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MASS - FINAL\Spring Semester\633 - Financial and Manageral accounting\Huskies Motor Case Project\"/>
    </mc:Choice>
  </mc:AlternateContent>
  <xr:revisionPtr revIDLastSave="0" documentId="13_ncr:1_{5AE91B92-731A-4756-A3BE-7DF495944688}" xr6:coauthVersionLast="47" xr6:coauthVersionMax="47" xr10:uidLastSave="{00000000-0000-0000-0000-000000000000}"/>
  <bookViews>
    <workbookView xWindow="-98" yWindow="-98" windowWidth="19396" windowHeight="11475" tabRatio="652" firstSheet="8" activeTab="9" xr2:uid="{00000000-000D-0000-FFFF-FFFF00000000}"/>
  </bookViews>
  <sheets>
    <sheet name="Tariff rate" sheetId="4" r:id="rId1"/>
    <sheet name="Packages and Cost" sheetId="5" r:id="rId2"/>
    <sheet name="Cleaning details" sheetId="6" r:id="rId3"/>
    <sheet name="2015-16 Sales Data-Cleaned" sheetId="25" r:id="rId4"/>
    <sheet name="Q1.a." sheetId="8" r:id="rId5"/>
    <sheet name="1.b." sheetId="10" r:id="rId6"/>
    <sheet name="1.c" sheetId="21" r:id="rId7"/>
    <sheet name="1.d" sheetId="9" r:id="rId8"/>
    <sheet name="Q2.a." sheetId="15" r:id="rId9"/>
    <sheet name="2.b" sheetId="26" r:id="rId10"/>
    <sheet name="2.c." sheetId="20" r:id="rId11"/>
    <sheet name="2.d" sheetId="12" r:id="rId12"/>
    <sheet name="Q3.a" sheetId="28" r:id="rId13"/>
    <sheet name="3.a.ii" sheetId="22" r:id="rId14"/>
    <sheet name="3.b." sheetId="23" r:id="rId15"/>
    <sheet name="Q4.a." sheetId="24" r:id="rId16"/>
    <sheet name="Q4.b." sheetId="27" r:id="rId17"/>
  </sheets>
  <definedNames>
    <definedName name="_xlnm._FilterDatabase" localSheetId="3" hidden="1">'2015-16 Sales Data-Cleaned'!$A$1:$BJ$2681</definedName>
    <definedName name="PACKAGESCOST">'Packages and Cost'!$A$2:$B$10</definedName>
  </definedNames>
  <calcPr calcId="191029"/>
  <pivotCaches>
    <pivotCache cacheId="0" r:id="rId18"/>
    <pivotCache cacheId="29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A8" i="9" l="1"/>
</calcChain>
</file>

<file path=xl/sharedStrings.xml><?xml version="1.0" encoding="utf-8"?>
<sst xmlns="http://schemas.openxmlformats.org/spreadsheetml/2006/main" count="54042" uniqueCount="3005">
  <si>
    <t>Low-Interest Financing</t>
  </si>
  <si>
    <t>Financing</t>
  </si>
  <si>
    <t>Commercial Accounts</t>
  </si>
  <si>
    <t>Fleet</t>
  </si>
  <si>
    <t>USA</t>
  </si>
  <si>
    <t>North America</t>
  </si>
  <si>
    <t>Exterior Protection Package</t>
  </si>
  <si>
    <t>Polyester</t>
  </si>
  <si>
    <t>Black</t>
  </si>
  <si>
    <t>Extra</t>
  </si>
  <si>
    <t>6 Speed Manual</t>
  </si>
  <si>
    <t>v9 Diesel</t>
  </si>
  <si>
    <t>AWD</t>
  </si>
  <si>
    <t>Q4</t>
  </si>
  <si>
    <t>Crossover</t>
  </si>
  <si>
    <t>Sports Utility</t>
  </si>
  <si>
    <t>Ra2</t>
  </si>
  <si>
    <t>Rambler</t>
  </si>
  <si>
    <t>Tatra</t>
  </si>
  <si>
    <t>Dealer Cash Incentives</t>
  </si>
  <si>
    <t>Super Fuel Economy Package</t>
  </si>
  <si>
    <t>Vinyl</t>
  </si>
  <si>
    <t>Sports Edition</t>
  </si>
  <si>
    <t>5 Speed Manual</t>
  </si>
  <si>
    <t>v9 Supercharged</t>
  </si>
  <si>
    <t>4WD</t>
  </si>
  <si>
    <t>Ra1</t>
  </si>
  <si>
    <t>Leasing</t>
  </si>
  <si>
    <t>1ABCD4E34FG630261</t>
  </si>
  <si>
    <t>Purple</t>
  </si>
  <si>
    <t>1ABCD4E34FG630678</t>
  </si>
  <si>
    <t>Segment and Misc Incentives</t>
  </si>
  <si>
    <t>Appearance Package</t>
  </si>
  <si>
    <t>Silver</t>
  </si>
  <si>
    <t>Special Version</t>
  </si>
  <si>
    <t>1ABCD4E34FG630688</t>
  </si>
  <si>
    <t>Orange</t>
  </si>
  <si>
    <t>7 Speed Manual</t>
  </si>
  <si>
    <t>1ABCD4E34FG630616</t>
  </si>
  <si>
    <t>Cash</t>
  </si>
  <si>
    <t>Technology Package</t>
  </si>
  <si>
    <t>v9 Turbo</t>
  </si>
  <si>
    <t>1ABCD4E34FG630415</t>
  </si>
  <si>
    <t>Summer Package</t>
  </si>
  <si>
    <t>Nylon</t>
  </si>
  <si>
    <t>Blue</t>
  </si>
  <si>
    <t>Base</t>
  </si>
  <si>
    <t>7 Speed Auto</t>
  </si>
  <si>
    <t>1ABCD4E34FG630555</t>
  </si>
  <si>
    <t>Yellow</t>
  </si>
  <si>
    <t>1ABCD4E34FG630609</t>
  </si>
  <si>
    <t>1ABCD4E34FG630558</t>
  </si>
  <si>
    <t>Cash Rebates</t>
  </si>
  <si>
    <t>Green</t>
  </si>
  <si>
    <t>v7 Diesel</t>
  </si>
  <si>
    <t>1ABCD4E34FG630530</t>
  </si>
  <si>
    <t>Handling Package</t>
  </si>
  <si>
    <t>1ABCD4E34FG630468</t>
  </si>
  <si>
    <t>1ABCD4E34FG630630</t>
  </si>
  <si>
    <t>1ABCD4E34FG630680</t>
  </si>
  <si>
    <t>Leather</t>
  </si>
  <si>
    <t>White</t>
  </si>
  <si>
    <t>5 Speed Auto</t>
  </si>
  <si>
    <t>v9 Gas</t>
  </si>
  <si>
    <t>1ABCD4E34FG630473</t>
  </si>
  <si>
    <t>1ABCD4E34FG630560</t>
  </si>
  <si>
    <t>Q3</t>
  </si>
  <si>
    <t>1ABCD4E34FG630673</t>
  </si>
  <si>
    <t>1ABCD4E34FG630540</t>
  </si>
  <si>
    <t>1ABCD4E34FG630109</t>
  </si>
  <si>
    <t>Gray</t>
  </si>
  <si>
    <t>6 Speed Auto</t>
  </si>
  <si>
    <t>v7 Turbo</t>
  </si>
  <si>
    <t>1ABCD4E34FG630257</t>
  </si>
  <si>
    <t>1ABCD4E34FG630154</t>
  </si>
  <si>
    <t>1ABCD4E34FG630177</t>
  </si>
  <si>
    <t>1ABCD4E34FG630223</t>
  </si>
  <si>
    <t>Champagne</t>
  </si>
  <si>
    <t>1ABCD4E34FG630161</t>
  </si>
  <si>
    <t>1ABCD4E34FG630258</t>
  </si>
  <si>
    <t>1ABCD4E34FG630214</t>
  </si>
  <si>
    <t>1ABCD4E34FG630162</t>
  </si>
  <si>
    <t>1ABCD4E34FG630179</t>
  </si>
  <si>
    <t>1ABCD4E34FG630302</t>
  </si>
  <si>
    <t>1ABCD4E34FG630163</t>
  </si>
  <si>
    <t>1ABCD4E34FG630364</t>
  </si>
  <si>
    <t>1ABCD4E34FG630289</t>
  </si>
  <si>
    <t>1ABCD4E34FG630229</t>
  </si>
  <si>
    <t>1ABCD4E34FG630395</t>
  </si>
  <si>
    <t>1ABCD4E34FG630362</t>
  </si>
  <si>
    <t>1ABCD4E34FG630176</t>
  </si>
  <si>
    <t>Q2</t>
  </si>
  <si>
    <t>1ABCD4E34FG630262</t>
  </si>
  <si>
    <t>1ABCD4E34FG630228</t>
  </si>
  <si>
    <t>1ABCD4E34FG630105</t>
  </si>
  <si>
    <t>1ABCD4E34FG630227</t>
  </si>
  <si>
    <t>1ABCD4E34FG630385</t>
  </si>
  <si>
    <t>1ABCD4E34FG630231</t>
  </si>
  <si>
    <t>1ABCD4E34FG630324</t>
  </si>
  <si>
    <t>1ABCD4E34FG630377</t>
  </si>
  <si>
    <t>1ABCD4E34FG630304</t>
  </si>
  <si>
    <t>1ABCD4E34FG630213</t>
  </si>
  <si>
    <t>Special Leases</t>
  </si>
  <si>
    <t>1ABCD4E34FG630326</t>
  </si>
  <si>
    <t>CVT</t>
  </si>
  <si>
    <t>1ABCD4E34FG630358</t>
  </si>
  <si>
    <t>1ABCD4E34FG630464</t>
  </si>
  <si>
    <t>1ABCD4E34FG630338</t>
  </si>
  <si>
    <t>1ABCD4E34FG630149</t>
  </si>
  <si>
    <t>1ABCD4E34FG630343</t>
  </si>
  <si>
    <t>1ABCD4E34FG630232</t>
  </si>
  <si>
    <t>1ABCD4E34FG630316</t>
  </si>
  <si>
    <t>1ABCD4E34FG630212</t>
  </si>
  <si>
    <t>1ABCD4E34FG630230</t>
  </si>
  <si>
    <t>1ABCD4E34FG630347</t>
  </si>
  <si>
    <t>1ABCD4E34FG630147</t>
  </si>
  <si>
    <t>1ABCD4E34FG630110</t>
  </si>
  <si>
    <t>1ABCD4E34FG630246</t>
  </si>
  <si>
    <t>1ABCD4E34FG630186</t>
  </si>
  <si>
    <t>1ABCD4E34FG630276</t>
  </si>
  <si>
    <t>1ABCD4E34FG630290</t>
  </si>
  <si>
    <t>1ABCD4E34FG630294</t>
  </si>
  <si>
    <t>1ABCD4E34FG630238</t>
  </si>
  <si>
    <t>1ABCD4E34FG630325</t>
  </si>
  <si>
    <t>1ABCD4E34FG630148</t>
  </si>
  <si>
    <t>1ABCD4E34FG630277</t>
  </si>
  <si>
    <t>1ABCD4E34FG630215</t>
  </si>
  <si>
    <t>1ABCD4E34FG630346</t>
  </si>
  <si>
    <t>1ABCD4E34FG630263</t>
  </si>
  <si>
    <t>Q1</t>
  </si>
  <si>
    <t>1ABCD4E34FG630275</t>
  </si>
  <si>
    <t>v7 Supercharged</t>
  </si>
  <si>
    <t>1ABCD4E34FG630291</t>
  </si>
  <si>
    <t>1ABCD4E34FG630393</t>
  </si>
  <si>
    <t>1ABCD4E34FG630309</t>
  </si>
  <si>
    <t>1ABCD4E34FG630451</t>
  </si>
  <si>
    <t>1ABCD4E34FG630354</t>
  </si>
  <si>
    <t>1ABCD4E34FG630444</t>
  </si>
  <si>
    <t>1ABCD4E34FG630184</t>
  </si>
  <si>
    <t>1ABCD4E34FG630187</t>
  </si>
  <si>
    <t>1ABCD4E34FG630292</t>
  </si>
  <si>
    <t>1ABCD4E34FG630336</t>
  </si>
  <si>
    <t>1ABCD4E34FG630185</t>
  </si>
  <si>
    <t>1ABCD4E34FG630335</t>
  </si>
  <si>
    <t>1ABCD4E34FG630197</t>
  </si>
  <si>
    <t>1ABCD4E34FG630400</t>
  </si>
  <si>
    <t>Employee/Partner Programs</t>
  </si>
  <si>
    <t>Deluxe</t>
  </si>
  <si>
    <t>FWD</t>
  </si>
  <si>
    <t>Sedan</t>
  </si>
  <si>
    <t>Micro</t>
  </si>
  <si>
    <t>N1</t>
  </si>
  <si>
    <t>Mortimer</t>
  </si>
  <si>
    <t>1ABCD6E34FG632172</t>
  </si>
  <si>
    <t>Government</t>
  </si>
  <si>
    <t>Retail</t>
  </si>
  <si>
    <t>Luxury</t>
  </si>
  <si>
    <t>Subcompact</t>
  </si>
  <si>
    <t>N2</t>
  </si>
  <si>
    <t>1ABCD6E34FG632101</t>
  </si>
  <si>
    <t>i5 Turbo</t>
  </si>
  <si>
    <t>1ABCD6E34FG632196</t>
  </si>
  <si>
    <t>Interior Package</t>
  </si>
  <si>
    <t>RWD</t>
  </si>
  <si>
    <t>1ABCD6E34FG632136</t>
  </si>
  <si>
    <t>1ABCD6E34FG632201</t>
  </si>
  <si>
    <t>1ABCD6E34FG632277</t>
  </si>
  <si>
    <t>Parking Technology Package</t>
  </si>
  <si>
    <t>1ABCD6E34FG632147</t>
  </si>
  <si>
    <t>i5 Supercharged</t>
  </si>
  <si>
    <t>1ABCD6E34FG632140</t>
  </si>
  <si>
    <t>1ABCD6E34FG632254</t>
  </si>
  <si>
    <t>i5 Gas</t>
  </si>
  <si>
    <t>1ABCD6E34FG632200</t>
  </si>
  <si>
    <t>1ABCD6E34FG632123</t>
  </si>
  <si>
    <t>1ABCD6E34FG632281</t>
  </si>
  <si>
    <t>1ABCD6E34FG632195</t>
  </si>
  <si>
    <t>1ABCD6E34FG632223</t>
  </si>
  <si>
    <t>1ABCD6E34FG632245</t>
  </si>
  <si>
    <t>1ABCD6E34FG632145</t>
  </si>
  <si>
    <t>1ABCD6E34FG632258</t>
  </si>
  <si>
    <t>1ABCD6E34FG632237</t>
  </si>
  <si>
    <t>1ABCD6E34FG632284</t>
  </si>
  <si>
    <t>1ABCD6E34FG632266</t>
  </si>
  <si>
    <t>1ABCD6E34FG632246</t>
  </si>
  <si>
    <t>1ABCD6E34FG632129</t>
  </si>
  <si>
    <t>1ABCD6E34FG632255</t>
  </si>
  <si>
    <t>1ABCD6E34FG632148</t>
  </si>
  <si>
    <t>1ABCD6E34FG632168</t>
  </si>
  <si>
    <t>1ABCD6E34FG632186</t>
  </si>
  <si>
    <t>1ABCD6E34FG632109</t>
  </si>
  <si>
    <t>1ABCD6E34FG632197</t>
  </si>
  <si>
    <t>1ABCD6E34FG632296</t>
  </si>
  <si>
    <t>1ABCD6E34FG632279</t>
  </si>
  <si>
    <t>1ABCD6E34FG632709</t>
  </si>
  <si>
    <t>1ABCD6E34FG632652</t>
  </si>
  <si>
    <t>1ABCD6E34FG632795</t>
  </si>
  <si>
    <t>1ABCD6E34FG632622</t>
  </si>
  <si>
    <t>1ABCD6E34FG632656</t>
  </si>
  <si>
    <t>1ABCD6E34FG632682</t>
  </si>
  <si>
    <t>1ABCD6E34FG632690</t>
  </si>
  <si>
    <t>1ABCD6E34FG632825</t>
  </si>
  <si>
    <t>1ABCD6E34FG632769</t>
  </si>
  <si>
    <t>1ABCD6E34FG632620</t>
  </si>
  <si>
    <t>1ABCD6E34FG632648</t>
  </si>
  <si>
    <t>1ABCD6E34FG632801</t>
  </si>
  <si>
    <t>1ABCD6E34FG632776</t>
  </si>
  <si>
    <t>1ABCD6E34FG632759</t>
  </si>
  <si>
    <t>1ABCD6E34FG632830</t>
  </si>
  <si>
    <t>1ABCD6E34FG632867</t>
  </si>
  <si>
    <t>1ABCD6E34FG632797</t>
  </si>
  <si>
    <t>1ABCD6E34FG632894</t>
  </si>
  <si>
    <t>1ABCD6E34FG632729</t>
  </si>
  <si>
    <t>1ABCD6E34FG632794</t>
  </si>
  <si>
    <t>1ABCD6E34FG632701</t>
  </si>
  <si>
    <t>1ABCD6E34FG632721</t>
  </si>
  <si>
    <t>1ABCD6E34FG632667</t>
  </si>
  <si>
    <t>1ABCD6E34FG632799</t>
  </si>
  <si>
    <t>1ABCD6E34FG632672</t>
  </si>
  <si>
    <t>1ABCD6E34FG632790</t>
  </si>
  <si>
    <t>1ABCD6E34FG632751</t>
  </si>
  <si>
    <t>1ABCD6E34FG632768</t>
  </si>
  <si>
    <t>1ABCD6E34FG632822</t>
  </si>
  <si>
    <t>1ABCD6E34FG632804</t>
  </si>
  <si>
    <t>1ABCD6E34FG632691</t>
  </si>
  <si>
    <t>1ABCD6E34FG632733</t>
  </si>
  <si>
    <t>1ABCD6E34FG632850</t>
  </si>
  <si>
    <t>1ABCD6E34FG632659</t>
  </si>
  <si>
    <t>1ABCD6E34FG632783</t>
  </si>
  <si>
    <t>1ABCD6E34FG632765</t>
  </si>
  <si>
    <t>1ABCD6E34FG632803</t>
  </si>
  <si>
    <t>1ABCD6E34FG632773</t>
  </si>
  <si>
    <t>1ABCD6E34FG632824</t>
  </si>
  <si>
    <t>1ABCD6E34FG632674</t>
  </si>
  <si>
    <t>1ABCD6E34FG632705</t>
  </si>
  <si>
    <t>1ABCD6E34FG632660</t>
  </si>
  <si>
    <t>1ABCD6E34FG632889</t>
  </si>
  <si>
    <t>1ABCD6E34FG632798</t>
  </si>
  <si>
    <t>1ABCD6E34FG632640</t>
  </si>
  <si>
    <t>1ABCD6E34FG632728</t>
  </si>
  <si>
    <t>i5 Diesel</t>
  </si>
  <si>
    <t>1ABCD6E34FG632657</t>
  </si>
  <si>
    <t>1ABCD6E34FG632688</t>
  </si>
  <si>
    <t>v7 Gas</t>
  </si>
  <si>
    <t>1ABCD6E34FG632787</t>
  </si>
  <si>
    <t>1ABCD6E34FG632873</t>
  </si>
  <si>
    <t>1ABCD6E34FG632841</t>
  </si>
  <si>
    <t>1ABCD6E34FG632785</t>
  </si>
  <si>
    <t>1ABCD6E34FG632641</t>
  </si>
  <si>
    <t>1ABCD6E34FG632671</t>
  </si>
  <si>
    <t>1ABCD6E34FG632805</t>
  </si>
  <si>
    <t>1ABCD6E34FG632646</t>
  </si>
  <si>
    <t>1ABCD6E34FG632875</t>
  </si>
  <si>
    <t>1ABCD6E34FG632717</t>
  </si>
  <si>
    <t>1ABCD6E34FG632828</t>
  </si>
  <si>
    <t>1ABCD6E34FG632865</t>
  </si>
  <si>
    <t>1ABCD6E34FG632689</t>
  </si>
  <si>
    <t>1ABCD6E34FG632706</t>
  </si>
  <si>
    <t>1ABCD6E34FG632621</t>
  </si>
  <si>
    <t>1ABCD6E34FG632677</t>
  </si>
  <si>
    <t>1ABCD6E34FG632881</t>
  </si>
  <si>
    <t>1ABCD6E34FG632757</t>
  </si>
  <si>
    <t>1ABCD6E34FG632661</t>
  </si>
  <si>
    <t>1ABCD6E34FG632683</t>
  </si>
  <si>
    <t>1ABCD6E34FG632664</t>
  </si>
  <si>
    <t>1ABCD6E34FG632750</t>
  </si>
  <si>
    <t>1ABCD6E34FG632791</t>
  </si>
  <si>
    <t>1ABCD6E34FG632823</t>
  </si>
  <si>
    <t>1ABCD6E34FG632685</t>
  </si>
  <si>
    <t>1ABCD6E34FG632888</t>
  </si>
  <si>
    <t>1ABCD6E34FG632817</t>
  </si>
  <si>
    <t>1ABCD6E34FG632626</t>
  </si>
  <si>
    <t>1ABCD6E34FG632874</t>
  </si>
  <si>
    <t>1ABCD6E34FG632678</t>
  </si>
  <si>
    <t>1ABCD6E34FG632731</t>
  </si>
  <si>
    <t>1ABCD6E34FG632852</t>
  </si>
  <si>
    <t>1ABCD6E34FG632679</t>
  </si>
  <si>
    <t>1ABCD6E34FG632658</t>
  </si>
  <si>
    <t>1ABCD6E34FG632792</t>
  </si>
  <si>
    <t>1ABCD6E34FG632876</t>
  </si>
  <si>
    <t>Mid-Size</t>
  </si>
  <si>
    <t>J2</t>
  </si>
  <si>
    <t>Jespie</t>
  </si>
  <si>
    <t>1ABCD6E34FG638168</t>
  </si>
  <si>
    <t>Compact</t>
  </si>
  <si>
    <t>J1</t>
  </si>
  <si>
    <t>1ABCD6E34FG638255</t>
  </si>
  <si>
    <t>1ABCD6E34FG638169</t>
  </si>
  <si>
    <t>1ABCD6E34FG638158</t>
  </si>
  <si>
    <t>1ABCD6E34FG638159</t>
  </si>
  <si>
    <t>1ABCD6E34FG638116</t>
  </si>
  <si>
    <t>1ABCD6E34FG638190</t>
  </si>
  <si>
    <t>1ABCD6E34FG638104</t>
  </si>
  <si>
    <t>1ABCD6E34FG638105</t>
  </si>
  <si>
    <t>1ABCD6E34FG638283</t>
  </si>
  <si>
    <t>1ABCD6E34FG638296</t>
  </si>
  <si>
    <t>1ABCD6E34FG638100</t>
  </si>
  <si>
    <t>1ABCD6E34FG638253</t>
  </si>
  <si>
    <t>1ABCD6E34FG638203</t>
  </si>
  <si>
    <t>1ABCD6E34FG638269</t>
  </si>
  <si>
    <t>1ABCD6E34FG638250</t>
  </si>
  <si>
    <t>1ABCD6E34FG638142</t>
  </si>
  <si>
    <t>1ABCD6E34FG638147</t>
  </si>
  <si>
    <t>1ABCD6E34FG638291</t>
  </si>
  <si>
    <t>1ABCD6E34FG638102</t>
  </si>
  <si>
    <t>1ABCD6E34FG638281</t>
  </si>
  <si>
    <t>1ABCD6E34FG638267</t>
  </si>
  <si>
    <t>1ABCD6E34FG638193</t>
  </si>
  <si>
    <t>1ABCD6E34FG638197</t>
  </si>
  <si>
    <t>1ABCD6E34FG638170</t>
  </si>
  <si>
    <t>1ABCD6E34FG638182</t>
  </si>
  <si>
    <t>1ABCD6E34FG638491</t>
  </si>
  <si>
    <t>1ABCD6E34FG638963</t>
  </si>
  <si>
    <t>1ABCD6E34FG638862</t>
  </si>
  <si>
    <t>1ABCD6E34FG638921</t>
  </si>
  <si>
    <t>1ABCD6E34FG638510</t>
  </si>
  <si>
    <t>1ABCD6E34FG638701</t>
  </si>
  <si>
    <t>1ABCD6E34FG638518</t>
  </si>
  <si>
    <t>1ABCD6E34FG638969</t>
  </si>
  <si>
    <t>1ABCD6E34FG638800</t>
  </si>
  <si>
    <t>1ABCD6E34FG638559</t>
  </si>
  <si>
    <t>1ABCD6E34FG638531</t>
  </si>
  <si>
    <t>1ABCD6E34FG638749</t>
  </si>
  <si>
    <t>1ABCD6E34FG638825</t>
  </si>
  <si>
    <t>1ABCD6E34FG638937</t>
  </si>
  <si>
    <t>1ABCD6E34FG638998</t>
  </si>
  <si>
    <t>1ABCD6E34FG638489</t>
  </si>
  <si>
    <t>1ABCD6E34FG638901</t>
  </si>
  <si>
    <t>1ABCD6E34FG638613</t>
  </si>
  <si>
    <t>1ABCD6E34FG638560</t>
  </si>
  <si>
    <t>1ABCD6E34FG638468</t>
  </si>
  <si>
    <t>1ABCD6E34FG638543</t>
  </si>
  <si>
    <t>1ABCD6E34FG638647</t>
  </si>
  <si>
    <t>1ABCD6E34FG638838</t>
  </si>
  <si>
    <t>1ABCD6E34FG638595</t>
  </si>
  <si>
    <t>1ABCD6E34FG638796</t>
  </si>
  <si>
    <t>1ABCD6E34FG638540</t>
  </si>
  <si>
    <t>1ABCD6E34FG638837</t>
  </si>
  <si>
    <t>1ABCD6E34FG638886</t>
  </si>
  <si>
    <t>1ABCD6E34FG638753</t>
  </si>
  <si>
    <t>1ABCD6E34FG638530</t>
  </si>
  <si>
    <t>1ABCD6E34FG638529</t>
  </si>
  <si>
    <t>1ABCD6E34FG638953</t>
  </si>
  <si>
    <t>1ABCD6E34FG638515</t>
  </si>
  <si>
    <t>1ABCD6E34FG638534</t>
  </si>
  <si>
    <t>1ABCD6E34FG638406</t>
  </si>
  <si>
    <t>1ABCD6E34FG638465</t>
  </si>
  <si>
    <t>1ABCD6E34FG638532</t>
  </si>
  <si>
    <t>1ABCD6E34FG638780</t>
  </si>
  <si>
    <t>1ABCD6E34FG638509</t>
  </si>
  <si>
    <t>1ABCD6E34FG638806</t>
  </si>
  <si>
    <t>1ABCD6E34FG638889</t>
  </si>
  <si>
    <t>1ABCD6E34FG638866</t>
  </si>
  <si>
    <t>1ABCD6E34FG638854</t>
  </si>
  <si>
    <t>1ABCD6E34FG638983</t>
  </si>
  <si>
    <t>1ABCD6E34FG638696</t>
  </si>
  <si>
    <t>1ABCD6E34FG638675</t>
  </si>
  <si>
    <t>1ABCD6E34FG638739</t>
  </si>
  <si>
    <t>1ABCD6E34FG638887</t>
  </si>
  <si>
    <t>1ABCD6E34FG638808</t>
  </si>
  <si>
    <t>1ABCD6E34FG638528</t>
  </si>
  <si>
    <t>1ABCD6E34FG638688</t>
  </si>
  <si>
    <t>1ABCD6E34FG638612</t>
  </si>
  <si>
    <t>1ABCD6E34FG638687</t>
  </si>
  <si>
    <t>1ABCD6E34FG638697</t>
  </si>
  <si>
    <t>1ABCD6E34FG638703</t>
  </si>
  <si>
    <t>1ABCD6E34FG638933</t>
  </si>
  <si>
    <t>1ABCD6E34FG638690</t>
  </si>
  <si>
    <t>1ABCD6E34FG638593</t>
  </si>
  <si>
    <t>1ABCD6E34FG638968</t>
  </si>
  <si>
    <t>1ABCD6E34FG638415</t>
  </si>
  <si>
    <t>1ABCD6E34FG638417</t>
  </si>
  <si>
    <t>1ABCD6E34FG638733</t>
  </si>
  <si>
    <t>1ABCD6E34FG638704</t>
  </si>
  <si>
    <t>1ABCD6E34FG638779</t>
  </si>
  <si>
    <t>1ABCD6E34FG638681</t>
  </si>
  <si>
    <t>1ABCD6E34FG638523</t>
  </si>
  <si>
    <t>1ABCD6E34FG638831</t>
  </si>
  <si>
    <t>1ABCD6E34FG638777</t>
  </si>
  <si>
    <t>1ABCD6E34FG638466</t>
  </si>
  <si>
    <t>1ABCD6E34FG638685</t>
  </si>
  <si>
    <t>1ABCD6E34FG638431</t>
  </si>
  <si>
    <t>1ABCD6E34FG638679</t>
  </si>
  <si>
    <t>1ABCD6E34FG638426</t>
  </si>
  <si>
    <t>1ABCD6E34FG638424</t>
  </si>
  <si>
    <t>1ABCD6E34FG638898</t>
  </si>
  <si>
    <t>1ABCD6E34FG638892</t>
  </si>
  <si>
    <t>1ABCD6E34FG638592</t>
  </si>
  <si>
    <t>1ABCD6E34FG638404</t>
  </si>
  <si>
    <t>1ABCD6E34FG638521</t>
  </si>
  <si>
    <t>1ABCD6E34FG638784</t>
  </si>
  <si>
    <t>1ABCD6E34FG638599</t>
  </si>
  <si>
    <t>1ABCD6E34FG638920</t>
  </si>
  <si>
    <t>1ABCD6E34FG638713</t>
  </si>
  <si>
    <t>1ABCD6E34FG638801</t>
  </si>
  <si>
    <t>1ABCD6E34FG638961</t>
  </si>
  <si>
    <t>1ABCD6E34FG638469</t>
  </si>
  <si>
    <t>1ABCD6E34FG638795</t>
  </si>
  <si>
    <t>1ABCD6E34FG638902</t>
  </si>
  <si>
    <t>1ABCD6E34FG638947</t>
  </si>
  <si>
    <t>1ABCD6E34FG638790</t>
  </si>
  <si>
    <t>1ABCD6E34FG638859</t>
  </si>
  <si>
    <t>1ABCD6E34FG638742</t>
  </si>
  <si>
    <t>1ABCD6E34FG638439</t>
  </si>
  <si>
    <t>1ABCD6E34FG638596</t>
  </si>
  <si>
    <t>1ABCD6E34FG638888</t>
  </si>
  <si>
    <t>1ABCD6E34FG638682</t>
  </si>
  <si>
    <t>1ABCD6E34FG638456</t>
  </si>
  <si>
    <t>1ABCD6E34FG638604</t>
  </si>
  <si>
    <t>1ABCD6E34FG638499</t>
  </si>
  <si>
    <t>1ABCD6E34FG638514</t>
  </si>
  <si>
    <t>1ABCD6E34FG638747</t>
  </si>
  <si>
    <t>1ABCD6E34FG638567</t>
  </si>
  <si>
    <t>1ABCD6E34FG638476</t>
  </si>
  <si>
    <t>1ABCD6E34FG638608</t>
  </si>
  <si>
    <t>1ABCD6E34FG638425</t>
  </si>
  <si>
    <t>1ABCD6E34FG638549</t>
  </si>
  <si>
    <t>1ABCD6E34FG638512</t>
  </si>
  <si>
    <t>1ABCD6E34FG638511</t>
  </si>
  <si>
    <t>1ABCD6E34FG638935</t>
  </si>
  <si>
    <t>1ABCD6E34FG638546</t>
  </si>
  <si>
    <t>1ABCD6E34FG638757</t>
  </si>
  <si>
    <t>Non-Employee</t>
  </si>
  <si>
    <t>Pickup Truck</t>
  </si>
  <si>
    <t>Tr1</t>
  </si>
  <si>
    <t>Bloom</t>
  </si>
  <si>
    <t>1ABCD5E34FG636111</t>
  </si>
  <si>
    <t>v11 Gas</t>
  </si>
  <si>
    <t>Tr2</t>
  </si>
  <si>
    <t>1ABCD5E34FG636790</t>
  </si>
  <si>
    <t>1ABCD5E34FG636831</t>
  </si>
  <si>
    <t>1ABCD5E34FG636693</t>
  </si>
  <si>
    <t>1ABCD5E34FG636545</t>
  </si>
  <si>
    <t>1ABCD5E34FG636423</t>
  </si>
  <si>
    <t>v11 Diesel</t>
  </si>
  <si>
    <t>1ABCD5E34FG636755</t>
  </si>
  <si>
    <t>1ABCD5E34FG636600</t>
  </si>
  <si>
    <t>1ABCD5E34FG636820</t>
  </si>
  <si>
    <t>v11 Supercharged</t>
  </si>
  <si>
    <t>1ABCD5E34FG636793</t>
  </si>
  <si>
    <t>1ABCD5E34FG636738</t>
  </si>
  <si>
    <t>1ABCD5E34FG636628</t>
  </si>
  <si>
    <t>1ABCD5E34FG636604</t>
  </si>
  <si>
    <t>1ABCD5E34FG636849</t>
  </si>
  <si>
    <t>1ABCD5E34FG636781</t>
  </si>
  <si>
    <t>1ABCD5E34FG636725</t>
  </si>
  <si>
    <t>1ABCD5E34FG636810</t>
  </si>
  <si>
    <t>1ABCD5E34FG636748</t>
  </si>
  <si>
    <t>1ABCD5E34FG636840</t>
  </si>
  <si>
    <t>1ABCD5E34FG636259</t>
  </si>
  <si>
    <t>1ABCD5E34FG636498</t>
  </si>
  <si>
    <t>1ABCD5E34FG636203</t>
  </si>
  <si>
    <t>1ABCD5E34FG636491</t>
  </si>
  <si>
    <t>1ABCD5E34FG636118</t>
  </si>
  <si>
    <t>1ABCD5E34FG636444</t>
  </si>
  <si>
    <t>1ABCD5E34FG636467</t>
  </si>
  <si>
    <t>1ABCD5E34FG636202</t>
  </si>
  <si>
    <t>1ABCD5E34FG636509</t>
  </si>
  <si>
    <t>1ABCD5E34FG636400</t>
  </si>
  <si>
    <t>1ABCD5E34FG636497</t>
  </si>
  <si>
    <t>1ABCD5E34FG636238</t>
  </si>
  <si>
    <t>1ABCD5E34FG636109</t>
  </si>
  <si>
    <t>1ABCD5E34FG636242</t>
  </si>
  <si>
    <t>1ABCD5E34FG636456</t>
  </si>
  <si>
    <t>1ABCD5E34FG636295</t>
  </si>
  <si>
    <t>1ABCD5E34FG636529</t>
  </si>
  <si>
    <t>1ABCD5E34FG636107</t>
  </si>
  <si>
    <t>1ABCD5E34FG636249</t>
  </si>
  <si>
    <t>1ABCD5E34FG636357</t>
  </si>
  <si>
    <t>1ABCD5E34FG636264</t>
  </si>
  <si>
    <t>1ABCD5E34FG636356</t>
  </si>
  <si>
    <t>1ABCD5E34FG636581</t>
  </si>
  <si>
    <t>1ABCD5E34FG636134</t>
  </si>
  <si>
    <t>1ABCD5E34FG636101</t>
  </si>
  <si>
    <t>1ABCD5E34FG636281</t>
  </si>
  <si>
    <t>1ABCD5E34FG636319</t>
  </si>
  <si>
    <t>1ABCD5E34FG636596</t>
  </si>
  <si>
    <t>1ABCD5E34FG636333</t>
  </si>
  <si>
    <t>1ABCD5E34FG636331</t>
  </si>
  <si>
    <t>1ABCD5E34FG636473</t>
  </si>
  <si>
    <t>1ABCD5E34FG636460</t>
  </si>
  <si>
    <t>1ABCD5E34FG636528</t>
  </si>
  <si>
    <t>1ABCD5E34FG636362</t>
  </si>
  <si>
    <t>1ABCD5E34FG636508</t>
  </si>
  <si>
    <t>1ABCD5E34FG636314</t>
  </si>
  <si>
    <t>1ABCD5E34FG636341</t>
  </si>
  <si>
    <t>1ABCD5E34FG636245</t>
  </si>
  <si>
    <t>1ABCD5E34FG636196</t>
  </si>
  <si>
    <t>1ABCD5E34FG636223</t>
  </si>
  <si>
    <t>1ABCD5E34FG636261</t>
  </si>
  <si>
    <t>1ABCD5E34FG636100</t>
  </si>
  <si>
    <t>1ABCD5E34FG636496</t>
  </si>
  <si>
    <t>v11 Turbo</t>
  </si>
  <si>
    <t>1ABCD5E34FG636116</t>
  </si>
  <si>
    <t>1ABCD5E34FG636437</t>
  </si>
  <si>
    <t>1ABCD5E34FG636524</t>
  </si>
  <si>
    <t>1ABCD5E34FG636478</t>
  </si>
  <si>
    <t>1ABCD5E34FG636470</t>
  </si>
  <si>
    <t>1ABCD5E34FG636535</t>
  </si>
  <si>
    <t>1ABCD5E34FG636555</t>
  </si>
  <si>
    <t>1ABCD5E34FG636204</t>
  </si>
  <si>
    <t>Rental</t>
  </si>
  <si>
    <t>Dealer/Self Registration</t>
  </si>
  <si>
    <t>None</t>
  </si>
  <si>
    <t>v13 Diesel</t>
  </si>
  <si>
    <t>Full-Size</t>
  </si>
  <si>
    <t>A3</t>
  </si>
  <si>
    <t>Advantage</t>
  </si>
  <si>
    <t>1ABCD6E34FG634979</t>
  </si>
  <si>
    <t>v13 Turbo</t>
  </si>
  <si>
    <t>A2</t>
  </si>
  <si>
    <t>1ABCD6E34FG634756</t>
  </si>
  <si>
    <t>v13 Gas</t>
  </si>
  <si>
    <t>A1</t>
  </si>
  <si>
    <t>1ABCD6E34FG634806</t>
  </si>
  <si>
    <t>1ABCD6E34FG634870</t>
  </si>
  <si>
    <t>1ABCD6E34FG634973</t>
  </si>
  <si>
    <t>v13 Supercharged</t>
  </si>
  <si>
    <t>1ABCD6E34FG634791</t>
  </si>
  <si>
    <t>1ABCD6E34FG634809</t>
  </si>
  <si>
    <t>1ABCD6E34FG634902</t>
  </si>
  <si>
    <t>1ABCD6E34FG634777</t>
  </si>
  <si>
    <t>1ABCD6E34FG634999</t>
  </si>
  <si>
    <t>1ABCD6E34FG634796</t>
  </si>
  <si>
    <t>1ABCD6E34FG634892</t>
  </si>
  <si>
    <t>1ABCD6E34FG634705</t>
  </si>
  <si>
    <t>1ABCD6E34FG634998</t>
  </si>
  <si>
    <t>1ABCD6E34FG634732</t>
  </si>
  <si>
    <t>1ABCD6E34FG634897</t>
  </si>
  <si>
    <t>1ABCD6E34FG634891</t>
  </si>
  <si>
    <t>1ABCD6E34FG634878</t>
  </si>
  <si>
    <t>1ABCD6E34FG634774</t>
  </si>
  <si>
    <t>1ABCD6E34FG634864</t>
  </si>
  <si>
    <t>1ABCD6E34FG634789</t>
  </si>
  <si>
    <t>1ABCD6E34FG634788</t>
  </si>
  <si>
    <t>1ABCD6E34FG634893</t>
  </si>
  <si>
    <t>1ABCD6E34FG634763</t>
  </si>
  <si>
    <t>1ABCD6E34FG634790</t>
  </si>
  <si>
    <t>1ABCD6E34FG634873</t>
  </si>
  <si>
    <t>1ABCD6E34FG634832</t>
  </si>
  <si>
    <t>1ABCD6E34FG634860</t>
  </si>
  <si>
    <t>1ABCD6E34FG634775</t>
  </si>
  <si>
    <t>1ABCD6E34FG634750</t>
  </si>
  <si>
    <t>1ABCD6E34FG634689</t>
  </si>
  <si>
    <t>1ABCD6E34FG634639</t>
  </si>
  <si>
    <t>1ABCD6E34FG634615</t>
  </si>
  <si>
    <t>1ABCD6E34FG634588</t>
  </si>
  <si>
    <t>1ABCD6E34FG634579</t>
  </si>
  <si>
    <t>1ABCD6E34FG634578</t>
  </si>
  <si>
    <t>1ABCD6E34FG634454</t>
  </si>
  <si>
    <t>1ABCD6E34FG634422</t>
  </si>
  <si>
    <t>1ABCD6E34FG634380</t>
  </si>
  <si>
    <t>1ABCD6E34FG634366</t>
  </si>
  <si>
    <t>1ABCD6E34FG634336</t>
  </si>
  <si>
    <t>1ABCD6E34FG634328</t>
  </si>
  <si>
    <t>1ABCD6E34FG634319</t>
  </si>
  <si>
    <t>1ABCD6E34FG634317</t>
  </si>
  <si>
    <t>1ABCD6E34FG634293</t>
  </si>
  <si>
    <t>1ABCD6E34FG634257</t>
  </si>
  <si>
    <t>1ABCD6E34FG634252</t>
  </si>
  <si>
    <t>1ABCD6E34FG634208</t>
  </si>
  <si>
    <t>1ABCD6E34FG634685</t>
  </si>
  <si>
    <t>Mexico</t>
  </si>
  <si>
    <t>1ABCD6E34FG634577</t>
  </si>
  <si>
    <t>1ABCD6E34FG634554</t>
  </si>
  <si>
    <t>1ABCD6E34FG634533</t>
  </si>
  <si>
    <t>1ABCD6E34FG634527</t>
  </si>
  <si>
    <t>1ABCD6E34FG634513</t>
  </si>
  <si>
    <t>1ABCD6E34FG634487</t>
  </si>
  <si>
    <t>1ABCD6E34FG634470</t>
  </si>
  <si>
    <t>1ABCD6E34FG634462</t>
  </si>
  <si>
    <t>1ABCD6E34FG634453</t>
  </si>
  <si>
    <t>1ABCD6E34FG634448</t>
  </si>
  <si>
    <t>1ABCD6E34FG634431</t>
  </si>
  <si>
    <t>1ABCD6E34FG634421</t>
  </si>
  <si>
    <t>1ABCD6E34FG634412</t>
  </si>
  <si>
    <t>1ABCD6E34FG634408</t>
  </si>
  <si>
    <t>1ABCD6E34FG634289</t>
  </si>
  <si>
    <t>1ABCD6E34FG634268</t>
  </si>
  <si>
    <t>1ABCD6E34FG634233</t>
  </si>
  <si>
    <t>1ABCD6E34FG634669</t>
  </si>
  <si>
    <t>1ABCD6E34FG634649</t>
  </si>
  <si>
    <t>1ABCD6E34FG634616</t>
  </si>
  <si>
    <t>1ABCD6E34FG634585</t>
  </si>
  <si>
    <t>1ABCD6E34FG634555</t>
  </si>
  <si>
    <t>1ABCD6E34FG634509</t>
  </si>
  <si>
    <t>1ABCD6E34FG634469</t>
  </si>
  <si>
    <t>1ABCD6E34FG634360</t>
  </si>
  <si>
    <t>1ABCD6E34FG634354</t>
  </si>
  <si>
    <t>1ABCD6E34FG634308</t>
  </si>
  <si>
    <t>1ABCD6E34FG634278</t>
  </si>
  <si>
    <t>1ABCD6E34FG634272</t>
  </si>
  <si>
    <t>1ABCD6E34FG634261</t>
  </si>
  <si>
    <t>1ABCD6E34FG634238</t>
  </si>
  <si>
    <t>1ABCD6E34FG634237</t>
  </si>
  <si>
    <t>1ABCD6E34FG634201</t>
  </si>
  <si>
    <t>1ABCD6E34FG634664</t>
  </si>
  <si>
    <t>1ABCD6E34FG634655</t>
  </si>
  <si>
    <t>1ABCD6E34FG634628</t>
  </si>
  <si>
    <t>1ABCD6E34FG634393</t>
  </si>
  <si>
    <t>1ABCD6E34FG634602</t>
  </si>
  <si>
    <t>1ABCD6E34FG634581</t>
  </si>
  <si>
    <t>1ABCD6E34FG634475</t>
  </si>
  <si>
    <t>1ABCD6E34FG634282</t>
  </si>
  <si>
    <t>1ABCD6E34FG634246</t>
  </si>
  <si>
    <t>1ABCD6E34FG634455</t>
  </si>
  <si>
    <t>1ABCD6E34FG634417</t>
  </si>
  <si>
    <t>1ABCD6E34FG634389</t>
  </si>
  <si>
    <t>1ABCD6E34FG634379</t>
  </si>
  <si>
    <t>1ABCD6E34FG634377</t>
  </si>
  <si>
    <t>1ABCD6E34FG634271</t>
  </si>
  <si>
    <t>1ABCD6E34FG634597</t>
  </si>
  <si>
    <t>1ABCD6E34FG634330</t>
  </si>
  <si>
    <t>1ABCD6E34FG634270</t>
  </si>
  <si>
    <t>1ABCD6E34FG634614</t>
  </si>
  <si>
    <t>1ABCD6E34FG634608</t>
  </si>
  <si>
    <t>1ABCD6E34FG634571</t>
  </si>
  <si>
    <t>1ABCD6E34FG634546</t>
  </si>
  <si>
    <t>1ABCD6E34FG634494</t>
  </si>
  <si>
    <t>1ABCD6E34FG634365</t>
  </si>
  <si>
    <t>1ABCD6E34FG634342</t>
  </si>
  <si>
    <t>1ABCD6E34FG634642</t>
  </si>
  <si>
    <t>1ABCD6E34FG634576</t>
  </si>
  <si>
    <t>1ABCD6E34FG634449</t>
  </si>
  <si>
    <t>1ABCD6E34FG634427</t>
  </si>
  <si>
    <t>1ABCD6E34FG634338</t>
  </si>
  <si>
    <t>1ABCD6E34FG634277</t>
  </si>
  <si>
    <t>1ABCD6E34FG634665</t>
  </si>
  <si>
    <t>1ABCD6E34FG634660</t>
  </si>
  <si>
    <t>1ABCD6E34FG634587</t>
  </si>
  <si>
    <t>1ABCD6E34FG634575</t>
  </si>
  <si>
    <t>1ABCD6E34FG634522</t>
  </si>
  <si>
    <t>1ABCD6E34FG634259</t>
  </si>
  <si>
    <t>1ABCD6E34FG634640</t>
  </si>
  <si>
    <t>1ABCD6E34FG634482</t>
  </si>
  <si>
    <t>1ABCD6E34FG634474</t>
  </si>
  <si>
    <t>1ABCD6E34FG634458</t>
  </si>
  <si>
    <t>1ABCD6E34FG634452</t>
  </si>
  <si>
    <t>1ABCD6E34FG634403</t>
  </si>
  <si>
    <t>1ABCD6E34FG634558</t>
  </si>
  <si>
    <t>1ABCD6E34FG634517</t>
  </si>
  <si>
    <t>1ABCD6E34FG634441</t>
  </si>
  <si>
    <t>1ABCD6E34FG634424</t>
  </si>
  <si>
    <t>1ABCD6E34FG634211</t>
  </si>
  <si>
    <t>1ABCD6E34FG634586</t>
  </si>
  <si>
    <t>1ABCD6E34FG634553</t>
  </si>
  <si>
    <t>1ABCD6E34FG634500</t>
  </si>
  <si>
    <t>1ABCD6E34FG634463</t>
  </si>
  <si>
    <t>1ABCD6E34FG634255</t>
  </si>
  <si>
    <t>1ABCD6E34FG634235</t>
  </si>
  <si>
    <t>Chile</t>
  </si>
  <si>
    <t>South America</t>
  </si>
  <si>
    <t>Spr1</t>
  </si>
  <si>
    <t>Spark</t>
  </si>
  <si>
    <t>Special</t>
  </si>
  <si>
    <t>1ABCD3E34FG338328</t>
  </si>
  <si>
    <t>Venezuela</t>
  </si>
  <si>
    <t>1ABCD3E34FG338476</t>
  </si>
  <si>
    <t>Zimbabwe</t>
  </si>
  <si>
    <t>Africa</t>
  </si>
  <si>
    <t>Spr2</t>
  </si>
  <si>
    <t>1ABCD3E34FG338412</t>
  </si>
  <si>
    <t>Argentina</t>
  </si>
  <si>
    <t>1ABCD3E34FG338407</t>
  </si>
  <si>
    <t>1ABCD3E34FG338459</t>
  </si>
  <si>
    <t>Turkey</t>
  </si>
  <si>
    <t>Asia</t>
  </si>
  <si>
    <t>1ABCD3E34FG338360</t>
  </si>
  <si>
    <t>Cambodia</t>
  </si>
  <si>
    <t>1ABCD3E34FG338458</t>
  </si>
  <si>
    <t>South Africa</t>
  </si>
  <si>
    <t>1ABCD3E34FG338478</t>
  </si>
  <si>
    <t>Japan</t>
  </si>
  <si>
    <t>1ABCD3E34FG338353</t>
  </si>
  <si>
    <t>Algeria</t>
  </si>
  <si>
    <t>1ABCD3E34FG338384</t>
  </si>
  <si>
    <t>1ABCD3E34FG338314</t>
  </si>
  <si>
    <t>1ABCD3E34FG338339</t>
  </si>
  <si>
    <t>1ABCD3E34FG338450</t>
  </si>
  <si>
    <t>India</t>
  </si>
  <si>
    <t>1ABCD3E34FG338366</t>
  </si>
  <si>
    <t>Spain</t>
  </si>
  <si>
    <t>Europe</t>
  </si>
  <si>
    <t>1ABCD3E34FG338411</t>
  </si>
  <si>
    <t>1ABCD3E34FG338455</t>
  </si>
  <si>
    <t>1ABCD3E34FG338302</t>
  </si>
  <si>
    <t>Canada</t>
  </si>
  <si>
    <t>1ABCD3E34FG338484</t>
  </si>
  <si>
    <t>Egypt</t>
  </si>
  <si>
    <t>1ABCD3E34FG338442</t>
  </si>
  <si>
    <t>Sweden</t>
  </si>
  <si>
    <t>1ABCD3E34FG338338</t>
  </si>
  <si>
    <t>1ABCD3E34FG338430</t>
  </si>
  <si>
    <t>1ABCD3E34FG338334</t>
  </si>
  <si>
    <t>1ABCD3E34FG338465</t>
  </si>
  <si>
    <t>Jordan</t>
  </si>
  <si>
    <t>Middle East</t>
  </si>
  <si>
    <t>1ABCD3E34FG338349</t>
  </si>
  <si>
    <t>1ABCD3E34FG338381</t>
  </si>
  <si>
    <t>1ABCD3E34FG338348</t>
  </si>
  <si>
    <t>1ABCD3E34FG338405</t>
  </si>
  <si>
    <t>1ABCD3E34FG338358</t>
  </si>
  <si>
    <t>1ABCD3E34FG338470</t>
  </si>
  <si>
    <t>1ABCD3E34FG338437</t>
  </si>
  <si>
    <t>1ABCD3E34FG338336</t>
  </si>
  <si>
    <t>France</t>
  </si>
  <si>
    <t>1ABCD3E34FG338320</t>
  </si>
  <si>
    <t>1ABCD3E34FG338415</t>
  </si>
  <si>
    <t>Pa2</t>
  </si>
  <si>
    <t>Performance</t>
  </si>
  <si>
    <t>1ABCD4E34FG333755</t>
  </si>
  <si>
    <t>Pa1</t>
  </si>
  <si>
    <t>1ABCD4E34FG333757</t>
  </si>
  <si>
    <t>1ABCD4E34FG333799</t>
  </si>
  <si>
    <t>1ABCD4E34FG333742</t>
  </si>
  <si>
    <t>1ABCD4E34FG333687</t>
  </si>
  <si>
    <t>Ghana</t>
  </si>
  <si>
    <t>1ABCD4E34FG333698</t>
  </si>
  <si>
    <t>1ABCD4E34FG333637</t>
  </si>
  <si>
    <t>China</t>
  </si>
  <si>
    <t>1ABCD4E34FG333708</t>
  </si>
  <si>
    <t>1ABCD4E34FG333669</t>
  </si>
  <si>
    <t>1ABCD4E34FG333773</t>
  </si>
  <si>
    <t>1ABCD4E34FG333621</t>
  </si>
  <si>
    <t>Nigeria</t>
  </si>
  <si>
    <t>1ABCD4E34FG333678</t>
  </si>
  <si>
    <t>1ABCD4E34FG333643</t>
  </si>
  <si>
    <t>1ABCD4E34FG333661</t>
  </si>
  <si>
    <t>1ABCD4E34FG333616</t>
  </si>
  <si>
    <t>Columbia</t>
  </si>
  <si>
    <t>1ABCD4E34FG333758</t>
  </si>
  <si>
    <t>1ABCD4E34FG333705</t>
  </si>
  <si>
    <t>1ABCD4E34FG333747</t>
  </si>
  <si>
    <t>1ABCD4E34FG333721</t>
  </si>
  <si>
    <t>Germany</t>
  </si>
  <si>
    <t>1ABCD4E34FG333709</t>
  </si>
  <si>
    <t>1ABCD4E34FG333651</t>
  </si>
  <si>
    <t>Saudi Arabia</t>
  </si>
  <si>
    <t>1ABCD4E34FG333779</t>
  </si>
  <si>
    <t>United Kingdom</t>
  </si>
  <si>
    <t>1ABCD4E34FG333667</t>
  </si>
  <si>
    <t>1ABCD4E34FG333760</t>
  </si>
  <si>
    <t>1ABCD4E34FG333728</t>
  </si>
  <si>
    <t>1ABCD4E34FG333771</t>
  </si>
  <si>
    <t>1ABCD4E34FG333717</t>
  </si>
  <si>
    <t>1ABCD4E34FG333770</t>
  </si>
  <si>
    <t>1ABCD4E34FG333612</t>
  </si>
  <si>
    <t>Coupe</t>
  </si>
  <si>
    <t>Sports Coupe</t>
  </si>
  <si>
    <t>G2</t>
  </si>
  <si>
    <t>Gazelle</t>
  </si>
  <si>
    <t>1ABCD5E34FG331588</t>
  </si>
  <si>
    <t>G1</t>
  </si>
  <si>
    <t>1ABCD5E34FG331635</t>
  </si>
  <si>
    <t>1ABCD5E34FG331590</t>
  </si>
  <si>
    <t>1ABCD5E34FG331660</t>
  </si>
  <si>
    <t>1ABCD5E34FG331691</t>
  </si>
  <si>
    <t>1ABCD5E34FG331587</t>
  </si>
  <si>
    <t>1ABCD5E34FG331508</t>
  </si>
  <si>
    <t>1ABCD5E34FG331502</t>
  </si>
  <si>
    <t>1ABCD5E34FG331578</t>
  </si>
  <si>
    <t>Laos</t>
  </si>
  <si>
    <t>1ABCD5E34FG331612</t>
  </si>
  <si>
    <t>1ABCD5E34FG331693</t>
  </si>
  <si>
    <t>Brazil</t>
  </si>
  <si>
    <t>1ABCD5E34FG331576</t>
  </si>
  <si>
    <t>1ABCD5E34FG331692</t>
  </si>
  <si>
    <t>1ABCD5E34FG331659</t>
  </si>
  <si>
    <t>1ABCD5E34FG331645</t>
  </si>
  <si>
    <t>1ABCD5E34FG331556</t>
  </si>
  <si>
    <t>1ABCD5E34FG331624</t>
  </si>
  <si>
    <t>1ABCD5E34FG331617</t>
  </si>
  <si>
    <t>1ABCD5E34FG331514</t>
  </si>
  <si>
    <t>1ABCD5E34FG331666</t>
  </si>
  <si>
    <t>1ABCD5E34FG331613</t>
  </si>
  <si>
    <t>1ABCD5E34FG331611</t>
  </si>
  <si>
    <t>1ABCD5E34FG331623</t>
  </si>
  <si>
    <t>Poland</t>
  </si>
  <si>
    <t>1ABCD5E34FG331545</t>
  </si>
  <si>
    <t>1ABCD5E34FG331651</t>
  </si>
  <si>
    <t>1ABCD5E34FG331599</t>
  </si>
  <si>
    <t>1ABCD5E34FG331572</t>
  </si>
  <si>
    <t>1ABCD5E34FG331541</t>
  </si>
  <si>
    <t>1ABCD5E34FG331527</t>
  </si>
  <si>
    <t>1ABCD5E34FG331700</t>
  </si>
  <si>
    <t>1ABCD5E34FG331621</t>
  </si>
  <si>
    <t>1ABCD5E34FG331589</t>
  </si>
  <si>
    <t>1ABCD5E34FG331543</t>
  </si>
  <si>
    <t>1ABCD5E34FG331656</t>
  </si>
  <si>
    <t>1ABCD5E34FG331539</t>
  </si>
  <si>
    <t>1ABCD5E34FG331634</t>
  </si>
  <si>
    <t>1ABCD5E34FG331523</t>
  </si>
  <si>
    <t>Van</t>
  </si>
  <si>
    <t>Minivan</t>
  </si>
  <si>
    <t>V2</t>
  </si>
  <si>
    <t>Wood</t>
  </si>
  <si>
    <t>Jackson</t>
  </si>
  <si>
    <t>1ABCD4E34FG480892</t>
  </si>
  <si>
    <t>V1</t>
  </si>
  <si>
    <t>1ABCD4E34FG480950</t>
  </si>
  <si>
    <t>1ABCD4E34FG480765</t>
  </si>
  <si>
    <t>1ABCD4E34FG480958</t>
  </si>
  <si>
    <t>1ABCD4E34FG480992</t>
  </si>
  <si>
    <t>1ABCD4E34FG480702</t>
  </si>
  <si>
    <t>1ABCD4E34FG480947</t>
  </si>
  <si>
    <t>1ABCD4E34FG480793</t>
  </si>
  <si>
    <t>1ABCD4E34FG480862</t>
  </si>
  <si>
    <t>1ABCD4E34FG480703</t>
  </si>
  <si>
    <t>1ABCD4E34FG480774</t>
  </si>
  <si>
    <t>1ABCD4E34FG480957</t>
  </si>
  <si>
    <t>1ABCD4E34FG480798</t>
  </si>
  <si>
    <t>Bolivia</t>
  </si>
  <si>
    <t>1ABCD4E34FG480960</t>
  </si>
  <si>
    <t>1ABCD4E34FG480864</t>
  </si>
  <si>
    <t>1ABCD4E34FG480954</t>
  </si>
  <si>
    <t>1ABCD4E34FG480824</t>
  </si>
  <si>
    <t>1ABCD4E34FG480986</t>
  </si>
  <si>
    <t>1ABCD4E34FG480789</t>
  </si>
  <si>
    <t>1ABCD4E34FG480942</t>
  </si>
  <si>
    <t>1ABCD4E34FG480804</t>
  </si>
  <si>
    <t>1ABCD4E34FG480999</t>
  </si>
  <si>
    <t>1ABCD4E34FG480784</t>
  </si>
  <si>
    <t>1ABCD4E34FG480769</t>
  </si>
  <si>
    <t>1ABCD4E34FG480737</t>
  </si>
  <si>
    <t>UAE</t>
  </si>
  <si>
    <t>1ABCD4E34FG480722</t>
  </si>
  <si>
    <t>1ABCD4E34FG480718</t>
  </si>
  <si>
    <t>1ABCD4E34FG480865</t>
  </si>
  <si>
    <t>1ABCD4E34FG480833</t>
  </si>
  <si>
    <t>1ABCD4E34FG480882</t>
  </si>
  <si>
    <t>1ABCD4E34FG480799</t>
  </si>
  <si>
    <t>1ABCD4E34FG480806</t>
  </si>
  <si>
    <t>1ABCD4E34FG480713</t>
  </si>
  <si>
    <t>1ABCD4E34FG480953</t>
  </si>
  <si>
    <t>1ABCD4E34FG480863</t>
  </si>
  <si>
    <t>SUV</t>
  </si>
  <si>
    <t>Ba1</t>
  </si>
  <si>
    <t>Salsa</t>
  </si>
  <si>
    <t>1ABCD5E34FG479520</t>
  </si>
  <si>
    <t>Ba2</t>
  </si>
  <si>
    <t>1ABCD5E34FG479473</t>
  </si>
  <si>
    <t>1ABCD5E34FG479479</t>
  </si>
  <si>
    <t>1ABCD5E34FG479615</t>
  </si>
  <si>
    <t>1ABCD5E34FG479360</t>
  </si>
  <si>
    <t>1ABCD5E34FG479524</t>
  </si>
  <si>
    <t>1ABCD5E34FG479552</t>
  </si>
  <si>
    <t>1ABCD5E34FG479467</t>
  </si>
  <si>
    <t>1ABCD5E34FG479719</t>
  </si>
  <si>
    <t>1ABCD5E34FG479322</t>
  </si>
  <si>
    <t>1ABCD5E34FG479333</t>
  </si>
  <si>
    <t>1ABCD5E34FG479634</t>
  </si>
  <si>
    <t>1ABCD5E34FG479578</t>
  </si>
  <si>
    <t>1ABCD5E34FG479550</t>
  </si>
  <si>
    <t>1ABCD5E34FG479549</t>
  </si>
  <si>
    <t>1ABCD5E34FG479400</t>
  </si>
  <si>
    <t>1ABCD5E34FG479623</t>
  </si>
  <si>
    <t>1ABCD5E34FG479553</t>
  </si>
  <si>
    <t>1ABCD5E34FG479759</t>
  </si>
  <si>
    <t>1ABCD5E34FG479603</t>
  </si>
  <si>
    <t>1ABCD5E34FG479587</t>
  </si>
  <si>
    <t>1ABCD5E34FG479555</t>
  </si>
  <si>
    <t>1ABCD5E34FG479654</t>
  </si>
  <si>
    <t>1ABCD5E34FG479793</t>
  </si>
  <si>
    <t>1ABCD5E34FG479792</t>
  </si>
  <si>
    <t>1ABCD5E34FG479624</t>
  </si>
  <si>
    <t>1ABCD5E34FG479449</t>
  </si>
  <si>
    <t>1ABCD5E34FG479791</t>
  </si>
  <si>
    <t>1ABCD5E34FG479303</t>
  </si>
  <si>
    <t>1ABCD5E34FG479698</t>
  </si>
  <si>
    <t>1ABCD5E34FG479344</t>
  </si>
  <si>
    <t>1ABCD5E34FG479423</t>
  </si>
  <si>
    <t>1ABCD5E34FG479381</t>
  </si>
  <si>
    <t>1ABCD5E34FG479762</t>
  </si>
  <si>
    <t>1ABCD5E34FG479311</t>
  </si>
  <si>
    <t>Ro1</t>
  </si>
  <si>
    <t>Rebel</t>
  </si>
  <si>
    <t>1ABCD6E34FG478198</t>
  </si>
  <si>
    <t>1ABCD6E34FG478289</t>
  </si>
  <si>
    <t>Ro2</t>
  </si>
  <si>
    <t>1ABCD6E34FG478448</t>
  </si>
  <si>
    <t>1ABCD6E34FG478350</t>
  </si>
  <si>
    <t>1ABCD6E34FG478491</t>
  </si>
  <si>
    <t>1ABCD6E34FG478413</t>
  </si>
  <si>
    <t>1ABCD6E34FG478274</t>
  </si>
  <si>
    <t>1ABCD6E34FG478381</t>
  </si>
  <si>
    <t>1ABCD6E34FG478246</t>
  </si>
  <si>
    <t>1ABCD6E34FG478108</t>
  </si>
  <si>
    <t>1ABCD6E34FG478300</t>
  </si>
  <si>
    <t>1ABCD6E34FG478277</t>
  </si>
  <si>
    <t>1ABCD6E34FG478252</t>
  </si>
  <si>
    <t>1ABCD6E34FG478105</t>
  </si>
  <si>
    <t>1ABCD6E34FG478408</t>
  </si>
  <si>
    <t>1ABCD6E34FG478328</t>
  </si>
  <si>
    <t>1ABCD6E34FG478298</t>
  </si>
  <si>
    <t>1ABCD6E34FG478237</t>
  </si>
  <si>
    <t>1ABCD6E34FG478488</t>
  </si>
  <si>
    <t>1ABCD6E34FG478231</t>
  </si>
  <si>
    <t>1ABCD6E34FG478472</t>
  </si>
  <si>
    <t>1ABCD6E34FG478306</t>
  </si>
  <si>
    <t>1ABCD6E34FG478211</t>
  </si>
  <si>
    <t>1ABCD6E34FG478173</t>
  </si>
  <si>
    <t>1ABCD6E34FG478374</t>
  </si>
  <si>
    <t>1ABCD6E34FG478247</t>
  </si>
  <si>
    <t>1ABCD6E34FG478449</t>
  </si>
  <si>
    <t>1ABCD6E34FG478338</t>
  </si>
  <si>
    <t>1ABCD6E34FG478203</t>
  </si>
  <si>
    <t>1ABCD6E34FG478130</t>
  </si>
  <si>
    <t>1ABCD6E34FG478308</t>
  </si>
  <si>
    <t>1ABCD6E34FG478157</t>
  </si>
  <si>
    <t>Ma1</t>
  </si>
  <si>
    <t>Mud</t>
  </si>
  <si>
    <t>1ABCD6E34FG477624</t>
  </si>
  <si>
    <t>Ma2</t>
  </si>
  <si>
    <t>1ABCD6E34FG477925</t>
  </si>
  <si>
    <t>1ABCD6E34FG477507</t>
  </si>
  <si>
    <t>1ABCD6E34FG477522</t>
  </si>
  <si>
    <t>1ABCD6E34FG477729</t>
  </si>
  <si>
    <t>1ABCD6E34FG477878</t>
  </si>
  <si>
    <t>1ABCD6E34FG477565</t>
  </si>
  <si>
    <t>1ABCD6E34FG477834</t>
  </si>
  <si>
    <t>1ABCD6E34FG477778</t>
  </si>
  <si>
    <t>1ABCD6E34FG477963</t>
  </si>
  <si>
    <t>1ABCD6E34FG477784</t>
  </si>
  <si>
    <t>1ABCD6E34FG477813</t>
  </si>
  <si>
    <t>1ABCD6E34FG477798</t>
  </si>
  <si>
    <t>1ABCD6E34FG477934</t>
  </si>
  <si>
    <t>1ABCD6E34FG477557</t>
  </si>
  <si>
    <t>1ABCD6E34FG477822</t>
  </si>
  <si>
    <t>1ABCD6E34FG477616</t>
  </si>
  <si>
    <t>1ABCD6E34FG477909</t>
  </si>
  <si>
    <t>1ABCD6E34FG477876</t>
  </si>
  <si>
    <t>1ABCD6E34FG477996</t>
  </si>
  <si>
    <t>1ABCD6E34FG477549</t>
  </si>
  <si>
    <t>1ABCD6E34FG477679</t>
  </si>
  <si>
    <t>1ABCD6E34FG477663</t>
  </si>
  <si>
    <t>1ABCD6E34FG477892</t>
  </si>
  <si>
    <t>1ABCD6E34FG477803</t>
  </si>
  <si>
    <t>1ABCD6E34FG477775</t>
  </si>
  <si>
    <t>1ABCD6E34FG477752</t>
  </si>
  <si>
    <t>1ABCD6E34FG477825</t>
  </si>
  <si>
    <t>1ABCD6E34FG477612</t>
  </si>
  <si>
    <t>1ABCD6E34FG477805</t>
  </si>
  <si>
    <t>1ABCD6E34FG477795</t>
  </si>
  <si>
    <t>1ABCD6E34FG477879</t>
  </si>
  <si>
    <t>1ABCD6E34FG477793</t>
  </si>
  <si>
    <t>1ABCD6E34FG477849</t>
  </si>
  <si>
    <t>1ABCD6E34FG477719</t>
  </si>
  <si>
    <t>E2</t>
  </si>
  <si>
    <t>Lift</t>
  </si>
  <si>
    <t>1ABCD6E34FG476128</t>
  </si>
  <si>
    <t>E1</t>
  </si>
  <si>
    <t>1ABCD6E34FG476274</t>
  </si>
  <si>
    <t>1ABCD6E34FG476310</t>
  </si>
  <si>
    <t>1ABCD6E34FG476221</t>
  </si>
  <si>
    <t>1ABCD6E34FG476241</t>
  </si>
  <si>
    <t>1ABCD6E34FG476138</t>
  </si>
  <si>
    <t>1ABCD6E34FG476161</t>
  </si>
  <si>
    <t>1ABCD6E34FG476117</t>
  </si>
  <si>
    <t>1ABCD6E34FG476264</t>
  </si>
  <si>
    <t>1ABCD6E34FG476151</t>
  </si>
  <si>
    <t>1ABCD6E34FG476342</t>
  </si>
  <si>
    <t>1ABCD6E34FG476200</t>
  </si>
  <si>
    <t>1ABCD6E34FG476374</t>
  </si>
  <si>
    <t>1ABCD6E34FG476252</t>
  </si>
  <si>
    <t>1ABCD6E34FG476378</t>
  </si>
  <si>
    <t>1ABCD6E34FG476282</t>
  </si>
  <si>
    <t>1ABCD6E34FG476259</t>
  </si>
  <si>
    <t>1ABCD6E34FG476245</t>
  </si>
  <si>
    <t>1ABCD6E34FG476190</t>
  </si>
  <si>
    <t>1ABCD6E34FG476181</t>
  </si>
  <si>
    <t>1ABCD6E34FG476242</t>
  </si>
  <si>
    <t>1ABCD6E34FG476204</t>
  </si>
  <si>
    <t>1ABCD6E34FG476222</t>
  </si>
  <si>
    <t>1ABCD6E34FG476183</t>
  </si>
  <si>
    <t>F1</t>
  </si>
  <si>
    <t>Fiddle</t>
  </si>
  <si>
    <t>1ABCD6E34FG475753</t>
  </si>
  <si>
    <t>1ABCD6E34FG475794</t>
  </si>
  <si>
    <t>1ABCD6E34FG475874</t>
  </si>
  <si>
    <t>1ABCD6E34FG475880</t>
  </si>
  <si>
    <t>1ABCD6E34FG475708</t>
  </si>
  <si>
    <t>1ABCD6E34FG475899</t>
  </si>
  <si>
    <t>1ABCD6E34FG475754</t>
  </si>
  <si>
    <t>1ABCD6E34FG475834</t>
  </si>
  <si>
    <t>1ABCD6E34FG475760</t>
  </si>
  <si>
    <t>1ABCD6E34FG475863</t>
  </si>
  <si>
    <t>1ABCD6E34FG475774</t>
  </si>
  <si>
    <t>1ABCD6E34FG475821</t>
  </si>
  <si>
    <t>1ABCD6E34FG475709</t>
  </si>
  <si>
    <t>1ABCD6E34FG475894</t>
  </si>
  <si>
    <t>1ABCD6E34FG475761</t>
  </si>
  <si>
    <t>1ABCD6E34FG475726</t>
  </si>
  <si>
    <t>1ABCD6E34FG475704</t>
  </si>
  <si>
    <t>1ABCD6E34FG475854</t>
  </si>
  <si>
    <t>1ABCD6E34FG475731</t>
  </si>
  <si>
    <t>1ABCD6E34FG475888</t>
  </si>
  <si>
    <t>1ABCD6E34FG475883</t>
  </si>
  <si>
    <t>1ABCD6E34FG475882</t>
  </si>
  <si>
    <t>1ABCD6E34FG475877</t>
  </si>
  <si>
    <t>1ABCD6E34FG475802</t>
  </si>
  <si>
    <t>1ABCD6E34FG475758</t>
  </si>
  <si>
    <t>1ABCD6E34FG475858</t>
  </si>
  <si>
    <t>1ABCD6E34FG475719</t>
  </si>
  <si>
    <t>1ABCD6E34FG475855</t>
  </si>
  <si>
    <t>1ABCD6E34FG475827</t>
  </si>
  <si>
    <t>1ABCD6E34FG475872</t>
  </si>
  <si>
    <t>1ABCD6E34FG475701</t>
  </si>
  <si>
    <t>1ABCD6E34FG475786</t>
  </si>
  <si>
    <t>1ABCD6E34FG475730</t>
  </si>
  <si>
    <t>Cr1</t>
  </si>
  <si>
    <t>Crux</t>
  </si>
  <si>
    <t>1ABCD6E34FG474231</t>
  </si>
  <si>
    <t>Cr2</t>
  </si>
  <si>
    <t>1ABCD6E34FG474296</t>
  </si>
  <si>
    <t>1ABCD6E34FG474147</t>
  </si>
  <si>
    <t>1ABCD6E34FG474267</t>
  </si>
  <si>
    <t>1ABCD6E34FG474293</t>
  </si>
  <si>
    <t>1ABCD6E34FG474144</t>
  </si>
  <si>
    <t>1ABCD6E34FG474124</t>
  </si>
  <si>
    <t>1ABCD6E34FG474222</t>
  </si>
  <si>
    <t>1ABCD6E34FG474202</t>
  </si>
  <si>
    <t>1ABCD6E34FG474234</t>
  </si>
  <si>
    <t>1ABCD6E34FG474101</t>
  </si>
  <si>
    <t>1ABCD6E34FG474232</t>
  </si>
  <si>
    <t>1ABCD6E34FG474130</t>
  </si>
  <si>
    <t>1ABCD6E34FG474266</t>
  </si>
  <si>
    <t>1ABCD6E34FG474186</t>
  </si>
  <si>
    <t>1ABCD6E34FG474251</t>
  </si>
  <si>
    <t>1ABCD6E34FG474191</t>
  </si>
  <si>
    <t>1ABCD6E34FG474131</t>
  </si>
  <si>
    <t>1ABCD6E34FG474110</t>
  </si>
  <si>
    <t>1ABCD6E34FG474195</t>
  </si>
  <si>
    <t>1ABCD6E34FG474167</t>
  </si>
  <si>
    <t>1ABCD6E34FG474158</t>
  </si>
  <si>
    <t>1ABCD6E34FG474154</t>
  </si>
  <si>
    <t>1ABCD6E34FG474116</t>
  </si>
  <si>
    <t>1ABCD6E34FG474113</t>
  </si>
  <si>
    <t>1ABCD6E34FG474157</t>
  </si>
  <si>
    <t>1ABCD6E34FG474137</t>
  </si>
  <si>
    <t>1ABCD6E34FG474218</t>
  </si>
  <si>
    <t>1ABCD6E34FG474209</t>
  </si>
  <si>
    <t>Co2</t>
  </si>
  <si>
    <t>Core</t>
  </si>
  <si>
    <t>1ABCD6E34FG473758</t>
  </si>
  <si>
    <t>Co1</t>
  </si>
  <si>
    <t>1ABCD6E34FG473880</t>
  </si>
  <si>
    <t>1ABCD6E34FG473813</t>
  </si>
  <si>
    <t>1ABCD6E34FG473784</t>
  </si>
  <si>
    <t>1ABCD6E34FG473773</t>
  </si>
  <si>
    <t>1ABCD6E34FG473753</t>
  </si>
  <si>
    <t>1ABCD6E34FG473829</t>
  </si>
  <si>
    <t>1ABCD6E34FG473797</t>
  </si>
  <si>
    <t>1ABCD6E34FG473786</t>
  </si>
  <si>
    <t>1ABCD6E34FG473771</t>
  </si>
  <si>
    <t>1ABCD6E34FG473706</t>
  </si>
  <si>
    <t>1ABCD6E34FG473751</t>
  </si>
  <si>
    <t>1ABCD6E34FG473877</t>
  </si>
  <si>
    <t>1ABCD6E34FG473739</t>
  </si>
  <si>
    <t>1ABCD6E34FG473707</t>
  </si>
  <si>
    <t>1ABCD6E34FG473819</t>
  </si>
  <si>
    <t>1ABCD6E34FG473795</t>
  </si>
  <si>
    <t>1ABCD6E34FG473893</t>
  </si>
  <si>
    <t>1ABCD6E34FG473825</t>
  </si>
  <si>
    <t>1ABCD6E34FG473852</t>
  </si>
  <si>
    <t>1ABCD6E34FG473703</t>
  </si>
  <si>
    <t>1ABCD6E34FG473885</t>
  </si>
  <si>
    <t>1ABCD6E34FG473720</t>
  </si>
  <si>
    <t>1ABCD6E34FG473796</t>
  </si>
  <si>
    <t>1ABCD6E34FG473711</t>
  </si>
  <si>
    <t>1ABCD6E34FG473874</t>
  </si>
  <si>
    <t>1ABCD6E34FG473831</t>
  </si>
  <si>
    <t>1ABCD6E34FG473772</t>
  </si>
  <si>
    <t>1ABCD6E34FG473754</t>
  </si>
  <si>
    <t>1ABCD6E34FG473767</t>
  </si>
  <si>
    <t>1ABCD6E34FG473722</t>
  </si>
  <si>
    <t>1ABCD6E34FG473762</t>
  </si>
  <si>
    <t>1ABCD6E34FG473734</t>
  </si>
  <si>
    <t>1ABCD6E34FG473833</t>
  </si>
  <si>
    <t>1ABCD6E34FG473809</t>
  </si>
  <si>
    <t>1ABCD6E34FG473882</t>
  </si>
  <si>
    <t>1ABCD6E34FG473759</t>
  </si>
  <si>
    <t>Cl1</t>
  </si>
  <si>
    <t>Clik</t>
  </si>
  <si>
    <t>1ABCD6E34FG472628</t>
  </si>
  <si>
    <t>1ABCD6E34FG472684</t>
  </si>
  <si>
    <t>Cl2</t>
  </si>
  <si>
    <t>1ABCD6E34FG472675</t>
  </si>
  <si>
    <t>1ABCD6E34FG472635</t>
  </si>
  <si>
    <t>1ABCD6E34FG472783</t>
  </si>
  <si>
    <t>1ABCD6E34FG472674</t>
  </si>
  <si>
    <t>1ABCD6E34FG472750</t>
  </si>
  <si>
    <t>1ABCD6E34FG472604</t>
  </si>
  <si>
    <t>1ABCD6E34FG472654</t>
  </si>
  <si>
    <t>1ABCD6E34FG472614</t>
  </si>
  <si>
    <t>1ABCD6E34FG472714</t>
  </si>
  <si>
    <t>1ABCD6E34FG472673</t>
  </si>
  <si>
    <t>1ABCD6E34FG472730</t>
  </si>
  <si>
    <t>1ABCD6E34FG472667</t>
  </si>
  <si>
    <t>1ABCD6E34FG472769</t>
  </si>
  <si>
    <t>1ABCD6E34FG472634</t>
  </si>
  <si>
    <t>1ABCD6E34FG472743</t>
  </si>
  <si>
    <t>1ABCD6E34FG472734</t>
  </si>
  <si>
    <t>1ABCD6E34FG472686</t>
  </si>
  <si>
    <t>1ABCD6E34FG472678</t>
  </si>
  <si>
    <t>1ABCD6E34FG472767</t>
  </si>
  <si>
    <t>1ABCD6E34FG472617</t>
  </si>
  <si>
    <t>1ABCD6E34FG472640</t>
  </si>
  <si>
    <t>1ABCD6E34FG472639</t>
  </si>
  <si>
    <t>1ABCD6E34FG472672</t>
  </si>
  <si>
    <t>1ABCD6E34FG472622</t>
  </si>
  <si>
    <t>1ABCD6E34FG472782</t>
  </si>
  <si>
    <t>1ABCD6E34FG472781</t>
  </si>
  <si>
    <t>Mid-size</t>
  </si>
  <si>
    <t>Bas2</t>
  </si>
  <si>
    <t>Brutus</t>
  </si>
  <si>
    <t>1ABCD5E34FG471306</t>
  </si>
  <si>
    <t>Bas1</t>
  </si>
  <si>
    <t>1ABCD5E34FG471325</t>
  </si>
  <si>
    <t>1ABCD5E34FG471372</t>
  </si>
  <si>
    <t>1ABCD5E34FG471387</t>
  </si>
  <si>
    <t>1ABCD5E34FG471257</t>
  </si>
  <si>
    <t>1ABCD5E34FG471219</t>
  </si>
  <si>
    <t>1ABCD5E34FG471396</t>
  </si>
  <si>
    <t>1ABCD5E34FG471394</t>
  </si>
  <si>
    <t>1ABCD5E34FG471333</t>
  </si>
  <si>
    <t>1ABCD5E34FG471210</t>
  </si>
  <si>
    <t>1ABCD5E34FG471269</t>
  </si>
  <si>
    <t>1ABCD5E34FG471336</t>
  </si>
  <si>
    <t>1ABCD5E34FG471356</t>
  </si>
  <si>
    <t>1ABCD5E34FG471260</t>
  </si>
  <si>
    <t>1ABCD5E34FG471400</t>
  </si>
  <si>
    <t>1ABCD5E34FG471385</t>
  </si>
  <si>
    <t>1ABCD5E34FG471324</t>
  </si>
  <si>
    <t>1ABCD5E34FG471323</t>
  </si>
  <si>
    <t>1ABCD5E34FG471226</t>
  </si>
  <si>
    <t>1ABCD5E34FG471383</t>
  </si>
  <si>
    <t>1ABCD5E34FG471362</t>
  </si>
  <si>
    <t>1ABCD5E34FG471348</t>
  </si>
  <si>
    <t>1ABCD5E34FG471271</t>
  </si>
  <si>
    <t>1ABCD5E34FG471250</t>
  </si>
  <si>
    <t>1ABCD5E34FG471360</t>
  </si>
  <si>
    <t>1ABCD5E34FG471205</t>
  </si>
  <si>
    <t>1ABCD5E34FG471395</t>
  </si>
  <si>
    <t>1ABCD5E34FG471389</t>
  </si>
  <si>
    <t>1ABCD5E34FG471335</t>
  </si>
  <si>
    <t>1ABCD5E34FG471212</t>
  </si>
  <si>
    <t>1ABCD5E34FG471262</t>
  </si>
  <si>
    <t>1ABCD5E34FG471246</t>
  </si>
  <si>
    <t>1ABCD5E34FG471388</t>
  </si>
  <si>
    <t>1ABCD5E34FG471214</t>
  </si>
  <si>
    <t>1ABCD5E34FG471376</t>
  </si>
  <si>
    <t>1ABCD5E34FG471217</t>
  </si>
  <si>
    <t>1ABCD5E34FG471321</t>
  </si>
  <si>
    <t>1ABCD5E34FG471220</t>
  </si>
  <si>
    <t>Entry-Level Luxury</t>
  </si>
  <si>
    <t>T1</t>
  </si>
  <si>
    <t>Trido</t>
  </si>
  <si>
    <t>Apechete</t>
  </si>
  <si>
    <t>1ABCD5E34FG466508</t>
  </si>
  <si>
    <t>Mid-Size Luxury</t>
  </si>
  <si>
    <t>Tx2</t>
  </si>
  <si>
    <t>1ABCD5E34FG466653</t>
  </si>
  <si>
    <t>1ABCD5E34FG466671</t>
  </si>
  <si>
    <t>1ABCD5E34FG466689</t>
  </si>
  <si>
    <t>1ABCD5E34FG466601</t>
  </si>
  <si>
    <t>1ABCD5E34FG466517</t>
  </si>
  <si>
    <t>1ABCD5E34FG466645</t>
  </si>
  <si>
    <t>1ABCD5E34FG466521</t>
  </si>
  <si>
    <t>1ABCD5E34FG466555</t>
  </si>
  <si>
    <t>1ABCD5E34FG466423</t>
  </si>
  <si>
    <t>1ABCD5E34FG466680</t>
  </si>
  <si>
    <t>1ABCD5E34FG466454</t>
  </si>
  <si>
    <t>1ABCD5E34FG466546</t>
  </si>
  <si>
    <t>1ABCD5E34FG466515</t>
  </si>
  <si>
    <t>1ABCD5E34FG466596</t>
  </si>
  <si>
    <t>1ABCD5E34FG466544</t>
  </si>
  <si>
    <t>1ABCD5E34FG466507</t>
  </si>
  <si>
    <t>1ABCD5E34FG466457</t>
  </si>
  <si>
    <t>1ABCD5E34FG466626</t>
  </si>
  <si>
    <t>1ABCD5E34FG466592</t>
  </si>
  <si>
    <t>1ABCD5E34FG466581</t>
  </si>
  <si>
    <t>1ABCD5E34FG466666</t>
  </si>
  <si>
    <t>1ABCD5E34FG466460</t>
  </si>
  <si>
    <t>1ABCD5E34FG466506</t>
  </si>
  <si>
    <t>1ABCD5E34FG466642</t>
  </si>
  <si>
    <t>1ABCD5E34FG466641</t>
  </si>
  <si>
    <t>1ABCD5E34FG466611</t>
  </si>
  <si>
    <t>1ABCD5E34FG466568</t>
  </si>
  <si>
    <t>1ABCD5E34FG466563</t>
  </si>
  <si>
    <t>1ABCD5E34FG466438</t>
  </si>
  <si>
    <t>1ABCD5E34FG466667</t>
  </si>
  <si>
    <t>1ABCD5E34FG466502</t>
  </si>
  <si>
    <t>1ABCD5E34FG466625</t>
  </si>
  <si>
    <t>1ABCD5E34FG466583</t>
  </si>
  <si>
    <t>1ABCD5E34FG466455</t>
  </si>
  <si>
    <t>1ABCD5E34FG466418</t>
  </si>
  <si>
    <t>P1</t>
  </si>
  <si>
    <t>Summet</t>
  </si>
  <si>
    <t>1ABCD3E34FG465654</t>
  </si>
  <si>
    <t>P2</t>
  </si>
  <si>
    <t>1ABCD3E34FG465913</t>
  </si>
  <si>
    <t>1ABCD3E34FG465922</t>
  </si>
  <si>
    <t>1ABCD3E34FG465897</t>
  </si>
  <si>
    <t>1ABCD3E34FG465665</t>
  </si>
  <si>
    <t>1ABCD3E34FG465928</t>
  </si>
  <si>
    <t>1ABCD3E34FG465861</t>
  </si>
  <si>
    <t>1ABCD3E34FG465883</t>
  </si>
  <si>
    <t>1ABCD3E34FG465706</t>
  </si>
  <si>
    <t>1ABCD3E34FG465728</t>
  </si>
  <si>
    <t>1ABCD3E34FG465646</t>
  </si>
  <si>
    <t>1ABCD3E34FG465818</t>
  </si>
  <si>
    <t>1ABCD3E34FG465784</t>
  </si>
  <si>
    <t>1ABCD3E34FG465935</t>
  </si>
  <si>
    <t>1ABCD3E34FG465725</t>
  </si>
  <si>
    <t>1ABCD3E34FG465689</t>
  </si>
  <si>
    <t>1ABCD3E34FG465683</t>
  </si>
  <si>
    <t>1ABCD3E34FG465900</t>
  </si>
  <si>
    <t>1ABCD3E34FG465781</t>
  </si>
  <si>
    <t>1ABCD3E34FG465652</t>
  </si>
  <si>
    <t>1ABCD3E34FG465616</t>
  </si>
  <si>
    <t>1ABCD3E34FG465929</t>
  </si>
  <si>
    <t>1ABCD3E34FG465860</t>
  </si>
  <si>
    <t>1ABCD3E34FG465792</t>
  </si>
  <si>
    <t>1ABCD3E34FG465687</t>
  </si>
  <si>
    <t>1ABCD3E34FG465878</t>
  </si>
  <si>
    <t>1ABCD3E34FG465848</t>
  </si>
  <si>
    <t>1ABCD3E34FG465846</t>
  </si>
  <si>
    <t>1ABCD3E34FG465651</t>
  </si>
  <si>
    <t>1ABCD3E34FG465894</t>
  </si>
  <si>
    <t>1ABCD3E34FG465870</t>
  </si>
  <si>
    <t>1ABCD3E34FG465856</t>
  </si>
  <si>
    <t>1ABCD3E34FG465650</t>
  </si>
  <si>
    <t>1ABCD3E34FG465930</t>
  </si>
  <si>
    <t>1ABCD3E34FG465926</t>
  </si>
  <si>
    <t>1ABCD3E34FG465923</t>
  </si>
  <si>
    <t>1ABCD3E34FG465682</t>
  </si>
  <si>
    <t>1ABCD3E34FG465941</t>
  </si>
  <si>
    <t>1ABCD3E34FG465921</t>
  </si>
  <si>
    <t>1ABCD3E34FG465895</t>
  </si>
  <si>
    <t>1ABCD3E34FG465806</t>
  </si>
  <si>
    <t>1ABCD3E34FG465788</t>
  </si>
  <si>
    <t>1ABCD3E34FG465690</t>
  </si>
  <si>
    <t>1ABCD3E34FG465677</t>
  </si>
  <si>
    <t>1ABCD3E34FG465653</t>
  </si>
  <si>
    <t>1ABCD3E34FG465875</t>
  </si>
  <si>
    <t>1ABCD3E34FG465707</t>
  </si>
  <si>
    <t>1ABCD3E34FG465661</t>
  </si>
  <si>
    <t>1ABCD3E34FG465630</t>
  </si>
  <si>
    <t>1ABCD3E34FG465912</t>
  </si>
  <si>
    <t>1ABCD3E34FG465896</t>
  </si>
  <si>
    <t>1ABCD3E34FG465625</t>
  </si>
  <si>
    <t>1ABCD3E34FG465624</t>
  </si>
  <si>
    <t>1ABCD3E34FG465933</t>
  </si>
  <si>
    <t>1ABCD3E34FG465927</t>
  </si>
  <si>
    <t>1ABCD3E34FG465871</t>
  </si>
  <si>
    <t>1ABCD3E34FG465843</t>
  </si>
  <si>
    <t>1ABCD3E34FG465915</t>
  </si>
  <si>
    <t>1ABCD3E34FG465905</t>
  </si>
  <si>
    <t>1ABCD3E34FG465845</t>
  </si>
  <si>
    <t>1ABCD3E34FG465641</t>
  </si>
  <si>
    <t>St2</t>
  </si>
  <si>
    <t>Stork</t>
  </si>
  <si>
    <t>1ABCD6E34FG464343</t>
  </si>
  <si>
    <t>St1</t>
  </si>
  <si>
    <t>1ABCD6E34FG464239</t>
  </si>
  <si>
    <t>1ABCD6E34FG464346</t>
  </si>
  <si>
    <t>1ABCD6E34FG464269</t>
  </si>
  <si>
    <t>1ABCD6E34FG464259</t>
  </si>
  <si>
    <t>1ABCD6E34FG464182</t>
  </si>
  <si>
    <t>1ABCD6E34FG464339</t>
  </si>
  <si>
    <t>1ABCD6E34FG464291</t>
  </si>
  <si>
    <t>1ABCD6E34FG464267</t>
  </si>
  <si>
    <t>1ABCD6E34FG464251</t>
  </si>
  <si>
    <t>1ABCD6E34FG464293</t>
  </si>
  <si>
    <t>1ABCD6E34FG464245</t>
  </si>
  <si>
    <t>1ABCD6E34FG464192</t>
  </si>
  <si>
    <t>1ABCD6E34FG464111</t>
  </si>
  <si>
    <t>1ABCD6E34FG464280</t>
  </si>
  <si>
    <t>1ABCD6E34FG464261</t>
  </si>
  <si>
    <t>1ABCD6E34FG464105</t>
  </si>
  <si>
    <t>1ABCD6E34FG464104</t>
  </si>
  <si>
    <t>1ABCD6E34FG464232</t>
  </si>
  <si>
    <t>1ABCD6E34FG464218</t>
  </si>
  <si>
    <t>1ABCD6E34FG464287</t>
  </si>
  <si>
    <t>1ABCD6E34FG464237</t>
  </si>
  <si>
    <t>1ABCD6E34FG464300</t>
  </si>
  <si>
    <t>1ABCD6E34FG464122</t>
  </si>
  <si>
    <t>S2</t>
  </si>
  <si>
    <t>Sparro</t>
  </si>
  <si>
    <t>1ABCD6E34FG463591</t>
  </si>
  <si>
    <t>S1</t>
  </si>
  <si>
    <t>1ABCD6E34FG463528</t>
  </si>
  <si>
    <t>1ABCD6E34FG463471</t>
  </si>
  <si>
    <t>1ABCD6E34FG463522</t>
  </si>
  <si>
    <t>1ABCD6E34FG463505</t>
  </si>
  <si>
    <t>1ABCD6E34FG463564</t>
  </si>
  <si>
    <t>1ABCD6E34FG463503</t>
  </si>
  <si>
    <t>1ABCD6E34FG463567</t>
  </si>
  <si>
    <t>1ABCD6E34FG463462</t>
  </si>
  <si>
    <t>1ABCD6E34FG463555</t>
  </si>
  <si>
    <t>1ABCD6E34FG463578</t>
  </si>
  <si>
    <t>1ABCD6E34FG463442</t>
  </si>
  <si>
    <t>1ABCD6E34FG463554</t>
  </si>
  <si>
    <t>1ABCD6E34FG463601</t>
  </si>
  <si>
    <t>1ABCD6E34FG463407</t>
  </si>
  <si>
    <t>1ABCD6E34FG463599</t>
  </si>
  <si>
    <t>1ABCD6E34FG463590</t>
  </si>
  <si>
    <t>1ABCD6E34FG463561</t>
  </si>
  <si>
    <t>1ABCD6E34FG463423</t>
  </si>
  <si>
    <t>1ABCD6E34FG463527</t>
  </si>
  <si>
    <t>1ABCD6E34FG463501</t>
  </si>
  <si>
    <t>1ABCD6E34FG463413</t>
  </si>
  <si>
    <t>1ABCD6E34FG463401</t>
  </si>
  <si>
    <t>1ABCD6E34FG463586</t>
  </si>
  <si>
    <t>1ABCD6E34FG463520</t>
  </si>
  <si>
    <t>1ABCD6E34FG463600</t>
  </si>
  <si>
    <t>1ABCD6E34FG463511</t>
  </si>
  <si>
    <t>R2</t>
  </si>
  <si>
    <t>Robin</t>
  </si>
  <si>
    <t>1ABCD5E34FG462257</t>
  </si>
  <si>
    <t>1ABCD5E34FG462114</t>
  </si>
  <si>
    <t>R1</t>
  </si>
  <si>
    <t>1ABCD5E34FG462192</t>
  </si>
  <si>
    <t>1ABCD5E34FG462226</t>
  </si>
  <si>
    <t>1ABCD5E34FG462261</t>
  </si>
  <si>
    <t>1ABCD5E34FG462109</t>
  </si>
  <si>
    <t>1ABCD5E34FG462374</t>
  </si>
  <si>
    <t>1ABCD5E34FG462406</t>
  </si>
  <si>
    <t>1ABCD5E34FG462136</t>
  </si>
  <si>
    <t>1ABCD5E34FG462163</t>
  </si>
  <si>
    <t>1ABCD5E34FG462279</t>
  </si>
  <si>
    <t>1ABCD5E34FG462415</t>
  </si>
  <si>
    <t>1ABCD5E34FG462331</t>
  </si>
  <si>
    <t>1ABCD5E34FG462197</t>
  </si>
  <si>
    <t>1ABCD5E34FG462426</t>
  </si>
  <si>
    <t>1ABCD5E34FG462274</t>
  </si>
  <si>
    <t>1ABCD5E34FG462112</t>
  </si>
  <si>
    <t>1ABCD5E34FG462258</t>
  </si>
  <si>
    <t>1ABCD5E34FG462480</t>
  </si>
  <si>
    <t>1ABCD5E34FG462401</t>
  </si>
  <si>
    <t>1ABCD5E34FG462230</t>
  </si>
  <si>
    <t>1ABCD5E34FG462182</t>
  </si>
  <si>
    <t>1ABCD5E34FG462357</t>
  </si>
  <si>
    <t>1ABCD5E34FG462330</t>
  </si>
  <si>
    <t>1ABCD5E34FG462277</t>
  </si>
  <si>
    <t>1ABCD5E34FG462345</t>
  </si>
  <si>
    <t>1ABCD5E34FG462298</t>
  </si>
  <si>
    <t>1ABCD5E34FG462171</t>
  </si>
  <si>
    <t>1ABCD5E34FG462297</t>
  </si>
  <si>
    <t>1ABCD5E34FG462411</t>
  </si>
  <si>
    <t>1ABCD5E34FG462318</t>
  </si>
  <si>
    <t>1ABCD5E34FG462242</t>
  </si>
  <si>
    <t>1ABCD5E34FG462116</t>
  </si>
  <si>
    <t>1ABCD5E34FG462440</t>
  </si>
  <si>
    <t>1ABCD5E34FG462363</t>
  </si>
  <si>
    <t>1ABCD5E34FG462349</t>
  </si>
  <si>
    <t>1ABCD5E34FG462281</t>
  </si>
  <si>
    <t>1ABCD5E34FG462240</t>
  </si>
  <si>
    <t>1ABCD5E34FG462222</t>
  </si>
  <si>
    <t>1ABCD5E34FG462434</t>
  </si>
  <si>
    <t>1ABCD5E34FG462269</t>
  </si>
  <si>
    <t>1ABCD5E34FG462138</t>
  </si>
  <si>
    <t>1ABCD5E34FG462408</t>
  </si>
  <si>
    <t>1ABCD5E34FG462364</t>
  </si>
  <si>
    <t>1ABCD5E34FG462322</t>
  </si>
  <si>
    <t>1ABCD5E34FG462405</t>
  </si>
  <si>
    <t>1ABCD5E34FG462347</t>
  </si>
  <si>
    <t>1ABCD5E34FG462157</t>
  </si>
  <si>
    <t>1ABCD5E34FG462343</t>
  </si>
  <si>
    <t>1ABCD5E34FG462191</t>
  </si>
  <si>
    <t>1ABCD5E34FG462164</t>
  </si>
  <si>
    <t>B1</t>
  </si>
  <si>
    <t>Pebble</t>
  </si>
  <si>
    <t>1ABCD4E34FG461605</t>
  </si>
  <si>
    <t>B2</t>
  </si>
  <si>
    <t>1ABCD4E34FG461707</t>
  </si>
  <si>
    <t>1ABCD4E34FG461717</t>
  </si>
  <si>
    <t>1ABCD4E34FG461753</t>
  </si>
  <si>
    <t>1ABCD4E34FG461948</t>
  </si>
  <si>
    <t>1ABCD4E34FG461822</t>
  </si>
  <si>
    <t>1ABCD4E34FG461691</t>
  </si>
  <si>
    <t>1ABCD4E34FG461742</t>
  </si>
  <si>
    <t>1ABCD4E34FG461667</t>
  </si>
  <si>
    <t>1ABCD4E34FG461768</t>
  </si>
  <si>
    <t>1ABCD4E34FG461683</t>
  </si>
  <si>
    <t>1ABCD4E34FG461942</t>
  </si>
  <si>
    <t>1ABCD4E34FG461813</t>
  </si>
  <si>
    <t>1ABCD4E34FG461798</t>
  </si>
  <si>
    <t>1ABCD4E34FG461936</t>
  </si>
  <si>
    <t>1ABCD4E34FG461829</t>
  </si>
  <si>
    <t>1ABCD4E34FG461684</t>
  </si>
  <si>
    <t>1ABCD4E34FG461756</t>
  </si>
  <si>
    <t>1ABCD4E34FG461903</t>
  </si>
  <si>
    <t>1ABCD4E34FG461769</t>
  </si>
  <si>
    <t>1ABCD4E34FG461767</t>
  </si>
  <si>
    <t>1ABCD4E34FG461866</t>
  </si>
  <si>
    <t>1ABCD4E34FG461904</t>
  </si>
  <si>
    <t>1ABCD4E34FG461823</t>
  </si>
  <si>
    <t>1ABCD4E34FG461620</t>
  </si>
  <si>
    <t>1ABCD4E34FG461700</t>
  </si>
  <si>
    <t>1ABCD4E34FG461631</t>
  </si>
  <si>
    <t>1ABCD4E34FG461634</t>
  </si>
  <si>
    <t>1ABCD4E34FG461820</t>
  </si>
  <si>
    <t>1ABCD4E34FG461940</t>
  </si>
  <si>
    <t>1ABCD4E34FG461680</t>
  </si>
  <si>
    <t>1ABCD4E34FG461765</t>
  </si>
  <si>
    <t>1ABCD4E34FG461898</t>
  </si>
  <si>
    <t>1ABCD4E34FG461669</t>
  </si>
  <si>
    <t>1ABCD4E34FG461655</t>
  </si>
  <si>
    <t>1ABCD4E34FG461748</t>
  </si>
  <si>
    <t>1ABCD4E34FG461772</t>
  </si>
  <si>
    <t>1ABCD4E34FG461678</t>
  </si>
  <si>
    <t>1ABCD4E34FG461794</t>
  </si>
  <si>
    <t>1ABCD4E34FG461661</t>
  </si>
  <si>
    <t>1ABCD4E34FG461788</t>
  </si>
  <si>
    <t>1ABCD4E34FG461873</t>
  </si>
  <si>
    <t>1ABCD4E34FG461891</t>
  </si>
  <si>
    <t>1ABCD4E34FG461703</t>
  </si>
  <si>
    <t>1ABCD4E34FG461752</t>
  </si>
  <si>
    <t>1ABCD4E34FG461670</t>
  </si>
  <si>
    <t>1ABCD4E34FG461737</t>
  </si>
  <si>
    <t>1ABCD4E34FG461887</t>
  </si>
  <si>
    <t>1ABCD4E34FG461791</t>
  </si>
  <si>
    <t>1ABCD4E34FG461796</t>
  </si>
  <si>
    <t>1ABCD4E34FG461789</t>
  </si>
  <si>
    <t>1ABCD4E34FG461934</t>
  </si>
  <si>
    <t>1ABCD4E34FG461659</t>
  </si>
  <si>
    <t>1ABCD4E34FG461836</t>
  </si>
  <si>
    <t>1ABCD4E34FG461786</t>
  </si>
  <si>
    <t>1ABCD4E34FG461871</t>
  </si>
  <si>
    <t>1ABCD4E34FG461843</t>
  </si>
  <si>
    <t>1ABCD4E34FG461938</t>
  </si>
  <si>
    <t>1ABCD4E34FG461685</t>
  </si>
  <si>
    <t>1ABCD4E34FG461921</t>
  </si>
  <si>
    <t>1ABCD4E34FG461713</t>
  </si>
  <si>
    <t>1ABCD4E34FG461868</t>
  </si>
  <si>
    <t>1ABCD4E34FG461893</t>
  </si>
  <si>
    <t>1ABCD4E34FG461764</t>
  </si>
  <si>
    <t>1ABCD4E34FG461807</t>
  </si>
  <si>
    <t>1ABCD4E34FG461646</t>
  </si>
  <si>
    <t>1ABCD4E34FG461825</t>
  </si>
  <si>
    <t>1ABCD4E34FG461945</t>
  </si>
  <si>
    <t>1ABCD4E34FG461878</t>
  </si>
  <si>
    <t>1ABCD4E34FG461839</t>
  </si>
  <si>
    <t>1ABCD4E34FG461830</t>
  </si>
  <si>
    <t>1ABCD4E34FG461616</t>
  </si>
  <si>
    <t>1ABCD4E34FG461821</t>
  </si>
  <si>
    <t>1ABCD4E34FG461784</t>
  </si>
  <si>
    <t>1ABCD4E34FG461776</t>
  </si>
  <si>
    <t>1ABCD4E34FG461917</t>
  </si>
  <si>
    <t>1ABCD4E34FG461895</t>
  </si>
  <si>
    <t>1ABCD4E34FG461879</t>
  </si>
  <si>
    <t>1ABCD4E34FG461930</t>
  </si>
  <si>
    <t>1ABCD4E34FG461640</t>
  </si>
  <si>
    <t>1ABCD4E34FG461607</t>
  </si>
  <si>
    <t>1ABCD4E34FG461736</t>
  </si>
  <si>
    <t>1ABCD4E34FG461614</t>
  </si>
  <si>
    <t>1ABCD4E34FG461733</t>
  </si>
  <si>
    <t>1ABCD4E34FG461897</t>
  </si>
  <si>
    <t>M1</t>
  </si>
  <si>
    <t>Island</t>
  </si>
  <si>
    <t>1ABCD3E34FG469389</t>
  </si>
  <si>
    <t>M2</t>
  </si>
  <si>
    <t>1ABCD3E34FG469444</t>
  </si>
  <si>
    <t>1ABCD3E34FG469176</t>
  </si>
  <si>
    <t>1ABCD3E34FG469406</t>
  </si>
  <si>
    <t>1ABCD3E34FG469509</t>
  </si>
  <si>
    <t>1ABCD3E34FG469199</t>
  </si>
  <si>
    <t>1ABCD3E34FG469356</t>
  </si>
  <si>
    <t>1ABCD3E34FG469357</t>
  </si>
  <si>
    <t>1ABCD3E34FG469349</t>
  </si>
  <si>
    <t>1ABCD3E34FG469508</t>
  </si>
  <si>
    <t>1ABCD3E34FG469174</t>
  </si>
  <si>
    <t>1ABCD3E34FG469506</t>
  </si>
  <si>
    <t>1ABCD3E34FG469441</t>
  </si>
  <si>
    <t>1ABCD3E34FG469187</t>
  </si>
  <si>
    <t>1ABCD3E34FG469114</t>
  </si>
  <si>
    <t>1ABCD3E34FG469286</t>
  </si>
  <si>
    <t>1ABCD3E34FG469271</t>
  </si>
  <si>
    <t>1ABCD3E34FG469238</t>
  </si>
  <si>
    <t>1ABCD3E34FG469109</t>
  </si>
  <si>
    <t>1ABCD3E34FG469408</t>
  </si>
  <si>
    <t>1ABCD3E34FG469341</t>
  </si>
  <si>
    <t>1ABCD3E34FG469277</t>
  </si>
  <si>
    <t>1ABCD3E34FG469182</t>
  </si>
  <si>
    <t>1ABCD3E34FG469544</t>
  </si>
  <si>
    <t>1ABCD3E34FG469485</t>
  </si>
  <si>
    <t>1ABCD3E34FG469448</t>
  </si>
  <si>
    <t>1ABCD3E34FG469417</t>
  </si>
  <si>
    <t>1ABCD3E34FG469409</t>
  </si>
  <si>
    <t>1ABCD3E34FG469407</t>
  </si>
  <si>
    <t>1ABCD3E34FG469380</t>
  </si>
  <si>
    <t>1ABCD3E34FG469228</t>
  </si>
  <si>
    <t>1ABCD3E34FG469539</t>
  </si>
  <si>
    <t>1ABCD3E34FG469478</t>
  </si>
  <si>
    <t>1ABCD3E34FG469422</t>
  </si>
  <si>
    <t>1ABCD3E34FG469269</t>
  </si>
  <si>
    <t>1ABCD3E34FG469379</t>
  </si>
  <si>
    <t>1ABCD3E34FG469335</t>
  </si>
  <si>
    <t>1ABCD3E34FG469265</t>
  </si>
  <si>
    <t>1ABCD3E34FG469190</t>
  </si>
  <si>
    <t>1ABCD3E34FG469170</t>
  </si>
  <si>
    <t>1ABCD3E34FG469168</t>
  </si>
  <si>
    <t>1ABCD3E34FG469152</t>
  </si>
  <si>
    <t>1ABCD3E34FG469125</t>
  </si>
  <si>
    <t>1ABCD3E34FG469541</t>
  </si>
  <si>
    <t>1ABCD3E34FG469442</t>
  </si>
  <si>
    <t>1ABCD3E34FG469426</t>
  </si>
  <si>
    <t>1ABCD3E34FG469206</t>
  </si>
  <si>
    <t>1ABCD3E34FG469400</t>
  </si>
  <si>
    <t>1ABCD3E34FG469233</t>
  </si>
  <si>
    <t>1ABCD3E34FG469193</t>
  </si>
  <si>
    <t>1ABCD3E34FG469189</t>
  </si>
  <si>
    <t>1ABCD3E34FG469428</t>
  </si>
  <si>
    <t>1ABCD3E34FG469268</t>
  </si>
  <si>
    <t>1ABCD3E34FG469149</t>
  </si>
  <si>
    <t>1ABCD3E34FG469131</t>
  </si>
  <si>
    <t>1ABCD3E34FG469476</t>
  </si>
  <si>
    <t>1ABCD3E34FG469405</t>
  </si>
  <si>
    <t>1ABCD3E34FG469386</t>
  </si>
  <si>
    <t>1ABCD3E34FG469147</t>
  </si>
  <si>
    <t>Full-Size Luxury</t>
  </si>
  <si>
    <t>Chare</t>
  </si>
  <si>
    <t>1ABCD2E34FG468683</t>
  </si>
  <si>
    <t>1ABCD2E34FG468803</t>
  </si>
  <si>
    <t>1ABCD2E34FG468689</t>
  </si>
  <si>
    <t>Cx2</t>
  </si>
  <si>
    <t>2ABCD2E34FG468804</t>
  </si>
  <si>
    <t>C1</t>
  </si>
  <si>
    <t>2ABCD2E34FG468931</t>
  </si>
  <si>
    <t>2ABCD2E34FG468647</t>
  </si>
  <si>
    <t>2ABCD2E34FG468664</t>
  </si>
  <si>
    <t>2ABCD2E34FG468646</t>
  </si>
  <si>
    <t>2ABCD2E34FG468733</t>
  </si>
  <si>
    <t>2ABCD2E34FG468764</t>
  </si>
  <si>
    <t>2ABCD2E34FG468797</t>
  </si>
  <si>
    <t>2ABCD2E34FG468719</t>
  </si>
  <si>
    <t>2ABCD2E34FG468805</t>
  </si>
  <si>
    <t>2ABCD2E34FG468787</t>
  </si>
  <si>
    <t>2ABCD2E34FG468756</t>
  </si>
  <si>
    <t>2ABCD2E34FG468638</t>
  </si>
  <si>
    <t>2ABCD2E34FG468652</t>
  </si>
  <si>
    <t>2ABCD2E34FG468772</t>
  </si>
  <si>
    <t>2ABCD2E34FG468650</t>
  </si>
  <si>
    <t>2ABCD2E34FG468930</t>
  </si>
  <si>
    <t>2ABCD2E34FG468695</t>
  </si>
  <si>
    <t>2ABCD2E34FG468693</t>
  </si>
  <si>
    <t>1ABCD2E34FG468917</t>
  </si>
  <si>
    <t>1ABCD2E34FG468881</t>
  </si>
  <si>
    <t>1ABCD2E34FG468675</t>
  </si>
  <si>
    <t>2ABCD2E34FG468770</t>
  </si>
  <si>
    <t>2ABCD2E34FG468791</t>
  </si>
  <si>
    <t>1ABCD2E34FG468850</t>
  </si>
  <si>
    <t>1ABCD2E34FG468772</t>
  </si>
  <si>
    <t>1ABCD2E34FG468929</t>
  </si>
  <si>
    <t>2ABCD2E34FG468768</t>
  </si>
  <si>
    <t>2ABCD2E34FG468848</t>
  </si>
  <si>
    <t>1ABCD2E34FG468904</t>
  </si>
  <si>
    <t>1ABCD2E34FG468766</t>
  </si>
  <si>
    <t>1ABCD2E34FG468807</t>
  </si>
  <si>
    <t>2ABCD2E34FG468626</t>
  </si>
  <si>
    <t>2ABCD2E34FG468853</t>
  </si>
  <si>
    <t>2ABCD2E34FG468782</t>
  </si>
  <si>
    <t>2ABCD2E34FG468942</t>
  </si>
  <si>
    <t>2ABCD2E34FG468661</t>
  </si>
  <si>
    <t>2ABCD2E34FG468904</t>
  </si>
  <si>
    <t>2ABCD2E34FG468645</t>
  </si>
  <si>
    <t>2ABCD2E34FG468806</t>
  </si>
  <si>
    <t>2ABCD2E34FG468818</t>
  </si>
  <si>
    <t>2ABCD2E34FG468897</t>
  </si>
  <si>
    <t>2ABCD2E34FG468748</t>
  </si>
  <si>
    <t>2ABCD2E34FG468798</t>
  </si>
  <si>
    <t>2ABCD2E34FG471810</t>
  </si>
  <si>
    <t>2ABCD2E34FG470902</t>
  </si>
  <si>
    <t>2ABCD2E34FG469799</t>
  </si>
  <si>
    <t>2ABCD2E34FG468731</t>
  </si>
  <si>
    <t>2ABCD2E34FG468795</t>
  </si>
  <si>
    <t>1ABCD5E34FG462187</t>
  </si>
  <si>
    <t>1ABCD5E34FG462158</t>
  </si>
  <si>
    <t>1ABCD5E34FG462300</t>
  </si>
  <si>
    <t>1ABCD3E34FG469240</t>
  </si>
  <si>
    <t>1ABCD2E34FG338328</t>
  </si>
  <si>
    <t>1ABCD2E34FG338476</t>
  </si>
  <si>
    <t>1ABCD2E34FG338412</t>
  </si>
  <si>
    <t>1ABCD2E34FG338407</t>
  </si>
  <si>
    <t>1ABCD2E34FG338459</t>
  </si>
  <si>
    <t>1ABCD2E34FG338360</t>
  </si>
  <si>
    <t>1ABCD2E34FG338458</t>
  </si>
  <si>
    <t>1ABCD2E34FG338478</t>
  </si>
  <si>
    <t>1ABCD2E34FG338353</t>
  </si>
  <si>
    <t>1ABCD2E34FG338384</t>
  </si>
  <si>
    <t>1ABCD2E34FG338314</t>
  </si>
  <si>
    <t>1ABCD2E34FG338339</t>
  </si>
  <si>
    <t>1ABCD2E34FG338450</t>
  </si>
  <si>
    <t>1ABCD2E34FG338366</t>
  </si>
  <si>
    <t>1ABCD2E34FG338415</t>
  </si>
  <si>
    <t>1ABCD2E34FG338411</t>
  </si>
  <si>
    <t>1ABCD2E34FG338455</t>
  </si>
  <si>
    <t>1ABCD2E34FG338302</t>
  </si>
  <si>
    <t>1ABCD2E34FG338484</t>
  </si>
  <si>
    <t>1ABCD2E34FG338337</t>
  </si>
  <si>
    <t>1ABCD2E34FG338442</t>
  </si>
  <si>
    <t>1ABCD2E34FG338338</t>
  </si>
  <si>
    <t>1ABCD2E34FG338430</t>
  </si>
  <si>
    <t>1ABCD2E34FG338334</t>
  </si>
  <si>
    <t>1ABCD2E34FG338465</t>
  </si>
  <si>
    <t>1ABCD2E34FG338426</t>
  </si>
  <si>
    <t>1ABCD2E34FG338359</t>
  </si>
  <si>
    <t>1ABCD2E34FG338349</t>
  </si>
  <si>
    <t>1ABCD2E34FG338381</t>
  </si>
  <si>
    <t>1ABCD2E34FG338348</t>
  </si>
  <si>
    <t>1ABCD2E34FG338405</t>
  </si>
  <si>
    <t>1ABCD2E34FG338358</t>
  </si>
  <si>
    <t>1ABCD2E34FG338470</t>
  </si>
  <si>
    <t>1ABCD2E34FG338437</t>
  </si>
  <si>
    <t>1ABCD2E34FG338336</t>
  </si>
  <si>
    <t>1ABCD2E34FG338320</t>
  </si>
  <si>
    <t>1ABCD2E34FG333755</t>
  </si>
  <si>
    <t>1ABCD2E34FG333757</t>
  </si>
  <si>
    <t>1ABCD2E34FG333799</t>
  </si>
  <si>
    <t>1ABCD2E34FG333742</t>
  </si>
  <si>
    <t>1ABCD2E34FG333687</t>
  </si>
  <si>
    <t>1ABCD2E34FG333698</t>
  </si>
  <si>
    <t>1ABCD2E34FG333637</t>
  </si>
  <si>
    <t>1ABCD2E34FG333708</t>
  </si>
  <si>
    <t>1ABCD2E34FG333669</t>
  </si>
  <si>
    <t>1ABCD2E34FG333773</t>
  </si>
  <si>
    <t>1ABCD2E34FG333621</t>
  </si>
  <si>
    <t>1ABCD2E34FG333678</t>
  </si>
  <si>
    <t>1ABCD2E34FG333643</t>
  </si>
  <si>
    <t>1ABCD2E34FG333661</t>
  </si>
  <si>
    <t>1ABCD2E34FG333616</t>
  </si>
  <si>
    <t>1ABCD2E34FG333758</t>
  </si>
  <si>
    <t>1ABCD2E34FG333705</t>
  </si>
  <si>
    <t>1ABCD2E34FG333747</t>
  </si>
  <si>
    <t>1ABCD2E34FG333721</t>
  </si>
  <si>
    <t>1ABCD2E34FG333709</t>
  </si>
  <si>
    <t>1ABCD2E34FG333651</t>
  </si>
  <si>
    <t>1ABCD2E34FG333779</t>
  </si>
  <si>
    <t>1ABCD2E34FG333667</t>
  </si>
  <si>
    <t>1ABCD2E34FG333760</t>
  </si>
  <si>
    <t>1ABCD2E34FG333728</t>
  </si>
  <si>
    <t>1ABCD2E34FG333771</t>
  </si>
  <si>
    <t>1ABCD2E34FG333717</t>
  </si>
  <si>
    <t>1ABCD2E34FG333770</t>
  </si>
  <si>
    <t>1ABCD2E34FG333612</t>
  </si>
  <si>
    <t>1ABCD2E34FG331588</t>
  </si>
  <si>
    <t>1ABCD2E34FG331635</t>
  </si>
  <si>
    <t>1ABCD2E34FG331590</t>
  </si>
  <si>
    <t>1ABCD2E34FG331508</t>
  </si>
  <si>
    <t>1ABCD2E34FG331502</t>
  </si>
  <si>
    <t>1ABCD2E34FG331578</t>
  </si>
  <si>
    <t>1ABCD2E34FG331612</t>
  </si>
  <si>
    <t>1ABCD2E34FG331693</t>
  </si>
  <si>
    <t>1ABCD2E34FG331576</t>
  </si>
  <si>
    <t>1ABCD2E34FG331692</t>
  </si>
  <si>
    <t>1ABCD2E34FG331659</t>
  </si>
  <si>
    <t>1ABCD2E34FG331645</t>
  </si>
  <si>
    <t>1ABCD2E34FG331556</t>
  </si>
  <si>
    <t>1ABCD2E34FG331624</t>
  </si>
  <si>
    <t>1ABCD2E34FG331617</t>
  </si>
  <si>
    <t>1ABCD2E34FG331514</t>
  </si>
  <si>
    <t>1ABCD2E34FG331666</t>
  </si>
  <si>
    <t>1ABCD2E34FG331613</t>
  </si>
  <si>
    <t>1ABCD2E34FG331599</t>
  </si>
  <si>
    <t>1ABCD2E34FG331572</t>
  </si>
  <si>
    <t>1ABCD2E34FG331541</t>
  </si>
  <si>
    <t>1ABCD2E34FG331527</t>
  </si>
  <si>
    <t>1ABCD2E34FG331700</t>
  </si>
  <si>
    <t>1ABCD2E34FG331621</t>
  </si>
  <si>
    <t>1ABCD2E34FG331589</t>
  </si>
  <si>
    <t>1ABCD2E34FG331543</t>
  </si>
  <si>
    <t>1ABCD2E34FG331656</t>
  </si>
  <si>
    <t>1ABCD2E34FG331539</t>
  </si>
  <si>
    <t>1ABCD2E34FG331634</t>
  </si>
  <si>
    <t>1ABCD2E34FG331523</t>
  </si>
  <si>
    <t>1ABCD2E34FG480892</t>
  </si>
  <si>
    <t>1ABCD2E34FG480950</t>
  </si>
  <si>
    <t>1ABCD2E34FG480765</t>
  </si>
  <si>
    <t>1ABCD2E34FG480958</t>
  </si>
  <si>
    <t>1ABCD2E34FG480992</t>
  </si>
  <si>
    <t>1ABCD2E34FG480702</t>
  </si>
  <si>
    <t>1ABCD2E34FG480947</t>
  </si>
  <si>
    <t>1ABCD2E34FG480793</t>
  </si>
  <si>
    <t>1ABCD2E34FG480862</t>
  </si>
  <si>
    <t>1ABCD2E34FG480703</t>
  </si>
  <si>
    <t>1ABCD2E34FG480774</t>
  </si>
  <si>
    <t>1ABCD2E34FG480957</t>
  </si>
  <si>
    <t>1ABCD2E34FG480798</t>
  </si>
  <si>
    <t>1ABCD2E34FG480960</t>
  </si>
  <si>
    <t>1ABCD2E34FG480864</t>
  </si>
  <si>
    <t>1ABCD2E34FG480954</t>
  </si>
  <si>
    <t>1ABCD2E34FG480824</t>
  </si>
  <si>
    <t>1ABCD2E34FG480986</t>
  </si>
  <si>
    <t>1ABCD2E34FG480789</t>
  </si>
  <si>
    <t>1ABCD2E34FG480942</t>
  </si>
  <si>
    <t>1ABCD2E34FG480804</t>
  </si>
  <si>
    <t>1ABCD2E34FG480999</t>
  </si>
  <si>
    <t>1ABCD2E34FG480784</t>
  </si>
  <si>
    <t>1ABCD2E34FG480769</t>
  </si>
  <si>
    <t>1ABCD2E34FG480737</t>
  </si>
  <si>
    <t>1ABCD2E34FG480722</t>
  </si>
  <si>
    <t>1ABCD2E34FG480718</t>
  </si>
  <si>
    <t>1ABCD2E34FG480865</t>
  </si>
  <si>
    <t>1ABCD2E34FG480833</t>
  </si>
  <si>
    <t>1ABCD2E34FG480882</t>
  </si>
  <si>
    <t>1ABCD2E34FG480799</t>
  </si>
  <si>
    <t>1ABCD2E34FG480806</t>
  </si>
  <si>
    <t>1ABCD2E34FG480713</t>
  </si>
  <si>
    <t>1ABCD2E34FG480953</t>
  </si>
  <si>
    <t>1ABCD2E34FG480863</t>
  </si>
  <si>
    <t>1ABCD2E34FG479520</t>
  </si>
  <si>
    <t>1ABCD2E34FG479473</t>
  </si>
  <si>
    <t>1ABCD2E34FG479479</t>
  </si>
  <si>
    <t>1ABCD2E34FG479615</t>
  </si>
  <si>
    <t>1ABCD2E34FG479360</t>
  </si>
  <si>
    <t>1ABCD2E34FG479524</t>
  </si>
  <si>
    <t>1ABCD2E34FG479552</t>
  </si>
  <si>
    <t>1ABCD2E34FG479467</t>
  </si>
  <si>
    <t>1ABCD2E34FG479719</t>
  </si>
  <si>
    <t>1ABCD2E34FG479322</t>
  </si>
  <si>
    <t>1ABCD2E34FG479578</t>
  </si>
  <si>
    <t>1ABCD2E34FG479550</t>
  </si>
  <si>
    <t>1ABCD2E34FG479549</t>
  </si>
  <si>
    <t>1ABCD2E34FG479400</t>
  </si>
  <si>
    <t>1ABCD2E34FG479623</t>
  </si>
  <si>
    <t>1ABCD2E34FG479553</t>
  </si>
  <si>
    <t>1ABCD2E34FG479759</t>
  </si>
  <si>
    <t>1ABCD2E34FG479603</t>
  </si>
  <si>
    <t>1ABCD2E34FG479793</t>
  </si>
  <si>
    <t>1ABCD2E34FG479792</t>
  </si>
  <si>
    <t>1ABCD2E34FG479624</t>
  </si>
  <si>
    <t>1ABCD2E34FG479449</t>
  </si>
  <si>
    <t>1ABCD2E34FG479791</t>
  </si>
  <si>
    <t>1ABCD2E34FG479303</t>
  </si>
  <si>
    <t>1ABCD2E34FG479698</t>
  </si>
  <si>
    <t>1ABCD2E34FG479344</t>
  </si>
  <si>
    <t>1ABCD2E34FG479423</t>
  </si>
  <si>
    <t>1ABCD2E34FG479381</t>
  </si>
  <si>
    <t>1ABCD2E34FG479762</t>
  </si>
  <si>
    <t>1ABCD2E34FG479311</t>
  </si>
  <si>
    <t>1ABCD2E34FG478198</t>
  </si>
  <si>
    <t>1ABCD2E34FG478289</t>
  </si>
  <si>
    <t>1ABCD2E34FG478448</t>
  </si>
  <si>
    <t>1ABCD2E34FG478350</t>
  </si>
  <si>
    <t>1ABCD2E34FG478491</t>
  </si>
  <si>
    <t>1ABCD2E34FG478413</t>
  </si>
  <si>
    <t>1ABCD2E34FG478274</t>
  </si>
  <si>
    <t>1ABCD2E34FG478381</t>
  </si>
  <si>
    <t>1ABCD2E34FG478246</t>
  </si>
  <si>
    <t>1ABCD2E34FG478108</t>
  </si>
  <si>
    <t>1ABCD2E34FG478300</t>
  </si>
  <si>
    <t>1ABCD2E34FG478277</t>
  </si>
  <si>
    <t>1ABCD2E34FG478252</t>
  </si>
  <si>
    <t>1ABCD2E34FG478105</t>
  </si>
  <si>
    <t>1ABCD2E34FG478408</t>
  </si>
  <si>
    <t>1ABCD2E34FG478328</t>
  </si>
  <si>
    <t>1ABCD2E34FG478298</t>
  </si>
  <si>
    <t>1ABCD2E34FG478237</t>
  </si>
  <si>
    <t>1ABCD2E34FG478488</t>
  </si>
  <si>
    <t>1ABCD2E34FG478231</t>
  </si>
  <si>
    <t>1ABCD2E34FG478472</t>
  </si>
  <si>
    <t>1ABCD2E34FG478306</t>
  </si>
  <si>
    <t>1ABCD2E34FG478211</t>
  </si>
  <si>
    <t>1ABCD2E34FG478173</t>
  </si>
  <si>
    <t>1ABCD2E34FG478374</t>
  </si>
  <si>
    <t>1ABCD2E34FG478247</t>
  </si>
  <si>
    <t>1ABCD2E34FG478449</t>
  </si>
  <si>
    <t>1ABCD2E34FG478338</t>
  </si>
  <si>
    <t>1ABCD2E34FG478203</t>
  </si>
  <si>
    <t>1ABCD2E34FG478130</t>
  </si>
  <si>
    <t>1ABCD2E34FG478308</t>
  </si>
  <si>
    <t>1ABCD2E34FG478157</t>
  </si>
  <si>
    <t>1ABCD2E34FG477624</t>
  </si>
  <si>
    <t>1ABCD2E34FG477925</t>
  </si>
  <si>
    <t>1ABCD2E34FG477507</t>
  </si>
  <si>
    <t>1ABCD2E34FG477522</t>
  </si>
  <si>
    <t>1ABCD2E34FG477729</t>
  </si>
  <si>
    <t>1ABCD2E34FG477878</t>
  </si>
  <si>
    <t>1ABCD2E34FG477565</t>
  </si>
  <si>
    <t>1ABCD2E34FG477834</t>
  </si>
  <si>
    <t>1ABCD2E34FG477778</t>
  </si>
  <si>
    <t>1ABCD2E34FG477963</t>
  </si>
  <si>
    <t>1ABCD2E34FG477784</t>
  </si>
  <si>
    <t>1ABCD2E34FG477813</t>
  </si>
  <si>
    <t>1ABCD2E34FG477798</t>
  </si>
  <si>
    <t>1ABCD2E34FG477934</t>
  </si>
  <si>
    <t>1ABCD2E34FG477557</t>
  </si>
  <si>
    <t>1ABCD2E34FG477822</t>
  </si>
  <si>
    <t>1ABCD2E34FG477616</t>
  </si>
  <si>
    <t>1ABCD2E34FG477909</t>
  </si>
  <si>
    <t>1ABCD2E34FG477876</t>
  </si>
  <si>
    <t>1ABCD2E34FG477996</t>
  </si>
  <si>
    <t>1ABCD2E34FG477549</t>
  </si>
  <si>
    <t>1ABCD2E34FG477679</t>
  </si>
  <si>
    <t>1ABCD2E34FG477663</t>
  </si>
  <si>
    <t>1ABCD2E34FG477892</t>
  </si>
  <si>
    <t>1ABCD2E34FG477803</t>
  </si>
  <si>
    <t>1ABCD2E34FG477775</t>
  </si>
  <si>
    <t>1ABCD2E34FG477752</t>
  </si>
  <si>
    <t>1ABCD2E34FG477825</t>
  </si>
  <si>
    <t>1ABCD2E34FG477612</t>
  </si>
  <si>
    <t>1ABCD2E34FG477805</t>
  </si>
  <si>
    <t>1ABCD2E34FG477795</t>
  </si>
  <si>
    <t>1ABCD2E34FG477879</t>
  </si>
  <si>
    <t>1ABCD2E34FG477793</t>
  </si>
  <si>
    <t>1ABCD2E34FG477849</t>
  </si>
  <si>
    <t>1ABCD2E34FG477719</t>
  </si>
  <si>
    <t>1ABCD2E34FG476128</t>
  </si>
  <si>
    <t>1ABCD2E34FG476274</t>
  </si>
  <si>
    <t>1ABCD2E34FG476310</t>
  </si>
  <si>
    <t>1ABCD2E34FG476221</t>
  </si>
  <si>
    <t>1ABCD2E34FG476241</t>
  </si>
  <si>
    <t>1ABCD2E34FG476138</t>
  </si>
  <si>
    <t>1ABCD2E34FG476161</t>
  </si>
  <si>
    <t>1ABCD2E34FG476117</t>
  </si>
  <si>
    <t>1ABCD2E34FG476264</t>
  </si>
  <si>
    <t>1ABCD2E34FG476151</t>
  </si>
  <si>
    <t>1ABCD2E34FG476342</t>
  </si>
  <si>
    <t>1ABCD2E34FG476200</t>
  </si>
  <si>
    <t>1ABCD2E34FG476374</t>
  </si>
  <si>
    <t>1ABCD2E34FG476252</t>
  </si>
  <si>
    <t>1ABCD2E34FG476378</t>
  </si>
  <si>
    <t>1ABCD2E34FG476282</t>
  </si>
  <si>
    <t>1ABCD2E34FG476259</t>
  </si>
  <si>
    <t>1ABCD2E34FG476245</t>
  </si>
  <si>
    <t>1ABCD2E34FG476190</t>
  </si>
  <si>
    <t>1ABCD2E34FG476181</t>
  </si>
  <si>
    <t>1ABCD2E34FG476323</t>
  </si>
  <si>
    <t>1ABCD2E34FG476212</t>
  </si>
  <si>
    <t>1ABCD2E34FG476242</t>
  </si>
  <si>
    <t>1ABCD2E34FG476204</t>
  </si>
  <si>
    <t>1ABCD2E34FG476222</t>
  </si>
  <si>
    <t>1ABCD2E34FG476183</t>
  </si>
  <si>
    <t>1ABCD2E34FG475753</t>
  </si>
  <si>
    <t>1ABCD2E34FG475794</t>
  </si>
  <si>
    <t>1ABCD2E34FG475874</t>
  </si>
  <si>
    <t>1ABCD2E34FG475880</t>
  </si>
  <si>
    <t>1ABCD2E34FG475708</t>
  </si>
  <si>
    <t>1ABCD2E34FG475899</t>
  </si>
  <si>
    <t>1ABCD2E34FG475863</t>
  </si>
  <si>
    <t>1ABCD2E34FG475774</t>
  </si>
  <si>
    <t>1ABCD2E34FG475821</t>
  </si>
  <si>
    <t>1ABCD2E34FG475709</t>
  </si>
  <si>
    <t>1ABCD2E34FG475894</t>
  </si>
  <si>
    <t>1ABCD2E34FG475761</t>
  </si>
  <si>
    <t>1ABCD2E34FG475726</t>
  </si>
  <si>
    <t>1ABCD2E34FG475704</t>
  </si>
  <si>
    <t>1ABCD2E34FG475854</t>
  </si>
  <si>
    <t>1ABCD2E34FG475731</t>
  </si>
  <si>
    <t>1ABCD2E34FG475888</t>
  </si>
  <si>
    <t>1ABCD2E34FG475883</t>
  </si>
  <si>
    <t>1ABCD2E34FG475882</t>
  </si>
  <si>
    <t>1ABCD2E34FG475877</t>
  </si>
  <si>
    <t>1ABCD2E34FG475802</t>
  </si>
  <si>
    <t>1ABCD2E34FG475758</t>
  </si>
  <si>
    <t>1ABCD2E34FG475858</t>
  </si>
  <si>
    <t>1ABCD2E34FG475719</t>
  </si>
  <si>
    <t>1ABCD2E34FG475855</t>
  </si>
  <si>
    <t>1ABCD2E34FG475827</t>
  </si>
  <si>
    <t>1ABCD2E34FG475872</t>
  </si>
  <si>
    <t>1ABCD2E34FG475701</t>
  </si>
  <si>
    <t>1ABCD2E34FG475786</t>
  </si>
  <si>
    <t>1ABCD2E34FG475730</t>
  </si>
  <si>
    <t>1ABCD2E34FG474231</t>
  </si>
  <si>
    <t>1ABCD2E34FG474296</t>
  </si>
  <si>
    <t>1ABCD2E34FG474147</t>
  </si>
  <si>
    <t>1ABCD2E34FG474267</t>
  </si>
  <si>
    <t>1ABCD2E34FG474175</t>
  </si>
  <si>
    <t>1ABCD2E34FG474293</t>
  </si>
  <si>
    <t>1ABCD2E34FG474144</t>
  </si>
  <si>
    <t>1ABCD2E34FG474124</t>
  </si>
  <si>
    <t>1ABCD2E34FG474222</t>
  </si>
  <si>
    <t>1ABCD2E34FG474202</t>
  </si>
  <si>
    <t>1ABCD2E34FG474234</t>
  </si>
  <si>
    <t>1ABCD2E34FG474101</t>
  </si>
  <si>
    <t>1ABCD2E34FG474232</t>
  </si>
  <si>
    <t>1ABCD2E34FG474130</t>
  </si>
  <si>
    <t>1ABCD2E34FG474266</t>
  </si>
  <si>
    <t>1ABCD2E34FG474186</t>
  </si>
  <si>
    <t>1ABCD2E34FG474251</t>
  </si>
  <si>
    <t>1ABCD2E34FG474191</t>
  </si>
  <si>
    <t>1ABCD2E34FG474131</t>
  </si>
  <si>
    <t>1ABCD2E34FG474110</t>
  </si>
  <si>
    <t>1ABCD2E34FG474195</t>
  </si>
  <si>
    <t>1ABCD2E34FG474167</t>
  </si>
  <si>
    <t>1ABCD2E34FG474158</t>
  </si>
  <si>
    <t>1ABCD2E34FG474154</t>
  </si>
  <si>
    <t>1ABCD2E34FG474116</t>
  </si>
  <si>
    <t>1ABCD2E34FG474113</t>
  </si>
  <si>
    <t>1ABCD2E34FG474157</t>
  </si>
  <si>
    <t>1ABCD2E34FG474111</t>
  </si>
  <si>
    <t>1ABCD2E34FG474275</t>
  </si>
  <si>
    <t>1ABCD2E34FG474137</t>
  </si>
  <si>
    <t>1ABCD2E34FG474218</t>
  </si>
  <si>
    <t>1ABCD2E34FG474209</t>
  </si>
  <si>
    <t>1ABCD2E34FG473758</t>
  </si>
  <si>
    <t>1ABCD2E34FG473880</t>
  </si>
  <si>
    <t>1ABCD2E34FG473813</t>
  </si>
  <si>
    <t>1ABCD2E34FG473784</t>
  </si>
  <si>
    <t>1ABCD2E34FG473773</t>
  </si>
  <si>
    <t>1ABCD2E34FG473753</t>
  </si>
  <si>
    <t>1ABCD2E34FG473829</t>
  </si>
  <si>
    <t>1ABCD2E34FG473797</t>
  </si>
  <si>
    <t>1ABCD2E34FG473786</t>
  </si>
  <si>
    <t>1ABCD2E34FG473771</t>
  </si>
  <si>
    <t>1ABCD2E34FG473706</t>
  </si>
  <si>
    <t>1ABCD2E34FG473751</t>
  </si>
  <si>
    <t>1ABCD2E34FG473877</t>
  </si>
  <si>
    <t>1ABCD2E34FG473739</t>
  </si>
  <si>
    <t>1ABCD2E34FG473707</t>
  </si>
  <si>
    <t>1ABCD2E34FG473819</t>
  </si>
  <si>
    <t>1ABCD2E34FG473795</t>
  </si>
  <si>
    <t>1ABCD2E34FG473893</t>
  </si>
  <si>
    <t>1ABCD2E34FG473825</t>
  </si>
  <si>
    <t>1ABCD2E34FG473852</t>
  </si>
  <si>
    <t>1ABCD2E34FG473703</t>
  </si>
  <si>
    <t>1ABCD2E34FG473885</t>
  </si>
  <si>
    <t>1ABCD2E34FG473720</t>
  </si>
  <si>
    <t>1ABCD2E34FG473796</t>
  </si>
  <si>
    <t>1ABCD2E34FG473711</t>
  </si>
  <si>
    <t>1ABCD2E34FG473874</t>
  </si>
  <si>
    <t>1ABCD2E34FG473831</t>
  </si>
  <si>
    <t>1ABCD2E34FG473772</t>
  </si>
  <si>
    <t>1ABCD2E34FG473754</t>
  </si>
  <si>
    <t>1ABCD2E34FG473767</t>
  </si>
  <si>
    <t>1ABCD2E34FG473722</t>
  </si>
  <si>
    <t>1ABCD2E34FG473762</t>
  </si>
  <si>
    <t>1ABCD2E34FG473734</t>
  </si>
  <si>
    <t>1ABCD2E34FG473833</t>
  </si>
  <si>
    <t>1ABCD2E34FG473809</t>
  </si>
  <si>
    <t>1ABCD2E34FG473882</t>
  </si>
  <si>
    <t>1ABCD2E34FG473759</t>
  </si>
  <si>
    <t>1ABCD2E34FG472628</t>
  </si>
  <si>
    <t>1ABCD2E34FG472684</t>
  </si>
  <si>
    <t>1ABCD2E34FG472675</t>
  </si>
  <si>
    <t>1ABCD2E34FG472635</t>
  </si>
  <si>
    <t>1ABCD2E34FG472783</t>
  </si>
  <si>
    <t>1ABCD2E34FG472674</t>
  </si>
  <si>
    <t>1ABCD2E34FG472750</t>
  </si>
  <si>
    <t>1ABCD2E34FG472604</t>
  </si>
  <si>
    <t>1ABCD2E34FG472654</t>
  </si>
  <si>
    <t>1ABCD2E34FG472614</t>
  </si>
  <si>
    <t>1ABCD2E34FG472714</t>
  </si>
  <si>
    <t>1ABCD2E34FG472673</t>
  </si>
  <si>
    <t>1ABCD2E34FG472730</t>
  </si>
  <si>
    <t>1ABCD2E34FG472667</t>
  </si>
  <si>
    <t>1ABCD2E34FG472769</t>
  </si>
  <si>
    <t>1ABCD2E34FG472634</t>
  </si>
  <si>
    <t>1ABCD2E34FG472743</t>
  </si>
  <si>
    <t>1ABCD2E34FG472734</t>
  </si>
  <si>
    <t>1ABCD2E34FG472686</t>
  </si>
  <si>
    <t>1ABCD2E34FG472678</t>
  </si>
  <si>
    <t>1ABCD2E34FG472767</t>
  </si>
  <si>
    <t>1ABCD2E34FG472617</t>
  </si>
  <si>
    <t>1ABCD2E34FG472640</t>
  </si>
  <si>
    <t>1ABCD2E34FG472639</t>
  </si>
  <si>
    <t>1ABCD2E34FG472672</t>
  </si>
  <si>
    <t>1ABCD2E34FG472622</t>
  </si>
  <si>
    <t>1ABCD2E34FG472782</t>
  </si>
  <si>
    <t>1ABCD2E34FG472781</t>
  </si>
  <si>
    <t>1ABCD2E34FG471325</t>
  </si>
  <si>
    <t>1ABCD2E34FG471372</t>
  </si>
  <si>
    <t>1ABCD2E34FG471387</t>
  </si>
  <si>
    <t>1ABCD2E34FG471257</t>
  </si>
  <si>
    <t>1ABCD2E34FG471219</t>
  </si>
  <si>
    <t>1ABCD2E34FG471396</t>
  </si>
  <si>
    <t>1ABCD2E34FG471394</t>
  </si>
  <si>
    <t>1ABCD2E34FG471333</t>
  </si>
  <si>
    <t>1ABCD2E34FG471210</t>
  </si>
  <si>
    <t>1ABCD2E34FG471356</t>
  </si>
  <si>
    <t>1ABCD2E34FG471260</t>
  </si>
  <si>
    <t>1ABCD2E34FG471400</t>
  </si>
  <si>
    <t>1ABCD2E34FG471385</t>
  </si>
  <si>
    <t>1ABCD2E34FG471324</t>
  </si>
  <si>
    <t>1ABCD2E34FG471250</t>
  </si>
  <si>
    <t>1ABCD2E34FG471323</t>
  </si>
  <si>
    <t>1ABCD2E34FG471226</t>
  </si>
  <si>
    <t>1ABCD2E34FG471383</t>
  </si>
  <si>
    <t>1ABCD2E34FG471362</t>
  </si>
  <si>
    <t>1ABCD2E34FG471348</t>
  </si>
  <si>
    <t>1ABCD2E34FG471271</t>
  </si>
  <si>
    <t>1ABCD2E34FG471395</t>
  </si>
  <si>
    <t>1ABCD2E34FG471389</t>
  </si>
  <si>
    <t>1ABCD2E34FG471335</t>
  </si>
  <si>
    <t>1ABCD2E34FG471212</t>
  </si>
  <si>
    <t>1ABCD2E34FG471262</t>
  </si>
  <si>
    <t>1ABCD2E34FG471246</t>
  </si>
  <si>
    <t>1ABCD2E34FG471388</t>
  </si>
  <si>
    <t>1ABCD2E34FG471214</t>
  </si>
  <si>
    <t>1ABCD2E34FG471376</t>
  </si>
  <si>
    <t>1ABCD2E34FG471217</t>
  </si>
  <si>
    <t>1ABCD2E34FG471321</t>
  </si>
  <si>
    <t>1ABCD2E34FG471220</t>
  </si>
  <si>
    <t>1ABCD2E34FG466653</t>
  </si>
  <si>
    <t>1ABCD2E34FG466671</t>
  </si>
  <si>
    <t>1ABCD2E34FG466689</t>
  </si>
  <si>
    <t>1ABCD2E34FG466601</t>
  </si>
  <si>
    <t>1ABCD2E34FG466517</t>
  </si>
  <si>
    <t>1ABCD2E34FG466645</t>
  </si>
  <si>
    <t>1ABCD2E34FG466521</t>
  </si>
  <si>
    <t>1ABCD2E34FG466454</t>
  </si>
  <si>
    <t>1ABCD2E34FG466546</t>
  </si>
  <si>
    <t>1ABCD2E34FG466515</t>
  </si>
  <si>
    <t>1ABCD2E34FG466596</t>
  </si>
  <si>
    <t>1ABCD2E34FG466544</t>
  </si>
  <si>
    <t>1ABCD2E34FG466507</t>
  </si>
  <si>
    <t>1ABCD2E34FG466457</t>
  </si>
  <si>
    <t>1ABCD2E34FG466626</t>
  </si>
  <si>
    <t>1ABCD2E34FG466592</t>
  </si>
  <si>
    <t>1ABCD2E34FG466581</t>
  </si>
  <si>
    <t>1ABCD2E34FG466506</t>
  </si>
  <si>
    <t>1ABCD2E34FG466642</t>
  </si>
  <si>
    <t>1ABCD2E34FG466641</t>
  </si>
  <si>
    <t>1ABCD2E34FG466611</t>
  </si>
  <si>
    <t>1ABCD2E34FG466568</t>
  </si>
  <si>
    <t>1ABCD2E34FG466563</t>
  </si>
  <si>
    <t>1ABCD2E34FG466438</t>
  </si>
  <si>
    <t>1ABCD2E34FG466667</t>
  </si>
  <si>
    <t>1ABCD2E34FG466502</t>
  </si>
  <si>
    <t>1ABCD2E34FG466625</t>
  </si>
  <si>
    <t>1ABCD2E34FG466583</t>
  </si>
  <si>
    <t>1ABCD2E34FG466455</t>
  </si>
  <si>
    <t>1ABCD2E34FG466418</t>
  </si>
  <si>
    <t>1ABCD2E34FG465654</t>
  </si>
  <si>
    <t>1ABCD2E34FG465913</t>
  </si>
  <si>
    <t>1ABCD2E34FG465922</t>
  </si>
  <si>
    <t>1ABCD2E34FG465897</t>
  </si>
  <si>
    <t>1ABCD2E34FG465665</t>
  </si>
  <si>
    <t>1ABCD2E34FG465928</t>
  </si>
  <si>
    <t>1ABCD2E34FG465861</t>
  </si>
  <si>
    <t>1ABCD2E34FG465883</t>
  </si>
  <si>
    <t>1ABCD2E34FG465706</t>
  </si>
  <si>
    <t>1ABCD2E34FG465728</t>
  </si>
  <si>
    <t>1ABCD2E34FG465646</t>
  </si>
  <si>
    <t>1ABCD2E34FG465818</t>
  </si>
  <si>
    <t>1ABCD2E34FG465784</t>
  </si>
  <si>
    <t>1ABCD2E34FG465935</t>
  </si>
  <si>
    <t>1ABCD2E34FG465725</t>
  </si>
  <si>
    <t>1ABCD2E34FG465689</t>
  </si>
  <si>
    <t>1ABCD2E34FG465683</t>
  </si>
  <si>
    <t>1ABCD2E34FG465900</t>
  </si>
  <si>
    <t>1ABCD2E34FG465781</t>
  </si>
  <si>
    <t>1ABCD2E34FG465652</t>
  </si>
  <si>
    <t>1ABCD2E34FG465616</t>
  </si>
  <si>
    <t>1ABCD2E34FG465929</t>
  </si>
  <si>
    <t>1ABCD2E34FG465860</t>
  </si>
  <si>
    <t>1ABCD2E34FG465792</t>
  </si>
  <si>
    <t>1ABCD2E34FG465687</t>
  </si>
  <si>
    <t>1ABCD2E34FG465878</t>
  </si>
  <si>
    <t>1ABCD2E34FG465848</t>
  </si>
  <si>
    <t>1ABCD2E34FG465846</t>
  </si>
  <si>
    <t>1ABCD2E34FG465651</t>
  </si>
  <si>
    <t>1ABCD2E34FG465894</t>
  </si>
  <si>
    <t>1ABCD2E34FG465870</t>
  </si>
  <si>
    <t>1ABCD2E34FG465856</t>
  </si>
  <si>
    <t>1ABCD2E34FG465650</t>
  </si>
  <si>
    <t>1ABCD2E34FG465930</t>
  </si>
  <si>
    <t>1ABCD2E34FG465926</t>
  </si>
  <si>
    <t>1ABCD2E34FG465923</t>
  </si>
  <si>
    <t>1ABCD2E34FG465682</t>
  </si>
  <si>
    <t>1ABCD2E34FG465941</t>
  </si>
  <si>
    <t>1ABCD2E34FG465921</t>
  </si>
  <si>
    <t>1ABCD2E34FG465895</t>
  </si>
  <si>
    <t>1ABCD2E34FG465806</t>
  </si>
  <si>
    <t>1ABCD2E34FG465788</t>
  </si>
  <si>
    <t>1ABCD2E34FG465690</t>
  </si>
  <si>
    <t>1ABCD2E34FG465677</t>
  </si>
  <si>
    <t>1ABCD2E34FG465653</t>
  </si>
  <si>
    <t>1ABCD2E34FG465875</t>
  </si>
  <si>
    <t>1ABCD2E34FG465707</t>
  </si>
  <si>
    <t>1ABCD2E34FG465661</t>
  </si>
  <si>
    <t>1ABCD2E34FG465630</t>
  </si>
  <si>
    <t>1ABCD2E34FG465912</t>
  </si>
  <si>
    <t>1ABCD2E34FG465896</t>
  </si>
  <si>
    <t>1ABCD2E34FG465625</t>
  </si>
  <si>
    <t>1ABCD2E34FG465624</t>
  </si>
  <si>
    <t>1ABCD2E34FG465933</t>
  </si>
  <si>
    <t>1ABCD2E34FG465927</t>
  </si>
  <si>
    <t>1ABCD2E34FG465871</t>
  </si>
  <si>
    <t>1ABCD2E34FG465843</t>
  </si>
  <si>
    <t>1ABCD2E34FG465915</t>
  </si>
  <si>
    <t>1ABCD2E34FG465905</t>
  </si>
  <si>
    <t>1ABCD2E34FG465845</t>
  </si>
  <si>
    <t>1ABCD2E34FG465641</t>
  </si>
  <si>
    <t>1ABCD2E34FG464343</t>
  </si>
  <si>
    <t>1ABCD2E34FG464248</t>
  </si>
  <si>
    <t>1ABCD2E34FG464239</t>
  </si>
  <si>
    <t>1ABCD2E34FG464346</t>
  </si>
  <si>
    <t>1ABCD2E34FG464269</t>
  </si>
  <si>
    <t>1ABCD2E34FG464259</t>
  </si>
  <si>
    <t>1ABCD2E34FG464182</t>
  </si>
  <si>
    <t>1ABCD2E34FG464339</t>
  </si>
  <si>
    <t>1ABCD2E34FG464291</t>
  </si>
  <si>
    <t>1ABCD2E34FG464267</t>
  </si>
  <si>
    <t>1ABCD2E34FG464127</t>
  </si>
  <si>
    <t>1ABCD2E34FG464311</t>
  </si>
  <si>
    <t>1ABCD2E34FG464251</t>
  </si>
  <si>
    <t>1ABCD2E34FG464293</t>
  </si>
  <si>
    <t>1ABCD2E34FG464245</t>
  </si>
  <si>
    <t>1ABCD2E34FG464192</t>
  </si>
  <si>
    <t>1ABCD2E34FG464111</t>
  </si>
  <si>
    <t>1ABCD2E34FG464280</t>
  </si>
  <si>
    <t>1ABCD2E34FG464261</t>
  </si>
  <si>
    <t>1ABCD2E34FG464105</t>
  </si>
  <si>
    <t>1ABCD2E34FG464104</t>
  </si>
  <si>
    <t>1ABCD2E34FG464232</t>
  </si>
  <si>
    <t>1ABCD2E34FG464218</t>
  </si>
  <si>
    <t>1ABCD2E34FG464287</t>
  </si>
  <si>
    <t>1ABCD2E34FG464196</t>
  </si>
  <si>
    <t>1ABCD2E34FG464290</t>
  </si>
  <si>
    <t>1ABCD2E34FG464237</t>
  </si>
  <si>
    <t>1ABCD2E34FG464300</t>
  </si>
  <si>
    <t>1ABCD2E34FG464122</t>
  </si>
  <si>
    <t>1ABCD2E34FG463528</t>
  </si>
  <si>
    <t>1ABCD2E34FG463471</t>
  </si>
  <si>
    <t>1ABCD2E34FG463442</t>
  </si>
  <si>
    <t>1ABCD2E34FG463522</t>
  </si>
  <si>
    <t>1ABCD2E34FG463505</t>
  </si>
  <si>
    <t>1ABCD2E34FG463564</t>
  </si>
  <si>
    <t>1ABCD2E34FG463503</t>
  </si>
  <si>
    <t>1ABCD2E34FG463567</t>
  </si>
  <si>
    <t>1ABCD2E34FG463462</t>
  </si>
  <si>
    <t>1ABCD2E34FG463599</t>
  </si>
  <si>
    <t>1ABCD2E34FG463590</t>
  </si>
  <si>
    <t>1ABCD2E34FG463561</t>
  </si>
  <si>
    <t>1ABCD2E34FG463423</t>
  </si>
  <si>
    <t>1ABCD2E34FG463527</t>
  </si>
  <si>
    <t>1ABCD2E34FG463501</t>
  </si>
  <si>
    <t>1ABCD2E34FG463413</t>
  </si>
  <si>
    <t>1ABCD2E34FG463401</t>
  </si>
  <si>
    <t>1ABCD2E34FG463586</t>
  </si>
  <si>
    <t>1ABCD2E34FG463520</t>
  </si>
  <si>
    <t>1ABCD2E34FG463600</t>
  </si>
  <si>
    <t>1ABCD2E34FG463511</t>
  </si>
  <si>
    <t>1ABCD2E34FG462114</t>
  </si>
  <si>
    <t>1ABCD2E34FG462192</t>
  </si>
  <si>
    <t>1ABCD2E34FG462187</t>
  </si>
  <si>
    <t>1ABCD2E34FG462261</t>
  </si>
  <si>
    <t>1ABCD2E34FG462109</t>
  </si>
  <si>
    <t>1ABCD2E34FG462374</t>
  </si>
  <si>
    <t>1ABCD2E34FG462406</t>
  </si>
  <si>
    <t>1ABCD2E34FG462136</t>
  </si>
  <si>
    <t>1ABCD2E34FG462163</t>
  </si>
  <si>
    <t>1ABCD2E34FG462279</t>
  </si>
  <si>
    <t>1ABCD2E34FG462415</t>
  </si>
  <si>
    <t>1ABCD2E34FG462331</t>
  </si>
  <si>
    <t>1ABCD2E34FG462197</t>
  </si>
  <si>
    <t>1ABCD2E34FG462426</t>
  </si>
  <si>
    <t>1ABCD2E34FG462274</t>
  </si>
  <si>
    <t>1ABCD2E34FG462112</t>
  </si>
  <si>
    <t>1ABCD2E34FG462401</t>
  </si>
  <si>
    <t>1ABCD2E34FG462230</t>
  </si>
  <si>
    <t>1ABCD2E34FG462182</t>
  </si>
  <si>
    <t>1ABCD2E34FG462357</t>
  </si>
  <si>
    <t>1ABCD2E34FG462330</t>
  </si>
  <si>
    <t>1ABCD2E34FG462277</t>
  </si>
  <si>
    <t>1ABCD2E34FG462345</t>
  </si>
  <si>
    <t>1ABCD2E34FG462298</t>
  </si>
  <si>
    <t>1ABCD2E34FG462171</t>
  </si>
  <si>
    <t>1ABCD2E34FG462297</t>
  </si>
  <si>
    <t>1ABCD2E34FG462242</t>
  </si>
  <si>
    <t>1ABCD2E34FG462116</t>
  </si>
  <si>
    <t>1ABCD2E34FG462440</t>
  </si>
  <si>
    <t>1ABCD2E34FG462363</t>
  </si>
  <si>
    <t>1ABCD2E34FG462349</t>
  </si>
  <si>
    <t>1ABCD2E34FG462281</t>
  </si>
  <si>
    <t>1ABCD2E34FG462240</t>
  </si>
  <si>
    <t>1ABCD2E34FG462222</t>
  </si>
  <si>
    <t>1ABCD2E34FG462434</t>
  </si>
  <si>
    <t>1ABCD2E34FG462269</t>
  </si>
  <si>
    <t>1ABCD2E34FG462138</t>
  </si>
  <si>
    <t>1ABCD2E34FG462408</t>
  </si>
  <si>
    <t>1ABCD2E34FG462364</t>
  </si>
  <si>
    <t>1ABCD2E34FG462322</t>
  </si>
  <si>
    <t>1ABCD2E34FG462405</t>
  </si>
  <si>
    <t>1ABCD2E34FG462347</t>
  </si>
  <si>
    <t>1ABCD2E34FG462157</t>
  </si>
  <si>
    <t>1ABCD2E34FG462343</t>
  </si>
  <si>
    <t>1ABCD2E34FG462191</t>
  </si>
  <si>
    <t>1ABCD2E34FG462164</t>
  </si>
  <si>
    <t>1ABCD2E34FG461707</t>
  </si>
  <si>
    <t>1ABCD2E34FG461717</t>
  </si>
  <si>
    <t>1ABCD2E34FG461767</t>
  </si>
  <si>
    <t>1ABCD2E34FG461753</t>
  </si>
  <si>
    <t>1ABCD2E34FG461948</t>
  </si>
  <si>
    <t>1ABCD2E34FG461822</t>
  </si>
  <si>
    <t>1ABCD2E34FG461691</t>
  </si>
  <si>
    <t>1ABCD2E34FG461742</t>
  </si>
  <si>
    <t>1ABCD2E34FG461667</t>
  </si>
  <si>
    <t>1ABCD2E34FG461768</t>
  </si>
  <si>
    <t>1ABCD2E34FG461683</t>
  </si>
  <si>
    <t>1ABCD2E34FG461942</t>
  </si>
  <si>
    <t>1ABCD2E34FG461813</t>
  </si>
  <si>
    <t>1ABCD2E34FG461798</t>
  </si>
  <si>
    <t>1ABCD2E34FG461936</t>
  </si>
  <si>
    <t>1ABCD2E34FG461829</t>
  </si>
  <si>
    <t>1ABCD2E34FG461684</t>
  </si>
  <si>
    <t>1ABCD2E34FG461756</t>
  </si>
  <si>
    <t>1ABCD2E34FG461903</t>
  </si>
  <si>
    <t>1ABCD2E34FG461769</t>
  </si>
  <si>
    <t>1ABCD2E34FG461765</t>
  </si>
  <si>
    <t>1ABCD2E34FG461866</t>
  </si>
  <si>
    <t>1ABCD2E34FG461631</t>
  </si>
  <si>
    <t>1ABCD2E34FG461634</t>
  </si>
  <si>
    <t>1ABCD2E34FG461820</t>
  </si>
  <si>
    <t>1ABCD2E34FG461940</t>
  </si>
  <si>
    <t>1ABCD2E34FG461680</t>
  </si>
  <si>
    <t>1ABCD2E34FG461766</t>
  </si>
  <si>
    <t>1ABCD2E34FG461898</t>
  </si>
  <si>
    <t>1ABCD2E34FG461669</t>
  </si>
  <si>
    <t>1ABCD2E34FG461655</t>
  </si>
  <si>
    <t>1ABCD2E34FG461748</t>
  </si>
  <si>
    <t>1ABCD2E34FG461772</t>
  </si>
  <si>
    <t>1ABCD2E34FG461678</t>
  </si>
  <si>
    <t>1ABCD2E34FG461794</t>
  </si>
  <si>
    <t>1ABCD2E34FG461661</t>
  </si>
  <si>
    <t>1ABCD2E34FG461788</t>
  </si>
  <si>
    <t>1ABCD2E34FG461873</t>
  </si>
  <si>
    <t>1ABCD2E34FG461891</t>
  </si>
  <si>
    <t>1ABCD2E34FG461703</t>
  </si>
  <si>
    <t>1ABCD2E34FG461752</t>
  </si>
  <si>
    <t>1ABCD2E34FG461670</t>
  </si>
  <si>
    <t>1ABCD2E34FG461737</t>
  </si>
  <si>
    <t>1ABCD2E34FG461887</t>
  </si>
  <si>
    <t>1ABCD2E34FG461791</t>
  </si>
  <si>
    <t>1ABCD2E34FG461796</t>
  </si>
  <si>
    <t>1ABCD2E34FG461789</t>
  </si>
  <si>
    <t>1ABCD2E34FG461934</t>
  </si>
  <si>
    <t>1ABCD2E34FG461659</t>
  </si>
  <si>
    <t>1ABCD2E34FG461836</t>
  </si>
  <si>
    <t>1ABCD2E34FG461786</t>
  </si>
  <si>
    <t>1ABCD2E34FG461871</t>
  </si>
  <si>
    <t>1ABCD2E34FG461843</t>
  </si>
  <si>
    <t>1ABCD2E34FG461938</t>
  </si>
  <si>
    <t>1ABCD2E34FG461685</t>
  </si>
  <si>
    <t>1ABCD2E34FG461921</t>
  </si>
  <si>
    <t>1ABCD2E34FG461713</t>
  </si>
  <si>
    <t>1ABCD2E34FG461868</t>
  </si>
  <si>
    <t>1ABCD2E34FG461893</t>
  </si>
  <si>
    <t>1ABCD2E34FG461764</t>
  </si>
  <si>
    <t>1ABCD2E34FG461807</t>
  </si>
  <si>
    <t>1ABCD2E34FG461646</t>
  </si>
  <si>
    <t>1ABCD2E34FG461825</t>
  </si>
  <si>
    <t>1ABCD2E34FG461945</t>
  </si>
  <si>
    <t>1ABCD2E34FG461878</t>
  </si>
  <si>
    <t>1ABCD2E34FG461839</t>
  </si>
  <si>
    <t>1ABCD2E34FG461830</t>
  </si>
  <si>
    <t>1ABCD2E34FG461616</t>
  </si>
  <si>
    <t>1ABCD2E34FG461821</t>
  </si>
  <si>
    <t>1ABCD2E34FG461784</t>
  </si>
  <si>
    <t>1ABCD2E34FG461776</t>
  </si>
  <si>
    <t>1ABCD2E34FG461917</t>
  </si>
  <si>
    <t>1ABCD2E34FG461895</t>
  </si>
  <si>
    <t>1ABCD2E34FG461879</t>
  </si>
  <si>
    <t>1ABCD2E34FG461930</t>
  </si>
  <si>
    <t>1ABCD2E34FG461640</t>
  </si>
  <si>
    <t>1ABCD2E34FG461607</t>
  </si>
  <si>
    <t>1ABCD2E34FG461736</t>
  </si>
  <si>
    <t>1ABCD2E34FG461614</t>
  </si>
  <si>
    <t>1ABCD2E34FG461733</t>
  </si>
  <si>
    <t>1ABCD2E34FG461897</t>
  </si>
  <si>
    <t>1ABCD2E34FG469389</t>
  </si>
  <si>
    <t>1ABCD2E34FG469444</t>
  </si>
  <si>
    <t>1ABCD2E34FG469176</t>
  </si>
  <si>
    <t>1ABCD2E34FG469356</t>
  </si>
  <si>
    <t>1ABCD2E34FG469357</t>
  </si>
  <si>
    <t>1ABCD2E34FG469349</t>
  </si>
  <si>
    <t>1ABCD2E34FG469508</t>
  </si>
  <si>
    <t>1ABCD2E34FG469174</t>
  </si>
  <si>
    <t>1ABCD2E34FG469506</t>
  </si>
  <si>
    <t>1ABCD2E34FG469441</t>
  </si>
  <si>
    <t>1ABCD2E34FG469187</t>
  </si>
  <si>
    <t>1ABCD2E34FG469114</t>
  </si>
  <si>
    <t>1ABCD2E34FG469286</t>
  </si>
  <si>
    <t>1ABCD2E34FG469271</t>
  </si>
  <si>
    <t>1ABCD2E34FG469238</t>
  </si>
  <si>
    <t>1ABCD2E34FG469109</t>
  </si>
  <si>
    <t>1ABCD2E34FG469408</t>
  </si>
  <si>
    <t>1ABCD2E34FG469341</t>
  </si>
  <si>
    <t>1ABCD2E34FG469277</t>
  </si>
  <si>
    <t>1ABCD2E34FG469182</t>
  </si>
  <si>
    <t>1ABCD2E34FG469544</t>
  </si>
  <si>
    <t>1ABCD2E34FG469485</t>
  </si>
  <si>
    <t>Brown</t>
  </si>
  <si>
    <t>1ABCD2E34FG469448</t>
  </si>
  <si>
    <t>1ABCD2E34FG469417</t>
  </si>
  <si>
    <t>1ABCD2E34FG469409</t>
  </si>
  <si>
    <t>1ABCD2E34FG469407</t>
  </si>
  <si>
    <t>1ABCD2E34FG469380</t>
  </si>
  <si>
    <t>1ABCD2E34FG469228</t>
  </si>
  <si>
    <t>1ABCD2E34FG469539</t>
  </si>
  <si>
    <t>1ABCD2E34FG469478</t>
  </si>
  <si>
    <t>1ABCD2E34FG469422</t>
  </si>
  <si>
    <t>1ABCD2E34FG469269</t>
  </si>
  <si>
    <t>1ABCD2E34FG469379</t>
  </si>
  <si>
    <t>1ABCD2E34FG469335</t>
  </si>
  <si>
    <t>1ABCD2E34FG469265</t>
  </si>
  <si>
    <t>1ABCD2E34FG469190</t>
  </si>
  <si>
    <t>1ABCD2E34FG469170</t>
  </si>
  <si>
    <t>1ABCD2E34FG469168</t>
  </si>
  <si>
    <t>1ABCD2E34FG469152</t>
  </si>
  <si>
    <t>1ABCD2E34FG469125</t>
  </si>
  <si>
    <t>1ABCD2E34FG469541</t>
  </si>
  <si>
    <t>1ABCD2E34FG469442</t>
  </si>
  <si>
    <t>1ABCD2E34FG469426</t>
  </si>
  <si>
    <t>1ABCD2E34FG469206</t>
  </si>
  <si>
    <t>1ABCD2E34FG469400</t>
  </si>
  <si>
    <t>1ABCD2E34FG469233</t>
  </si>
  <si>
    <t>1ABCD2E34FG469193</t>
  </si>
  <si>
    <t>1ABCD2E34FG469189</t>
  </si>
  <si>
    <t>1ABCD2E34FG469428</t>
  </si>
  <si>
    <t>1ABCD2E34FG469268</t>
  </si>
  <si>
    <t>1ABCD2E34FG469149</t>
  </si>
  <si>
    <t>1ABCD2E34FG469131</t>
  </si>
  <si>
    <t>1ABCD2E34FG469476</t>
  </si>
  <si>
    <t>1ABCD2E34FG469405</t>
  </si>
  <si>
    <t>1ABCD2E34FG469386</t>
  </si>
  <si>
    <t>1ABCD2E34FG469147</t>
  </si>
  <si>
    <t>1ABCD2E34FG468684</t>
  </si>
  <si>
    <t>1ABCD2E34FG468802</t>
  </si>
  <si>
    <t>1ABCD2E34FG468690</t>
  </si>
  <si>
    <t>1ABCD2E34FG468645</t>
  </si>
  <si>
    <t>1ABCD2E34FG468664</t>
  </si>
  <si>
    <t>1ABCD2E34FG468647</t>
  </si>
  <si>
    <t>1ABCD2E34FG468733</t>
  </si>
  <si>
    <t>1ABCD2E34FG468764</t>
  </si>
  <si>
    <t>1ABCD2E34FG468796</t>
  </si>
  <si>
    <t>1ABCD2E34FG468719</t>
  </si>
  <si>
    <t>1ABCD2E34FG468805</t>
  </si>
  <si>
    <t>1ABCD2E34FG468787</t>
  </si>
  <si>
    <t>1ABCD2E34FG468756</t>
  </si>
  <si>
    <t>1ABCD2E34FG468638</t>
  </si>
  <si>
    <t>1ABCD2E34FG468695</t>
  </si>
  <si>
    <t>1ABCD2E34FG468693</t>
  </si>
  <si>
    <t>1ABCD2E34FG468916</t>
  </si>
  <si>
    <t>1ABCD2E34FG468882</t>
  </si>
  <si>
    <t>1ABCD2E34FG468676</t>
  </si>
  <si>
    <t>1ABCD2E34FG468770</t>
  </si>
  <si>
    <t>1ABCD2E34FG468791</t>
  </si>
  <si>
    <t>1ABCD2E34FG468851</t>
  </si>
  <si>
    <t>1ABCD2E34FG468771</t>
  </si>
  <si>
    <t>1ABCD2E34FG468928</t>
  </si>
  <si>
    <t>1ABCD2E34FG468768</t>
  </si>
  <si>
    <t>1ABCD2E34FG468848</t>
  </si>
  <si>
    <t>1ABCD2E34FG468902</t>
  </si>
  <si>
    <t>1ABCD2E34FG468767</t>
  </si>
  <si>
    <t>1ABCD2E34FG468808</t>
  </si>
  <si>
    <t>1ABCD2E34FG468626</t>
  </si>
  <si>
    <t>1ABCD2E34FG468853</t>
  </si>
  <si>
    <t>1ABCD2E34FG468782</t>
  </si>
  <si>
    <t>1ABCD2E34FG468942</t>
  </si>
  <si>
    <t>1ABCD2E34FG468661</t>
  </si>
  <si>
    <t>1ABCD2E34FG468903</t>
  </si>
  <si>
    <t>1ABCD2E34FG468646</t>
  </si>
  <si>
    <t>1ABCD2E34FG468806</t>
  </si>
  <si>
    <t>1ABCD2E34FG468818</t>
  </si>
  <si>
    <t>1ABCD2E34FG468897</t>
  </si>
  <si>
    <t>1ABCD2E34FG468748</t>
  </si>
  <si>
    <t>1ABCD2E34FG468798</t>
  </si>
  <si>
    <t>1ABCD2E34FG468731</t>
  </si>
  <si>
    <t>1ABCD2E34FG468794</t>
  </si>
  <si>
    <t>1ABCD2E34FG630678</t>
  </si>
  <si>
    <t>1ABCD2E34FG630688</t>
  </si>
  <si>
    <t>1ABCD2E34FG630616</t>
  </si>
  <si>
    <t>1ABCD2E34FG630415</t>
  </si>
  <si>
    <t>1ABCD2E34FG630555</t>
  </si>
  <si>
    <t>1ABCD2E34FG630609</t>
  </si>
  <si>
    <t>1ABCD2E34FG630558</t>
  </si>
  <si>
    <t>1ABCD2E34FG630530</t>
  </si>
  <si>
    <t>1ABCD2E34FG630468</t>
  </si>
  <si>
    <t>1ABCD2E34FG630630</t>
  </si>
  <si>
    <t>1ABCD2E34FG630680</t>
  </si>
  <si>
    <t>1ABCD2E34FG630473</t>
  </si>
  <si>
    <t>1ABCD2E34FG630560</t>
  </si>
  <si>
    <t>1ABCD2E34FG630673</t>
  </si>
  <si>
    <t>1ABCD2E34FG630540</t>
  </si>
  <si>
    <t>1ABCD2E34FG630444</t>
  </si>
  <si>
    <t>1ABCD2E34FG630177</t>
  </si>
  <si>
    <t>1ABCD2E34FG630223</t>
  </si>
  <si>
    <t>1ABCD2E34FG630161</t>
  </si>
  <si>
    <t>1ABCD2E34FG630258</t>
  </si>
  <si>
    <t>1ABCD2E34FG630214</t>
  </si>
  <si>
    <t>1ABCD2E34FG630162</t>
  </si>
  <si>
    <t>1ABCD2E34FG630179</t>
  </si>
  <si>
    <t>1ABCD2E34FG630302</t>
  </si>
  <si>
    <t>1ABCD2E34FG630163</t>
  </si>
  <si>
    <t>1ABCD2E34FG630364</t>
  </si>
  <si>
    <t>1ABCD2E34FG630289</t>
  </si>
  <si>
    <t>1ABCD2E34FG630229</t>
  </si>
  <si>
    <t>1ABCD2E34FG630395</t>
  </si>
  <si>
    <t>1ABCD2E34FG630362</t>
  </si>
  <si>
    <t>1ABCD2E34FG630176</t>
  </si>
  <si>
    <t>1ABCD2E34FG630262</t>
  </si>
  <si>
    <t>1ABCD2E34FG630228</t>
  </si>
  <si>
    <t>1ABCD2E34FG630105</t>
  </si>
  <si>
    <t>1ABCD2E34FG630227</t>
  </si>
  <si>
    <t>1ABCD2E34FG630385</t>
  </si>
  <si>
    <t>1ABCD2E34FG630231</t>
  </si>
  <si>
    <t>1ABCD2E34FG630324</t>
  </si>
  <si>
    <t>1ABCD2E34FG630377</t>
  </si>
  <si>
    <t>1ABCD2E34FG630304</t>
  </si>
  <si>
    <t>1ABCD2E34FG630213</t>
  </si>
  <si>
    <t>1ABCD2E34FG630326</t>
  </si>
  <si>
    <t>1ABCD2E34FG630338</t>
  </si>
  <si>
    <t>1ABCD2E34FG630149</t>
  </si>
  <si>
    <t>1ABCD2E34FG630343</t>
  </si>
  <si>
    <t>1ABCD2E34FG630232</t>
  </si>
  <si>
    <t>1ABCD2E34FG630316</t>
  </si>
  <si>
    <t>1ABCD2E34FG630212</t>
  </si>
  <si>
    <t>1ABCD2E34FG630230</t>
  </si>
  <si>
    <t>1ABCD2E34FG630354</t>
  </si>
  <si>
    <t>1ABCD2E34FG630347</t>
  </si>
  <si>
    <t>1ABCD2E34FG630147</t>
  </si>
  <si>
    <t>1ABCD2E34FG630110</t>
  </si>
  <si>
    <t>1ABCD2E34FG630246</t>
  </si>
  <si>
    <t>1ABCD2E34FG630186</t>
  </si>
  <si>
    <t>1ABCD2E34FG630276</t>
  </si>
  <si>
    <t>1ABCD2E34FG630290</t>
  </si>
  <si>
    <t>1ABCD2E34FG630294</t>
  </si>
  <si>
    <t>1ABCD2E34FG630238</t>
  </si>
  <si>
    <t>1ABCD2E34FG630325</t>
  </si>
  <si>
    <t>1ABCD2E34FG630148</t>
  </si>
  <si>
    <t>1ABCD2E34FG630277</t>
  </si>
  <si>
    <t>1ABCD2E34FG630215</t>
  </si>
  <si>
    <t>1ABCD2E34FG630346</t>
  </si>
  <si>
    <t>1ABCD2E34FG630263</t>
  </si>
  <si>
    <t>1ABCD2E34FG630275</t>
  </si>
  <si>
    <t>1ABCD2E34FG630291</t>
  </si>
  <si>
    <t>1ABCD2E34FG630393</t>
  </si>
  <si>
    <t>1ABCD2E34FG630309</t>
  </si>
  <si>
    <t>1ABCD2E34FG630184</t>
  </si>
  <si>
    <t>1ABCD2E34FG630187</t>
  </si>
  <si>
    <t>1ABCD2E34FG630292</t>
  </si>
  <si>
    <t>1ABCD2E34FG630336</t>
  </si>
  <si>
    <t>1ABCD2E34FG630185</t>
  </si>
  <si>
    <t>1ABCD2E34FG630335</t>
  </si>
  <si>
    <t>1ABCD2E34FG630197</t>
  </si>
  <si>
    <t>1ABCD2E34FG630400</t>
  </si>
  <si>
    <t>1ABCD2E34FG632172</t>
  </si>
  <si>
    <t>1ABCD2E34FG632101</t>
  </si>
  <si>
    <t>1ABCD2E34FG632196</t>
  </si>
  <si>
    <t>1ABCD2E34FG632136</t>
  </si>
  <si>
    <t>1ABCD2E34FG632201</t>
  </si>
  <si>
    <t>1ABCD2E34FG632277</t>
  </si>
  <si>
    <t>1ABCD2E34FG632147</t>
  </si>
  <si>
    <t>1ABCD2E34FG632140</t>
  </si>
  <si>
    <t>1ABCD2E34FG632254</t>
  </si>
  <si>
    <t>1ABCD2E34FG632200</t>
  </si>
  <si>
    <t>1ABCD2E34FG632123</t>
  </si>
  <si>
    <t>1ABCD2E34FG632281</t>
  </si>
  <si>
    <t>1ABCD2E34FG632195</t>
  </si>
  <si>
    <t>1ABCD2E34FG632223</t>
  </si>
  <si>
    <t>1ABCD2E34FG632245</t>
  </si>
  <si>
    <t>1ABCD2E34FG632145</t>
  </si>
  <si>
    <t>1ABCD2E34FG632258</t>
  </si>
  <si>
    <t>1ABCD2E34FG632237</t>
  </si>
  <si>
    <t>1ABCD2E34FG632284</t>
  </si>
  <si>
    <t>1ABCD2E34FG632266</t>
  </si>
  <si>
    <t>1ABCD2E34FG632246</t>
  </si>
  <si>
    <t>1ABCD2E34FG632129</t>
  </si>
  <si>
    <t>1ABCD2E34FG632255</t>
  </si>
  <si>
    <t>1ABCD2E34FG632148</t>
  </si>
  <si>
    <t>1ABCD2E34FG632168</t>
  </si>
  <si>
    <t>1ABCD2E34FG632186</t>
  </si>
  <si>
    <t>1ABCD2E34FG632109</t>
  </si>
  <si>
    <t>1ABCD2E34FG632197</t>
  </si>
  <si>
    <t>1ABCD2E34FG632296</t>
  </si>
  <si>
    <t>1ABCD2E34FG632279</t>
  </si>
  <si>
    <t>1ABCD2E34FG632709</t>
  </si>
  <si>
    <t>1ABCD2E34FG632652</t>
  </si>
  <si>
    <t>1ABCD2E34FG632795</t>
  </si>
  <si>
    <t>1ABCD2E34FG632622</t>
  </si>
  <si>
    <t>1ABCD2E34FG632656</t>
  </si>
  <si>
    <t>1ABCD2E34FG632682</t>
  </si>
  <si>
    <t>1ABCD2E34FG632690</t>
  </si>
  <si>
    <t>1ABCD2E34FG632825</t>
  </si>
  <si>
    <t>1ABCD2E34FG632769</t>
  </si>
  <si>
    <t>1ABCD2E34FG632620</t>
  </si>
  <si>
    <t>1ABCD2E34FG632648</t>
  </si>
  <si>
    <t>1ABCD2E34FG632801</t>
  </si>
  <si>
    <t>1ABCD2E34FG632776</t>
  </si>
  <si>
    <t>1ABCD2E34FG632759</t>
  </si>
  <si>
    <t>1ABCD2E34FG632830</t>
  </si>
  <si>
    <t>1ABCD2E34FG632867</t>
  </si>
  <si>
    <t>1ABCD2E34FG632797</t>
  </si>
  <si>
    <t>1ABCD2E34FG632894</t>
  </si>
  <si>
    <t>1ABCD2E34FG632729</t>
  </si>
  <si>
    <t>1ABCD2E34FG632794</t>
  </si>
  <si>
    <t>1ABCD2E34FG632701</t>
  </si>
  <si>
    <t>1ABCD2E34FG632721</t>
  </si>
  <si>
    <t>1ABCD2E34FG632667</t>
  </si>
  <si>
    <t>1ABCD2E34FG632799</t>
  </si>
  <si>
    <t>1ABCD2E34FG632672</t>
  </si>
  <si>
    <t>1ABCD2E34FG632790</t>
  </si>
  <si>
    <t>1ABCD2E34FG632751</t>
  </si>
  <si>
    <t>1ABCD2E34FG632768</t>
  </si>
  <si>
    <t>1ABCD2E34FG632822</t>
  </si>
  <si>
    <t>1ABCD2E34FG632804</t>
  </si>
  <si>
    <t>1ABCD2E34FG632691</t>
  </si>
  <si>
    <t>1ABCD2E34FG632733</t>
  </si>
  <si>
    <t>1ABCD2E34FG632850</t>
  </si>
  <si>
    <t>1ABCD2E34FG632659</t>
  </si>
  <si>
    <t>1ABCD2E34FG632783</t>
  </si>
  <si>
    <t>1ABCD2E34FG632765</t>
  </si>
  <si>
    <t>1ABCD2E34FG632803</t>
  </si>
  <si>
    <t>1ABCD2E34FG632773</t>
  </si>
  <si>
    <t>1ABCD2E34FG632824</t>
  </si>
  <si>
    <t>1ABCD2E34FG632674</t>
  </si>
  <si>
    <t>1ABCD2E34FG632705</t>
  </si>
  <si>
    <t>1ABCD2E34FG632660</t>
  </si>
  <si>
    <t>1ABCD2E34FG632889</t>
  </si>
  <si>
    <t>1ABCD2E34FG632798</t>
  </si>
  <si>
    <t>1ABCD2E34FG632640</t>
  </si>
  <si>
    <t>1ABCD2E34FG632728</t>
  </si>
  <si>
    <t>1ABCD2E34FG632657</t>
  </si>
  <si>
    <t>1ABCD2E34FG632688</t>
  </si>
  <si>
    <t>1ABCD2E34FG632787</t>
  </si>
  <si>
    <t>1ABCD2E34FG632873</t>
  </si>
  <si>
    <t>1ABCD2E34FG632841</t>
  </si>
  <si>
    <t>1ABCD2E34FG632785</t>
  </si>
  <si>
    <t>1ABCD2E34FG632641</t>
  </si>
  <si>
    <t>1ABCD2E34FG632671</t>
  </si>
  <si>
    <t>1ABCD2E34FG632805</t>
  </si>
  <si>
    <t>1ABCD2E34FG632646</t>
  </si>
  <si>
    <t>1ABCD2E34FG632875</t>
  </si>
  <si>
    <t>1ABCD2E34FG632717</t>
  </si>
  <si>
    <t>1ABCD2E34FG632828</t>
  </si>
  <si>
    <t>1ABCD2E34FG632865</t>
  </si>
  <si>
    <t>1ABCD2E34FG632689</t>
  </si>
  <si>
    <t>1ABCD2E34FG632706</t>
  </si>
  <si>
    <t>1ABCD2E34FG632621</t>
  </si>
  <si>
    <t>1ABCD2E34FG632677</t>
  </si>
  <si>
    <t>1ABCD2E34FG632881</t>
  </si>
  <si>
    <t>1ABCD2E34FG632757</t>
  </si>
  <si>
    <t>1ABCD2E34FG632661</t>
  </si>
  <si>
    <t>1ABCD2E34FG632683</t>
  </si>
  <si>
    <t>1ABCD2E34FG632664</t>
  </si>
  <si>
    <t>1ABCD2E34FG632750</t>
  </si>
  <si>
    <t>1ABCD2E34FG632791</t>
  </si>
  <si>
    <t>1ABCD2E34FG632823</t>
  </si>
  <si>
    <t>1ABCD2E34FG632685</t>
  </si>
  <si>
    <t>1ABCD2E34FG632888</t>
  </si>
  <si>
    <t>1ABCD2E34FG632817</t>
  </si>
  <si>
    <t>1ABCD2E34FG632626</t>
  </si>
  <si>
    <t>1ABCD2E34FG632874</t>
  </si>
  <si>
    <t>1ABCD2E34FG632678</t>
  </si>
  <si>
    <t>1ABCD2E34FG632731</t>
  </si>
  <si>
    <t>1ABCD2E34FG632852</t>
  </si>
  <si>
    <t>1ABCD2E34FG632679</t>
  </si>
  <si>
    <t>1ABCD2E34FG632658</t>
  </si>
  <si>
    <t>1ABCD2E34FG632792</t>
  </si>
  <si>
    <t>1ABCD2E34FG632876</t>
  </si>
  <si>
    <t>1ABCD2E34FG638168</t>
  </si>
  <si>
    <t>1ABCD2E34FG638255</t>
  </si>
  <si>
    <t>1ABCD2E34FG638210</t>
  </si>
  <si>
    <t>1ABCD2E34FG638150</t>
  </si>
  <si>
    <t>1ABCD2E34FG638169</t>
  </si>
  <si>
    <t>1ABCD2E34FG638158</t>
  </si>
  <si>
    <t>1ABCD2E34FG638159</t>
  </si>
  <si>
    <t>1ABCD2E34FG638116</t>
  </si>
  <si>
    <t>1ABCD2E34FG638190</t>
  </si>
  <si>
    <t>1ABCD2E34FG638104</t>
  </si>
  <si>
    <t>1ABCD2E34FG638105</t>
  </si>
  <si>
    <t>1ABCD2E34FG638283</t>
  </si>
  <si>
    <t>1ABCD2E34FG638296</t>
  </si>
  <si>
    <t>1ABCD2E34FG638100</t>
  </si>
  <si>
    <t>1ABCD2E34FG638253</t>
  </si>
  <si>
    <t>1ABCD2E34FG638203</t>
  </si>
  <si>
    <t>1ABCD2E34FG638269</t>
  </si>
  <si>
    <t>1ABCD2E34FG638250</t>
  </si>
  <si>
    <t>1ABCD2E34FG638142</t>
  </si>
  <si>
    <t>1ABCD2E34FG638147</t>
  </si>
  <si>
    <t>1ABCD2E34FG638291</t>
  </si>
  <si>
    <t>1ABCD2E34FG638102</t>
  </si>
  <si>
    <t>1ABCD2E34FG638281</t>
  </si>
  <si>
    <t>1ABCD2E34FG638267</t>
  </si>
  <si>
    <t>1ABCD2E34FG638193</t>
  </si>
  <si>
    <t>1ABCD2E34FG638197</t>
  </si>
  <si>
    <t>1ABCD2E34FG638170</t>
  </si>
  <si>
    <t>1ABCD2E34FG638182</t>
  </si>
  <si>
    <t>1ABCD2E34FG638491</t>
  </si>
  <si>
    <t>1ABCD2E34FG638963</t>
  </si>
  <si>
    <t>1ABCD2E34FG638862</t>
  </si>
  <si>
    <t>1ABCD2E34FG638921</t>
  </si>
  <si>
    <t>1ABCD2E34FG638510</t>
  </si>
  <si>
    <t>1ABCD2E34FG638701</t>
  </si>
  <si>
    <t>1ABCD2E34FG638518</t>
  </si>
  <si>
    <t>1ABCD2E34FG638969</t>
  </si>
  <si>
    <t>1ABCD2E34FG638800</t>
  </si>
  <si>
    <t>1ABCD2E34FG638559</t>
  </si>
  <si>
    <t>1ABCD2E34FG638531</t>
  </si>
  <si>
    <t>1ABCD2E34FG638749</t>
  </si>
  <si>
    <t>1ABCD2E34FG638825</t>
  </si>
  <si>
    <t>1ABCD2E34FG638937</t>
  </si>
  <si>
    <t>1ABCD2E34FG638998</t>
  </si>
  <si>
    <t>1ABCD2E34FG638489</t>
  </si>
  <si>
    <t>1ABCD2E34FG638901</t>
  </si>
  <si>
    <t>1ABCD2E34FG638613</t>
  </si>
  <si>
    <t>1ABCD2E34FG638560</t>
  </si>
  <si>
    <t>1ABCD2E34FG638468</t>
  </si>
  <si>
    <t>1ABCD2E34FG638543</t>
  </si>
  <si>
    <t>1ABCD2E34FG638647</t>
  </si>
  <si>
    <t>1ABCD2E34FG638838</t>
  </si>
  <si>
    <t>1ABCD2E34FG638595</t>
  </si>
  <si>
    <t>1ABCD2E34FG638796</t>
  </si>
  <si>
    <t>1ABCD2E34FG638540</t>
  </si>
  <si>
    <t>1ABCD2E34FG638837</t>
  </si>
  <si>
    <t>1ABCD2E34FG638886</t>
  </si>
  <si>
    <t>1ABCD2E34FG638753</t>
  </si>
  <si>
    <t>1ABCD2E34FG638530</t>
  </si>
  <si>
    <t>1ABCD2E34FG638821</t>
  </si>
  <si>
    <t>1ABCD2E34FG638999</t>
  </si>
  <si>
    <t>1ABCD2E34FG638628</t>
  </si>
  <si>
    <t>1ABCD2E34FG638529</t>
  </si>
  <si>
    <t>1ABCD2E34FG638953</t>
  </si>
  <si>
    <t>1ABCD2E34FG638515</t>
  </si>
  <si>
    <t>1ABCD2E34FG638534</t>
  </si>
  <si>
    <t>1ABCD2E34FG638406</t>
  </si>
  <si>
    <t>1ABCD2E34FG638465</t>
  </si>
  <si>
    <t>1ABCD2E34FG638532</t>
  </si>
  <si>
    <t>1ABCD2E34FG638780</t>
  </si>
  <si>
    <t>1ABCD2E34FG638509</t>
  </si>
  <si>
    <t>1ABCD2E34FG638806</t>
  </si>
  <si>
    <t>1ABCD2E34FG638889</t>
  </si>
  <si>
    <t>1ABCD2E34FG638866</t>
  </si>
  <si>
    <t>1ABCD2E34FG638854</t>
  </si>
  <si>
    <t>1ABCD2E34FG638983</t>
  </si>
  <si>
    <t>1ABCD2E34FG638696</t>
  </si>
  <si>
    <t>1ABCD2E34FG638675</t>
  </si>
  <si>
    <t>1ABCD2E34FG638739</t>
  </si>
  <si>
    <t>1ABCD2E34FG638887</t>
  </si>
  <si>
    <t>1ABCD2E34FG638808</t>
  </si>
  <si>
    <t>1ABCD2E34FG638528</t>
  </si>
  <si>
    <t>1ABCD2E34FG638688</t>
  </si>
  <si>
    <t>1ABCD2E34FG638612</t>
  </si>
  <si>
    <t>1ABCD2E34FG638687</t>
  </si>
  <si>
    <t>1ABCD2E34FG638697</t>
  </si>
  <si>
    <t>1ABCD2E34FG638703</t>
  </si>
  <si>
    <t>1ABCD2E34FG638933</t>
  </si>
  <si>
    <t>1ABCD2E34FG638690</t>
  </si>
  <si>
    <t>1ABCD2E34FG638593</t>
  </si>
  <si>
    <t>1ABCD2E34FG638968</t>
  </si>
  <si>
    <t>1ABCD2E34FG638415</t>
  </si>
  <si>
    <t>1ABCD2E34FG638417</t>
  </si>
  <si>
    <t>1ABCD2E34FG638733</t>
  </si>
  <si>
    <t>1ABCD2E34FG638704</t>
  </si>
  <si>
    <t>1ABCD2E34FG638779</t>
  </si>
  <si>
    <t>1ABCD2E34FG638681</t>
  </si>
  <si>
    <t>1ABCD2E34FG638523</t>
  </si>
  <si>
    <t>1ABCD2E34FG638831</t>
  </si>
  <si>
    <t>1ABCD2E34FG638777</t>
  </si>
  <si>
    <t>1ABCD2E34FG638466</t>
  </si>
  <si>
    <t>1ABCD2E34FG638685</t>
  </si>
  <si>
    <t>1ABCD2E34FG638431</t>
  </si>
  <si>
    <t>1ABCD2E34FG638679</t>
  </si>
  <si>
    <t>1ABCD2E34FG638426</t>
  </si>
  <si>
    <t>1ABCD2E34FG638424</t>
  </si>
  <si>
    <t>1ABCD2E34FG638898</t>
  </si>
  <si>
    <t>1ABCD2E34FG638892</t>
  </si>
  <si>
    <t>1ABCD2E34FG638592</t>
  </si>
  <si>
    <t>1ABCD2E34FG638404</t>
  </si>
  <si>
    <t>1ABCD2E34FG638521</t>
  </si>
  <si>
    <t>1ABCD2E34FG638784</t>
  </si>
  <si>
    <t>1ABCD2E34FG638599</t>
  </si>
  <si>
    <t>1ABCD2E34FG638920</t>
  </si>
  <si>
    <t>1ABCD2E34FG638713</t>
  </si>
  <si>
    <t>1ABCD2E34FG638801</t>
  </si>
  <si>
    <t>1ABCD2E34FG638961</t>
  </si>
  <si>
    <t>1ABCD2E34FG638469</t>
  </si>
  <si>
    <t>1ABCD2E34FG638795</t>
  </si>
  <si>
    <t>1ABCD2E34FG638902</t>
  </si>
  <si>
    <t>1ABCD2E34FG638947</t>
  </si>
  <si>
    <t>1ABCD2E34FG638790</t>
  </si>
  <si>
    <t>1ABCD2E34FG638859</t>
  </si>
  <si>
    <t>1ABCD2E34FG638742</t>
  </si>
  <si>
    <t>1ABCD2E34FG638439</t>
  </si>
  <si>
    <t>1ABCD2E34FG638596</t>
  </si>
  <si>
    <t>1ABCD2E34FG638888</t>
  </si>
  <si>
    <t>1ABCD2E34FG638682</t>
  </si>
  <si>
    <t>1ABCD2E34FG638456</t>
  </si>
  <si>
    <t>1ABCD2E34FG638604</t>
  </si>
  <si>
    <t>1ABCD2E34FG634427</t>
  </si>
  <si>
    <t>1ABCD2E34FG638514</t>
  </si>
  <si>
    <t>1ABCD2E34FG638747</t>
  </si>
  <si>
    <t>1ABCD2E34FG638488</t>
  </si>
  <si>
    <t>1ABCD2E34FG638591</t>
  </si>
  <si>
    <t>1ABCD2E34FG638776</t>
  </si>
  <si>
    <t>1ABCD2E34FG638567</t>
  </si>
  <si>
    <t>1ABCD2E34FG638476</t>
  </si>
  <si>
    <t>1ABCD2E34FG638608</t>
  </si>
  <si>
    <t>1ABCD2E34FG638425</t>
  </si>
  <si>
    <t>1ABCD2E34FG638549</t>
  </si>
  <si>
    <t>1ABCD2E34FG638512</t>
  </si>
  <si>
    <t>1ABCD2E34FG638511</t>
  </si>
  <si>
    <t>1ABCD2E34FG638935</t>
  </si>
  <si>
    <t>1ABCD2E34FG638546</t>
  </si>
  <si>
    <t>1ABCD2E34FG638757</t>
  </si>
  <si>
    <t>1ABCD2E34FG636790</t>
  </si>
  <si>
    <t>1ABCD2E34FG636831</t>
  </si>
  <si>
    <t>1ABCD2E34FG636693</t>
  </si>
  <si>
    <t>1ABCD2E34FG636820</t>
  </si>
  <si>
    <t>1ABCD2E34FG636793</t>
  </si>
  <si>
    <t>1ABCD2E34FG636738</t>
  </si>
  <si>
    <t>1ABCD2E34FG636628</t>
  </si>
  <si>
    <t>1ABCD2E34FG636604</t>
  </si>
  <si>
    <t>1ABCD2E34FG636849</t>
  </si>
  <si>
    <t>1ABCD2E34FG636781</t>
  </si>
  <si>
    <t>1ABCD2E34FG636725</t>
  </si>
  <si>
    <t>1ABCD2E34FG636810</t>
  </si>
  <si>
    <t>1ABCD2E34FG636748</t>
  </si>
  <si>
    <t>1ABCD2E34FG636840</t>
  </si>
  <si>
    <t>1ABCD2E34FG636259</t>
  </si>
  <si>
    <t>1ABCD2E34FG636498</t>
  </si>
  <si>
    <t>1ABCD2E34FG636203</t>
  </si>
  <si>
    <t>1ABCD2E34FG636491</t>
  </si>
  <si>
    <t>1ABCD2E34FG636118</t>
  </si>
  <si>
    <t>1ABCD2E34FG636444</t>
  </si>
  <si>
    <t>1ABCD2E34FG636467</t>
  </si>
  <si>
    <t>1ABCD2E34FG636202</t>
  </si>
  <si>
    <t>1ABCD2E34FG636509</t>
  </si>
  <si>
    <t>1ABCD2E34FG636400</t>
  </si>
  <si>
    <t>1ABCD2E34FG636497</t>
  </si>
  <si>
    <t>1ABCD2E34FG636238</t>
  </si>
  <si>
    <t>1ABCD2E34FG636109</t>
  </si>
  <si>
    <t>1ABCD2E34FG636242</t>
  </si>
  <si>
    <t>1ABCD2E34FG636456</t>
  </si>
  <si>
    <t>1ABCD2E34FG636295</t>
  </si>
  <si>
    <t>1ABCD2E34FG636134</t>
  </si>
  <si>
    <t>1ABCD2E34FG636529</t>
  </si>
  <si>
    <t>1ABCD2E34FG636107</t>
  </si>
  <si>
    <t>1ABCD2E34FG636249</t>
  </si>
  <si>
    <t>1ABCD2E34FG636357</t>
  </si>
  <si>
    <t>1ABCD2E34FG636264</t>
  </si>
  <si>
    <t>1ABCD2E34FG636356</t>
  </si>
  <si>
    <t>1ABCD2E34FG636101</t>
  </si>
  <si>
    <t>1ABCD2E34FG636281</t>
  </si>
  <si>
    <t>1ABCD2E34FG636319</t>
  </si>
  <si>
    <t>1ABCD2E34FG636596</t>
  </si>
  <si>
    <t>1ABCD2E34FG636333</t>
  </si>
  <si>
    <t>1ABCD2E34FG636331</t>
  </si>
  <si>
    <t>1ABCD2E34FG636473</t>
  </si>
  <si>
    <t>1ABCD2E34FG636460</t>
  </si>
  <si>
    <t>1ABCD2E34FG636528</t>
  </si>
  <si>
    <t>1ABCD2E34FG636362</t>
  </si>
  <si>
    <t>1ABCD2E34FG636508</t>
  </si>
  <si>
    <t>1ABCD2E34FG636314</t>
  </si>
  <si>
    <t>1ABCD2E34FG636341</t>
  </si>
  <si>
    <t>1ABCD2E34FG636245</t>
  </si>
  <si>
    <t>1ABCD2E34FG636196</t>
  </si>
  <si>
    <t>1ABCD2E34FG636223</t>
  </si>
  <si>
    <t>1ABCD2E34FG636261</t>
  </si>
  <si>
    <t>1ABCD2E34FG636100</t>
  </si>
  <si>
    <t>1ABCD2E34FG636496</t>
  </si>
  <si>
    <t>1ABCD2E34FG636116</t>
  </si>
  <si>
    <t>1ABCD2E34FG636437</t>
  </si>
  <si>
    <t>1ABCD2E34FG636524</t>
  </si>
  <si>
    <t>1ABCD2E34FG636478</t>
  </si>
  <si>
    <t>1ABCD2E34FG636204</t>
  </si>
  <si>
    <t>1ABCD2E34FG634979</t>
  </si>
  <si>
    <t>1ABCD2E34FG634756</t>
  </si>
  <si>
    <t>1ABCD2E34FG634806</t>
  </si>
  <si>
    <t>1ABCD2E34FG634870</t>
  </si>
  <si>
    <t>1ABCD2E34FG634973</t>
  </si>
  <si>
    <t>1ABCD2E34FG634791</t>
  </si>
  <si>
    <t>1ABCD2E34FG634809</t>
  </si>
  <si>
    <t>1ABCD2E34FG634902</t>
  </si>
  <si>
    <t>1ABCD2E34FG634777</t>
  </si>
  <si>
    <t>1ABCD2E34FG634999</t>
  </si>
  <si>
    <t>1ABCD2E34FG634796</t>
  </si>
  <si>
    <t>1ABCD2E34FG634892</t>
  </si>
  <si>
    <t>1ABCD2E34FG634705</t>
  </si>
  <si>
    <t>1ABCD2E34FG634998</t>
  </si>
  <si>
    <t>1ABCD2E34FG634732</t>
  </si>
  <si>
    <t>1ABCD2E34FG634897</t>
  </si>
  <si>
    <t>1ABCD2E34FG634891</t>
  </si>
  <si>
    <t>1ABCD2E34FG634878</t>
  </si>
  <si>
    <t>1ABCD2E34FG634774</t>
  </si>
  <si>
    <t>1ABCD2E34FG634864</t>
  </si>
  <si>
    <t>1ABCD2E34FG634789</t>
  </si>
  <si>
    <t>1ABCD2E34FG634788</t>
  </si>
  <si>
    <t>1ABCD2E34FG634893</t>
  </si>
  <si>
    <t>1ABCD2E34FG634763</t>
  </si>
  <si>
    <t>1ABCD2E34FG634790</t>
  </si>
  <si>
    <t>1ABCD2E34FG634873</t>
  </si>
  <si>
    <t>1ABCD2E34FG634832</t>
  </si>
  <si>
    <t>1ABCD2E34FG634860</t>
  </si>
  <si>
    <t>1ABCD2E34FG634775</t>
  </si>
  <si>
    <t>1ABCD2E34FG634750</t>
  </si>
  <si>
    <t>1ABCD2E34FG634689</t>
  </si>
  <si>
    <t>1ABCD2E34FG634639</t>
  </si>
  <si>
    <t>1ABCD2E34FG634615</t>
  </si>
  <si>
    <t>1ABCD2E34FG634588</t>
  </si>
  <si>
    <t>1ABCD2E34FG634579</t>
  </si>
  <si>
    <t>1ABCD2E34FG634578</t>
  </si>
  <si>
    <t>1ABCD2E34FG634454</t>
  </si>
  <si>
    <t>1ABCD2E34FG634422</t>
  </si>
  <si>
    <t>1ABCD2E34FG634380</t>
  </si>
  <si>
    <t>1ABCD2E34FG634366</t>
  </si>
  <si>
    <t>1ABCD2E34FG634336</t>
  </si>
  <si>
    <t>1ABCD2E34FG634328</t>
  </si>
  <si>
    <t>1ABCD2E34FG634319</t>
  </si>
  <si>
    <t>1ABCD2E34FG634317</t>
  </si>
  <si>
    <t>1ABCD2E34FG634293</t>
  </si>
  <si>
    <t>1ABCD2E34FG634257</t>
  </si>
  <si>
    <t>1ABCD2E34FG634252</t>
  </si>
  <si>
    <t>1ABCD2E34FG634208</t>
  </si>
  <si>
    <t>1ABCD2E34FG634685</t>
  </si>
  <si>
    <t>1ABCD2E34FG634577</t>
  </si>
  <si>
    <t>1ABCD2E34FG634554</t>
  </si>
  <si>
    <t>1ABCD2E34FG634533</t>
  </si>
  <si>
    <t>1ABCD2E34FG634527</t>
  </si>
  <si>
    <t>1ABCD2E34FG634513</t>
  </si>
  <si>
    <t>1ABCD2E34FG634487</t>
  </si>
  <si>
    <t>1ABCD2E34FG634470</t>
  </si>
  <si>
    <t>1ABCD2E34FG634462</t>
  </si>
  <si>
    <t>1ABCD2E34FG634453</t>
  </si>
  <si>
    <t>1ABCD2E34FG634448</t>
  </si>
  <si>
    <t>1ABCD2E34FG634431</t>
  </si>
  <si>
    <t>1ABCD2E34FG634421</t>
  </si>
  <si>
    <t>1ABCD2E34FG634412</t>
  </si>
  <si>
    <t>1ABCD2E34FG634408</t>
  </si>
  <si>
    <t>1ABCD2E34FG634289</t>
  </si>
  <si>
    <t>1ABCD2E34FG634268</t>
  </si>
  <si>
    <t>1ABCD2E34FG634233</t>
  </si>
  <si>
    <t>1ABCD2E34FG634669</t>
  </si>
  <si>
    <t>1ABCD2E34FG634649</t>
  </si>
  <si>
    <t>1ABCD2E34FG634616</t>
  </si>
  <si>
    <t>1ABCD2E34FG634585</t>
  </si>
  <si>
    <t>1ABCD2E34FG634555</t>
  </si>
  <si>
    <t>1ABCD2E34FG634509</t>
  </si>
  <si>
    <t>1ABCD2E34FG634469</t>
  </si>
  <si>
    <t>1ABCD2E34FG634360</t>
  </si>
  <si>
    <t>1ABCD2E34FG634354</t>
  </si>
  <si>
    <t>1ABCD2E34FG634308</t>
  </si>
  <si>
    <t>1ABCD2E34FG634278</t>
  </si>
  <si>
    <t>1ABCD2E34FG634272</t>
  </si>
  <si>
    <t>1ABCD2E34FG634261</t>
  </si>
  <si>
    <t>1ABCD2E34FG634238</t>
  </si>
  <si>
    <t>1ABCD2E34FG634237</t>
  </si>
  <si>
    <t>1ABCD2E34FG634201</t>
  </si>
  <si>
    <t>1ABCD2E34FG634664</t>
  </si>
  <si>
    <t>1ABCD2E34FG634655</t>
  </si>
  <si>
    <t>1ABCD2E34FG634628</t>
  </si>
  <si>
    <t>1ABCD2E34FG634393</t>
  </si>
  <si>
    <t>1ABCD2E34FG634602</t>
  </si>
  <si>
    <t>1ABCD2E34FG634581</t>
  </si>
  <si>
    <t>1ABCD2E34FG634475</t>
  </si>
  <si>
    <t>1ABCD2E34FG634282</t>
  </si>
  <si>
    <t>1ABCD2E34FG634246</t>
  </si>
  <si>
    <t>1ABCD2E34FG634455</t>
  </si>
  <si>
    <t>1ABCD2E34FG634417</t>
  </si>
  <si>
    <t>1ABCD2E34FG634389</t>
  </si>
  <si>
    <t>1ABCD2E34FG634379</t>
  </si>
  <si>
    <t>1ABCD2E34FG634377</t>
  </si>
  <si>
    <t>1ABCD2E34FG634271</t>
  </si>
  <si>
    <t>1ABCD2E34FG634597</t>
  </si>
  <si>
    <t>1ABCD2E34FG634330</t>
  </si>
  <si>
    <t>1ABCD2E34FG634270</t>
  </si>
  <si>
    <t>1ABCD2E34FG634614</t>
  </si>
  <si>
    <t>1ABCD2E34FG634608</t>
  </si>
  <si>
    <t>1ABCD2E34FG634571</t>
  </si>
  <si>
    <t>1ABCD2E34FG634546</t>
  </si>
  <si>
    <t>1ABCD2E34FG634494</t>
  </si>
  <si>
    <t>1ABCD2E34FG634365</t>
  </si>
  <si>
    <t>1ABCD2E34FG634342</t>
  </si>
  <si>
    <t>1ABCD2E34FG634642</t>
  </si>
  <si>
    <t>1ABCD2E34FG634576</t>
  </si>
  <si>
    <t>1ABCD2E34FG634449</t>
  </si>
  <si>
    <t>1ABCD2E34FG638499</t>
  </si>
  <si>
    <t>1ABCD2E34FG634338</t>
  </si>
  <si>
    <t>1ABCD2E34FG634277</t>
  </si>
  <si>
    <t>1ABCD2E34FG634665</t>
  </si>
  <si>
    <t>1ABCD2E34FG634660</t>
  </si>
  <si>
    <t>1ABCD2E34FG634587</t>
  </si>
  <si>
    <t>1ABCD2E34FG634575</t>
  </si>
  <si>
    <t>1ABCD2E34FG634522</t>
  </si>
  <si>
    <t>1ABCD2E34FG634259</t>
  </si>
  <si>
    <t>1ABCD2E34FG634640</t>
  </si>
  <si>
    <t>1ABCD2E34FG634482</t>
  </si>
  <si>
    <t>1ABCD2E34FG634474</t>
  </si>
  <si>
    <t>1ABCD2E34FG634458</t>
  </si>
  <si>
    <t>1ABCD2E34FG634452</t>
  </si>
  <si>
    <t>1ABCD2E34FG634403</t>
  </si>
  <si>
    <t>1ABCD2E34FG634558</t>
  </si>
  <si>
    <t>1ABCD2E34FG634517</t>
  </si>
  <si>
    <t>1ABCD2E34FG634441</t>
  </si>
  <si>
    <t>1ABCD2E34FG634424</t>
  </si>
  <si>
    <t>1ABCD2E34FG634211</t>
  </si>
  <si>
    <t>1ABCD2E34FG634586</t>
  </si>
  <si>
    <t>1ABCD2E34FG634553</t>
  </si>
  <si>
    <t>1ABCD2E34FG634500</t>
  </si>
  <si>
    <t>1ABCD2E34FG634463</t>
  </si>
  <si>
    <t>1ABCD2E34FG634255</t>
  </si>
  <si>
    <t>1ABCD2E34FG634235</t>
  </si>
  <si>
    <t>After-tax</t>
  </si>
  <si>
    <t>Net Revenue</t>
  </si>
  <si>
    <t>Tariffs</t>
  </si>
  <si>
    <t>Total Fixed Cost</t>
  </si>
  <si>
    <t>Contribution Margin</t>
  </si>
  <si>
    <t>Total Variable Cost</t>
  </si>
  <si>
    <t>Depreciation</t>
  </si>
  <si>
    <t>Engineering</t>
  </si>
  <si>
    <t>Warranty</t>
  </si>
  <si>
    <t>Overhead</t>
  </si>
  <si>
    <t>Freight</t>
  </si>
  <si>
    <t>Package Costs</t>
  </si>
  <si>
    <t>Option Costs</t>
  </si>
  <si>
    <t>Materials</t>
  </si>
  <si>
    <t>Tooling</t>
  </si>
  <si>
    <t>Labor</t>
  </si>
  <si>
    <t>Net Sales</t>
  </si>
  <si>
    <t>Variable Marketing</t>
  </si>
  <si>
    <t>Gross Sales</t>
  </si>
  <si>
    <t>Marketing Campaign</t>
  </si>
  <si>
    <t>Sales Channel L3</t>
  </si>
  <si>
    <t>Sales Channel L2</t>
  </si>
  <si>
    <t>Sales Channel L1</t>
  </si>
  <si>
    <t>Days on Lot</t>
  </si>
  <si>
    <t>Country of Sale</t>
  </si>
  <si>
    <t>Region</t>
  </si>
  <si>
    <t>Power Mirror_Cost</t>
  </si>
  <si>
    <t>Exterior Add On_Cost</t>
  </si>
  <si>
    <t>Styling Kit_Cost</t>
  </si>
  <si>
    <t>Premium Radio_Cost</t>
  </si>
  <si>
    <t>Keyless Entry Keypad_Cost</t>
  </si>
  <si>
    <t>Remote Start_Cost</t>
  </si>
  <si>
    <t>Parking Assist_Cost</t>
  </si>
  <si>
    <t>MoonRoof_Cost</t>
  </si>
  <si>
    <t>Power Mirror</t>
  </si>
  <si>
    <t>Exterior Add On</t>
  </si>
  <si>
    <t>Styling Kit</t>
  </si>
  <si>
    <t>Premium Radio</t>
  </si>
  <si>
    <t>Keyless Entry Keypad</t>
  </si>
  <si>
    <t>Remote Start</t>
  </si>
  <si>
    <t>Parking Assist</t>
  </si>
  <si>
    <t>MoonRoof</t>
  </si>
  <si>
    <t>Package</t>
  </si>
  <si>
    <t>Seats</t>
  </si>
  <si>
    <t>Color</t>
  </si>
  <si>
    <t>Trim</t>
  </si>
  <si>
    <t>Transmission</t>
  </si>
  <si>
    <t>Engine</t>
  </si>
  <si>
    <t>Drive Configuration</t>
  </si>
  <si>
    <t>Sales Volume</t>
  </si>
  <si>
    <t>Quarter</t>
  </si>
  <si>
    <t>Sold Date</t>
  </si>
  <si>
    <t>Year Sold</t>
  </si>
  <si>
    <t>Day Sold</t>
  </si>
  <si>
    <t>Month Sold</t>
  </si>
  <si>
    <t>Bodystyle</t>
  </si>
  <si>
    <t>Segment</t>
  </si>
  <si>
    <t>Series</t>
  </si>
  <si>
    <t>Model Year</t>
  </si>
  <si>
    <t>Model</t>
  </si>
  <si>
    <t>Brand</t>
  </si>
  <si>
    <t>VIN #</t>
  </si>
  <si>
    <t>Sp1</t>
  </si>
  <si>
    <t>Country</t>
  </si>
  <si>
    <t>Tariff Rate</t>
  </si>
  <si>
    <t>Cost</t>
  </si>
  <si>
    <t xml:space="preserve"> </t>
  </si>
  <si>
    <t>Cleaning</t>
  </si>
  <si>
    <t>Removed Blanks</t>
  </si>
  <si>
    <t>Removed duplicates</t>
  </si>
  <si>
    <t>Row Labels</t>
  </si>
  <si>
    <t>Grand Total</t>
  </si>
  <si>
    <t>Sum of Sales Volume</t>
  </si>
  <si>
    <t>Sum of Net Sales</t>
  </si>
  <si>
    <t>How are various HMC brands performing?</t>
  </si>
  <si>
    <t>b.</t>
  </si>
  <si>
    <t>. Financial Analytics:</t>
  </si>
  <si>
    <t>Sum of Contribution Margin</t>
  </si>
  <si>
    <t>What is the current CM per model</t>
  </si>
  <si>
    <t>a.</t>
  </si>
  <si>
    <t>What the average variable cost per model and how has that changed over time? </t>
  </si>
  <si>
    <t>Average of Total Variable Cost</t>
  </si>
  <si>
    <t>Column Labels</t>
  </si>
  <si>
    <t>a. How is HMC performing globally?</t>
  </si>
  <si>
    <t>c</t>
  </si>
  <si>
    <t>What are the most &amp; least profitable models? </t>
  </si>
  <si>
    <t>d.</t>
  </si>
  <si>
    <t>Which model has the most variability in variable costs? </t>
  </si>
  <si>
    <t>c.</t>
  </si>
  <si>
    <t>What model options are the top and bottom sellers?</t>
  </si>
  <si>
    <t>How many days are the various models on the lot prior to sale? </t>
  </si>
  <si>
    <t>Sum of Days on Lot</t>
  </si>
  <si>
    <t>Sales Volume ‐ 4 quarters in advance (Hint: use Trendline option in Excel or Forecast  option in Tableau)</t>
  </si>
  <si>
    <t>Sum of Net Revenue</t>
  </si>
  <si>
    <t xml:space="preserve">What is the current CM per channel? </t>
  </si>
  <si>
    <t xml:space="preserve"> How are the various sales channels performing?</t>
  </si>
  <si>
    <t>Sum of After-tax</t>
  </si>
  <si>
    <t>StdDev of Total Variable Cost</t>
  </si>
  <si>
    <t>Net revenue</t>
  </si>
  <si>
    <t>Average of Contribution Margin2</t>
  </si>
  <si>
    <t>Average of Days on Lot</t>
  </si>
  <si>
    <t>b. Contribution Margin ‐  4 quarters in advance (Hint: use Trendline option in Excel or  Forecast option in Tableau) </t>
  </si>
  <si>
    <t>Moon_Roof</t>
  </si>
  <si>
    <t>Parking_Assist</t>
  </si>
  <si>
    <t>Remote_Start</t>
  </si>
  <si>
    <t>Keyless_Entry Keypad</t>
  </si>
  <si>
    <t>Premium_Radio</t>
  </si>
  <si>
    <t>Styling_Kit</t>
  </si>
  <si>
    <t>Exterior_Add On</t>
  </si>
  <si>
    <t>Power_Mirror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</si>
</sst>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 ;\-#,##0\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/>
  </cellStyleXfs>
  <cellXfs count="39">
    <xf numFmtId="0" fontId="0" fillId="0" borderId="0" xfId="0"/>
    <xf numFmtId="1" fontId="3" fillId="0" borderId="1" xfId="0" applyNumberFormat="1" applyFont="1" applyBorder="1"/>
    <xf numFmtId="1" fontId="3" fillId="0" borderId="1" xfId="0" applyNumberFormat="1" applyFont="1" applyBorder="1" applyAlignment="1">
      <alignment horizontal="center"/>
    </xf>
    <xf numFmtId="1" fontId="4" fillId="0" borderId="1" xfId="2" applyNumberFormat="1" applyBorder="1"/>
    <xf numFmtId="0" fontId="4" fillId="0" borderId="1" xfId="2" applyBorder="1"/>
    <xf numFmtId="0" fontId="3" fillId="0" borderId="1" xfId="0" applyFont="1" applyBorder="1"/>
    <xf numFmtId="14" fontId="4" fillId="0" borderId="1" xfId="2" applyNumberFormat="1" applyBorder="1"/>
    <xf numFmtId="1" fontId="3" fillId="0" borderId="3" xfId="0" applyNumberFormat="1" applyFont="1" applyBorder="1"/>
    <xf numFmtId="1" fontId="3" fillId="0" borderId="3" xfId="0" applyNumberFormat="1" applyFont="1" applyBorder="1" applyAlignment="1">
      <alignment horizontal="center"/>
    </xf>
    <xf numFmtId="1" fontId="4" fillId="0" borderId="3" xfId="2" applyNumberFormat="1" applyBorder="1"/>
    <xf numFmtId="0" fontId="4" fillId="0" borderId="3" xfId="2" applyBorder="1"/>
    <xf numFmtId="0" fontId="3" fillId="0" borderId="3" xfId="0" applyFont="1" applyBorder="1"/>
    <xf numFmtId="14" fontId="4" fillId="0" borderId="3" xfId="2" applyNumberFormat="1" applyBorder="1"/>
    <xf numFmtId="0" fontId="3" fillId="0" borderId="4" xfId="0" applyFont="1" applyBorder="1"/>
    <xf numFmtId="1" fontId="4" fillId="0" borderId="3" xfId="2" applyNumberFormat="1" applyBorder="1" applyAlignment="1">
      <alignment horizontal="center"/>
    </xf>
    <xf numFmtId="0" fontId="3" fillId="0" borderId="3" xfId="0" applyFont="1" applyBorder="1" applyAlignment="1">
      <alignment horizontal="center"/>
    </xf>
    <xf numFmtId="1" fontId="3" fillId="0" borderId="3" xfId="2" applyNumberFormat="1" applyFont="1" applyBorder="1"/>
    <xf numFmtId="1" fontId="3" fillId="0" borderId="3" xfId="2" applyNumberFormat="1" applyFont="1" applyBorder="1" applyAlignment="1">
      <alignment horizontal="center"/>
    </xf>
    <xf numFmtId="0" fontId="3" fillId="0" borderId="3" xfId="2" applyFont="1" applyBorder="1"/>
    <xf numFmtId="0" fontId="3" fillId="0" borderId="3" xfId="2" applyFont="1" applyBorder="1" applyAlignment="1">
      <alignment horizontal="center"/>
    </xf>
    <xf numFmtId="0" fontId="4" fillId="0" borderId="3" xfId="2" applyBorder="1" applyAlignment="1">
      <alignment horizontal="center"/>
    </xf>
    <xf numFmtId="1" fontId="4" fillId="0" borderId="1" xfId="2" applyNumberFormat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4" xfId="0" applyFont="1" applyFill="1" applyBorder="1"/>
    <xf numFmtId="0" fontId="0" fillId="0" borderId="3" xfId="0" applyBorder="1"/>
    <xf numFmtId="1" fontId="3" fillId="0" borderId="2" xfId="0" applyNumberFormat="1" applyFont="1" applyBorder="1" applyAlignment="1">
      <alignment horizontal="center"/>
    </xf>
    <xf numFmtId="0" fontId="5" fillId="0" borderId="5" xfId="0" applyFont="1" applyBorder="1"/>
    <xf numFmtId="0" fontId="6" fillId="0" borderId="0" xfId="0" applyFont="1"/>
    <xf numFmtId="10" fontId="6" fillId="0" borderId="0" xfId="1" applyNumberFormat="1" applyFont="1"/>
    <xf numFmtId="0" fontId="0" fillId="0" borderId="0" xfId="0" applyAlignment="1">
      <alignment horizontal="center"/>
    </xf>
    <xf numFmtId="0" fontId="4" fillId="0" borderId="1" xfId="2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3">
    <cellStyle name="Normal" xfId="0" builtinId="0"/>
    <cellStyle name="Normal 2" xfId="2" xr:uid="{00000000-0005-0000-0000-000001000000}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29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Work.xlsx]Q1.a.!PivotTable1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lumMod val="60000"/>
              <a:lumOff val="4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>
              <a:lumMod val="60000"/>
              <a:lumOff val="4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</c:pivotFmt>
      <c:pivotFmt>
        <c:idx val="9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</c:pivotFmt>
      <c:pivotFmt>
        <c:idx val="10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</c:pivotFmt>
      <c:pivotFmt>
        <c:idx val="11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</c:pivotFmt>
      <c:pivotFmt>
        <c:idx val="12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</c:pivotFmt>
      <c:pivotFmt>
        <c:idx val="13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50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'Q1.a.'!$B$3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solidFill>
                <a:schemeClr val="tx2">
                  <a:lumMod val="50000"/>
                </a:schemeClr>
              </a:solidFill>
            </a:ln>
            <a:effectLst/>
          </c:spPr>
          <c:invertIfNegative val="0"/>
          <c:cat>
            <c:multiLvlStrRef>
              <c:f>'Q1.a.'!$A$4:$A$14</c:f>
              <c:multiLvlStrCache>
                <c:ptCount val="6"/>
                <c:lvl>
                  <c:pt idx="0">
                    <c:v>Canada</c:v>
                  </c:pt>
                  <c:pt idx="1">
                    <c:v>Mexico</c:v>
                  </c:pt>
                  <c:pt idx="2">
                    <c:v>USA</c:v>
                  </c:pt>
                  <c:pt idx="3">
                    <c:v>Canada</c:v>
                  </c:pt>
                  <c:pt idx="4">
                    <c:v>Mexico</c:v>
                  </c:pt>
                  <c:pt idx="5">
                    <c:v>USA</c:v>
                  </c:pt>
                </c:lvl>
                <c:lvl>
                  <c:pt idx="0">
                    <c:v>North America</c:v>
                  </c:pt>
                  <c:pt idx="3">
                    <c:v>North America</c:v>
                  </c:pt>
                </c:lvl>
                <c:lvl>
                  <c:pt idx="0">
                    <c:v>2015</c:v>
                  </c:pt>
                  <c:pt idx="3">
                    <c:v>2016</c:v>
                  </c:pt>
                </c:lvl>
              </c:multiLvlStrCache>
            </c:multiLvlStrRef>
          </c:cat>
          <c:val>
            <c:numRef>
              <c:f>'Q1.a.'!$B$4:$B$14</c:f>
              <c:numCache>
                <c:formatCode>General</c:formatCode>
                <c:ptCount val="6"/>
                <c:pt idx="0">
                  <c:v>3201109.0829999996</c:v>
                </c:pt>
                <c:pt idx="1">
                  <c:v>3807156.6079999995</c:v>
                </c:pt>
                <c:pt idx="2">
                  <c:v>12772188.028999997</c:v>
                </c:pt>
                <c:pt idx="3">
                  <c:v>847071.63974700007</c:v>
                </c:pt>
                <c:pt idx="4">
                  <c:v>948784.98048599996</c:v>
                </c:pt>
                <c:pt idx="5">
                  <c:v>11496024.910526995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3-47A6-95C4-AF870E36C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6035744"/>
        <c:axId val="1856036224"/>
      </c:barChart>
      <c:catAx>
        <c:axId val="185603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36224"/>
        <c:crosses val="autoZero"/>
        <c:auto val="1"/>
        <c:lblAlgn val="ctr"/>
        <c:lblOffset val="100"/>
        <c:noMultiLvlLbl val="0"/>
      </c:catAx>
      <c:valAx>
        <c:axId val="1856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Net</a:t>
                </a:r>
                <a:r>
                  <a:rPr lang="en-IN" baseline="0"/>
                  <a:t> Sales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Work.xlsx]1.b.!PivotTable3</c:name>
    <c:fmtId val="0"/>
  </c:pivotSource>
  <c:chart>
    <c:autoTitleDeleted val="1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tx2">
              <a:lumMod val="20000"/>
              <a:lumOff val="80000"/>
            </a:schemeClr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'1.b.'!$D$4</c:f>
              <c:strCache>
                <c:ptCount val="1"/>
                <c:pt idx="0">
                  <c:v>Sum of Net Sales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'1.b.'!$B$5:$B$9</c:f>
              <c:strCache>
                <c:ptCount val="4"/>
                <c:pt idx="0">
                  <c:v>Apechete</c:v>
                </c:pt>
                <c:pt idx="1">
                  <c:v>Jackson</c:v>
                </c:pt>
                <c:pt idx="2">
                  <c:v>Special</c:v>
                </c:pt>
                <c:pt idx="3">
                  <c:v>Tatra</c:v>
                </c:pt>
              </c:strCache>
            </c:strRef>
          </c:cat>
          <c:val>
            <c:numRef>
              <c:f>'1.b.'!$D$5:$D$9</c:f>
              <c:numCache>
                <c:formatCode>General</c:formatCode>
                <c:ptCount val="4"/>
                <c:pt idx="0">
                  <c:v>30393090.749333981</c:v>
                </c:pt>
                <c:pt idx="1">
                  <c:v>15281226.176207995</c:v>
                </c:pt>
                <c:pt idx="2">
                  <c:v>6019869.3099100003</c:v>
                </c:pt>
                <c:pt idx="3">
                  <c:v>21242873.341258001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DE0-40D3-A6EA-0FA466621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09672912"/>
        <c:axId val="1709678672"/>
      </c:barChart>
      <c:lineChart>
        <c:grouping val="standard"/>
        <c:varyColors val="0"/>
        <c:ser>
          <c:idx val="0"/>
          <c:order val="0"/>
          <c:tx>
            <c:strRef>
              <c:f>'1.b.'!$C$4</c:f>
              <c:strCache>
                <c:ptCount val="1"/>
                <c:pt idx="0">
                  <c:v>Sum of Net 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'1.b.'!$B$5:$B$9</c:f>
              <c:strCache>
                <c:ptCount val="4"/>
                <c:pt idx="0">
                  <c:v>Apechete</c:v>
                </c:pt>
                <c:pt idx="1">
                  <c:v>Jackson</c:v>
                </c:pt>
                <c:pt idx="2">
                  <c:v>Special</c:v>
                </c:pt>
                <c:pt idx="3">
                  <c:v>Tatra</c:v>
                </c:pt>
              </c:strCache>
            </c:strRef>
          </c:cat>
          <c:val>
            <c:numRef>
              <c:f>'1.b.'!$C$5:$C$9</c:f>
              <c:numCache>
                <c:formatCode>General</c:formatCode>
                <c:ptCount val="4"/>
                <c:pt idx="0">
                  <c:v>5295857.6445562532</c:v>
                </c:pt>
                <c:pt idx="1">
                  <c:v>2350514.2890066006</c:v>
                </c:pt>
                <c:pt idx="2">
                  <c:v>337745.85397920024</c:v>
                </c:pt>
                <c:pt idx="3">
                  <c:v>2097906.118118607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E0-40D3-A6EA-0FA466621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8010943"/>
        <c:axId val="1318012383"/>
      </c:lineChart>
      <c:catAx>
        <c:axId val="1709672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BRANDS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678672"/>
        <c:crosses val="autoZero"/>
        <c:auto val="1"/>
        <c:lblAlgn val="ctr"/>
        <c:lblOffset val="100"/>
        <c:noMultiLvlLbl val="0"/>
      </c:catAx>
      <c:valAx>
        <c:axId val="170967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NET</a:t>
                </a:r>
                <a:r>
                  <a:rPr lang="en-IN" baseline="0"/>
                  <a:t> SALES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672912"/>
        <c:crosses val="autoZero"/>
        <c:crossBetween val="between"/>
      </c:valAx>
      <c:valAx>
        <c:axId val="131801238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NET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010943"/>
        <c:crosses val="max"/>
        <c:crossBetween val="between"/>
      </c:valAx>
      <c:catAx>
        <c:axId val="1318010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80123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Work.xlsx]1.c!PivotTable25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'1.c'!$D$4</c:f>
              <c:strCache>
                <c:ptCount val="1"/>
                <c:pt idx="0">
                  <c:v>Sum of Net Sales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'1.c'!$B$5:$B$28</c:f>
              <c:multiLvlStrCache>
                <c:ptCount val="15"/>
                <c:lvl>
                  <c:pt idx="0">
                    <c:v>Cash</c:v>
                  </c:pt>
                  <c:pt idx="1">
                    <c:v>Financing</c:v>
                  </c:pt>
                  <c:pt idx="2">
                    <c:v>Leasing</c:v>
                  </c:pt>
                  <c:pt idx="3">
                    <c:v>Cash</c:v>
                  </c:pt>
                  <c:pt idx="4">
                    <c:v>Financing</c:v>
                  </c:pt>
                  <c:pt idx="5">
                    <c:v>Leasing</c:v>
                  </c:pt>
                  <c:pt idx="6">
                    <c:v>Cash</c:v>
                  </c:pt>
                  <c:pt idx="7">
                    <c:v>Financing</c:v>
                  </c:pt>
                  <c:pt idx="8">
                    <c:v>Leasing</c:v>
                  </c:pt>
                  <c:pt idx="9">
                    <c:v>Cash</c:v>
                  </c:pt>
                  <c:pt idx="10">
                    <c:v>Financing</c:v>
                  </c:pt>
                  <c:pt idx="11">
                    <c:v>Leasing</c:v>
                  </c:pt>
                  <c:pt idx="12">
                    <c:v>Cash</c:v>
                  </c:pt>
                  <c:pt idx="13">
                    <c:v>Financing</c:v>
                  </c:pt>
                  <c:pt idx="14">
                    <c:v>Leasing</c:v>
                  </c:pt>
                </c:lvl>
                <c:lvl>
                  <c:pt idx="0">
                    <c:v>Rental</c:v>
                  </c:pt>
                  <c:pt idx="3">
                    <c:v>Commercial Accounts</c:v>
                  </c:pt>
                  <c:pt idx="6">
                    <c:v>Employee/Partner Programs</c:v>
                  </c:pt>
                  <c:pt idx="9">
                    <c:v>Government</c:v>
                  </c:pt>
                  <c:pt idx="12">
                    <c:v>Non-Employee</c:v>
                  </c:pt>
                </c:lvl>
                <c:lvl>
                  <c:pt idx="0">
                    <c:v>Dealer/Self Registration</c:v>
                  </c:pt>
                  <c:pt idx="3">
                    <c:v>Fleet</c:v>
                  </c:pt>
                  <c:pt idx="9">
                    <c:v>Retail</c:v>
                  </c:pt>
                </c:lvl>
              </c:multiLvlStrCache>
            </c:multiLvlStrRef>
          </c:cat>
          <c:val>
            <c:numRef>
              <c:f>'1.c'!$D$5:$D$28</c:f>
              <c:numCache>
                <c:formatCode>General</c:formatCode>
                <c:ptCount val="15"/>
                <c:pt idx="0">
                  <c:v>6901725.6626600027</c:v>
                </c:pt>
                <c:pt idx="1">
                  <c:v>5758686.862209999</c:v>
                </c:pt>
                <c:pt idx="2">
                  <c:v>6918909.1335439971</c:v>
                </c:pt>
                <c:pt idx="3">
                  <c:v>4775468.3818349997</c:v>
                </c:pt>
                <c:pt idx="4">
                  <c:v>3323752.2990839994</c:v>
                </c:pt>
                <c:pt idx="5">
                  <c:v>4434698.8636530023</c:v>
                </c:pt>
                <c:pt idx="6">
                  <c:v>4645034.7042520018</c:v>
                </c:pt>
                <c:pt idx="7">
                  <c:v>4236868.7345309993</c:v>
                </c:pt>
                <c:pt idx="8">
                  <c:v>5453695.9820979955</c:v>
                </c:pt>
                <c:pt idx="9">
                  <c:v>3508332.1249529999</c:v>
                </c:pt>
                <c:pt idx="10">
                  <c:v>3304901.4763579997</c:v>
                </c:pt>
                <c:pt idx="11">
                  <c:v>3865334.7423099992</c:v>
                </c:pt>
                <c:pt idx="12">
                  <c:v>4510850.9737109998</c:v>
                </c:pt>
                <c:pt idx="13">
                  <c:v>5872415.9644570006</c:v>
                </c:pt>
                <c:pt idx="14">
                  <c:v>5426383.6710540028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B-44FC-8D50-FA531CCAD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1174384"/>
        <c:axId val="551174864"/>
      </c:barChart>
      <c:lineChart>
        <c:grouping val="standard"/>
        <c:varyColors val="0"/>
        <c:ser>
          <c:idx val="0"/>
          <c:order val="0"/>
          <c:tx>
            <c:strRef>
              <c:f>'1.c'!$C$4</c:f>
              <c:strCache>
                <c:ptCount val="1"/>
                <c:pt idx="0">
                  <c:v>Sum of After-tax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'1.c'!$B$5:$B$28</c:f>
              <c:multiLvlStrCache>
                <c:ptCount val="15"/>
                <c:lvl>
                  <c:pt idx="0">
                    <c:v>Cash</c:v>
                  </c:pt>
                  <c:pt idx="1">
                    <c:v>Financing</c:v>
                  </c:pt>
                  <c:pt idx="2">
                    <c:v>Leasing</c:v>
                  </c:pt>
                  <c:pt idx="3">
                    <c:v>Cash</c:v>
                  </c:pt>
                  <c:pt idx="4">
                    <c:v>Financing</c:v>
                  </c:pt>
                  <c:pt idx="5">
                    <c:v>Leasing</c:v>
                  </c:pt>
                  <c:pt idx="6">
                    <c:v>Cash</c:v>
                  </c:pt>
                  <c:pt idx="7">
                    <c:v>Financing</c:v>
                  </c:pt>
                  <c:pt idx="8">
                    <c:v>Leasing</c:v>
                  </c:pt>
                  <c:pt idx="9">
                    <c:v>Cash</c:v>
                  </c:pt>
                  <c:pt idx="10">
                    <c:v>Financing</c:v>
                  </c:pt>
                  <c:pt idx="11">
                    <c:v>Leasing</c:v>
                  </c:pt>
                  <c:pt idx="12">
                    <c:v>Cash</c:v>
                  </c:pt>
                  <c:pt idx="13">
                    <c:v>Financing</c:v>
                  </c:pt>
                  <c:pt idx="14">
                    <c:v>Leasing</c:v>
                  </c:pt>
                </c:lvl>
                <c:lvl>
                  <c:pt idx="0">
                    <c:v>Rental</c:v>
                  </c:pt>
                  <c:pt idx="3">
                    <c:v>Commercial Accounts</c:v>
                  </c:pt>
                  <c:pt idx="6">
                    <c:v>Employee/Partner Programs</c:v>
                  </c:pt>
                  <c:pt idx="9">
                    <c:v>Government</c:v>
                  </c:pt>
                  <c:pt idx="12">
                    <c:v>Non-Employee</c:v>
                  </c:pt>
                </c:lvl>
                <c:lvl>
                  <c:pt idx="0">
                    <c:v>Dealer/Self Registration</c:v>
                  </c:pt>
                  <c:pt idx="3">
                    <c:v>Fleet</c:v>
                  </c:pt>
                  <c:pt idx="9">
                    <c:v>Retail</c:v>
                  </c:pt>
                </c:lvl>
              </c:multiLvlStrCache>
            </c:multiLvlStrRef>
          </c:cat>
          <c:val>
            <c:numRef>
              <c:f>'1.c'!$C$5:$C$28</c:f>
              <c:numCache>
                <c:formatCode>General</c:formatCode>
                <c:ptCount val="15"/>
                <c:pt idx="0">
                  <c:v>1135139.7816987042</c:v>
                </c:pt>
                <c:pt idx="1">
                  <c:v>1022154.4614857587</c:v>
                </c:pt>
                <c:pt idx="2">
                  <c:v>1163562.0539554376</c:v>
                </c:pt>
                <c:pt idx="3">
                  <c:v>258649.43272134857</c:v>
                </c:pt>
                <c:pt idx="4">
                  <c:v>136677.34221496922</c:v>
                </c:pt>
                <c:pt idx="5">
                  <c:v>88135.723863770356</c:v>
                </c:pt>
                <c:pt idx="6">
                  <c:v>-352409.8446337569</c:v>
                </c:pt>
                <c:pt idx="7">
                  <c:v>-85879.241045885268</c:v>
                </c:pt>
                <c:pt idx="8">
                  <c:v>-26639.677082161979</c:v>
                </c:pt>
                <c:pt idx="9">
                  <c:v>-75879.139308397323</c:v>
                </c:pt>
                <c:pt idx="10">
                  <c:v>-254605.62126935905</c:v>
                </c:pt>
                <c:pt idx="11">
                  <c:v>-268714.43040331331</c:v>
                </c:pt>
                <c:pt idx="12">
                  <c:v>872145.10837153415</c:v>
                </c:pt>
                <c:pt idx="13">
                  <c:v>1221836.5824772643</c:v>
                </c:pt>
                <c:pt idx="14">
                  <c:v>1196079.4820264848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4-4805-9C3C-6920D57689A0}"/>
            </c:ext>
          </c:extLst>
        </c:ser>
        <c:ser>
          <c:idx val="2"/>
          <c:order val="2"/>
          <c:tx>
            <c:strRef>
              <c:f>'1.c'!$E$4</c:f>
              <c:strCache>
                <c:ptCount val="1"/>
                <c:pt idx="0">
                  <c:v>Sum of Net 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'1.c'!$B$5:$B$28</c:f>
              <c:multiLvlStrCache>
                <c:ptCount val="15"/>
                <c:lvl>
                  <c:pt idx="0">
                    <c:v>Cash</c:v>
                  </c:pt>
                  <c:pt idx="1">
                    <c:v>Financing</c:v>
                  </c:pt>
                  <c:pt idx="2">
                    <c:v>Leasing</c:v>
                  </c:pt>
                  <c:pt idx="3">
                    <c:v>Cash</c:v>
                  </c:pt>
                  <c:pt idx="4">
                    <c:v>Financing</c:v>
                  </c:pt>
                  <c:pt idx="5">
                    <c:v>Leasing</c:v>
                  </c:pt>
                  <c:pt idx="6">
                    <c:v>Cash</c:v>
                  </c:pt>
                  <c:pt idx="7">
                    <c:v>Financing</c:v>
                  </c:pt>
                  <c:pt idx="8">
                    <c:v>Leasing</c:v>
                  </c:pt>
                  <c:pt idx="9">
                    <c:v>Cash</c:v>
                  </c:pt>
                  <c:pt idx="10">
                    <c:v>Financing</c:v>
                  </c:pt>
                  <c:pt idx="11">
                    <c:v>Leasing</c:v>
                  </c:pt>
                  <c:pt idx="12">
                    <c:v>Cash</c:v>
                  </c:pt>
                  <c:pt idx="13">
                    <c:v>Financing</c:v>
                  </c:pt>
                  <c:pt idx="14">
                    <c:v>Leasing</c:v>
                  </c:pt>
                </c:lvl>
                <c:lvl>
                  <c:pt idx="0">
                    <c:v>Rental</c:v>
                  </c:pt>
                  <c:pt idx="3">
                    <c:v>Commercial Accounts</c:v>
                  </c:pt>
                  <c:pt idx="6">
                    <c:v>Employee/Partner Programs</c:v>
                  </c:pt>
                  <c:pt idx="9">
                    <c:v>Government</c:v>
                  </c:pt>
                  <c:pt idx="12">
                    <c:v>Non-Employee</c:v>
                  </c:pt>
                </c:lvl>
                <c:lvl>
                  <c:pt idx="0">
                    <c:v>Dealer/Self Registration</c:v>
                  </c:pt>
                  <c:pt idx="3">
                    <c:v>Fleet</c:v>
                  </c:pt>
                  <c:pt idx="9">
                    <c:v>Retail</c:v>
                  </c:pt>
                </c:lvl>
              </c:multiLvlStrCache>
            </c:multiLvlStrRef>
          </c:cat>
          <c:val>
            <c:numRef>
              <c:f>'1.c'!$E$5:$E$28</c:f>
              <c:numCache>
                <c:formatCode>General</c:formatCode>
                <c:ptCount val="15"/>
                <c:pt idx="0">
                  <c:v>1552433.7935457281</c:v>
                </c:pt>
                <c:pt idx="1">
                  <c:v>1377520.4927598506</c:v>
                </c:pt>
                <c:pt idx="2">
                  <c:v>1606351.6615080368</c:v>
                </c:pt>
                <c:pt idx="3">
                  <c:v>499744.27397375932</c:v>
                </c:pt>
                <c:pt idx="4">
                  <c:v>314075.20184169605</c:v>
                </c:pt>
                <c:pt idx="5">
                  <c:v>296544.32553487382</c:v>
                </c:pt>
                <c:pt idx="6">
                  <c:v>-99429.470903557085</c:v>
                </c:pt>
                <c:pt idx="7">
                  <c:v>125347.84516686641</c:v>
                </c:pt>
                <c:pt idx="8">
                  <c:v>239577.09966145165</c:v>
                </c:pt>
                <c:pt idx="9">
                  <c:v>118698.08410949366</c:v>
                </c:pt>
                <c:pt idx="10">
                  <c:v>-88931.537752272532</c:v>
                </c:pt>
                <c:pt idx="11">
                  <c:v>-60254.396329195297</c:v>
                </c:pt>
                <c:pt idx="12">
                  <c:v>1151597.1303944299</c:v>
                </c:pt>
                <c:pt idx="13">
                  <c:v>1563890.2266547293</c:v>
                </c:pt>
                <c:pt idx="14">
                  <c:v>1484859.1754947724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B-44FC-8D50-FA531CCAD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112655"/>
        <c:axId val="1274112175"/>
      </c:lineChart>
      <c:catAx>
        <c:axId val="55117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  <a:r>
                  <a:rPr lang="en-IN" baseline="0"/>
                  <a:t> Channels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74864"/>
        <c:crosses val="autoZero"/>
        <c:auto val="1"/>
        <c:lblAlgn val="ctr"/>
        <c:lblOffset val="100"/>
        <c:noMultiLvlLbl val="0"/>
      </c:catAx>
      <c:valAx>
        <c:axId val="5511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Net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74384"/>
        <c:crosses val="autoZero"/>
        <c:crossBetween val="between"/>
      </c:valAx>
      <c:valAx>
        <c:axId val="12741121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Net Revenue/After</a:t>
                </a:r>
                <a:r>
                  <a:rPr lang="en-IN" baseline="0"/>
                  <a:t> Tax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112655"/>
        <c:crosses val="max"/>
        <c:crossBetween val="between"/>
      </c:valAx>
      <c:catAx>
        <c:axId val="12741126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41121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Work.xlsx]1.d!PivotTable2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Brand</a:t>
            </a:r>
            <a:r>
              <a:rPr lang="en-IN" baseline="0"/>
              <a:t> that are profitable for years 2016,2015,2014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'1.d'!$D$3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'1.d'!$C$4:$C$27</c:f>
              <c:strCache>
                <c:ptCount val="23"/>
                <c:pt idx="0">
                  <c:v>Jespie</c:v>
                </c:pt>
                <c:pt idx="1">
                  <c:v>Mortimer</c:v>
                </c:pt>
                <c:pt idx="2">
                  <c:v>Core</c:v>
                </c:pt>
                <c:pt idx="3">
                  <c:v>Mud</c:v>
                </c:pt>
                <c:pt idx="4">
                  <c:v>Stork</c:v>
                </c:pt>
                <c:pt idx="5">
                  <c:v>Trido</c:v>
                </c:pt>
                <c:pt idx="6">
                  <c:v>Clik</c:v>
                </c:pt>
                <c:pt idx="7">
                  <c:v>Performance</c:v>
                </c:pt>
                <c:pt idx="8">
                  <c:v>Rambler</c:v>
                </c:pt>
                <c:pt idx="9">
                  <c:v>Lift</c:v>
                </c:pt>
                <c:pt idx="10">
                  <c:v>Salsa</c:v>
                </c:pt>
                <c:pt idx="11">
                  <c:v>Gazelle</c:v>
                </c:pt>
                <c:pt idx="12">
                  <c:v>Brutus</c:v>
                </c:pt>
                <c:pt idx="13">
                  <c:v>Sparro</c:v>
                </c:pt>
                <c:pt idx="14">
                  <c:v>Fiddle</c:v>
                </c:pt>
                <c:pt idx="15">
                  <c:v>Robin</c:v>
                </c:pt>
                <c:pt idx="16">
                  <c:v>Wood</c:v>
                </c:pt>
                <c:pt idx="17">
                  <c:v>Crux</c:v>
                </c:pt>
                <c:pt idx="18">
                  <c:v>Pebble</c:v>
                </c:pt>
                <c:pt idx="19">
                  <c:v>Rebel</c:v>
                </c:pt>
                <c:pt idx="20">
                  <c:v>Chare</c:v>
                </c:pt>
                <c:pt idx="21">
                  <c:v>Bloom</c:v>
                </c:pt>
                <c:pt idx="22">
                  <c:v>Advantage</c:v>
                </c:pt>
              </c:strCache>
            </c:strRef>
          </c:cat>
          <c:val>
            <c:numRef>
              <c:f>'1.d'!$D$4:$D$27</c:f>
              <c:numCache>
                <c:formatCode>General</c:formatCode>
                <c:ptCount val="23"/>
                <c:pt idx="0">
                  <c:v>-1551119.864441328</c:v>
                </c:pt>
                <c:pt idx="1">
                  <c:v>-1178131.8944049878</c:v>
                </c:pt>
                <c:pt idx="2">
                  <c:v>-414976.39999999991</c:v>
                </c:pt>
                <c:pt idx="3">
                  <c:v>-331286.9071808001</c:v>
                </c:pt>
                <c:pt idx="4">
                  <c:v>-225565.19783179983</c:v>
                </c:pt>
                <c:pt idx="5">
                  <c:v>-218731.46721549984</c:v>
                </c:pt>
                <c:pt idx="6">
                  <c:v>-217439.87924960002</c:v>
                </c:pt>
                <c:pt idx="7">
                  <c:v>-32724.343870000048</c:v>
                </c:pt>
                <c:pt idx="8">
                  <c:v>-6008.4568873167245</c:v>
                </c:pt>
                <c:pt idx="9">
                  <c:v>8051.5579225000347</c:v>
                </c:pt>
                <c:pt idx="10">
                  <c:v>146440.54489340005</c:v>
                </c:pt>
                <c:pt idx="11">
                  <c:v>249826.00000000006</c:v>
                </c:pt>
                <c:pt idx="12">
                  <c:v>294077.82756460004</c:v>
                </c:pt>
                <c:pt idx="13">
                  <c:v>326572.50971540197</c:v>
                </c:pt>
                <c:pt idx="14">
                  <c:v>379024.31407459982</c:v>
                </c:pt>
                <c:pt idx="15">
                  <c:v>394727.29496074992</c:v>
                </c:pt>
                <c:pt idx="16">
                  <c:v>481422.33503259986</c:v>
                </c:pt>
                <c:pt idx="17">
                  <c:v>493206.82645120018</c:v>
                </c:pt>
                <c:pt idx="18">
                  <c:v>829818.92165919975</c:v>
                </c:pt>
                <c:pt idx="19">
                  <c:v>926194.36229810002</c:v>
                </c:pt>
                <c:pt idx="20">
                  <c:v>1330559.6386249997</c:v>
                </c:pt>
                <c:pt idx="21">
                  <c:v>1716402.9419893506</c:v>
                </c:pt>
                <c:pt idx="22">
                  <c:v>3132052.7972108214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E6-4CF4-AEE7-014E0E886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9943280"/>
        <c:axId val="1269938480"/>
      </c:barChart>
      <c:catAx>
        <c:axId val="12699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Models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938480"/>
        <c:crosses val="autoZero"/>
        <c:auto val="1"/>
        <c:lblAlgn val="ctr"/>
        <c:lblOffset val="100"/>
        <c:noMultiLvlLbl val="0"/>
      </c:catAx>
      <c:valAx>
        <c:axId val="126993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Net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94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Work.xlsx]Q2.a.!PivotTable3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</a:t>
            </a:r>
            <a:r>
              <a:rPr lang="en-US" baseline="0"/>
              <a:t> CM per Model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'Q2.a.'!$C$5</c:f>
              <c:strCache>
                <c:ptCount val="1"/>
                <c:pt idx="0">
                  <c:v>Sum of Contribution Margin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'Q2.a.'!$B$6:$B$32</c:f>
              <c:strCache>
                <c:ptCount val="26"/>
                <c:pt idx="0">
                  <c:v>Advantage</c:v>
                </c:pt>
                <c:pt idx="1">
                  <c:v>Pebble</c:v>
                </c:pt>
                <c:pt idx="2">
                  <c:v>Summet</c:v>
                </c:pt>
                <c:pt idx="3">
                  <c:v>Bloom</c:v>
                </c:pt>
                <c:pt idx="4">
                  <c:v>Chare</c:v>
                </c:pt>
                <c:pt idx="5">
                  <c:v>Island</c:v>
                </c:pt>
                <c:pt idx="6">
                  <c:v>Wood</c:v>
                </c:pt>
                <c:pt idx="7">
                  <c:v>Rebel</c:v>
                </c:pt>
                <c:pt idx="8">
                  <c:v>Robin</c:v>
                </c:pt>
                <c:pt idx="9">
                  <c:v>Crux</c:v>
                </c:pt>
                <c:pt idx="10">
                  <c:v>Spark</c:v>
                </c:pt>
                <c:pt idx="11">
                  <c:v>Gazelle</c:v>
                </c:pt>
                <c:pt idx="12">
                  <c:v>Fiddle</c:v>
                </c:pt>
                <c:pt idx="13">
                  <c:v>Sparro</c:v>
                </c:pt>
                <c:pt idx="14">
                  <c:v>Rambler</c:v>
                </c:pt>
                <c:pt idx="15">
                  <c:v>Brutus</c:v>
                </c:pt>
                <c:pt idx="16">
                  <c:v>Salsa</c:v>
                </c:pt>
                <c:pt idx="17">
                  <c:v>Trido</c:v>
                </c:pt>
                <c:pt idx="18">
                  <c:v>Performance</c:v>
                </c:pt>
                <c:pt idx="19">
                  <c:v>Stork</c:v>
                </c:pt>
                <c:pt idx="20">
                  <c:v>Lift</c:v>
                </c:pt>
                <c:pt idx="21">
                  <c:v>Clik</c:v>
                </c:pt>
                <c:pt idx="22">
                  <c:v>Mud</c:v>
                </c:pt>
                <c:pt idx="23">
                  <c:v>Core</c:v>
                </c:pt>
                <c:pt idx="24">
                  <c:v>Mortimer</c:v>
                </c:pt>
                <c:pt idx="25">
                  <c:v>Jespie</c:v>
                </c:pt>
              </c:strCache>
            </c:strRef>
          </c:cat>
          <c:val>
            <c:numRef>
              <c:f>'Q2.a.'!$C$6:$C$32</c:f>
              <c:numCache>
                <c:formatCode>General</c:formatCode>
                <c:ptCount val="26"/>
                <c:pt idx="0">
                  <c:v>4109812.892690389</c:v>
                </c:pt>
                <c:pt idx="1">
                  <c:v>2732818.5371286641</c:v>
                </c:pt>
                <c:pt idx="2">
                  <c:v>2452936.1855095983</c:v>
                </c:pt>
                <c:pt idx="3">
                  <c:v>2395785.2411112362</c:v>
                </c:pt>
                <c:pt idx="4">
                  <c:v>2390027.5416849987</c:v>
                </c:pt>
                <c:pt idx="5">
                  <c:v>1373603.4843376633</c:v>
                </c:pt>
                <c:pt idx="6">
                  <c:v>1271877.065690232</c:v>
                </c:pt>
                <c:pt idx="7">
                  <c:v>1201986.6334471519</c:v>
                </c:pt>
                <c:pt idx="8">
                  <c:v>1201833.3754716192</c:v>
                </c:pt>
                <c:pt idx="9">
                  <c:v>864476.38089126395</c:v>
                </c:pt>
                <c:pt idx="10">
                  <c:v>726057.38724422408</c:v>
                </c:pt>
                <c:pt idx="11">
                  <c:v>675030.35999999987</c:v>
                </c:pt>
                <c:pt idx="12">
                  <c:v>663528.86447359179</c:v>
                </c:pt>
                <c:pt idx="13">
                  <c:v>662722.81068357988</c:v>
                </c:pt>
                <c:pt idx="14">
                  <c:v>632767.48985108454</c:v>
                </c:pt>
                <c:pt idx="15">
                  <c:v>628372.84253723198</c:v>
                </c:pt>
                <c:pt idx="16">
                  <c:v>553169.06539940811</c:v>
                </c:pt>
                <c:pt idx="17">
                  <c:v>447708.83117060002</c:v>
                </c:pt>
                <c:pt idx="18">
                  <c:v>327360.55439559999</c:v>
                </c:pt>
                <c:pt idx="19">
                  <c:v>319510.28391166404</c:v>
                </c:pt>
                <c:pt idx="20">
                  <c:v>224684.93638119998</c:v>
                </c:pt>
                <c:pt idx="21">
                  <c:v>40464.23237516798</c:v>
                </c:pt>
                <c:pt idx="22">
                  <c:v>-10290.555772256026</c:v>
                </c:pt>
                <c:pt idx="23">
                  <c:v>-100179.00800000005</c:v>
                </c:pt>
                <c:pt idx="24">
                  <c:v>-265165.49588572013</c:v>
                </c:pt>
                <c:pt idx="25">
                  <c:v>-372485.50400912389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4-4178-9856-BB3A6E32B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50900111"/>
        <c:axId val="1450899151"/>
      </c:barChart>
      <c:lineChart>
        <c:grouping val="standard"/>
        <c:varyColors val="0"/>
        <c:ser>
          <c:idx val="1"/>
          <c:order val="1"/>
          <c:tx>
            <c:strRef>
              <c:f>'Q2.a.'!$D$5</c:f>
              <c:strCache>
                <c:ptCount val="1"/>
                <c:pt idx="0">
                  <c:v>Average of Contribution Margin2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'Q2.a.'!$B$6:$B$32</c:f>
              <c:strCache>
                <c:ptCount val="26"/>
                <c:pt idx="0">
                  <c:v>Advantage</c:v>
                </c:pt>
                <c:pt idx="1">
                  <c:v>Pebble</c:v>
                </c:pt>
                <c:pt idx="2">
                  <c:v>Summet</c:v>
                </c:pt>
                <c:pt idx="3">
                  <c:v>Bloom</c:v>
                </c:pt>
                <c:pt idx="4">
                  <c:v>Chare</c:v>
                </c:pt>
                <c:pt idx="5">
                  <c:v>Island</c:v>
                </c:pt>
                <c:pt idx="6">
                  <c:v>Wood</c:v>
                </c:pt>
                <c:pt idx="7">
                  <c:v>Rebel</c:v>
                </c:pt>
                <c:pt idx="8">
                  <c:v>Robin</c:v>
                </c:pt>
                <c:pt idx="9">
                  <c:v>Crux</c:v>
                </c:pt>
                <c:pt idx="10">
                  <c:v>Spark</c:v>
                </c:pt>
                <c:pt idx="11">
                  <c:v>Gazelle</c:v>
                </c:pt>
                <c:pt idx="12">
                  <c:v>Fiddle</c:v>
                </c:pt>
                <c:pt idx="13">
                  <c:v>Sparro</c:v>
                </c:pt>
                <c:pt idx="14">
                  <c:v>Rambler</c:v>
                </c:pt>
                <c:pt idx="15">
                  <c:v>Brutus</c:v>
                </c:pt>
                <c:pt idx="16">
                  <c:v>Salsa</c:v>
                </c:pt>
                <c:pt idx="17">
                  <c:v>Trido</c:v>
                </c:pt>
                <c:pt idx="18">
                  <c:v>Performance</c:v>
                </c:pt>
                <c:pt idx="19">
                  <c:v>Stork</c:v>
                </c:pt>
                <c:pt idx="20">
                  <c:v>Lift</c:v>
                </c:pt>
                <c:pt idx="21">
                  <c:v>Clik</c:v>
                </c:pt>
                <c:pt idx="22">
                  <c:v>Mud</c:v>
                </c:pt>
                <c:pt idx="23">
                  <c:v>Core</c:v>
                </c:pt>
                <c:pt idx="24">
                  <c:v>Mortimer</c:v>
                </c:pt>
                <c:pt idx="25">
                  <c:v>Jespie</c:v>
                </c:pt>
              </c:strCache>
            </c:strRef>
          </c:cat>
          <c:val>
            <c:numRef>
              <c:f>'Q2.a.'!$D$6:$D$32</c:f>
              <c:numCache>
                <c:formatCode>#,##0_ ;\-#,##0\ </c:formatCode>
                <c:ptCount val="26"/>
                <c:pt idx="0">
                  <c:v>15109.60622312643</c:v>
                </c:pt>
                <c:pt idx="1">
                  <c:v>16462.762271859421</c:v>
                </c:pt>
                <c:pt idx="2">
                  <c:v>20106.034307455724</c:v>
                </c:pt>
                <c:pt idx="3">
                  <c:v>18149.888190236637</c:v>
                </c:pt>
                <c:pt idx="4">
                  <c:v>25158.184649315775</c:v>
                </c:pt>
                <c:pt idx="5">
                  <c:v>11841.409347738476</c:v>
                </c:pt>
                <c:pt idx="6">
                  <c:v>18169.672367003313</c:v>
                </c:pt>
                <c:pt idx="7">
                  <c:v>18781.041147611748</c:v>
                </c:pt>
                <c:pt idx="8">
                  <c:v>12018.333754716192</c:v>
                </c:pt>
                <c:pt idx="9">
                  <c:v>14171.743949037114</c:v>
                </c:pt>
                <c:pt idx="10">
                  <c:v>10372.248389203201</c:v>
                </c:pt>
                <c:pt idx="11">
                  <c:v>10075.079999999998</c:v>
                </c:pt>
                <c:pt idx="12">
                  <c:v>10532.20419799352</c:v>
                </c:pt>
                <c:pt idx="13">
                  <c:v>13806.725222574581</c:v>
                </c:pt>
                <c:pt idx="14">
                  <c:v>3930.2328562179164</c:v>
                </c:pt>
                <c:pt idx="15">
                  <c:v>8850.3217258765071</c:v>
                </c:pt>
                <c:pt idx="16">
                  <c:v>8510.2933138370481</c:v>
                </c:pt>
                <c:pt idx="17">
                  <c:v>6783.4671389484856</c:v>
                </c:pt>
                <c:pt idx="18">
                  <c:v>5644.1474895793099</c:v>
                </c:pt>
                <c:pt idx="19">
                  <c:v>6028.4959228615853</c:v>
                </c:pt>
                <c:pt idx="20">
                  <c:v>4493.6987276239997</c:v>
                </c:pt>
                <c:pt idx="21">
                  <c:v>722.57557812799962</c:v>
                </c:pt>
                <c:pt idx="22">
                  <c:v>-147.00793960365752</c:v>
                </c:pt>
                <c:pt idx="23">
                  <c:v>-1353.7703783783791</c:v>
                </c:pt>
                <c:pt idx="24">
                  <c:v>-1163.0065609022813</c:v>
                </c:pt>
                <c:pt idx="25">
                  <c:v>-1320.870581592638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64-4178-9856-BB3A6E32B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999423"/>
        <c:axId val="1318008063"/>
      </c:lineChart>
      <c:catAx>
        <c:axId val="145090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Model</a:t>
                </a:r>
              </a:p>
            </c:rich>
          </c:tx>
          <c:layout>
            <c:manualLayout>
              <c:xMode val="edge"/>
              <c:yMode val="edge"/>
              <c:x val="0.44378111293135336"/>
              <c:y val="0.83222195016271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899151"/>
        <c:crosses val="autoZero"/>
        <c:auto val="1"/>
        <c:lblAlgn val="ctr"/>
        <c:lblOffset val="100"/>
        <c:noMultiLvlLbl val="0"/>
      </c:catAx>
      <c:valAx>
        <c:axId val="14508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 of Contribution Margin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00111"/>
        <c:crosses val="autoZero"/>
        <c:crossBetween val="between"/>
      </c:valAx>
      <c:valAx>
        <c:axId val="1318008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</a:t>
                </a:r>
                <a:r>
                  <a:rPr lang="en-IN" baseline="0"/>
                  <a:t> of Contribution Margin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 ;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999423"/>
        <c:crosses val="max"/>
        <c:crossBetween val="between"/>
      </c:valAx>
      <c:catAx>
        <c:axId val="1317999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8008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Work.xlsx]2.b!PivotTable1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Variable Cost per Model -</a:t>
            </a:r>
            <a:r>
              <a:rPr lang="en-IN" baseline="0"/>
              <a:t> 2016,2015,2014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tx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lumMod val="20000"/>
              <a:lumOff val="80000"/>
            </a:schemeClr>
          </a:solidFill>
          <a:ln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'2.b'!$C$2:$C$3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'2.b'!$B$4:$B$27</c:f>
              <c:strCache>
                <c:ptCount val="23"/>
                <c:pt idx="0">
                  <c:v>Advantage</c:v>
                </c:pt>
                <c:pt idx="1">
                  <c:v>Bloom</c:v>
                </c:pt>
                <c:pt idx="2">
                  <c:v>Brutus</c:v>
                </c:pt>
                <c:pt idx="3">
                  <c:v>Chare</c:v>
                </c:pt>
                <c:pt idx="4">
                  <c:v>Clik</c:v>
                </c:pt>
                <c:pt idx="5">
                  <c:v>Core</c:v>
                </c:pt>
                <c:pt idx="6">
                  <c:v>Crux</c:v>
                </c:pt>
                <c:pt idx="7">
                  <c:v>Fiddle</c:v>
                </c:pt>
                <c:pt idx="8">
                  <c:v>Gazelle</c:v>
                </c:pt>
                <c:pt idx="9">
                  <c:v>Jespie</c:v>
                </c:pt>
                <c:pt idx="10">
                  <c:v>Lift</c:v>
                </c:pt>
                <c:pt idx="11">
                  <c:v>Mortimer</c:v>
                </c:pt>
                <c:pt idx="12">
                  <c:v>Mud</c:v>
                </c:pt>
                <c:pt idx="13">
                  <c:v>Pebble</c:v>
                </c:pt>
                <c:pt idx="14">
                  <c:v>Performance</c:v>
                </c:pt>
                <c:pt idx="15">
                  <c:v>Rambler</c:v>
                </c:pt>
                <c:pt idx="16">
                  <c:v>Rebel</c:v>
                </c:pt>
                <c:pt idx="17">
                  <c:v>Robin</c:v>
                </c:pt>
                <c:pt idx="18">
                  <c:v>Salsa</c:v>
                </c:pt>
                <c:pt idx="19">
                  <c:v>Sparro</c:v>
                </c:pt>
                <c:pt idx="20">
                  <c:v>Stork</c:v>
                </c:pt>
                <c:pt idx="21">
                  <c:v>Trido</c:v>
                </c:pt>
                <c:pt idx="22">
                  <c:v>Wood</c:v>
                </c:pt>
              </c:strCache>
            </c:strRef>
          </c:cat>
          <c:val>
            <c:numRef>
              <c:f>'2.b'!$C$4:$C$27</c:f>
              <c:numCache>
                <c:formatCode>0.00</c:formatCode>
                <c:ptCount val="23"/>
                <c:pt idx="0">
                  <c:v>12629.552338530673</c:v>
                </c:pt>
                <c:pt idx="3">
                  <c:v>34298.277817209295</c:v>
                </c:pt>
                <c:pt idx="4">
                  <c:v>15205.738592315431</c:v>
                </c:pt>
                <c:pt idx="5">
                  <c:v>14579.094702702705</c:v>
                </c:pt>
                <c:pt idx="6">
                  <c:v>19460.27876485297</c:v>
                </c:pt>
                <c:pt idx="7">
                  <c:v>15466.986400891154</c:v>
                </c:pt>
                <c:pt idx="9">
                  <c:v>14113.313438577698</c:v>
                </c:pt>
                <c:pt idx="10">
                  <c:v>14733.250005574997</c:v>
                </c:pt>
                <c:pt idx="11">
                  <c:v>13547.354935669115</c:v>
                </c:pt>
                <c:pt idx="12">
                  <c:v>15463.485876807314</c:v>
                </c:pt>
                <c:pt idx="16">
                  <c:v>14396.993735870246</c:v>
                </c:pt>
                <c:pt idx="19">
                  <c:v>21469.924335756295</c:v>
                </c:pt>
                <c:pt idx="20">
                  <c:v>30375.159693180671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82F-48C4-A2C8-7785F31EB2A9}"/>
            </c:ext>
          </c:extLst>
        </c:ser>
        <c:ser>
          <c:idx val="1"/>
          <c:order val="1"/>
          <c:tx>
            <c:strRef>
              <c:f>'2.b'!$D$2:$D$3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'2.b'!$B$4:$B$27</c:f>
              <c:strCache>
                <c:ptCount val="23"/>
                <c:pt idx="0">
                  <c:v>Advantage</c:v>
                </c:pt>
                <c:pt idx="1">
                  <c:v>Bloom</c:v>
                </c:pt>
                <c:pt idx="2">
                  <c:v>Brutus</c:v>
                </c:pt>
                <c:pt idx="3">
                  <c:v>Chare</c:v>
                </c:pt>
                <c:pt idx="4">
                  <c:v>Clik</c:v>
                </c:pt>
                <c:pt idx="5">
                  <c:v>Core</c:v>
                </c:pt>
                <c:pt idx="6">
                  <c:v>Crux</c:v>
                </c:pt>
                <c:pt idx="7">
                  <c:v>Fiddle</c:v>
                </c:pt>
                <c:pt idx="8">
                  <c:v>Gazelle</c:v>
                </c:pt>
                <c:pt idx="9">
                  <c:v>Jespie</c:v>
                </c:pt>
                <c:pt idx="10">
                  <c:v>Lift</c:v>
                </c:pt>
                <c:pt idx="11">
                  <c:v>Mortimer</c:v>
                </c:pt>
                <c:pt idx="12">
                  <c:v>Mud</c:v>
                </c:pt>
                <c:pt idx="13">
                  <c:v>Pebble</c:v>
                </c:pt>
                <c:pt idx="14">
                  <c:v>Performance</c:v>
                </c:pt>
                <c:pt idx="15">
                  <c:v>Rambler</c:v>
                </c:pt>
                <c:pt idx="16">
                  <c:v>Rebel</c:v>
                </c:pt>
                <c:pt idx="17">
                  <c:v>Robin</c:v>
                </c:pt>
                <c:pt idx="18">
                  <c:v>Salsa</c:v>
                </c:pt>
                <c:pt idx="19">
                  <c:v>Sparro</c:v>
                </c:pt>
                <c:pt idx="20">
                  <c:v>Stork</c:v>
                </c:pt>
                <c:pt idx="21">
                  <c:v>Trido</c:v>
                </c:pt>
                <c:pt idx="22">
                  <c:v>Wood</c:v>
                </c:pt>
              </c:strCache>
            </c:strRef>
          </c:cat>
          <c:val>
            <c:numRef>
              <c:f>'2.b'!$D$4:$D$27</c:f>
              <c:numCache>
                <c:formatCode>0.00</c:formatCode>
                <c:ptCount val="23"/>
                <c:pt idx="0">
                  <c:v>12563.093473098814</c:v>
                </c:pt>
                <c:pt idx="1">
                  <c:v>16002.014065280349</c:v>
                </c:pt>
                <c:pt idx="2">
                  <c:v>15606.828897335998</c:v>
                </c:pt>
                <c:pt idx="3">
                  <c:v>22548.811304545452</c:v>
                </c:pt>
                <c:pt idx="4">
                  <c:v>15083.72574057143</c:v>
                </c:pt>
                <c:pt idx="5">
                  <c:v>14574.77037837838</c:v>
                </c:pt>
                <c:pt idx="6">
                  <c:v>19062.814244000001</c:v>
                </c:pt>
                <c:pt idx="7">
                  <c:v>15111.885945600005</c:v>
                </c:pt>
                <c:pt idx="8">
                  <c:v>19954.969945945944</c:v>
                </c:pt>
                <c:pt idx="9">
                  <c:v>13883.721309882627</c:v>
                </c:pt>
                <c:pt idx="10">
                  <c:v>14699.356106153844</c:v>
                </c:pt>
                <c:pt idx="11">
                  <c:v>13412.818944135443</c:v>
                </c:pt>
                <c:pt idx="12">
                  <c:v>15184.976675657143</c:v>
                </c:pt>
                <c:pt idx="16">
                  <c:v>14331.822695749996</c:v>
                </c:pt>
                <c:pt idx="17">
                  <c:v>24332.238597766296</c:v>
                </c:pt>
                <c:pt idx="18">
                  <c:v>14903.075524588341</c:v>
                </c:pt>
                <c:pt idx="19">
                  <c:v>21017.73685619048</c:v>
                </c:pt>
                <c:pt idx="20">
                  <c:v>29824.16671393103</c:v>
                </c:pt>
                <c:pt idx="21">
                  <c:v>29351.704361705557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82F-48C4-A2C8-7785F31EB2A9}"/>
            </c:ext>
          </c:extLst>
        </c:ser>
        <c:ser>
          <c:idx val="2"/>
          <c:order val="2"/>
          <c:tx>
            <c:strRef>
              <c:f>'2.b'!$E$2:$E$3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'2.b'!$B$4:$B$27</c:f>
              <c:strCache>
                <c:ptCount val="23"/>
                <c:pt idx="0">
                  <c:v>Advantage</c:v>
                </c:pt>
                <c:pt idx="1">
                  <c:v>Bloom</c:v>
                </c:pt>
                <c:pt idx="2">
                  <c:v>Brutus</c:v>
                </c:pt>
                <c:pt idx="3">
                  <c:v>Chare</c:v>
                </c:pt>
                <c:pt idx="4">
                  <c:v>Clik</c:v>
                </c:pt>
                <c:pt idx="5">
                  <c:v>Core</c:v>
                </c:pt>
                <c:pt idx="6">
                  <c:v>Crux</c:v>
                </c:pt>
                <c:pt idx="7">
                  <c:v>Fiddle</c:v>
                </c:pt>
                <c:pt idx="8">
                  <c:v>Gazelle</c:v>
                </c:pt>
                <c:pt idx="9">
                  <c:v>Jespie</c:v>
                </c:pt>
                <c:pt idx="10">
                  <c:v>Lift</c:v>
                </c:pt>
                <c:pt idx="11">
                  <c:v>Mortimer</c:v>
                </c:pt>
                <c:pt idx="12">
                  <c:v>Mud</c:v>
                </c:pt>
                <c:pt idx="13">
                  <c:v>Pebble</c:v>
                </c:pt>
                <c:pt idx="14">
                  <c:v>Performance</c:v>
                </c:pt>
                <c:pt idx="15">
                  <c:v>Rambler</c:v>
                </c:pt>
                <c:pt idx="16">
                  <c:v>Rebel</c:v>
                </c:pt>
                <c:pt idx="17">
                  <c:v>Robin</c:v>
                </c:pt>
                <c:pt idx="18">
                  <c:v>Salsa</c:v>
                </c:pt>
                <c:pt idx="19">
                  <c:v>Sparro</c:v>
                </c:pt>
                <c:pt idx="20">
                  <c:v>Stork</c:v>
                </c:pt>
                <c:pt idx="21">
                  <c:v>Trido</c:v>
                </c:pt>
                <c:pt idx="22">
                  <c:v>Wood</c:v>
                </c:pt>
              </c:strCache>
            </c:strRef>
          </c:cat>
          <c:val>
            <c:numRef>
              <c:f>'2.b'!$E$4:$E$27</c:f>
              <c:numCache>
                <c:formatCode>0.00</c:formatCode>
                <c:ptCount val="23"/>
                <c:pt idx="1">
                  <c:v>15754.700040686228</c:v>
                </c:pt>
                <c:pt idx="2">
                  <c:v>15378.038020848486</c:v>
                </c:pt>
                <c:pt idx="3">
                  <c:v>35635.674720000003</c:v>
                </c:pt>
                <c:pt idx="8">
                  <c:v>20003.1584</c:v>
                </c:pt>
                <c:pt idx="13">
                  <c:v>21508.777596239241</c:v>
                </c:pt>
                <c:pt idx="14">
                  <c:v>21691.695221186204</c:v>
                </c:pt>
                <c:pt idx="15">
                  <c:v>13835.895851897916</c:v>
                </c:pt>
                <c:pt idx="17">
                  <c:v>24138.603289565217</c:v>
                </c:pt>
                <c:pt idx="21">
                  <c:v>29076.308913333341</c:v>
                </c:pt>
                <c:pt idx="22">
                  <c:v>15732.601005507657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82F-48C4-A2C8-7785F31E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4765887"/>
        <c:axId val="814766847"/>
      </c:barChart>
      <c:catAx>
        <c:axId val="81476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Models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66847"/>
        <c:crosses val="autoZero"/>
        <c:auto val="1"/>
        <c:lblAlgn val="ctr"/>
        <c:lblOffset val="100"/>
        <c:noMultiLvlLbl val="0"/>
      </c:catAx>
      <c:valAx>
        <c:axId val="81476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</a:t>
                </a:r>
                <a:r>
                  <a:rPr lang="en-IN" baseline="0"/>
                  <a:t> Total Variable Cost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6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906771448097191"/>
          <c:y val="0.91388732789568095"/>
          <c:w val="0.20438038148098192"/>
          <c:h val="5.48349933821596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Work.xlsx]2.c.!PivotTable1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'2.c.'!$C$4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'2.c.'!$B$5:$B$31</c:f>
              <c:strCache>
                <c:ptCount val="26"/>
                <c:pt idx="0">
                  <c:v>Chare</c:v>
                </c:pt>
                <c:pt idx="1">
                  <c:v>Bloom</c:v>
                </c:pt>
                <c:pt idx="2">
                  <c:v>Spark</c:v>
                </c:pt>
                <c:pt idx="3">
                  <c:v>Core</c:v>
                </c:pt>
                <c:pt idx="4">
                  <c:v>Crux</c:v>
                </c:pt>
                <c:pt idx="5">
                  <c:v>Rebel</c:v>
                </c:pt>
                <c:pt idx="6">
                  <c:v>Island</c:v>
                </c:pt>
                <c:pt idx="7">
                  <c:v>Summet</c:v>
                </c:pt>
                <c:pt idx="8">
                  <c:v>Stork</c:v>
                </c:pt>
                <c:pt idx="9">
                  <c:v>Advantage</c:v>
                </c:pt>
                <c:pt idx="10">
                  <c:v>Mud</c:v>
                </c:pt>
                <c:pt idx="11">
                  <c:v>Lift</c:v>
                </c:pt>
                <c:pt idx="12">
                  <c:v>Performance</c:v>
                </c:pt>
                <c:pt idx="13">
                  <c:v>Wood</c:v>
                </c:pt>
                <c:pt idx="14">
                  <c:v>Trido</c:v>
                </c:pt>
                <c:pt idx="15">
                  <c:v>Rambler</c:v>
                </c:pt>
                <c:pt idx="16">
                  <c:v>Clik</c:v>
                </c:pt>
                <c:pt idx="17">
                  <c:v>Sparro</c:v>
                </c:pt>
                <c:pt idx="18">
                  <c:v>Jespie</c:v>
                </c:pt>
                <c:pt idx="19">
                  <c:v>Gazelle</c:v>
                </c:pt>
                <c:pt idx="20">
                  <c:v>Pebble</c:v>
                </c:pt>
                <c:pt idx="21">
                  <c:v>Mortimer</c:v>
                </c:pt>
                <c:pt idx="22">
                  <c:v>Robin</c:v>
                </c:pt>
                <c:pt idx="23">
                  <c:v>Salsa</c:v>
                </c:pt>
                <c:pt idx="24">
                  <c:v>Fiddle</c:v>
                </c:pt>
                <c:pt idx="25">
                  <c:v>Brutus</c:v>
                </c:pt>
              </c:strCache>
            </c:strRef>
          </c:cat>
          <c:val>
            <c:numRef>
              <c:f>'2.c.'!$C$5:$C$31</c:f>
              <c:numCache>
                <c:formatCode>General</c:formatCode>
                <c:ptCount val="26"/>
                <c:pt idx="0">
                  <c:v>6521.034295960224</c:v>
                </c:pt>
                <c:pt idx="1">
                  <c:v>2783.9313519790608</c:v>
                </c:pt>
                <c:pt idx="2">
                  <c:v>2090.2953605089438</c:v>
                </c:pt>
                <c:pt idx="3">
                  <c:v>1774.7766296376308</c:v>
                </c:pt>
                <c:pt idx="4">
                  <c:v>1573.4513907918031</c:v>
                </c:pt>
                <c:pt idx="5">
                  <c:v>1543.5401969704224</c:v>
                </c:pt>
                <c:pt idx="6">
                  <c:v>1493.9861269230205</c:v>
                </c:pt>
                <c:pt idx="7">
                  <c:v>1289.2482994250954</c:v>
                </c:pt>
                <c:pt idx="8">
                  <c:v>1211.5677157040252</c:v>
                </c:pt>
                <c:pt idx="9">
                  <c:v>1207.6362767970695</c:v>
                </c:pt>
                <c:pt idx="10">
                  <c:v>1198.5881708609363</c:v>
                </c:pt>
                <c:pt idx="11">
                  <c:v>1161.8567573391238</c:v>
                </c:pt>
                <c:pt idx="12">
                  <c:v>1115.4995507607889</c:v>
                </c:pt>
                <c:pt idx="13">
                  <c:v>1112.9342614119748</c:v>
                </c:pt>
                <c:pt idx="14">
                  <c:v>1050.6435247437319</c:v>
                </c:pt>
                <c:pt idx="15">
                  <c:v>1035.5416916860324</c:v>
                </c:pt>
                <c:pt idx="16">
                  <c:v>1024.8458123083385</c:v>
                </c:pt>
                <c:pt idx="17">
                  <c:v>1022.5315789372937</c:v>
                </c:pt>
                <c:pt idx="18">
                  <c:v>1002.682691354848</c:v>
                </c:pt>
                <c:pt idx="19">
                  <c:v>986.14516642240017</c:v>
                </c:pt>
                <c:pt idx="20">
                  <c:v>977.1442886310291</c:v>
                </c:pt>
                <c:pt idx="21">
                  <c:v>897.53964055565621</c:v>
                </c:pt>
                <c:pt idx="22">
                  <c:v>890.08088936780416</c:v>
                </c:pt>
                <c:pt idx="23">
                  <c:v>849.60710581963588</c:v>
                </c:pt>
                <c:pt idx="24">
                  <c:v>836.73629461229018</c:v>
                </c:pt>
                <c:pt idx="25">
                  <c:v>771.3960329069954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5-45E1-9DE5-BC77D093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823935"/>
        <c:axId val="320824895"/>
      </c:barChart>
      <c:catAx>
        <c:axId val="32082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24895"/>
        <c:crosses val="autoZero"/>
        <c:auto val="1"/>
        <c:lblAlgn val="ctr"/>
        <c:lblOffset val="100"/>
        <c:noMultiLvlLbl val="0"/>
      </c:catAx>
      <c:valAx>
        <c:axId val="32082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Standard</a:t>
                </a:r>
                <a:r>
                  <a:rPr lang="en-IN" baseline="0"/>
                  <a:t> Deviation of Total Variable Cost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23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Work.xlsx]2.d!PivotTable1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Overall CM per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>
              <a:lumMod val="40000"/>
              <a:lumOff val="60000"/>
            </a:schemeClr>
          </a:solidFill>
          <a:ln>
            <a:solidFill>
              <a:schemeClr val="tx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'2.d'!$C$4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solidFill>
                <a:schemeClr val="tx2">
                  <a:lumMod val="75000"/>
                </a:schemeClr>
              </a:solidFill>
            </a:ln>
            <a:effectLst/>
          </c:spPr>
          <c:invertIfNegative val="0"/>
          <c:cat>
            <c:multiLvlStrRef>
              <c:f>'2.d'!$B$5:$B$28</c:f>
              <c:multiLvlStrCache>
                <c:ptCount val="15"/>
                <c:lvl>
                  <c:pt idx="0">
                    <c:v>Cash</c:v>
                  </c:pt>
                  <c:pt idx="1">
                    <c:v>Financing</c:v>
                  </c:pt>
                  <c:pt idx="2">
                    <c:v>Leasing</c:v>
                  </c:pt>
                  <c:pt idx="3">
                    <c:v>Cash</c:v>
                  </c:pt>
                  <c:pt idx="4">
                    <c:v>Financing</c:v>
                  </c:pt>
                  <c:pt idx="5">
                    <c:v>Leasing</c:v>
                  </c:pt>
                  <c:pt idx="6">
                    <c:v>Cash</c:v>
                  </c:pt>
                  <c:pt idx="7">
                    <c:v>Financing</c:v>
                  </c:pt>
                  <c:pt idx="8">
                    <c:v>Leasing</c:v>
                  </c:pt>
                  <c:pt idx="9">
                    <c:v>Cash</c:v>
                  </c:pt>
                  <c:pt idx="10">
                    <c:v>Financing</c:v>
                  </c:pt>
                  <c:pt idx="11">
                    <c:v>Leasing</c:v>
                  </c:pt>
                  <c:pt idx="12">
                    <c:v>Cash</c:v>
                  </c:pt>
                  <c:pt idx="13">
                    <c:v>Financing</c:v>
                  </c:pt>
                  <c:pt idx="14">
                    <c:v>Leasing</c:v>
                  </c:pt>
                </c:lvl>
                <c:lvl>
                  <c:pt idx="0">
                    <c:v>Rental</c:v>
                  </c:pt>
                  <c:pt idx="3">
                    <c:v>Commercial Accounts</c:v>
                  </c:pt>
                  <c:pt idx="6">
                    <c:v>Employee/Partner Programs</c:v>
                  </c:pt>
                  <c:pt idx="9">
                    <c:v>Government</c:v>
                  </c:pt>
                  <c:pt idx="12">
                    <c:v>Non-Employee</c:v>
                  </c:pt>
                </c:lvl>
                <c:lvl>
                  <c:pt idx="0">
                    <c:v>Dealer/Self Registration</c:v>
                  </c:pt>
                  <c:pt idx="3">
                    <c:v>Fleet</c:v>
                  </c:pt>
                  <c:pt idx="9">
                    <c:v>Retail</c:v>
                  </c:pt>
                </c:lvl>
              </c:multiLvlStrCache>
            </c:multiLvlStrRef>
          </c:cat>
          <c:val>
            <c:numRef>
              <c:f>'2.d'!$C$5:$C$28</c:f>
              <c:numCache>
                <c:formatCode>General</c:formatCode>
                <c:ptCount val="15"/>
                <c:pt idx="0">
                  <c:v>2853905.3439236907</c:v>
                </c:pt>
                <c:pt idx="1">
                  <c:v>2446044.5273438669</c:v>
                </c:pt>
                <c:pt idx="2">
                  <c:v>2896566.8671032256</c:v>
                </c:pt>
                <c:pt idx="3">
                  <c:v>1552341.4882884601</c:v>
                </c:pt>
                <c:pt idx="4">
                  <c:v>1052543.6135921243</c:v>
                </c:pt>
                <c:pt idx="5">
                  <c:v>1299329.1952331793</c:v>
                </c:pt>
                <c:pt idx="6">
                  <c:v>1012832.5916553185</c:v>
                </c:pt>
                <c:pt idx="7">
                  <c:v>1089791.7760476558</c:v>
                </c:pt>
                <c:pt idx="8">
                  <c:v>1465193.5371449122</c:v>
                </c:pt>
                <c:pt idx="9">
                  <c:v>917786.6178218124</c:v>
                </c:pt>
                <c:pt idx="10">
                  <c:v>704842.77030185703</c:v>
                </c:pt>
                <c:pt idx="11">
                  <c:v>859828.95887132827</c:v>
                </c:pt>
                <c:pt idx="12">
                  <c:v>1956786.4270309687</c:v>
                </c:pt>
                <c:pt idx="13">
                  <c:v>2600350.4233102258</c:v>
                </c:pt>
                <c:pt idx="14">
                  <c:v>2440270.2950504399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5D-48BF-8078-202D8D74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164784"/>
        <c:axId val="551168144"/>
      </c:barChart>
      <c:catAx>
        <c:axId val="55116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 Channel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68144"/>
        <c:crosses val="autoZero"/>
        <c:auto val="1"/>
        <c:lblAlgn val="ctr"/>
        <c:lblOffset val="100"/>
        <c:noMultiLvlLbl val="0"/>
      </c:catAx>
      <c:valAx>
        <c:axId val="5511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</a:t>
                </a:r>
                <a:r>
                  <a:rPr lang="en-IN" baseline="0"/>
                  <a:t> of </a:t>
                </a:r>
                <a:r>
                  <a:rPr lang="en-IN"/>
                  <a:t>Contribution Margin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[Huskie Motor Coporation Data _ Cleaned_Anushree Work.xlsx]Q3.a!PivotTable2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ADD</a:t>
            </a:r>
            <a:r>
              <a:rPr lang="en-IN" baseline="0"/>
              <a:t> - ON Options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tint val="46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shade val="4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3.4793381195214489E-2"/>
              <c:y val="-4.957946270306840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shade val="76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1.1597793731738203E-2"/>
              <c:y val="2.47897313515342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'Q3.a'!$C$4</c:f>
              <c:strCache>
                <c:ptCount val="1"/>
                <c:pt idx="0">
                  <c:v>Moon_Roof</c:v>
                </c:pt>
              </c:strCache>
            </c:strRef>
          </c:tx>
          <c:spPr>
            <a:solidFill>
              <a:schemeClr val="accent1">
                <a:tint val="4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'Q3.a'!$B$5:$B$6</c:f>
              <c:strCache>
                <c:ptCount val="1"/>
                <c:pt idx="0">
                  <c:v>2016</c:v>
                </c:pt>
              </c:strCache>
            </c:strRef>
          </c:cat>
          <c:val>
            <c:numRef>
              <c:f>'Q3.a'!$C$5:$C$6</c:f>
              <c:numCache>
                <c:formatCode>General</c:formatCode>
                <c:ptCount val="1"/>
                <c:pt idx="0">
                  <c:v>499125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C-4481-984A-7AE1B9172EB7}"/>
            </c:ext>
          </c:extLst>
        </c:ser>
        <c:ser>
          <c:idx val="1"/>
          <c:order val="1"/>
          <c:tx>
            <c:strRef>
              <c:f>'Q3.a'!$D$4</c:f>
              <c:strCache>
                <c:ptCount val="1"/>
                <c:pt idx="0">
                  <c:v>Parking_Assist</c:v>
                </c:pt>
              </c:strCache>
            </c:strRef>
          </c:tx>
          <c:spPr>
            <a:solidFill>
              <a:schemeClr val="accent1">
                <a:tint val="6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'Q3.a'!$B$5:$B$6</c:f>
              <c:strCache>
                <c:ptCount val="1"/>
                <c:pt idx="0">
                  <c:v>2016</c:v>
                </c:pt>
              </c:strCache>
            </c:strRef>
          </c:cat>
          <c:val>
            <c:numRef>
              <c:f>'Q3.a'!$D$5:$D$6</c:f>
              <c:numCache>
                <c:formatCode>General</c:formatCode>
                <c:ptCount val="1"/>
                <c:pt idx="0">
                  <c:v>460230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BC-4481-984A-7AE1B9172EB7}"/>
            </c:ext>
          </c:extLst>
        </c:ser>
        <c:ser>
          <c:idx val="2"/>
          <c:order val="2"/>
          <c:tx>
            <c:strRef>
              <c:f>'Q3.a'!$E$4</c:f>
              <c:strCache>
                <c:ptCount val="1"/>
                <c:pt idx="0">
                  <c:v>Remote_Start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'Q3.a'!$B$5:$B$6</c:f>
              <c:strCache>
                <c:ptCount val="1"/>
                <c:pt idx="0">
                  <c:v>2016</c:v>
                </c:pt>
              </c:strCache>
            </c:strRef>
          </c:cat>
          <c:val>
            <c:numRef>
              <c:f>'Q3.a'!$E$5:$E$6</c:f>
              <c:numCache>
                <c:formatCode>General</c:formatCode>
                <c:ptCount val="1"/>
                <c:pt idx="0">
                  <c:v>251175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BC-4481-984A-7AE1B9172EB7}"/>
            </c:ext>
          </c:extLst>
        </c:ser>
        <c:ser>
          <c:idx val="3"/>
          <c:order val="3"/>
          <c:tx>
            <c:strRef>
              <c:f>'Q3.a'!$F$4</c:f>
              <c:strCache>
                <c:ptCount val="1"/>
                <c:pt idx="0">
                  <c:v>Keyless_Entry Keypad</c:v>
                </c:pt>
              </c:strCache>
            </c:strRef>
          </c:tx>
          <c:spPr>
            <a:solidFill>
              <a:schemeClr val="accent1">
                <a:tint val="9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'Q3.a'!$B$5:$B$6</c:f>
              <c:strCache>
                <c:ptCount val="1"/>
                <c:pt idx="0">
                  <c:v>2016</c:v>
                </c:pt>
              </c:strCache>
            </c:strRef>
          </c:cat>
          <c:val>
            <c:numRef>
              <c:f>'Q3.a'!$F$5:$F$6</c:f>
              <c:numCache>
                <c:formatCode>General</c:formatCode>
                <c:ptCount val="1"/>
                <c:pt idx="0">
                  <c:v>382720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BC-4481-984A-7AE1B9172EB7}"/>
            </c:ext>
          </c:extLst>
        </c:ser>
        <c:ser>
          <c:idx val="4"/>
          <c:order val="4"/>
          <c:tx>
            <c:strRef>
              <c:f>'Q3.a'!$G$4</c:f>
              <c:strCache>
                <c:ptCount val="1"/>
                <c:pt idx="0">
                  <c:v>Premium_Radio</c:v>
                </c:pt>
              </c:strCache>
            </c:strRef>
          </c:tx>
          <c:spPr>
            <a:solidFill>
              <a:schemeClr val="accent1">
                <a:shade val="9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'Q3.a'!$B$5:$B$6</c:f>
              <c:strCache>
                <c:ptCount val="1"/>
                <c:pt idx="0">
                  <c:v>2016</c:v>
                </c:pt>
              </c:strCache>
            </c:strRef>
          </c:cat>
          <c:val>
            <c:numRef>
              <c:f>'Q3.a'!$G$5:$G$6</c:f>
              <c:numCache>
                <c:formatCode>General</c:formatCode>
                <c:ptCount val="1"/>
                <c:pt idx="0">
                  <c:v>451560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BC-4481-984A-7AE1B9172EB7}"/>
            </c:ext>
          </c:extLst>
        </c:ser>
        <c:ser>
          <c:idx val="5"/>
          <c:order val="5"/>
          <c:tx>
            <c:strRef>
              <c:f>'Q3.a'!$H$4</c:f>
              <c:strCache>
                <c:ptCount val="1"/>
                <c:pt idx="0">
                  <c:v>Styling_Kit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1597793731738203E-2"/>
                  <c:y val="2.4789731351534203E-3"/>
                </c:manualLayout>
              </c:layout>
              <c:dLblPos val="outEnd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1BC-4481-984A-7AE1B9172E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'Q3.a'!$B$5:$B$6</c:f>
              <c:strCache>
                <c:ptCount val="1"/>
                <c:pt idx="0">
                  <c:v>2016</c:v>
                </c:pt>
              </c:strCache>
            </c:strRef>
          </c:cat>
          <c:val>
            <c:numRef>
              <c:f>'Q3.a'!$H$5:$H$6</c:f>
              <c:numCache>
                <c:formatCode>General</c:formatCode>
                <c:ptCount val="1"/>
                <c:pt idx="0">
                  <c:v>265440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BC-4481-984A-7AE1B9172EB7}"/>
            </c:ext>
          </c:extLst>
        </c:ser>
        <c:ser>
          <c:idx val="6"/>
          <c:order val="6"/>
          <c:tx>
            <c:strRef>
              <c:f>'Q3.a'!$I$4</c:f>
              <c:strCache>
                <c:ptCount val="1"/>
                <c:pt idx="0">
                  <c:v>Exterior_Add On</c:v>
                </c:pt>
              </c:strCache>
            </c:strRef>
          </c:tx>
          <c:spPr>
            <a:solidFill>
              <a:schemeClr val="accent1">
                <a:shade val="61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'Q3.a'!$B$5:$B$6</c:f>
              <c:strCache>
                <c:ptCount val="1"/>
                <c:pt idx="0">
                  <c:v>2016</c:v>
                </c:pt>
              </c:strCache>
            </c:strRef>
          </c:cat>
          <c:val>
            <c:numRef>
              <c:f>'Q3.a'!$I$5:$I$6</c:f>
              <c:numCache>
                <c:formatCode>General</c:formatCode>
                <c:ptCount val="1"/>
                <c:pt idx="0">
                  <c:v>313500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BC-4481-984A-7AE1B9172EB7}"/>
            </c:ext>
          </c:extLst>
        </c:ser>
        <c:ser>
          <c:idx val="7"/>
          <c:order val="7"/>
          <c:tx>
            <c:strRef>
              <c:f>'Q3.a'!$J$4</c:f>
              <c:strCache>
                <c:ptCount val="1"/>
                <c:pt idx="0">
                  <c:v>Power_Mirror</c:v>
                </c:pt>
              </c:strCache>
            </c:strRef>
          </c:tx>
          <c:spPr>
            <a:solidFill>
              <a:schemeClr val="accent1">
                <a:shade val="4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4793381195214489E-2"/>
                  <c:y val="-4.9579462703068407E-3"/>
                </c:manualLayout>
              </c:layout>
              <c:dLblPos val="outEnd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1BC-4481-984A-7AE1B9172E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'Q3.a'!$B$5:$B$6</c:f>
              <c:strCache>
                <c:ptCount val="1"/>
                <c:pt idx="0">
                  <c:v>2016</c:v>
                </c:pt>
              </c:strCache>
            </c:strRef>
          </c:cat>
          <c:val>
            <c:numRef>
              <c:f>'Q3.a'!$J$5:$J$6</c:f>
              <c:numCache>
                <c:formatCode>General</c:formatCode>
                <c:ptCount val="1"/>
                <c:pt idx="0">
                  <c:v>243090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1BC-4481-984A-7AE1B9172E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31563247"/>
        <c:axId val="2131563727"/>
      </c:barChart>
      <c:catAx>
        <c:axId val="2131563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Add-On</a:t>
                </a:r>
                <a:r>
                  <a:rPr lang="en-IN" baseline="0"/>
                  <a:t> Options Sales for Year 2016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563727"/>
        <c:crosses val="autoZero"/>
        <c:auto val="1"/>
        <c:lblAlgn val="ctr"/>
        <c:lblOffset val="100"/>
        <c:noMultiLvlLbl val="0"/>
      </c:catAx>
      <c:valAx>
        <c:axId val="213156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56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Work.xlsx]3.a.ii!PivotTable10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</a:t>
            </a:r>
            <a:r>
              <a:rPr lang="en-US" baseline="0"/>
              <a:t>s Volume per Model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>
              <a:lumMod val="60000"/>
              <a:lumOff val="40000"/>
            </a:schemeClr>
          </a:solidFill>
          <a:ln>
            <a:solidFill>
              <a:srgbClr val="00B05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'3.a.ii'!$C$4</c:f>
              <c:strCache>
                <c:ptCount val="1"/>
                <c:pt idx="0">
                  <c:v>Sum of Sales Volume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DE6-4215-B05F-E2E77EA3ADA6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E6-4215-B05F-E2E77EA3ADA6}"/>
              </c:ext>
            </c:extLst>
          </c:dPt>
          <c:dPt>
            <c:idx val="24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DE6-4215-B05F-E2E77EA3ADA6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E6-4215-B05F-E2E77EA3ADA6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E6-4215-B05F-E2E77EA3ADA6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E6-4215-B05F-E2E77EA3ADA6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E6-4215-B05F-E2E77EA3ADA6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E6-4215-B05F-E2E77EA3AD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'3.a.ii'!$B$5:$B$31</c:f>
              <c:strCache>
                <c:ptCount val="26"/>
                <c:pt idx="0">
                  <c:v>Jespie</c:v>
                </c:pt>
                <c:pt idx="1">
                  <c:v>Advantage</c:v>
                </c:pt>
                <c:pt idx="2">
                  <c:v>Mortimer</c:v>
                </c:pt>
                <c:pt idx="3">
                  <c:v>Pebble</c:v>
                </c:pt>
                <c:pt idx="4">
                  <c:v>Rambler</c:v>
                </c:pt>
                <c:pt idx="5">
                  <c:v>Bloom</c:v>
                </c:pt>
                <c:pt idx="6">
                  <c:v>Summet</c:v>
                </c:pt>
                <c:pt idx="7">
                  <c:v>Island</c:v>
                </c:pt>
                <c:pt idx="8">
                  <c:v>Robin</c:v>
                </c:pt>
                <c:pt idx="9">
                  <c:v>Chare</c:v>
                </c:pt>
                <c:pt idx="10">
                  <c:v>Core</c:v>
                </c:pt>
                <c:pt idx="11">
                  <c:v>Brutus</c:v>
                </c:pt>
                <c:pt idx="12">
                  <c:v>Wood</c:v>
                </c:pt>
                <c:pt idx="13">
                  <c:v>Spark</c:v>
                </c:pt>
                <c:pt idx="14">
                  <c:v>Mud</c:v>
                </c:pt>
                <c:pt idx="15">
                  <c:v>Gazelle</c:v>
                </c:pt>
                <c:pt idx="16">
                  <c:v>Trido</c:v>
                </c:pt>
                <c:pt idx="17">
                  <c:v>Salsa</c:v>
                </c:pt>
                <c:pt idx="18">
                  <c:v>Rebel</c:v>
                </c:pt>
                <c:pt idx="19">
                  <c:v>Fiddle</c:v>
                </c:pt>
                <c:pt idx="20">
                  <c:v>Crux</c:v>
                </c:pt>
                <c:pt idx="21">
                  <c:v>Performance</c:v>
                </c:pt>
                <c:pt idx="22">
                  <c:v>Clik</c:v>
                </c:pt>
                <c:pt idx="23">
                  <c:v>Stork</c:v>
                </c:pt>
                <c:pt idx="24">
                  <c:v>Lift</c:v>
                </c:pt>
                <c:pt idx="25">
                  <c:v>Sparro</c:v>
                </c:pt>
              </c:strCache>
            </c:strRef>
          </c:cat>
          <c:val>
            <c:numRef>
              <c:f>'3.a.ii'!$C$5:$C$31</c:f>
              <c:numCache>
                <c:formatCode>General</c:formatCode>
                <c:ptCount val="26"/>
                <c:pt idx="0">
                  <c:v>282</c:v>
                </c:pt>
                <c:pt idx="1">
                  <c:v>272</c:v>
                </c:pt>
                <c:pt idx="2">
                  <c:v>228</c:v>
                </c:pt>
                <c:pt idx="3">
                  <c:v>166</c:v>
                </c:pt>
                <c:pt idx="4">
                  <c:v>161</c:v>
                </c:pt>
                <c:pt idx="5">
                  <c:v>132</c:v>
                </c:pt>
                <c:pt idx="6">
                  <c:v>122</c:v>
                </c:pt>
                <c:pt idx="7">
                  <c:v>116</c:v>
                </c:pt>
                <c:pt idx="8">
                  <c:v>100</c:v>
                </c:pt>
                <c:pt idx="9">
                  <c:v>95</c:v>
                </c:pt>
                <c:pt idx="10">
                  <c:v>74</c:v>
                </c:pt>
                <c:pt idx="11">
                  <c:v>71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67</c:v>
                </c:pt>
                <c:pt idx="16">
                  <c:v>66</c:v>
                </c:pt>
                <c:pt idx="17">
                  <c:v>65</c:v>
                </c:pt>
                <c:pt idx="18">
                  <c:v>64</c:v>
                </c:pt>
                <c:pt idx="19">
                  <c:v>63</c:v>
                </c:pt>
                <c:pt idx="20">
                  <c:v>61</c:v>
                </c:pt>
                <c:pt idx="21">
                  <c:v>58</c:v>
                </c:pt>
                <c:pt idx="22">
                  <c:v>56</c:v>
                </c:pt>
                <c:pt idx="23">
                  <c:v>53</c:v>
                </c:pt>
                <c:pt idx="24">
                  <c:v>50</c:v>
                </c:pt>
                <c:pt idx="25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6-4828-B450-2EF3D3F23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8322768"/>
        <c:axId val="988345328"/>
      </c:barChart>
      <c:lineChart>
        <c:grouping val="standard"/>
        <c:varyColors val="0"/>
        <c:ser>
          <c:idx val="1"/>
          <c:order val="1"/>
          <c:tx>
            <c:strRef>
              <c:f>'3.a.ii'!$D$4</c:f>
              <c:strCache>
                <c:ptCount val="1"/>
                <c:pt idx="0">
                  <c:v>Sum of Net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'3.a.ii'!$B$5:$B$31</c:f>
              <c:strCache>
                <c:ptCount val="26"/>
                <c:pt idx="0">
                  <c:v>Jespie</c:v>
                </c:pt>
                <c:pt idx="1">
                  <c:v>Advantage</c:v>
                </c:pt>
                <c:pt idx="2">
                  <c:v>Mortimer</c:v>
                </c:pt>
                <c:pt idx="3">
                  <c:v>Pebble</c:v>
                </c:pt>
                <c:pt idx="4">
                  <c:v>Rambler</c:v>
                </c:pt>
                <c:pt idx="5">
                  <c:v>Bloom</c:v>
                </c:pt>
                <c:pt idx="6">
                  <c:v>Summet</c:v>
                </c:pt>
                <c:pt idx="7">
                  <c:v>Island</c:v>
                </c:pt>
                <c:pt idx="8">
                  <c:v>Robin</c:v>
                </c:pt>
                <c:pt idx="9">
                  <c:v>Chare</c:v>
                </c:pt>
                <c:pt idx="10">
                  <c:v>Core</c:v>
                </c:pt>
                <c:pt idx="11">
                  <c:v>Brutus</c:v>
                </c:pt>
                <c:pt idx="12">
                  <c:v>Wood</c:v>
                </c:pt>
                <c:pt idx="13">
                  <c:v>Spark</c:v>
                </c:pt>
                <c:pt idx="14">
                  <c:v>Mud</c:v>
                </c:pt>
                <c:pt idx="15">
                  <c:v>Gazelle</c:v>
                </c:pt>
                <c:pt idx="16">
                  <c:v>Trido</c:v>
                </c:pt>
                <c:pt idx="17">
                  <c:v>Salsa</c:v>
                </c:pt>
                <c:pt idx="18">
                  <c:v>Rebel</c:v>
                </c:pt>
                <c:pt idx="19">
                  <c:v>Fiddle</c:v>
                </c:pt>
                <c:pt idx="20">
                  <c:v>Crux</c:v>
                </c:pt>
                <c:pt idx="21">
                  <c:v>Performance</c:v>
                </c:pt>
                <c:pt idx="22">
                  <c:v>Clik</c:v>
                </c:pt>
                <c:pt idx="23">
                  <c:v>Stork</c:v>
                </c:pt>
                <c:pt idx="24">
                  <c:v>Lift</c:v>
                </c:pt>
                <c:pt idx="25">
                  <c:v>Sparro</c:v>
                </c:pt>
              </c:strCache>
            </c:strRef>
          </c:cat>
          <c:val>
            <c:numRef>
              <c:f>'3.a.ii'!$D$5:$D$31</c:f>
              <c:numCache>
                <c:formatCode>General</c:formatCode>
                <c:ptCount val="26"/>
                <c:pt idx="0">
                  <c:v>3574178.0270090024</c:v>
                </c:pt>
                <c:pt idx="1">
                  <c:v>7536012.7230719989</c:v>
                </c:pt>
                <c:pt idx="2">
                  <c:v>2808294.3264119984</c:v>
                </c:pt>
                <c:pt idx="3">
                  <c:v>6262795.0159930009</c:v>
                </c:pt>
                <c:pt idx="4">
                  <c:v>2831423.3225370003</c:v>
                </c:pt>
                <c:pt idx="5">
                  <c:v>4492964.9422280006</c:v>
                </c:pt>
                <c:pt idx="6">
                  <c:v>5191093.4061000003</c:v>
                </c:pt>
                <c:pt idx="7">
                  <c:v>3909197.0894719991</c:v>
                </c:pt>
                <c:pt idx="8">
                  <c:v>3626150.0110709989</c:v>
                </c:pt>
                <c:pt idx="9">
                  <c:v>5429997.5781249981</c:v>
                </c:pt>
                <c:pt idx="10">
                  <c:v>978514</c:v>
                </c:pt>
                <c:pt idx="11">
                  <c:v>1728907.5953240001</c:v>
                </c:pt>
                <c:pt idx="12">
                  <c:v>2361734.1604669997</c:v>
                </c:pt>
                <c:pt idx="13">
                  <c:v>2438104.2062600008</c:v>
                </c:pt>
                <c:pt idx="14">
                  <c:v>1062405.633564</c:v>
                </c:pt>
                <c:pt idx="15">
                  <c:v>2013459</c:v>
                </c:pt>
                <c:pt idx="16">
                  <c:v>2376659.4555919995</c:v>
                </c:pt>
                <c:pt idx="17">
                  <c:v>1513190.0836719999</c:v>
                </c:pt>
                <c:pt idx="18">
                  <c:v>2121308.759259</c:v>
                </c:pt>
                <c:pt idx="19">
                  <c:v>1627295.9940709996</c:v>
                </c:pt>
                <c:pt idx="20">
                  <c:v>2038834.52088</c:v>
                </c:pt>
                <c:pt idx="21">
                  <c:v>1568306.1036499995</c:v>
                </c:pt>
                <c:pt idx="22">
                  <c:v>888569.2336960003</c:v>
                </c:pt>
                <c:pt idx="23">
                  <c:v>1913414.9512519997</c:v>
                </c:pt>
                <c:pt idx="24">
                  <c:v>960466.19527500018</c:v>
                </c:pt>
                <c:pt idx="25">
                  <c:v>1683783.2417289999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E6-4215-B05F-E2E77EA3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8421984"/>
        <c:axId val="1317254847"/>
      </c:lineChart>
      <c:catAx>
        <c:axId val="98832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45328"/>
        <c:crosses val="autoZero"/>
        <c:auto val="1"/>
        <c:lblAlgn val="ctr"/>
        <c:lblOffset val="100"/>
        <c:noMultiLvlLbl val="0"/>
      </c:catAx>
      <c:valAx>
        <c:axId val="9883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22768"/>
        <c:crosses val="autoZero"/>
        <c:crossBetween val="between"/>
      </c:valAx>
      <c:valAx>
        <c:axId val="13172548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</a:t>
                </a:r>
                <a:r>
                  <a:rPr lang="en-IN" baseline="0"/>
                  <a:t> of Net Sales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421984"/>
        <c:crosses val="max"/>
        <c:crossBetween val="between"/>
      </c:valAx>
      <c:catAx>
        <c:axId val="1748421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7254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Work.xlsx]3.b.!PivotTable15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Models</a:t>
            </a:r>
            <a:r>
              <a:rPr lang="en-US" baseline="0"/>
              <a:t> on the Lot prior to Sale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'3.b.'!$C$4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'3.b.'!$B$5:$B$31</c:f>
              <c:strCache>
                <c:ptCount val="26"/>
                <c:pt idx="0">
                  <c:v>Island</c:v>
                </c:pt>
                <c:pt idx="1">
                  <c:v>Rebel</c:v>
                </c:pt>
                <c:pt idx="2">
                  <c:v>Trido</c:v>
                </c:pt>
                <c:pt idx="3">
                  <c:v>Clik</c:v>
                </c:pt>
                <c:pt idx="4">
                  <c:v>Rambler</c:v>
                </c:pt>
                <c:pt idx="5">
                  <c:v>Spark</c:v>
                </c:pt>
                <c:pt idx="6">
                  <c:v>Sparro</c:v>
                </c:pt>
                <c:pt idx="7">
                  <c:v>Salsa</c:v>
                </c:pt>
                <c:pt idx="8">
                  <c:v>Chare</c:v>
                </c:pt>
                <c:pt idx="9">
                  <c:v>Fiddle</c:v>
                </c:pt>
                <c:pt idx="10">
                  <c:v>Lift</c:v>
                </c:pt>
                <c:pt idx="11">
                  <c:v>Mud</c:v>
                </c:pt>
                <c:pt idx="12">
                  <c:v>Crux</c:v>
                </c:pt>
                <c:pt idx="13">
                  <c:v>Stork</c:v>
                </c:pt>
                <c:pt idx="14">
                  <c:v>Core</c:v>
                </c:pt>
                <c:pt idx="15">
                  <c:v>Jespie</c:v>
                </c:pt>
                <c:pt idx="16">
                  <c:v>Performance</c:v>
                </c:pt>
                <c:pt idx="17">
                  <c:v>Gazelle</c:v>
                </c:pt>
                <c:pt idx="18">
                  <c:v>Bloom</c:v>
                </c:pt>
                <c:pt idx="19">
                  <c:v>Brutus</c:v>
                </c:pt>
                <c:pt idx="20">
                  <c:v>Wood</c:v>
                </c:pt>
                <c:pt idx="21">
                  <c:v>Pebble</c:v>
                </c:pt>
                <c:pt idx="22">
                  <c:v>Robin</c:v>
                </c:pt>
                <c:pt idx="23">
                  <c:v>Mortimer</c:v>
                </c:pt>
                <c:pt idx="24">
                  <c:v>Advantage</c:v>
                </c:pt>
                <c:pt idx="25">
                  <c:v>Summet</c:v>
                </c:pt>
              </c:strCache>
            </c:strRef>
          </c:cat>
          <c:val>
            <c:numRef>
              <c:f>'3.b.'!$C$5:$C$31</c:f>
              <c:numCache>
                <c:formatCode>General</c:formatCode>
                <c:ptCount val="26"/>
                <c:pt idx="0">
                  <c:v>146.75</c:v>
                </c:pt>
                <c:pt idx="1">
                  <c:v>139.25</c:v>
                </c:pt>
                <c:pt idx="2">
                  <c:v>136.96969696969697</c:v>
                </c:pt>
                <c:pt idx="3">
                  <c:v>132.53571428571428</c:v>
                </c:pt>
                <c:pt idx="4">
                  <c:v>130.13043478260869</c:v>
                </c:pt>
                <c:pt idx="5">
                  <c:v>126</c:v>
                </c:pt>
                <c:pt idx="6">
                  <c:v>125.1875</c:v>
                </c:pt>
                <c:pt idx="7">
                  <c:v>124.78461538461538</c:v>
                </c:pt>
                <c:pt idx="8">
                  <c:v>123.86315789473684</c:v>
                </c:pt>
                <c:pt idx="9">
                  <c:v>123.15873015873017</c:v>
                </c:pt>
                <c:pt idx="10">
                  <c:v>121.14</c:v>
                </c:pt>
                <c:pt idx="11">
                  <c:v>120.2</c:v>
                </c:pt>
                <c:pt idx="12">
                  <c:v>119.91803278688525</c:v>
                </c:pt>
                <c:pt idx="13">
                  <c:v>119.20754716981132</c:v>
                </c:pt>
                <c:pt idx="14">
                  <c:v>117.70270270270271</c:v>
                </c:pt>
                <c:pt idx="15">
                  <c:v>117.56382978723404</c:v>
                </c:pt>
                <c:pt idx="16">
                  <c:v>116.17241379310344</c:v>
                </c:pt>
                <c:pt idx="17">
                  <c:v>113.53731343283582</c:v>
                </c:pt>
                <c:pt idx="18">
                  <c:v>111.13636363636364</c:v>
                </c:pt>
                <c:pt idx="19">
                  <c:v>110.26760563380282</c:v>
                </c:pt>
                <c:pt idx="20">
                  <c:v>108.01428571428572</c:v>
                </c:pt>
                <c:pt idx="21">
                  <c:v>107.27710843373494</c:v>
                </c:pt>
                <c:pt idx="22">
                  <c:v>106.91</c:v>
                </c:pt>
                <c:pt idx="23">
                  <c:v>102.97368421052632</c:v>
                </c:pt>
                <c:pt idx="24">
                  <c:v>95.661764705882348</c:v>
                </c:pt>
                <c:pt idx="25">
                  <c:v>92.295081967213122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7-440E-8F3A-3FED79F1A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52811616"/>
        <c:axId val="1752810656"/>
      </c:lineChart>
      <c:catAx>
        <c:axId val="175281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810656"/>
        <c:crosses val="autoZero"/>
        <c:auto val="1"/>
        <c:lblAlgn val="ctr"/>
        <c:lblOffset val="100"/>
        <c:noMultiLvlLbl val="0"/>
      </c:catAx>
      <c:valAx>
        <c:axId val="1752810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</a:t>
                </a:r>
                <a:r>
                  <a:rPr lang="en-IN" baseline="0"/>
                  <a:t> of days on lot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8116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Work.xlsx]Q4.a.!PivotTable23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'Q4.a.'!$C$4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forward val="4"/>
            <c:dispRSqr val="0"/>
            <c:dispEq val="1"/>
            <c:trendlineLbl>
              <c:layout>
                <c:manualLayout>
                  <c:x val="-8.2339087094848349E-4"/>
                  <c:y val="5.83460242206597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'Q4.a.'!$B$5:$B$15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</c:lvl>
              </c:multiLvlStrCache>
            </c:multiLvlStrRef>
          </c:cat>
          <c:val>
            <c:numRef>
              <c:f>'Q4.a.'!$C$5:$C$15</c:f>
              <c:numCache>
                <c:formatCode>General</c:formatCode>
                <c:ptCount val="8"/>
                <c:pt idx="0">
                  <c:v>423</c:v>
                </c:pt>
                <c:pt idx="1">
                  <c:v>256</c:v>
                </c:pt>
                <c:pt idx="2">
                  <c:v>336</c:v>
                </c:pt>
                <c:pt idx="3">
                  <c:v>302</c:v>
                </c:pt>
                <c:pt idx="4">
                  <c:v>422</c:v>
                </c:pt>
                <c:pt idx="5">
                  <c:v>281</c:v>
                </c:pt>
                <c:pt idx="6">
                  <c:v>351</c:v>
                </c:pt>
                <c:pt idx="7">
                  <c:v>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2-44FB-8810-A6CCCCCECF9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10503040"/>
        <c:axId val="910506880"/>
      </c:lineChart>
      <c:catAx>
        <c:axId val="91050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06880"/>
        <c:crosses val="autoZero"/>
        <c:auto val="1"/>
        <c:lblAlgn val="ctr"/>
        <c:lblOffset val="100"/>
        <c:noMultiLvlLbl val="0"/>
      </c:catAx>
      <c:valAx>
        <c:axId val="9105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50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[Huskie Motor Coporation Data _ Cleaned_Anushree Work.xlsx]Q4.b.!PivotTable1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'Q4.b.'!$C$4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forward val="4"/>
            <c:dispRSqr val="0"/>
            <c:dispEq val="1"/>
            <c:trendlineLbl>
              <c:layout>
                <c:manualLayout>
                  <c:x val="-8.4036225600583828E-3"/>
                  <c:y val="7.72463770101650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'Q4.b.'!$B$5:$B$15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</c:lvl>
              </c:multiLvlStrCache>
            </c:multiLvlStrRef>
          </c:cat>
          <c:val>
            <c:numRef>
              <c:f>'Q4.b.'!$C$5:$C$15</c:f>
              <c:numCache>
                <c:formatCode>General</c:formatCode>
                <c:ptCount val="8"/>
                <c:pt idx="0">
                  <c:v>4177013.6740800017</c:v>
                </c:pt>
                <c:pt idx="1">
                  <c:v>2283704.0416199993</c:v>
                </c:pt>
                <c:pt idx="2">
                  <c:v>2786448.7778200023</c:v>
                </c:pt>
                <c:pt idx="3">
                  <c:v>2786954.9904319281</c:v>
                </c:pt>
                <c:pt idx="4">
                  <c:v>4373520.8510734979</c:v>
                </c:pt>
                <c:pt idx="5">
                  <c:v>2600339.9185251188</c:v>
                </c:pt>
                <c:pt idx="6">
                  <c:v>3080827.7236497574</c:v>
                </c:pt>
                <c:pt idx="7">
                  <c:v>3059604.4555187705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5-49F9-A3A1-A17DCA308A4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470624"/>
        <c:axId val="1197451424"/>
      </c:lineChart>
      <c:catAx>
        <c:axId val="11974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451424"/>
        <c:crosses val="autoZero"/>
        <c:auto val="1"/>
        <c:lblAlgn val="ctr"/>
        <c:lblOffset val="100"/>
        <c:noMultiLvlLbl val="0"/>
      </c:catAx>
      <c:valAx>
        <c:axId val="11974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4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633413</xdr:colOff>
      <xdr:row>2</xdr:row>
      <xdr:rowOff>180974</xdr:rowOff>
    </xdr:from>
    <xdr:to>
      <xdr:col>8</xdr:col>
      <xdr:colOff>628650</xdr:colOff>
      <xdr:row>20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EA00A3-91E2-49C8-B982-08585D14C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22</xdr:row>
      <xdr:rowOff>0</xdr:rowOff>
    </xdr:from>
    <xdr:to>
      <xdr:col>4</xdr:col>
      <xdr:colOff>476250</xdr:colOff>
      <xdr:row>37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7ADF3B-5890-AC27-C72E-28C31EA8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1450"/>
          <a:ext cx="4572000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121443</xdr:colOff>
      <xdr:row>1</xdr:row>
      <xdr:rowOff>61914</xdr:rowOff>
    </xdr:from>
    <xdr:to>
      <xdr:col>11</xdr:col>
      <xdr:colOff>197643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E74E8-4738-F78A-60FC-0D6ADEF2F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192879</xdr:colOff>
      <xdr:row>1</xdr:row>
      <xdr:rowOff>161924</xdr:rowOff>
    </xdr:from>
    <xdr:to>
      <xdr:col>15</xdr:col>
      <xdr:colOff>28690</xdr:colOff>
      <xdr:row>29</xdr:row>
      <xdr:rowOff>103283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0B1FA-DC2A-36E9-FB87-1F7B84038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526383</xdr:colOff>
      <xdr:row>2</xdr:row>
      <xdr:rowOff>78453</xdr:rowOff>
    </xdr:from>
    <xdr:to>
      <xdr:col>16</xdr:col>
      <xdr:colOff>194259</xdr:colOff>
      <xdr:row>37</xdr:row>
      <xdr:rowOff>106529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ADFF3-7376-DE39-1E57-8B48155FD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178593</xdr:colOff>
      <xdr:row>3</xdr:row>
      <xdr:rowOff>178592</xdr:rowOff>
    </xdr:from>
    <xdr:to>
      <xdr:col>11</xdr:col>
      <xdr:colOff>145256</xdr:colOff>
      <xdr:row>23</xdr:row>
      <xdr:rowOff>157161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F4477-2407-1003-5364-0950244A9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377567</xdr:colOff>
      <xdr:row>2</xdr:row>
      <xdr:rowOff>36875</xdr:rowOff>
    </xdr:from>
    <xdr:to>
      <xdr:col>18</xdr:col>
      <xdr:colOff>366841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5EB92-7793-3541-5F4C-48839DD71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32</xdr:row>
      <xdr:rowOff>0</xdr:rowOff>
    </xdr:from>
    <xdr:to>
      <xdr:col>8</xdr:col>
      <xdr:colOff>131672</xdr:colOff>
      <xdr:row>50</xdr:row>
      <xdr:rowOff>102973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253F87-A8BE-7266-34B3-3C4071B3D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018" y="5766486"/>
          <a:ext cx="6419458" cy="3346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813178</xdr:colOff>
      <xdr:row>2</xdr:row>
      <xdr:rowOff>163772</xdr:rowOff>
    </xdr:from>
    <xdr:to>
      <xdr:col>13</xdr:col>
      <xdr:colOff>241679</xdr:colOff>
      <xdr:row>27</xdr:row>
      <xdr:rowOff>99513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3690BA-39C0-2DAB-0825-E04CBB4F4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428626</xdr:colOff>
      <xdr:row>2</xdr:row>
      <xdr:rowOff>83735</xdr:rowOff>
    </xdr:from>
    <xdr:to>
      <xdr:col>11</xdr:col>
      <xdr:colOff>408425</xdr:colOff>
      <xdr:row>24</xdr:row>
      <xdr:rowOff>50553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CDCEA-4A00-1862-A32D-A9D578A56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323850</xdr:colOff>
      <xdr:row>45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7D7B98-6961-9E03-29FA-AA763B01B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5248275"/>
          <a:ext cx="4838700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804629</xdr:colOff>
      <xdr:row>8</xdr:row>
      <xdr:rowOff>6529</xdr:rowOff>
    </xdr:from>
    <xdr:to>
      <xdr:col>15</xdr:col>
      <xdr:colOff>432331</xdr:colOff>
      <xdr:row>28</xdr:row>
      <xdr:rowOff>150435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CEBBA1-66AE-A4AF-1381-CF2FBB1CC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3499" y="1457958"/>
          <a:ext cx="6159130" cy="3772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563853</xdr:colOff>
      <xdr:row>26</xdr:row>
      <xdr:rowOff>100182</xdr:rowOff>
    </xdr:from>
    <xdr:to>
      <xdr:col>8</xdr:col>
      <xdr:colOff>302380</xdr:colOff>
      <xdr:row>47</xdr:row>
      <xdr:rowOff>90181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FA7851-9BEE-499D-BA53-CE75A6AE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972" y="4817325"/>
          <a:ext cx="6247278" cy="379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225322</xdr:colOff>
      <xdr:row>7</xdr:row>
      <xdr:rowOff>110759</xdr:rowOff>
    </xdr:from>
    <xdr:to>
      <xdr:col>8</xdr:col>
      <xdr:colOff>363588</xdr:colOff>
      <xdr:row>25</xdr:row>
      <xdr:rowOff>148508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54C8166-200A-3AAB-CCC0-4064E745E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233357</xdr:colOff>
      <xdr:row>2</xdr:row>
      <xdr:rowOff>134541</xdr:rowOff>
    </xdr:from>
    <xdr:to>
      <xdr:col>31</xdr:col>
      <xdr:colOff>351233</xdr:colOff>
      <xdr:row>30</xdr:row>
      <xdr:rowOff>132161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19F61C-50EC-1B76-EF3D-920E29503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359566</xdr:colOff>
      <xdr:row>1</xdr:row>
      <xdr:rowOff>171450</xdr:rowOff>
    </xdr:from>
    <xdr:to>
      <xdr:col>12</xdr:col>
      <xdr:colOff>38099</xdr:colOff>
      <xdr:row>22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10A258-34ED-287B-9BBE-F41A2EF61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968373</xdr:colOff>
      <xdr:row>3</xdr:row>
      <xdr:rowOff>38471</xdr:rowOff>
    </xdr:from>
    <xdr:to>
      <xdr:col>11</xdr:col>
      <xdr:colOff>504265</xdr:colOff>
      <xdr:row>23</xdr:row>
      <xdr:rowOff>149410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C9AC296-9B36-1792-81E6-553A40C66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421481</xdr:colOff>
      <xdr:row>2</xdr:row>
      <xdr:rowOff>85725</xdr:rowOff>
    </xdr:from>
    <xdr:to>
      <xdr:col>10</xdr:col>
      <xdr:colOff>414337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A2B75C-4B5C-4BC4-4929-92F714CCE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uskie%20Motor%20Coporation%20Data%20_%20Cleaned_Anushree%20Wor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hree" refreshedDate="45420.031108680552" createdVersion="8" refreshedVersion="8" minRefreshableVersion="3" recordCount="2680" xr:uid="{DE12F13C-D33C-42F2-A304-2D24E5EC1AD9}">
  <cacheSource type="worksheet">
    <worksheetSource ref="A1:BJ2681" sheet="2015-16 Actual Sales Data" r:id="rId2"/>
  </cacheSource>
  <cacheFields count="62">
    <cacheField name="VIN #" numFmtId="0">
      <sharedItems/>
    </cacheField>
    <cacheField name="Brand" numFmtId="0">
      <sharedItems count="4">
        <s v="Tatra"/>
        <s v="Apechete"/>
        <s v="Jackson"/>
        <s v="Special"/>
      </sharedItems>
    </cacheField>
    <cacheField name="Model" numFmtId="0">
      <sharedItems count="26">
        <s v="Bloom"/>
        <s v="Jespie"/>
        <s v="Chare"/>
        <s v="Island"/>
        <s v="Pebble"/>
        <s v="Robin"/>
        <s v="Sparro"/>
        <s v="Stork"/>
        <s v="Trido"/>
        <s v="Core"/>
        <s v="Crux"/>
        <s v="Performance"/>
        <s v="Spark"/>
        <s v="Advantage"/>
        <s v="Mortimer"/>
        <s v="Rambler"/>
        <s v="Summet"/>
        <s v="Fiddle"/>
        <s v="Mud"/>
        <s v="Salsa"/>
        <s v="Clik"/>
        <s v="Wood"/>
        <s v="Rebel"/>
        <s v="Gazelle"/>
        <s v="Brutus"/>
        <s v="Lift"/>
      </sharedItems>
    </cacheField>
    <cacheField name="Model Year" numFmtId="0">
      <sharedItems containsSemiMixedTypes="0" containsString="0" containsNumber="1" containsInteger="1" minValue="2012" maxValue="2016" count="5">
        <n v="2014"/>
        <n v="2015"/>
        <n v="2012"/>
        <n v="2013"/>
        <n v="2016"/>
      </sharedItems>
    </cacheField>
    <cacheField name="Series" numFmtId="0">
      <sharedItems count="53">
        <s v="Tr1"/>
        <s v="J1"/>
        <s v="C1"/>
        <s v="M2"/>
        <s v="B2"/>
        <s v="R2"/>
        <s v="S1"/>
        <s v="St1"/>
        <s v="Tx2"/>
        <s v="Co2"/>
        <s v="Cr1"/>
        <s v="Pa2"/>
        <s v="Spr2"/>
        <s v="A1"/>
        <s v="A3"/>
        <s v="N2"/>
        <s v="N1"/>
        <s v="Ra2"/>
        <s v="Cx2"/>
        <s v="P1"/>
        <s v="T1"/>
        <s v="Co1"/>
        <s v="F1"/>
        <s v="Ma1"/>
        <s v="Ba2"/>
        <s v="Ra1"/>
        <s v="R1"/>
        <s v="P2"/>
        <s v="Cl1"/>
        <s v="V1"/>
        <s v="Spr1"/>
        <s v="J2"/>
        <s v="Ma2"/>
        <s v="Ro2"/>
        <s v="V2"/>
        <s v="G2"/>
        <s v="M1"/>
        <s v="S2"/>
        <s v="St2"/>
        <s v="Bas2"/>
        <s v="Cl2"/>
        <s v="Ro1"/>
        <s v="Bas1"/>
        <s v="E2"/>
        <s v="Ba1"/>
        <s v="G1"/>
        <s v="Pa1"/>
        <s v="A2"/>
        <s v="Tr2"/>
        <s v="B1"/>
        <s v="Cr2"/>
        <s v="E1"/>
        <s v="Sp1"/>
      </sharedItems>
    </cacheField>
    <cacheField name="Segment" numFmtId="0">
      <sharedItems/>
    </cacheField>
    <cacheField name="Bodystyle" numFmtId="0">
      <sharedItems/>
    </cacheField>
    <cacheField name="Month Sold" numFmtId="0">
      <sharedItems containsSemiMixedTypes="0" containsString="0" containsNumber="1" containsInteger="1" minValue="1" maxValue="12"/>
    </cacheField>
    <cacheField name="Day Sold" numFmtId="0">
      <sharedItems containsSemiMixedTypes="0" containsString="0" containsNumber="1" containsInteger="1" minValue="1" maxValue="30"/>
    </cacheField>
    <cacheField name="Year Sold" numFmtId="0">
      <sharedItems containsSemiMixedTypes="0" containsString="0" containsNumber="1" containsInteger="1" minValue="2015" maxValue="2016" count="2">
        <n v="2015"/>
        <n v="2016"/>
      </sharedItems>
    </cacheField>
    <cacheField name="Sold Date" numFmtId="14">
      <sharedItems containsSemiMixedTypes="0" containsNonDate="0" containsDate="1" containsString="0" minDate="2015-01-17T00:00:00" maxDate="2016-12-21T00:00:00"/>
    </cacheField>
    <cacheField name="Quarter" numFmtId="14">
      <sharedItems count="4">
        <s v="Q1"/>
        <s v="Q2"/>
        <s v="Q3"/>
        <s v="Q4"/>
      </sharedItems>
    </cacheField>
    <cacheField name="Sales Volume" numFmtId="0">
      <sharedItems containsSemiMixedTypes="0" containsString="0" containsNumber="1" containsInteger="1" minValue="1" maxValue="1"/>
    </cacheField>
    <cacheField name="Drive Configuration" numFmtId="0">
      <sharedItems/>
    </cacheField>
    <cacheField name="Engine" numFmtId="0">
      <sharedItems/>
    </cacheField>
    <cacheField name="Transmission" numFmtId="0">
      <sharedItems/>
    </cacheField>
    <cacheField name="Trim" numFmtId="0">
      <sharedItems/>
    </cacheField>
    <cacheField name="Color" numFmtId="0">
      <sharedItems/>
    </cacheField>
    <cacheField name="Seats" numFmtId="0">
      <sharedItems/>
    </cacheField>
    <cacheField name="Package" numFmtId="0">
      <sharedItems/>
    </cacheField>
    <cacheField name="MoonRoof" numFmtId="0">
      <sharedItems containsSemiMixedTypes="0" containsString="0" containsNumber="1" containsInteger="1" minValue="0" maxValue="1"/>
    </cacheField>
    <cacheField name="Parking Assist" numFmtId="0">
      <sharedItems containsSemiMixedTypes="0" containsString="0" containsNumber="1" containsInteger="1" minValue="0" maxValue="1"/>
    </cacheField>
    <cacheField name="Remote Start" numFmtId="0">
      <sharedItems containsSemiMixedTypes="0" containsString="0" containsNumber="1" containsInteger="1" minValue="0" maxValue="1"/>
    </cacheField>
    <cacheField name="Keyless Entry Keypad" numFmtId="0">
      <sharedItems containsSemiMixedTypes="0" containsString="0" containsNumber="1" containsInteger="1" minValue="0" maxValue="1"/>
    </cacheField>
    <cacheField name="Premium Radio" numFmtId="0">
      <sharedItems containsSemiMixedTypes="0" containsString="0" containsNumber="1" containsInteger="1" minValue="0" maxValue="1"/>
    </cacheField>
    <cacheField name="Styling Kit" numFmtId="0">
      <sharedItems containsSemiMixedTypes="0" containsString="0" containsNumber="1" containsInteger="1" minValue="0" maxValue="1"/>
    </cacheField>
    <cacheField name="Exterior Add On" numFmtId="0">
      <sharedItems containsSemiMixedTypes="0" containsString="0" containsNumber="1" containsInteger="1" minValue="0" maxValue="1"/>
    </cacheField>
    <cacheField name="Power Mirror" numFmtId="0">
      <sharedItems containsSemiMixedTypes="0" containsString="0" containsNumber="1" containsInteger="1" minValue="0" maxValue="1"/>
    </cacheField>
    <cacheField name="MoonRoof_Cost" numFmtId="0">
      <sharedItems containsSemiMixedTypes="0" containsString="0" containsNumber="1" containsInteger="1" minValue="0" maxValue="825"/>
    </cacheField>
    <cacheField name="Parking Assist_Cost" numFmtId="0">
      <sharedItems containsSemiMixedTypes="0" containsString="0" containsNumber="1" containsInteger="1" minValue="0" maxValue="870"/>
    </cacheField>
    <cacheField name="Remote Start_Cost" numFmtId="0">
      <sharedItems containsSemiMixedTypes="0" containsString="0" containsNumber="1" containsInteger="1" minValue="0" maxValue="425"/>
    </cacheField>
    <cacheField name="Keyless Entry Keypad_Cost" numFmtId="0">
      <sharedItems containsSemiMixedTypes="0" containsString="0" containsNumber="1" containsInteger="1" minValue="0" maxValue="640"/>
    </cacheField>
    <cacheField name="Premium Radio_Cost" numFmtId="0">
      <sharedItems containsSemiMixedTypes="0" containsString="0" containsNumber="1" containsInteger="1" minValue="0" maxValue="710"/>
    </cacheField>
    <cacheField name="Styling Kit_Cost" numFmtId="0">
      <sharedItems containsSemiMixedTypes="0" containsString="0" containsNumber="1" containsInteger="1" minValue="0" maxValue="420"/>
    </cacheField>
    <cacheField name="Exterior Add On_Cost" numFmtId="0">
      <sharedItems containsSemiMixedTypes="0" containsString="0" containsNumber="1" containsInteger="1" minValue="0" maxValue="550"/>
    </cacheField>
    <cacheField name="Power Mirror_Cost" numFmtId="0">
      <sharedItems containsSemiMixedTypes="0" containsString="0" containsNumber="1" containsInteger="1" minValue="0" maxValue="370"/>
    </cacheField>
    <cacheField name="Region" numFmtId="0">
      <sharedItems count="6">
        <s v="North America"/>
        <s v="South America"/>
        <s v="Middle East"/>
        <s v="Europe"/>
        <s v="Asia"/>
        <s v="Africa"/>
      </sharedItems>
    </cacheField>
    <cacheField name="Country of Sale" numFmtId="0">
      <sharedItems count="30">
        <s v="USA"/>
        <s v="Canada"/>
        <s v="Mexico"/>
        <s v="Columbia"/>
        <s v="UAE"/>
        <s v="United Kingdom"/>
        <s v="Poland"/>
        <s v="Jordan"/>
        <s v="Brazil"/>
        <s v="Venezuela"/>
        <s v="China"/>
        <s v="Germany"/>
        <s v="Turkey"/>
        <s v="Laos"/>
        <s v="Saudi Arabia"/>
        <s v="Chile"/>
        <s v="Zimbabwe"/>
        <s v="France"/>
        <s v="Argentina"/>
        <s v="Spain"/>
        <s v="Sweden"/>
        <s v="Ghana"/>
        <s v="Egypt"/>
        <s v="South Africa"/>
        <s v="India"/>
        <s v="Cambodia"/>
        <s v="Japan"/>
        <s v="Bolivia"/>
        <s v="Nigeria"/>
        <s v="Algeria"/>
      </sharedItems>
    </cacheField>
    <cacheField name="Days on Lot" numFmtId="0">
      <sharedItems containsSemiMixedTypes="0" containsString="0" containsNumber="1" containsInteger="1" minValue="0" maxValue="302"/>
    </cacheField>
    <cacheField name="Sales Channel L1" numFmtId="0">
      <sharedItems count="3">
        <s v="Fleet"/>
        <s v="Dealer/Self Registration"/>
        <s v="Retail"/>
      </sharedItems>
    </cacheField>
    <cacheField name="Sales Channel L2" numFmtId="0">
      <sharedItems count="5">
        <s v="Commercial Accounts"/>
        <s v="Employee/Partner Programs"/>
        <s v="Rental"/>
        <s v="Non-Employee"/>
        <s v="Government"/>
      </sharedItems>
    </cacheField>
    <cacheField name="Sales Channel L3" numFmtId="0">
      <sharedItems count="3">
        <s v="Cash"/>
        <s v="Financing"/>
        <s v="Leasing"/>
      </sharedItems>
    </cacheField>
    <cacheField name="Marketing Campaign" numFmtId="0">
      <sharedItems/>
    </cacheField>
    <cacheField name="Gross Sales" numFmtId="1">
      <sharedItems containsSemiMixedTypes="0" containsString="0" containsNumber="1" minValue="13025" maxValue="77462.324999999997"/>
    </cacheField>
    <cacheField name="Variable Marketing" numFmtId="1">
      <sharedItems containsSemiMixedTypes="0" containsString="0" containsNumber="1" minValue="1010" maxValue="8307.291874999999"/>
    </cacheField>
    <cacheField name="Net Sales" numFmtId="1">
      <sharedItems containsSemiMixedTypes="0" containsString="0" containsNumber="1" minValue="8366" maxValue="72189.724999999991" count="1839">
        <n v="35320"/>
        <n v="11156"/>
        <n v="67919"/>
        <n v="34467"/>
        <n v="36318"/>
        <n v="34703"/>
        <n v="34039"/>
        <n v="36263"/>
        <n v="35210"/>
        <n v="36478"/>
        <n v="11397"/>
        <n v="31080"/>
        <n v="29937"/>
        <n v="37661"/>
        <n v="25430"/>
        <n v="27672"/>
        <n v="11261"/>
        <n v="8978"/>
        <n v="19370"/>
        <n v="66407"/>
        <n v="29834"/>
        <n v="42669"/>
        <n v="40406"/>
        <n v="33935"/>
        <n v="13864"/>
        <n v="23468"/>
        <n v="13594"/>
        <n v="24436"/>
        <n v="17831"/>
        <n v="37263"/>
        <n v="35254"/>
        <n v="44056"/>
        <n v="14817"/>
        <n v="36210"/>
        <n v="34581"/>
        <n v="13145"/>
        <n v="10277"/>
        <n v="12700"/>
        <n v="15713"/>
        <n v="34043"/>
        <n v="34818"/>
        <n v="31514"/>
        <n v="29241"/>
        <n v="33628"/>
        <n v="13290"/>
        <n v="11895"/>
        <n v="9591"/>
        <n v="35344"/>
        <n v="35543"/>
        <n v="34373"/>
        <n v="39994"/>
        <n v="24930"/>
        <n v="17965"/>
        <n v="36817"/>
        <n v="25457"/>
        <n v="21219"/>
        <n v="24341"/>
        <n v="30169"/>
        <n v="26844"/>
        <n v="28976"/>
        <n v="29497"/>
        <n v="29318"/>
        <n v="35371"/>
        <n v="14341"/>
        <n v="35372"/>
        <n v="38627"/>
        <n v="38103"/>
        <n v="36090"/>
        <n v="36123"/>
        <n v="26149"/>
        <n v="19514"/>
        <n v="13566"/>
        <n v="25830"/>
        <n v="12143"/>
        <n v="13723"/>
        <n v="11731"/>
        <n v="27631"/>
        <n v="31507"/>
        <n v="14793"/>
        <n v="17201"/>
        <n v="34050"/>
        <n v="17603"/>
        <n v="26654"/>
        <n v="26907"/>
        <n v="26423"/>
        <n v="14102"/>
        <n v="10939"/>
        <n v="13083"/>
        <n v="35190"/>
        <n v="13947"/>
        <n v="68995"/>
        <n v="34216"/>
        <n v="25001"/>
        <n v="18428"/>
        <n v="16468"/>
        <n v="31581"/>
        <n v="26734"/>
        <n v="25731"/>
        <n v="12878"/>
        <n v="15169"/>
        <n v="33186"/>
        <n v="36358"/>
        <n v="29194"/>
        <n v="34462"/>
        <n v="22699"/>
        <n v="37276"/>
        <n v="31199"/>
        <n v="27729"/>
        <n v="37311"/>
        <n v="43735"/>
        <n v="35444"/>
        <n v="35264"/>
        <n v="8413"/>
        <n v="36080"/>
        <n v="29709"/>
        <n v="11951"/>
        <n v="11282"/>
        <n v="39295"/>
        <n v="35285"/>
        <n v="37219"/>
        <n v="11416"/>
        <n v="31063"/>
        <n v="22056"/>
        <n v="22277"/>
        <n v="18442"/>
        <n v="24703"/>
        <n v="26592"/>
        <n v="34083"/>
        <n v="11070"/>
        <n v="10738"/>
        <n v="38472"/>
        <n v="42080"/>
        <n v="16114"/>
        <n v="25875"/>
        <n v="36256"/>
        <n v="37222"/>
        <n v="33391"/>
        <n v="15778"/>
        <n v="11703"/>
        <n v="14171"/>
        <n v="17899"/>
        <n v="68902"/>
        <n v="42063"/>
        <n v="35045"/>
        <n v="34593"/>
        <n v="25600"/>
        <n v="24464"/>
        <n v="28538"/>
        <n v="28295"/>
        <n v="25928"/>
        <n v="27745"/>
        <n v="13838"/>
        <n v="32131"/>
        <n v="34571"/>
        <n v="41641"/>
        <n v="42878"/>
        <n v="15962"/>
        <n v="36703"/>
        <n v="29795"/>
        <n v="36558"/>
        <n v="24419"/>
        <n v="32650"/>
        <n v="31369"/>
        <n v="28036"/>
        <n v="34234"/>
        <n v="33317"/>
        <n v="36118"/>
        <n v="34478"/>
        <n v="30083"/>
        <n v="12543"/>
        <n v="30332"/>
        <n v="36056"/>
        <n v="35429"/>
        <n v="36770"/>
        <n v="16650"/>
        <n v="14999"/>
        <n v="27478"/>
        <n v="20372"/>
        <n v="21919"/>
        <n v="26224"/>
        <n v="34558"/>
        <n v="14704"/>
        <n v="34592"/>
        <n v="34875"/>
        <n v="41398"/>
        <n v="26444"/>
        <n v="15622"/>
        <n v="23301"/>
        <n v="31336"/>
        <n v="27995"/>
        <n v="13377"/>
        <n v="35395"/>
        <n v="44112"/>
        <n v="36790"/>
        <n v="20166"/>
        <n v="30155"/>
        <n v="28973"/>
        <n v="65553"/>
        <n v="32457"/>
        <n v="31241"/>
        <n v="36563"/>
        <n v="15654"/>
        <n v="29426"/>
        <n v="28629"/>
        <n v="31911"/>
        <n v="27551"/>
        <n v="25412"/>
        <n v="27903"/>
        <n v="12614"/>
        <n v="12559"/>
        <n v="17456"/>
        <n v="65690"/>
        <n v="31240"/>
        <n v="36736"/>
        <n v="44712"/>
        <n v="43113"/>
        <n v="35538"/>
        <n v="16612"/>
        <n v="37426"/>
        <n v="14372"/>
        <n v="22280"/>
        <n v="10202"/>
        <n v="15877"/>
        <n v="24784"/>
        <n v="13578"/>
        <n v="34113"/>
        <n v="34469"/>
        <n v="33457"/>
        <n v="36269"/>
        <n v="42691"/>
        <n v="13853"/>
        <n v="33589"/>
        <n v="36332"/>
        <n v="25229"/>
        <n v="35929"/>
        <n v="37794"/>
        <n v="34500"/>
        <n v="40959"/>
        <n v="25937"/>
        <n v="25011"/>
        <n v="10179"/>
        <n v="11025"/>
        <n v="38394"/>
        <n v="32101"/>
        <n v="35181"/>
        <n v="40117"/>
        <n v="35493"/>
        <n v="16376"/>
        <n v="29490"/>
        <n v="14377"/>
        <n v="69898"/>
        <n v="36186"/>
        <n v="34272"/>
        <n v="33471"/>
        <n v="14411"/>
        <n v="12026"/>
        <n v="33002"/>
        <n v="32783"/>
        <n v="27365"/>
        <n v="27806"/>
        <n v="28758"/>
        <n v="29249"/>
        <n v="34595"/>
        <n v="12947"/>
        <n v="13468"/>
        <n v="32859"/>
        <n v="15561"/>
        <n v="19148"/>
        <n v="65628"/>
        <n v="39402"/>
        <n v="23887"/>
        <n v="29113"/>
        <n v="19200"/>
        <n v="13269"/>
        <n v="36631"/>
        <n v="34472"/>
        <n v="38201"/>
        <n v="24514"/>
        <n v="13108"/>
        <n v="32911"/>
        <n v="23461"/>
        <n v="14222"/>
        <n v="34177"/>
        <n v="27697"/>
        <n v="34016"/>
        <n v="10644"/>
        <n v="15075"/>
        <n v="42882"/>
        <n v="11180"/>
        <n v="21316"/>
        <n v="23707"/>
        <n v="31007"/>
        <n v="23789"/>
        <n v="35331"/>
        <n v="12115"/>
        <n v="17826"/>
        <n v="64599"/>
        <n v="37560"/>
        <n v="37011"/>
        <n v="40681"/>
        <n v="36357"/>
        <n v="21282"/>
        <n v="11405"/>
        <n v="13869"/>
        <n v="22148"/>
        <n v="13112"/>
        <n v="19708"/>
        <n v="26964"/>
        <n v="26866"/>
        <n v="10375"/>
        <n v="11169"/>
        <n v="65049"/>
        <n v="65112"/>
        <n v="31840"/>
        <n v="31029"/>
        <n v="33635"/>
        <n v="33200"/>
        <n v="41578"/>
        <n v="33684"/>
        <n v="23399"/>
        <n v="33358"/>
        <n v="19467"/>
        <n v="22382"/>
        <n v="27977"/>
        <n v="33312"/>
        <n v="34753"/>
        <n v="33134"/>
        <n v="33678"/>
        <n v="11955"/>
        <n v="11659"/>
        <n v="62882"/>
        <n v="32223"/>
        <n v="32371"/>
        <n v="36085"/>
        <n v="35681"/>
        <n v="33616"/>
        <n v="20702"/>
        <n v="26379"/>
        <n v="25846"/>
        <n v="25204"/>
        <n v="15671"/>
        <n v="30700"/>
        <n v="19845"/>
        <n v="13279"/>
        <n v="31205"/>
        <n v="35679"/>
        <n v="33388"/>
        <n v="36376"/>
        <n v="36217"/>
        <n v="36647"/>
        <n v="35706"/>
        <n v="33497"/>
        <n v="42310"/>
        <n v="15451"/>
        <n v="15195"/>
        <n v="21085"/>
        <n v="12897"/>
        <n v="27213"/>
        <n v="27861"/>
        <n v="28989"/>
        <n v="29246"/>
        <n v="24420"/>
        <n v="35123"/>
        <n v="27260"/>
        <n v="29863"/>
        <n v="33797"/>
        <n v="31454"/>
        <n v="8750"/>
        <n v="13203"/>
        <n v="18246"/>
        <n v="31575"/>
        <n v="38326"/>
        <n v="36783"/>
        <n v="41882"/>
        <n v="13985"/>
        <n v="29547"/>
        <n v="15167"/>
        <n v="20092"/>
        <n v="29987"/>
        <n v="30402"/>
        <n v="32449"/>
        <n v="25838"/>
        <n v="34643"/>
        <n v="11160"/>
        <n v="30834"/>
        <n v="35824"/>
        <n v="32320"/>
        <n v="42444"/>
        <n v="42406"/>
        <n v="13465"/>
        <n v="27963"/>
        <n v="31679"/>
        <n v="29245"/>
        <n v="24923"/>
        <n v="29365"/>
        <n v="28191"/>
        <n v="27568"/>
        <n v="15566"/>
        <n v="14746"/>
        <n v="14070"/>
        <n v="37095"/>
        <n v="36600"/>
        <n v="34172"/>
        <n v="33675"/>
        <n v="35996"/>
        <n v="35450"/>
        <n v="42219"/>
        <n v="42749"/>
        <n v="36385"/>
        <n v="24468"/>
        <n v="18590"/>
        <n v="14576"/>
        <n v="34482"/>
        <n v="19856"/>
        <n v="14185"/>
        <n v="27746"/>
        <n v="29297"/>
        <n v="34305"/>
        <n v="35050"/>
        <n v="12944"/>
        <n v="8366"/>
        <n v="14521"/>
        <n v="29184"/>
        <n v="26038"/>
        <n v="34048"/>
        <n v="13671"/>
        <n v="16205"/>
        <n v="32749"/>
        <n v="15390"/>
        <n v="29913"/>
        <n v="8370"/>
        <n v="12272"/>
        <n v="11664"/>
        <n v="10862"/>
        <n v="13876"/>
        <n v="15237"/>
        <n v="12171"/>
        <n v="11091"/>
        <n v="36965"/>
        <n v="36780"/>
        <n v="42327"/>
        <n v="14609"/>
        <n v="15409"/>
        <n v="27495"/>
        <n v="12650"/>
        <n v="39227"/>
        <n v="36132"/>
        <n v="37531"/>
        <n v="40352"/>
        <n v="25332"/>
        <n v="13549"/>
        <n v="37451"/>
        <n v="36435"/>
        <n v="37399"/>
        <n v="35172"/>
        <n v="36011"/>
        <n v="34873"/>
        <n v="14008"/>
        <n v="14712"/>
        <n v="33837"/>
        <n v="32873"/>
        <n v="32032"/>
        <n v="38482"/>
        <n v="38639"/>
        <n v="37724"/>
        <n v="26305"/>
        <n v="27506"/>
        <n v="18313"/>
        <n v="30819"/>
        <n v="30902"/>
        <n v="29994"/>
        <n v="25662"/>
        <n v="28609"/>
        <n v="27814"/>
        <n v="12350"/>
        <n v="19116"/>
        <n v="66150"/>
        <n v="13776"/>
        <n v="20078"/>
        <n v="36276"/>
        <n v="35831"/>
        <n v="34714"/>
        <n v="28850"/>
        <n v="28873"/>
        <n v="37842"/>
        <n v="33985"/>
        <n v="31878"/>
        <n v="14747"/>
        <n v="69655"/>
        <n v="34693"/>
        <n v="44683"/>
        <n v="37291"/>
        <n v="26394"/>
        <n v="23146"/>
        <n v="27695"/>
        <n v="17471"/>
        <n v="31922"/>
        <n v="34022"/>
        <n v="38210"/>
        <n v="16115"/>
        <n v="20136"/>
        <n v="23573"/>
        <n v="31001"/>
        <n v="37153"/>
        <n v="12004"/>
        <n v="29925"/>
        <n v="27230"/>
        <n v="29755"/>
        <n v="36177"/>
        <n v="20764"/>
        <n v="15787"/>
        <n v="24343"/>
        <n v="21514"/>
        <n v="13011"/>
        <n v="70407"/>
        <n v="39267"/>
        <n v="33650"/>
        <n v="43476"/>
        <n v="17465"/>
        <n v="31144"/>
        <n v="14395"/>
        <n v="11257"/>
        <n v="38319"/>
        <n v="37751"/>
        <n v="33715"/>
        <n v="32133"/>
        <n v="34673"/>
        <n v="13579"/>
        <n v="30445"/>
        <n v="26779"/>
        <n v="23816"/>
        <n v="28092"/>
        <n v="36424"/>
        <n v="32685"/>
        <n v="36628"/>
        <n v="35890"/>
        <n v="41078"/>
        <n v="13577"/>
        <n v="10854"/>
        <n v="18486"/>
        <n v="30167"/>
        <n v="30385"/>
        <n v="30929"/>
        <n v="13362"/>
        <n v="12488"/>
        <n v="68039"/>
        <n v="36105"/>
        <n v="20461"/>
        <n v="9684"/>
        <n v="36259"/>
        <n v="20989"/>
        <n v="25362"/>
        <n v="29032"/>
        <n v="25240"/>
        <n v="30522"/>
        <n v="11598"/>
        <n v="10768"/>
        <n v="10885"/>
        <n v="36615"/>
        <n v="34410"/>
        <n v="38307"/>
        <n v="21508"/>
        <n v="12147"/>
        <n v="13814"/>
        <n v="17043"/>
        <n v="15991"/>
        <n v="70429"/>
        <n v="35977"/>
        <n v="35024"/>
        <n v="23201"/>
        <n v="17480"/>
        <n v="14842"/>
        <n v="33371"/>
        <n v="27583"/>
        <n v="33908"/>
        <n v="35857"/>
        <n v="36021"/>
        <n v="32203"/>
        <n v="35099"/>
        <n v="15605"/>
        <n v="28041"/>
        <n v="13737"/>
        <n v="37270"/>
        <n v="37322"/>
        <n v="16429"/>
        <n v="11921"/>
        <n v="36765"/>
        <n v="32468"/>
        <n v="34319"/>
        <n v="35909"/>
        <n v="42638"/>
        <n v="21697"/>
        <n v="13942"/>
        <n v="34974"/>
        <n v="23276"/>
        <n v="29027"/>
        <n v="34943"/>
        <n v="27687"/>
        <n v="13248"/>
        <n v="36516"/>
        <n v="37326"/>
        <n v="33653"/>
        <n v="33079"/>
        <n v="38382"/>
        <n v="40783"/>
        <n v="43002"/>
        <n v="21439"/>
        <n v="35026"/>
        <n v="64331"/>
        <n v="38363"/>
        <n v="35774"/>
        <n v="23021"/>
        <n v="23983"/>
        <n v="27399"/>
        <n v="28064"/>
        <n v="12193"/>
        <n v="12157"/>
        <n v="32663"/>
        <n v="39554"/>
        <n v="27398"/>
        <n v="23048"/>
        <n v="33844"/>
        <n v="26756"/>
        <n v="13304"/>
        <n v="13321"/>
        <n v="64445"/>
        <n v="39464"/>
        <n v="32000"/>
        <n v="36314"/>
        <n v="36437"/>
        <n v="39019"/>
        <n v="20412"/>
        <n v="17783"/>
        <n v="23273"/>
        <n v="27683"/>
        <n v="23708"/>
        <n v="26910"/>
        <n v="12046"/>
        <n v="12458"/>
        <n v="12448"/>
        <n v="14504"/>
        <n v="16431"/>
        <n v="60285"/>
        <n v="36029"/>
        <n v="37299"/>
        <n v="39947"/>
        <n v="40326"/>
        <n v="25767"/>
        <n v="25635"/>
        <n v="14640"/>
        <n v="27259"/>
        <n v="35280"/>
        <n v="37830"/>
        <n v="37120"/>
        <n v="27156"/>
        <n v="18099"/>
        <n v="18825"/>
        <n v="18797"/>
        <n v="33570"/>
        <n v="37945"/>
        <n v="33468"/>
        <n v="36494"/>
        <n v="36028"/>
        <n v="30781"/>
        <n v="13531"/>
        <n v="35290"/>
        <n v="32217"/>
        <n v="33699"/>
        <n v="34003.488000000005"/>
        <n v="28593"/>
        <n v="29805"/>
        <n v="32215"/>
        <n v="35314"/>
        <n v="34927"/>
        <n v="32570"/>
        <n v="36467"/>
        <n v="17024"/>
        <n v="25692"/>
        <n v="12319"/>
        <n v="18093"/>
        <n v="37323"/>
        <n v="36329"/>
        <n v="40425"/>
        <n v="24560"/>
        <n v="31989"/>
        <n v="38585"/>
        <n v="9982"/>
        <n v="11074"/>
        <n v="12310"/>
        <n v="36648"/>
        <n v="19739"/>
        <n v="15456"/>
        <n v="36229"/>
        <n v="32875"/>
        <n v="18984"/>
        <n v="34674"/>
        <n v="35877"/>
        <n v="38614"/>
        <n v="38150"/>
        <n v="17663"/>
        <n v="21775"/>
        <n v="31504"/>
        <n v="32036"/>
        <n v="35048"/>
        <n v="26096"/>
        <n v="26126"/>
        <n v="32600"/>
        <n v="33225"/>
        <n v="24109"/>
        <n v="15034"/>
        <n v="34038"/>
        <n v="30156"/>
        <n v="9844"/>
        <n v="16584"/>
        <n v="34244"/>
        <n v="28192"/>
        <n v="25105"/>
        <n v="21957"/>
        <n v="28768"/>
        <n v="14204"/>
        <n v="13904"/>
        <n v="10742"/>
        <n v="36613"/>
        <n v="36007"/>
        <n v="39249"/>
        <n v="40950"/>
        <n v="18453"/>
        <n v="27542"/>
        <n v="30379"/>
        <n v="25379"/>
        <n v="27637"/>
        <n v="31563"/>
        <n v="14950"/>
        <n v="13167"/>
        <n v="12922"/>
        <n v="36756"/>
        <n v="17343"/>
        <n v="32308"/>
        <n v="35383"/>
        <n v="12155"/>
        <n v="68255"/>
        <n v="36409"/>
        <n v="37820"/>
        <n v="34914"/>
        <n v="39454"/>
        <n v="24056"/>
        <n v="11430"/>
        <n v="33266"/>
        <n v="25891"/>
        <n v="12940"/>
        <n v="27348"/>
        <n v="66429"/>
        <n v="37416"/>
        <n v="36504"/>
        <n v="15476"/>
        <n v="35769"/>
        <n v="37029"/>
        <n v="37386"/>
        <n v="38289"/>
        <n v="35156"/>
        <n v="37194"/>
        <n v="25615"/>
        <n v="34668"/>
        <n v="14642"/>
        <n v="14286"/>
        <n v="14349"/>
        <n v="35004"/>
        <n v="15693"/>
        <n v="36711"/>
        <n v="11661"/>
        <n v="16359"/>
        <n v="36488"/>
        <n v="36131"/>
        <n v="33872"/>
        <n v="36268"/>
        <n v="41654"/>
        <n v="36024"/>
        <n v="32781"/>
        <n v="28647"/>
        <n v="26265"/>
        <n v="27939"/>
        <n v="35919"/>
        <n v="26122"/>
        <n v="16423"/>
        <n v="14912"/>
        <n v="27239"/>
        <n v="21903"/>
        <n v="20573"/>
        <n v="23450"/>
        <n v="29399"/>
        <n v="36484"/>
        <n v="26689"/>
        <n v="27397"/>
        <n v="29443"/>
        <n v="13769"/>
        <n v="41755"/>
        <n v="63028"/>
        <n v="34492"/>
        <n v="35668"/>
        <n v="40131"/>
        <n v="28802"/>
        <n v="15116"/>
        <n v="19534"/>
        <n v="35401"/>
        <n v="33351"/>
        <n v="65767"/>
        <n v="33245"/>
        <n v="33165"/>
        <n v="39869"/>
        <n v="24990"/>
        <n v="33820"/>
        <n v="27162"/>
        <n v="27306"/>
        <n v="26560"/>
        <n v="13127"/>
        <n v="13945"/>
        <n v="12160"/>
        <n v="13941"/>
        <n v="19203"/>
        <n v="32626"/>
        <n v="14343"/>
        <n v="38247"/>
        <n v="31349"/>
        <n v="31490"/>
        <n v="14407.251"/>
        <n v="10436.646000000001"/>
        <n v="45047.049999999996"/>
        <n v="25564.896000000001"/>
        <n v="14541.773999999999"/>
        <n v="37367.106"/>
        <n v="9103.6920000000009"/>
        <n v="13862.394"/>
        <n v="11412.588"/>
        <n v="32023.134000000005"/>
        <n v="37101.623999999996"/>
        <n v="33319.025999999998"/>
        <n v="29536.829999999998"/>
        <n v="18649.136000000002"/>
        <n v="12491.466"/>
        <n v="18690.069"/>
        <n v="36218.063999999998"/>
        <n v="26605.152000000002"/>
        <n v="37661.399999999994"/>
        <n v="11414.598"/>
        <n v="33025.979999999996"/>
        <n v="12744.534"/>
        <n v="15747.998"/>
        <n v="24567.070999999996"/>
        <n v="38343.626999999993"/>
        <n v="36983.296999999999"/>
        <n v="14530.691999999997"/>
        <n v="12434.564999999999"/>
        <n v="11037.39"/>
        <n v="24020.886999999999"/>
        <n v="26036.639999999999"/>
        <n v="35361.222000000002"/>
        <n v="26902.511999999999"/>
        <n v="18892.691999999999"/>
        <n v="27893.376"/>
        <n v="16739.764999999999"/>
        <n v="13447.334999999999"/>
        <n v="43342.400000000001"/>
        <n v="25403.67"/>
        <n v="39747.182999999997"/>
        <n v="38473.928"/>
        <n v="21721.004000000001"/>
        <n v="31957.264000000003"/>
        <n v="10513.370999999999"/>
        <n v="35415.978000000003"/>
        <n v="35814.479999999996"/>
        <n v="16830.295999999998"/>
        <n v="61792.124999999985"/>
        <n v="15000.192999999999"/>
        <n v="30152.304"/>
        <n v="36425.318999999996"/>
        <n v="41562.559999999998"/>
        <n v="13102.907999999999"/>
        <n v="32534.155999999995"/>
        <n v="12734.304"/>
        <n v="33778.368000000002"/>
        <n v="10070.412"/>
        <n v="36456.440999999992"/>
        <n v="39475.527000000002"/>
        <n v="23585.773999999998"/>
        <n v="39317.916000000005"/>
        <n v="34004.984999999993"/>
        <n v="34524.671999999999"/>
        <n v="33241.962"/>
        <n v="29264.255999999998"/>
        <n v="36088.1"/>
        <n v="28495.142"/>
        <n v="33564.199999999997"/>
        <n v="42639.94"/>
        <n v="13428.920999999998"/>
        <n v="25581.994999999999"/>
        <n v="36338.106"/>
        <n v="27618.191999999999"/>
        <n v="16973.222999999998"/>
        <n v="20473.86"/>
        <n v="35540.700000000004"/>
        <n v="27141.839999999997"/>
        <n v="37136.609999999993"/>
        <n v="27125.279999999999"/>
        <n v="18847.724000000002"/>
        <n v="27852.048000000003"/>
        <n v="14152.82"/>
        <n v="27212.213999999996"/>
        <n v="25476.019"/>
        <n v="43917.14"/>
        <n v="30374.316000000003"/>
        <n v="37237.992999999995"/>
        <n v="11325.366"/>
        <n v="21095.337999999996"/>
        <n v="15293.849999999999"/>
        <n v="31525.464"/>
        <n v="27196.748999999996"/>
        <n v="35896.614000000001"/>
        <n v="26634.384000000002"/>
        <n v="8487.18"/>
        <n v="29417.471999999998"/>
        <n v="11418.654"/>
        <n v="30124.925999999999"/>
        <n v="34526.700000000004"/>
        <n v="12877.8"/>
        <n v="37732.541999999994"/>
        <n v="35079.33"/>
        <n v="12168.584999999999"/>
        <n v="19746.827999999998"/>
        <n v="34382.712"/>
        <n v="35153.351999999999"/>
        <n v="37528.319999999992"/>
        <n v="21546.194999999996"/>
        <n v="18047.542999999998"/>
        <n v="36643.928"/>
        <n v="43485.57"/>
        <n v="37051.127999999997"/>
        <n v="24195.507999999998"/>
        <n v="29771.702999999998"/>
        <n v="17768.633000000002"/>
        <n v="29207.808000000001"/>
        <n v="10121.748"/>
        <n v="38927.069999999992"/>
        <n v="10892.387999999999"/>
        <n v="10321.506000000001"/>
        <n v="37187.612999999998"/>
        <n v="37596.676742999989"/>
        <n v="26135.424000000003"/>
        <n v="35651.903999999995"/>
        <n v="33233.013999999996"/>
        <n v="38084.318999999996"/>
        <n v="18174.225999999999"/>
        <n v="25936.848000000002"/>
        <n v="33817.914000000004"/>
        <n v="31588.582999999995"/>
        <n v="32718.248"/>
        <n v="39597.977999999996"/>
        <n v="38408.453999999998"/>
        <n v="34492.224000000002"/>
        <n v="12904.121999999999"/>
        <n v="27916.560000000001"/>
        <n v="35596.197"/>
        <n v="37973.159999999996"/>
        <n v="38188.254000000001"/>
        <n v="13847.078000000001"/>
        <n v="39207.987000000001"/>
        <n v="34608.872999999992"/>
        <n v="30043.439999999999"/>
        <n v="12330.24"/>
        <n v="44168.46"/>
        <n v="37371.221999999994"/>
        <n v="15214.407999999999"/>
        <n v="24900.284"/>
        <n v="29474.928"/>
        <n v="25940.682999999997"/>
        <n v="36756.926999999996"/>
        <n v="26804.794999999998"/>
        <n v="32730.44"/>
        <n v="30969.185000000001"/>
        <n v="11929.203"/>
        <n v="34080.907999999996"/>
        <n v="28956.194999999996"/>
        <n v="27966.959999999999"/>
        <n v="35432.201999999997"/>
        <n v="23130.280999999995"/>
        <n v="12662.831999999999"/>
        <n v="32512.000000000004"/>
        <n v="28074.129999999997"/>
        <n v="28821.743999999999"/>
        <n v="29449.714999999997"/>
        <n v="26246.304000000004"/>
        <n v="10520.25"/>
        <n v="37709.288999999997"/>
        <n v="15976.444"/>
        <n v="37618.181999999993"/>
        <n v="27904.464"/>
        <n v="41145.410000000003"/>
        <n v="33086.858999999997"/>
        <n v="13224.679999999998"/>
        <n v="11564.670000000002"/>
        <n v="37975.314000000006"/>
        <n v="40637.620000000003"/>
        <n v="24803.478999999999"/>
        <n v="14688.183999999999"/>
        <n v="37810.388999999996"/>
        <n v="38226.303278999992"/>
        <n v="18183.898999999998"/>
        <n v="28260.288"/>
        <n v="37090.240000000005"/>
        <n v="13564.278"/>
        <n v="36868.136999999995"/>
        <n v="38226.993999999999"/>
        <n v="34126.784999999996"/>
        <n v="14614.578"/>
        <n v="13609.992"/>
        <n v="34460.79"/>
        <n v="11229.036"/>
        <n v="14978.766"/>
        <n v="34098.792000000001"/>
        <n v="11092.788"/>
        <n v="10793.016"/>
        <n v="35833.883999999998"/>
        <n v="27403.490999999998"/>
        <n v="32354.607999999997"/>
        <n v="15918.902999999998"/>
        <n v="38335.148000000001"/>
        <n v="26693.620999999999"/>
        <n v="38206.557999999997"/>
        <n v="16015.762000000001"/>
        <n v="13351.338"/>
        <n v="13454.766"/>
        <n v="14707.056"/>
        <n v="34991.064000000006"/>
        <n v="43579.3"/>
        <n v="28028.613999999998"/>
        <n v="25795.305"/>
        <n v="28416.527999999998"/>
        <n v="40189.57"/>
        <n v="40434.555"/>
        <n v="38405.366999999998"/>
        <n v="32432.752"/>
        <n v="35065.134000000005"/>
        <n v="31555.351999999992"/>
        <n v="28745.964"/>
        <n v="39318.089999999997"/>
        <n v="41901.43"/>
        <n v="35773.919999999998"/>
        <n v="35218.817999999999"/>
        <n v="35208.263999999996"/>
        <n v="21686.357999999997"/>
        <n v="16518.702999999998"/>
        <n v="35758.085999999996"/>
        <n v="29552.544000000002"/>
        <n v="39772.420000000006"/>
        <n v="32888.936000000002"/>
        <n v="35558.891999999993"/>
        <n v="39759.530999999995"/>
        <n v="26591.219999999998"/>
        <n v="13627.382999999998"/>
        <n v="13180.733999999999"/>
        <n v="27478.080000000002"/>
        <n v="34785.270000000004"/>
        <n v="17605.418999999998"/>
        <n v="12482.34"/>
        <n v="26959.618999999999"/>
        <n v="37693.980999999992"/>
        <n v="34283.192999999999"/>
        <n v="33785.492364000005"/>
        <n v="35866.194000000003"/>
        <n v="34975.115136"/>
        <n v="69616.974999999991"/>
        <n v="35018.472000000002"/>
        <n v="35084.732999999993"/>
        <n v="34413.428999999996"/>
        <n v="37314.627"/>
        <n v="35843.78"/>
        <n v="36879.258000000002"/>
        <n v="31950.239999999998"/>
        <n v="30984.794999999995"/>
        <n v="68067.174999999988"/>
        <n v="30311.343999999997"/>
        <n v="43949.07"/>
        <n v="41618.18"/>
        <n v="34308.284999999996"/>
        <n v="13893.067999999999"/>
        <n v="25633.440000000002"/>
        <n v="20009.21"/>
        <n v="35641.793999999994"/>
        <n v="45377.68"/>
        <n v="14994.804"/>
        <n v="37187.669999999991"/>
        <n v="35008.017408"/>
        <n v="18419.422999999999"/>
        <n v="16058.686000000002"/>
        <n v="34281.300999999992"/>
        <n v="35909.504000000001"/>
        <n v="36573.746999999996"/>
        <n v="34991.714"/>
        <n v="41193.82"/>
        <n v="18180.580000000002"/>
        <n v="37074.718999999997"/>
        <n v="13595.67"/>
        <n v="9725.2740000000013"/>
        <n v="21325.094999999998"/>
        <n v="27783.539999999997"/>
        <n v="35937.952000000005"/>
        <n v="37134.444000000003"/>
        <n v="19611.57"/>
        <n v="29732.975999999999"/>
        <n v="13755.924000000001"/>
        <n v="12313.002"/>
        <n v="13915.121999999999"/>
        <n v="11895.234"/>
        <n v="31948.098000000002"/>
        <n v="15133.238999999998"/>
        <n v="26867.232000000004"/>
        <n v="27122.256000000001"/>
        <n v="14426.346000000001"/>
        <n v="11190.596999999998"/>
        <n v="13383.909"/>
        <n v="72189.724999999991"/>
        <n v="35560.324999999997"/>
        <n v="65939.274999999994"/>
        <n v="70719.875"/>
        <n v="35682.659999999996"/>
        <n v="33716.976000000002"/>
        <n v="36757.937999999995"/>
        <n v="30040.626"/>
        <n v="37536.931999999993"/>
        <n v="26947.871999999999"/>
        <n v="13058.291999999999"/>
        <n v="15381.366000000002"/>
        <n v="38393.019"/>
        <n v="36308.264999999999"/>
        <n v="38298.351000000002"/>
        <n v="31932.764000000003"/>
        <n v="22739.735999999997"/>
        <n v="22388.384999999998"/>
        <n v="25567.604999999996"/>
        <n v="12225.872999999998"/>
        <n v="11439.948"/>
        <n v="26804.736000000001"/>
        <n v="34560.162000000004"/>
        <n v="39087.552000000003"/>
        <n v="34233.304000000004"/>
        <n v="16307.367999999999"/>
        <n v="26677.125"/>
        <n v="36509.791999999994"/>
        <n v="70624.55"/>
        <n v="42736.008000000002"/>
        <n v="35430.494999999995"/>
        <n v="26086.399999999994"/>
        <n v="24928.815999999999"/>
        <n v="33858.473999999995"/>
        <n v="16140.893999999998"/>
        <n v="11866.841999999999"/>
        <n v="14369.394"/>
        <n v="18489.666999999998"/>
        <n v="32645.096000000001"/>
        <n v="34951.281000000003"/>
        <n v="42890.229999999996"/>
        <n v="44164.340000000004"/>
        <n v="16041.809999999998"/>
        <n v="28521.360000000001"/>
        <n v="24882.960999999999"/>
        <n v="30212.13"/>
        <n v="36515.297999999995"/>
        <n v="35477.861999999994"/>
        <n v="34713.275999999998"/>
        <n v="30817.312000000002"/>
        <n v="37836.329999999994"/>
        <n v="16849.8"/>
        <n v="28329.817999999999"/>
        <n v="22335.460999999996"/>
        <n v="35041.811999999998"/>
        <n v="12718.602000000001"/>
        <n v="34972.511999999995"/>
        <n v="35886.375"/>
        <n v="26946.435999999994"/>
        <n v="24023.330999999998"/>
        <n v="15042.192000000001"/>
        <n v="28218.960000000003"/>
        <n v="45435.360000000001"/>
        <n v="37194.69"/>
        <n v="29755.270999999997"/>
        <n v="67191.824999999997"/>
        <n v="32976.311999999998"/>
        <n v="31740.856"/>
        <n v="37221.133999999998"/>
        <n v="15998.388000000001"/>
        <n v="29631.014999999996"/>
        <n v="32357.753999999997"/>
        <n v="67332.25"/>
        <n v="31739.840000000004"/>
        <n v="37140.095999999998"/>
        <n v="46053.36"/>
        <n v="44406.39"/>
        <n v="35928.917999999998"/>
        <n v="16811.344000000001"/>
        <n v="22703.319999999996"/>
        <n v="27771.407999999999"/>
        <n v="25615.295999999998"/>
        <n v="28126.224000000002"/>
        <n v="12734.826000000001"/>
        <n v="18032.047999999999"/>
        <n v="16400.940999999999"/>
        <n v="20398.473323999995"/>
        <n v="24982.271999999997"/>
        <n v="18643.111918999995"/>
        <n v="34658.808000000005"/>
        <n v="35020.504000000001"/>
        <n v="33992.311999999998"/>
        <n v="36667.958999999995"/>
        <n v="43971.73"/>
        <n v="33824.123"/>
        <n v="37312.963999999993"/>
        <n v="13890.293999999998"/>
        <n v="36970.940999999992"/>
        <n v="38890.025999999998"/>
        <n v="35121"/>
        <n v="42187.770000000004"/>
        <n v="26741.046999999999"/>
        <n v="25886.384999999998"/>
        <n v="25430.831999999999"/>
        <n v="39507.425999999999"/>
        <n v="33031.928999999996"/>
        <n v="35814.258000000002"/>
        <n v="41320.51"/>
        <n v="35883.422999999995"/>
        <n v="16457.879999999997"/>
        <n v="11179.35"/>
        <n v="71645.45"/>
        <n v="36764.976000000002"/>
        <n v="35265.887999999999"/>
        <n v="33839.180999999997"/>
        <n v="14583.932000000001"/>
        <n v="12290.572"/>
        <n v="14707.671"/>
        <n v="16484.621999999996"/>
        <n v="27583.920000000002"/>
        <n v="28028.447999999997"/>
        <n v="28988.063999999998"/>
        <n v="29482.992000000002"/>
        <n v="13244.780999999999"/>
        <n v="13656.552000000001"/>
        <n v="67268.7"/>
        <n v="40544.657999999996"/>
        <n v="24340.852999999999"/>
        <n v="29928.164000000001"/>
        <n v="19295.999999999996"/>
        <n v="19779.883999999998"/>
        <n v="37693.298999999999"/>
        <n v="34851.191999999995"/>
        <n v="38621.210999999996"/>
        <n v="24979.765999999996"/>
        <n v="13265.296000000002"/>
        <n v="33832.507999999994"/>
        <n v="24188.290999999997"/>
        <n v="14534.884"/>
        <n v="35099.778999999995"/>
        <n v="24157.432999999997"/>
        <n v="24621.614999999998"/>
        <n v="35825.633999999998"/>
        <n v="27918.576000000001"/>
        <n v="15572.474999999999"/>
        <n v="66213.974999999991"/>
        <n v="11541.86"/>
        <n v="22834.588"/>
        <n v="13400.464"/>
        <n v="20082.451999999997"/>
        <n v="12284.609999999999"/>
        <n v="18414.258000000002"/>
        <n v="66675.224999999991"/>
        <n v="66739.8"/>
        <n v="32349.440000000002"/>
        <n v="33565.199999999997"/>
        <n v="42825.340000000004"/>
        <n v="34054.523999999998"/>
        <n v="23843.580999999998"/>
        <n v="34292.023999999998"/>
        <n v="19836.873"/>
        <n v="22807.257999999998"/>
        <n v="27179.712"/>
        <n v="27080.928"/>
        <n v="64454.049999999996"/>
        <n v="32738.567999999999"/>
        <n v="37131.464999999997"/>
        <n v="36715.748999999996"/>
        <n v="33985.775999999998"/>
        <n v="26647.225999999999"/>
        <n v="25985.323999999997"/>
        <n v="30914.899999999998"/>
        <n v="20222.055"/>
        <n v="35239.541999999994"/>
        <n v="33597.875999999997"/>
        <n v="34149.491999999998"/>
        <n v="12229.964999999998"/>
        <n v="11927.156999999999"/>
        <n v="31704.280000000002"/>
        <n v="37411.352999999996"/>
        <n v="36713.690999999992"/>
        <n v="34356.252"/>
        <n v="37430.903999999995"/>
        <n v="37267.292999999998"/>
        <n v="37709.762999999999"/>
        <n v="36098.765999999996"/>
        <n v="34468.413"/>
        <n v="15636.411999999998"/>
        <n v="21190.424999999996"/>
        <n v="28613.246999999999"/>
        <n v="30035.642"/>
        <n v="25274.699999999997"/>
        <n v="13464.906000000001"/>
        <n v="30101.903999999999"/>
        <n v="34270.158000000003"/>
        <n v="32080.199999999997"/>
        <n v="39437.453999999991"/>
        <n v="43138.46"/>
        <n v="15242.834999999999"/>
        <n v="20192.46"/>
        <n v="26742.329999999998"/>
        <n v="8872.5"/>
        <n v="13387.842000000001"/>
        <n v="18848.117999999995"/>
        <n v="31327.343999999997"/>
        <n v="33257.279999999999"/>
        <n v="43717.320000000007"/>
        <n v="43678.18"/>
        <n v="31900.752999999997"/>
        <n v="35128.002"/>
        <n v="11416.68"/>
        <n v="38170.754999999997"/>
        <n v="34787.095999999998"/>
        <n v="34281.15"/>
        <n v="44031.47"/>
        <n v="36785.235000000001"/>
        <n v="24932.892"/>
        <n v="18813.080000000002"/>
        <n v="35447.495999999999"/>
        <n v="19955.28"/>
        <n v="14497.07"/>
        <n v="29599.919999999998"/>
        <n v="27788.544000000002"/>
        <n v="15924.017999999998"/>
        <n v="14952.444"/>
        <n v="14266.98"/>
        <n v="13241.711999999998"/>
        <n v="8483.1239999999998"/>
        <n v="33207.485999999997"/>
        <n v="15605.460000000003"/>
        <n v="12554.255999999998"/>
        <n v="22133.703075999994"/>
        <n v="11932.271999999999"/>
        <n v="11111.825999999999"/>
        <n v="14195.147999999997"/>
        <n v="15587.450999999999"/>
        <n v="22098.398801999996"/>
        <n v="28561.157665999996"/>
        <n v="27314.086104999991"/>
        <n v="24033.903705999997"/>
        <n v="24477.283852999997"/>
        <n v="36917.432999999997"/>
        <n v="38569.649999999994"/>
        <n v="31673.648999999994"/>
        <n v="38138.963999999993"/>
        <n v="12450.932999999999"/>
        <n v="37889.125"/>
        <n v="37442.04"/>
        <n v="43596.81"/>
        <n v="11346.092999999999"/>
        <n v="40364.582999999999"/>
        <n v="36529.451999999997"/>
        <n v="26117.291999999998"/>
        <n v="27714.959999999999"/>
        <n v="12827.099999999999"/>
        <n v="37491.614999999998"/>
        <n v="34682.924999999996"/>
        <n v="33398.968000000001"/>
        <n v="32544.511999999999"/>
        <n v="18532.756000000001"/>
        <n v="31681.932000000001"/>
        <n v="14330.183999999999"/>
        <n v="14917.968000000001"/>
        <n v="25867.295999999998"/>
        <n v="28837.871999999999"/>
        <n v="28036.512000000002"/>
        <n v="67803.75"/>
        <n v="20178.39"/>
        <n v="36529.932000000001"/>
        <n v="36081.817000000003"/>
        <n v="35651.277999999998"/>
        <n v="29859.749999999996"/>
        <n v="29883.555"/>
        <n v="38371.788"/>
        <n v="12522.900000000001"/>
        <n v="71396.374999999985"/>
        <n v="46023.490000000005"/>
        <n v="32324.292000000001"/>
        <n v="15086.180999999997"/>
        <n v="34566.351999999999"/>
        <n v="16308.380000000001"/>
        <n v="20236.679999999997"/>
        <n v="36420.263999999996"/>
        <n v="31776.025000000001"/>
        <n v="37561.682999999997"/>
        <n v="30762.9"/>
        <n v="30171.57"/>
        <n v="37226.132999999994"/>
        <n v="21158.516"/>
        <n v="25024.603999999999"/>
        <n v="22180.933999999997"/>
        <n v="13076.054999999998"/>
        <n v="72167.174999999988"/>
        <n v="39895.271999999997"/>
        <n v="34625.85"/>
        <n v="44780.28"/>
        <n v="17796.834999999999"/>
        <n v="39430.250999999997"/>
        <n v="38845.778999999995"/>
        <n v="34085.864999999998"/>
        <n v="32486.462999999996"/>
        <n v="35054.402999999998"/>
        <n v="13646.894999999997"/>
        <n v="30658.114999999998"/>
        <n v="27287.800999999996"/>
        <n v="14726.084999999999"/>
        <n v="24006.527999999998"/>
        <n v="28794.299999999996"/>
        <n v="37006.784"/>
        <n v="33207.96"/>
        <n v="37690.212"/>
        <n v="36536.020000000004"/>
        <n v="42310.340000000004"/>
        <n v="13739.924000000001"/>
        <n v="30981.508999999998"/>
        <n v="30810.390000000003"/>
        <n v="69739.974999999991"/>
        <n v="37007.625"/>
        <n v="20849.758999999998"/>
        <n v="21723.614999999998"/>
        <n v="31362.006000000001"/>
        <n v="13669.325999999999"/>
        <n v="37200.840000000004"/>
        <n v="34788.509999999995"/>
        <n v="39456.21"/>
        <n v="22260.78"/>
        <n v="25441.919999999998"/>
        <n v="30949.307999999997"/>
        <n v="11864.754000000001"/>
        <n v="10918.752"/>
        <n v="36876.425000000003"/>
        <n v="35409.263999999996"/>
        <n v="23641.818999999996"/>
        <n v="17567.400000000001"/>
        <n v="15168.523999999999"/>
        <n v="34272.017"/>
        <n v="12426.380999999999"/>
        <n v="14007.396000000001"/>
        <n v="36753.424999999996"/>
        <n v="36597.336000000003"/>
        <n v="35730.781999999999"/>
        <n v="28910.270999999997"/>
        <n v="14039.214"/>
        <n v="38276.289999999994"/>
        <n v="16626.148000000001"/>
        <n v="37794.42"/>
        <n v="32987.487999999998"/>
        <n v="34696.508999999998"/>
        <n v="22109.242999999999"/>
        <n v="14109.303999999998"/>
        <n v="23718.243999999999"/>
        <n v="27908.495999999999"/>
        <n v="37574.963999999993"/>
        <n v="13552.703999999998"/>
        <n v="33608.263999999996"/>
        <n v="39495.077999999994"/>
        <n v="42006.490000000005"/>
        <n v="44292.06"/>
        <n v="34124.142"/>
        <n v="36167.513999999996"/>
        <n v="23458.398999999998"/>
        <n v="24822.404999999999"/>
        <n v="35516.364000000001"/>
        <n v="33479.574999999997"/>
        <n v="40701.065999999999"/>
        <n v="28165.144"/>
        <n v="23762.487999999998"/>
        <n v="27692.46"/>
        <n v="28288.511999999999"/>
        <n v="12363.702000000001"/>
        <n v="12327.198"/>
        <n v="66056.124999999985"/>
        <n v="40095.423999999999"/>
        <n v="21044.771999999997"/>
        <n v="23715.186999999998"/>
        <n v="41535.78"/>
        <n v="26488.476000000002"/>
        <n v="26429.684999999998"/>
        <n v="14962.080000000002"/>
        <n v="28213.064999999995"/>
        <n v="23897.664000000001"/>
        <n v="12323.057999999999"/>
        <n v="27671.964"/>
        <n v="18919.124999999996"/>
        <n v="18890.984999999997"/>
        <n v="33804.989999999991"/>
        <n v="38476.230000000003"/>
        <n v="37552.326000000001"/>
        <n v="37072.811999999991"/>
        <n v="35537.03"/>
        <n v="17228.288"/>
        <n v="36982.922000000006"/>
        <n v="41637.75"/>
        <n v="25026.639999999996"/>
        <n v="39125.19"/>
        <n v="20114.040999999997"/>
        <n v="15641.472"/>
        <n v="37243.411999999997"/>
        <n v="35055.413999999997"/>
        <n v="17874.955999999998"/>
        <n v="21883.875"/>
        <n v="32900.972000000002"/>
        <n v="35538.671999999999"/>
        <n v="33335.25"/>
        <n v="19610.471999999998"/>
        <n v="33121.599999999999"/>
        <n v="33756.6"/>
        <n v="31211.459999999995"/>
        <n v="26304.768"/>
        <n v="26335.008000000002"/>
        <n v="34791.904000000002"/>
        <n v="29065.951999999997"/>
        <n v="22374.182999999997"/>
        <n v="17131.271999999997"/>
        <n v="37674.777000000002"/>
        <n v="36811.445999999996"/>
        <n v="36403.076999999997"/>
        <n v="40426.47"/>
        <n v="42178.5"/>
        <n v="18545.264999999999"/>
        <n v="28505.97"/>
        <n v="14223.791999999999"/>
        <n v="30622.031999999999"/>
        <n v="25582.031999999999"/>
        <n v="27858.096000000001"/>
        <n v="34781.743999999999"/>
        <n v="37160.315999999999"/>
        <n v="35630.680999999997"/>
        <n v="32004.881999999998"/>
        <n v="69961.375"/>
        <n v="37464.860999999997"/>
        <n v="38500.76"/>
        <n v="35542.451999999997"/>
        <n v="24513.063999999998"/>
        <n v="34197.447999999997"/>
        <n v="68089.724999999991"/>
        <n v="38501.063999999998"/>
        <n v="37562.615999999995"/>
        <n v="15816.472000000002"/>
        <n v="36269.766000000003"/>
        <n v="27566.784"/>
        <n v="34951.565999999999"/>
        <n v="38102.841"/>
        <n v="38470.194000000003"/>
        <n v="38710.178999999996"/>
        <n v="35788.807999999997"/>
        <n v="37863.492000000006"/>
        <n v="26409.064999999999"/>
        <n v="35564.063999999998"/>
        <n v="16038.246000000001"/>
        <n v="14549.886"/>
        <n v="37546.152000000002"/>
        <n v="36528.440999999992"/>
        <n v="34244.59199999999"/>
        <n v="37319.771999999997"/>
        <n v="42903.62"/>
        <n v="33666.087"/>
        <n v="27184.274999999998"/>
        <n v="28916.864999999998"/>
        <n v="37224.953999999998"/>
        <n v="16898.846999999998"/>
        <n v="36960.650999999998"/>
        <n v="26618.317999999999"/>
        <n v="16620.076000000001"/>
        <n v="28083.409"/>
        <n v="22012.514999999996"/>
        <n v="20675.864999999998"/>
        <n v="23895.549999999996"/>
        <n v="36994.776000000005"/>
        <n v="27616.175999999999"/>
        <n v="29678.543999999998"/>
        <n v="43007.65"/>
        <n v="13961.766"/>
        <n v="64603.69999999999"/>
        <n v="35043.871999999996"/>
        <n v="41334.93"/>
        <n v="29608.456000000002"/>
        <n v="15448.552"/>
        <n v="19905.146000000001"/>
        <n v="67411.174999999988"/>
        <n v="33776.92"/>
        <n v="41065.07"/>
        <n v="25464.809999999998"/>
        <n v="34056.74"/>
        <n v="33148.015999999996"/>
        <n v="14515.116"/>
        <n v="31568.442999999999"/>
        <n v="32340.229999999996"/>
        <n v="27379.296000000002"/>
        <n v="27524.448"/>
        <n v="26772.480000000003"/>
        <n v="14140.23"/>
        <n v="14136.173999999999"/>
        <n v="19836.699000000001"/>
        <n v="14882.690283"/>
        <n v="10676.688857999998"/>
        <n v="46398.461499999998"/>
        <n v="25769.415168"/>
        <n v="14745.358835999999"/>
        <n v="38450.752073999989"/>
        <n v="9231.1436880000001"/>
        <n v="14056.467516000001"/>
        <n v="32471.457876000004"/>
        <n v="11675.077523999998"/>
        <n v="38177.571095999992"/>
        <n v="30570.619049999994"/>
        <n v="18872.925632000002"/>
        <n v="12666.346524"/>
        <n v="36616.462703999998"/>
        <n v="19306.841276999996"/>
        <n v="38753.580599999994"/>
        <n v="26817.993216000003"/>
        <n v="11574.402372"/>
        <n v="33488.343719999997"/>
        <n v="13037.658281999999"/>
        <n v="34547.543808000002"/>
        <n v="16094.453955999999"/>
        <n v="25033.845348999996"/>
        <n v="39455.592182999993"/>
        <n v="37981.846018999997"/>
        <n v="14864.897915999994"/>
        <n v="12720.559995"/>
        <n v="11191.91346"/>
        <n v="26244.933120000002"/>
        <n v="35856.279108000002"/>
        <n v="27117.732096"/>
        <n v="19308.331224000001"/>
        <n v="28116.523008"/>
        <n v="17292.177244999999"/>
        <n v="13756.623704999998"/>
        <n v="44642.672000000006"/>
        <n v="25886.339729999996"/>
        <n v="40899.85130699999"/>
        <n v="39551.197984000006"/>
        <n v="32468.580224000001"/>
        <n v="10755.178532999997"/>
        <n v="35911.801692000001"/>
        <n v="17200.562512"/>
        <n v="36315.882719999994"/>
        <n v="63336.928124999991"/>
        <n v="15495.199368999998"/>
        <n v="36825.997508999993"/>
        <n v="42809.436800000003"/>
        <n v="30393.522431999998"/>
        <n v="32761.895091999995"/>
        <n v="13286.348711999999"/>
        <n v="34251.265152000007"/>
        <n v="13027.192991999998"/>
        <n v="37513.677788999994"/>
        <n v="10302.031475999998"/>
        <n v="40620.317282999997"/>
        <n v="40418.817648000004"/>
        <n v="34379.039834999989"/>
        <n v="33707.349468"/>
        <n v="36737.685799999999"/>
        <n v="29264.510833999993"/>
        <n v="29498.370047999997"/>
        <n v="34503.997600000002"/>
        <n v="43919.138200000001"/>
        <n v="13737.786182999998"/>
        <n v="26068.052904999993"/>
        <n v="37391.911073999989"/>
        <n v="27839.137535999998"/>
        <n v="17533.339358999998"/>
        <n v="20576.229299999995"/>
        <n v="36038.269800000002"/>
        <n v="28091.804399999994"/>
        <n v="38213.57168999999"/>
        <n v="27342.282239999997"/>
        <n v="19262.373928000001"/>
        <n v="28074.864384000004"/>
        <n v="14322.653839999999"/>
        <n v="28055.792633999994"/>
        <n v="25960.063360999993"/>
        <n v="45234.654200000004"/>
        <n v="38243.418810999996"/>
        <n v="11483.921124"/>
        <n v="21496.149421999995"/>
        <n v="15645.608549999999"/>
        <n v="32029.871423999997"/>
        <n v="28039.848218999996"/>
        <n v="36399.166596000003"/>
        <n v="26847.459072000001"/>
        <n v="8606.0005199999978"/>
        <n v="29652.811775999999"/>
        <n v="11578.515156000001"/>
        <n v="30546.674964000002"/>
        <n v="35010.073800000006"/>
        <n v="13058.089199999999"/>
        <n v="38147.599961999993"/>
        <n v="35570.440620000001"/>
        <n v="12448.462454999997"/>
        <n v="34864.069968000003"/>
        <n v="35645.498928000001"/>
        <n v="37941.131519999995"/>
        <n v="21653.925974999991"/>
        <n v="37303.518704000002"/>
        <n v="44790.137100000007"/>
        <n v="37458.690407999988"/>
        <n v="24945.568747999994"/>
        <n v="30575.538980999998"/>
        <n v="18354.997888999998"/>
        <n v="29441.470464000002"/>
        <n v="10263.452472000001"/>
        <n v="40055.95502999999"/>
        <n v="11044.881431999998"/>
        <n v="10466.007084000001"/>
        <n v="26344.507392"/>
        <n v="36044.074943999993"/>
        <n v="33465.645097999994"/>
        <n v="39188.764250999986"/>
        <n v="18574.058972000003"/>
        <n v="26144.342784"/>
        <n v="34291.364796000002"/>
        <n v="31809.703080999989"/>
        <n v="33241.739968000002"/>
        <n v="40746.319361999995"/>
        <n v="39522.299165999997"/>
        <n v="13200.916805999999"/>
        <n v="28139.892479999999"/>
        <n v="36702.372000000003"/>
        <n v="36628.486712999998"/>
        <n v="38390.864759999997"/>
        <n v="38722.889555999995"/>
        <n v="14151.713716000002"/>
        <n v="40345.018622999996"/>
        <n v="35543.312570999988"/>
        <n v="30283.787520000002"/>
        <n v="45493.513800000001"/>
        <n v="12502.863359999999"/>
        <n v="38454.987437999989"/>
        <n v="15396.980896000001"/>
        <n v="25373.389395999995"/>
        <n v="29710.727424000001"/>
        <n v="26433.555976999993"/>
        <n v="37161.253196999991"/>
        <n v="33254.127039999999"/>
        <n v="31805.352994999997"/>
        <n v="12203.574669000001"/>
        <n v="34319.474355999992"/>
        <n v="29969.661824999996"/>
        <n v="28190.695680000001"/>
        <n v="35928.252827999997"/>
        <n v="23569.756338999992"/>
        <n v="12840.111647999998"/>
        <n v="33032.192000000003"/>
        <n v="28944.428029999992"/>
        <n v="29052.317952000001"/>
        <n v="29655.863004999996"/>
        <n v="38124.091178999995"/>
        <n v="16168.161328000002"/>
        <n v="26456.274432000006"/>
        <n v="10667.533500000001"/>
        <n v="38709.109277999989"/>
        <n v="42379.772300000004"/>
        <n v="28127.699711999998"/>
        <n v="33980.20419299999"/>
        <n v="13515.622959999997"/>
        <n v="38506.968396000004"/>
        <n v="11726.57538"/>
        <n v="41856.748600000006"/>
        <n v="25274.745100999997"/>
        <n v="15011.324048"/>
        <n v="18783.967666999997"/>
        <n v="28486.370304"/>
        <n v="38128.766720000007"/>
        <n v="37273.686506999991"/>
        <n v="39259.122837999996"/>
        <n v="13754.177892000002"/>
        <n v="35116.461764999993"/>
        <n v="13923.021816"/>
        <n v="34943.24106"/>
        <n v="11386.242504"/>
        <n v="34576.175088000004"/>
        <n v="11336.829336000003"/>
        <n v="10944.118224000002"/>
        <n v="36228.056723999995"/>
        <n v="27595.315436999994"/>
        <n v="33228.182415999989"/>
        <n v="16285.037768999997"/>
        <n v="39408.532143999997"/>
        <n v="27521.123250999994"/>
        <n v="38894.276043999998"/>
        <n v="16368.108764000001"/>
        <n v="13538.256732"/>
        <n v="13643.132724000001"/>
        <n v="35970.813792000001"/>
        <n v="14912.954784000003"/>
        <n v="44886.679000000004"/>
        <n v="26698.140674999995"/>
        <n v="28643.860224"/>
        <n v="41395.257100000003"/>
        <n v="41607.157095000002"/>
        <n v="39519.122642999995"/>
        <n v="32951.676031999996"/>
        <n v="35556.045876000004"/>
        <n v="31776.239463999991"/>
        <n v="29550.850992"/>
        <n v="40458.314609999994"/>
        <n v="43158.472900000001"/>
        <n v="36274.75488"/>
        <n v="35465.349725999993"/>
        <n v="36229.303655999996"/>
        <n v="17063.820198999994"/>
        <n v="36723.554321999989"/>
        <n v="29788.964352000003"/>
        <n v="40965.592600000004"/>
        <n v="33415.158975999999"/>
        <n v="35950.039811999988"/>
        <n v="40912.55739899999"/>
        <n v="27521.912699999993"/>
        <n v="13940.812808999995"/>
        <n v="13470.710148"/>
        <n v="27697.904640000001"/>
        <n v="35272.263780000001"/>
        <n v="18186.397826999997"/>
        <n v="27795.367188999997"/>
        <n v="38711.718486999991"/>
        <n v="12657.09276"/>
        <n v="35277.405596999997"/>
      </sharedItems>
    </cacheField>
    <cacheField name="Labor" numFmtId="1">
      <sharedItems containsSemiMixedTypes="0" containsString="0" containsNumber="1" minValue="1234.376" maxValue="5494.5837375000001"/>
    </cacheField>
    <cacheField name="Tooling" numFmtId="1">
      <sharedItems containsSemiMixedTypes="0" containsString="0" containsNumber="1" minValue="1346.5920000000001" maxValue="5994.0913499999997"/>
    </cacheField>
    <cacheField name="Materials" numFmtId="1">
      <sharedItems containsSemiMixedTypes="0" containsString="0" containsNumber="1" minValue="3938.48" maxValue="17482.766437500002"/>
    </cacheField>
    <cacheField name="Option Costs" numFmtId="1">
      <sharedItems containsSemiMixedTypes="0" containsString="0" containsNumber="1" containsInteger="1" minValue="0" maxValue="4810"/>
    </cacheField>
    <cacheField name="Package Costs" numFmtId="1">
      <sharedItems containsSemiMixedTypes="0" containsString="0" containsNumber="1" containsInteger="1" minValue="0" maxValue="1795"/>
    </cacheField>
    <cacheField name="Freight" numFmtId="1">
      <sharedItems containsSemiMixedTypes="0" containsString="0" containsNumber="1" minValue="289" maxValue="3496.5532875000004"/>
    </cacheField>
    <cacheField name="Overhead" numFmtId="1">
      <sharedItems containsSemiMixedTypes="0" containsString="0" containsNumber="1" minValue="1001" maxValue="4495.5685125"/>
    </cacheField>
    <cacheField name="Warranty" numFmtId="1">
      <sharedItems containsSemiMixedTypes="0" containsString="0" containsNumber="1" minValue="1014" maxValue="4995.0761250000005"/>
    </cacheField>
    <cacheField name="Engineering" numFmtId="1">
      <sharedItems containsSemiMixedTypes="0" containsString="0" containsNumber="1" minValue="1200" maxValue="5994.0913499999997"/>
    </cacheField>
    <cacheField name="Depreciation" numFmtId="1">
      <sharedItems containsSemiMixedTypes="0" containsString="0" containsNumber="1" minValue="448.86400000000003" maxValue="1998.03045"/>
    </cacheField>
    <cacheField name="Total Variable Cost" numFmtId="1">
      <sharedItems containsSemiMixedTypes="0" containsString="0" containsNumber="1" minValue="8912.4471565516815" maxValue="40256.5481"/>
    </cacheField>
    <cacheField name="Contribution Margin" numFmtId="1">
      <sharedItems containsSemiMixedTypes="0" containsString="0" containsNumber="1" minValue="-5993.3061294080017" maxValue="36452.221799999985"/>
    </cacheField>
    <cacheField name="Total Fixed Cost" numFmtId="1">
      <sharedItems containsSemiMixedTypes="0" containsString="0" containsNumber="1" minValue="3150.7840000000001" maxValue="13986.21315"/>
    </cacheField>
    <cacheField name="Tariffs" numFmtId="1">
      <sharedItems containsSemiMixedTypes="0" containsString="0" containsNumber="1" minValue="0" maxValue="11139.705329999997"/>
    </cacheField>
    <cacheField name="Net Revenue" numFmtId="1">
      <sharedItems containsSemiMixedTypes="0" containsString="0" containsNumber="1" minValue="-10310.100000000002" maxValue="24041.939999999988" count="2329">
        <n v="6813.050000000002"/>
        <n v="-6566.34"/>
        <n v="20052.299999999996"/>
        <n v="5048"/>
        <n v="10150.600000000006"/>
        <n v="1785.75"/>
        <n v="3575.2500000000018"/>
        <n v="13453.287999999999"/>
        <n v="-3790.3499999999967"/>
        <n v="-4444.2499999999982"/>
        <n v="-7218"/>
        <n v="8662.4000000000015"/>
        <n v="1540.3999999999996"/>
        <n v="8594.5999999999985"/>
        <n v="10237.199999999999"/>
        <n v="12702.599999999999"/>
        <n v="-6585.5999999999995"/>
        <n v="-9155.1999999999989"/>
        <n v="3138.9000000000024"/>
        <n v="18979.400000000001"/>
        <n v="4204.7000000000044"/>
        <n v="11138.800000000001"/>
        <n v="11712.600000000002"/>
        <n v="-6524.1999999999971"/>
        <n v="-4276.7000000000007"/>
        <n v="3438.3999999999969"/>
        <n v="-2947.2000000000007"/>
        <n v="4108.6000000000004"/>
        <n v="1205.6999999999998"/>
        <n v="9255.4000000000015"/>
        <n v="4794.7500000000027"/>
        <n v="14180.999999999998"/>
        <n v="-3145.5"/>
        <n v="18850.199999999997"/>
        <n v="926.399999999996"/>
        <n v="-4841.1000000000004"/>
        <n v="-7668.48"/>
        <n v="-4191.1000000000013"/>
        <n v="-1639.3999999999996"/>
        <n v="16555.600000000002"/>
        <n v="16727"/>
        <n v="5336.5000000000018"/>
        <n v="13698.400000000001"/>
        <n v="6711.3499999999985"/>
        <n v="-6732.3399999999992"/>
        <n v="-5048.7999999999993"/>
        <n v="-9232.6999999999989"/>
        <n v="5367.6999999999989"/>
        <n v="11718.888000000001"/>
        <n v="-3372.1999999999971"/>
        <n v="10715.199999999999"/>
        <n v="5294.2000000000007"/>
        <n v="-1956.7000000000007"/>
        <n v="17229.100000000002"/>
        <n v="6358.2"/>
        <n v="3116.8000000000011"/>
        <n v="6048.9999999999982"/>
        <n v="5024.4999999999991"/>
        <n v="-1884.4000000000015"/>
        <n v="12955.2"/>
        <n v="12843.6"/>
        <n v="13193.400000000001"/>
        <n v="11484.899999999998"/>
        <n v="-4095"/>
        <n v="4944.9000000000024"/>
        <n v="9416"/>
        <n v="9890.4000000000015"/>
        <n v="9766.0000000000018"/>
        <n v="10892.600000000002"/>
        <n v="5905.699999999998"/>
        <n v="600.50000000000091"/>
        <n v="-4780"/>
        <n v="9657.1840000000011"/>
        <n v="-4112.300000000002"/>
        <n v="-4253.9520000000002"/>
        <n v="-4847.8229999999994"/>
        <n v="12348.34"/>
        <n v="12602.884999999998"/>
        <n v="-5195.2500000000018"/>
        <n v="-175.64399999999932"/>
        <n v="12665.359"/>
        <n v="-1667.4279999999972"/>
        <n v="10937.661"/>
        <n v="9825.8120000000017"/>
        <n v="10641.799999999996"/>
        <n v="-4561.4100000000026"/>
        <n v="-5755.6900000000005"/>
        <n v="-5385.88"/>
        <n v="9185.5"/>
        <n v="-3210.099999999999"/>
        <n v="20074.600000000002"/>
        <n v="7258.2000000000025"/>
        <n v="5596.4000000000015"/>
        <n v="-2440.1000000000022"/>
        <n v="-1912.7000000000007"/>
        <n v="-715.19999999999891"/>
        <n v="11026.199999999997"/>
        <n v="12008.599999999999"/>
        <n v="-4924.7"/>
        <n v="-826.80000000000109"/>
        <n v="4855.5"/>
        <n v="4165.5000000000009"/>
        <n v="3227.1567999999997"/>
        <n v="-2695.7500000000036"/>
        <n v="1246.6000000000031"/>
        <n v="20016.099999999999"/>
        <n v="3926.5000000000009"/>
        <n v="2462.2000000000007"/>
        <n v="9495.9999999999982"/>
        <n v="12488"/>
        <n v="-2212.5000000000036"/>
        <n v="-3011"/>
        <n v="-7775.5"/>
        <n v="10093.400000000003"/>
        <n v="387.79999999999927"/>
        <n v="-6197.24"/>
        <n v="-5470.9000000000015"/>
        <n v="11414.799999999996"/>
        <n v="8586.4000000000015"/>
        <n v="11074"/>
        <n v="-3774.3000000000015"/>
        <n v="3152.4000000000024"/>
        <n v="4208.8499999999985"/>
        <n v="1256.699999999998"/>
        <n v="-3872.4000000000033"/>
        <n v="-5014.9999999999955"/>
        <n v="11847"/>
        <n v="5722.4500000000007"/>
        <n v="-8705.6"/>
        <n v="-7978.1999999999971"/>
        <n v="6105.6000000000022"/>
        <n v="-5167.4499999999971"/>
        <n v="11660.999999999998"/>
        <n v="-2707"/>
        <n v="7453.9499999999989"/>
        <n v="15832.6"/>
        <n v="16898.8"/>
        <n v="7591.8000000000029"/>
        <n v="-4255.95"/>
        <n v="-5016.3000000000011"/>
        <n v="-1551.9"/>
        <n v="541.00000000000136"/>
        <n v="16334.54999999999"/>
        <n v="8254.5000000000055"/>
        <n v="4785.2500000000055"/>
        <n v="9449.2767999999996"/>
        <n v="6702.9999999999991"/>
        <n v="4736.6000000000022"/>
        <n v="1138.3999999999996"/>
        <n v="12810"/>
        <n v="9962.1999999999989"/>
        <n v="11311"/>
        <n v="-2665.650000000001"/>
        <n v="3828.3000000000029"/>
        <n v="3119.9999999999991"/>
        <n v="12285.400000000003"/>
        <n v="13436.400000000003"/>
        <n v="-4382.7"/>
        <n v="16281.399999999998"/>
        <n v="9731.9779999999992"/>
        <n v="8600.2000000000007"/>
        <n v="4697.4000000000024"/>
        <n v="7185.2000000000007"/>
        <n v="16058.8"/>
        <n v="12567.560000000001"/>
        <n v="15876.884999999998"/>
        <n v="4536.4000000000024"/>
        <n v="2846.7499999999982"/>
        <n v="10289.691199999999"/>
        <n v="3729.7000000000007"/>
        <n v="-5689.4999999999991"/>
        <n v="2965.300000000002"/>
        <n v="8558"/>
        <n v="7185"/>
        <n v="9859.6000000000022"/>
        <n v="-3722.2999999999975"/>
        <n v="-4453.5"/>
        <n v="7920.5999999999995"/>
        <n v="-122.29999999999927"/>
        <n v="3170.6000000000004"/>
        <n v="-107.40000000000236"/>
        <n v="4527.1999999999989"/>
        <n v="-5421.77"/>
        <n v="1466.5000000000036"/>
        <n v="9806.7711999999974"/>
        <n v="11875.6"/>
        <n v="6866.7999999999993"/>
        <n v="-4919.5000000000009"/>
        <n v="4003.9999999999982"/>
        <n v="15916.500000000002"/>
        <n v="12850.400000000001"/>
        <n v="-2885.7999999999993"/>
        <n v="-3215.0999999999967"/>
        <n v="14115.200000000003"/>
        <n v="-1881.9000000000033"/>
        <n v="1429.1000000000004"/>
        <n v="11559.4"/>
        <n v="10506.8"/>
        <n v="18993.599999999999"/>
        <n v="3164.9000000000015"/>
        <n v="3430.2000000000025"/>
        <n v="-3859.1500000000015"/>
        <n v="-4297.4999999999982"/>
        <n v="2732.9000000000015"/>
        <n v="-802.19999999999709"/>
        <n v="-2338.1999999999989"/>
        <n v="10536.327999999998"/>
        <n v="8181.5609999999988"/>
        <n v="11716.799999999996"/>
        <n v="-4333.6500000000015"/>
        <n v="-5421.6160000000009"/>
        <n v="-821.07499999999982"/>
        <n v="14673.549999999992"/>
        <n v="5214.1000000000022"/>
        <n v="4342.25"/>
        <n v="13640.000000000002"/>
        <n v="13586"/>
        <n v="-3675.4499999999953"/>
        <n v="-3979.1000000000004"/>
        <n v="11104.999999999998"/>
        <n v="-5370.3"/>
        <n v="2687"/>
        <n v="-7902.4399999999987"/>
        <n v="-4588.7000000000007"/>
        <n v="9281.2440000000006"/>
        <n v="-7217.4399999999987"/>
        <n v="-4478.4200000000019"/>
        <n v="4500.2000000000025"/>
        <n v="5740.4000000000015"/>
        <n v="3991.0999999999995"/>
        <n v="4002.7500000000009"/>
        <n v="12803.600000000006"/>
        <n v="-5951.5999999999995"/>
        <n v="14894.1"/>
        <n v="16727.8"/>
        <n v="9424"/>
        <n v="7713.4000000000033"/>
        <n v="11800.600000000002"/>
        <n v="-3320.8500000000004"/>
        <n v="13452.200000000003"/>
        <n v="7261.9999999999982"/>
        <n v="-3514.4000000000015"/>
        <n v="-5390.9999999999991"/>
        <n v="-6501.3000000000011"/>
        <n v="11481"/>
        <n v="6726.4376000000011"/>
        <n v="-2400.3999999999996"/>
        <n v="12125.8"/>
        <n v="-1821.7999999999956"/>
        <n v="-690.29999999999745"/>
        <n v="3997.4999999999991"/>
        <n v="-4887.4800000000014"/>
        <n v="-3814.9999999999991"/>
        <n v="21099.200000000008"/>
        <n v="4988.3000000000029"/>
        <n v="9212.6775999999991"/>
        <n v="-7571"/>
        <n v="-3466.5"/>
        <n v="-7819.3999999999969"/>
        <n v="12392"/>
        <n v="-2277.2999999999975"/>
        <n v="13638"/>
        <n v="12316"/>
        <n v="13391.400000000001"/>
        <n v="13414"/>
        <n v="8860.0999999999985"/>
        <n v="-5116.119999999999"/>
        <n v="-3851.8000000000011"/>
        <n v="7172.4500000000025"/>
        <n v="-3550.6500000000005"/>
        <n v="2664.5000000000009"/>
        <n v="14134.049999999992"/>
        <n v="12011"/>
        <n v="2897.2000000000025"/>
        <n v="6817.4000000000005"/>
        <n v="75.300000000001091"/>
        <n v="-4538.6000000000004"/>
        <n v="10299.200000000003"/>
        <n v="3090.9999999999982"/>
        <n v="5535.25"/>
        <n v="3589.2000000000007"/>
        <n v="-7396.5000000000018"/>
        <n v="6969.4000000000033"/>
        <n v="3700.9500000000007"/>
        <n v="-7847.4000000000033"/>
        <n v="14767.6"/>
        <n v="13089.8"/>
        <n v="5328.3999999999969"/>
        <n v="-5768.2000000000007"/>
        <n v="-1663.3000000000002"/>
        <n v="13505.8"/>
        <n v="-5922.9"/>
        <n v="1304.800000000002"/>
        <n v="4927.4000000000042"/>
        <n v="4045.9000000000033"/>
        <n v="-3933.6000000000004"/>
        <n v="7377.8000000000011"/>
        <n v="-5077.6000000000004"/>
        <n v="1187.2999999999993"/>
        <n v="16439.7"/>
        <n v="5668"/>
        <n v="10938.624"/>
        <n v="11283.000000000002"/>
        <n v="-1902.9499999999971"/>
        <n v="2108.2000000000016"/>
        <n v="-6839.5999999999995"/>
        <n v="-5489.2000000000007"/>
        <n v="3998.5999999999976"/>
        <n v="-5711.0999999999995"/>
        <n v="2073.4000000000005"/>
        <n v="11128.469000000001"/>
        <n v="11457.723999999997"/>
        <n v="-4917.9529999999995"/>
        <n v="-6687.0200000000041"/>
        <n v="15577.9"/>
        <n v="15812.400000000001"/>
        <n v="4262.9000000000024"/>
        <n v="3014.3000000000047"/>
        <n v="1863.9999999999964"/>
        <n v="3086.7500000000018"/>
        <n v="11019.000000000002"/>
        <n v="-6077.8499999999985"/>
        <n v="2415.2000000000007"/>
        <n v="6947.1999999999989"/>
        <n v="2429.8000000000011"/>
        <n v="3677.800000000002"/>
        <n v="-708.40000000000146"/>
        <n v="2644.1999999999971"/>
        <n v="16090.863000000001"/>
        <n v="14367.841"/>
        <n v="16811.156999999999"/>
        <n v="-5692.4299999999994"/>
        <n v="-4672.8600000000006"/>
        <n v="16314.200000000006"/>
        <n v="5261.0000000000018"/>
        <n v="5634.2000000000044"/>
        <n v="6798.600000000004"/>
        <n v="11432.188000000002"/>
        <n v="-5064.4499999999989"/>
        <n v="1653.2000000000007"/>
        <n v="6630.4999999999982"/>
        <n v="5277.9"/>
        <n v="5396.5999999999976"/>
        <n v="-4216.3"/>
        <n v="14680.199999999999"/>
        <n v="1606.2000000000025"/>
        <n v="-5862.1870000000008"/>
        <n v="4096.1000000000058"/>
        <n v="8388.2000000000007"/>
        <n v="9000.2000000000007"/>
        <n v="5095.6000000000031"/>
        <n v="8707.6000000000022"/>
        <n v="8294.4000000000015"/>
        <n v="9858.0000000000018"/>
        <n v="4495.7499999999982"/>
        <n v="9093.2280000000028"/>
        <n v="12030"/>
        <n v="-3653.4999999999982"/>
        <n v="-5417.0999999999967"/>
        <n v="1574.9000000000024"/>
        <n v="-6357.5999999999967"/>
        <n v="5668.7000000000007"/>
        <n v="8192.2000000000007"/>
        <n v="7634.0000000000018"/>
        <n v="8892.4000000000015"/>
        <n v="-2298.3999999999996"/>
        <n v="35.500000000005457"/>
        <n v="13074.327999999998"/>
        <n v="14979.8"/>
        <n v="17103.7"/>
        <n v="5370.5"/>
        <n v="-8561.5450000000019"/>
        <n v="-3489.2"/>
        <n v="-1950.2020000000002"/>
        <n v="4629.9999999999991"/>
        <n v="11717.600000000004"/>
        <n v="3115.25"/>
        <n v="12375.600000000004"/>
        <n v="-6411.4000000000005"/>
        <n v="3974.4000000000005"/>
        <n v="-3144"/>
        <n v="-721.09999999999945"/>
        <n v="2196.4000000000005"/>
        <n v="4283.0000000000009"/>
        <n v="6188.7000000000007"/>
        <n v="-1391.600000000004"/>
        <n v="16478.900000000001"/>
        <n v="-7624.75"/>
        <n v="3119.8000000000011"/>
        <n v="4479.9999999999982"/>
        <n v="7447.1640000000007"/>
        <n v="13176.400000000001"/>
        <n v="11602.400000000003"/>
        <n v="-8016.7999999999975"/>
        <n v="5098.600000000004"/>
        <n v="14011.000000000004"/>
        <n v="8674.7000000000007"/>
        <n v="-2178.4000000000024"/>
        <n v="14294.8"/>
        <n v="14213.303999999998"/>
        <n v="13303.476000000001"/>
        <n v="-5093.5600000000013"/>
        <n v="-4153.4999999999982"/>
        <n v="-4268.1000000000004"/>
        <n v="8441.8000000000011"/>
        <n v="10278.200000000003"/>
        <n v="-7532.5499999999956"/>
        <n v="-6049.6500000000015"/>
        <n v="-3807.4500000000007"/>
        <n v="-5354.9499999999989"/>
        <n v="12233.2"/>
        <n v="13123.000000000005"/>
        <n v="-3243.1000000000004"/>
        <n v="4248.4000000000015"/>
        <n v="-1650.4000000000033"/>
        <n v="-5614"/>
        <n v="9306.4000000000015"/>
        <n v="582.800000000002"/>
        <n v="-5777.8999999999969"/>
        <n v="7897.7999999999984"/>
        <n v="3234.1000000000022"/>
        <n v="-1822.2000000000007"/>
        <n v="6784.1999999999962"/>
        <n v="-4517.3951999999999"/>
        <n v="-7709.0684800000026"/>
        <n v="-3734.4250699999975"/>
        <n v="-3514.4250699999975"/>
        <n v="13579.4"/>
        <n v="11718.926079999999"/>
        <n v="17658.046219999997"/>
        <n v="-3712.5280000000025"/>
        <n v="-2464.7610000000013"/>
        <n v="14883.699459999998"/>
        <n v="-959.49599999999919"/>
        <n v="13762.392000000003"/>
        <n v="-7660.1279999999988"/>
        <n v="-5703.1039039999996"/>
        <n v="-6207.8159999999989"/>
        <n v="-7272.4367999999977"/>
        <n v="-3804.5791999999992"/>
        <n v="-2407.5279999999998"/>
        <n v="-3533.5663999999997"/>
        <n v="-2872.5279999999998"/>
        <n v="-5555.7585599999993"/>
        <n v="8727.75"/>
        <n v="-3203.3499999999967"/>
        <n v="11407.200000000003"/>
        <n v="-2409.8999999999987"/>
        <n v="-4532.1000000000013"/>
        <n v="11079.791999999998"/>
        <n v="-2783.2828400000003"/>
        <n v="10521.800000000003"/>
        <n v="4668.2499999999991"/>
        <n v="-3197.1000000000022"/>
        <n v="11917.800000000001"/>
        <n v="5651.5499999999993"/>
        <n v="-5455.300000000002"/>
        <n v="4237.3000000000011"/>
        <n v="-6143.8159999999989"/>
        <n v="9653"/>
        <n v="3774.4999999999982"/>
        <n v="-3812.9499999999935"/>
        <n v="13438.6"/>
        <n v="17434.41115"/>
        <n v="-3650.143712000001"/>
        <n v="-3999.143712000001"/>
        <n v="-935.68000000000029"/>
        <n v="601.70000000000437"/>
        <n v="4459.2000000000007"/>
        <n v="4034.2000000000007"/>
        <n v="9189.2000000000007"/>
        <n v="9676.6000000000022"/>
        <n v="-1795.5499999999938"/>
        <n v="6775.4000000000042"/>
        <n v="7070.6000000000022"/>
        <n v="-4028.2000000000044"/>
        <n v="8988.600000000004"/>
        <n v="4709.5"/>
        <n v="3347.8999999999996"/>
        <n v="7879.2380799999992"/>
        <n v="11410.472"/>
        <n v="11913.710719999999"/>
        <n v="14642.392000000003"/>
        <n v="5158.4999999999982"/>
        <n v="-5633.1039039999996"/>
        <n v="-4338.2400000000025"/>
        <n v="3008.9599999999991"/>
        <n v="2483.9599999999991"/>
        <n v="16875.799999999988"/>
        <n v="-3374.800000000002"/>
        <n v="2017.2000000000007"/>
        <n v="19804.8"/>
        <n v="18717.3"/>
        <n v="15474.8"/>
        <n v="568.99999999999909"/>
        <n v="-144.20000000000073"/>
        <n v="8770.3999999999978"/>
        <n v="15801.254899999998"/>
        <n v="14955.151299999998"/>
        <n v="-3140.5119999999997"/>
        <n v="-3188.5119999999997"/>
        <n v="23928.599999999995"/>
        <n v="6814.7500000000018"/>
        <n v="18297"/>
        <n v="19207"/>
        <n v="11269.2"/>
        <n v="7927.9999999999982"/>
        <n v="5597.8000000000011"/>
        <n v="11706.376"/>
        <n v="453.55300000000079"/>
        <n v="-321.44699999999921"/>
        <n v="5110.6000000000022"/>
        <n v="4625.1000000000022"/>
        <n v="10415.800000000003"/>
        <n v="-4058.3000000000011"/>
        <n v="1140.8000000000002"/>
        <n v="4388.2000000000016"/>
        <n v="-3346.5663999999997"/>
        <n v="5038.9999999999982"/>
        <n v="4579.75"/>
        <n v="-9535.1000000000022"/>
        <n v="4506.4000000000015"/>
        <n v="5979.5000000000009"/>
        <n v="20901.8"/>
        <n v="-2236.8999999999996"/>
        <n v="13440.392000000003"/>
        <n v="8622.6000000000022"/>
        <n v="1270.2000000000016"/>
        <n v="-2888.8999999999996"/>
        <n v="1308"/>
        <n v="2270.7499999999973"/>
        <n v="-7022.2999999999993"/>
        <n v="22123.350000000002"/>
        <n v="4985.7000000000007"/>
        <n v="8125.8000000000011"/>
        <n v="12994.600000000002"/>
        <n v="295"/>
        <n v="3565.0000000000018"/>
        <n v="-2553.4959999999996"/>
        <n v="-3028.4959999999996"/>
        <n v="-5157.9520000000011"/>
        <n v="10011.600000000004"/>
        <n v="8829.4000000000033"/>
        <n v="177.24999999999818"/>
        <n v="-2503.3499999999967"/>
        <n v="-6876.15"/>
        <n v="-3132.6500000000015"/>
        <n v="-2359.1999999999989"/>
        <n v="10783.600000000002"/>
        <n v="7497.2000000000025"/>
        <n v="8159.6223999999993"/>
        <n v="-3981.579200000001"/>
        <n v="-2227.7999999999975"/>
        <n v="3596.1000000000022"/>
        <n v="3773.600000000004"/>
        <n v="9799.7999999999993"/>
        <n v="-3796.5499999999938"/>
        <n v="11682.8"/>
        <n v="-6993"/>
        <n v="-9987.4"/>
        <n v="-3354.6000000000004"/>
        <n v="10343.1"/>
        <n v="-6024.2999999999975"/>
        <n v="14023.661810000001"/>
        <n v="-3458.2267840000013"/>
        <n v="-3826.2267840000013"/>
        <n v="-3548.011919999999"/>
        <n v="21012.400000000001"/>
        <n v="7554"/>
        <n v="19110"/>
        <n v="862.80000000000109"/>
        <n v="-8446"/>
        <n v="17079"/>
        <n v="-3928.600000000004"/>
        <n v="11547.423999999999"/>
        <n v="13345.095999999998"/>
        <n v="8492.0380800000021"/>
        <n v="14310.968280000005"/>
        <n v="-6402.0320000000011"/>
        <n v="-6436.0320000000011"/>
        <n v="-5888.0320000000011"/>
        <n v="-5512.2111999999979"/>
        <n v="5268.4"/>
        <n v="2881.5"/>
        <n v="9477.9999999999982"/>
        <n v="-3409.4000000000005"/>
        <n v="-6062.4389759999995"/>
        <n v="-5961.4389759999995"/>
        <n v="-4677.3951999999999"/>
        <n v="-1810.4014399999996"/>
        <n v="1908.3760000000007"/>
        <n v="-1318.2620699999998"/>
        <n v="1528.3760000000007"/>
        <n v="22365.399999999998"/>
        <n v="7505"/>
        <n v="3522.2500000000018"/>
        <n v="1569.7999999999993"/>
        <n v="-955.99999999999909"/>
        <n v="-3590.0000000000009"/>
        <n v="13738.599999999999"/>
        <n v="3288.100000000004"/>
        <n v="-569.79999999999745"/>
        <n v="-6415.08"/>
        <n v="-1898.2620699999998"/>
        <n v="-1593.2620699999998"/>
        <n v="210.70000000000073"/>
        <n v="5409.5000000000018"/>
        <n v="5272.4000000000015"/>
        <n v="-5793.3499999999985"/>
        <n v="-5845.5"/>
        <n v="8097.25"/>
        <n v="-4360.3999999999987"/>
        <n v="18226.599999999999"/>
        <n v="3919.2499999999982"/>
        <n v="-2662.1000000000022"/>
        <n v="-4528.5"/>
        <n v="10570.400000000001"/>
        <n v="-2759.5279999999998"/>
        <n v="-7452.4367999999977"/>
        <n v="6219.4000000000015"/>
        <n v="2793.2500000000009"/>
        <n v="-4096.9500000000007"/>
        <n v="11729.2"/>
        <n v="3794.8"/>
        <n v="-3911.5000000000009"/>
        <n v="15527.700000000004"/>
        <n v="3788"/>
        <n v="3904.3000000000038"/>
        <n v="7442.3999999999978"/>
        <n v="13003.967999999999"/>
        <n v="16049.392000000003"/>
        <n v="-3378.8497919999995"/>
        <n v="-3404.8497919999995"/>
        <n v="8024.7999999999993"/>
        <n v="10136"/>
        <n v="15645.248149999999"/>
        <n v="4428.1000000000013"/>
        <n v="10071.800000000003"/>
        <n v="12469.2"/>
        <n v="11937.000000000002"/>
        <n v="1059.2000000000025"/>
        <n v="17369.41115"/>
        <n v="16490"/>
        <n v="11346"/>
        <n v="-3567.4499999999935"/>
        <n v="3131"/>
        <n v="-5225.8000000000047"/>
        <n v="13012.015999999998"/>
        <n v="11387.791999999998"/>
        <n v="-3211.3691999999992"/>
        <n v="-5173.3959200000008"/>
        <n v="4668.7499999999991"/>
        <n v="11682"/>
        <n v="18147"/>
        <n v="-1214.5499999999938"/>
        <n v="6948.4000000000015"/>
        <n v="2881.4999999999991"/>
        <n v="15133.5"/>
        <n v="-1062.4000000000024"/>
        <n v="-5309.3871999999992"/>
        <n v="-3928.0409800000016"/>
        <n v="17538.449999999997"/>
        <n v="6987.2000000000007"/>
        <n v="3747"/>
        <n v="8986.4000000000015"/>
        <n v="-3707.5999999999985"/>
        <n v="12831.600000000002"/>
        <n v="1130.0499999999993"/>
        <n v="-2034.600000000004"/>
        <n v="4427.8"/>
        <n v="10193.112000000001"/>
        <n v="7408.7119999999995"/>
        <n v="11988.112000000001"/>
        <n v="9433.2759999999998"/>
        <n v="8748.2759999999998"/>
        <n v="10543.276"/>
        <n v="-5659.0178160000014"/>
        <n v="-4903.3871999999992"/>
        <n v="-5498.025599999999"/>
        <n v="-5132.025599999999"/>
        <n v="-7091.7487999999994"/>
        <n v="-7305.9712"/>
        <n v="-5142.025599999999"/>
        <n v="-2325.8679999999995"/>
        <n v="156.07499999999982"/>
        <n v="12704.800000000007"/>
        <n v="5059.2499999999991"/>
        <n v="4478.25"/>
        <n v="9252.6000000000022"/>
        <n v="11368.200000000003"/>
        <n v="2855.199999999998"/>
        <n v="5789.9999999999991"/>
        <n v="-4365.7"/>
        <n v="-83.400000000001455"/>
        <n v="15396.066500000001"/>
        <n v="-4776.8235999999997"/>
        <n v="-4304.3871999999992"/>
        <n v="-4237.8235999999997"/>
        <n v="10284.200000000004"/>
        <n v="4596.5000000000018"/>
        <n v="5083.8"/>
        <n v="-3765.1000000000022"/>
        <n v="1149.4000000000019"/>
        <n v="560.89999999999964"/>
        <n v="16470.8"/>
        <n v="7866.3999999999969"/>
        <n v="4567.8000000000038"/>
        <n v="9951.2000000000007"/>
        <n v="13249.147999999999"/>
        <n v="5820.6999999999989"/>
        <n v="-6714.6000000000022"/>
        <n v="15355.9"/>
        <n v="11135.999999999998"/>
        <n v="13532.600000000002"/>
        <n v="4857.2288000000081"/>
        <n v="10902.407999999999"/>
        <n v="11587.407999999999"/>
        <n v="9659.9560000000001"/>
        <n v="11454.956"/>
        <n v="10344.956"/>
        <n v="3850.9000000000033"/>
        <n v="6774.6000000000022"/>
        <n v="14873.744499999999"/>
        <n v="12801.444999999998"/>
        <n v="14623.744499999999"/>
        <n v="-1972.9499999999935"/>
        <n v="-5022.4000000000024"/>
        <n v="-1740.4000000000015"/>
        <n v="-5759.049"/>
        <n v="251.54299999999967"/>
        <n v="631.54299999999967"/>
        <n v="9836.2000000000007"/>
        <n v="-5943.2999999999938"/>
        <n v="10638.2"/>
        <n v="4375.0000000000027"/>
        <n v="5335.9000000000033"/>
        <n v="3340"/>
        <n v="9137.2599999999984"/>
        <n v="10247.259999999998"/>
        <n v="-6327.4160000000002"/>
        <n v="-6709.2579999999989"/>
        <n v="-8072.139000000001"/>
        <n v="-5651.4160000000002"/>
        <n v="-6252.2579999999989"/>
        <n v="-3564.1499999999978"/>
        <n v="-1068.5999999999967"/>
        <n v="-3869.8"/>
        <n v="10006.400000000001"/>
        <n v="13163.078000000001"/>
        <n v="13413.078000000001"/>
        <n v="1792.661000000001"/>
        <n v="1572.661000000001"/>
        <n v="4119.2499999999991"/>
        <n v="10532.050800000001"/>
        <n v="9839.6000000000022"/>
        <n v="-4457.8999999999996"/>
        <n v="-2508"/>
        <n v="1901.1000000000013"/>
        <n v="11880.8"/>
        <n v="11026"/>
        <n v="-562.29999999999745"/>
        <n v="9839.4879999999994"/>
        <n v="10556.055999999999"/>
        <n v="8729.4879999999994"/>
        <n v="11666.055999999999"/>
        <n v="4831.9000000000033"/>
        <n v="4779"/>
        <n v="5257.6000000000013"/>
        <n v="-2748.5"/>
        <n v="9478.6000000000022"/>
        <n v="2415.9999999999982"/>
        <n v="-9756.2736000000004"/>
        <n v="-9302.9552000000003"/>
        <n v="-124.11899999999969"/>
        <n v="-504.11899999999969"/>
        <n v="4764.600000000004"/>
        <n v="-2480.9499999999935"/>
        <n v="8706.1999999999989"/>
        <n v="5836.2000000000007"/>
        <n v="3387.5999999999995"/>
        <n v="2444.9000000000033"/>
        <n v="-3064.4592000000011"/>
        <n v="-3285.4592000000011"/>
        <n v="-3364.4592000000011"/>
        <n v="-5239.049"/>
        <n v="-5435.7130000000006"/>
        <n v="-4525.049"/>
        <n v="10024.000000000002"/>
        <n v="8696.2000000000007"/>
        <n v="4172.7499999999982"/>
        <n v="11002.2"/>
        <n v="12814"/>
        <n v="2324.8000000000011"/>
        <n v="1018.7999999999993"/>
        <n v="12249.527999999998"/>
        <n v="10215.248"/>
        <n v="13359.527999999998"/>
        <n v="10677.864"/>
        <n v="9105.2479999999996"/>
        <n v="11564.527999999998"/>
        <n v="12472.864"/>
        <n v="-6664.4160000000002"/>
        <n v="-6574.4160000000002"/>
        <n v="11461.501000000002"/>
        <n v="11931.501000000002"/>
        <n v="-6457.9983999999986"/>
        <n v="-2530.4779999999992"/>
        <n v="-5502.4659999999994"/>
        <n v="-4478.4659999999994"/>
        <n v="3524.3000000000038"/>
        <n v="3955.2499999999982"/>
        <n v="-1820.6000000000031"/>
        <n v="12912"/>
        <n v="17666.599999999999"/>
        <n v="-9505.9983999999986"/>
        <n v="-6119.6413120000016"/>
        <n v="18362.200000000004"/>
        <n v="8776.0000000000018"/>
        <n v="-2672.3499999999949"/>
        <n v="-5890.2999999999956"/>
        <n v="9409.8000000000029"/>
        <n v="3322.2000000000007"/>
        <n v="-4675.6000000000004"/>
        <n v="8482.2000000000007"/>
        <n v="7127.4999999999973"/>
        <n v="-4271.9000000000005"/>
        <n v="10340.120000000001"/>
        <n v="11450.12"/>
        <n v="14877.919499999996"/>
        <n v="-6058.9983999999986"/>
        <n v="-6577.9983999999986"/>
        <n v="-6597.9983999999986"/>
        <n v="18115.449999999997"/>
        <n v="11419.200000000004"/>
        <n v="9188"/>
        <n v="12113.891999999998"/>
        <n v="-4185.3999999999987"/>
        <n v="4522.5999999999967"/>
        <n v="9187.7999999999993"/>
        <n v="7635.4000000000005"/>
        <n v="6044.2500000000036"/>
        <n v="-5068.049999999992"/>
        <n v="-5765.2000000000007"/>
        <n v="7770.7500000000009"/>
        <n v="13309.796500000002"/>
        <n v="13834.796500000002"/>
        <n v="-6850.3871999999992"/>
        <n v="-4318.3871999999992"/>
        <n v="-5761.3432959999991"/>
        <n v="-3272.3928000000014"/>
        <n v="-6996.3871999999992"/>
        <n v="-4845.2559999999994"/>
        <n v="5075.2000000000016"/>
        <n v="-3746.6"/>
        <n v="-3862.0999999999995"/>
        <n v="17373.195499999998"/>
        <n v="-6750.0655999999999"/>
        <n v="-6224.0655999999999"/>
        <n v="-6286.049"/>
        <n v="-6225.049"/>
        <n v="-1437.6329999999989"/>
        <n v="-1742.6329999999989"/>
        <n v="9425.7999999999993"/>
        <n v="4282.75"/>
        <n v="1215.2500000000009"/>
        <n v="11745.68"/>
        <n v="12201.200000000004"/>
        <n v="-1250.4499999999971"/>
        <n v="13999.599999999999"/>
        <n v="4210.9999999999991"/>
        <n v="-792.39999999999964"/>
        <n v="-2249.8000000000029"/>
        <n v="6535"/>
        <n v="6160.4000000000015"/>
        <n v="-3714.4000000000015"/>
        <n v="-5522.9999999999991"/>
        <n v="8320.4000000000015"/>
        <n v="2886.3000000000011"/>
        <n v="1780.6000000000013"/>
        <n v="5808.2"/>
        <n v="767.10000000000582"/>
        <n v="6626.1999999999971"/>
        <n v="10608.667999999998"/>
        <n v="12395.576000000001"/>
        <n v="12610.076000000001"/>
        <n v="8813.6679999999978"/>
        <n v="10600.576000000001"/>
        <n v="10815.076000000001"/>
        <n v="-3201.0969999999998"/>
        <n v="13298.600000000002"/>
        <n v="16646.599999999999"/>
        <n v="4739.600000000004"/>
        <n v="10152.800000000001"/>
        <n v="11664.400000000001"/>
        <n v="6709.8000000000011"/>
        <n v="-6278.9000000000024"/>
        <n v="647.39999999999964"/>
        <n v="62.299999999999272"/>
        <n v="13903.787"/>
        <n v="17734.800000000003"/>
        <n v="4299.6000000000013"/>
        <n v="8869.5319999999992"/>
        <n v="12076.600000000002"/>
        <n v="-3165.9499999999935"/>
        <n v="5054"/>
        <n v="13393.299999999997"/>
        <n v="12008.212"/>
        <n v="9720.7400000000016"/>
        <n v="10213.212"/>
        <n v="10659.207999999999"/>
        <n v="8864.2079999999987"/>
        <n v="11515.740000000002"/>
        <n v="-6850.9983999999986"/>
        <n v="-3584.2149680000002"/>
        <n v="-4842.0975999999991"/>
        <n v="-4767.0975999999991"/>
        <n v="-2921.8919999999998"/>
        <n v="-5589.48"/>
        <n v="-3639.8919999999998"/>
        <n v="1981.844000000001"/>
        <n v="4264.9000000000015"/>
        <n v="-4242.8000000000011"/>
        <n v="10343.800000000001"/>
        <n v="11356.899999999996"/>
        <n v="11798.8"/>
        <n v="-3184.1982999999968"/>
        <n v="-7182.4090223999983"/>
        <n v="12367.939999999993"/>
        <n v="10539.763392000001"/>
        <n v="-4108.3"/>
        <n v="9319.1286000000036"/>
        <n v="-9236.122800000001"/>
        <n v="-3709.0633920000018"/>
        <n v="-6612.1638199999998"/>
        <n v="-699.172799999993"/>
        <n v="8890.5719999999965"/>
        <n v="7309.5442999999959"/>
        <n v="1520.3939999999993"/>
        <n v="-2955.7412000000004"/>
        <n v="-5386"/>
        <n v="3844.5000000000009"/>
        <n v="-4556.6896859999988"/>
        <n v="390.02891900000213"/>
        <n v="4553.369999999999"/>
        <n v="9241.2380800000028"/>
        <n v="11054.563799999998"/>
        <n v="-5176.5433280000007"/>
        <n v="13024.625229999994"/>
        <n v="-5542.255188799998"/>
        <n v="-6310.4236859999992"/>
        <n v="5237.2288000000081"/>
        <n v="-4015.1761999999999"/>
        <n v="-7401.558537599999"/>
        <n v="5034.3543999999983"/>
        <n v="9646.1865999999955"/>
        <n v="13936.280199999997"/>
        <n v="-3081.3517616000008"/>
        <n v="-2150.7999999999975"/>
        <n v="-6164.5980621760018"/>
        <n v="-5025.6021568000006"/>
        <n v="4086.8708000000015"/>
        <n v="-5343.2000000000007"/>
        <n v="9767.0814719999998"/>
        <n v="17725.462906100001"/>
        <n v="9600.9373439999981"/>
        <n v="-3337.6512000000021"/>
        <n v="13941.140799999997"/>
        <n v="-2377.4681129999999"/>
        <n v="-5651.0853000000006"/>
        <n v="12129.780000000002"/>
        <n v="5687.8648000000012"/>
        <n v="10293.478999999999"/>
        <n v="11742.52"/>
        <n v="2085.8412000000053"/>
        <n v="5177.5000000000018"/>
        <n v="4951.5080000000025"/>
        <n v="-7761.9400399999995"/>
        <n v="14888.816923000002"/>
        <n v="7499.4426999999987"/>
        <n v="-1821.2194000000018"/>
        <n v="13862.044999999993"/>
        <n v="-5576.0999999999967"/>
        <n v="-3490.3160973100016"/>
        <n v="13577.675136"/>
        <n v="5301.3017499999978"/>
        <n v="12198.384"/>
        <n v="-4486.2985240000007"/>
        <n v="12508.638999999999"/>
        <n v="-5186.8071887999986"/>
        <n v="2743.9247999999998"/>
        <n v="-9858.4918927999988"/>
        <n v="7501.3899999999976"/>
        <n v="11772.010000000006"/>
        <n v="5072.4531999999999"/>
        <n v="10745.622400000004"/>
        <n v="-3710.3160973100016"/>
        <n v="2231.4109999999946"/>
        <n v="18574.774867079999"/>
        <n v="-1973.5142000000014"/>
        <n v="13474.696767999998"/>
        <n v="-5085.9491000000016"/>
        <n v="8768.1195999999982"/>
        <n v="7907.7375999999958"/>
        <n v="13100.918000000005"/>
        <n v="685.10000000000582"/>
        <n v="-3609.0369122640004"/>
        <n v="5702.1278000000029"/>
        <n v="7089.673400000006"/>
        <n v="11334.472127999998"/>
        <n v="-9401.5781695999976"/>
        <n v="239.00647500000105"/>
        <n v="48.038500000002387"/>
        <n v="7225.9687999999978"/>
        <n v="389.95599999999922"/>
        <n v="10132.878999999994"/>
        <n v="8855.2622080000001"/>
        <n v="-3318.8448000000008"/>
        <n v="10676.486720000001"/>
        <n v="-6440.5288000000028"/>
        <n v="7753.7029999999959"/>
        <n v="5214.7266000000063"/>
        <n v="11722.076000000001"/>
        <n v="3989.4792000000043"/>
        <n v="17079.932999999994"/>
        <n v="5403.4999999999991"/>
        <n v="-6728.0682800000022"/>
        <n v="2200.5487999999996"/>
        <n v="-2388.7439940000004"/>
        <n v="3053.9128000000028"/>
        <n v="7435.8624999999975"/>
        <n v="-48.29779999999846"/>
        <n v="770.02891900000213"/>
        <n v="11439.774399999997"/>
        <n v="-7732.9997919999987"/>
        <n v="13711.115199999998"/>
        <n v="-7084.3983999999982"/>
        <n v="440.6891999999998"/>
        <n v="12916.790026000002"/>
        <n v="-4202.6654000000017"/>
        <n v="4223.1167499999956"/>
        <n v="8558.5013999999974"/>
        <n v="-5098.2453999999998"/>
        <n v="2674.9956799999991"/>
        <n v="-154.09719999999834"/>
        <n v="14343.723650999997"/>
        <n v="4683.0864999999976"/>
        <n v="544.04599999999846"/>
        <n v="587.8152489999984"/>
        <n v="-3137.1641"/>
        <n v="12160.346"/>
        <n v="-3043.4856500000024"/>
        <n v="3114.1803999999956"/>
        <n v="8749.4429999999993"/>
        <n v="-92.274251999995613"/>
        <n v="13087.161600000003"/>
        <n v="-6990.3496120000009"/>
        <n v="-7310.991119999997"/>
        <n v="10686.087799999994"/>
        <n v="-6199.7029820000016"/>
        <n v="-6150.5153631999983"/>
        <n v="-5434.5959999999977"/>
        <n v="3285.0047500000001"/>
        <n v="3848.7798022499937"/>
        <n v="10077.777600000001"/>
        <n v="-3461.5760000000009"/>
        <n v="12656.076999999997"/>
        <n v="3588.9000000000033"/>
        <n v="4790.961785999998"/>
        <n v="-1925.8912000000037"/>
        <n v="11438.468800000001"/>
        <n v="14140.650018000004"/>
        <n v="-3517.1641"/>
        <n v="-10310.100000000002"/>
        <n v="15502.486599999995"/>
        <n v="4623.9183999999987"/>
        <n v="9584.1568000000007"/>
        <n v="9751.8040000000001"/>
        <n v="5465.7036000000016"/>
        <n v="-3741.901949999999"/>
        <n v="-7995.991119999997"/>
        <n v="10032.147008"/>
        <n v="6411.4792500000049"/>
        <n v="5209.3080000000009"/>
        <n v="9319.7724000000017"/>
        <n v="-5768.5"/>
        <n v="-5478.3186000000005"/>
        <n v="10286.841600000005"/>
        <n v="-5390.9491000000016"/>
        <n v="13944.640199999993"/>
        <n v="9786.6756479999967"/>
        <n v="-5519.9127200000003"/>
        <n v="14506.323999999997"/>
        <n v="10536.027400000001"/>
        <n v="-2753.0420000000013"/>
        <n v="4899.3394000000008"/>
        <n v="12037.507199999998"/>
        <n v="5907.3858000000009"/>
        <n v="-1506.5034499999983"/>
        <n v="1148.7000000000044"/>
        <n v="6582.9376000000002"/>
        <n v="3816.3144000000011"/>
        <n v="11950.613800000003"/>
        <n v="-6815.6171087999983"/>
        <n v="4454.4999999999991"/>
        <n v="15185.079499999996"/>
        <n v="-1081.1690000000026"/>
        <n v="2979.9956799999991"/>
        <n v="13226.088000000002"/>
        <n v="6811.563599999994"/>
        <n v="1883.6334000000015"/>
        <n v="-6939.5980621760018"/>
        <n v="-3550.5180868800026"/>
        <n v="3624.792000000004"/>
        <n v="6601.1164999999992"/>
        <n v="12814.867263999997"/>
        <n v="-6698.0778239999991"/>
        <n v="8383.4429000000018"/>
        <n v="14588.171135999999"/>
        <n v="12938.317488640003"/>
        <n v="-5197.7443419999981"/>
        <n v="4566.7807500000017"/>
        <n v="-2726.6588000000011"/>
        <n v="8936.315799999993"/>
        <n v="12102.456896"/>
        <n v="10233.848000000005"/>
        <n v="11377.246999999998"/>
        <n v="-4221.761800000002"/>
        <n v="-6446.6231199999984"/>
        <n v="4349.6822000000011"/>
        <n v="10007.364000000001"/>
        <n v="5585.2810000000009"/>
        <n v="-6305.3496120000009"/>
        <n v="-5244.3286000000026"/>
        <n v="3863.198499999995"/>
        <n v="-4605.5"/>
        <n v="4666.8726834999943"/>
        <n v="-2134.0981239999983"/>
        <n v="12693.30048"/>
        <n v="10174.755200000007"/>
        <n v="-3250.0411999999997"/>
        <n v="-1893.3754499999959"/>
        <n v="17449.135600000001"/>
        <n v="3052.051701999997"/>
        <n v="-3292.3428344000004"/>
        <n v="-3836.6"/>
        <n v="-3882.7881055999987"/>
        <n v="16081.888468600004"/>
        <n v="-8119.6989460000004"/>
        <n v="-5248.5641918079991"/>
        <n v="6856.8988999999965"/>
        <n v="-10114.832799999998"/>
        <n v="-5793.1648000000005"/>
        <n v="-1983.0674999999974"/>
        <n v="5577.1709000000028"/>
        <n v="12298.349599999998"/>
        <n v="2285.9000000000033"/>
        <n v="-3575.7349500000009"/>
        <n v="11658.517599999999"/>
        <n v="6989.4124999999976"/>
        <n v="-3188.4078000000009"/>
        <n v="-4473.1045999999988"/>
        <n v="-5518.264524000002"/>
        <n v="-4548.3104000000021"/>
        <n v="-2321.4701520000008"/>
        <n v="10068.740800000003"/>
        <n v="12502.8"/>
        <n v="7781.5264000000025"/>
        <n v="3097.8999999999996"/>
        <n v="-1589.1189999999997"/>
        <n v="15026.370432"/>
        <n v="12634.648000000001"/>
        <n v="11828.914200000007"/>
        <n v="10471.675647999997"/>
        <n v="10225.994800000002"/>
        <n v="5612.473600000003"/>
        <n v="345.64960000000792"/>
        <n v="15497.470499999996"/>
        <n v="5438.5368000000008"/>
        <n v="10818.894199999999"/>
        <n v="11504.850000000002"/>
        <n v="15121.381430999996"/>
        <n v="15657.561900000001"/>
        <n v="7200.9028000000026"/>
        <n v="-4942.5651055999988"/>
        <n v="1743.3307999999997"/>
        <n v="-1823.1297183100028"/>
        <n v="17252.473999999998"/>
        <n v="15121.347200000002"/>
        <n v="10716.498000000007"/>
        <n v="5774.987200000005"/>
        <n v="-3297.0024500000036"/>
        <n v="10078.702400000002"/>
        <n v="-1169.9440000000013"/>
        <n v="-3946.0509225400001"/>
        <n v="-7934.5"/>
        <n v="-6804.1972000000014"/>
        <n v="11402.322623999997"/>
        <n v="-1791.8507999999983"/>
        <n v="2034.2174079999982"/>
        <n v="-5683.3558239999993"/>
        <n v="6521.6517000000003"/>
        <n v="16298.057799999993"/>
        <n v="5337.198499999995"/>
        <n v="4797.8726834999943"/>
        <n v="4776.5606000000016"/>
        <n v="7973.5579202000026"/>
        <n v="9871.1985999999997"/>
        <n v="6318.929450399999"/>
        <n v="20238.982499999984"/>
        <n v="4716.5280000000048"/>
        <n v="10841.027400000001"/>
        <n v="1643.1982499999986"/>
        <n v="3645.7077499999987"/>
        <n v="7614.2109460000029"/>
        <n v="-3722.4103000000014"/>
        <n v="-4452.3817499999932"/>
        <n v="-7598"/>
        <n v="8605.4471999999969"/>
        <n v="1488.938999999993"/>
        <n v="9069.7724000000017"/>
        <n v="7035.4426999999987"/>
        <n v="19917.509999999998"/>
        <n v="4205.0951999999961"/>
        <n v="12283.213999999998"/>
        <n v="12060.978000000003"/>
        <n v="-6100.9391999999953"/>
        <n v="3653.1803999999956"/>
        <n v="-3056.278400000002"/>
        <n v="4809.3394000000008"/>
        <n v="9665.6176000000014"/>
        <n v="-6460.3983999999982"/>
        <n v="-8461.122800000001"/>
        <n v="2987.3937000000014"/>
        <n v="10171.186599999995"/>
        <n v="5170.4742499999975"/>
        <n v="14522.33"/>
        <n v="-2763.2779999999993"/>
        <n v="19709.804399999994"/>
        <n v="504.64960000000792"/>
        <n v="18396.53171521912"/>
        <n v="1404.1281000000008"/>
        <n v="-2005.076799999998"/>
        <n v="16531.984199999995"/>
        <n v="16873.473999999998"/>
        <n v="-5346.0853000000006"/>
        <n v="-7291.9400399999995"/>
        <n v="-4362.6654000000017"/>
        <n v="6779.8988999999965"/>
        <n v="5574.5431999999992"/>
        <n v="6490.9737799999984"/>
        <n v="-2835.0135999999948"/>
        <n v="11921.905999999999"/>
        <n v="6234.8648000000012"/>
        <n v="-1861.3203999999978"/>
        <n v="17927.342700000001"/>
        <n v="-6883.8078199999982"/>
        <n v="-4469.2453999999998"/>
        <n v="-9146.4818000000014"/>
        <n v="5989.3858000000009"/>
        <n v="3145.0690000000013"/>
        <n v="5667.2810000000009"/>
        <n v="5106.4999999999991"/>
        <n v="-1657.1640000000043"/>
        <n v="4783.0184000000054"/>
        <n v="9518.4789999999994"/>
        <n v="9607.8789999999935"/>
        <n v="10747.212800000005"/>
        <n v="6216.6517000000003"/>
        <n v="320.25250000000142"/>
        <n v="13772.161600000003"/>
        <n v="12977.828799999999"/>
        <n v="14011.347200000002"/>
        <n v="-4647.3"/>
        <n v="-5171.1799999999976"/>
        <n v="9082.0814719999998"/>
        <n v="-4779.4122000000016"/>
        <n v="-3882.3373280000033"/>
        <n v="-4339.4665220000006"/>
        <n v="12906.333390000003"/>
        <n v="-6004.8707500000046"/>
        <n v="13630.790026000002"/>
        <n v="-1829.0981239999983"/>
        <n v="11735.522288000004"/>
        <n v="11740.178496000002"/>
        <n v="-5372.2074299999986"/>
        <n v="-5832.0658700000022"/>
        <n v="-5193.2052399999975"/>
        <n v="23110.584999999999"/>
        <n v="7182.46875"/>
        <n v="16989.049999999996"/>
        <n v="20730.265000000007"/>
        <n v="7359.9028000000026"/>
        <n v="5291.7266000000063"/>
        <n v="-2650.7412000000004"/>
        <n v="-2291.2194000000018"/>
        <n v="-479.172799999993"/>
        <n v="8802.3769999999986"/>
        <n v="-3959.1982999999968"/>
        <n v="5671.4680000000026"/>
        <n v="4706.8424999999979"/>
        <n v="-2730.8965839999946"/>
        <n v="1793.6334000000015"/>
        <n v="20719.950699999994"/>
        <n v="4383.5000000000009"/>
        <n v="3001.2000000000007"/>
        <n v="12249.809599999997"/>
        <n v="-4845.6498000000029"/>
        <n v="-1264.9951999999989"/>
        <n v="10270.85"/>
        <n v="12831.939999999993"/>
        <n v="-3164.5760000000009"/>
        <n v="-7555.5"/>
        <n v="11669.914200000007"/>
        <n v="8909.9066000000057"/>
        <n v="11458.917000000007"/>
        <n v="-4313.3000000000011"/>
        <n v="3525.9672000000046"/>
        <n v="4552.4393499999978"/>
        <n v="1431.7335000000012"/>
        <n v="-3857.8448000000008"/>
        <n v="-5103.7550000000019"/>
        <n v="-6863.6665200000025"/>
        <n v="-5189.2145999999993"/>
        <n v="10164.335999999999"/>
        <n v="5933.8423000000057"/>
        <n v="6354.1696000000056"/>
        <n v="-4707.9340999999968"/>
        <n v="12379.780000000002"/>
        <n v="-2703.0640000000021"/>
        <n v="7861.6674499999999"/>
        <n v="15961.488199999993"/>
        <n v="18078.135600000001"/>
        <n v="16381.788750000003"/>
        <n v="7896.6120000000046"/>
        <n v="4794.6577500000039"/>
        <n v="3089.0031600000057"/>
        <n v="6424.086999999995"/>
        <n v="4894.653400000002"/>
        <n v="1223.3939999999993"/>
        <n v="7501.6151999999975"/>
        <n v="-4121.7018500000004"/>
        <n v="-5586.4682000000021"/>
        <n v="-1762.3285999999985"/>
        <n v="879.50299999999879"/>
        <n v="3952.5128000000077"/>
        <n v="2505.3450000000093"/>
        <n v="12240.111999999994"/>
        <n v="13904.442000000006"/>
        <n v="-4614.0535"/>
        <n v="12941.96"/>
        <n v="10762.777600000001"/>
        <n v="12116.088"/>
        <n v="8556.315799999993"/>
        <n v="4859.1356000000023"/>
        <n v="15807.486599999995"/>
        <n v="10550.521692"/>
        <n v="10640.521692"/>
        <n v="5156.5606000000016"/>
        <n v="3612.7842499999961"/>
        <n v="4409.3900579999954"/>
        <n v="12008.30048"/>
        <n v="15897.511389999996"/>
        <n v="3374.9768000000049"/>
        <n v="9110.5719999999965"/>
        <n v="10246.738400000004"/>
        <n v="-3984.6876000000002"/>
        <n v="-4074.5"/>
        <n v="8662.2875999999997"/>
        <n v="3596.5643999999975"/>
        <n v="4579.2407999999932"/>
        <n v="-5708.882999999998"/>
        <n v="1684.1814999999988"/>
        <n v="2793.1457299999984"/>
        <n v="12471.918000000005"/>
        <n v="6499.4991999999957"/>
        <n v="-5298.5000000000009"/>
        <n v="3612.4289999999983"/>
        <n v="15415.470499999996"/>
        <n v="-5601.5287099999969"/>
        <n v="11183.763200000003"/>
        <n v="14626.256000000003"/>
        <n v="-1606.9508999999925"/>
        <n v="12725.613800000003"/>
        <n v="10839.488599999997"/>
        <n v="-3168.0411999999997"/>
        <n v="19771.065000000002"/>
        <n v="3533.6184000000021"/>
        <n v="3255.6832000000013"/>
        <n v="-4335.1247000000058"/>
        <n v="-4382.2549999999983"/>
        <n v="2275.9000000000015"/>
        <n v="-674.45700000000397"/>
        <n v="-2843.4348000000027"/>
        <n v="14846.763749999996"/>
        <n v="5105.9576000000079"/>
        <n v="3741.0397500000017"/>
        <n v="14157.05"/>
        <n v="13290.429999999997"/>
        <n v="-4195.2849499999975"/>
        <n v="-4276.2291999999979"/>
        <n v="10967.52"/>
        <n v="-5549.3286000000026"/>
        <n v="2568.9909999999973"/>
        <n v="10658.738623999998"/>
        <n v="10082.773487999997"/>
        <n v="11841.214400000001"/>
        <n v="-3831.901949999999"/>
        <n v="-4820.2326240000002"/>
        <n v="-195.99947500000144"/>
        <n v="-4561.4321"/>
        <n v="3647.335537439998"/>
        <n v="10069.693951999998"/>
        <n v="726.50815221699895"/>
        <n v="-7220.991119999997"/>
        <n v="4714.2752000000091"/>
        <n v="5877.5263999999988"/>
        <n v="4125.597600000001"/>
        <n v="4163.5672500000001"/>
        <n v="13061.008000000009"/>
        <n v="-5792.5999999999995"/>
        <n v="15016.698700000001"/>
        <n v="16844.585599999995"/>
        <n v="-4488.9866600000014"/>
        <n v="8214.9735999999957"/>
        <n v="12212.562400000003"/>
        <n v="-2873.5492999999969"/>
        <n v="14607.216000000004"/>
        <n v="8139.2409999999991"/>
        <n v="-3345.9790000000003"/>
        <n v="10641.991999999998"/>
        <n v="11624.849000000002"/>
        <n v="585.2991120000006"/>
        <n v="-2638.0772000000015"/>
        <n v="12947.144"/>
        <n v="-2060.874799999996"/>
        <n v="-934.05149999999867"/>
        <n v="4294.4999999999991"/>
        <n v="-5137.5959999999977"/>
        <n v="-6457.2121999999999"/>
        <n v="21084.055000000008"/>
        <n v="4985.9128000000028"/>
        <n v="2919.7065060000059"/>
        <n v="-7452.5110000000004"/>
        <n v="-3854.8180000000002"/>
        <n v="-7759.4067999999979"/>
        <n v="12497.076999999997"/>
        <n v="-2498.5142000000014"/>
        <n v="-5395.48704"/>
        <n v="-4075.3300000000027"/>
        <n v="11965.024000000001"/>
        <n v="12442.207999999995"/>
        <n v="13520.331200000001"/>
        <n v="13549.831999999999"/>
        <n v="8330.5013999999974"/>
        <n v="-5308.1687599999968"/>
        <n v="-3609.4552000000003"/>
        <n v="15169.576249999998"/>
        <n v="12677.468999999997"/>
        <n v="3655.2328000000025"/>
        <n v="7875.8272000000015"/>
        <n v="344.22649999999885"/>
        <n v="7834.5442999999959"/>
        <n v="-4114.7349500000009"/>
        <n v="2872.335537439998"/>
        <n v="3071.5635000000011"/>
        <n v="10229.761800000004"/>
        <n v="3248.9549999999981"/>
        <n v="5553.2377500000002"/>
        <n v="3667.509799999998"/>
        <n v="-7205.6579999999985"/>
        <n v="7206.8231999999944"/>
        <n v="3630.1244499999993"/>
        <n v="-7912.4188000000049"/>
        <n v="14703.970199999996"/>
        <n v="-4487.3104000000021"/>
        <n v="13981.323999999997"/>
        <n v="-6447.9"/>
        <n v="1400.8412000000053"/>
        <n v="4546.2756000000027"/>
        <n v="3360.9000000000033"/>
        <n v="-4125.7810000000018"/>
        <n v="7156.269199999997"/>
        <n v="15013.438399999999"/>
        <n v="6179.7036000000016"/>
        <n v="-6043.1648000000005"/>
        <n v="-2074.0088999999994"/>
        <n v="16717.942499999997"/>
        <n v="5286.3080000000009"/>
        <n v="4749.9190219999982"/>
        <n v="11809.850000000002"/>
        <n v="-1726.5034499999983"/>
        <n v="-6799.2312000000002"/>
        <n v="-5184.2000000000007"/>
        <n v="3842.9966000000004"/>
        <n v="-5589.3262000000004"/>
        <n v="2474.5095999999985"/>
        <n v="-4325.3164000000015"/>
        <n v="1022.3509000000004"/>
        <n v="16590.447499999995"/>
        <n v="16301.460000000012"/>
        <n v="4554.306400000004"/>
        <n v="3677.9128000000028"/>
        <n v="2391.4109999999946"/>
        <n v="3534.8592500000022"/>
        <n v="11497.920000000002"/>
        <n v="-5956.4913500000021"/>
        <n v="2926.5887999999986"/>
        <n v="7962.8016000000007"/>
        <n v="2680.236200000003"/>
        <n v="4197.6931999999988"/>
        <n v="-624.1690000000026"/>
        <n v="3372.9247999999998"/>
        <n v="12351.456751999998"/>
        <n v="11575.425791999996"/>
        <n v="-5722.7443419999981"/>
        <n v="-6888.0682800000022"/>
        <n v="16589.805"/>
        <n v="5775.4399999999987"/>
        <n v="5614.987200000005"/>
        <n v="7657.2044000000033"/>
        <n v="5518.9720260000013"/>
        <n v="-5258.3789499999948"/>
        <n v="2040.5487999999996"/>
        <n v="7275.8624999999975"/>
        <n v="5810.7798999999986"/>
        <n v="5707.8895999999977"/>
        <n v="-3948.1045999999988"/>
        <n v="15184.564399999997"/>
        <n v="2225.842800000004"/>
        <n v="16103.025081999996"/>
        <n v="14157.630773999996"/>
        <n v="16992.401198"/>
        <n v="-5423.1548899999998"/>
        <n v="-4924.2057800000002"/>
        <n v="4304.5416000000041"/>
        <n v="8361.4977999999974"/>
        <n v="8715.1457999999948"/>
        <n v="5375.4384000000064"/>
        <n v="9087.8363999999965"/>
        <n v="8676.4286000000011"/>
        <n v="10256.083000000002"/>
        <n v="4042.2282499999965"/>
        <n v="2616.7521860000033"/>
        <n v="12648.8"/>
        <n v="-3659.7340000000013"/>
        <n v="969.4494999999979"/>
        <n v="8338.0894000000008"/>
        <n v="8120.443000000002"/>
        <n v="9247.622800000001"/>
        <n v="-2811.4439999999995"/>
        <n v="-6357.4876180000001"/>
        <n v="12087.322623999997"/>
        <n v="13322.798399999996"/>
        <n v="4784.5080000000025"/>
        <n v="17063.931800000002"/>
        <n v="5308.2319999999972"/>
        <n v="12765.116399999995"/>
        <n v="3755.0047500000001"/>
        <n v="13312.418000000001"/>
        <n v="-5811.5288000000028"/>
        <n v="4764.4792000000043"/>
        <n v="-2888.9699999999993"/>
        <n v="-704.40549999999894"/>
        <n v="2971.4000000000005"/>
        <n v="4533.0000000000009"/>
        <n v="-754.98600000000079"/>
        <n v="-9162.306630000001"/>
        <n v="-2807.8288000000007"/>
        <n v="-1544.8886660000035"/>
        <n v="2939.1967999999979"/>
        <n v="4096.369999999999"/>
        <n v="641.32738600000266"/>
        <n v="13101.34200000001"/>
        <n v="12080.581999999999"/>
        <n v="-7934.7999999999975"/>
        <n v="5361.5368000000008"/>
        <n v="14215.149999999998"/>
        <n v="8465.4429000000018"/>
        <n v="-1886.1189999999997"/>
        <n v="17222.660600000003"/>
        <n v="-7176.2192499999974"/>
        <n v="8574.8151999999973"/>
        <n v="10529.563799999998"/>
        <n v="-8110.8758999999955"/>
        <n v="-6765.423700000003"/>
        <n v="-3822.1641"/>
        <n v="12014.346"/>
        <n v="13608.340000000004"/>
        <n v="-3535.7590999999902"/>
        <n v="3880.0246000000034"/>
        <n v="-1945.6847999999991"/>
        <n v="8858.0592000000033"/>
        <n v="-172.28599999999642"/>
        <n v="-6113.9837999999991"/>
        <n v="7993.1195999999982"/>
        <n v="2459.1000000000022"/>
        <n v="-1106.8507999999983"/>
        <n v="14432.158399999998"/>
        <n v="14341.370432"/>
        <n v="14112.623807999998"/>
        <n v="-4944.8348800000012"/>
        <n v="-4300.8929999999991"/>
        <n v="-3883.383400000002"/>
        <n v="-4284.9302896000008"/>
        <n v="-7858.2274387200014"/>
        <n v="-3240.3160973100016"/>
        <n v="11143.317488640003"/>
        <n v="17945.774867079999"/>
        <n v="-3404.0633920000018"/>
        <n v="-2157.4681129999999"/>
        <n v="-2682.4681129999999"/>
        <n v="15150.591252439997"/>
        <n v="-670.1489439999973"/>
        <n v="-8189.9997919999987"/>
        <n v="-5251.4602937920008"/>
        <n v="1498.7071828000007"/>
        <n v="-6245.3937679999981"/>
        <n v="-7590.227846400001"/>
        <n v="-4426.4395216000012"/>
        <n v="-2595.2711439999998"/>
        <n v="1850.4590852000019"/>
        <n v="7591.9854016000018"/>
        <n v="6615.0384143999954"/>
        <n v="2718.8999999999996"/>
        <n v="5463.1398108000012"/>
        <n v="4017.4993452000035"/>
        <n v="2664.9000000000033"/>
        <n v="8031.7411440000024"/>
        <n v="-4144.4069000000036"/>
        <n v="-205.52555399999983"/>
        <n v="-2159.0460500000008"/>
        <n v="-3409.4014272000004"/>
        <n v="9099.8687500000033"/>
        <n v="10578.173416000001"/>
        <n v="-2887.7002999999986"/>
        <n v="12048.186"/>
        <n v="-4235.1761999999999"/>
        <n v="-3008.8161440000013"/>
        <n v="-6152.5710068799999"/>
        <n v="11643.7372"/>
        <n v="5285.4847500000014"/>
        <n v="-2503.4078000000009"/>
        <n v="12737.384"/>
        <n v="6110.5930500000004"/>
        <n v="-4939.3186000000005"/>
        <n v="4439.6822000000011"/>
        <n v="12308.110335999998"/>
        <n v="-2928.1527997600015"/>
        <n v="9864.5770000000011"/>
        <n v="14315.280199999997"/>
        <n v="-6263.8077679999988"/>
        <n v="604.29249999999956"/>
        <n v="4055.4672000000028"/>
        <n v="4156.0112000000008"/>
        <n v="9730.1568000000007"/>
        <n v="6423.9376000000002"/>
        <n v="7402.5264000000025"/>
        <n v="-3875.9384"/>
        <n v="8777.7208000000028"/>
        <n v="17428.462906100001"/>
        <n v="-3792.4720173759988"/>
        <n v="-3357.8420173759978"/>
        <n v="-1689.4095199999983"/>
        <n v="9093.9519846399999"/>
        <n v="9745.2357759999977"/>
        <n v="13832.700405759999"/>
        <n v="12986.611136"/>
        <n v="4623.198499999995"/>
        <n v="17883.694999999996"/>
        <n v="9318.324152000001"/>
        <n v="-2827.800000000002"/>
        <n v="2671.2560000000021"/>
        <n v="20507.8426"/>
        <n v="19419.590100000005"/>
        <n v="16647.547599999994"/>
        <n v="697.59000000000015"/>
        <n v="607.64300000000367"/>
        <n v="9646.6456000000035"/>
        <n v="-5487.193293792001"/>
        <n v="-3967.66536"/>
        <n v="3449.9956799999991"/>
        <n v="24041.939999999988"/>
        <n v="18872.110000000004"/>
        <n v="19402.110000000004"/>
        <n v="11111.517599999999"/>
        <n v="7981.7029999999959"/>
        <n v="5300.4531999999999"/>
        <n v="16163.888468600004"/>
        <n v="14980.581418200003"/>
        <n v="-3204.6437760000008"/>
        <n v="-2877.9767760000022"/>
        <n v="5087.473600000003"/>
        <n v="4758.2215999999999"/>
        <n v="10672.894199999999"/>
        <n v="-4834.1795999999977"/>
        <n v="1164.3540000000003"/>
        <n v="3858.8708000000015"/>
        <n v="11827.147008"/>
        <n v="-187.1847510000016"/>
        <n v="40.815248999998403"/>
        <n v="-2728.3754499999959"/>
        <n v="-1013.9549499999976"/>
        <n v="4327.198499999995"/>
        <n v="4757.9750000000058"/>
        <n v="4973.7372500000001"/>
        <n v="-10005.100000000002"/>
        <n v="4887.3112000000037"/>
        <n v="6381.1164999999992"/>
        <n v="20587.8426"/>
        <n v="-2600.8966000000019"/>
        <n v="10093.521692"/>
        <n v="-3312.7424271999967"/>
        <n v="9533.281399999998"/>
        <n v="1878.1548000000012"/>
        <n v="-2346.6588000000011"/>
        <n v="1917.3200000000015"/>
        <n v="2436.1582499999959"/>
        <n v="-6344.2364999999991"/>
        <n v="22942.933749999997"/>
        <n v="4871.631199999998"/>
        <n v="8279.4582000000009"/>
        <n v="13240.338000000002"/>
        <n v="867.69000000000142"/>
        <n v="3944.0000000000018"/>
        <n v="-4256.4321"/>
        <n v="10033.426400000004"/>
        <n v="8586.3726000000006"/>
        <n v="75.639750000000276"/>
        <n v="-3031.7002999999986"/>
        <n v="-6910.3286500000049"/>
        <n v="-3509.7541500000007"/>
        <n v="-2992.1459999999997"/>
        <n v="10257.1752"/>
        <n v="7605.8497999999981"/>
        <n v="-2906.701407999999"/>
        <n v="-2922.909408"/>
        <n v="-4491.5433280000007"/>
        <n v="10045.7393792"/>
        <n v="-1610.5699999999988"/>
        <n v="4499.1976000000004"/>
        <n v="4677.8576000000039"/>
        <n v="10781.405200000001"/>
        <n v="-3312.3578999999954"/>
        <n v="12687.744000000002"/>
        <n v="-6266.7559999999985"/>
        <n v="-9644.8328000000001"/>
        <n v="-3247.6512000000021"/>
        <n v="10746.968700000001"/>
        <n v="-6517.8101999999944"/>
        <n v="-3882.0435215999992"/>
        <n v="21282.959999999995"/>
        <n v="7776.100000000004"/>
        <n v="19762.110000000004"/>
        <n v="1025.6792000000014"/>
        <n v="-8523"/>
        <n v="17307.932999999994"/>
        <n v="-4545.2010000000028"/>
        <n v="14497.553075340002"/>
        <n v="-4238.2460000320007"/>
        <n v="-4055.1290000320005"/>
        <n v="-3391.5180868800026"/>
        <n v="4904.3344000000061"/>
        <n v="2425.9814999999981"/>
        <n v="9621.6999999999971"/>
        <n v="-4217.8040000000037"/>
        <n v="9854.7633920000007"/>
        <n v="14159.696767999998"/>
        <n v="9707.4143846399984"/>
        <n v="14381.169835919998"/>
        <n v="-6381.3827359999996"/>
        <n v="-6341.9207359999964"/>
        <n v="-6469.1444480000009"/>
        <n v="-5322.6021568000006"/>
        <n v="-285.99947500000144"/>
        <n v="5997.9988520000034"/>
        <n v="4030.6990360000009"/>
        <n v="7388.5000000000055"/>
        <n v="3760.7937499999998"/>
        <n v="1756.6541999999972"/>
        <n v="-781.90999999999394"/>
        <n v="-4073.6399999999994"/>
        <n v="13731.072200000002"/>
        <n v="3068.100000000004"/>
        <n v="-611.09719999999834"/>
        <n v="-5834.8480724479996"/>
        <n v="-6140.1370724480003"/>
        <n v="-4473.5502895999989"/>
        <n v="-2484.2070601600008"/>
        <n v="-1243.1297183100028"/>
        <n v="1654.2174079999982"/>
        <n v="-1320.1297183100028"/>
        <n v="680.3424999999952"/>
        <n v="5477.0120000000006"/>
        <n v="5308.9183999999987"/>
        <n v="-5284.2183000000023"/>
        <n v="-5388.5"/>
        <n v="8832.8897499999985"/>
        <n v="-4496.3887999999988"/>
        <n v="19256.637199999994"/>
        <n v="-6674.6231199999984"/>
        <n v="-1518.1297183100028"/>
        <n v="-2917.2252000000017"/>
        <n v="-4308.5"/>
        <n v="10783.931200000003"/>
        <n v="5807.910399999997"/>
        <n v="2865.9297500000021"/>
        <n v="11563.076000000001"/>
        <n v="3364.6662000000006"/>
        <n v="-4459.3980000000001"/>
        <n v="3559.3470000000016"/>
        <n v="-2974.3071439999985"/>
        <n v="-7133.5578464000009"/>
        <n v="13125.159743999999"/>
        <n v="14395.707136000001"/>
        <n v="7901.1091999999944"/>
        <n v="9812.8040000000001"/>
        <n v="-3220.8813372160012"/>
        <n v="-3160.5243372160016"/>
        <n v="4644.8695999999982"/>
        <n v="11252.707199999997"/>
        <n v="13704.076000000008"/>
        <n v="13177.659999999996"/>
        <n v="1173.0459999999985"/>
        <n v="16475.849624100003"/>
        <n v="11939.010000000006"/>
        <n v="-3494.8929499999995"/>
        <n v="3361.0099999999993"/>
        <n v="-4986.8030000000017"/>
        <n v="18209.730906100001"/>
        <n v="4575.8437499999964"/>
        <n v="12058.929000000004"/>
        <n v="18274.110000000004"/>
        <n v="-1345.0460500000008"/>
        <n v="6905.4352000000008"/>
        <n v="2417.7314999999971"/>
        <n v="14957.079499999996"/>
        <n v="-1168.9639999999981"/>
        <n v="12197.334335999996"/>
        <n v="-3523.7383687999977"/>
        <n v="-4961.6134628800028"/>
        <n v="17658.28624999999"/>
        <n v="7303.8192000000017"/>
        <n v="3868.792000000004"/>
        <n v="9396.1286000000036"/>
        <n v="12793.648000000001"/>
        <n v="902.88154999999824"/>
        <n v="-2395.8912000000037"/>
        <n v="4742.2542000000012"/>
        <n v="-5359.1681055999989"/>
        <n v="13772.044999999993"/>
        <n v="4726.7807500000017"/>
        <n v="11821.746000000001"/>
        <n v="3190.6256000000021"/>
        <n v="6790.58"/>
        <n v="-3997.7053999999989"/>
        <n v="756.88099999999577"/>
        <n v="10992.456896"/>
        <n v="6807.2616960000014"/>
        <n v="10650.262208"/>
        <n v="-5715.5752257680015"/>
        <n v="-4782.5651055999988"/>
        <n v="-5162.255188799998"/>
        <n v="-5176.577188799999"/>
        <n v="-7342.4090223999983"/>
        <n v="-7867.4090223999983"/>
        <n v="-7858.558537599999"/>
        <n v="-2093.4701520000008"/>
        <n v="-2175.4701520000008"/>
        <n v="696.00647500000105"/>
        <n v="316.00647500000105"/>
        <n v="11150.087799999994"/>
        <n v="4523.0864999999976"/>
        <n v="5637.3682000000008"/>
        <n v="922.27199999999948"/>
        <n v="803.92949999999973"/>
        <n v="16990.113599999993"/>
        <n v="7721.9995999999983"/>
        <n v="15668.381430999996"/>
        <n v="15198.381430999996"/>
        <n v="-4673.4335427999986"/>
        <n v="-4352.7881055999987"/>
        <n v="4698.2288000000081"/>
        <n v="10240.782800000004"/>
        <n v="10427.817339999991"/>
        <n v="2699.5451879999982"/>
        <n v="-7253.6000000000022"/>
        <n v="15636.7963"/>
        <n v="10998.246999999998"/>
        <n v="13862.640199999993"/>
        <n v="11704.867263999997"/>
        <n v="11019.867263999997"/>
        <n v="3731.3144000000011"/>
        <n v="6845.673400000006"/>
        <n v="-1423.3754499999959"/>
        <n v="-4404.4207999999999"/>
        <n v="-1079.9440000000013"/>
        <n v="15138.816923000002"/>
        <n v="12774.625229999994"/>
        <n v="9928.9948000000022"/>
        <n v="-5876.227399999987"/>
        <n v="11019.246000000001"/>
        <n v="4548.6029999999982"/>
        <n v="5417.9000000000033"/>
        <n v="3813.2760000000071"/>
        <n v="-5787.9456859999991"/>
        <n v="313.02891900000213"/>
        <n v="610.02891900000213"/>
        <n v="-3568.4856500000024"/>
        <n v="-1297.7634000000007"/>
        <n v="-4390.3576000000012"/>
        <n v="10391.7192"/>
        <n v="10351.238080000003"/>
        <n v="-6359.2298239999991"/>
        <n v="-6368.3558239999993"/>
        <n v="-8058.6989460000004"/>
        <n v="3720.5217500000008"/>
        <n v="8169.3472560000018"/>
        <n v="10336.498000000007"/>
        <n v="-2196.6760000000031"/>
        <n v="1709.7305000000033"/>
        <n v="12457.349599999998"/>
        <n v="11577.04"/>
        <n v="-736.62220000000161"/>
        <n v="-895.62220000000161"/>
        <n v="13650.841092000001"/>
        <n v="1727.5188129999988"/>
        <n v="1947.5188129999988"/>
        <n v="1422.5188129999988"/>
        <n v="5589.2744000000002"/>
        <n v="4821.5439999999999"/>
        <n v="5573.3543999999983"/>
        <n v="-2843.0420000000013"/>
        <n v="10525.740800000003"/>
        <n v="2498.7599999999966"/>
        <n v="8829.3639039999998"/>
        <n v="9975.184448"/>
        <n v="11770.184448"/>
        <n v="4738.7536000000055"/>
        <n v="9297.9271999999983"/>
        <n v="6227.1278000000029"/>
        <n v="3807.9023999999999"/>
        <n v="-9940.4918927999988"/>
        <n v="-9780.5781695999976"/>
        <n v="-188.71992700000101"/>
        <n v="-408.71992700000101"/>
        <n v="10326.569000000005"/>
        <n v="9062.9108000000015"/>
        <n v="3715.1802500000003"/>
        <n v="10885.966000000002"/>
        <n v="13110.220000000001"/>
        <n v="1965.8740000000025"/>
        <n v="607.15800000000218"/>
        <n v="-3228.2517615999986"/>
        <n v="-2759.7177616000017"/>
        <n v="-5185.6896859999988"/>
        <n v="-6114.7029820000016"/>
        <n v="-6260.7029820000016"/>
        <n v="13493.164223999998"/>
        <n v="10313.289983999997"/>
        <n v="12383.164223999998"/>
        <n v="11479.566912"/>
        <n v="9203.2899839999973"/>
        <n v="12589.566912"/>
        <n v="8518.2899839999973"/>
        <n v="-6608.0778239999991"/>
        <n v="3751.8888000000034"/>
        <n v="4666.0817500000012"/>
        <n v="-1570.6000000000031"/>
        <n v="13283.638999999999"/>
        <n v="18450.129200000003"/>
        <n v="11673.902013999996"/>
        <n v="12143.902013999996"/>
        <n v="11368.902013999996"/>
        <n v="-6010.8413631999974"/>
        <n v="-2009.7439940000004"/>
        <n v="-4889.264524000002"/>
        <n v="-3857.2985240000007"/>
        <n v="-3947.2985240000007"/>
        <n v="19156.755000000008"/>
        <n v="9382.4789999999994"/>
        <n v="-2744.2622999999985"/>
        <n v="-5901.9694"/>
        <n v="9930.3640000000014"/>
        <n v="3700.0568000000021"/>
        <n v="-4593.6000000000004"/>
        <n v="8350.2015999999967"/>
        <n v="-4768.761800000002"/>
        <n v="-9611.0163631999967"/>
        <n v="-6414.5980621760018"/>
        <n v="18330.961249999997"/>
        <n v="11675.087799999994"/>
        <n v="9580.8920000000016"/>
        <n v="9315.0739959999955"/>
        <n v="-4508.228799999998"/>
        <n v="4723.2844000000041"/>
        <n v="11558.000959999999"/>
        <n v="15045.560372999998"/>
        <n v="-6060.5153631999983"/>
        <n v="-7230.5223631999979"/>
        <n v="9693.9821999999986"/>
        <n v="7997.0416000000077"/>
        <n v="5919.446750000001"/>
        <n v="-5010.4188999999988"/>
        <n v="-5692.0375999999978"/>
        <n v="7831.0132499999991"/>
        <n v="5902.1231999999982"/>
        <n v="-3398.6121999999996"/>
        <n v="13796.723650999997"/>
        <n v="-7037.0141055999984"/>
        <n v="-4362.3951055999996"/>
        <n v="-5773.5641918079991"/>
        <n v="-3452.3428344000004"/>
        <n v="-4319.1395839999986"/>
        <n v="9982.9482000000025"/>
        <n v="4585.4452499999961"/>
        <n v="1504.8277499999922"/>
        <n v="9426.90164"/>
        <n v="12974.846000000001"/>
        <n v="14693.574200000003"/>
        <n v="-292.76899999999932"/>
        <n v="-2303.7430000000004"/>
        <n v="18122.728236999996"/>
        <n v="17742.728236999996"/>
        <n v="-6814.5941087999981"/>
        <n v="-5785.4236859999992"/>
        <n v="-5625.4236859999992"/>
        <n v="-1136.5398890000019"/>
        <n v="-1661.5398890000019"/>
        <n v="6490.5149999999976"/>
        <n v="5784.1426000000029"/>
        <n v="-3885.1528000000026"/>
        <n v="-5604.9999999999991"/>
        <n v="8594.974400000001"/>
        <n v="2915.4514999999983"/>
        <n v="1647.8779999999997"/>
        <n v="5595.4157999999989"/>
        <n v="7556.4768000000013"/>
        <n v="10710.937343999998"/>
        <n v="12506.820607999998"/>
        <n v="10936.756607999998"/>
        <n v="8915.9373439999981"/>
        <n v="10711.820607999998"/>
        <n v="13062.458000000002"/>
        <n v="-3047.3423579999981"/>
        <n v="-3671.3423579999981"/>
        <n v="-3732.3423579999981"/>
        <n v="17658.189999999991"/>
        <n v="4963.3536000000013"/>
        <n v="12656.792000000001"/>
        <n v="7098.6944000000003"/>
        <n v="-5543.8058000000037"/>
        <n v="991.1156000000019"/>
        <n v="330.70220000000154"/>
        <n v="18249.595000000001"/>
        <n v="3883.873599999999"/>
        <n v="5954.3421559999988"/>
        <n v="12597.968000000001"/>
        <n v="5220.2689999999993"/>
        <n v="12961.053099999997"/>
        <n v="13980.650018000004"/>
        <n v="3864.6183999999994"/>
        <n v="-4938.3336000000018"/>
        <n v="10517.622400000004"/>
        <n v="10679.948299999998"/>
        <n v="11886.347599999997"/>
        <n v="10320.037696000003"/>
        <n v="9828.2659200000016"/>
        <n v="12115.037696000003"/>
        <n v="10764.841664000003"/>
        <n v="8969.8416640000032"/>
        <n v="11623.265920000002"/>
        <n v="-6950.9563631999963"/>
        <n v="-3769.0369122640004"/>
        <n v="-4716.9908447999987"/>
        <n v="-4103.1908447999986"/>
        <n v="-5255.9908447999987"/>
        <n v="-4483.1908447999986"/>
        <n v="-3700.9784879999997"/>
        <n v="-6233.9127200000003"/>
        <n v="-3705.0344880000002"/>
        <n v="1633.6198520000016"/>
        <n v="-3460.3754499999959"/>
        <n v="-3407.4418438999946"/>
        <n v="-7960.1544299151992"/>
        <n v="13350.998199999995"/>
        <n v="9957.9214991359986"/>
        <n v="-4660.7861999999986"/>
        <n v="9738.5063293999938"/>
        <n v="-8543.1785192000025"/>
        <n v="-3559.5502794880013"/>
        <n v="-841.92121919999954"/>
        <n v="-6030.0415878599997"/>
        <n v="9452.7885879999994"/>
        <n v="1391.0577899999989"/>
        <n v="-2641.2700943999998"/>
        <n v="-5363.7733416039991"/>
        <n v="4170.5470700000005"/>
        <n v="456.08487332699951"/>
        <n v="10938.451150199999"/>
        <n v="9346.0479846400031"/>
        <n v="-4510.3949345919991"/>
        <n v="13160.929983219998"/>
        <n v="-5207.5020581423978"/>
        <n v="-5810.1396176039998"/>
        <n v="4830.7444608000069"/>
        <n v="-4243.4300764000027"/>
        <n v="5732.0681335999998"/>
        <n v="-7956.344383964798"/>
        <n v="10573.3060114"/>
        <n v="14826.397765400001"/>
        <n v="-3395.6328521168016"/>
        <n v="-6460.5888176060471"/>
        <n v="-5361.5305869951999"/>
        <n v="9192.8581237760009"/>
        <n v="17723.589386785403"/>
        <n v="9019.0248427519982"/>
        <n v="-3230.3295264000017"/>
        <n v="12960.709926399999"/>
        <n v="-1817.2945607289976"/>
        <n v="-5540.8752618999997"/>
        <n v="12862.623400000004"/>
        <n v="6403.6772311999975"/>
        <n v="9937.7748909999937"/>
        <n v="11365.890560000007"/>
        <n v="4914.5641280000009"/>
        <n v="-8162.5496609199981"/>
        <n v="14860.600359921998"/>
        <n v="-2289.7062268000009"/>
        <n v="7199.0948977999924"/>
        <n v="14163.846125000004"/>
        <n v="-3990.4115285212283"/>
        <n v="5384.2560692500001"/>
        <n v="13190.155520000004"/>
        <n v="13716.056537087996"/>
        <n v="13406.129472999997"/>
        <n v="-3865.2407033360005"/>
        <n v="2699.0457472000035"/>
        <n v="-5232.6187541423988"/>
        <n v="7826.9553100000021"/>
        <n v="-10191.061206334402"/>
        <n v="12377.374290000003"/>
        <n v="10930.695827200005"/>
        <n v="-3685.4115285212283"/>
        <n v="2462.5965209999922"/>
        <n v="18237.53171521912"/>
        <n v="-2491.6333987999969"/>
        <n v="-5427.5961837999967"/>
        <n v="8325.1688291999963"/>
        <n v="14290.334342143997"/>
        <n v="8040.8942527999998"/>
        <n v="12935.745540000002"/>
        <n v="-3634.4297612460705"/>
        <n v="6401.3032281999976"/>
        <n v="7169.8839285999957"/>
        <n v="13247.867905023995"/>
        <n v="-9502.4694675007995"/>
        <n v="781.67468867499974"/>
        <n v="451.49869249999756"/>
        <n v="7744.6523631999944"/>
        <n v="512.45445999999902"/>
        <n v="9985.3974909999961"/>
        <n v="10758.104305663997"/>
        <n v="-3842.9693856000022"/>
        <n v="10800.618613760005"/>
        <n v="-5841.0071456000032"/>
        <n v="8343.2777929999957"/>
        <n v="5460.1944053999996"/>
        <n v="12039.838280000004"/>
        <n v="17848.066191000002"/>
        <n v="-6929.6912359200023"/>
        <n v="2132.6142271999979"/>
        <n v="-2014.1081058619966"/>
        <n v="3804.5194048000021"/>
        <n v="7635.0242374999971"/>
        <n v="-145.2179692000027"/>
        <n v="12663.652595199997"/>
        <n v="-8491.891789088002"/>
        <n v="13158.8841216"/>
        <n v="-6495.6839775999979"/>
        <n v="274.3188487999978"/>
        <n v="13171.741086364005"/>
        <n v="-4899.3927156000018"/>
        <n v="4307.9060342499997"/>
        <n v="8488.0784195999986"/>
        <n v="-4609.8280441999996"/>
        <n v="3557.335537439998"/>
        <n v="-27.894560799999454"/>
        <n v="14059.275782113997"/>
        <n v="4610.6254515000001"/>
        <n v="1197.0112299999955"/>
        <n v="-3837.1430537999986"/>
        <n v="12494.476380000004"/>
        <n v="-3572.8689921500045"/>
        <n v="-48.491847783001049"/>
        <n v="3874.6189923999964"/>
        <n v="8470.0779610000045"/>
        <n v="70.84669768400363"/>
        <n v="15015.178892799999"/>
        <n v="-6359.1845065679991"/>
        <n v="-7566.6939157599991"/>
        <n v="11563.630346199994"/>
        <n v="-6165.3928237480013"/>
        <n v="-6404.1372165535995"/>
        <n v="-5021.8023439999988"/>
        <n v="10879.279820799999"/>
        <n v="-3158.0813359999993"/>
        <n v="12602.889539"/>
        <n v="5129.0476777939894"/>
        <n v="-2376.7708063999989"/>
        <n v="12239.256550399999"/>
        <n v="14470.829118252001"/>
        <n v="15937.074006199993"/>
        <n v="5437.4610944000015"/>
        <n v="10136.5673472"/>
        <n v="10214.941316000002"/>
        <n v="-3870.0106948499979"/>
        <n v="-7316.6939157599991"/>
        <n v="10153.884184064"/>
        <n v="11147.107200000006"/>
        <n v="6452.2271482500064"/>
        <n v="5375.5873880000036"/>
        <n v="9250.4392135999933"/>
        <n v="-4962.8436092000002"/>
        <n v="10694.7800064"/>
        <n v="14364.884485399991"/>
        <n v="11709.409053184001"/>
        <n v="14471.113719999998"/>
        <n v="-5630.6314980800007"/>
        <n v="11237.632194599995"/>
        <n v="-2847.6385039999986"/>
        <n v="4974.1518485999995"/>
        <n v="12857.687257600002"/>
        <n v="6170.9571301999977"/>
        <n v="-1708.864987949999"/>
        <n v="3857.7194304000013"/>
        <n v="13127.390372599999"/>
        <n v="-6882.6763023023941"/>
        <n v="15086.559056499997"/>
        <n v="-536.98991500000102"/>
        <n v="11552.136704"/>
        <n v="7262.7454903999951"/>
        <n v="1885.3774345999982"/>
        <n v="-3699.0593400963198"/>
        <n v="3992.5326720000021"/>
        <n v="6715.7961114999962"/>
        <n v="11823.266202112"/>
        <n v="-6642.2109135359979"/>
        <n v="8553.8000002999979"/>
        <n v="14045.076505087998"/>
        <n v="4816.2853382499998"/>
        <n v="-2343.3787055999983"/>
        <n v="11938.584028549125"/>
        <n v="-5752.9527627879979"/>
        <n v="8902.1789581999874"/>
        <n v="10689.363440000008"/>
        <n v="10422.716551167998"/>
        <n v="11410.327668999995"/>
        <n v="-4809.5005596000037"/>
        <n v="3924.6377508000041"/>
        <n v="-6706.6078436800008"/>
        <n v="-9252.4694675007995"/>
        <n v="10382.084920000003"/>
        <n v="5835.7023389999968"/>
        <n v="-10045.061206334402"/>
        <n v="-5583.0838291999999"/>
        <n v="4416.8726834999943"/>
        <n v="-1768.8433620920005"/>
        <n v="12135.046883839997"/>
        <n v="12217.716551167998"/>
        <n v="11096.928345600008"/>
        <n v="-1420.7725799499967"/>
        <n v="18643.330261199997"/>
        <n v="-3153.0757767999994"/>
        <n v="3168.1062013579958"/>
        <n v="-4402.3022320287964"/>
        <n v="16745.450907160397"/>
        <n v="-8167.9247312440002"/>
        <n v="6927.4854845999989"/>
        <n v="-9775.0691215999977"/>
        <n v="-6068.4791071999989"/>
        <n v="-8106.9247312440002"/>
        <n v="-1973.5312424999956"/>
        <n v="5645.1140962999998"/>
        <n v="12886.173039199992"/>
        <n v="-3601.3968538500003"/>
        <n v="11511.736092799994"/>
        <n v="7318.2112874999939"/>
        <n v="-2494.5591404000024"/>
        <n v="-3977.5429011999995"/>
        <n v="-5155.2842273359993"/>
        <n v="-3873.156745599998"/>
        <n v="10898.021542399998"/>
        <n v="-2171.0107341279981"/>
        <n v="13135.784000000001"/>
        <n v="-1819.5881650000028"/>
        <n v="16265.461395455997"/>
        <n v="13238.657440000003"/>
        <n v="12096.037711800003"/>
        <n v="10330.093649199996"/>
        <n v="5212.3131775999982"/>
        <n v="553.57469439999659"/>
        <n v="15544.336793499991"/>
        <n v="5631.8358304000021"/>
        <n v="11087.678131799999"/>
        <n v="256.50815221699895"/>
        <n v="12273.195500000002"/>
        <n v="15944.508771033999"/>
        <n v="15788.332833299995"/>
        <n v="7690.9349812000037"/>
        <n v="-4822.6441030287961"/>
        <n v="-1517.5179990142333"/>
        <n v="17413.135797999988"/>
        <n v="13460.357977600004"/>
        <n v="10768.992940000004"/>
        <n v="5758.0269951999981"/>
        <n v="-3306.1544769500015"/>
        <n v="10492.465769599996"/>
        <n v="-962.51704000000609"/>
        <n v="-3964.4750937584222"/>
        <n v="-6873.2815383999996"/>
        <n v="12211.301204991996"/>
        <n v="-1076.0767111999994"/>
        <n v="2164.2115824639995"/>
        <n v="6537.2429026999989"/>
        <n v="16854.340360599988"/>
        <n v="-6400.7428055360006"/>
        <n v="-2317.0107341279981"/>
        <n v="4712.8726834999943"/>
        <n v="5403.6858574000025"/>
      </sharedItems>
    </cacheField>
    <cacheField name="After-tax" numFmtId="1">
      <sharedItems containsSemiMixedTypes="0" containsString="0" containsNumber="1" minValue="-11844.066699999996" maxValue="21542.7900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hree" refreshedDate="45421.593032870369" createdVersion="8" refreshedVersion="8" minRefreshableVersion="3" recordCount="2680" xr:uid="{A979ADEE-F2C4-4036-88EB-5D94C9D03A58}">
  <cacheSource type="worksheet">
    <worksheetSource ref="A1:BJ2681" sheet="2015-16 Sales Data-Cleaned"/>
  </cacheSource>
  <cacheFields count="62">
    <cacheField name="VIN #" numFmtId="0">
      <sharedItems/>
    </cacheField>
    <cacheField name="Brand" numFmtId="0">
      <sharedItems/>
    </cacheField>
    <cacheField name="Model" numFmtId="0">
      <sharedItems count="26">
        <s v="Bloom"/>
        <s v="Jespie"/>
        <s v="Chare"/>
        <s v="Island"/>
        <s v="Pebble"/>
        <s v="Robin"/>
        <s v="Sparro"/>
        <s v="Stork"/>
        <s v="Trido"/>
        <s v="Core"/>
        <s v="Crux"/>
        <s v="Performance"/>
        <s v="Spark"/>
        <s v="Advantage"/>
        <s v="Mortimer"/>
        <s v="Rambler"/>
        <s v="Summet"/>
        <s v="Fiddle"/>
        <s v="Mud"/>
        <s v="Salsa"/>
        <s v="Clik"/>
        <s v="Wood"/>
        <s v="Rebel"/>
        <s v="Gazelle"/>
        <s v="Brutus"/>
        <s v="Lift"/>
      </sharedItems>
    </cacheField>
    <cacheField name="Model Year" numFmtId="0">
      <sharedItems containsSemiMixedTypes="0" containsString="0" containsNumber="1" containsInteger="1" minValue="2012" maxValue="2016" count="5">
        <n v="2014"/>
        <n v="2015"/>
        <n v="2012"/>
        <n v="2013"/>
        <n v="2016"/>
      </sharedItems>
    </cacheField>
    <cacheField name="Series" numFmtId="0">
      <sharedItems/>
    </cacheField>
    <cacheField name="Segment" numFmtId="0">
      <sharedItems count="11">
        <s v="Mid-Size"/>
        <s v="Compact"/>
        <s v="Mid-Size Luxury"/>
        <s v="Full-Size"/>
        <s v="Sports Coupe"/>
        <s v="Sports Utility"/>
        <s v="Subcompact"/>
        <s v="Micro"/>
        <s v="Full-Size Luxury"/>
        <s v="Entry-Level Luxury"/>
        <s v="Minivan"/>
      </sharedItems>
    </cacheField>
    <cacheField name="Bodystyle" numFmtId="0">
      <sharedItems/>
    </cacheField>
    <cacheField name="Month Sold" numFmtId="0">
      <sharedItems containsSemiMixedTypes="0" containsString="0" containsNumber="1" containsInteger="1" minValue="1" maxValue="12"/>
    </cacheField>
    <cacheField name="Day Sold" numFmtId="0">
      <sharedItems containsSemiMixedTypes="0" containsString="0" containsNumber="1" containsInteger="1" minValue="1" maxValue="30"/>
    </cacheField>
    <cacheField name="Year Sold" numFmtId="0">
      <sharedItems containsSemiMixedTypes="0" containsString="0" containsNumber="1" containsInteger="1" minValue="2015" maxValue="2016" count="2">
        <n v="2015"/>
        <n v="2016"/>
      </sharedItems>
    </cacheField>
    <cacheField name="Sold Date" numFmtId="14">
      <sharedItems containsSemiMixedTypes="0" containsNonDate="0" containsDate="1" containsString="0" minDate="2015-01-17T00:00:00" maxDate="2016-12-21T00:00:00" count="197">
        <d v="2015-01-17T00:00:00"/>
        <d v="2015-01-23T00:00:00"/>
        <d v="2015-02-11T00:00:00"/>
        <d v="2015-02-13T00:00:00"/>
        <d v="2015-02-23T00:00:00"/>
        <d v="2015-03-02T00:00:00"/>
        <d v="2015-03-10T00:00:00"/>
        <d v="2015-03-29T00:00:00"/>
        <d v="2015-04-01T00:00:00"/>
        <d v="2015-04-02T00:00:00"/>
        <d v="2015-04-03T00:00:00"/>
        <d v="2015-04-12T00:00:00"/>
        <d v="2015-04-13T00:00:00"/>
        <d v="2015-04-24T00:00:00"/>
        <d v="2015-05-03T00:00:00"/>
        <d v="2015-06-03T00:00:00"/>
        <d v="2015-06-27T00:00:00"/>
        <d v="2015-07-27T00:00:00"/>
        <d v="2015-08-20T00:00:00"/>
        <d v="2015-09-12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2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6-01-11T00:00:00"/>
        <d v="2016-01-17T00:00:00"/>
        <d v="2016-01-23T00:00:00"/>
        <d v="2016-01-25T00:00:00"/>
        <d v="2016-02-11T00:00:00"/>
        <d v="2016-02-13T00:00:00"/>
        <d v="2016-02-23T00:00:00"/>
        <d v="2016-03-02T00:00:00"/>
        <d v="2016-03-10T00:00:00"/>
        <d v="2016-03-29T00:00:00"/>
        <d v="2016-04-01T00:00:00"/>
        <d v="2016-04-02T00:00:00"/>
        <d v="2016-04-03T00:00:00"/>
        <d v="2016-04-12T00:00:00"/>
        <d v="2016-04-13T00:00:00"/>
        <d v="2016-04-15T00:00:00"/>
        <d v="2016-04-18T00:00:00"/>
        <d v="2016-04-20T00:00:00"/>
        <d v="2016-04-22T00:00:00"/>
        <d v="2016-04-24T00:00:00"/>
        <d v="2016-05-03T00:00:00"/>
        <d v="2016-05-15T00:00:00"/>
        <d v="2016-05-18T00:00:00"/>
        <d v="2016-06-03T00:00:00"/>
        <d v="2016-06-20T00:00:00"/>
        <d v="2016-06-27T00:00:00"/>
        <d v="2016-07-27T00:00:00"/>
        <d v="2016-08-10T00:00:00"/>
        <d v="2016-08-20T00:00:00"/>
        <d v="2016-09-12T00:00:00"/>
        <d v="2016-09-18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2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</sharedItems>
    </cacheField>
    <cacheField name="Quarter" numFmtId="14">
      <sharedItems count="4">
        <s v="Q1"/>
        <s v="Q2"/>
        <s v="Q3"/>
        <s v="Q4"/>
      </sharedItems>
    </cacheField>
    <cacheField name="Sales Volume" numFmtId="0">
      <sharedItems containsSemiMixedTypes="0" containsString="0" containsNumber="1" containsInteger="1" minValue="1" maxValue="1" count="1">
        <n v="1"/>
      </sharedItems>
    </cacheField>
    <cacheField name="Drive Configuration" numFmtId="0">
      <sharedItems count="4">
        <s v="AWD"/>
        <s v="4WD"/>
        <s v="RWD"/>
        <s v="FWD"/>
      </sharedItems>
    </cacheField>
    <cacheField name="Engine" numFmtId="0">
      <sharedItems count="20">
        <s v="v9 Supercharged"/>
        <s v="i5 Supercharged"/>
        <s v="v11 Supercharged"/>
        <s v="v13 Supercharged"/>
        <s v="v11 Diesel"/>
        <s v="v11 Turbo"/>
        <s v="v7 Gas"/>
        <s v="v7 Diesel"/>
        <s v="v11 Gas"/>
        <s v="v9 Gas"/>
        <s v="v13 Diesel"/>
        <s v="v13 Gas"/>
        <s v="v7 Supercharged"/>
        <s v="v7 Turbo"/>
        <s v="i5 Diesel"/>
        <s v="v9 Diesel"/>
        <s v="v9 Turbo"/>
        <s v="i5 Turbo"/>
        <s v="v13 Turbo"/>
        <s v="i5 Gas"/>
      </sharedItems>
    </cacheField>
    <cacheField name="Transmission" numFmtId="0">
      <sharedItems count="7">
        <s v="7 Speed Manual"/>
        <s v="5 Speed Auto"/>
        <s v="6 Speed Auto"/>
        <s v="7 Speed Auto"/>
        <s v="5 Speed Manual"/>
        <s v="6 Speed Manual"/>
        <s v="CVT"/>
      </sharedItems>
    </cacheField>
    <cacheField name="Trim" numFmtId="0">
      <sharedItems count="6">
        <s v="Deluxe"/>
        <s v="Base"/>
        <s v="Special Version"/>
        <s v="Extra"/>
        <s v="Sports Edition"/>
        <s v="Luxury"/>
      </sharedItems>
    </cacheField>
    <cacheField name="Color" numFmtId="0">
      <sharedItems count="11">
        <s v="Purple"/>
        <s v="Orange"/>
        <s v="Blue"/>
        <s v="Yellow"/>
        <s v="White"/>
        <s v="Silver"/>
        <s v="Gray"/>
        <s v="Champagne"/>
        <s v="Green"/>
        <s v="Black"/>
        <s v="Brown"/>
      </sharedItems>
    </cacheField>
    <cacheField name="Seats" numFmtId="0">
      <sharedItems count="4">
        <s v="Leather"/>
        <s v="Nylon"/>
        <s v="Polyester"/>
        <s v="Vinyl"/>
      </sharedItems>
    </cacheField>
    <cacheField name="Package" numFmtId="0">
      <sharedItems count="9">
        <s v="Appearance Package"/>
        <s v="Exterior Protection Package"/>
        <s v="Handling Package"/>
        <s v="Interior Package"/>
        <s v="None"/>
        <s v="Parking Technology Package"/>
        <s v="Summer Package"/>
        <s v="Super Fuel Economy Package"/>
        <s v="Technology Package"/>
      </sharedItems>
    </cacheField>
    <cacheField name="MoonRoof" numFmtId="0">
      <sharedItems containsSemiMixedTypes="0" containsString="0" containsNumber="1" containsInteger="1" minValue="0" maxValue="1" count="2">
        <n v="0"/>
        <n v="1"/>
      </sharedItems>
    </cacheField>
    <cacheField name="Parking Assist" numFmtId="0">
      <sharedItems containsSemiMixedTypes="0" containsString="0" containsNumber="1" containsInteger="1" minValue="0" maxValue="1" count="2">
        <n v="1"/>
        <n v="0"/>
      </sharedItems>
    </cacheField>
    <cacheField name="Remote Start" numFmtId="0">
      <sharedItems containsSemiMixedTypes="0" containsString="0" containsNumber="1" containsInteger="1" minValue="0" maxValue="1" count="2">
        <n v="0"/>
        <n v="1"/>
      </sharedItems>
    </cacheField>
    <cacheField name="Keyless Entry Keypad" numFmtId="0">
      <sharedItems containsSemiMixedTypes="0" containsString="0" containsNumber="1" containsInteger="1" minValue="0" maxValue="1" count="2">
        <n v="0"/>
        <n v="1"/>
      </sharedItems>
    </cacheField>
    <cacheField name="Premium Radio" numFmtId="0">
      <sharedItems containsSemiMixedTypes="0" containsString="0" containsNumber="1" containsInteger="1" minValue="0" maxValue="1" count="2">
        <n v="1"/>
        <n v="0"/>
      </sharedItems>
    </cacheField>
    <cacheField name="Styling Kit" numFmtId="0">
      <sharedItems containsSemiMixedTypes="0" containsString="0" containsNumber="1" containsInteger="1" minValue="0" maxValue="1" count="2">
        <n v="1"/>
        <n v="0"/>
      </sharedItems>
    </cacheField>
    <cacheField name="Exterior Add On" numFmtId="0">
      <sharedItems containsSemiMixedTypes="0" containsString="0" containsNumber="1" containsInteger="1" minValue="0" maxValue="1" count="2">
        <n v="1"/>
        <n v="0"/>
      </sharedItems>
    </cacheField>
    <cacheField name="Power Mirror" numFmtId="0">
      <sharedItems containsSemiMixedTypes="0" containsString="0" containsNumber="1" containsInteger="1" minValue="0" maxValue="1" count="2">
        <n v="1"/>
        <n v="0"/>
      </sharedItems>
    </cacheField>
    <cacheField name="MoonRoof_Cost" numFmtId="0">
      <sharedItems containsSemiMixedTypes="0" containsString="0" containsNumber="1" containsInteger="1" minValue="0" maxValue="825" count="2">
        <n v="0"/>
        <n v="825"/>
      </sharedItems>
    </cacheField>
    <cacheField name="Parking Assist_Cost" numFmtId="0">
      <sharedItems containsSemiMixedTypes="0" containsString="0" containsNumber="1" containsInteger="1" minValue="0" maxValue="870" count="2">
        <n v="870"/>
        <n v="0"/>
      </sharedItems>
    </cacheField>
    <cacheField name="Remote Start_Cost" numFmtId="0">
      <sharedItems containsSemiMixedTypes="0" containsString="0" containsNumber="1" containsInteger="1" minValue="0" maxValue="425" count="2">
        <n v="0"/>
        <n v="425"/>
      </sharedItems>
    </cacheField>
    <cacheField name="Keyless Entry Keypad_Cost" numFmtId="0">
      <sharedItems containsSemiMixedTypes="0" containsString="0" containsNumber="1" containsInteger="1" minValue="0" maxValue="640"/>
    </cacheField>
    <cacheField name="Premium Radio_Cost" numFmtId="0">
      <sharedItems containsSemiMixedTypes="0" containsString="0" containsNumber="1" containsInteger="1" minValue="0" maxValue="710"/>
    </cacheField>
    <cacheField name="Styling Kit_Cost" numFmtId="0">
      <sharedItems containsSemiMixedTypes="0" containsString="0" containsNumber="1" containsInteger="1" minValue="0" maxValue="420"/>
    </cacheField>
    <cacheField name="Exterior Add On_Cost" numFmtId="0">
      <sharedItems containsSemiMixedTypes="0" containsString="0" containsNumber="1" containsInteger="1" minValue="0" maxValue="550"/>
    </cacheField>
    <cacheField name="Power Mirror_Cost" numFmtId="0">
      <sharedItems containsSemiMixedTypes="0" containsString="0" containsNumber="1" containsInteger="1" minValue="0" maxValue="370"/>
    </cacheField>
    <cacheField name="Region" numFmtId="0">
      <sharedItems/>
    </cacheField>
    <cacheField name="Country of Sale" numFmtId="0">
      <sharedItems/>
    </cacheField>
    <cacheField name="Days on Lot" numFmtId="0">
      <sharedItems containsSemiMixedTypes="0" containsString="0" containsNumber="1" containsInteger="1" minValue="0" maxValue="302"/>
    </cacheField>
    <cacheField name="Sales Channel L1" numFmtId="0">
      <sharedItems count="3">
        <s v="Fleet"/>
        <s v="Dealer/Self Registration"/>
        <s v="Retail"/>
      </sharedItems>
    </cacheField>
    <cacheField name="Sales Channel L2" numFmtId="0">
      <sharedItems count="5">
        <s v="Commercial Accounts"/>
        <s v="Employee/Partner Programs"/>
        <s v="Rental"/>
        <s v="Non-Employee"/>
        <s v="Government"/>
      </sharedItems>
    </cacheField>
    <cacheField name="Sales Channel L3" numFmtId="0">
      <sharedItems count="3">
        <s v="Cash"/>
        <s v="Financing"/>
        <s v="Leasing"/>
      </sharedItems>
    </cacheField>
    <cacheField name="Marketing Campaign" numFmtId="0">
      <sharedItems/>
    </cacheField>
    <cacheField name="Gross Sales" numFmtId="1">
      <sharedItems containsSemiMixedTypes="0" containsString="0" containsNumber="1" minValue="13025" maxValue="77462.324999999997"/>
    </cacheField>
    <cacheField name="Variable Marketing" numFmtId="1">
      <sharedItems containsSemiMixedTypes="0" containsString="0" containsNumber="1" minValue="1010" maxValue="8307.291874999999"/>
    </cacheField>
    <cacheField name="Net Sales" numFmtId="1">
      <sharedItems containsSemiMixedTypes="0" containsString="0" containsNumber="1" minValue="8366" maxValue="72189.724999999991" count="1839">
        <n v="35320"/>
        <n v="11156"/>
        <n v="67919"/>
        <n v="34467"/>
        <n v="36318"/>
        <n v="34703"/>
        <n v="34039"/>
        <n v="36263"/>
        <n v="35210"/>
        <n v="36478"/>
        <n v="11397"/>
        <n v="31080"/>
        <n v="29937"/>
        <n v="37661"/>
        <n v="25430"/>
        <n v="27672"/>
        <n v="11261"/>
        <n v="8978"/>
        <n v="19370"/>
        <n v="66407"/>
        <n v="29834"/>
        <n v="42669"/>
        <n v="40406"/>
        <n v="33935"/>
        <n v="13864"/>
        <n v="23468"/>
        <n v="13594"/>
        <n v="24436"/>
        <n v="17831"/>
        <n v="37263"/>
        <n v="35254"/>
        <n v="44056"/>
        <n v="14817"/>
        <n v="36210"/>
        <n v="34581"/>
        <n v="13145"/>
        <n v="10277"/>
        <n v="12700"/>
        <n v="15713"/>
        <n v="34043"/>
        <n v="34818"/>
        <n v="31514"/>
        <n v="29241"/>
        <n v="33628"/>
        <n v="13290"/>
        <n v="11895"/>
        <n v="9591"/>
        <n v="35344"/>
        <n v="35543"/>
        <n v="34373"/>
        <n v="39994"/>
        <n v="24930"/>
        <n v="17965"/>
        <n v="36817"/>
        <n v="25457"/>
        <n v="21219"/>
        <n v="24341"/>
        <n v="30169"/>
        <n v="26844"/>
        <n v="28976"/>
        <n v="29497"/>
        <n v="29318"/>
        <n v="35371"/>
        <n v="14341"/>
        <n v="35372"/>
        <n v="38627"/>
        <n v="38103"/>
        <n v="36090"/>
        <n v="36123"/>
        <n v="26149"/>
        <n v="19514"/>
        <n v="13566"/>
        <n v="25830"/>
        <n v="12143"/>
        <n v="13723"/>
        <n v="11731"/>
        <n v="27631"/>
        <n v="31507"/>
        <n v="14793"/>
        <n v="17201"/>
        <n v="34050"/>
        <n v="17603"/>
        <n v="26654"/>
        <n v="26907"/>
        <n v="26423"/>
        <n v="14102"/>
        <n v="10939"/>
        <n v="13083"/>
        <n v="35190"/>
        <n v="13947"/>
        <n v="68995"/>
        <n v="34216"/>
        <n v="25001"/>
        <n v="18428"/>
        <n v="16468"/>
        <n v="31581"/>
        <n v="26734"/>
        <n v="25731"/>
        <n v="12878"/>
        <n v="15169"/>
        <n v="33186"/>
        <n v="36358"/>
        <n v="29194"/>
        <n v="34462"/>
        <n v="22699"/>
        <n v="37276"/>
        <n v="31199"/>
        <n v="27729"/>
        <n v="37311"/>
        <n v="43735"/>
        <n v="35444"/>
        <n v="35264"/>
        <n v="8413"/>
        <n v="36080"/>
        <n v="29709"/>
        <n v="11951"/>
        <n v="11282"/>
        <n v="39295"/>
        <n v="35285"/>
        <n v="37219"/>
        <n v="11416"/>
        <n v="31063"/>
        <n v="22056"/>
        <n v="22277"/>
        <n v="18442"/>
        <n v="24703"/>
        <n v="26592"/>
        <n v="34083"/>
        <n v="11070"/>
        <n v="10738"/>
        <n v="38472"/>
        <n v="42080"/>
        <n v="16114"/>
        <n v="25875"/>
        <n v="36256"/>
        <n v="37222"/>
        <n v="33391"/>
        <n v="15778"/>
        <n v="11703"/>
        <n v="14171"/>
        <n v="17899"/>
        <n v="68902"/>
        <n v="42063"/>
        <n v="35045"/>
        <n v="34593"/>
        <n v="25600"/>
        <n v="24464"/>
        <n v="28538"/>
        <n v="28295"/>
        <n v="25928"/>
        <n v="27745"/>
        <n v="13838"/>
        <n v="32131"/>
        <n v="34571"/>
        <n v="41641"/>
        <n v="42878"/>
        <n v="15962"/>
        <n v="36703"/>
        <n v="29795"/>
        <n v="36558"/>
        <n v="24419"/>
        <n v="32650"/>
        <n v="31369"/>
        <n v="28036"/>
        <n v="34234"/>
        <n v="33317"/>
        <n v="36118"/>
        <n v="34478"/>
        <n v="30083"/>
        <n v="12543"/>
        <n v="30332"/>
        <n v="36056"/>
        <n v="35429"/>
        <n v="36770"/>
        <n v="16650"/>
        <n v="14999"/>
        <n v="27478"/>
        <n v="20372"/>
        <n v="21919"/>
        <n v="26224"/>
        <n v="34558"/>
        <n v="14704"/>
        <n v="34592"/>
        <n v="34875"/>
        <n v="41398"/>
        <n v="26444"/>
        <n v="15622"/>
        <n v="23301"/>
        <n v="31336"/>
        <n v="27995"/>
        <n v="13377"/>
        <n v="35395"/>
        <n v="44112"/>
        <n v="36790"/>
        <n v="20166"/>
        <n v="30155"/>
        <n v="28973"/>
        <n v="65553"/>
        <n v="32457"/>
        <n v="31241"/>
        <n v="36563"/>
        <n v="15654"/>
        <n v="29426"/>
        <n v="28629"/>
        <n v="31911"/>
        <n v="27551"/>
        <n v="25412"/>
        <n v="27903"/>
        <n v="12614"/>
        <n v="12559"/>
        <n v="17456"/>
        <n v="65690"/>
        <n v="31240"/>
        <n v="36736"/>
        <n v="44712"/>
        <n v="43113"/>
        <n v="35538"/>
        <n v="16612"/>
        <n v="37426"/>
        <n v="14372"/>
        <n v="22280"/>
        <n v="10202"/>
        <n v="15877"/>
        <n v="24784"/>
        <n v="13578"/>
        <n v="34113"/>
        <n v="34469"/>
        <n v="33457"/>
        <n v="36269"/>
        <n v="42691"/>
        <n v="13853"/>
        <n v="33589"/>
        <n v="36332"/>
        <n v="25229"/>
        <n v="35929"/>
        <n v="37794"/>
        <n v="34500"/>
        <n v="40959"/>
        <n v="25937"/>
        <n v="25011"/>
        <n v="10179"/>
        <n v="11025"/>
        <n v="38394"/>
        <n v="32101"/>
        <n v="35181"/>
        <n v="40117"/>
        <n v="35493"/>
        <n v="16376"/>
        <n v="29490"/>
        <n v="14377"/>
        <n v="69898"/>
        <n v="36186"/>
        <n v="34272"/>
        <n v="33471"/>
        <n v="14411"/>
        <n v="12026"/>
        <n v="33002"/>
        <n v="32783"/>
        <n v="27365"/>
        <n v="27806"/>
        <n v="28758"/>
        <n v="29249"/>
        <n v="34595"/>
        <n v="12947"/>
        <n v="13468"/>
        <n v="32859"/>
        <n v="15561"/>
        <n v="19148"/>
        <n v="65628"/>
        <n v="39402"/>
        <n v="23887"/>
        <n v="29113"/>
        <n v="19200"/>
        <n v="13269"/>
        <n v="36631"/>
        <n v="34472"/>
        <n v="38201"/>
        <n v="24514"/>
        <n v="13108"/>
        <n v="32911"/>
        <n v="23461"/>
        <n v="14222"/>
        <n v="34177"/>
        <n v="27697"/>
        <n v="34016"/>
        <n v="10644"/>
        <n v="15075"/>
        <n v="42882"/>
        <n v="11180"/>
        <n v="21316"/>
        <n v="23707"/>
        <n v="31007"/>
        <n v="23789"/>
        <n v="35331"/>
        <n v="12115"/>
        <n v="17826"/>
        <n v="64599"/>
        <n v="37560"/>
        <n v="37011"/>
        <n v="40681"/>
        <n v="36357"/>
        <n v="21282"/>
        <n v="11405"/>
        <n v="13869"/>
        <n v="22148"/>
        <n v="13112"/>
        <n v="19708"/>
        <n v="26964"/>
        <n v="26866"/>
        <n v="10375"/>
        <n v="11169"/>
        <n v="65049"/>
        <n v="65112"/>
        <n v="31840"/>
        <n v="31029"/>
        <n v="33635"/>
        <n v="33200"/>
        <n v="41578"/>
        <n v="33684"/>
        <n v="23399"/>
        <n v="33358"/>
        <n v="19467"/>
        <n v="22382"/>
        <n v="27977"/>
        <n v="33312"/>
        <n v="34753"/>
        <n v="33134"/>
        <n v="33678"/>
        <n v="11955"/>
        <n v="11659"/>
        <n v="62882"/>
        <n v="32223"/>
        <n v="32371"/>
        <n v="36085"/>
        <n v="35681"/>
        <n v="33616"/>
        <n v="20702"/>
        <n v="26379"/>
        <n v="25846"/>
        <n v="25204"/>
        <n v="15671"/>
        <n v="30700"/>
        <n v="19845"/>
        <n v="13279"/>
        <n v="31205"/>
        <n v="35679"/>
        <n v="33388"/>
        <n v="36376"/>
        <n v="36217"/>
        <n v="36647"/>
        <n v="35706"/>
        <n v="33497"/>
        <n v="42310"/>
        <n v="15451"/>
        <n v="15195"/>
        <n v="21085"/>
        <n v="12897"/>
        <n v="27213"/>
        <n v="27861"/>
        <n v="28989"/>
        <n v="29246"/>
        <n v="24420"/>
        <n v="35123"/>
        <n v="27260"/>
        <n v="29863"/>
        <n v="33797"/>
        <n v="31454"/>
        <n v="8750"/>
        <n v="13203"/>
        <n v="18246"/>
        <n v="31575"/>
        <n v="38326"/>
        <n v="36783"/>
        <n v="41882"/>
        <n v="13985"/>
        <n v="29547"/>
        <n v="15167"/>
        <n v="20092"/>
        <n v="29987"/>
        <n v="30402"/>
        <n v="32449"/>
        <n v="25838"/>
        <n v="34643"/>
        <n v="11160"/>
        <n v="30834"/>
        <n v="35824"/>
        <n v="32320"/>
        <n v="42444"/>
        <n v="42406"/>
        <n v="13465"/>
        <n v="27963"/>
        <n v="31679"/>
        <n v="29245"/>
        <n v="24923"/>
        <n v="29365"/>
        <n v="28191"/>
        <n v="27568"/>
        <n v="15566"/>
        <n v="14746"/>
        <n v="14070"/>
        <n v="37095"/>
        <n v="36600"/>
        <n v="34172"/>
        <n v="33675"/>
        <n v="35996"/>
        <n v="35450"/>
        <n v="42219"/>
        <n v="42749"/>
        <n v="36385"/>
        <n v="24468"/>
        <n v="18590"/>
        <n v="14576"/>
        <n v="34482"/>
        <n v="19856"/>
        <n v="14185"/>
        <n v="27746"/>
        <n v="29297"/>
        <n v="34305"/>
        <n v="35050"/>
        <n v="12944"/>
        <n v="8366"/>
        <n v="14521"/>
        <n v="29184"/>
        <n v="26038"/>
        <n v="34048"/>
        <n v="13671"/>
        <n v="16205"/>
        <n v="32749"/>
        <n v="15390"/>
        <n v="29913"/>
        <n v="8370"/>
        <n v="12272"/>
        <n v="11664"/>
        <n v="10862"/>
        <n v="13876"/>
        <n v="15237"/>
        <n v="12171"/>
        <n v="11091"/>
        <n v="36965"/>
        <n v="36780"/>
        <n v="42327"/>
        <n v="14609"/>
        <n v="15409"/>
        <n v="27495"/>
        <n v="12650"/>
        <n v="39227"/>
        <n v="36132"/>
        <n v="37531"/>
        <n v="40352"/>
        <n v="25332"/>
        <n v="13549"/>
        <n v="37451"/>
        <n v="36435"/>
        <n v="37399"/>
        <n v="35172"/>
        <n v="36011"/>
        <n v="34873"/>
        <n v="14008"/>
        <n v="14712"/>
        <n v="33837"/>
        <n v="32873"/>
        <n v="32032"/>
        <n v="38482"/>
        <n v="38639"/>
        <n v="37724"/>
        <n v="26305"/>
        <n v="27506"/>
        <n v="18313"/>
        <n v="30819"/>
        <n v="30902"/>
        <n v="29994"/>
        <n v="25662"/>
        <n v="28609"/>
        <n v="27814"/>
        <n v="12350"/>
        <n v="19116"/>
        <n v="66150"/>
        <n v="13776"/>
        <n v="20078"/>
        <n v="36276"/>
        <n v="35831"/>
        <n v="34714"/>
        <n v="28850"/>
        <n v="28873"/>
        <n v="37842"/>
        <n v="33985"/>
        <n v="31878"/>
        <n v="14747"/>
        <n v="69655"/>
        <n v="34693"/>
        <n v="44683"/>
        <n v="37291"/>
        <n v="26394"/>
        <n v="23146"/>
        <n v="27695"/>
        <n v="17471"/>
        <n v="31922"/>
        <n v="34022"/>
        <n v="38210"/>
        <n v="16115"/>
        <n v="20136"/>
        <n v="23573"/>
        <n v="31001"/>
        <n v="37153"/>
        <n v="12004"/>
        <n v="29925"/>
        <n v="27230"/>
        <n v="29755"/>
        <n v="36177"/>
        <n v="20764"/>
        <n v="15787"/>
        <n v="24343"/>
        <n v="21514"/>
        <n v="13011"/>
        <n v="70407"/>
        <n v="39267"/>
        <n v="33650"/>
        <n v="43476"/>
        <n v="17465"/>
        <n v="31144"/>
        <n v="14395"/>
        <n v="11257"/>
        <n v="38319"/>
        <n v="37751"/>
        <n v="33715"/>
        <n v="32133"/>
        <n v="34673"/>
        <n v="13579"/>
        <n v="30445"/>
        <n v="26779"/>
        <n v="23816"/>
        <n v="28092"/>
        <n v="36424"/>
        <n v="32685"/>
        <n v="36628"/>
        <n v="35890"/>
        <n v="41078"/>
        <n v="13577"/>
        <n v="10854"/>
        <n v="18486"/>
        <n v="30167"/>
        <n v="30385"/>
        <n v="30929"/>
        <n v="13362"/>
        <n v="12488"/>
        <n v="68039"/>
        <n v="36105"/>
        <n v="20461"/>
        <n v="9684"/>
        <n v="36259"/>
        <n v="20989"/>
        <n v="25362"/>
        <n v="29032"/>
        <n v="25240"/>
        <n v="30522"/>
        <n v="11598"/>
        <n v="10768"/>
        <n v="10885"/>
        <n v="36615"/>
        <n v="34410"/>
        <n v="38307"/>
        <n v="21508"/>
        <n v="12147"/>
        <n v="13814"/>
        <n v="17043"/>
        <n v="15991"/>
        <n v="70429"/>
        <n v="35977"/>
        <n v="35024"/>
        <n v="23201"/>
        <n v="17480"/>
        <n v="14842"/>
        <n v="33371"/>
        <n v="27583"/>
        <n v="33908"/>
        <n v="35857"/>
        <n v="36021"/>
        <n v="32203"/>
        <n v="35099"/>
        <n v="15605"/>
        <n v="28041"/>
        <n v="13737"/>
        <n v="37270"/>
        <n v="37322"/>
        <n v="16429"/>
        <n v="11921"/>
        <n v="36765"/>
        <n v="32468"/>
        <n v="34319"/>
        <n v="35909"/>
        <n v="42638"/>
        <n v="21697"/>
        <n v="13942"/>
        <n v="34974"/>
        <n v="23276"/>
        <n v="29027"/>
        <n v="34943"/>
        <n v="27687"/>
        <n v="13248"/>
        <n v="36516"/>
        <n v="37326"/>
        <n v="33653"/>
        <n v="33079"/>
        <n v="38382"/>
        <n v="40783"/>
        <n v="43002"/>
        <n v="21439"/>
        <n v="35026"/>
        <n v="64331"/>
        <n v="38363"/>
        <n v="35774"/>
        <n v="23021"/>
        <n v="23983"/>
        <n v="27399"/>
        <n v="28064"/>
        <n v="12193"/>
        <n v="12157"/>
        <n v="32663"/>
        <n v="39554"/>
        <n v="27398"/>
        <n v="23048"/>
        <n v="33844"/>
        <n v="26756"/>
        <n v="13304"/>
        <n v="13321"/>
        <n v="64445"/>
        <n v="39464"/>
        <n v="32000"/>
        <n v="36314"/>
        <n v="36437"/>
        <n v="39019"/>
        <n v="20412"/>
        <n v="17783"/>
        <n v="23273"/>
        <n v="27683"/>
        <n v="23708"/>
        <n v="26910"/>
        <n v="12046"/>
        <n v="12458"/>
        <n v="12448"/>
        <n v="14504"/>
        <n v="16431"/>
        <n v="60285"/>
        <n v="36029"/>
        <n v="37299"/>
        <n v="39947"/>
        <n v="40326"/>
        <n v="25767"/>
        <n v="25635"/>
        <n v="14640"/>
        <n v="27259"/>
        <n v="35280"/>
        <n v="37830"/>
        <n v="37120"/>
        <n v="27156"/>
        <n v="18099"/>
        <n v="18825"/>
        <n v="18797"/>
        <n v="33570"/>
        <n v="37945"/>
        <n v="33468"/>
        <n v="36494"/>
        <n v="36028"/>
        <n v="30781"/>
        <n v="13531"/>
        <n v="35290"/>
        <n v="32217"/>
        <n v="33699"/>
        <n v="34003.488000000005"/>
        <n v="28593"/>
        <n v="29805"/>
        <n v="32215"/>
        <n v="35314"/>
        <n v="34927"/>
        <n v="32570"/>
        <n v="36467"/>
        <n v="17024"/>
        <n v="25692"/>
        <n v="12319"/>
        <n v="18093"/>
        <n v="37323"/>
        <n v="36329"/>
        <n v="40425"/>
        <n v="24560"/>
        <n v="31989"/>
        <n v="38585"/>
        <n v="9982"/>
        <n v="11074"/>
        <n v="12310"/>
        <n v="36648"/>
        <n v="19739"/>
        <n v="15456"/>
        <n v="36229"/>
        <n v="32875"/>
        <n v="18984"/>
        <n v="34674"/>
        <n v="35877"/>
        <n v="38614"/>
        <n v="38150"/>
        <n v="17663"/>
        <n v="21775"/>
        <n v="31504"/>
        <n v="32036"/>
        <n v="35048"/>
        <n v="26096"/>
        <n v="26126"/>
        <n v="32600"/>
        <n v="33225"/>
        <n v="24109"/>
        <n v="15034"/>
        <n v="34038"/>
        <n v="30156"/>
        <n v="9844"/>
        <n v="16584"/>
        <n v="34244"/>
        <n v="28192"/>
        <n v="25105"/>
        <n v="21957"/>
        <n v="28768"/>
        <n v="14204"/>
        <n v="13904"/>
        <n v="10742"/>
        <n v="36613"/>
        <n v="36007"/>
        <n v="39249"/>
        <n v="40950"/>
        <n v="18453"/>
        <n v="27542"/>
        <n v="30379"/>
        <n v="25379"/>
        <n v="27637"/>
        <n v="31563"/>
        <n v="14950"/>
        <n v="13167"/>
        <n v="12922"/>
        <n v="36756"/>
        <n v="17343"/>
        <n v="32308"/>
        <n v="35383"/>
        <n v="12155"/>
        <n v="68255"/>
        <n v="36409"/>
        <n v="37820"/>
        <n v="34914"/>
        <n v="39454"/>
        <n v="24056"/>
        <n v="11430"/>
        <n v="33266"/>
        <n v="25891"/>
        <n v="12940"/>
        <n v="27348"/>
        <n v="66429"/>
        <n v="37416"/>
        <n v="36504"/>
        <n v="15476"/>
        <n v="35769"/>
        <n v="37029"/>
        <n v="37386"/>
        <n v="38289"/>
        <n v="35156"/>
        <n v="37194"/>
        <n v="25615"/>
        <n v="34668"/>
        <n v="14642"/>
        <n v="14286"/>
        <n v="14349"/>
        <n v="35004"/>
        <n v="15693"/>
        <n v="36711"/>
        <n v="11661"/>
        <n v="16359"/>
        <n v="36488"/>
        <n v="36131"/>
        <n v="33872"/>
        <n v="36268"/>
        <n v="41654"/>
        <n v="36024"/>
        <n v="32781"/>
        <n v="28647"/>
        <n v="26265"/>
        <n v="27939"/>
        <n v="35919"/>
        <n v="26122"/>
        <n v="16423"/>
        <n v="14912"/>
        <n v="27239"/>
        <n v="21903"/>
        <n v="20573"/>
        <n v="23450"/>
        <n v="29399"/>
        <n v="36484"/>
        <n v="26689"/>
        <n v="27397"/>
        <n v="29443"/>
        <n v="13769"/>
        <n v="41755"/>
        <n v="63028"/>
        <n v="34492"/>
        <n v="35668"/>
        <n v="40131"/>
        <n v="28802"/>
        <n v="15116"/>
        <n v="19534"/>
        <n v="35401"/>
        <n v="33351"/>
        <n v="65767"/>
        <n v="33245"/>
        <n v="33165"/>
        <n v="39869"/>
        <n v="24990"/>
        <n v="33820"/>
        <n v="27162"/>
        <n v="27306"/>
        <n v="26560"/>
        <n v="13127"/>
        <n v="13945"/>
        <n v="12160"/>
        <n v="13941"/>
        <n v="19203"/>
        <n v="32626"/>
        <n v="14343"/>
        <n v="38247"/>
        <n v="31349"/>
        <n v="31490"/>
        <n v="14407.251"/>
        <n v="10436.646000000001"/>
        <n v="45047.049999999996"/>
        <n v="25564.896000000001"/>
        <n v="14541.773999999999"/>
        <n v="37367.106"/>
        <n v="9103.6920000000009"/>
        <n v="13862.394"/>
        <n v="11412.588"/>
        <n v="32023.134000000005"/>
        <n v="37101.623999999996"/>
        <n v="33319.025999999998"/>
        <n v="29536.829999999998"/>
        <n v="18649.136000000002"/>
        <n v="12491.466"/>
        <n v="18690.069"/>
        <n v="36218.063999999998"/>
        <n v="26605.152000000002"/>
        <n v="37661.399999999994"/>
        <n v="11414.598"/>
        <n v="33025.979999999996"/>
        <n v="12744.534"/>
        <n v="15747.998"/>
        <n v="24567.070999999996"/>
        <n v="38343.626999999993"/>
        <n v="36983.296999999999"/>
        <n v="14530.691999999997"/>
        <n v="12434.564999999999"/>
        <n v="11037.39"/>
        <n v="24020.886999999999"/>
        <n v="26036.639999999999"/>
        <n v="35361.222000000002"/>
        <n v="26902.511999999999"/>
        <n v="18892.691999999999"/>
        <n v="27893.376"/>
        <n v="16739.764999999999"/>
        <n v="13447.334999999999"/>
        <n v="43342.400000000001"/>
        <n v="25403.67"/>
        <n v="39747.182999999997"/>
        <n v="38473.928"/>
        <n v="21721.004000000001"/>
        <n v="31957.264000000003"/>
        <n v="10513.370999999999"/>
        <n v="35415.978000000003"/>
        <n v="35814.479999999996"/>
        <n v="16830.295999999998"/>
        <n v="61792.124999999985"/>
        <n v="15000.192999999999"/>
        <n v="30152.304"/>
        <n v="36425.318999999996"/>
        <n v="41562.559999999998"/>
        <n v="13102.907999999999"/>
        <n v="32534.155999999995"/>
        <n v="12734.304"/>
        <n v="33778.368000000002"/>
        <n v="10070.412"/>
        <n v="36456.440999999992"/>
        <n v="39475.527000000002"/>
        <n v="23585.773999999998"/>
        <n v="39317.916000000005"/>
        <n v="34004.984999999993"/>
        <n v="34524.671999999999"/>
        <n v="33241.962"/>
        <n v="29264.255999999998"/>
        <n v="36088.1"/>
        <n v="28495.142"/>
        <n v="33564.199999999997"/>
        <n v="42639.94"/>
        <n v="13428.920999999998"/>
        <n v="25581.994999999999"/>
        <n v="36338.106"/>
        <n v="27618.191999999999"/>
        <n v="16973.222999999998"/>
        <n v="20473.86"/>
        <n v="35540.700000000004"/>
        <n v="27141.839999999997"/>
        <n v="37136.609999999993"/>
        <n v="27125.279999999999"/>
        <n v="18847.724000000002"/>
        <n v="27852.048000000003"/>
        <n v="14152.82"/>
        <n v="27212.213999999996"/>
        <n v="25476.019"/>
        <n v="43917.14"/>
        <n v="30374.316000000003"/>
        <n v="37237.992999999995"/>
        <n v="11325.366"/>
        <n v="21095.337999999996"/>
        <n v="15293.849999999999"/>
        <n v="31525.464"/>
        <n v="27196.748999999996"/>
        <n v="35896.614000000001"/>
        <n v="26634.384000000002"/>
        <n v="8487.18"/>
        <n v="29417.471999999998"/>
        <n v="11418.654"/>
        <n v="30124.925999999999"/>
        <n v="34526.700000000004"/>
        <n v="12877.8"/>
        <n v="37732.541999999994"/>
        <n v="35079.33"/>
        <n v="12168.584999999999"/>
        <n v="19746.827999999998"/>
        <n v="34382.712"/>
        <n v="35153.351999999999"/>
        <n v="37528.319999999992"/>
        <n v="21546.194999999996"/>
        <n v="18047.542999999998"/>
        <n v="36643.928"/>
        <n v="43485.57"/>
        <n v="37051.127999999997"/>
        <n v="24195.507999999998"/>
        <n v="29771.702999999998"/>
        <n v="17768.633000000002"/>
        <n v="29207.808000000001"/>
        <n v="10121.748"/>
        <n v="38927.069999999992"/>
        <n v="10892.387999999999"/>
        <n v="10321.506000000001"/>
        <n v="37187.612999999998"/>
        <n v="37596.676742999989"/>
        <n v="26135.424000000003"/>
        <n v="35651.903999999995"/>
        <n v="33233.013999999996"/>
        <n v="38084.318999999996"/>
        <n v="18174.225999999999"/>
        <n v="25936.848000000002"/>
        <n v="33817.914000000004"/>
        <n v="31588.582999999995"/>
        <n v="32718.248"/>
        <n v="39597.977999999996"/>
        <n v="38408.453999999998"/>
        <n v="34492.224000000002"/>
        <n v="12904.121999999999"/>
        <n v="27916.560000000001"/>
        <n v="35596.197"/>
        <n v="37973.159999999996"/>
        <n v="38188.254000000001"/>
        <n v="13847.078000000001"/>
        <n v="39207.987000000001"/>
        <n v="34608.872999999992"/>
        <n v="30043.439999999999"/>
        <n v="12330.24"/>
        <n v="44168.46"/>
        <n v="37371.221999999994"/>
        <n v="15214.407999999999"/>
        <n v="24900.284"/>
        <n v="29474.928"/>
        <n v="25940.682999999997"/>
        <n v="36756.926999999996"/>
        <n v="26804.794999999998"/>
        <n v="32730.44"/>
        <n v="30969.185000000001"/>
        <n v="11929.203"/>
        <n v="34080.907999999996"/>
        <n v="28956.194999999996"/>
        <n v="27966.959999999999"/>
        <n v="35432.201999999997"/>
        <n v="23130.280999999995"/>
        <n v="12662.831999999999"/>
        <n v="32512.000000000004"/>
        <n v="28074.129999999997"/>
        <n v="28821.743999999999"/>
        <n v="29449.714999999997"/>
        <n v="26246.304000000004"/>
        <n v="10520.25"/>
        <n v="37709.288999999997"/>
        <n v="15976.444"/>
        <n v="37618.181999999993"/>
        <n v="27904.464"/>
        <n v="41145.410000000003"/>
        <n v="33086.858999999997"/>
        <n v="13224.679999999998"/>
        <n v="11564.670000000002"/>
        <n v="37975.314000000006"/>
        <n v="40637.620000000003"/>
        <n v="24803.478999999999"/>
        <n v="14688.183999999999"/>
        <n v="37810.388999999996"/>
        <n v="38226.303278999992"/>
        <n v="18183.898999999998"/>
        <n v="28260.288"/>
        <n v="37090.240000000005"/>
        <n v="13564.278"/>
        <n v="36868.136999999995"/>
        <n v="38226.993999999999"/>
        <n v="34126.784999999996"/>
        <n v="14614.578"/>
        <n v="13609.992"/>
        <n v="34460.79"/>
        <n v="11229.036"/>
        <n v="14978.766"/>
        <n v="34098.792000000001"/>
        <n v="11092.788"/>
        <n v="10793.016"/>
        <n v="35833.883999999998"/>
        <n v="27403.490999999998"/>
        <n v="32354.607999999997"/>
        <n v="15918.902999999998"/>
        <n v="38335.148000000001"/>
        <n v="26693.620999999999"/>
        <n v="38206.557999999997"/>
        <n v="16015.762000000001"/>
        <n v="13351.338"/>
        <n v="13454.766"/>
        <n v="14707.056"/>
        <n v="34991.064000000006"/>
        <n v="43579.3"/>
        <n v="28028.613999999998"/>
        <n v="25795.305"/>
        <n v="28416.527999999998"/>
        <n v="40189.57"/>
        <n v="40434.555"/>
        <n v="38405.366999999998"/>
        <n v="32432.752"/>
        <n v="35065.134000000005"/>
        <n v="31555.351999999992"/>
        <n v="28745.964"/>
        <n v="39318.089999999997"/>
        <n v="41901.43"/>
        <n v="35773.919999999998"/>
        <n v="35218.817999999999"/>
        <n v="35208.263999999996"/>
        <n v="21686.357999999997"/>
        <n v="16518.702999999998"/>
        <n v="35758.085999999996"/>
        <n v="29552.544000000002"/>
        <n v="39772.420000000006"/>
        <n v="32888.936000000002"/>
        <n v="35558.891999999993"/>
        <n v="39759.530999999995"/>
        <n v="26591.219999999998"/>
        <n v="13627.382999999998"/>
        <n v="13180.733999999999"/>
        <n v="27478.080000000002"/>
        <n v="34785.270000000004"/>
        <n v="17605.418999999998"/>
        <n v="12482.34"/>
        <n v="26959.618999999999"/>
        <n v="37693.980999999992"/>
        <n v="34283.192999999999"/>
        <n v="33785.492364000005"/>
        <n v="35866.194000000003"/>
        <n v="34975.115136"/>
        <n v="69616.974999999991"/>
        <n v="35018.472000000002"/>
        <n v="35084.732999999993"/>
        <n v="34413.428999999996"/>
        <n v="37314.627"/>
        <n v="35843.78"/>
        <n v="36879.258000000002"/>
        <n v="31950.239999999998"/>
        <n v="30984.794999999995"/>
        <n v="68067.174999999988"/>
        <n v="30311.343999999997"/>
        <n v="43949.07"/>
        <n v="41618.18"/>
        <n v="34308.284999999996"/>
        <n v="13893.067999999999"/>
        <n v="25633.440000000002"/>
        <n v="20009.21"/>
        <n v="35641.793999999994"/>
        <n v="45377.68"/>
        <n v="14994.804"/>
        <n v="37187.669999999991"/>
        <n v="35008.017408"/>
        <n v="18419.422999999999"/>
        <n v="16058.686000000002"/>
        <n v="34281.300999999992"/>
        <n v="35909.504000000001"/>
        <n v="36573.746999999996"/>
        <n v="34991.714"/>
        <n v="41193.82"/>
        <n v="18180.580000000002"/>
        <n v="37074.718999999997"/>
        <n v="13595.67"/>
        <n v="9725.2740000000013"/>
        <n v="21325.094999999998"/>
        <n v="27783.539999999997"/>
        <n v="35937.952000000005"/>
        <n v="37134.444000000003"/>
        <n v="19611.57"/>
        <n v="29732.975999999999"/>
        <n v="13755.924000000001"/>
        <n v="12313.002"/>
        <n v="13915.121999999999"/>
        <n v="11895.234"/>
        <n v="31948.098000000002"/>
        <n v="15133.238999999998"/>
        <n v="26867.232000000004"/>
        <n v="27122.256000000001"/>
        <n v="14426.346000000001"/>
        <n v="11190.596999999998"/>
        <n v="13383.909"/>
        <n v="72189.724999999991"/>
        <n v="35560.324999999997"/>
        <n v="65939.274999999994"/>
        <n v="70719.875"/>
        <n v="35682.659999999996"/>
        <n v="33716.976000000002"/>
        <n v="36757.937999999995"/>
        <n v="30040.626"/>
        <n v="37536.931999999993"/>
        <n v="26947.871999999999"/>
        <n v="13058.291999999999"/>
        <n v="15381.366000000002"/>
        <n v="38393.019"/>
        <n v="36308.264999999999"/>
        <n v="38298.351000000002"/>
        <n v="31932.764000000003"/>
        <n v="22739.735999999997"/>
        <n v="22388.384999999998"/>
        <n v="25567.604999999996"/>
        <n v="12225.872999999998"/>
        <n v="11439.948"/>
        <n v="26804.736000000001"/>
        <n v="34560.162000000004"/>
        <n v="39087.552000000003"/>
        <n v="34233.304000000004"/>
        <n v="16307.367999999999"/>
        <n v="26677.125"/>
        <n v="36509.791999999994"/>
        <n v="70624.55"/>
        <n v="42736.008000000002"/>
        <n v="35430.494999999995"/>
        <n v="26086.399999999994"/>
        <n v="24928.815999999999"/>
        <n v="33858.473999999995"/>
        <n v="16140.893999999998"/>
        <n v="11866.841999999999"/>
        <n v="14369.394"/>
        <n v="18489.666999999998"/>
        <n v="32645.096000000001"/>
        <n v="34951.281000000003"/>
        <n v="42890.229999999996"/>
        <n v="44164.340000000004"/>
        <n v="16041.809999999998"/>
        <n v="28521.360000000001"/>
        <n v="24882.960999999999"/>
        <n v="30212.13"/>
        <n v="36515.297999999995"/>
        <n v="35477.861999999994"/>
        <n v="34713.275999999998"/>
        <n v="30817.312000000002"/>
        <n v="37836.329999999994"/>
        <n v="16849.8"/>
        <n v="28329.817999999999"/>
        <n v="22335.460999999996"/>
        <n v="35041.811999999998"/>
        <n v="12718.602000000001"/>
        <n v="34972.511999999995"/>
        <n v="35886.375"/>
        <n v="26946.435999999994"/>
        <n v="24023.330999999998"/>
        <n v="15042.192000000001"/>
        <n v="28218.960000000003"/>
        <n v="45435.360000000001"/>
        <n v="37194.69"/>
        <n v="29755.270999999997"/>
        <n v="67191.824999999997"/>
        <n v="32976.311999999998"/>
        <n v="31740.856"/>
        <n v="37221.133999999998"/>
        <n v="15998.388000000001"/>
        <n v="29631.014999999996"/>
        <n v="32357.753999999997"/>
        <n v="67332.25"/>
        <n v="31739.840000000004"/>
        <n v="37140.095999999998"/>
        <n v="46053.36"/>
        <n v="44406.39"/>
        <n v="35928.917999999998"/>
        <n v="16811.344000000001"/>
        <n v="22703.319999999996"/>
        <n v="27771.407999999999"/>
        <n v="25615.295999999998"/>
        <n v="28126.224000000002"/>
        <n v="12734.826000000001"/>
        <n v="18032.047999999999"/>
        <n v="16400.940999999999"/>
        <n v="20398.473323999995"/>
        <n v="24982.271999999997"/>
        <n v="18643.111918999995"/>
        <n v="34658.808000000005"/>
        <n v="35020.504000000001"/>
        <n v="33992.311999999998"/>
        <n v="36667.958999999995"/>
        <n v="43971.73"/>
        <n v="33824.123"/>
        <n v="37312.963999999993"/>
        <n v="13890.293999999998"/>
        <n v="36970.940999999992"/>
        <n v="38890.025999999998"/>
        <n v="35121"/>
        <n v="42187.770000000004"/>
        <n v="26741.046999999999"/>
        <n v="25886.384999999998"/>
        <n v="25430.831999999999"/>
        <n v="39507.425999999999"/>
        <n v="33031.928999999996"/>
        <n v="35814.258000000002"/>
        <n v="41320.51"/>
        <n v="35883.422999999995"/>
        <n v="16457.879999999997"/>
        <n v="11179.35"/>
        <n v="71645.45"/>
        <n v="36764.976000000002"/>
        <n v="35265.887999999999"/>
        <n v="33839.180999999997"/>
        <n v="14583.932000000001"/>
        <n v="12290.572"/>
        <n v="14707.671"/>
        <n v="16484.621999999996"/>
        <n v="27583.920000000002"/>
        <n v="28028.447999999997"/>
        <n v="28988.063999999998"/>
        <n v="29482.992000000002"/>
        <n v="13244.780999999999"/>
        <n v="13656.552000000001"/>
        <n v="67268.7"/>
        <n v="40544.657999999996"/>
        <n v="24340.852999999999"/>
        <n v="29928.164000000001"/>
        <n v="19295.999999999996"/>
        <n v="19779.883999999998"/>
        <n v="37693.298999999999"/>
        <n v="34851.191999999995"/>
        <n v="38621.210999999996"/>
        <n v="24979.765999999996"/>
        <n v="13265.296000000002"/>
        <n v="33832.507999999994"/>
        <n v="24188.290999999997"/>
        <n v="14534.884"/>
        <n v="35099.778999999995"/>
        <n v="24157.432999999997"/>
        <n v="24621.614999999998"/>
        <n v="35825.633999999998"/>
        <n v="27918.576000000001"/>
        <n v="15572.474999999999"/>
        <n v="66213.974999999991"/>
        <n v="11541.86"/>
        <n v="22834.588"/>
        <n v="13400.464"/>
        <n v="20082.451999999997"/>
        <n v="12284.609999999999"/>
        <n v="18414.258000000002"/>
        <n v="66675.224999999991"/>
        <n v="66739.8"/>
        <n v="32349.440000000002"/>
        <n v="33565.199999999997"/>
        <n v="42825.340000000004"/>
        <n v="34054.523999999998"/>
        <n v="23843.580999999998"/>
        <n v="34292.023999999998"/>
        <n v="19836.873"/>
        <n v="22807.257999999998"/>
        <n v="27179.712"/>
        <n v="27080.928"/>
        <n v="64454.049999999996"/>
        <n v="32738.567999999999"/>
        <n v="37131.464999999997"/>
        <n v="36715.748999999996"/>
        <n v="33985.775999999998"/>
        <n v="26647.225999999999"/>
        <n v="25985.323999999997"/>
        <n v="30914.899999999998"/>
        <n v="20222.055"/>
        <n v="35239.541999999994"/>
        <n v="33597.875999999997"/>
        <n v="34149.491999999998"/>
        <n v="12229.964999999998"/>
        <n v="11927.156999999999"/>
        <n v="31704.280000000002"/>
        <n v="37411.352999999996"/>
        <n v="36713.690999999992"/>
        <n v="34356.252"/>
        <n v="37430.903999999995"/>
        <n v="37267.292999999998"/>
        <n v="37709.762999999999"/>
        <n v="36098.765999999996"/>
        <n v="34468.413"/>
        <n v="15636.411999999998"/>
        <n v="21190.424999999996"/>
        <n v="28613.246999999999"/>
        <n v="30035.642"/>
        <n v="25274.699999999997"/>
        <n v="13464.906000000001"/>
        <n v="30101.903999999999"/>
        <n v="34270.158000000003"/>
        <n v="32080.199999999997"/>
        <n v="39437.453999999991"/>
        <n v="43138.46"/>
        <n v="15242.834999999999"/>
        <n v="20192.46"/>
        <n v="26742.329999999998"/>
        <n v="8872.5"/>
        <n v="13387.842000000001"/>
        <n v="18848.117999999995"/>
        <n v="31327.343999999997"/>
        <n v="33257.279999999999"/>
        <n v="43717.320000000007"/>
        <n v="43678.18"/>
        <n v="31900.752999999997"/>
        <n v="35128.002"/>
        <n v="11416.68"/>
        <n v="38170.754999999997"/>
        <n v="34787.095999999998"/>
        <n v="34281.15"/>
        <n v="44031.47"/>
        <n v="36785.235000000001"/>
        <n v="24932.892"/>
        <n v="18813.080000000002"/>
        <n v="35447.495999999999"/>
        <n v="19955.28"/>
        <n v="14497.07"/>
        <n v="29599.919999999998"/>
        <n v="27788.544000000002"/>
        <n v="15924.017999999998"/>
        <n v="14952.444"/>
        <n v="14266.98"/>
        <n v="13241.711999999998"/>
        <n v="8483.1239999999998"/>
        <n v="33207.485999999997"/>
        <n v="15605.460000000003"/>
        <n v="12554.255999999998"/>
        <n v="22133.703075999994"/>
        <n v="11932.271999999999"/>
        <n v="11111.825999999999"/>
        <n v="14195.147999999997"/>
        <n v="15587.450999999999"/>
        <n v="22098.398801999996"/>
        <n v="28561.157665999996"/>
        <n v="27314.086104999991"/>
        <n v="24033.903705999997"/>
        <n v="24477.283852999997"/>
        <n v="36917.432999999997"/>
        <n v="38569.649999999994"/>
        <n v="31673.648999999994"/>
        <n v="38138.963999999993"/>
        <n v="12450.932999999999"/>
        <n v="37889.125"/>
        <n v="37442.04"/>
        <n v="43596.81"/>
        <n v="11346.092999999999"/>
        <n v="40364.582999999999"/>
        <n v="36529.451999999997"/>
        <n v="26117.291999999998"/>
        <n v="27714.959999999999"/>
        <n v="12827.099999999999"/>
        <n v="37491.614999999998"/>
        <n v="34682.924999999996"/>
        <n v="33398.968000000001"/>
        <n v="32544.511999999999"/>
        <n v="18532.756000000001"/>
        <n v="31681.932000000001"/>
        <n v="14330.183999999999"/>
        <n v="14917.968000000001"/>
        <n v="25867.295999999998"/>
        <n v="28837.871999999999"/>
        <n v="28036.512000000002"/>
        <n v="67803.75"/>
        <n v="20178.39"/>
        <n v="36529.932000000001"/>
        <n v="36081.817000000003"/>
        <n v="35651.277999999998"/>
        <n v="29859.749999999996"/>
        <n v="29883.555"/>
        <n v="38371.788"/>
        <n v="12522.900000000001"/>
        <n v="71396.374999999985"/>
        <n v="46023.490000000005"/>
        <n v="32324.292000000001"/>
        <n v="15086.180999999997"/>
        <n v="34566.351999999999"/>
        <n v="16308.380000000001"/>
        <n v="20236.679999999997"/>
        <n v="36420.263999999996"/>
        <n v="31776.025000000001"/>
        <n v="37561.682999999997"/>
        <n v="30762.9"/>
        <n v="30171.57"/>
        <n v="37226.132999999994"/>
        <n v="21158.516"/>
        <n v="25024.603999999999"/>
        <n v="22180.933999999997"/>
        <n v="13076.054999999998"/>
        <n v="72167.174999999988"/>
        <n v="39895.271999999997"/>
        <n v="34625.85"/>
        <n v="44780.28"/>
        <n v="17796.834999999999"/>
        <n v="39430.250999999997"/>
        <n v="38845.778999999995"/>
        <n v="34085.864999999998"/>
        <n v="32486.462999999996"/>
        <n v="35054.402999999998"/>
        <n v="13646.894999999997"/>
        <n v="30658.114999999998"/>
        <n v="27287.800999999996"/>
        <n v="14726.084999999999"/>
        <n v="24006.527999999998"/>
        <n v="28794.299999999996"/>
        <n v="37006.784"/>
        <n v="33207.96"/>
        <n v="37690.212"/>
        <n v="36536.020000000004"/>
        <n v="42310.340000000004"/>
        <n v="13739.924000000001"/>
        <n v="30981.508999999998"/>
        <n v="30810.390000000003"/>
        <n v="69739.974999999991"/>
        <n v="37007.625"/>
        <n v="20849.758999999998"/>
        <n v="21723.614999999998"/>
        <n v="31362.006000000001"/>
        <n v="13669.325999999999"/>
        <n v="37200.840000000004"/>
        <n v="34788.509999999995"/>
        <n v="39456.21"/>
        <n v="22260.78"/>
        <n v="25441.919999999998"/>
        <n v="30949.307999999997"/>
        <n v="11864.754000000001"/>
        <n v="10918.752"/>
        <n v="36876.425000000003"/>
        <n v="35409.263999999996"/>
        <n v="23641.818999999996"/>
        <n v="17567.400000000001"/>
        <n v="15168.523999999999"/>
        <n v="34272.017"/>
        <n v="12426.380999999999"/>
        <n v="14007.396000000001"/>
        <n v="36753.424999999996"/>
        <n v="36597.336000000003"/>
        <n v="35730.781999999999"/>
        <n v="28910.270999999997"/>
        <n v="14039.214"/>
        <n v="38276.289999999994"/>
        <n v="16626.148000000001"/>
        <n v="37794.42"/>
        <n v="32987.487999999998"/>
        <n v="34696.508999999998"/>
        <n v="22109.242999999999"/>
        <n v="14109.303999999998"/>
        <n v="23718.243999999999"/>
        <n v="27908.495999999999"/>
        <n v="37574.963999999993"/>
        <n v="13552.703999999998"/>
        <n v="33608.263999999996"/>
        <n v="39495.077999999994"/>
        <n v="42006.490000000005"/>
        <n v="44292.06"/>
        <n v="34124.142"/>
        <n v="36167.513999999996"/>
        <n v="23458.398999999998"/>
        <n v="24822.404999999999"/>
        <n v="35516.364000000001"/>
        <n v="33479.574999999997"/>
        <n v="40701.065999999999"/>
        <n v="28165.144"/>
        <n v="23762.487999999998"/>
        <n v="27692.46"/>
        <n v="28288.511999999999"/>
        <n v="12363.702000000001"/>
        <n v="12327.198"/>
        <n v="66056.124999999985"/>
        <n v="40095.423999999999"/>
        <n v="21044.771999999997"/>
        <n v="23715.186999999998"/>
        <n v="41535.78"/>
        <n v="26488.476000000002"/>
        <n v="26429.684999999998"/>
        <n v="14962.080000000002"/>
        <n v="28213.064999999995"/>
        <n v="23897.664000000001"/>
        <n v="12323.057999999999"/>
        <n v="27671.964"/>
        <n v="18919.124999999996"/>
        <n v="18890.984999999997"/>
        <n v="33804.989999999991"/>
        <n v="38476.230000000003"/>
        <n v="37552.326000000001"/>
        <n v="37072.811999999991"/>
        <n v="35537.03"/>
        <n v="17228.288"/>
        <n v="36982.922000000006"/>
        <n v="41637.75"/>
        <n v="25026.639999999996"/>
        <n v="39125.19"/>
        <n v="20114.040999999997"/>
        <n v="15641.472"/>
        <n v="37243.411999999997"/>
        <n v="35055.413999999997"/>
        <n v="17874.955999999998"/>
        <n v="21883.875"/>
        <n v="32900.972000000002"/>
        <n v="35538.671999999999"/>
        <n v="33335.25"/>
        <n v="19610.471999999998"/>
        <n v="33121.599999999999"/>
        <n v="33756.6"/>
        <n v="31211.459999999995"/>
        <n v="26304.768"/>
        <n v="26335.008000000002"/>
        <n v="34791.904000000002"/>
        <n v="29065.951999999997"/>
        <n v="22374.182999999997"/>
        <n v="17131.271999999997"/>
        <n v="37674.777000000002"/>
        <n v="36811.445999999996"/>
        <n v="36403.076999999997"/>
        <n v="40426.47"/>
        <n v="42178.5"/>
        <n v="18545.264999999999"/>
        <n v="28505.97"/>
        <n v="14223.791999999999"/>
        <n v="30622.031999999999"/>
        <n v="25582.031999999999"/>
        <n v="27858.096000000001"/>
        <n v="34781.743999999999"/>
        <n v="37160.315999999999"/>
        <n v="35630.680999999997"/>
        <n v="32004.881999999998"/>
        <n v="69961.375"/>
        <n v="37464.860999999997"/>
        <n v="38500.76"/>
        <n v="35542.451999999997"/>
        <n v="24513.063999999998"/>
        <n v="34197.447999999997"/>
        <n v="68089.724999999991"/>
        <n v="38501.063999999998"/>
        <n v="37562.615999999995"/>
        <n v="15816.472000000002"/>
        <n v="36269.766000000003"/>
        <n v="27566.784"/>
        <n v="34951.565999999999"/>
        <n v="38102.841"/>
        <n v="38470.194000000003"/>
        <n v="38710.178999999996"/>
        <n v="35788.807999999997"/>
        <n v="37863.492000000006"/>
        <n v="26409.064999999999"/>
        <n v="35564.063999999998"/>
        <n v="16038.246000000001"/>
        <n v="14549.886"/>
        <n v="37546.152000000002"/>
        <n v="36528.440999999992"/>
        <n v="34244.59199999999"/>
        <n v="37319.771999999997"/>
        <n v="42903.62"/>
        <n v="33666.087"/>
        <n v="27184.274999999998"/>
        <n v="28916.864999999998"/>
        <n v="37224.953999999998"/>
        <n v="16898.846999999998"/>
        <n v="36960.650999999998"/>
        <n v="26618.317999999999"/>
        <n v="16620.076000000001"/>
        <n v="28083.409"/>
        <n v="22012.514999999996"/>
        <n v="20675.864999999998"/>
        <n v="23895.549999999996"/>
        <n v="36994.776000000005"/>
        <n v="27616.175999999999"/>
        <n v="29678.543999999998"/>
        <n v="43007.65"/>
        <n v="13961.766"/>
        <n v="64603.69999999999"/>
        <n v="35043.871999999996"/>
        <n v="41334.93"/>
        <n v="29608.456000000002"/>
        <n v="15448.552"/>
        <n v="19905.146000000001"/>
        <n v="67411.174999999988"/>
        <n v="33776.92"/>
        <n v="41065.07"/>
        <n v="25464.809999999998"/>
        <n v="34056.74"/>
        <n v="33148.015999999996"/>
        <n v="14515.116"/>
        <n v="31568.442999999999"/>
        <n v="32340.229999999996"/>
        <n v="27379.296000000002"/>
        <n v="27524.448"/>
        <n v="26772.480000000003"/>
        <n v="14140.23"/>
        <n v="14136.173999999999"/>
        <n v="19836.699000000001"/>
        <n v="14882.690283"/>
        <n v="10676.688857999998"/>
        <n v="46398.461499999998"/>
        <n v="25769.415168"/>
        <n v="14745.358835999999"/>
        <n v="38450.752073999989"/>
        <n v="9231.1436880000001"/>
        <n v="14056.467516000001"/>
        <n v="32471.457876000004"/>
        <n v="11675.077523999998"/>
        <n v="38177.571095999992"/>
        <n v="30570.619049999994"/>
        <n v="18872.925632000002"/>
        <n v="12666.346524"/>
        <n v="36616.462703999998"/>
        <n v="19306.841276999996"/>
        <n v="38753.580599999994"/>
        <n v="26817.993216000003"/>
        <n v="11574.402372"/>
        <n v="33488.343719999997"/>
        <n v="13037.658281999999"/>
        <n v="34547.543808000002"/>
        <n v="16094.453955999999"/>
        <n v="25033.845348999996"/>
        <n v="39455.592182999993"/>
        <n v="37981.846018999997"/>
        <n v="14864.897915999994"/>
        <n v="12720.559995"/>
        <n v="11191.91346"/>
        <n v="26244.933120000002"/>
        <n v="35856.279108000002"/>
        <n v="27117.732096"/>
        <n v="19308.331224000001"/>
        <n v="28116.523008"/>
        <n v="17292.177244999999"/>
        <n v="13756.623704999998"/>
        <n v="44642.672000000006"/>
        <n v="25886.339729999996"/>
        <n v="40899.85130699999"/>
        <n v="39551.197984000006"/>
        <n v="32468.580224000001"/>
        <n v="10755.178532999997"/>
        <n v="35911.801692000001"/>
        <n v="17200.562512"/>
        <n v="36315.882719999994"/>
        <n v="63336.928124999991"/>
        <n v="15495.199368999998"/>
        <n v="36825.997508999993"/>
        <n v="42809.436800000003"/>
        <n v="30393.522431999998"/>
        <n v="32761.895091999995"/>
        <n v="13286.348711999999"/>
        <n v="34251.265152000007"/>
        <n v="13027.192991999998"/>
        <n v="37513.677788999994"/>
        <n v="10302.031475999998"/>
        <n v="40620.317282999997"/>
        <n v="40418.817648000004"/>
        <n v="34379.039834999989"/>
        <n v="33707.349468"/>
        <n v="36737.685799999999"/>
        <n v="29264.510833999993"/>
        <n v="29498.370047999997"/>
        <n v="34503.997600000002"/>
        <n v="43919.138200000001"/>
        <n v="13737.786182999998"/>
        <n v="26068.052904999993"/>
        <n v="37391.911073999989"/>
        <n v="27839.137535999998"/>
        <n v="17533.339358999998"/>
        <n v="20576.229299999995"/>
        <n v="36038.269800000002"/>
        <n v="28091.804399999994"/>
        <n v="38213.57168999999"/>
        <n v="27342.282239999997"/>
        <n v="19262.373928000001"/>
        <n v="28074.864384000004"/>
        <n v="14322.653839999999"/>
        <n v="28055.792633999994"/>
        <n v="25960.063360999993"/>
        <n v="45234.654200000004"/>
        <n v="38243.418810999996"/>
        <n v="11483.921124"/>
        <n v="21496.149421999995"/>
        <n v="15645.608549999999"/>
        <n v="32029.871423999997"/>
        <n v="28039.848218999996"/>
        <n v="36399.166596000003"/>
        <n v="26847.459072000001"/>
        <n v="8606.0005199999978"/>
        <n v="29652.811775999999"/>
        <n v="11578.515156000001"/>
        <n v="30546.674964000002"/>
        <n v="35010.073800000006"/>
        <n v="13058.089199999999"/>
        <n v="38147.599961999993"/>
        <n v="35570.440620000001"/>
        <n v="12448.462454999997"/>
        <n v="34864.069968000003"/>
        <n v="35645.498928000001"/>
        <n v="37941.131519999995"/>
        <n v="21653.925974999991"/>
        <n v="37303.518704000002"/>
        <n v="44790.137100000007"/>
        <n v="37458.690407999988"/>
        <n v="24945.568747999994"/>
        <n v="30575.538980999998"/>
        <n v="18354.997888999998"/>
        <n v="29441.470464000002"/>
        <n v="10263.452472000001"/>
        <n v="40055.95502999999"/>
        <n v="11044.881431999998"/>
        <n v="10466.007084000001"/>
        <n v="26344.507392"/>
        <n v="36044.074943999993"/>
        <n v="33465.645097999994"/>
        <n v="39188.764250999986"/>
        <n v="18574.058972000003"/>
        <n v="26144.342784"/>
        <n v="34291.364796000002"/>
        <n v="31809.703080999989"/>
        <n v="33241.739968000002"/>
        <n v="40746.319361999995"/>
        <n v="39522.299165999997"/>
        <n v="13200.916805999999"/>
        <n v="28139.892479999999"/>
        <n v="36702.372000000003"/>
        <n v="36628.486712999998"/>
        <n v="38390.864759999997"/>
        <n v="38722.889555999995"/>
        <n v="14151.713716000002"/>
        <n v="40345.018622999996"/>
        <n v="35543.312570999988"/>
        <n v="30283.787520000002"/>
        <n v="45493.513800000001"/>
        <n v="12502.863359999999"/>
        <n v="38454.987437999989"/>
        <n v="15396.980896000001"/>
        <n v="25373.389395999995"/>
        <n v="29710.727424000001"/>
        <n v="26433.555976999993"/>
        <n v="37161.253196999991"/>
        <n v="33254.127039999999"/>
        <n v="31805.352994999997"/>
        <n v="12203.574669000001"/>
        <n v="34319.474355999992"/>
        <n v="29969.661824999996"/>
        <n v="28190.695680000001"/>
        <n v="35928.252827999997"/>
        <n v="23569.756338999992"/>
        <n v="12840.111647999998"/>
        <n v="33032.192000000003"/>
        <n v="28944.428029999992"/>
        <n v="29052.317952000001"/>
        <n v="29655.863004999996"/>
        <n v="38124.091178999995"/>
        <n v="16168.161328000002"/>
        <n v="26456.274432000006"/>
        <n v="10667.533500000001"/>
        <n v="38709.109277999989"/>
        <n v="42379.772300000004"/>
        <n v="28127.699711999998"/>
        <n v="33980.20419299999"/>
        <n v="13515.622959999997"/>
        <n v="38506.968396000004"/>
        <n v="11726.57538"/>
        <n v="41856.748600000006"/>
        <n v="25274.745100999997"/>
        <n v="15011.324048"/>
        <n v="18783.967666999997"/>
        <n v="28486.370304"/>
        <n v="38128.766720000007"/>
        <n v="37273.686506999991"/>
        <n v="39259.122837999996"/>
        <n v="13754.177892000002"/>
        <n v="35116.461764999993"/>
        <n v="13923.021816"/>
        <n v="34943.24106"/>
        <n v="11386.242504"/>
        <n v="34576.175088000004"/>
        <n v="11336.829336000003"/>
        <n v="10944.118224000002"/>
        <n v="36228.056723999995"/>
        <n v="27595.315436999994"/>
        <n v="33228.182415999989"/>
        <n v="16285.037768999997"/>
        <n v="39408.532143999997"/>
        <n v="27521.123250999994"/>
        <n v="38894.276043999998"/>
        <n v="16368.108764000001"/>
        <n v="13538.256732"/>
        <n v="13643.132724000001"/>
        <n v="35970.813792000001"/>
        <n v="14912.954784000003"/>
        <n v="44886.679000000004"/>
        <n v="26698.140674999995"/>
        <n v="28643.860224"/>
        <n v="41395.257100000003"/>
        <n v="41607.157095000002"/>
        <n v="39519.122642999995"/>
        <n v="32951.676031999996"/>
        <n v="35556.045876000004"/>
        <n v="31776.239463999991"/>
        <n v="29550.850992"/>
        <n v="40458.314609999994"/>
        <n v="43158.472900000001"/>
        <n v="36274.75488"/>
        <n v="35465.349725999993"/>
        <n v="36229.303655999996"/>
        <n v="17063.820198999994"/>
        <n v="36723.554321999989"/>
        <n v="29788.964352000003"/>
        <n v="40965.592600000004"/>
        <n v="33415.158975999999"/>
        <n v="35950.039811999988"/>
        <n v="40912.55739899999"/>
        <n v="27521.912699999993"/>
        <n v="13940.812808999995"/>
        <n v="13470.710148"/>
        <n v="27697.904640000001"/>
        <n v="35272.263780000001"/>
        <n v="18186.397826999997"/>
        <n v="27795.367188999997"/>
        <n v="38711.718486999991"/>
        <n v="12657.09276"/>
        <n v="35277.405596999997"/>
      </sharedItems>
    </cacheField>
    <cacheField name="Labor" numFmtId="1">
      <sharedItems containsSemiMixedTypes="0" containsString="0" containsNumber="1" minValue="1234.376" maxValue="5494.5837375000001"/>
    </cacheField>
    <cacheField name="Tooling" numFmtId="1">
      <sharedItems containsSemiMixedTypes="0" containsString="0" containsNumber="1" minValue="1346.5920000000001" maxValue="5994.0913499999997"/>
    </cacheField>
    <cacheField name="Materials" numFmtId="1">
      <sharedItems containsSemiMixedTypes="0" containsString="0" containsNumber="1" minValue="3938.48" maxValue="17482.766437500002"/>
    </cacheField>
    <cacheField name="Option Costs" numFmtId="1">
      <sharedItems containsSemiMixedTypes="0" containsString="0" containsNumber="1" containsInteger="1" minValue="0" maxValue="4810"/>
    </cacheField>
    <cacheField name="Package Costs" numFmtId="1">
      <sharedItems containsSemiMixedTypes="0" containsString="0" containsNumber="1" containsInteger="1" minValue="0" maxValue="1795"/>
    </cacheField>
    <cacheField name="Freight" numFmtId="1">
      <sharedItems containsSemiMixedTypes="0" containsString="0" containsNumber="1" minValue="289" maxValue="3496.5532875000004"/>
    </cacheField>
    <cacheField name="Overhead" numFmtId="1">
      <sharedItems containsSemiMixedTypes="0" containsString="0" containsNumber="1" minValue="1001" maxValue="4495.5685125"/>
    </cacheField>
    <cacheField name="Warranty" numFmtId="1">
      <sharedItems containsSemiMixedTypes="0" containsString="0" containsNumber="1" minValue="1014" maxValue="4995.0761250000005"/>
    </cacheField>
    <cacheField name="Engineering" numFmtId="1">
      <sharedItems containsSemiMixedTypes="0" containsString="0" containsNumber="1" minValue="1200" maxValue="5994.0913499999997"/>
    </cacheField>
    <cacheField name="Depreciation" numFmtId="1">
      <sharedItems containsSemiMixedTypes="0" containsString="0" containsNumber="1" minValue="448.86400000000003" maxValue="1998.03045"/>
    </cacheField>
    <cacheField name="Total Variable Cost" numFmtId="1">
      <sharedItems containsSemiMixedTypes="0" containsString="0" containsNumber="1" minValue="8912.4471565516815" maxValue="40256.5481"/>
    </cacheField>
    <cacheField name="Contribution Margin" numFmtId="1">
      <sharedItems containsSemiMixedTypes="0" containsString="0" containsNumber="1" minValue="-5993.3061294080017" maxValue="36452.221799999985"/>
    </cacheField>
    <cacheField name="Total Fixed Cost" numFmtId="1">
      <sharedItems containsSemiMixedTypes="0" containsString="0" containsNumber="1" minValue="3150.7840000000001" maxValue="13986.21315"/>
    </cacheField>
    <cacheField name="Tariffs" numFmtId="1">
      <sharedItems containsSemiMixedTypes="0" containsString="0" containsNumber="1" minValue="0" maxValue="11139.705329999997"/>
    </cacheField>
    <cacheField name="Net Revenue" numFmtId="1">
      <sharedItems containsSemiMixedTypes="0" containsString="0" containsNumber="1" minValue="-10310.100000000002" maxValue="24041.939999999988"/>
    </cacheField>
    <cacheField name="After-tax" numFmtId="1">
      <sharedItems containsSemiMixedTypes="0" containsString="0" containsNumber="1" minValue="-11844.066699999996" maxValue="21542.7900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0">
  <r>
    <s v="1ABCD2E34FG636478"/>
    <x v="0"/>
    <x v="0"/>
    <x v="0"/>
    <x v="0"/>
    <s v="Mid-Size"/>
    <s v="Pickup Truck"/>
    <n v="1"/>
    <n v="17"/>
    <x v="0"/>
    <d v="2015-01-17T00:00:00"/>
    <x v="0"/>
    <n v="1"/>
    <s v="AWD"/>
    <s v="v9 Supercharged"/>
    <s v="7 Speed Manual"/>
    <s v="Deluxe"/>
    <s v="Purple"/>
    <s v="Leather"/>
    <s v="Appearance Package"/>
    <n v="0"/>
    <n v="1"/>
    <n v="0"/>
    <n v="0"/>
    <n v="1"/>
    <n v="1"/>
    <n v="1"/>
    <n v="1"/>
    <n v="0"/>
    <n v="870"/>
    <n v="0"/>
    <n v="0"/>
    <n v="710"/>
    <n v="420"/>
    <n v="550"/>
    <n v="370"/>
    <x v="0"/>
    <x v="0"/>
    <n v="69"/>
    <x v="0"/>
    <x v="0"/>
    <x v="0"/>
    <s v="Dealer Cash Incentives"/>
    <n v="36892"/>
    <n v="1572"/>
    <x v="0"/>
    <n v="2617.1145000000001"/>
    <n v="2855.0340000000001"/>
    <n v="8327.182499999999"/>
    <n v="2920"/>
    <n v="1795"/>
    <n v="1665.4365000000003"/>
    <n v="2141.2755000000002"/>
    <n v="2379.1950000000002"/>
    <n v="2855.0340000000001"/>
    <n v="951.678"/>
    <n v="21845.203999999998"/>
    <n v="13474.796000000002"/>
    <n v="6661.7460000000001"/>
    <n v="1007.1516"/>
    <x v="0"/>
    <n v="5805.8984000000019"/>
  </r>
  <r>
    <s v="1ABCD2E34FG638935"/>
    <x v="0"/>
    <x v="1"/>
    <x v="1"/>
    <x v="1"/>
    <s v="Compact"/>
    <s v="Sedan"/>
    <n v="1"/>
    <n v="17"/>
    <x v="0"/>
    <d v="2015-01-17T00:00:00"/>
    <x v="0"/>
    <n v="1"/>
    <s v="AWD"/>
    <s v="i5 Supercharged"/>
    <s v="5 Speed Auto"/>
    <s v="Base"/>
    <s v="Orange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0"/>
    <n v="41"/>
    <x v="0"/>
    <x v="1"/>
    <x v="1"/>
    <s v="Low-Interest Financing"/>
    <n v="14138"/>
    <n v="2982"/>
    <x v="1"/>
    <n v="1446.3174000000001"/>
    <n v="1577.8008"/>
    <n v="4601.9189999999999"/>
    <n v="2925"/>
    <n v="1649"/>
    <n v="920.38380000000006"/>
    <n v="1183.3506"/>
    <n v="1314.8340000000001"/>
    <n v="1577.8008"/>
    <n v="525.93360000000007"/>
    <n v="14040.8048"/>
    <n v="-2884.8047999999999"/>
    <n v="3681.5352000000003"/>
    <n v="385.9674"/>
    <x v="1"/>
    <n v="-6952.3073999999997"/>
  </r>
  <r>
    <s v="1ABCD2E34FG468794"/>
    <x v="1"/>
    <x v="2"/>
    <x v="0"/>
    <x v="2"/>
    <s v="Mid-Size Luxury"/>
    <s v="SUV"/>
    <n v="1"/>
    <n v="17"/>
    <x v="0"/>
    <d v="2015-01-17T00:00:00"/>
    <x v="0"/>
    <n v="1"/>
    <s v="4WD"/>
    <s v="v11 Supercharged"/>
    <s v="6 Speed Auto"/>
    <s v="Special Version"/>
    <s v="Blue"/>
    <s v="Leather"/>
    <s v="Appearance Package"/>
    <n v="0"/>
    <n v="0"/>
    <n v="1"/>
    <n v="0"/>
    <n v="1"/>
    <n v="0"/>
    <n v="0"/>
    <n v="1"/>
    <n v="0"/>
    <n v="0"/>
    <n v="425"/>
    <n v="0"/>
    <n v="710"/>
    <n v="0"/>
    <n v="0"/>
    <n v="370"/>
    <x v="0"/>
    <x v="1"/>
    <n v="112"/>
    <x v="1"/>
    <x v="2"/>
    <x v="1"/>
    <s v="Low-Interest Financing"/>
    <n v="69618"/>
    <n v="1699"/>
    <x v="2"/>
    <n v="4977.6870000000008"/>
    <n v="5430.2040000000006"/>
    <n v="15838.095000000001"/>
    <n v="1505"/>
    <n v="1110"/>
    <n v="3167.6190000000006"/>
    <n v="4072.6530000000002"/>
    <n v="4525.170000000001"/>
    <n v="5430.2040000000006"/>
    <n v="1810.0680000000002"/>
    <n v="35196.224000000002"/>
    <n v="32722.775999999998"/>
    <n v="12670.476000000002"/>
    <n v="1768.2972"/>
    <x v="2"/>
    <n v="18284.002799999995"/>
  </r>
  <r>
    <s v="1ABCD2E34FG469405"/>
    <x v="1"/>
    <x v="3"/>
    <x v="2"/>
    <x v="3"/>
    <s v="Mid-Size"/>
    <s v="SUV"/>
    <n v="1"/>
    <n v="17"/>
    <x v="0"/>
    <d v="2015-01-17T00:00:00"/>
    <x v="0"/>
    <n v="1"/>
    <s v="4WD"/>
    <s v="v9 Supercharged"/>
    <s v="5 Speed Auto"/>
    <s v="Base"/>
    <s v="Yellow"/>
    <s v="Polyester"/>
    <s v="Appearance Package"/>
    <n v="0"/>
    <n v="1"/>
    <n v="0"/>
    <n v="1"/>
    <n v="1"/>
    <n v="0"/>
    <n v="0"/>
    <n v="1"/>
    <n v="0"/>
    <n v="870"/>
    <n v="0"/>
    <n v="640"/>
    <n v="710"/>
    <n v="0"/>
    <n v="0"/>
    <n v="370"/>
    <x v="0"/>
    <x v="1"/>
    <n v="132"/>
    <x v="1"/>
    <x v="2"/>
    <x v="0"/>
    <s v="Low-Interest Financing"/>
    <n v="36870"/>
    <n v="2403"/>
    <x v="3"/>
    <n v="2838.9900000000002"/>
    <n v="3097.08"/>
    <n v="9033.15"/>
    <n v="2590"/>
    <n v="1020"/>
    <n v="1806.63"/>
    <n v="2322.81"/>
    <n v="2580.9"/>
    <n v="3097.08"/>
    <n v="1032.3600000000001"/>
    <n v="22192.48"/>
    <n v="12274.52"/>
    <n v="7226.52"/>
    <n v="936.49799999999993"/>
    <x v="3"/>
    <n v="4111.5020000000004"/>
  </r>
  <r>
    <s v="1ABCD2E34FG461607"/>
    <x v="1"/>
    <x v="4"/>
    <x v="3"/>
    <x v="4"/>
    <s v="Full-Size"/>
    <s v="Pickup Truck"/>
    <n v="1"/>
    <n v="17"/>
    <x v="0"/>
    <d v="2015-01-17T00:00:00"/>
    <x v="0"/>
    <n v="1"/>
    <s v="4WD"/>
    <s v="v13 Supercharged"/>
    <s v="7 Speed Manual"/>
    <s v="Base"/>
    <s v="Yellow"/>
    <s v="Vinyl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2"/>
    <n v="46"/>
    <x v="1"/>
    <x v="2"/>
    <x v="0"/>
    <s v="Low-Interest Financing"/>
    <n v="38379"/>
    <n v="2061"/>
    <x v="4"/>
    <n v="2533.0139999999997"/>
    <n v="2763.2879999999996"/>
    <n v="8059.5899999999983"/>
    <n v="1345"/>
    <n v="1795"/>
    <n v="1611.9179999999999"/>
    <n v="2072.4659999999999"/>
    <n v="2302.7399999999998"/>
    <n v="2763.2879999999996"/>
    <n v="921.09599999999989"/>
    <n v="19719.727999999996"/>
    <n v="16598.272000000004"/>
    <n v="6447.6719999999987"/>
    <n v="2966.6967000000004"/>
    <x v="4"/>
    <n v="7183.9033000000054"/>
  </r>
  <r>
    <s v="1ABCD2E34FG462191"/>
    <x v="1"/>
    <x v="5"/>
    <x v="0"/>
    <x v="5"/>
    <s v="Mid-Size"/>
    <s v="Pickup Truck"/>
    <n v="1"/>
    <n v="17"/>
    <x v="0"/>
    <d v="2015-01-17T00:00:00"/>
    <x v="0"/>
    <n v="1"/>
    <s v="AWD"/>
    <s v="v11 Diesel"/>
    <s v="7 Speed Auto"/>
    <s v="Extra"/>
    <s v="Blue"/>
    <s v="Nylon"/>
    <s v="Appearance Package"/>
    <n v="0"/>
    <n v="1"/>
    <n v="1"/>
    <n v="1"/>
    <n v="1"/>
    <n v="1"/>
    <n v="1"/>
    <n v="1"/>
    <n v="0"/>
    <n v="870"/>
    <n v="425"/>
    <n v="640"/>
    <n v="710"/>
    <n v="420"/>
    <n v="550"/>
    <n v="370"/>
    <x v="0"/>
    <x v="1"/>
    <n v="94"/>
    <x v="1"/>
    <x v="2"/>
    <x v="0"/>
    <s v="Low-Interest Financing"/>
    <n v="36883"/>
    <n v="2180"/>
    <x v="5"/>
    <n v="3042.8474999999999"/>
    <n v="3319.47"/>
    <n v="9681.7874999999985"/>
    <n v="3985"/>
    <n v="1270"/>
    <n v="1936.3575000000001"/>
    <n v="2489.6025"/>
    <n v="2766.2250000000004"/>
    <n v="3319.47"/>
    <n v="1106.49"/>
    <n v="25171.82"/>
    <n v="9531.18"/>
    <n v="7745.43"/>
    <n v="936.82819999999992"/>
    <x v="5"/>
    <n v="848.92180000000008"/>
  </r>
  <r>
    <s v="1ABCD2E34FG462343"/>
    <x v="1"/>
    <x v="5"/>
    <x v="0"/>
    <x v="5"/>
    <s v="Mid-Size"/>
    <s v="Pickup Truck"/>
    <n v="1"/>
    <n v="17"/>
    <x v="0"/>
    <d v="2015-01-17T00:00:00"/>
    <x v="0"/>
    <n v="1"/>
    <s v="4WD"/>
    <s v="v11 Turbo"/>
    <s v="6 Speed Auto"/>
    <s v="Sports Edition"/>
    <s v="White"/>
    <s v="Vinyl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1"/>
    <x v="3"/>
    <n v="65"/>
    <x v="1"/>
    <x v="2"/>
    <x v="1"/>
    <s v="Low-Interest Financing"/>
    <n v="36845"/>
    <n v="2806"/>
    <x v="6"/>
    <n v="3039.7125000000001"/>
    <n v="3316.0499999999997"/>
    <n v="9671.8125"/>
    <n v="1340"/>
    <n v="1490"/>
    <n v="1934.3625000000002"/>
    <n v="2487.0374999999999"/>
    <n v="2763.375"/>
    <n v="3316.0499999999997"/>
    <n v="1105.3500000000001"/>
    <n v="22726.3"/>
    <n v="11312.7"/>
    <n v="7737.4499999999989"/>
    <n v="1897.5175000000002"/>
    <x v="6"/>
    <n v="1677.7325000000017"/>
  </r>
  <r>
    <s v="1ABCD2E34FG463511"/>
    <x v="1"/>
    <x v="6"/>
    <x v="1"/>
    <x v="6"/>
    <s v="Sports Coupe"/>
    <s v="Coupe"/>
    <n v="1"/>
    <n v="17"/>
    <x v="0"/>
    <d v="2015-01-17T00:00:00"/>
    <x v="0"/>
    <n v="1"/>
    <s v="RWD"/>
    <s v="v7 Gas"/>
    <s v="7 Speed Auto"/>
    <s v="Special Version"/>
    <s v="Silver"/>
    <s v="Nylon"/>
    <s v="Appearance Package"/>
    <n v="0"/>
    <n v="1"/>
    <n v="0"/>
    <n v="0"/>
    <n v="0"/>
    <n v="1"/>
    <n v="0"/>
    <n v="0"/>
    <n v="0"/>
    <n v="870"/>
    <n v="0"/>
    <n v="0"/>
    <n v="0"/>
    <n v="420"/>
    <n v="0"/>
    <n v="0"/>
    <x v="0"/>
    <x v="2"/>
    <n v="80"/>
    <x v="0"/>
    <x v="0"/>
    <x v="1"/>
    <s v="Low-Interest Financing"/>
    <n v="37801"/>
    <n v="1538"/>
    <x v="7"/>
    <n v="2496.7800000000002"/>
    <n v="2723.7599999999998"/>
    <n v="7944.2999999999993"/>
    <n v="1290"/>
    <n v="1270"/>
    <n v="1588.8600000000001"/>
    <n v="2042.82"/>
    <n v="2269.8000000000002"/>
    <n v="2723.7599999999998"/>
    <n v="907.92000000000007"/>
    <n v="18902.560000000001"/>
    <n v="17360.439999999999"/>
    <n v="3907.152"/>
    <n v="2922.0173000000004"/>
    <x v="7"/>
    <n v="10531.270699999997"/>
  </r>
  <r>
    <s v="1ABCD2E34FG464122"/>
    <x v="1"/>
    <x v="7"/>
    <x v="1"/>
    <x v="7"/>
    <s v="Sports Utility"/>
    <s v="Crossover"/>
    <n v="1"/>
    <n v="17"/>
    <x v="0"/>
    <d v="2015-01-17T00:00:00"/>
    <x v="0"/>
    <n v="1"/>
    <s v="AWD"/>
    <s v="v7 Diesel"/>
    <s v="6 Speed Auto"/>
    <s v="Special Version"/>
    <s v="Yellow"/>
    <s v="Nylon"/>
    <s v="Appearance Package"/>
    <n v="0"/>
    <n v="0"/>
    <n v="0"/>
    <n v="1"/>
    <n v="1"/>
    <n v="0"/>
    <n v="0"/>
    <n v="1"/>
    <n v="0"/>
    <n v="0"/>
    <n v="0"/>
    <n v="640"/>
    <n v="710"/>
    <n v="0"/>
    <n v="0"/>
    <n v="370"/>
    <x v="0"/>
    <x v="1"/>
    <n v="32"/>
    <x v="2"/>
    <x v="3"/>
    <x v="0"/>
    <s v="Low-Interest Financing"/>
    <n v="37593"/>
    <n v="2383"/>
    <x v="8"/>
    <n v="3928.4684999999999"/>
    <n v="4285.6019999999999"/>
    <n v="12499.672499999999"/>
    <n v="1720"/>
    <n v="1567"/>
    <n v="2499.9345000000003"/>
    <n v="3214.2014999999997"/>
    <n v="3571.335"/>
    <n v="4285.6019999999999"/>
    <n v="1428.5339999999999"/>
    <n v="29000.611999999997"/>
    <n v="6209.3880000000026"/>
    <n v="9999.7379999999994"/>
    <n v="954.86219999999992"/>
    <x v="8"/>
    <n v="-4745.2121999999963"/>
  </r>
  <r>
    <s v="1ABCD2E34FG466418"/>
    <x v="1"/>
    <x v="8"/>
    <x v="0"/>
    <x v="8"/>
    <s v="Mid-Size Luxury"/>
    <s v="Sedan"/>
    <n v="1"/>
    <n v="17"/>
    <x v="0"/>
    <d v="2015-01-17T00:00:00"/>
    <x v="0"/>
    <n v="1"/>
    <s v="AWD"/>
    <s v="v7 Gas"/>
    <s v="7 Speed Auto"/>
    <s v="Sports Edition"/>
    <s v="Gray"/>
    <s v="Vinyl"/>
    <s v="Appearance Package"/>
    <n v="0"/>
    <n v="1"/>
    <n v="1"/>
    <n v="0"/>
    <n v="0"/>
    <n v="0"/>
    <n v="1"/>
    <n v="1"/>
    <n v="0"/>
    <n v="870"/>
    <n v="425"/>
    <n v="0"/>
    <n v="0"/>
    <n v="0"/>
    <n v="550"/>
    <n v="370"/>
    <x v="2"/>
    <x v="4"/>
    <n v="65"/>
    <x v="0"/>
    <x v="0"/>
    <x v="1"/>
    <s v="Low-Interest Financing"/>
    <n v="37568"/>
    <n v="1090"/>
    <x v="9"/>
    <n v="4093.8975"/>
    <n v="4466.07"/>
    <n v="13026.037499999999"/>
    <n v="2215"/>
    <n v="1490"/>
    <n v="2605.2075000000004"/>
    <n v="3349.5524999999998"/>
    <n v="3721.7250000000004"/>
    <n v="4466.07"/>
    <n v="1488.69"/>
    <n v="30501.42"/>
    <n v="5976.5800000000017"/>
    <n v="10420.83"/>
    <n v="1506.4767999999999"/>
    <x v="9"/>
    <n v="-5950.7267999999985"/>
  </r>
  <r>
    <s v="1ABCD2E34FG473759"/>
    <x v="2"/>
    <x v="9"/>
    <x v="1"/>
    <x v="9"/>
    <s v="Mid-Size"/>
    <s v="Sedan"/>
    <n v="1"/>
    <n v="17"/>
    <x v="0"/>
    <d v="2015-01-17T00:00:00"/>
    <x v="0"/>
    <n v="1"/>
    <s v="FWD"/>
    <s v="v7 Gas"/>
    <s v="6 Speed Auto"/>
    <s v="Extra"/>
    <s v="Purple"/>
    <s v="Polyester"/>
    <s v="Appearance Package"/>
    <n v="0"/>
    <n v="1"/>
    <n v="1"/>
    <n v="0"/>
    <n v="0"/>
    <n v="0"/>
    <n v="1"/>
    <n v="0"/>
    <n v="0"/>
    <n v="870"/>
    <n v="425"/>
    <n v="0"/>
    <n v="0"/>
    <n v="0"/>
    <n v="550"/>
    <n v="0"/>
    <x v="0"/>
    <x v="2"/>
    <n v="28"/>
    <x v="2"/>
    <x v="4"/>
    <x v="0"/>
    <s v="Cash Rebates"/>
    <n v="17400"/>
    <n v="6003"/>
    <x v="10"/>
    <n v="1722.6"/>
    <n v="1879.1999999999998"/>
    <n v="5481"/>
    <n v="1845"/>
    <n v="1110"/>
    <n v="1096.2"/>
    <n v="1409.3999999999999"/>
    <n v="1566"/>
    <n v="1879.1999999999998"/>
    <n v="626.4"/>
    <n v="14230.2"/>
    <n v="-2833.2000000000007"/>
    <n v="4384.7999999999993"/>
    <n v="1345.0200000000002"/>
    <x v="10"/>
    <n v="-8563.02"/>
  </r>
  <r>
    <s v="1ABCD2E34FG474218"/>
    <x v="2"/>
    <x v="10"/>
    <x v="1"/>
    <x v="10"/>
    <s v="Full-Size"/>
    <s v="Pickup Truck"/>
    <n v="1"/>
    <n v="17"/>
    <x v="0"/>
    <d v="2015-01-17T00:00:00"/>
    <x v="0"/>
    <n v="1"/>
    <s v="4WD"/>
    <s v="v11 Gas"/>
    <s v="6 Speed Auto"/>
    <s v="Base"/>
    <s v="Silver"/>
    <s v="Nylon"/>
    <s v="Appearance Package"/>
    <n v="0"/>
    <n v="0"/>
    <n v="1"/>
    <n v="0"/>
    <n v="0"/>
    <n v="1"/>
    <n v="1"/>
    <n v="1"/>
    <n v="0"/>
    <n v="0"/>
    <n v="425"/>
    <n v="0"/>
    <n v="0"/>
    <n v="420"/>
    <n v="550"/>
    <n v="370"/>
    <x v="2"/>
    <x v="4"/>
    <n v="22"/>
    <x v="2"/>
    <x v="3"/>
    <x v="0"/>
    <s v="Dealer Cash Incentives"/>
    <n v="32571"/>
    <n v="1491"/>
    <x v="11"/>
    <n v="2149.6859999999997"/>
    <n v="2345.1119999999996"/>
    <n v="6839.9099999999989"/>
    <n v="1765"/>
    <n v="1110"/>
    <n v="1367.982"/>
    <n v="1758.8339999999998"/>
    <n v="1954.26"/>
    <n v="2345.1119999999996"/>
    <n v="781.70399999999995"/>
    <n v="16945.671999999999"/>
    <n v="14134.328000000001"/>
    <n v="5471.9279999999999"/>
    <n v="1306.0971"/>
    <x v="11"/>
    <n v="7356.3029000000015"/>
  </r>
  <r>
    <s v="1ABCD2E34FG333612"/>
    <x v="3"/>
    <x v="11"/>
    <x v="2"/>
    <x v="11"/>
    <s v="Sports Utility"/>
    <s v="Crossover"/>
    <n v="1"/>
    <n v="17"/>
    <x v="0"/>
    <d v="2015-01-17T00:00:00"/>
    <x v="0"/>
    <n v="1"/>
    <s v="AWD"/>
    <s v="v9 Gas"/>
    <s v="7 Speed Manual"/>
    <s v="Extra"/>
    <s v="Yellow"/>
    <s v="Nylon"/>
    <s v="Appearance Package"/>
    <n v="0"/>
    <n v="1"/>
    <n v="1"/>
    <n v="0"/>
    <n v="1"/>
    <n v="0"/>
    <n v="0"/>
    <n v="0"/>
    <n v="0"/>
    <n v="870"/>
    <n v="425"/>
    <n v="0"/>
    <n v="710"/>
    <n v="0"/>
    <n v="0"/>
    <n v="0"/>
    <x v="3"/>
    <x v="5"/>
    <n v="70"/>
    <x v="0"/>
    <x v="0"/>
    <x v="1"/>
    <s v="Low-Interest Financing"/>
    <n v="31402"/>
    <n v="1465"/>
    <x v="12"/>
    <n v="2763.3760000000002"/>
    <n v="3014.5920000000001"/>
    <n v="8792.56"/>
    <n v="2005"/>
    <n v="1270"/>
    <n v="1758.5120000000004"/>
    <n v="2260.944"/>
    <n v="2512.1600000000003"/>
    <n v="3014.5920000000001"/>
    <n v="1004.8640000000001"/>
    <n v="21362.552"/>
    <n v="8574.4480000000003"/>
    <n v="7034.0480000000007"/>
    <n v="659.44200000000001"/>
    <x v="12"/>
    <n v="880.95799999999963"/>
  </r>
  <r>
    <s v="1ABCD2E34FG338320"/>
    <x v="3"/>
    <x v="12"/>
    <x v="2"/>
    <x v="12"/>
    <s v="Mid-Size"/>
    <s v="Sedan"/>
    <n v="1"/>
    <n v="17"/>
    <x v="0"/>
    <d v="2015-01-17T00:00:00"/>
    <x v="0"/>
    <n v="1"/>
    <s v="RWD"/>
    <s v="v7 Diesel"/>
    <s v="7 Speed Auto"/>
    <s v="Luxury"/>
    <s v="Yellow"/>
    <s v="Nylon"/>
    <s v="Appearance Package"/>
    <n v="0"/>
    <n v="0"/>
    <n v="1"/>
    <n v="1"/>
    <n v="1"/>
    <n v="1"/>
    <n v="0"/>
    <n v="1"/>
    <n v="0"/>
    <n v="0"/>
    <n v="425"/>
    <n v="640"/>
    <n v="710"/>
    <n v="420"/>
    <n v="0"/>
    <n v="370"/>
    <x v="3"/>
    <x v="6"/>
    <n v="28"/>
    <x v="2"/>
    <x v="4"/>
    <x v="2"/>
    <s v="Dealer Cash Incentives"/>
    <n v="38693"/>
    <n v="1032"/>
    <x v="13"/>
    <n v="2742.7840000000001"/>
    <n v="2992.1280000000002"/>
    <n v="8727.0399999999991"/>
    <n v="2565"/>
    <n v="1567"/>
    <n v="1745.4080000000004"/>
    <n v="2244.096"/>
    <n v="2493.4400000000005"/>
    <n v="2992.1280000000002"/>
    <n v="997.37600000000009"/>
    <n v="22084.768"/>
    <n v="15576.232"/>
    <n v="6981.6320000000005"/>
    <n v="812.553"/>
    <x v="13"/>
    <n v="7782.0469999999987"/>
  </r>
  <r>
    <s v="1ABCD2E34FG634255"/>
    <x v="0"/>
    <x v="13"/>
    <x v="1"/>
    <x v="13"/>
    <s v="Full-Size"/>
    <s v="Pickup Truck"/>
    <n v="1"/>
    <n v="17"/>
    <x v="0"/>
    <d v="2015-01-17T00:00:00"/>
    <x v="0"/>
    <n v="1"/>
    <s v="4WD"/>
    <s v="v13 Diesel"/>
    <s v="6 Speed Auto"/>
    <s v="Deluxe"/>
    <s v="Champagne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55"/>
    <x v="2"/>
    <x v="3"/>
    <x v="1"/>
    <s v="Low-Interest Financing"/>
    <n v="28132"/>
    <n v="2702"/>
    <x v="14"/>
    <n v="1237.8080000000002"/>
    <n v="1350.336"/>
    <n v="3938.48"/>
    <n v="2830"/>
    <n v="1110"/>
    <n v="787.69600000000014"/>
    <n v="1012.7520000000001"/>
    <n v="1125.2800000000002"/>
    <n v="1350.336"/>
    <n v="450.11200000000008"/>
    <n v="12042.016000000001"/>
    <n v="13387.983999999999"/>
    <n v="3150.7840000000001"/>
    <n v="768.00360000000001"/>
    <x v="14"/>
    <n v="9469.1963999999989"/>
  </r>
  <r>
    <s v="1ABCD2E34FG634553"/>
    <x v="0"/>
    <x v="13"/>
    <x v="1"/>
    <x v="14"/>
    <s v="Full-Size"/>
    <s v="Pickup Truck"/>
    <n v="1"/>
    <n v="17"/>
    <x v="0"/>
    <d v="2015-01-17T00:00:00"/>
    <x v="0"/>
    <n v="1"/>
    <s v="AWD"/>
    <s v="v13 Gas"/>
    <s v="7 Speed Manual"/>
    <s v="Sports Edition"/>
    <s v="Yellow"/>
    <s v="Nylon"/>
    <s v="Exterior Protection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5"/>
    <x v="2"/>
    <x v="3"/>
    <x v="0"/>
    <s v="Dealer Cash Incentives"/>
    <n v="29011"/>
    <n v="1339"/>
    <x v="15"/>
    <n v="1276.4840000000002"/>
    <n v="1392.528"/>
    <n v="4061.5400000000004"/>
    <n v="2255"/>
    <n v="1110"/>
    <n v="812.30800000000022"/>
    <n v="1044.3960000000002"/>
    <n v="1160.4400000000003"/>
    <n v="1392.528"/>
    <n v="464.17600000000004"/>
    <n v="11720.168000000001"/>
    <n v="15951.831999999999"/>
    <n v="3249.232"/>
    <n v="792.00030000000004"/>
    <x v="15"/>
    <n v="11910.599699999999"/>
  </r>
  <r>
    <s v="1ABCD2E34FG632876"/>
    <x v="0"/>
    <x v="14"/>
    <x v="1"/>
    <x v="15"/>
    <s v="Subcompact"/>
    <s v="Sedan"/>
    <n v="1"/>
    <n v="17"/>
    <x v="0"/>
    <d v="2015-01-17T00:00:00"/>
    <x v="0"/>
    <n v="1"/>
    <s v="AWD"/>
    <s v="v7 Diesel"/>
    <s v="7 Speed Manual"/>
    <s v="Deluxe"/>
    <s v="Blue"/>
    <s v="Nylon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0"/>
    <x v="2"/>
    <x v="4"/>
    <x v="1"/>
    <s v="Low-Interest Financing"/>
    <n v="13816"/>
    <n v="2555"/>
    <x v="16"/>
    <n v="1512.126"/>
    <n v="1649.5919999999999"/>
    <n v="4811.3099999999995"/>
    <n v="2830"/>
    <n v="1270"/>
    <n v="962.26200000000017"/>
    <n v="1237.194"/>
    <n v="1374.66"/>
    <n v="1649.5919999999999"/>
    <n v="549.86400000000003"/>
    <n v="13997.552"/>
    <n v="-2736.5519999999997"/>
    <n v="3849.0479999999998"/>
    <n v="377.17680000000001"/>
    <x v="16"/>
    <n v="-6962.7767999999996"/>
  </r>
  <r>
    <s v="1ABCD2E34FG632658"/>
    <x v="0"/>
    <x v="14"/>
    <x v="1"/>
    <x v="16"/>
    <s v="Micro"/>
    <s v="Sedan"/>
    <n v="1"/>
    <n v="17"/>
    <x v="0"/>
    <d v="2015-01-17T00:00:00"/>
    <x v="0"/>
    <n v="1"/>
    <s v="AWD"/>
    <s v="v7 Supercharged"/>
    <s v="5 Speed Manual"/>
    <s v="Deluxe"/>
    <s v="Yellow"/>
    <s v="Polyester"/>
    <s v="Exterior Protection Package"/>
    <n v="0"/>
    <n v="1"/>
    <n v="0"/>
    <n v="0"/>
    <n v="1"/>
    <n v="0"/>
    <n v="0"/>
    <n v="0"/>
    <n v="0"/>
    <n v="870"/>
    <n v="0"/>
    <n v="0"/>
    <n v="710"/>
    <n v="0"/>
    <n v="0"/>
    <n v="0"/>
    <x v="0"/>
    <x v="0"/>
    <n v="46"/>
    <x v="0"/>
    <x v="1"/>
    <x v="0"/>
    <s v="Cash Rebates"/>
    <n v="13876"/>
    <n v="4898"/>
    <x v="17"/>
    <n v="1623.402"/>
    <n v="1770.9839999999999"/>
    <n v="5165.37"/>
    <n v="1580"/>
    <n v="1795"/>
    <n v="1033.0740000000001"/>
    <n v="1328.2380000000001"/>
    <n v="1475.8200000000002"/>
    <n v="1770.9839999999999"/>
    <n v="590.32800000000009"/>
    <n v="14000.903999999999"/>
    <n v="-5022.9039999999986"/>
    <n v="4132.2960000000003"/>
    <n v="378.81479999999999"/>
    <x v="17"/>
    <n v="-9534.014799999999"/>
  </r>
  <r>
    <s v="1ABCD2E34FG630400"/>
    <x v="0"/>
    <x v="15"/>
    <x v="3"/>
    <x v="17"/>
    <s v="Sports Utility"/>
    <s v="Crossover"/>
    <n v="1"/>
    <n v="17"/>
    <x v="0"/>
    <d v="2015-01-17T00:00:00"/>
    <x v="0"/>
    <n v="1"/>
    <s v="AWD"/>
    <s v="v7 Turbo"/>
    <s v="6 Speed Auto"/>
    <s v="Special Version"/>
    <s v="Green"/>
    <s v="Polyester"/>
    <s v="Exterior Protection Package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48"/>
    <x v="0"/>
    <x v="0"/>
    <x v="2"/>
    <s v="Low-Interest Financing"/>
    <n v="21373"/>
    <n v="2003"/>
    <x v="18"/>
    <n v="1645.7209999999998"/>
    <n v="1795.3319999999997"/>
    <n v="5236.3849999999993"/>
    <n v="0"/>
    <n v="1270"/>
    <n v="1047.277"/>
    <n v="1346.4989999999998"/>
    <n v="1496.11"/>
    <n v="1795.3319999999997"/>
    <n v="598.44399999999996"/>
    <n v="12041.991999999998"/>
    <n v="7328.0080000000016"/>
    <n v="4189.1079999999993"/>
    <n v="583.48289999999997"/>
    <x v="18"/>
    <n v="2555.4171000000024"/>
  </r>
  <r>
    <s v="1ABCD2E34FG468731"/>
    <x v="1"/>
    <x v="2"/>
    <x v="0"/>
    <x v="18"/>
    <s v="Full-Size Luxury"/>
    <s v="SUV"/>
    <n v="1"/>
    <n v="17"/>
    <x v="0"/>
    <d v="2015-01-17T00:00:00"/>
    <x v="0"/>
    <n v="1"/>
    <s v="4WD"/>
    <s v="v11 Supercharged"/>
    <s v="6 Speed Manual"/>
    <s v="Special Version"/>
    <s v="Green"/>
    <s v="Vinyl"/>
    <s v="Exterior Protection Package"/>
    <n v="0"/>
    <n v="0"/>
    <n v="1"/>
    <n v="1"/>
    <n v="0"/>
    <n v="1"/>
    <n v="0"/>
    <n v="1"/>
    <n v="0"/>
    <n v="0"/>
    <n v="425"/>
    <n v="640"/>
    <n v="0"/>
    <n v="420"/>
    <n v="0"/>
    <n v="370"/>
    <x v="2"/>
    <x v="7"/>
    <n v="92"/>
    <x v="2"/>
    <x v="3"/>
    <x v="0"/>
    <s v="Cash Rebates"/>
    <n v="73471"/>
    <n v="7064"/>
    <x v="19"/>
    <n v="4849.0860000000002"/>
    <n v="5289.9119999999994"/>
    <n v="15428.909999999998"/>
    <n v="1855"/>
    <n v="1490"/>
    <n v="3085.7820000000002"/>
    <n v="3967.4339999999997"/>
    <n v="4408.26"/>
    <n v="5289.9119999999994"/>
    <n v="1763.3040000000001"/>
    <n v="35084.472000000002"/>
    <n v="31322.527999999998"/>
    <n v="12343.127999999999"/>
    <n v="4371.5245000000004"/>
    <x v="19"/>
    <n v="14607.875500000002"/>
  </r>
  <r>
    <s v="1ABCD2E34FG469147"/>
    <x v="1"/>
    <x v="3"/>
    <x v="2"/>
    <x v="3"/>
    <s v="Mid-Size"/>
    <s v="SUV"/>
    <n v="1"/>
    <n v="17"/>
    <x v="0"/>
    <d v="2015-01-17T00:00:00"/>
    <x v="0"/>
    <n v="1"/>
    <s v="4WD"/>
    <s v="v11 Supercharged"/>
    <s v="5 Speed Manual"/>
    <s v="Deluxe"/>
    <s v="Green"/>
    <s v="Polyester"/>
    <s v="Exterior Protection Package"/>
    <n v="0"/>
    <n v="0"/>
    <n v="1"/>
    <n v="0"/>
    <n v="0"/>
    <n v="0"/>
    <n v="0"/>
    <n v="0"/>
    <n v="0"/>
    <n v="0"/>
    <n v="425"/>
    <n v="0"/>
    <n v="0"/>
    <n v="0"/>
    <n v="0"/>
    <n v="0"/>
    <x v="1"/>
    <x v="8"/>
    <n v="154"/>
    <x v="1"/>
    <x v="2"/>
    <x v="2"/>
    <s v="Segment and Misc Incentives"/>
    <n v="34549"/>
    <n v="4715"/>
    <x v="20"/>
    <n v="2660.2730000000001"/>
    <n v="2902.116"/>
    <n v="8464.5049999999992"/>
    <n v="425"/>
    <n v="1020"/>
    <n v="1692.9010000000001"/>
    <n v="2176.587"/>
    <n v="2418.4299999999998"/>
    <n v="2902.116"/>
    <n v="967.37199999999996"/>
    <n v="18857.695999999996"/>
    <n v="10976.304000000004"/>
    <n v="6771.6039999999994"/>
    <n v="4747.0325999999995"/>
    <x v="20"/>
    <n v="-542.33259999999518"/>
  </r>
  <r>
    <s v="1ABCD2E34FG465845"/>
    <x v="1"/>
    <x v="16"/>
    <x v="2"/>
    <x v="19"/>
    <s v="Full-Size"/>
    <s v="SUV"/>
    <n v="1"/>
    <n v="17"/>
    <x v="0"/>
    <d v="2015-01-17T00:00:00"/>
    <x v="0"/>
    <n v="1"/>
    <s v="AWD"/>
    <s v="v11 Turbo"/>
    <s v="6 Speed Manual"/>
    <s v="Sports Edition"/>
    <s v="Blue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1"/>
    <x v="9"/>
    <n v="50"/>
    <x v="2"/>
    <x v="3"/>
    <x v="1"/>
    <s v="Special Leases"/>
    <n v="45592"/>
    <n v="2923"/>
    <x v="21"/>
    <n v="3009.0720000000001"/>
    <n v="3282.6239999999998"/>
    <n v="9574.32"/>
    <n v="2380"/>
    <n v="1795"/>
    <n v="1914.8640000000003"/>
    <n v="2461.9679999999998"/>
    <n v="2735.5200000000004"/>
    <n v="3282.6239999999998"/>
    <n v="1094.2080000000001"/>
    <n v="23870.743999999999"/>
    <n v="18798.256000000001"/>
    <n v="7659.4560000000001"/>
    <n v="5028.7975999999999"/>
    <x v="21"/>
    <n v="6110.0024000000012"/>
  </r>
  <r>
    <s v="1ABCD2E34FG465905"/>
    <x v="1"/>
    <x v="16"/>
    <x v="2"/>
    <x v="19"/>
    <s v="Full-Size"/>
    <s v="SUV"/>
    <n v="1"/>
    <n v="17"/>
    <x v="0"/>
    <d v="2015-01-17T00:00:00"/>
    <x v="0"/>
    <n v="1"/>
    <s v="AWD"/>
    <s v="v13 Gas"/>
    <s v="6 Speed Manual"/>
    <s v="Base"/>
    <s v="Yellow"/>
    <s v="Nylon"/>
    <s v="Exterior Protection Package"/>
    <n v="0"/>
    <n v="1"/>
    <n v="0"/>
    <n v="1"/>
    <n v="0"/>
    <n v="0"/>
    <n v="0"/>
    <n v="1"/>
    <n v="0"/>
    <n v="870"/>
    <n v="0"/>
    <n v="640"/>
    <n v="0"/>
    <n v="0"/>
    <n v="0"/>
    <n v="370"/>
    <x v="0"/>
    <x v="2"/>
    <n v="15"/>
    <x v="2"/>
    <x v="3"/>
    <x v="0"/>
    <s v="Low-Interest Financing"/>
    <n v="42989"/>
    <n v="2583"/>
    <x v="22"/>
    <n v="2837.2739999999999"/>
    <n v="3095.2079999999996"/>
    <n v="9027.6899999999987"/>
    <n v="1880"/>
    <n v="1020"/>
    <n v="1805.538"/>
    <n v="2321.4059999999995"/>
    <n v="2579.34"/>
    <n v="3095.2079999999996"/>
    <n v="1031.7359999999999"/>
    <n v="21471.248"/>
    <n v="18934.752"/>
    <n v="7222.1519999999991"/>
    <n v="3323.0497000000005"/>
    <x v="22"/>
    <n v="8389.5503000000026"/>
  </r>
  <r>
    <s v="1ABCD2E34FG466455"/>
    <x v="1"/>
    <x v="8"/>
    <x v="0"/>
    <x v="20"/>
    <s v="Entry-Level Luxury"/>
    <s v="Sedan"/>
    <n v="1"/>
    <n v="17"/>
    <x v="0"/>
    <d v="2015-01-17T00:00:00"/>
    <x v="0"/>
    <n v="1"/>
    <s v="FWD"/>
    <s v="v7 Supercharged"/>
    <s v="7 Speed Manual"/>
    <s v="Luxury"/>
    <s v="Black"/>
    <s v="Leather"/>
    <s v="Exterior Protection Package"/>
    <n v="1"/>
    <n v="0"/>
    <n v="1"/>
    <n v="1"/>
    <n v="0"/>
    <n v="0"/>
    <n v="0"/>
    <n v="0"/>
    <n v="825"/>
    <n v="0"/>
    <n v="425"/>
    <n v="640"/>
    <n v="0"/>
    <n v="0"/>
    <n v="0"/>
    <n v="0"/>
    <x v="2"/>
    <x v="7"/>
    <n v="27"/>
    <x v="0"/>
    <x v="0"/>
    <x v="0"/>
    <s v="Low-Interest Financing"/>
    <n v="36845"/>
    <n v="2910"/>
    <x v="23"/>
    <n v="4070.2419999999997"/>
    <n v="4440.2639999999992"/>
    <n v="12950.769999999999"/>
    <n v="1890"/>
    <n v="1567"/>
    <n v="2590.154"/>
    <n v="3330.1979999999994"/>
    <n v="3700.22"/>
    <n v="4440.2639999999992"/>
    <n v="1480.088"/>
    <n v="30098.583999999999"/>
    <n v="3836.4160000000011"/>
    <n v="10360.615999999998"/>
    <n v="2192.2775000000001"/>
    <x v="23"/>
    <n v="-8716.4774999999972"/>
  </r>
  <r>
    <s v="1ABCD2E34FG473882"/>
    <x v="2"/>
    <x v="9"/>
    <x v="1"/>
    <x v="21"/>
    <s v="Compact"/>
    <s v="Sedan"/>
    <n v="1"/>
    <n v="17"/>
    <x v="0"/>
    <d v="2015-01-17T00:00:00"/>
    <x v="0"/>
    <n v="1"/>
    <s v="RWD"/>
    <s v="v7 Turbo"/>
    <s v="7 Speed Manual"/>
    <s v="Base"/>
    <s v="Blue"/>
    <s v="Polyester"/>
    <s v="Exterior Protection Package"/>
    <n v="1"/>
    <n v="1"/>
    <n v="0"/>
    <n v="1"/>
    <n v="1"/>
    <n v="1"/>
    <n v="0"/>
    <n v="0"/>
    <n v="825"/>
    <n v="870"/>
    <n v="0"/>
    <n v="640"/>
    <n v="710"/>
    <n v="420"/>
    <n v="0"/>
    <n v="0"/>
    <x v="0"/>
    <x v="0"/>
    <n v="48"/>
    <x v="0"/>
    <x v="1"/>
    <x v="1"/>
    <s v="Low-Interest Financing"/>
    <n v="15073"/>
    <n v="1209"/>
    <x v="24"/>
    <n v="1492.2270000000001"/>
    <n v="1627.884"/>
    <n v="4747.9949999999999"/>
    <n v="3465"/>
    <n v="1110"/>
    <n v="949.59900000000016"/>
    <n v="1220.913"/>
    <n v="1356.5700000000002"/>
    <n v="1627.884"/>
    <n v="542.62800000000004"/>
    <n v="14342.304"/>
    <n v="-478.30400000000009"/>
    <n v="3798.3960000000002"/>
    <n v="411.49290000000002"/>
    <x v="24"/>
    <n v="-4688.1929000000009"/>
  </r>
  <r>
    <s v="1ABCD2E34FG475730"/>
    <x v="2"/>
    <x v="17"/>
    <x v="1"/>
    <x v="22"/>
    <s v="Full-Size"/>
    <s v="SUV"/>
    <n v="1"/>
    <n v="17"/>
    <x v="0"/>
    <d v="2015-01-17T00:00:00"/>
    <x v="0"/>
    <n v="1"/>
    <s v="AWD"/>
    <s v="v11 Diesel"/>
    <s v="7 Speed Auto"/>
    <s v="Deluxe"/>
    <s v="Blue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0"/>
    <x v="2"/>
    <n v="106"/>
    <x v="2"/>
    <x v="3"/>
    <x v="0"/>
    <s v="Cash Rebates"/>
    <n v="30072"/>
    <n v="6604"/>
    <x v="25"/>
    <n v="1819.3560000000002"/>
    <n v="1984.7520000000002"/>
    <n v="5788.8600000000006"/>
    <n v="2380"/>
    <n v="1110"/>
    <n v="1157.7720000000002"/>
    <n v="1488.5640000000001"/>
    <n v="1653.9600000000003"/>
    <n v="1984.7520000000002"/>
    <n v="661.58400000000006"/>
    <n v="15398.512000000002"/>
    <n v="8069.4879999999976"/>
    <n v="4631.0880000000006"/>
    <n v="2324.5656000000004"/>
    <x v="25"/>
    <n v="1113.8343999999965"/>
  </r>
  <r>
    <s v="1ABCD2E34FG477849"/>
    <x v="2"/>
    <x v="18"/>
    <x v="1"/>
    <x v="23"/>
    <s v="Micro"/>
    <s v="Sedan"/>
    <n v="1"/>
    <n v="17"/>
    <x v="0"/>
    <d v="2015-01-17T00:00:00"/>
    <x v="0"/>
    <n v="1"/>
    <s v="FWD"/>
    <s v="i5 Diesel"/>
    <s v="5 Speed Auto"/>
    <s v="Base"/>
    <s v="Champagne"/>
    <s v="Polyester"/>
    <s v="Exterior Protection Package"/>
    <n v="0"/>
    <n v="0"/>
    <n v="0"/>
    <n v="1"/>
    <n v="0"/>
    <n v="1"/>
    <n v="0"/>
    <n v="0"/>
    <n v="0"/>
    <n v="0"/>
    <n v="0"/>
    <n v="640"/>
    <n v="0"/>
    <n v="420"/>
    <n v="0"/>
    <n v="0"/>
    <x v="4"/>
    <x v="10"/>
    <n v="135"/>
    <x v="0"/>
    <x v="1"/>
    <x v="1"/>
    <s v="Special Leases"/>
    <n v="16068"/>
    <n v="2474"/>
    <x v="26"/>
    <n v="1590.7320000000002"/>
    <n v="1735.3440000000001"/>
    <n v="5061.42"/>
    <n v="1060"/>
    <n v="1020"/>
    <n v="1012.2840000000001"/>
    <n v="1301.508"/>
    <n v="1446.1200000000001"/>
    <n v="1735.3440000000001"/>
    <n v="578.44800000000009"/>
    <n v="12492.064"/>
    <n v="1101.9359999999997"/>
    <n v="4049.1360000000004"/>
    <n v="0"/>
    <x v="26"/>
    <n v="-2947.2000000000007"/>
  </r>
  <r>
    <s v="1ABCD2E34FG479311"/>
    <x v="2"/>
    <x v="19"/>
    <x v="3"/>
    <x v="24"/>
    <s v="Mid-Size"/>
    <s v="SUV"/>
    <n v="1"/>
    <n v="17"/>
    <x v="0"/>
    <d v="2015-01-17T00:00:00"/>
    <x v="0"/>
    <n v="1"/>
    <s v="AWD"/>
    <s v="v11 Supercharged"/>
    <s v="5 Speed Auto"/>
    <s v="Base"/>
    <s v="Gray"/>
    <s v="Polyester"/>
    <s v="Exterior Protection Package"/>
    <n v="1"/>
    <n v="1"/>
    <n v="0"/>
    <n v="1"/>
    <n v="0"/>
    <n v="1"/>
    <n v="0"/>
    <n v="0"/>
    <n v="825"/>
    <n v="870"/>
    <n v="0"/>
    <n v="640"/>
    <n v="0"/>
    <n v="420"/>
    <n v="0"/>
    <n v="0"/>
    <x v="3"/>
    <x v="11"/>
    <n v="68"/>
    <x v="2"/>
    <x v="4"/>
    <x v="1"/>
    <s v="Low-Interest Financing"/>
    <n v="26539"/>
    <n v="2103"/>
    <x v="27"/>
    <n v="1751.5740000000001"/>
    <n v="1910.808"/>
    <n v="5573.19"/>
    <n v="2755"/>
    <n v="1649"/>
    <n v="1114.6380000000001"/>
    <n v="1433.106"/>
    <n v="1592.3400000000001"/>
    <n v="1910.808"/>
    <n v="636.93600000000004"/>
    <n v="15868.848"/>
    <n v="8567.152"/>
    <n v="4458.5519999999997"/>
    <n v="557.31900000000007"/>
    <x v="27"/>
    <n v="3551.2810000000004"/>
  </r>
  <r>
    <s v="1ABCD2E34FG630197"/>
    <x v="0"/>
    <x v="15"/>
    <x v="3"/>
    <x v="25"/>
    <s v="Sports Utility"/>
    <s v="Crossover"/>
    <n v="1"/>
    <n v="17"/>
    <x v="0"/>
    <d v="2015-01-17T00:00:00"/>
    <x v="0"/>
    <n v="1"/>
    <s v="4WD"/>
    <s v="v7 Turbo"/>
    <s v="7 Speed Auto"/>
    <s v="Special Version"/>
    <s v="Champagne"/>
    <s v="Nylon"/>
    <s v="Handling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38"/>
    <x v="0"/>
    <x v="0"/>
    <x v="2"/>
    <s v="Low-Interest Financing"/>
    <n v="20779"/>
    <n v="2948"/>
    <x v="28"/>
    <n v="1599.9829999999999"/>
    <n v="1745.4359999999999"/>
    <n v="5090.8549999999996"/>
    <n v="970"/>
    <n v="1110"/>
    <n v="1018.171"/>
    <n v="1309.077"/>
    <n v="1454.53"/>
    <n v="1745.4359999999999"/>
    <n v="581.81200000000001"/>
    <n v="12552.616"/>
    <n v="5278.384"/>
    <n v="4072.6840000000002"/>
    <n v="567.26670000000001"/>
    <x v="28"/>
    <n v="638.4332999999998"/>
  </r>
  <r>
    <s v="1ABCD2E34FG461614"/>
    <x v="1"/>
    <x v="4"/>
    <x v="3"/>
    <x v="4"/>
    <s v="Full-Size"/>
    <s v="Pickup Truck"/>
    <n v="1"/>
    <n v="17"/>
    <x v="0"/>
    <d v="2015-01-17T00:00:00"/>
    <x v="0"/>
    <n v="1"/>
    <s v="4WD"/>
    <s v="v11 Gas"/>
    <s v="6 Speed Auto"/>
    <s v="Sports Edition"/>
    <s v="Yellow"/>
    <s v="Vinyl"/>
    <s v="Handling Package"/>
    <n v="0"/>
    <n v="1"/>
    <n v="1"/>
    <n v="0"/>
    <n v="1"/>
    <n v="1"/>
    <n v="0"/>
    <n v="0"/>
    <n v="0"/>
    <n v="870"/>
    <n v="425"/>
    <n v="0"/>
    <n v="710"/>
    <n v="420"/>
    <n v="0"/>
    <n v="0"/>
    <x v="0"/>
    <x v="1"/>
    <n v="54"/>
    <x v="1"/>
    <x v="2"/>
    <x v="1"/>
    <s v="Low-Interest Financing"/>
    <n v="39646"/>
    <n v="2383"/>
    <x v="29"/>
    <n v="2616.636"/>
    <n v="2854.5119999999997"/>
    <n v="8325.66"/>
    <n v="2425"/>
    <n v="1795"/>
    <n v="1665.1320000000001"/>
    <n v="2140.884"/>
    <n v="2378.7599999999998"/>
    <n v="2854.5119999999997"/>
    <n v="951.50399999999991"/>
    <n v="21347.072"/>
    <n v="15915.928"/>
    <n v="6660.5279999999993"/>
    <n v="1007.0083999999999"/>
    <x v="29"/>
    <n v="8248.3916000000008"/>
  </r>
  <r>
    <s v="1ABCD2E34FG462164"/>
    <x v="1"/>
    <x v="5"/>
    <x v="0"/>
    <x v="26"/>
    <s v="Mid-Size"/>
    <s v="Pickup Truck"/>
    <n v="1"/>
    <n v="17"/>
    <x v="0"/>
    <d v="2015-01-17T00:00:00"/>
    <x v="0"/>
    <n v="1"/>
    <s v="4WD"/>
    <s v="v9 Diesel"/>
    <s v="7 Speed Manual"/>
    <s v="Extra"/>
    <s v="Orange"/>
    <s v="Leather"/>
    <s v="Handling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60"/>
    <x v="1"/>
    <x v="2"/>
    <x v="2"/>
    <s v="Low-Interest Financing"/>
    <n v="37463"/>
    <n v="2209"/>
    <x v="30"/>
    <n v="3090.6975000000002"/>
    <n v="3371.67"/>
    <n v="9834.0374999999985"/>
    <n v="795"/>
    <n v="1567"/>
    <n v="1966.8075000000001"/>
    <n v="2528.7525000000001"/>
    <n v="2809.7250000000004"/>
    <n v="3371.67"/>
    <n v="1123.8900000000001"/>
    <n v="22592.019999999997"/>
    <n v="12661.980000000003"/>
    <n v="7867.2300000000005"/>
    <n v="1022.7399"/>
    <x v="30"/>
    <n v="3772.0101000000027"/>
  </r>
  <r>
    <s v="1ABCD2E34FG465915"/>
    <x v="1"/>
    <x v="16"/>
    <x v="2"/>
    <x v="27"/>
    <s v="Full-Size"/>
    <s v="SUV"/>
    <n v="1"/>
    <n v="17"/>
    <x v="0"/>
    <d v="2015-01-17T00:00:00"/>
    <x v="0"/>
    <n v="1"/>
    <s v="AWD"/>
    <s v="v11 Supercharged"/>
    <s v="6 Speed Auto"/>
    <s v="Deluxe"/>
    <s v="Yellow"/>
    <s v="Polyester"/>
    <s v="Handling Package"/>
    <n v="0"/>
    <n v="1"/>
    <n v="0"/>
    <n v="0"/>
    <n v="0"/>
    <n v="0"/>
    <n v="1"/>
    <n v="0"/>
    <n v="0"/>
    <n v="870"/>
    <n v="0"/>
    <n v="0"/>
    <n v="0"/>
    <n v="0"/>
    <n v="550"/>
    <n v="0"/>
    <x v="0"/>
    <x v="2"/>
    <n v="36"/>
    <x v="1"/>
    <x v="2"/>
    <x v="0"/>
    <s v="Segment and Misc Incentives"/>
    <n v="45575"/>
    <n v="1519"/>
    <x v="31"/>
    <n v="3007.95"/>
    <n v="3281.4"/>
    <n v="9570.75"/>
    <n v="1420"/>
    <n v="1110"/>
    <n v="1914.15"/>
    <n v="2461.0499999999997"/>
    <n v="2734.5"/>
    <n v="3281.4"/>
    <n v="1093.8"/>
    <n v="22218.400000000001"/>
    <n v="21837.599999999999"/>
    <n v="7656.6"/>
    <n v="3522.9475000000002"/>
    <x v="31"/>
    <n v="10658.052499999998"/>
  </r>
  <r>
    <s v="1ABCD2E34FG472781"/>
    <x v="2"/>
    <x v="20"/>
    <x v="1"/>
    <x v="28"/>
    <s v="Compact"/>
    <s v="Sedan"/>
    <n v="1"/>
    <n v="17"/>
    <x v="0"/>
    <d v="2015-01-17T00:00:00"/>
    <x v="0"/>
    <n v="1"/>
    <s v="FWD"/>
    <s v="v7 Supercharged"/>
    <s v="CVT"/>
    <s v="Deluxe"/>
    <s v="Blue"/>
    <s v="Nylon"/>
    <s v="Handling Package"/>
    <n v="0"/>
    <n v="0"/>
    <n v="1"/>
    <n v="0"/>
    <n v="0"/>
    <n v="1"/>
    <n v="1"/>
    <n v="1"/>
    <n v="0"/>
    <n v="0"/>
    <n v="425"/>
    <n v="0"/>
    <n v="0"/>
    <n v="420"/>
    <n v="550"/>
    <n v="370"/>
    <x v="4"/>
    <x v="12"/>
    <n v="110"/>
    <x v="0"/>
    <x v="1"/>
    <x v="1"/>
    <s v="Low-Interest Financing"/>
    <n v="16165"/>
    <n v="1348"/>
    <x v="32"/>
    <n v="1600.335"/>
    <n v="1745.82"/>
    <n v="5091.9749999999995"/>
    <n v="1765"/>
    <n v="1649"/>
    <n v="1018.3950000000001"/>
    <n v="1309.365"/>
    <n v="1454.8500000000001"/>
    <n v="1745.82"/>
    <n v="581.94000000000005"/>
    <n v="13888.92"/>
    <n v="928.07999999999993"/>
    <n v="4073.58"/>
    <n v="387.96000000000004"/>
    <x v="32"/>
    <n v="-3533.46"/>
  </r>
  <r>
    <s v="1ABCD2E34FG480863"/>
    <x v="2"/>
    <x v="21"/>
    <x v="3"/>
    <x v="29"/>
    <s v="Minivan"/>
    <s v="Van"/>
    <n v="1"/>
    <n v="17"/>
    <x v="0"/>
    <d v="2015-01-17T00:00:00"/>
    <x v="0"/>
    <n v="1"/>
    <s v="RWD"/>
    <s v="v7 Turbo"/>
    <s v="5 Speed Manual"/>
    <s v="Base"/>
    <s v="Green"/>
    <s v="Nylon"/>
    <s v="Handling Package"/>
    <n v="0"/>
    <n v="0"/>
    <n v="0"/>
    <n v="0"/>
    <n v="0"/>
    <n v="1"/>
    <n v="0"/>
    <n v="0"/>
    <n v="0"/>
    <n v="0"/>
    <n v="0"/>
    <n v="0"/>
    <n v="0"/>
    <n v="420"/>
    <n v="0"/>
    <n v="0"/>
    <x v="4"/>
    <x v="13"/>
    <n v="33"/>
    <x v="0"/>
    <x v="1"/>
    <x v="2"/>
    <s v="Low-Interest Financing"/>
    <n v="37801"/>
    <n v="1591"/>
    <x v="33"/>
    <n v="1691.008"/>
    <n v="1844.7360000000001"/>
    <n v="5380.4800000000005"/>
    <n v="420"/>
    <n v="1567"/>
    <n v="1076.0960000000002"/>
    <n v="1383.5520000000001"/>
    <n v="1537.2800000000002"/>
    <n v="1844.7360000000001"/>
    <n v="614.91200000000003"/>
    <n v="13055.416000000001"/>
    <n v="23154.583999999999"/>
    <n v="4304.384"/>
    <n v="1685.9246000000001"/>
    <x v="33"/>
    <n v="17164.275399999999"/>
  </r>
  <r>
    <s v="1ABCD2E34FG338336"/>
    <x v="3"/>
    <x v="12"/>
    <x v="2"/>
    <x v="30"/>
    <s v="Compact"/>
    <s v="Sedan"/>
    <n v="1"/>
    <n v="17"/>
    <x v="0"/>
    <d v="2015-01-17T00:00:00"/>
    <x v="0"/>
    <n v="1"/>
    <s v="AWD"/>
    <s v="i5 Diesel"/>
    <s v="6 Speed Auto"/>
    <s v="Sports Edition"/>
    <s v="Black"/>
    <s v="Polyester"/>
    <s v="Handling Package"/>
    <n v="0"/>
    <n v="0"/>
    <n v="0"/>
    <n v="0"/>
    <n v="1"/>
    <n v="1"/>
    <n v="0"/>
    <n v="1"/>
    <n v="0"/>
    <n v="0"/>
    <n v="0"/>
    <n v="0"/>
    <n v="710"/>
    <n v="420"/>
    <n v="0"/>
    <n v="370"/>
    <x v="3"/>
    <x v="6"/>
    <n v="104"/>
    <x v="0"/>
    <x v="1"/>
    <x v="0"/>
    <s v="Low-Interest Financing"/>
    <n v="36312"/>
    <n v="1731"/>
    <x v="34"/>
    <n v="3424.806"/>
    <n v="3736.152"/>
    <n v="10897.11"/>
    <n v="1500"/>
    <n v="1020"/>
    <n v="2179.4220000000005"/>
    <n v="2802.114"/>
    <n v="3113.4600000000005"/>
    <n v="3736.152"/>
    <n v="1245.384"/>
    <n v="24936.912000000004"/>
    <n v="9644.0879999999961"/>
    <n v="8717.6880000000001"/>
    <n v="762.55200000000002"/>
    <x v="34"/>
    <n v="163.84799999999598"/>
  </r>
  <r>
    <s v="1ABCD2E34FG638546"/>
    <x v="0"/>
    <x v="1"/>
    <x v="1"/>
    <x v="1"/>
    <s v="Compact"/>
    <s v="Sedan"/>
    <n v="1"/>
    <n v="17"/>
    <x v="0"/>
    <d v="2015-01-17T00:00:00"/>
    <x v="0"/>
    <n v="1"/>
    <s v="FWD"/>
    <s v="v7 Supercharged"/>
    <s v="5 Speed Manual"/>
    <s v="Deluxe"/>
    <s v="Gray"/>
    <s v="Nylon"/>
    <s v="Interior Package"/>
    <n v="0"/>
    <n v="1"/>
    <n v="0"/>
    <n v="1"/>
    <n v="0"/>
    <n v="1"/>
    <n v="0"/>
    <n v="1"/>
    <n v="0"/>
    <n v="870"/>
    <n v="0"/>
    <n v="640"/>
    <n v="0"/>
    <n v="420"/>
    <n v="0"/>
    <n v="370"/>
    <x v="0"/>
    <x v="0"/>
    <n v="70"/>
    <x v="0"/>
    <x v="1"/>
    <x v="2"/>
    <s v="Special Leases"/>
    <n v="15770"/>
    <n v="2625"/>
    <x v="35"/>
    <n v="1613.271"/>
    <n v="1759.932"/>
    <n v="5133.1350000000002"/>
    <n v="2300"/>
    <n v="1020"/>
    <n v="1026.6270000000002"/>
    <n v="1319.9490000000001"/>
    <n v="1466.6100000000001"/>
    <n v="1759.932"/>
    <n v="586.64400000000001"/>
    <n v="13879.592000000001"/>
    <n v="-734.59200000000055"/>
    <n v="4106.5079999999998"/>
    <n v="430.52100000000002"/>
    <x v="35"/>
    <n v="-5271.6210000000001"/>
  </r>
  <r>
    <s v="1ABCD2E34FG638511"/>
    <x v="0"/>
    <x v="1"/>
    <x v="1"/>
    <x v="31"/>
    <s v="Mid-Size"/>
    <s v="Sedan"/>
    <n v="1"/>
    <n v="17"/>
    <x v="0"/>
    <d v="2015-01-17T00:00:00"/>
    <x v="0"/>
    <n v="1"/>
    <s v="FWD"/>
    <s v="v9 Turbo"/>
    <s v="7 Speed Manual"/>
    <s v="Sports Edition"/>
    <s v="Yellow"/>
    <s v="Polyester"/>
    <s v="Interior Packag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109"/>
    <x v="0"/>
    <x v="1"/>
    <x v="1"/>
    <s v="Low-Interest Financing"/>
    <n v="14939"/>
    <n v="4662"/>
    <x v="36"/>
    <n v="1577.4528"/>
    <n v="1720.8575999999998"/>
    <n v="5019.1679999999997"/>
    <n v="2115"/>
    <n v="1490"/>
    <n v="1003.8336"/>
    <n v="1290.6432"/>
    <n v="1434.048"/>
    <n v="1720.8575999999998"/>
    <n v="573.61919999999998"/>
    <n v="13930.1456"/>
    <n v="-3653.1455999999998"/>
    <n v="4015.3343999999997"/>
    <n v="407.8347"/>
    <x v="36"/>
    <n v="-8076.3146999999999"/>
  </r>
  <r>
    <s v="1ABCD2E34FG632679"/>
    <x v="0"/>
    <x v="14"/>
    <x v="1"/>
    <x v="16"/>
    <s v="Micro"/>
    <s v="Sedan"/>
    <n v="1"/>
    <n v="17"/>
    <x v="0"/>
    <d v="2015-01-17T00:00:00"/>
    <x v="0"/>
    <n v="1"/>
    <s v="AWD"/>
    <s v="i5 Supercharged"/>
    <s v="7 Speed Manual"/>
    <s v="Base"/>
    <s v="White"/>
    <s v="Nylon"/>
    <s v="Interior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108"/>
    <x v="2"/>
    <x v="4"/>
    <x v="2"/>
    <s v="Special Leases"/>
    <n v="14727"/>
    <n v="2027"/>
    <x v="37"/>
    <n v="1487.8710000000001"/>
    <n v="1623.1320000000001"/>
    <n v="4734.1350000000002"/>
    <n v="2255"/>
    <n v="1110"/>
    <n v="946.82700000000011"/>
    <n v="1217.3489999999999"/>
    <n v="1352.6100000000001"/>
    <n v="1623.1320000000001"/>
    <n v="541.04399999999998"/>
    <n v="13103.792000000001"/>
    <n v="-403.79200000000128"/>
    <n v="3787.308"/>
    <n v="402.0471"/>
    <x v="37"/>
    <n v="-4593.147100000001"/>
  </r>
  <r>
    <s v="1ABCD2E34FG477719"/>
    <x v="2"/>
    <x v="18"/>
    <x v="1"/>
    <x v="32"/>
    <s v="Subcompact"/>
    <s v="Sedan"/>
    <n v="1"/>
    <n v="17"/>
    <x v="0"/>
    <d v="2015-01-17T00:00:00"/>
    <x v="0"/>
    <n v="1"/>
    <s v="RWD"/>
    <s v="v7 Supercharged"/>
    <s v="7 Speed Manual"/>
    <s v="Luxury"/>
    <s v="White"/>
    <s v="Polyester"/>
    <s v="Interior Package"/>
    <n v="0"/>
    <n v="0"/>
    <n v="1"/>
    <n v="0"/>
    <n v="0"/>
    <n v="0"/>
    <n v="1"/>
    <n v="0"/>
    <n v="0"/>
    <n v="0"/>
    <n v="425"/>
    <n v="0"/>
    <n v="0"/>
    <n v="0"/>
    <n v="550"/>
    <n v="0"/>
    <x v="3"/>
    <x v="6"/>
    <n v="46"/>
    <x v="2"/>
    <x v="4"/>
    <x v="2"/>
    <s v="Dealer Cash Incentives"/>
    <n v="16786"/>
    <n v="1073"/>
    <x v="38"/>
    <n v="1661.8140000000001"/>
    <n v="1812.8879999999999"/>
    <n v="5287.5899999999992"/>
    <n v="975"/>
    <n v="1270"/>
    <n v="1057.518"/>
    <n v="1359.6659999999999"/>
    <n v="1510.74"/>
    <n v="1812.8879999999999"/>
    <n v="604.29600000000005"/>
    <n v="13122.328"/>
    <n v="2590.6720000000005"/>
    <n v="4230.0720000000001"/>
    <n v="352.50600000000003"/>
    <x v="38"/>
    <n v="-1991.9059999999997"/>
  </r>
  <r>
    <s v="1ABCD2E34FG478157"/>
    <x v="2"/>
    <x v="22"/>
    <x v="1"/>
    <x v="33"/>
    <s v="Subcompact"/>
    <s v="Sedan"/>
    <n v="1"/>
    <n v="17"/>
    <x v="0"/>
    <d v="2015-01-17T00:00:00"/>
    <x v="0"/>
    <n v="1"/>
    <s v="FWD"/>
    <s v="v7 Diesel"/>
    <s v="7 Speed Auto"/>
    <s v="Luxury"/>
    <s v="Silver"/>
    <s v="Polyester"/>
    <s v="Interior Package"/>
    <n v="0"/>
    <n v="1"/>
    <n v="1"/>
    <n v="0"/>
    <n v="0"/>
    <n v="0"/>
    <n v="0"/>
    <n v="0"/>
    <n v="0"/>
    <n v="870"/>
    <n v="425"/>
    <n v="0"/>
    <n v="0"/>
    <n v="0"/>
    <n v="0"/>
    <n v="0"/>
    <x v="2"/>
    <x v="14"/>
    <n v="98"/>
    <x v="2"/>
    <x v="4"/>
    <x v="1"/>
    <s v="Low-Interest Financing"/>
    <n v="36312"/>
    <n v="2269"/>
    <x v="39"/>
    <n v="1617.2639999999999"/>
    <n v="1764.2879999999998"/>
    <n v="5145.8399999999992"/>
    <n v="1295"/>
    <n v="1490"/>
    <n v="1029.1680000000001"/>
    <n v="1323.2159999999999"/>
    <n v="1470.24"/>
    <n v="1764.2879999999998"/>
    <n v="588.096"/>
    <n v="13370.727999999999"/>
    <n v="20672.272000000001"/>
    <n v="4116.6719999999996"/>
    <n v="1452.48"/>
    <x v="39"/>
    <n v="15103.120000000003"/>
  </r>
  <r>
    <s v="1ABCD2E34FG480953"/>
    <x v="2"/>
    <x v="21"/>
    <x v="3"/>
    <x v="34"/>
    <s v="Minivan"/>
    <s v="Van"/>
    <n v="1"/>
    <n v="17"/>
    <x v="0"/>
    <d v="2015-01-17T00:00:00"/>
    <x v="0"/>
    <n v="1"/>
    <s v="FWD"/>
    <s v="v7 Supercharged"/>
    <s v="6 Speed Manual"/>
    <s v="Deluxe"/>
    <s v="Purple"/>
    <s v="Vinyl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0"/>
    <x v="0"/>
    <n v="38"/>
    <x v="0"/>
    <x v="1"/>
    <x v="0"/>
    <s v="Low-Interest Financing"/>
    <n v="37643"/>
    <n v="2825"/>
    <x v="40"/>
    <n v="1689.16"/>
    <n v="1842.72"/>
    <n v="5374.5999999999995"/>
    <n v="1465"/>
    <n v="1270"/>
    <n v="1074.92"/>
    <n v="1382.04"/>
    <n v="1535.6000000000001"/>
    <n v="1842.72"/>
    <n v="614.24"/>
    <n v="13791.32"/>
    <n v="21026.68"/>
    <n v="4299.68"/>
    <n v="1027.6539"/>
    <x v="40"/>
    <n v="15699.346100000001"/>
  </r>
  <r>
    <s v="1ABCD2E34FG331634"/>
    <x v="3"/>
    <x v="23"/>
    <x v="0"/>
    <x v="35"/>
    <s v="Sports Coupe"/>
    <s v="Coupe"/>
    <n v="1"/>
    <n v="17"/>
    <x v="0"/>
    <d v="2015-01-17T00:00:00"/>
    <x v="0"/>
    <n v="1"/>
    <s v="AWD"/>
    <s v="v7 Diesel"/>
    <s v="6 Speed Auto"/>
    <s v="Extra"/>
    <s v="Silver"/>
    <s v="Nylon"/>
    <s v="Interior Package"/>
    <n v="0"/>
    <n v="0"/>
    <n v="0"/>
    <n v="1"/>
    <n v="0"/>
    <n v="1"/>
    <n v="0"/>
    <n v="1"/>
    <n v="0"/>
    <n v="0"/>
    <n v="0"/>
    <n v="640"/>
    <n v="0"/>
    <n v="420"/>
    <n v="0"/>
    <n v="370"/>
    <x v="0"/>
    <x v="1"/>
    <n v="93"/>
    <x v="1"/>
    <x v="2"/>
    <x v="1"/>
    <s v="Low-Interest Financing"/>
    <n v="33225"/>
    <n v="1711"/>
    <x v="41"/>
    <n v="2558.3249999999998"/>
    <n v="2790.9"/>
    <n v="8140.1249999999991"/>
    <n v="1430"/>
    <n v="1490"/>
    <n v="1628.0250000000001"/>
    <n v="2093.1749999999997"/>
    <n v="2325.75"/>
    <n v="2790.9"/>
    <n v="930.30000000000007"/>
    <n v="19665.399999999998"/>
    <n v="11848.600000000002"/>
    <n v="6512.1"/>
    <n v="843.91499999999996"/>
    <x v="41"/>
    <n v="4492.5850000000019"/>
  </r>
  <r>
    <s v="1ABCD2E34FG634586"/>
    <x v="0"/>
    <x v="13"/>
    <x v="1"/>
    <x v="13"/>
    <s v="Full-Size"/>
    <s v="Pickup Truck"/>
    <n v="1"/>
    <n v="17"/>
    <x v="0"/>
    <d v="2015-01-17T00:00:00"/>
    <x v="0"/>
    <n v="1"/>
    <s v="4WD"/>
    <s v="v13 Diesel"/>
    <s v="6 Speed Manual"/>
    <s v="Deluxe"/>
    <s v="Silver"/>
    <s v="Vinyl"/>
    <s v="None"/>
    <n v="0"/>
    <n v="1"/>
    <n v="1"/>
    <n v="1"/>
    <n v="1"/>
    <n v="1"/>
    <n v="0"/>
    <n v="0"/>
    <n v="0"/>
    <n v="870"/>
    <n v="425"/>
    <n v="640"/>
    <n v="710"/>
    <n v="420"/>
    <n v="0"/>
    <n v="0"/>
    <x v="0"/>
    <x v="0"/>
    <n v="14"/>
    <x v="1"/>
    <x v="2"/>
    <x v="2"/>
    <s v="Segment and Misc Incentives"/>
    <n v="31194"/>
    <n v="1953"/>
    <x v="42"/>
    <n v="1372.5360000000001"/>
    <n v="1497.3119999999999"/>
    <n v="4367.16"/>
    <n v="3065"/>
    <n v="0"/>
    <n v="873.43200000000013"/>
    <n v="1122.9839999999999"/>
    <n v="1247.7600000000002"/>
    <n v="1497.3119999999999"/>
    <n v="499.10400000000004"/>
    <n v="12048.871999999999"/>
    <n v="17192.128000000001"/>
    <n v="3493.7280000000001"/>
    <n v="851.59620000000007"/>
    <x v="42"/>
    <n v="12846.803800000002"/>
  </r>
  <r>
    <s v="1ABCD2E34FG636524"/>
    <x v="0"/>
    <x v="0"/>
    <x v="0"/>
    <x v="0"/>
    <s v="Mid-Size"/>
    <s v="Pickup Truck"/>
    <n v="1"/>
    <n v="17"/>
    <x v="0"/>
    <d v="2015-01-17T00:00:00"/>
    <x v="0"/>
    <n v="1"/>
    <s v="4WD"/>
    <s v="v9 Diesel"/>
    <s v="7 Speed Auto"/>
    <s v="Base"/>
    <s v="Gray"/>
    <s v="Polyester"/>
    <s v="Parking 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0"/>
    <x v="0"/>
    <n v="33"/>
    <x v="0"/>
    <x v="1"/>
    <x v="2"/>
    <s v="Special Leases"/>
    <n v="36451"/>
    <n v="2823"/>
    <x v="43"/>
    <n v="2555.4815000000003"/>
    <n v="2787.7980000000002"/>
    <n v="8131.0775000000003"/>
    <n v="2195"/>
    <n v="1490"/>
    <n v="1626.2155000000002"/>
    <n v="2090.8485000000001"/>
    <n v="2323.1650000000004"/>
    <n v="2787.7980000000002"/>
    <n v="929.26600000000008"/>
    <n v="20411.788"/>
    <n v="13216.212"/>
    <n v="6504.862000000001"/>
    <n v="995.1123"/>
    <x v="43"/>
    <n v="5716.2376999999988"/>
  </r>
  <r>
    <s v="1ABCD2E34FG638757"/>
    <x v="0"/>
    <x v="1"/>
    <x v="1"/>
    <x v="1"/>
    <s v="Compact"/>
    <s v="Sedan"/>
    <n v="1"/>
    <n v="17"/>
    <x v="0"/>
    <d v="2015-01-17T00:00:00"/>
    <x v="0"/>
    <n v="1"/>
    <s v="FWD"/>
    <s v="v7 Gas"/>
    <s v="7 Speed Auto"/>
    <s v="Deluxe"/>
    <s v="Silver"/>
    <s v="Polyester"/>
    <s v="Summer Package"/>
    <n v="0"/>
    <n v="0"/>
    <n v="1"/>
    <n v="1"/>
    <n v="1"/>
    <n v="0"/>
    <n v="0"/>
    <n v="1"/>
    <n v="0"/>
    <n v="0"/>
    <n v="425"/>
    <n v="640"/>
    <n v="710"/>
    <n v="0"/>
    <n v="0"/>
    <n v="370"/>
    <x v="0"/>
    <x v="0"/>
    <n v="76"/>
    <x v="2"/>
    <x v="4"/>
    <x v="0"/>
    <s v="Cash Rebates"/>
    <n v="17538"/>
    <n v="4248"/>
    <x v="44"/>
    <n v="1794.1374000000001"/>
    <n v="1957.2408"/>
    <n v="5708.6189999999997"/>
    <n v="2145"/>
    <n v="1567"/>
    <n v="1141.7238000000002"/>
    <n v="1467.9305999999999"/>
    <n v="1631.0340000000001"/>
    <n v="1957.2408"/>
    <n v="652.41359999999997"/>
    <n v="15455.444799999999"/>
    <n v="-2165.4447999999993"/>
    <n v="4566.8951999999999"/>
    <n v="478.78740000000005"/>
    <x v="44"/>
    <n v="-7211.1273999999994"/>
  </r>
  <r>
    <s v="1ABCD2E34FG638512"/>
    <x v="0"/>
    <x v="1"/>
    <x v="1"/>
    <x v="31"/>
    <s v="Mid-Size"/>
    <s v="Sedan"/>
    <n v="1"/>
    <n v="17"/>
    <x v="0"/>
    <d v="2015-01-17T00:00:00"/>
    <x v="0"/>
    <n v="1"/>
    <s v="FWD"/>
    <s v="v7 Gas"/>
    <s v="6 Speed Manual"/>
    <s v="Extra"/>
    <s v="Yellow"/>
    <s v="Nylon"/>
    <s v="Summer Package"/>
    <n v="1"/>
    <n v="0"/>
    <n v="1"/>
    <n v="0"/>
    <n v="0"/>
    <n v="0"/>
    <n v="0"/>
    <n v="0"/>
    <n v="825"/>
    <n v="0"/>
    <n v="425"/>
    <n v="0"/>
    <n v="0"/>
    <n v="0"/>
    <n v="0"/>
    <n v="0"/>
    <x v="0"/>
    <x v="0"/>
    <n v="137"/>
    <x v="2"/>
    <x v="4"/>
    <x v="2"/>
    <s v="Dealer Cash Incentives"/>
    <n v="14630"/>
    <n v="2735"/>
    <x v="45"/>
    <n v="1544.9279999999999"/>
    <n v="1685.3759999999997"/>
    <n v="4915.6799999999994"/>
    <n v="1250"/>
    <n v="1649"/>
    <n v="983.13600000000008"/>
    <n v="1264.0319999999999"/>
    <n v="1404.48"/>
    <n v="1685.3759999999997"/>
    <n v="561.79200000000003"/>
    <n v="13011.255999999999"/>
    <n v="-1116.2559999999994"/>
    <n v="3932.5439999999994"/>
    <n v="399.399"/>
    <x v="45"/>
    <n v="-5448.1989999999996"/>
  </r>
  <r>
    <s v="1ABCD2E34FG632852"/>
    <x v="0"/>
    <x v="14"/>
    <x v="1"/>
    <x v="15"/>
    <s v="Subcompact"/>
    <s v="Sedan"/>
    <n v="1"/>
    <n v="17"/>
    <x v="0"/>
    <d v="2015-01-17T00:00:00"/>
    <x v="0"/>
    <n v="1"/>
    <s v="AWD"/>
    <s v="v7 Turbo"/>
    <s v="5 Speed Manual"/>
    <s v="Deluxe"/>
    <s v="Green"/>
    <s v="Nylon"/>
    <s v="Summer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0"/>
    <n v="27"/>
    <x v="0"/>
    <x v="1"/>
    <x v="0"/>
    <s v="Cash Rebates"/>
    <n v="14486"/>
    <n v="4895"/>
    <x v="46"/>
    <n v="1626.8670000000002"/>
    <n v="1774.7640000000001"/>
    <n v="5176.3949999999995"/>
    <n v="2385"/>
    <n v="1649"/>
    <n v="1035.2790000000002"/>
    <n v="1331.0730000000001"/>
    <n v="1478.9700000000003"/>
    <n v="1774.7640000000001"/>
    <n v="591.58800000000008"/>
    <n v="14682.583999999999"/>
    <n v="-5091.5839999999989"/>
    <n v="4141.116"/>
    <n v="395.46780000000001"/>
    <x v="46"/>
    <n v="-9628.1677999999993"/>
  </r>
  <r>
    <s v="1ABCD2E34FG469386"/>
    <x v="1"/>
    <x v="3"/>
    <x v="2"/>
    <x v="36"/>
    <s v="Mid-Size"/>
    <s v="SUV"/>
    <n v="1"/>
    <n v="17"/>
    <x v="0"/>
    <d v="2015-01-17T00:00:00"/>
    <x v="0"/>
    <n v="1"/>
    <s v="4WD"/>
    <s v="v11 Turbo"/>
    <s v="6 Speed Auto"/>
    <s v="Deluxe"/>
    <s v="Orange"/>
    <s v="Nylon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1"/>
    <x v="3"/>
    <n v="124"/>
    <x v="2"/>
    <x v="3"/>
    <x v="0"/>
    <s v="Dealer Cash Incentives"/>
    <n v="40059"/>
    <n v="4715"/>
    <x v="47"/>
    <n v="3084.5430000000001"/>
    <n v="3364.9559999999997"/>
    <n v="9814.4549999999999"/>
    <n v="825"/>
    <n v="1110"/>
    <n v="1962.8910000000001"/>
    <n v="2523.7169999999996"/>
    <n v="2804.13"/>
    <n v="3364.9559999999997"/>
    <n v="1121.652"/>
    <n v="22124.736000000001"/>
    <n v="13219.263999999999"/>
    <n v="7851.5640000000003"/>
    <n v="2063.0385000000001"/>
    <x v="47"/>
    <n v="3304.6614999999988"/>
  </r>
  <r>
    <s v="1ABCD2E34FG463600"/>
    <x v="1"/>
    <x v="6"/>
    <x v="1"/>
    <x v="37"/>
    <s v="Sports Coupe"/>
    <s v="Coupe"/>
    <n v="1"/>
    <n v="17"/>
    <x v="0"/>
    <d v="2015-01-17T00:00:00"/>
    <x v="0"/>
    <n v="1"/>
    <s v="RWD"/>
    <s v="v7 Diesel"/>
    <s v="CVT"/>
    <s v="Sports Edition"/>
    <s v="White"/>
    <s v="Nylon"/>
    <s v="Summer Package"/>
    <n v="0"/>
    <n v="0"/>
    <n v="0"/>
    <n v="1"/>
    <n v="1"/>
    <n v="0"/>
    <n v="0"/>
    <n v="1"/>
    <n v="0"/>
    <n v="0"/>
    <n v="0"/>
    <n v="640"/>
    <n v="710"/>
    <n v="0"/>
    <n v="0"/>
    <n v="370"/>
    <x v="4"/>
    <x v="12"/>
    <n v="36"/>
    <x v="0"/>
    <x v="0"/>
    <x v="1"/>
    <s v="Low-Interest Financing"/>
    <n v="37643"/>
    <n v="2100"/>
    <x v="48"/>
    <n v="2580.105"/>
    <n v="2814.66"/>
    <n v="8209.4249999999993"/>
    <n v="1720"/>
    <n v="1490"/>
    <n v="1641.8850000000002"/>
    <n v="2110.9949999999999"/>
    <n v="2345.5500000000002"/>
    <n v="2814.66"/>
    <n v="938.22"/>
    <n v="20097.96"/>
    <n v="15445.04"/>
    <n v="3726.152"/>
    <n v="903.43200000000002"/>
    <x v="48"/>
    <n v="10815.456"/>
  </r>
  <r>
    <s v="1ABCD2E34FG464300"/>
    <x v="1"/>
    <x v="7"/>
    <x v="1"/>
    <x v="38"/>
    <s v="Sports Utility"/>
    <s v="Crossover"/>
    <n v="1"/>
    <n v="17"/>
    <x v="0"/>
    <d v="2015-01-17T00:00:00"/>
    <x v="0"/>
    <n v="1"/>
    <s v="4WD"/>
    <s v="v9 Turbo"/>
    <s v="5 Speed Manual"/>
    <s v="Sports Edition"/>
    <s v="White"/>
    <s v="Nylon"/>
    <s v="Summer Package"/>
    <n v="0"/>
    <n v="0"/>
    <n v="0"/>
    <n v="0"/>
    <n v="1"/>
    <n v="0"/>
    <n v="1"/>
    <n v="0"/>
    <n v="0"/>
    <n v="0"/>
    <n v="0"/>
    <n v="0"/>
    <n v="710"/>
    <n v="0"/>
    <n v="550"/>
    <n v="0"/>
    <x v="1"/>
    <x v="15"/>
    <n v="81"/>
    <x v="1"/>
    <x v="2"/>
    <x v="0"/>
    <s v="Dealer Cash Incentives"/>
    <n v="36756"/>
    <n v="2383"/>
    <x v="49"/>
    <n v="3841.0019999999995"/>
    <n v="4190.1839999999993"/>
    <n v="12221.369999999999"/>
    <n v="1260"/>
    <n v="1567"/>
    <n v="2444.2739999999999"/>
    <n v="3142.6379999999995"/>
    <n v="3491.8199999999997"/>
    <n v="4190.1839999999993"/>
    <n v="1396.7279999999998"/>
    <n v="27968.103999999999"/>
    <n v="6404.8960000000006"/>
    <n v="9777.0959999999977"/>
    <n v="996.08759999999995"/>
    <x v="49"/>
    <n v="-4368.2875999999969"/>
  </r>
  <r>
    <s v="1ABCD2E34FG465641"/>
    <x v="1"/>
    <x v="16"/>
    <x v="2"/>
    <x v="27"/>
    <s v="Full-Size"/>
    <s v="SUV"/>
    <n v="1"/>
    <n v="17"/>
    <x v="0"/>
    <d v="2015-01-17T00:00:00"/>
    <x v="0"/>
    <n v="1"/>
    <s v="4WD"/>
    <s v="v13 Supercharged"/>
    <s v="7 Speed Auto"/>
    <s v="Deluxe"/>
    <s v="Green"/>
    <s v="Polyester"/>
    <s v="Summer Package"/>
    <n v="0"/>
    <n v="1"/>
    <n v="0"/>
    <n v="1"/>
    <n v="0"/>
    <n v="0"/>
    <n v="0"/>
    <n v="1"/>
    <n v="0"/>
    <n v="870"/>
    <n v="0"/>
    <n v="640"/>
    <n v="0"/>
    <n v="0"/>
    <n v="0"/>
    <n v="370"/>
    <x v="1"/>
    <x v="8"/>
    <n v="54"/>
    <x v="1"/>
    <x v="2"/>
    <x v="0"/>
    <s v="Low-Interest Financing"/>
    <n v="42673"/>
    <n v="2679"/>
    <x v="50"/>
    <n v="2816.4180000000001"/>
    <n v="3072.4559999999997"/>
    <n v="8961.33"/>
    <n v="1880"/>
    <n v="1795"/>
    <n v="1792.2660000000001"/>
    <n v="2304.3419999999996"/>
    <n v="2560.38"/>
    <n v="3072.4559999999997"/>
    <n v="1024.152"/>
    <n v="22109.736000000001"/>
    <n v="17884.263999999999"/>
    <n v="7169.0640000000003"/>
    <n v="5863.2701999999999"/>
    <x v="50"/>
    <n v="4851.929799999999"/>
  </r>
  <r>
    <s v="1ABCD2E34FG471321"/>
    <x v="2"/>
    <x v="24"/>
    <x v="0"/>
    <x v="39"/>
    <s v="Mid-Size"/>
    <s v="Pickup Truck"/>
    <n v="1"/>
    <n v="17"/>
    <x v="0"/>
    <d v="2015-01-17T00:00:00"/>
    <x v="0"/>
    <n v="1"/>
    <s v="4WD"/>
    <s v="v11 Gas"/>
    <s v="6 Speed Manual"/>
    <s v="Extra"/>
    <s v="White"/>
    <s v="Polyester"/>
    <s v="Summer Package"/>
    <n v="0"/>
    <n v="0"/>
    <n v="0"/>
    <n v="0"/>
    <n v="1"/>
    <n v="0"/>
    <n v="1"/>
    <n v="1"/>
    <n v="0"/>
    <n v="0"/>
    <n v="0"/>
    <n v="0"/>
    <n v="710"/>
    <n v="0"/>
    <n v="550"/>
    <n v="370"/>
    <x v="2"/>
    <x v="7"/>
    <n v="97"/>
    <x v="1"/>
    <x v="2"/>
    <x v="1"/>
    <s v="Low-Interest Financing"/>
    <n v="27018"/>
    <n v="2088"/>
    <x v="51"/>
    <n v="1783.1879999999999"/>
    <n v="1945.2959999999998"/>
    <n v="5673.78"/>
    <n v="1630"/>
    <n v="1795"/>
    <n v="1134.7560000000001"/>
    <n v="1458.972"/>
    <n v="1621.08"/>
    <n v="1945.2959999999998"/>
    <n v="648.43200000000002"/>
    <n v="15096.776"/>
    <n v="9833.2240000000002"/>
    <n v="4539.0239999999994"/>
    <n v="1607.5710000000001"/>
    <x v="51"/>
    <n v="3686.6290000000008"/>
  </r>
  <r>
    <s v="1ABCD2E34FG472782"/>
    <x v="2"/>
    <x v="20"/>
    <x v="1"/>
    <x v="40"/>
    <s v="Mid-Size"/>
    <s v="Sedan"/>
    <n v="1"/>
    <n v="17"/>
    <x v="0"/>
    <d v="2015-01-17T00:00:00"/>
    <x v="0"/>
    <n v="1"/>
    <s v="FWD"/>
    <s v="v7 Supercharged"/>
    <s v="7 Speed Manual"/>
    <s v="Base"/>
    <s v="Gray"/>
    <s v="Polyester"/>
    <s v="Summer Package"/>
    <n v="0"/>
    <n v="1"/>
    <n v="1"/>
    <n v="0"/>
    <n v="0"/>
    <n v="0"/>
    <n v="0"/>
    <n v="0"/>
    <n v="0"/>
    <n v="870"/>
    <n v="425"/>
    <n v="0"/>
    <n v="0"/>
    <n v="0"/>
    <n v="0"/>
    <n v="0"/>
    <x v="3"/>
    <x v="5"/>
    <n v="80"/>
    <x v="0"/>
    <x v="1"/>
    <x v="1"/>
    <s v="Low-Interest Financing"/>
    <n v="19463"/>
    <n v="1498"/>
    <x v="52"/>
    <n v="1926.837"/>
    <n v="2102.0039999999999"/>
    <n v="6130.8450000000003"/>
    <n v="1295"/>
    <n v="1110"/>
    <n v="1226.1690000000001"/>
    <n v="1576.5029999999999"/>
    <n v="1751.67"/>
    <n v="2102.0039999999999"/>
    <n v="700.66800000000001"/>
    <n v="15017.024000000001"/>
    <n v="2947.9759999999987"/>
    <n v="4904.6759999999995"/>
    <n v="408.72300000000001"/>
    <x v="52"/>
    <n v="-2365.4230000000007"/>
  </r>
  <r>
    <s v="1ABCD2E34FG478308"/>
    <x v="2"/>
    <x v="22"/>
    <x v="1"/>
    <x v="41"/>
    <s v="Micro"/>
    <s v="Sedan"/>
    <n v="1"/>
    <n v="17"/>
    <x v="0"/>
    <d v="2015-01-17T00:00:00"/>
    <x v="0"/>
    <n v="1"/>
    <s v="RWD"/>
    <s v="i5 Turbo"/>
    <s v="6 Speed Auto"/>
    <s v="Luxury"/>
    <s v="Orange"/>
    <s v="Nylon"/>
    <s v="Summer Package"/>
    <n v="1"/>
    <n v="0"/>
    <n v="1"/>
    <n v="1"/>
    <n v="0"/>
    <n v="0"/>
    <n v="1"/>
    <n v="1"/>
    <n v="825"/>
    <n v="0"/>
    <n v="425"/>
    <n v="640"/>
    <n v="0"/>
    <n v="0"/>
    <n v="550"/>
    <n v="370"/>
    <x v="3"/>
    <x v="6"/>
    <n v="26"/>
    <x v="2"/>
    <x v="4"/>
    <x v="2"/>
    <s v="Dealer Cash Incentives"/>
    <n v="38139"/>
    <n v="1322"/>
    <x v="53"/>
    <n v="1673.1990000000001"/>
    <n v="1825.308"/>
    <n v="5323.8149999999996"/>
    <n v="2810"/>
    <n v="1567"/>
    <n v="1064.7630000000001"/>
    <n v="1368.981"/>
    <n v="1521.0900000000001"/>
    <n v="1825.308"/>
    <n v="608.43600000000004"/>
    <n v="15328.848"/>
    <n v="21488.152000000002"/>
    <n v="4259.0519999999997"/>
    <n v="800.9190000000001"/>
    <x v="53"/>
    <n v="16428.181"/>
  </r>
  <r>
    <s v="1ABCD2E34FG471220"/>
    <x v="2"/>
    <x v="24"/>
    <x v="0"/>
    <x v="42"/>
    <s v="Mid-Size"/>
    <s v="Pickup Truck"/>
    <n v="1"/>
    <n v="17"/>
    <x v="0"/>
    <d v="2015-01-17T00:00:00"/>
    <x v="0"/>
    <n v="1"/>
    <s v="4WD"/>
    <s v="v11 Turbo"/>
    <s v="7 Speed Manual"/>
    <s v="Extra"/>
    <s v="White"/>
    <s v="Polyester"/>
    <s v="Super Fuel Economy Package"/>
    <n v="0"/>
    <n v="1"/>
    <n v="0"/>
    <n v="0"/>
    <n v="1"/>
    <n v="1"/>
    <n v="0"/>
    <n v="0"/>
    <n v="0"/>
    <n v="870"/>
    <n v="0"/>
    <n v="0"/>
    <n v="710"/>
    <n v="420"/>
    <n v="0"/>
    <n v="0"/>
    <x v="5"/>
    <x v="16"/>
    <n v="51"/>
    <x v="1"/>
    <x v="2"/>
    <x v="1"/>
    <s v="Low-Interest Financing"/>
    <n v="26798"/>
    <n v="1341"/>
    <x v="54"/>
    <n v="1768.6679999999999"/>
    <n v="1929.4559999999999"/>
    <n v="5627.579999999999"/>
    <n v="2000"/>
    <n v="1020"/>
    <n v="1125.5160000000001"/>
    <n v="1447.0919999999999"/>
    <n v="1607.88"/>
    <n v="1929.4559999999999"/>
    <n v="643.15199999999993"/>
    <n v="14596.736000000001"/>
    <n v="10860.263999999999"/>
    <n v="4502.0639999999994"/>
    <n v="4041.1383999999998"/>
    <x v="54"/>
    <n v="2317.0616"/>
  </r>
  <r>
    <s v="1ABCD2E34FG476222"/>
    <x v="2"/>
    <x v="25"/>
    <x v="1"/>
    <x v="43"/>
    <s v="Minivan"/>
    <s v="Van"/>
    <n v="1"/>
    <n v="17"/>
    <x v="0"/>
    <d v="2015-01-17T00:00:00"/>
    <x v="0"/>
    <n v="1"/>
    <s v="4WD"/>
    <s v="v7 Turbo"/>
    <s v="6 Speed Manual"/>
    <s v="Sports Edition"/>
    <s v="Silver"/>
    <s v="Nylon"/>
    <s v="Super Fuel Economy Package"/>
    <n v="0"/>
    <n v="0"/>
    <n v="0"/>
    <n v="0"/>
    <n v="0"/>
    <n v="1"/>
    <n v="1"/>
    <n v="0"/>
    <n v="0"/>
    <n v="0"/>
    <n v="0"/>
    <n v="0"/>
    <n v="0"/>
    <n v="420"/>
    <n v="550"/>
    <n v="0"/>
    <x v="2"/>
    <x v="7"/>
    <n v="153"/>
    <x v="0"/>
    <x v="1"/>
    <x v="0"/>
    <s v="Dealer Cash Incentives"/>
    <n v="22236"/>
    <n v="1017"/>
    <x v="55"/>
    <n v="1712.1719999999998"/>
    <n v="1867.8239999999998"/>
    <n v="5447.82"/>
    <n v="970"/>
    <n v="1567"/>
    <n v="1089.5640000000001"/>
    <n v="1400.8679999999999"/>
    <n v="1556.52"/>
    <n v="1867.8239999999998"/>
    <n v="622.60799999999995"/>
    <n v="13743.944"/>
    <n v="7475.0560000000005"/>
    <n v="4358.2559999999994"/>
    <n v="1323.0420000000001"/>
    <x v="55"/>
    <n v="1793.7580000000009"/>
  </r>
  <r>
    <s v="1ABCD2E34FG479762"/>
    <x v="2"/>
    <x v="19"/>
    <x v="3"/>
    <x v="44"/>
    <s v="Mid-Size"/>
    <s v="SUV"/>
    <n v="1"/>
    <n v="17"/>
    <x v="0"/>
    <d v="2015-01-17T00:00:00"/>
    <x v="0"/>
    <n v="1"/>
    <s v="4WD"/>
    <s v="v11 Turbo"/>
    <s v="6 Speed Manual"/>
    <s v="Luxury"/>
    <s v="Green"/>
    <s v="Polyester"/>
    <s v="Super Fuel Economy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1"/>
    <n v="44"/>
    <x v="0"/>
    <x v="1"/>
    <x v="1"/>
    <s v="Low-Interest Financing"/>
    <n v="26070"/>
    <n v="1729"/>
    <x v="56"/>
    <n v="1720.6200000000001"/>
    <n v="1877.04"/>
    <n v="5474.7"/>
    <n v="1630"/>
    <n v="1020"/>
    <n v="1094.94"/>
    <n v="1407.78"/>
    <n v="1564.2"/>
    <n v="1877.04"/>
    <n v="625.68000000000006"/>
    <n v="13912.240000000002"/>
    <n v="10428.759999999998"/>
    <n v="4379.76"/>
    <n v="662.178"/>
    <x v="56"/>
    <n v="5386.8219999999983"/>
  </r>
  <r>
    <s v="1ABCD2E34FG331523"/>
    <x v="3"/>
    <x v="23"/>
    <x v="0"/>
    <x v="45"/>
    <s v="Sports Coupe"/>
    <s v="Coupe"/>
    <n v="1"/>
    <n v="17"/>
    <x v="0"/>
    <d v="2015-01-17T00:00:00"/>
    <x v="0"/>
    <n v="1"/>
    <s v="AWD"/>
    <s v="v9 Supercharged"/>
    <s v="5 Speed Manual"/>
    <s v="Sports Edition"/>
    <s v="Champagne"/>
    <s v="Vinyl"/>
    <s v="Super Fuel Economy Package"/>
    <n v="0"/>
    <n v="0"/>
    <n v="0"/>
    <n v="0"/>
    <n v="1"/>
    <n v="0"/>
    <n v="1"/>
    <n v="0"/>
    <n v="0"/>
    <n v="0"/>
    <n v="0"/>
    <n v="0"/>
    <n v="710"/>
    <n v="0"/>
    <n v="550"/>
    <n v="0"/>
    <x v="3"/>
    <x v="17"/>
    <n v="100"/>
    <x v="1"/>
    <x v="2"/>
    <x v="1"/>
    <s v="Low-Interest Financing"/>
    <n v="31765"/>
    <n v="1596"/>
    <x v="57"/>
    <n v="2445.9050000000002"/>
    <n v="2668.2599999999998"/>
    <n v="7782.4249999999993"/>
    <n v="1260"/>
    <n v="1649"/>
    <n v="1556.4850000000001"/>
    <n v="2001.1949999999999"/>
    <n v="2223.5500000000002"/>
    <n v="2668.2599999999998"/>
    <n v="889.42000000000007"/>
    <n v="18918.560000000001"/>
    <n v="11250.439999999999"/>
    <n v="6225.94"/>
    <n v="667.06500000000005"/>
    <x v="57"/>
    <n v="4357.4349999999995"/>
  </r>
  <r>
    <s v="1ABCD2E34FG333770"/>
    <x v="3"/>
    <x v="11"/>
    <x v="2"/>
    <x v="46"/>
    <s v="Sports Utility"/>
    <s v="Crossover"/>
    <n v="1"/>
    <n v="17"/>
    <x v="0"/>
    <d v="2015-01-17T00:00:00"/>
    <x v="0"/>
    <n v="1"/>
    <s v="AWD"/>
    <s v="v9 Gas"/>
    <s v="CVT"/>
    <s v="Sports Edition"/>
    <s v="Orange"/>
    <s v="Nylon"/>
    <s v="Super Fuel Economy Package"/>
    <n v="1"/>
    <n v="1"/>
    <n v="0"/>
    <n v="1"/>
    <n v="1"/>
    <n v="1"/>
    <n v="1"/>
    <n v="1"/>
    <n v="825"/>
    <n v="870"/>
    <n v="0"/>
    <n v="640"/>
    <n v="710"/>
    <n v="420"/>
    <n v="550"/>
    <n v="370"/>
    <x v="4"/>
    <x v="12"/>
    <n v="77"/>
    <x v="0"/>
    <x v="0"/>
    <x v="1"/>
    <s v="Low-Interest Financing"/>
    <n v="28368"/>
    <n v="1524"/>
    <x v="58"/>
    <n v="2496.384"/>
    <n v="2723.328"/>
    <n v="7943.04"/>
    <n v="4385"/>
    <n v="1649"/>
    <n v="1588.6080000000002"/>
    <n v="2042.4960000000001"/>
    <n v="2269.44"/>
    <n v="2723.328"/>
    <n v="907.77600000000007"/>
    <n v="22373.968000000001"/>
    <n v="4470.0319999999992"/>
    <n v="6354.4320000000007"/>
    <n v="680.83199999999999"/>
    <x v="58"/>
    <n v="-2565.2320000000013"/>
  </r>
  <r>
    <s v="1ABCD2E34FG634235"/>
    <x v="0"/>
    <x v="13"/>
    <x v="1"/>
    <x v="47"/>
    <s v="Full-Size"/>
    <s v="Pickup Truck"/>
    <n v="1"/>
    <n v="17"/>
    <x v="0"/>
    <d v="2015-01-17T00:00:00"/>
    <x v="0"/>
    <n v="1"/>
    <s v="AWD"/>
    <s v="v13 Diesel"/>
    <s v="6 Speed Auto"/>
    <s v="Extra"/>
    <s v="Green"/>
    <s v="Leather"/>
    <s v="Technology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0"/>
    <n v="3"/>
    <x v="2"/>
    <x v="3"/>
    <x v="2"/>
    <s v="Low-Interest Financing"/>
    <n v="31202"/>
    <n v="2226"/>
    <x v="59"/>
    <n v="1372.8880000000001"/>
    <n v="1497.6960000000001"/>
    <n v="4368.28"/>
    <n v="1745"/>
    <n v="1795"/>
    <n v="873.65600000000018"/>
    <n v="1123.2720000000002"/>
    <n v="1248.0800000000002"/>
    <n v="1497.6960000000001"/>
    <n v="499.23200000000003"/>
    <n v="12526.175999999999"/>
    <n v="16449.824000000001"/>
    <n v="3494.6240000000003"/>
    <n v="851.81460000000004"/>
    <x v="59"/>
    <n v="12103.385400000001"/>
  </r>
  <r>
    <s v="1ABCD2E34FG634463"/>
    <x v="0"/>
    <x v="13"/>
    <x v="1"/>
    <x v="47"/>
    <s v="Full-Size"/>
    <s v="Pickup Truck"/>
    <n v="1"/>
    <n v="17"/>
    <x v="0"/>
    <d v="2015-01-17T00:00:00"/>
    <x v="0"/>
    <n v="1"/>
    <s v="AWD"/>
    <s v="v11 Turbo"/>
    <s v="6 Speed Manual"/>
    <s v="Base"/>
    <s v="Black"/>
    <s v="Leather"/>
    <s v="Technology Package"/>
    <n v="0"/>
    <n v="0"/>
    <n v="0"/>
    <n v="1"/>
    <n v="1"/>
    <n v="1"/>
    <n v="0"/>
    <n v="1"/>
    <n v="0"/>
    <n v="0"/>
    <n v="0"/>
    <n v="640"/>
    <n v="710"/>
    <n v="420"/>
    <n v="0"/>
    <n v="370"/>
    <x v="0"/>
    <x v="0"/>
    <n v="42"/>
    <x v="2"/>
    <x v="3"/>
    <x v="1"/>
    <s v="Low-Interest Financing"/>
    <n v="31796"/>
    <n v="2299"/>
    <x v="60"/>
    <n v="1399.0240000000001"/>
    <n v="1526.2080000000001"/>
    <n v="4451.4400000000005"/>
    <n v="2140"/>
    <n v="1795"/>
    <n v="890.28800000000024"/>
    <n v="1144.6560000000002"/>
    <n v="1271.8400000000001"/>
    <n v="1526.2080000000001"/>
    <n v="508.73600000000005"/>
    <n v="13092.248000000001"/>
    <n v="16404.752"/>
    <n v="3561.152"/>
    <n v="868.0308"/>
    <x v="60"/>
    <n v="11975.5692"/>
  </r>
  <r>
    <s v="1ABCD2E34FG634500"/>
    <x v="0"/>
    <x v="13"/>
    <x v="1"/>
    <x v="13"/>
    <s v="Full-Size"/>
    <s v="Pickup Truck"/>
    <n v="1"/>
    <n v="17"/>
    <x v="0"/>
    <d v="2015-01-17T00:00:00"/>
    <x v="0"/>
    <n v="1"/>
    <s v="AWD"/>
    <s v="v11 Supercharged"/>
    <s v="6 Speed Manual"/>
    <s v="Extra"/>
    <s v="White"/>
    <s v="Polyester"/>
    <s v="Technology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32"/>
    <x v="2"/>
    <x v="3"/>
    <x v="2"/>
    <s v="Low-Interest Financing"/>
    <n v="31749"/>
    <n v="2431"/>
    <x v="61"/>
    <n v="1396.9560000000001"/>
    <n v="1523.952"/>
    <n v="4444.8599999999997"/>
    <n v="1630"/>
    <n v="1795"/>
    <n v="888.97200000000009"/>
    <n v="1142.9639999999999"/>
    <n v="1269.96"/>
    <n v="1523.952"/>
    <n v="507.98400000000004"/>
    <n v="12568.712"/>
    <n v="16749.288"/>
    <n v="3555.8879999999999"/>
    <n v="866.74770000000001"/>
    <x v="61"/>
    <n v="12326.652300000002"/>
  </r>
  <r>
    <s v="1ABCD2E34FG636204"/>
    <x v="0"/>
    <x v="0"/>
    <x v="0"/>
    <x v="48"/>
    <s v="Mid-Size"/>
    <s v="Pickup Truck"/>
    <n v="1"/>
    <n v="17"/>
    <x v="0"/>
    <d v="2015-01-17T00:00:00"/>
    <x v="0"/>
    <n v="1"/>
    <s v="4WD"/>
    <s v="v11 Supercharged"/>
    <s v="6 Speed Auto"/>
    <s v="Luxury"/>
    <s v="Silver"/>
    <s v="Polyester"/>
    <s v="Technology Package"/>
    <n v="1"/>
    <n v="0"/>
    <n v="0"/>
    <n v="1"/>
    <n v="0"/>
    <n v="0"/>
    <n v="0"/>
    <n v="0"/>
    <n v="825"/>
    <n v="0"/>
    <n v="0"/>
    <n v="640"/>
    <n v="0"/>
    <n v="0"/>
    <n v="0"/>
    <n v="0"/>
    <x v="0"/>
    <x v="0"/>
    <n v="71"/>
    <x v="0"/>
    <x v="1"/>
    <x v="1"/>
    <s v="Low-Interest Financing"/>
    <n v="37743"/>
    <n v="2372"/>
    <x v="62"/>
    <n v="2466.3210000000004"/>
    <n v="2690.5320000000002"/>
    <n v="7847.3850000000002"/>
    <n v="1465"/>
    <n v="0"/>
    <n v="1569.4770000000003"/>
    <n v="2017.8990000000001"/>
    <n v="2242.11"/>
    <n v="2690.5320000000002"/>
    <n v="896.84400000000005"/>
    <n v="17608.192000000003"/>
    <n v="17762.807999999997"/>
    <n v="6277.9080000000004"/>
    <n v="1030.3839"/>
    <x v="62"/>
    <n v="10454.516099999997"/>
  </r>
  <r>
    <s v="1ABCD2E34FG632792"/>
    <x v="0"/>
    <x v="14"/>
    <x v="1"/>
    <x v="16"/>
    <s v="Micro"/>
    <s v="Sedan"/>
    <n v="1"/>
    <n v="17"/>
    <x v="0"/>
    <d v="2015-01-17T00:00:00"/>
    <x v="0"/>
    <n v="1"/>
    <s v="AWD"/>
    <s v="i5 Supercharged"/>
    <s v="CVT"/>
    <s v="Luxury"/>
    <s v="Blue"/>
    <s v="Polyester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5"/>
    <x v="0"/>
    <x v="1"/>
    <x v="0"/>
    <s v="Segment and Misc Incentives"/>
    <n v="16061"/>
    <n v="1720"/>
    <x v="63"/>
    <n v="1682.01"/>
    <n v="1834.9199999999998"/>
    <n v="5351.8499999999995"/>
    <n v="2035"/>
    <n v="1110"/>
    <n v="1070.3700000000001"/>
    <n v="1376.19"/>
    <n v="1529.1000000000001"/>
    <n v="1834.9199999999998"/>
    <n v="611.64"/>
    <n v="14154.52"/>
    <n v="186.47999999999956"/>
    <n v="4281.4799999999996"/>
    <n v="438.46530000000001"/>
    <x v="63"/>
    <n v="-4533.4652999999998"/>
  </r>
  <r>
    <s v="1ABCD2E34FG469476"/>
    <x v="1"/>
    <x v="3"/>
    <x v="2"/>
    <x v="36"/>
    <s v="Mid-Size"/>
    <s v="SUV"/>
    <n v="1"/>
    <n v="17"/>
    <x v="0"/>
    <d v="2015-01-17T00:00:00"/>
    <x v="0"/>
    <n v="1"/>
    <s v="AWD"/>
    <s v="v9 Diesel"/>
    <s v="6 Speed Manual"/>
    <s v="Luxury"/>
    <s v="Purple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0"/>
    <x v="1"/>
    <n v="151"/>
    <x v="1"/>
    <x v="2"/>
    <x v="0"/>
    <s v="Special Leases"/>
    <n v="37753"/>
    <n v="2381"/>
    <x v="64"/>
    <n v="2906.9809999999998"/>
    <n v="3171.2519999999995"/>
    <n v="9249.4849999999988"/>
    <n v="2510"/>
    <n v="1490"/>
    <n v="1849.8970000000002"/>
    <n v="2378.4389999999999"/>
    <n v="2642.71"/>
    <n v="3171.2519999999995"/>
    <n v="1057.0840000000001"/>
    <n v="23027.511999999999"/>
    <n v="12344.488000000001"/>
    <n v="7399.5879999999988"/>
    <n v="958.92619999999999"/>
    <x v="64"/>
    <n v="3985.9738000000025"/>
  </r>
  <r>
    <s v="1ABCD2E34FG461897"/>
    <x v="1"/>
    <x v="4"/>
    <x v="3"/>
    <x v="4"/>
    <s v="Full-Size"/>
    <s v="Pickup Truck"/>
    <n v="1"/>
    <n v="17"/>
    <x v="0"/>
    <d v="2015-01-17T00:00:00"/>
    <x v="0"/>
    <n v="1"/>
    <s v="AWD"/>
    <s v="v13 Diesel"/>
    <s v="7 Speed Auto"/>
    <s v="Base"/>
    <s v="Yellow"/>
    <s v="Nylon"/>
    <s v="Technology Package"/>
    <n v="1"/>
    <n v="0"/>
    <n v="0"/>
    <n v="1"/>
    <n v="1"/>
    <n v="1"/>
    <n v="1"/>
    <n v="0"/>
    <n v="825"/>
    <n v="0"/>
    <n v="0"/>
    <n v="640"/>
    <n v="710"/>
    <n v="420"/>
    <n v="550"/>
    <n v="0"/>
    <x v="1"/>
    <x v="18"/>
    <n v="74"/>
    <x v="1"/>
    <x v="2"/>
    <x v="1"/>
    <s v="Low-Interest Financing"/>
    <n v="40960"/>
    <n v="2333"/>
    <x v="65"/>
    <n v="2703.36"/>
    <n v="2949.12"/>
    <n v="8601.5999999999985"/>
    <n v="3145"/>
    <n v="1490"/>
    <n v="1720.3200000000002"/>
    <n v="2211.84"/>
    <n v="2457.6000000000004"/>
    <n v="2949.12"/>
    <n v="983.04"/>
    <n v="22329.72"/>
    <n v="16297.279999999999"/>
    <n v="6881.28"/>
    <n v="5152.768"/>
    <x v="65"/>
    <n v="4263.232"/>
  </r>
  <r>
    <s v="1ABCD2E34FG461733"/>
    <x v="1"/>
    <x v="4"/>
    <x v="3"/>
    <x v="49"/>
    <s v="Full-Size"/>
    <s v="Pickup Truck"/>
    <n v="1"/>
    <n v="17"/>
    <x v="0"/>
    <d v="2015-01-17T00:00:00"/>
    <x v="0"/>
    <n v="1"/>
    <s v="4WD"/>
    <s v="v11 Gas"/>
    <s v="6 Speed Auto"/>
    <s v="Base"/>
    <s v="Blue"/>
    <s v="Polyester"/>
    <s v="Technology Package"/>
    <n v="0"/>
    <n v="0"/>
    <n v="1"/>
    <n v="1"/>
    <n v="0"/>
    <n v="0"/>
    <n v="1"/>
    <n v="1"/>
    <n v="0"/>
    <n v="0"/>
    <n v="425"/>
    <n v="640"/>
    <n v="0"/>
    <n v="0"/>
    <n v="550"/>
    <n v="370"/>
    <x v="0"/>
    <x v="1"/>
    <n v="46"/>
    <x v="2"/>
    <x v="3"/>
    <x v="1"/>
    <s v="Low-Interest Financing"/>
    <n v="40721"/>
    <n v="2618"/>
    <x v="66"/>
    <n v="2687.5859999999998"/>
    <n v="2931.9119999999998"/>
    <n v="8551.41"/>
    <n v="1985"/>
    <n v="1795"/>
    <n v="1710.2820000000002"/>
    <n v="2198.9339999999997"/>
    <n v="2443.2599999999998"/>
    <n v="2931.9119999999998"/>
    <n v="977.30399999999997"/>
    <n v="21371.471999999998"/>
    <n v="16731.528000000002"/>
    <n v="6841.1279999999997"/>
    <n v="1034.3134"/>
    <x v="66"/>
    <n v="8856.0866000000024"/>
  </r>
  <r>
    <s v="1ABCD2E34FG461736"/>
    <x v="1"/>
    <x v="4"/>
    <x v="3"/>
    <x v="49"/>
    <s v="Full-Size"/>
    <s v="Pickup Truck"/>
    <n v="1"/>
    <n v="17"/>
    <x v="0"/>
    <d v="2015-01-17T00:00:00"/>
    <x v="0"/>
    <n v="1"/>
    <s v="4WD"/>
    <s v="v11 Diesel"/>
    <s v="6 Speed Manual"/>
    <s v="Luxury"/>
    <s v="Silver"/>
    <s v="Vinyl"/>
    <s v="Technology Package"/>
    <n v="1"/>
    <n v="0"/>
    <n v="0"/>
    <n v="0"/>
    <n v="0"/>
    <n v="1"/>
    <n v="0"/>
    <n v="1"/>
    <n v="825"/>
    <n v="0"/>
    <n v="0"/>
    <n v="0"/>
    <n v="0"/>
    <n v="420"/>
    <n v="0"/>
    <n v="370"/>
    <x v="0"/>
    <x v="1"/>
    <n v="72"/>
    <x v="2"/>
    <x v="3"/>
    <x v="1"/>
    <s v="Low-Interest Financing"/>
    <n v="39065"/>
    <n v="2975"/>
    <x v="67"/>
    <n v="2578.29"/>
    <n v="2812.68"/>
    <n v="8203.65"/>
    <n v="1615"/>
    <n v="1270"/>
    <n v="1640.7300000000002"/>
    <n v="2109.5099999999998"/>
    <n v="2343.9"/>
    <n v="2812.68"/>
    <n v="937.56000000000006"/>
    <n v="19761.079999999998"/>
    <n v="16328.920000000002"/>
    <n v="6562.92"/>
    <n v="992.25099999999998"/>
    <x v="67"/>
    <n v="8773.7490000000016"/>
  </r>
  <r>
    <s v="1ABCD2E34FG474209"/>
    <x v="2"/>
    <x v="10"/>
    <x v="1"/>
    <x v="50"/>
    <s v="Full-Size"/>
    <s v="Pickup Truck"/>
    <n v="1"/>
    <n v="17"/>
    <x v="0"/>
    <d v="2015-01-17T00:00:00"/>
    <x v="0"/>
    <n v="1"/>
    <s v="AWD"/>
    <s v="v13 Diesel"/>
    <s v="7 Speed Manual"/>
    <s v="Sports Edition"/>
    <s v="Gray"/>
    <s v="Leath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3"/>
    <x v="19"/>
    <n v="126"/>
    <x v="1"/>
    <x v="2"/>
    <x v="1"/>
    <s v="Low-Interest Financing"/>
    <n v="37609"/>
    <n v="1486"/>
    <x v="68"/>
    <n v="2482.194"/>
    <n v="2707.8479999999995"/>
    <n v="7897.8899999999985"/>
    <n v="1395"/>
    <n v="1270"/>
    <n v="1579.578"/>
    <n v="2030.8859999999997"/>
    <n v="2256.54"/>
    <n v="2707.8479999999995"/>
    <n v="902.61599999999999"/>
    <n v="18912.088"/>
    <n v="17210.912"/>
    <n v="6318.311999999999"/>
    <n v="789.7890000000001"/>
    <x v="68"/>
    <n v="10102.811000000002"/>
  </r>
  <r>
    <s v="1ABCD2E34FG475786"/>
    <x v="2"/>
    <x v="17"/>
    <x v="1"/>
    <x v="22"/>
    <s v="Full-Size"/>
    <s v="SUV"/>
    <n v="1"/>
    <n v="17"/>
    <x v="0"/>
    <d v="2015-01-17T00:00:00"/>
    <x v="0"/>
    <n v="1"/>
    <s v="AWD"/>
    <s v="v13 Diesel"/>
    <s v="7 Speed Auto"/>
    <s v="Deluxe"/>
    <s v="Purple"/>
    <s v="Polyester"/>
    <s v="Technology Package"/>
    <n v="1"/>
    <n v="0"/>
    <n v="1"/>
    <n v="0"/>
    <n v="1"/>
    <n v="0"/>
    <n v="0"/>
    <n v="1"/>
    <n v="825"/>
    <n v="0"/>
    <n v="425"/>
    <n v="0"/>
    <n v="710"/>
    <n v="0"/>
    <n v="0"/>
    <n v="370"/>
    <x v="0"/>
    <x v="1"/>
    <n v="14"/>
    <x v="1"/>
    <x v="2"/>
    <x v="2"/>
    <s v="Special Leases"/>
    <n v="29306"/>
    <n v="3157"/>
    <x v="69"/>
    <n v="1773.0130000000001"/>
    <n v="1934.1960000000001"/>
    <n v="5641.4049999999997"/>
    <n v="2330"/>
    <n v="1795"/>
    <n v="1128.2810000000002"/>
    <n v="1450.6469999999999"/>
    <n v="1611.8300000000002"/>
    <n v="1934.1960000000001"/>
    <n v="644.73200000000008"/>
    <n v="15730.176000000001"/>
    <n v="10418.823999999999"/>
    <n v="4513.1240000000007"/>
    <n v="744.37239999999997"/>
    <x v="69"/>
    <n v="5161.3275999999978"/>
  </r>
  <r>
    <s v="1ABCD2E34FG476183"/>
    <x v="2"/>
    <x v="25"/>
    <x v="1"/>
    <x v="51"/>
    <s v="Minivan"/>
    <s v="Van"/>
    <n v="1"/>
    <n v="17"/>
    <x v="0"/>
    <d v="2015-01-17T00:00:00"/>
    <x v="0"/>
    <n v="1"/>
    <s v="RWD"/>
    <s v="v9 Gas"/>
    <s v="5 Speed Auto"/>
    <s v="Sports Edition"/>
    <s v="Silver"/>
    <s v="Polyester"/>
    <s v="Technology Package"/>
    <n v="1"/>
    <n v="0"/>
    <n v="1"/>
    <n v="1"/>
    <n v="0"/>
    <n v="1"/>
    <n v="1"/>
    <n v="0"/>
    <n v="825"/>
    <n v="0"/>
    <n v="425"/>
    <n v="640"/>
    <n v="0"/>
    <n v="420"/>
    <n v="550"/>
    <n v="0"/>
    <x v="3"/>
    <x v="20"/>
    <n v="61"/>
    <x v="0"/>
    <x v="1"/>
    <x v="1"/>
    <s v="Low-Interest Financing"/>
    <n v="20805"/>
    <n v="1291"/>
    <x v="70"/>
    <n v="1601.9849999999999"/>
    <n v="1747.6199999999997"/>
    <n v="5097.2249999999995"/>
    <n v="2860"/>
    <n v="1490"/>
    <n v="1019.4449999999999"/>
    <n v="1310.7149999999997"/>
    <n v="1456.35"/>
    <n v="1747.6199999999997"/>
    <n v="582.54"/>
    <n v="14835.72"/>
    <n v="4678.2800000000007"/>
    <n v="4077.7799999999997"/>
    <n v="436.90500000000003"/>
    <x v="70"/>
    <n v="163.59500000000088"/>
  </r>
  <r>
    <s v="1ABCD2E34FG632678"/>
    <x v="0"/>
    <x v="14"/>
    <x v="1"/>
    <x v="16"/>
    <s v="Micro"/>
    <s v="Sedan"/>
    <n v="1"/>
    <n v="23"/>
    <x v="0"/>
    <d v="2015-01-23T00:00:00"/>
    <x v="0"/>
    <n v="1"/>
    <s v="RWD"/>
    <s v="i5 Turbo"/>
    <s v="CVT"/>
    <s v="Base"/>
    <s v="Champagne"/>
    <s v="Nylon"/>
    <s v="Appearance Package"/>
    <n v="0"/>
    <n v="1"/>
    <n v="0"/>
    <n v="1"/>
    <n v="1"/>
    <n v="1"/>
    <n v="0"/>
    <n v="0"/>
    <n v="0"/>
    <n v="870"/>
    <n v="0"/>
    <n v="640"/>
    <n v="710"/>
    <n v="420"/>
    <n v="0"/>
    <n v="0"/>
    <x v="0"/>
    <x v="0"/>
    <n v="28"/>
    <x v="0"/>
    <x v="1"/>
    <x v="1"/>
    <s v="Low-Interest Financing"/>
    <n v="15851"/>
    <n v="2285"/>
    <x v="71"/>
    <n v="1587.96"/>
    <n v="1732.32"/>
    <n v="5052.5999999999995"/>
    <n v="2640"/>
    <n v="1270"/>
    <n v="1010.5200000000001"/>
    <n v="1299.24"/>
    <n v="1443.6000000000001"/>
    <n v="1732.32"/>
    <n v="577.44000000000005"/>
    <n v="14303.92"/>
    <n v="-737.92000000000007"/>
    <n v="4042.08"/>
    <n v="432.73230000000001"/>
    <x v="71"/>
    <n v="-5212.7322999999997"/>
  </r>
  <r>
    <s v="1ABCD2E34FG634424"/>
    <x v="0"/>
    <x v="13"/>
    <x v="1"/>
    <x v="14"/>
    <s v="Full-Size"/>
    <s v="Pickup Truck"/>
    <n v="1"/>
    <n v="23"/>
    <x v="0"/>
    <d v="2015-01-23T00:00:00"/>
    <x v="0"/>
    <n v="1"/>
    <s v="4WD"/>
    <s v="v13 Supercharged"/>
    <s v="7 Speed Auto"/>
    <s v="Deluxe"/>
    <s v="White"/>
    <s v="Nylon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0"/>
    <x v="0"/>
    <n v="1"/>
    <x v="2"/>
    <x v="3"/>
    <x v="1"/>
    <s v="Low-Interest Financing"/>
    <n v="28319"/>
    <n v="2489"/>
    <x v="72"/>
    <n v="1330.2097600000002"/>
    <n v="1451.1379200000001"/>
    <n v="4232.4856"/>
    <n v="2970"/>
    <n v="1110"/>
    <n v="846.49712000000011"/>
    <n v="1088.3534400000001"/>
    <n v="1209.2816"/>
    <n v="1451.1379200000001"/>
    <n v="483.71264000000002"/>
    <n v="12786.827519999999"/>
    <n v="13043.172480000001"/>
    <n v="3385.98848"/>
    <n v="773.1087"/>
    <x v="72"/>
    <n v="8884.0753000000004"/>
  </r>
  <r>
    <s v="1ABCD2E34FG632731"/>
    <x v="0"/>
    <x v="14"/>
    <x v="1"/>
    <x v="16"/>
    <s v="Micro"/>
    <s v="Sedan"/>
    <n v="1"/>
    <n v="23"/>
    <x v="0"/>
    <d v="2015-01-23T00:00:00"/>
    <x v="0"/>
    <n v="1"/>
    <s v="RWD"/>
    <s v="i5 Turbo"/>
    <s v="6 Speed Manual"/>
    <s v="Deluxe"/>
    <s v="Blue"/>
    <s v="Nylon"/>
    <s v="Handling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118"/>
    <x v="2"/>
    <x v="4"/>
    <x v="2"/>
    <s v="Special Leases"/>
    <n v="14496"/>
    <n v="2353"/>
    <x v="73"/>
    <n v="1635.1830000000002"/>
    <n v="1783.836"/>
    <n v="5202.8550000000005"/>
    <n v="370"/>
    <n v="1020"/>
    <n v="1040.5710000000001"/>
    <n v="1337.877"/>
    <n v="1486.5300000000002"/>
    <n v="1783.836"/>
    <n v="594.61200000000008"/>
    <n v="12093.016000000001"/>
    <n v="49.983999999998559"/>
    <n v="4162.2840000000006"/>
    <n v="395.74080000000004"/>
    <x v="73"/>
    <n v="-4508.0408000000025"/>
  </r>
  <r>
    <s v="1ABCD2E34FG632874"/>
    <x v="0"/>
    <x v="14"/>
    <x v="1"/>
    <x v="15"/>
    <s v="Subcompact"/>
    <s v="Sedan"/>
    <n v="1"/>
    <n v="23"/>
    <x v="0"/>
    <d v="2015-01-23T00:00:00"/>
    <x v="0"/>
    <n v="1"/>
    <s v="AWD"/>
    <s v="i5 Supercharged"/>
    <s v="7 Speed Auto"/>
    <s v="Deluxe"/>
    <s v="Black"/>
    <s v="Polyester"/>
    <s v="Interior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61"/>
    <x v="0"/>
    <x v="1"/>
    <x v="2"/>
    <s v="Special Leases"/>
    <n v="16068"/>
    <n v="2345"/>
    <x v="74"/>
    <n v="1575.4147200000002"/>
    <n v="1718.6342400000001"/>
    <n v="5012.6832000000004"/>
    <n v="2165"/>
    <n v="1490"/>
    <n v="1002.5366400000001"/>
    <n v="1288.97568"/>
    <n v="1432.1952000000001"/>
    <n v="1718.6342400000001"/>
    <n v="572.87808000000007"/>
    <n v="13966.80544"/>
    <n v="-243.80544000000009"/>
    <n v="4010.1465600000001"/>
    <n v="438.65640000000002"/>
    <x v="74"/>
    <n v="-4692.6084000000001"/>
  </r>
  <r>
    <s v="1ABCD2E34FG632626"/>
    <x v="0"/>
    <x v="14"/>
    <x v="1"/>
    <x v="15"/>
    <s v="Subcompact"/>
    <s v="Sedan"/>
    <n v="1"/>
    <n v="23"/>
    <x v="0"/>
    <d v="2015-01-23T00:00:00"/>
    <x v="0"/>
    <n v="1"/>
    <s v="AWD"/>
    <s v="i5 Diesel"/>
    <s v="7 Speed Auto"/>
    <s v="Deluxe"/>
    <s v="Silver"/>
    <s v="Polyester"/>
    <s v="Interior Package"/>
    <n v="0"/>
    <n v="0"/>
    <n v="0"/>
    <n v="1"/>
    <n v="0"/>
    <n v="0"/>
    <n v="0"/>
    <n v="1"/>
    <n v="0"/>
    <n v="0"/>
    <n v="0"/>
    <n v="640"/>
    <n v="0"/>
    <n v="0"/>
    <n v="0"/>
    <n v="370"/>
    <x v="0"/>
    <x v="0"/>
    <n v="105"/>
    <x v="0"/>
    <x v="1"/>
    <x v="2"/>
    <s v="Special Leases"/>
    <n v="14475"/>
    <n v="2744"/>
    <x v="75"/>
    <n v="1531.1805300000001"/>
    <n v="1670.3787600000001"/>
    <n v="4871.9380499999997"/>
    <n v="1010"/>
    <n v="1649"/>
    <n v="974.38761000000011"/>
    <n v="1252.7840699999999"/>
    <n v="1391.9823000000001"/>
    <n v="1670.3787600000001"/>
    <n v="556.79291999999998"/>
    <n v="12681.272559999999"/>
    <n v="-950.27255999999943"/>
    <n v="3897.55044"/>
    <n v="395.16750000000002"/>
    <x v="75"/>
    <n v="-5242.9904999999999"/>
  </r>
  <r>
    <s v="1ABCD2E34FG634517"/>
    <x v="0"/>
    <x v="13"/>
    <x v="1"/>
    <x v="47"/>
    <s v="Full-Size"/>
    <s v="Pickup Truck"/>
    <n v="1"/>
    <n v="23"/>
    <x v="0"/>
    <d v="2015-01-23T00:00:00"/>
    <x v="0"/>
    <n v="1"/>
    <s v="4WD"/>
    <s v="v13 Turbo"/>
    <s v="7 Speed Auto"/>
    <s v="Luxury"/>
    <s v="White"/>
    <s v="Nylon"/>
    <s v="None"/>
    <n v="1"/>
    <n v="1"/>
    <n v="0"/>
    <n v="1"/>
    <n v="1"/>
    <n v="0"/>
    <n v="0"/>
    <n v="0"/>
    <n v="825"/>
    <n v="870"/>
    <n v="0"/>
    <n v="640"/>
    <n v="710"/>
    <n v="0"/>
    <n v="0"/>
    <n v="0"/>
    <x v="0"/>
    <x v="0"/>
    <n v="4"/>
    <x v="1"/>
    <x v="2"/>
    <x v="2"/>
    <s v="Low-Interest Financing"/>
    <n v="30483"/>
    <n v="2852"/>
    <x v="76"/>
    <n v="1346.1425999999999"/>
    <n v="1468.5192"/>
    <n v="4283.1809999999996"/>
    <n v="3045"/>
    <n v="0"/>
    <n v="856.63620000000003"/>
    <n v="1101.3894"/>
    <n v="1223.7660000000001"/>
    <n v="1468.5192"/>
    <n v="489.50639999999999"/>
    <n v="11856.1152"/>
    <n v="15774.8848"/>
    <n v="3426.5447999999997"/>
    <n v="832.18590000000006"/>
    <x v="76"/>
    <n v="11516.1541"/>
  </r>
  <r>
    <s v="1ABCD2E34FG636116"/>
    <x v="0"/>
    <x v="0"/>
    <x v="0"/>
    <x v="0"/>
    <s v="Mid-Size"/>
    <s v="Pickup Truck"/>
    <n v="1"/>
    <n v="23"/>
    <x v="0"/>
    <d v="2015-01-23T00:00:00"/>
    <x v="0"/>
    <n v="1"/>
    <s v="4WD"/>
    <s v="v11 Turbo"/>
    <s v="7 Speed Manual"/>
    <s v="Base"/>
    <s v="Silver"/>
    <s v="Polyester"/>
    <s v="Summer Package"/>
    <n v="0"/>
    <n v="1"/>
    <n v="1"/>
    <n v="0"/>
    <n v="1"/>
    <n v="0"/>
    <n v="0"/>
    <n v="0"/>
    <n v="0"/>
    <n v="870"/>
    <n v="425"/>
    <n v="0"/>
    <n v="710"/>
    <n v="0"/>
    <n v="0"/>
    <n v="0"/>
    <x v="0"/>
    <x v="0"/>
    <n v="84"/>
    <x v="0"/>
    <x v="0"/>
    <x v="0"/>
    <s v="Segment and Misc Incentives"/>
    <n v="36212"/>
    <n v="4705"/>
    <x v="77"/>
    <n v="1686.5326500000001"/>
    <n v="1839.8538000000001"/>
    <n v="5366.2402499999998"/>
    <n v="2005"/>
    <n v="1567"/>
    <n v="1073.2480500000001"/>
    <n v="1379.8903500000001"/>
    <n v="1533.2115000000003"/>
    <n v="1839.8538000000001"/>
    <n v="613.28460000000007"/>
    <n v="14611.122800000001"/>
    <n v="16895.877199999999"/>
    <n v="4292.9922000000006"/>
    <n v="988.58760000000007"/>
    <x v="77"/>
    <n v="11614.297399999998"/>
  </r>
  <r>
    <s v="1ABCD2E34FG638549"/>
    <x v="0"/>
    <x v="1"/>
    <x v="1"/>
    <x v="1"/>
    <s v="Compact"/>
    <s v="Sedan"/>
    <n v="1"/>
    <n v="23"/>
    <x v="0"/>
    <d v="2015-01-23T00:00:00"/>
    <x v="0"/>
    <n v="1"/>
    <s v="FWD"/>
    <s v="i5 Diesel"/>
    <s v="5 Speed Manual"/>
    <s v="Base"/>
    <s v="Gray"/>
    <s v="Nylon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0"/>
    <x v="0"/>
    <n v="60"/>
    <x v="0"/>
    <x v="1"/>
    <x v="2"/>
    <s v="Special Leases"/>
    <n v="17525"/>
    <n v="2732"/>
    <x v="78"/>
    <n v="1792.8075000000001"/>
    <n v="1955.79"/>
    <n v="5704.3874999999998"/>
    <n v="2670"/>
    <n v="1020"/>
    <n v="1140.8775000000001"/>
    <n v="1466.8425"/>
    <n v="1629.825"/>
    <n v="1955.79"/>
    <n v="651.93000000000006"/>
    <n v="15424.740000000002"/>
    <n v="-631.7400000000016"/>
    <n v="4563.51"/>
    <n v="478.4325"/>
    <x v="78"/>
    <n v="-5673.6825000000017"/>
  </r>
  <r>
    <s v="1ABCD2E34FG630185"/>
    <x v="0"/>
    <x v="15"/>
    <x v="3"/>
    <x v="25"/>
    <s v="Sports Utility"/>
    <s v="Crossover"/>
    <n v="1"/>
    <n v="23"/>
    <x v="0"/>
    <d v="2015-01-23T00:00:00"/>
    <x v="0"/>
    <n v="1"/>
    <s v="AWD"/>
    <s v="v9 Gas"/>
    <s v="5 Speed Auto"/>
    <s v="Extra"/>
    <s v="Orange"/>
    <s v="Leather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0"/>
    <x v="0"/>
    <n v="100"/>
    <x v="0"/>
    <x v="0"/>
    <x v="1"/>
    <s v="Low-Interest Financing"/>
    <n v="19902"/>
    <n v="2701"/>
    <x v="79"/>
    <n v="1614.21084"/>
    <n v="1760.9572799999999"/>
    <n v="5136.1253999999999"/>
    <n v="1135"/>
    <n v="1567"/>
    <n v="1027.2250800000002"/>
    <n v="1320.7179599999999"/>
    <n v="1467.4644000000001"/>
    <n v="1760.9572799999999"/>
    <n v="586.98576000000003"/>
    <n v="13267.74368"/>
    <n v="3933.2563200000004"/>
    <n v="4108.9003199999997"/>
    <n v="543.32460000000003"/>
    <x v="79"/>
    <n v="-718.96859999999936"/>
  </r>
  <r>
    <s v="1ABCD2E34FG636437"/>
    <x v="0"/>
    <x v="0"/>
    <x v="0"/>
    <x v="48"/>
    <s v="Mid-Size"/>
    <s v="Pickup Truck"/>
    <n v="1"/>
    <n v="23"/>
    <x v="0"/>
    <d v="2015-01-23T00:00:00"/>
    <x v="0"/>
    <n v="1"/>
    <s v="AWD"/>
    <s v="v9 Supercharged"/>
    <s v="7 Speed Auto"/>
    <s v="Extra"/>
    <s v="Black"/>
    <s v="Leather"/>
    <s v="Super Fuel Economy Package"/>
    <n v="0"/>
    <n v="1"/>
    <n v="0"/>
    <n v="1"/>
    <n v="1"/>
    <n v="1"/>
    <n v="1"/>
    <n v="1"/>
    <n v="0"/>
    <n v="870"/>
    <n v="0"/>
    <n v="640"/>
    <n v="710"/>
    <n v="420"/>
    <n v="550"/>
    <n v="370"/>
    <x v="0"/>
    <x v="0"/>
    <n v="75"/>
    <x v="2"/>
    <x v="4"/>
    <x v="2"/>
    <s v="Segment and Misc Incentives"/>
    <n v="35343"/>
    <n v="1293"/>
    <x v="80"/>
    <n v="1769.9705100000001"/>
    <n v="1930.8769200000002"/>
    <n v="5631.7243500000004"/>
    <n v="3560"/>
    <n v="1734"/>
    <n v="1126.3448700000001"/>
    <n v="1448.15769"/>
    <n v="1609.0641000000003"/>
    <n v="1930.8769200000002"/>
    <n v="643.62564000000009"/>
    <n v="16879.26152"/>
    <n v="17170.73848"/>
    <n v="4505.3794800000005"/>
    <n v="964.86390000000006"/>
    <x v="80"/>
    <n v="11700.4951"/>
  </r>
  <r>
    <s v="1ABCD2E34FG630335"/>
    <x v="0"/>
    <x v="15"/>
    <x v="3"/>
    <x v="17"/>
    <s v="Sports Utility"/>
    <s v="Crossover"/>
    <n v="1"/>
    <n v="23"/>
    <x v="0"/>
    <d v="2015-01-23T00:00:00"/>
    <x v="0"/>
    <n v="1"/>
    <s v="AWD"/>
    <s v="v9 Supercharged"/>
    <s v="6 Speed Manual"/>
    <s v="Extra"/>
    <s v="Yellow"/>
    <s v="Leather"/>
    <s v="Super Fuel Economy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102"/>
    <x v="0"/>
    <x v="0"/>
    <x v="2"/>
    <s v="Segment and Misc Incentives"/>
    <n v="20304"/>
    <n v="2701"/>
    <x v="81"/>
    <n v="1741.89708"/>
    <n v="1900.25136"/>
    <n v="5542.3997999999992"/>
    <n v="2165"/>
    <n v="1270"/>
    <n v="1108.4799600000001"/>
    <n v="1425.1885199999999"/>
    <n v="1583.5428000000002"/>
    <n v="1900.25136"/>
    <n v="633.41711999999995"/>
    <n v="14836.508159999998"/>
    <n v="2766.4918400000024"/>
    <n v="4433.9198399999996"/>
    <n v="554.29920000000004"/>
    <x v="81"/>
    <n v="-2221.7271999999971"/>
  </r>
  <r>
    <s v="1ABCD2E34FG634211"/>
    <x v="0"/>
    <x v="13"/>
    <x v="1"/>
    <x v="13"/>
    <s v="Full-Size"/>
    <s v="Pickup Truck"/>
    <n v="1"/>
    <n v="23"/>
    <x v="0"/>
    <d v="2015-01-23T00:00:00"/>
    <x v="0"/>
    <n v="1"/>
    <s v="AWD"/>
    <s v="v11 Diesel"/>
    <s v="7 Speed Manual"/>
    <s v="Base"/>
    <s v="Champagne"/>
    <s v="Nylon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0"/>
    <n v="15"/>
    <x v="2"/>
    <x v="3"/>
    <x v="2"/>
    <s v="Special Leases"/>
    <n v="29624"/>
    <n v="2970"/>
    <x v="82"/>
    <n v="1380.0972899999999"/>
    <n v="1505.56068"/>
    <n v="4391.2186499999998"/>
    <n v="1375"/>
    <n v="1795"/>
    <n v="878.24373000000003"/>
    <n v="1129.1705099999999"/>
    <n v="1254.6339"/>
    <n v="1505.56068"/>
    <n v="501.85356000000002"/>
    <n v="12203.364079999999"/>
    <n v="14450.635920000001"/>
    <n v="3512.9749200000001"/>
    <n v="808.73520000000008"/>
    <x v="82"/>
    <n v="10128.925800000001"/>
  </r>
  <r>
    <s v="1ABCD2E34FG634441"/>
    <x v="0"/>
    <x v="13"/>
    <x v="1"/>
    <x v="47"/>
    <s v="Full-Size"/>
    <s v="Pickup Truck"/>
    <n v="1"/>
    <n v="23"/>
    <x v="0"/>
    <d v="2015-01-23T00:00:00"/>
    <x v="0"/>
    <n v="1"/>
    <s v="AWD"/>
    <s v="v11 Turbo"/>
    <s v="7 Speed Auto"/>
    <s v="Extra"/>
    <s v="Black"/>
    <s v="Nylon"/>
    <s v="Technology Package"/>
    <n v="1"/>
    <n v="0"/>
    <n v="1"/>
    <n v="0"/>
    <n v="1"/>
    <n v="1"/>
    <n v="1"/>
    <n v="1"/>
    <n v="825"/>
    <n v="0"/>
    <n v="425"/>
    <n v="0"/>
    <n v="710"/>
    <n v="420"/>
    <n v="550"/>
    <n v="370"/>
    <x v="0"/>
    <x v="0"/>
    <n v="35"/>
    <x v="1"/>
    <x v="2"/>
    <x v="1"/>
    <s v="Low-Interest Financing"/>
    <n v="29499"/>
    <n v="2592"/>
    <x v="83"/>
    <n v="1318.4806800000001"/>
    <n v="1438.34256"/>
    <n v="4195.1657999999998"/>
    <n v="3300"/>
    <n v="1795"/>
    <n v="839.03316000000007"/>
    <n v="1078.75692"/>
    <n v="1198.6188"/>
    <n v="1438.34256"/>
    <n v="479.44752"/>
    <n v="13725.055359999998"/>
    <n v="13181.944640000002"/>
    <n v="3356.1326399999998"/>
    <n v="805.32270000000005"/>
    <x v="83"/>
    <n v="9020.4893000000011"/>
  </r>
  <r>
    <s v="1ABCD2E34FG634558"/>
    <x v="0"/>
    <x v="13"/>
    <x v="1"/>
    <x v="13"/>
    <s v="Full-Size"/>
    <s v="Pickup Truck"/>
    <n v="1"/>
    <n v="23"/>
    <x v="0"/>
    <d v="2015-01-23T00:00:00"/>
    <x v="0"/>
    <n v="1"/>
    <s v="4WD"/>
    <s v="v11 Gas"/>
    <s v="6 Speed Manual"/>
    <s v="Base"/>
    <s v="White"/>
    <s v="Leather"/>
    <s v="Technology Package"/>
    <n v="0"/>
    <n v="0"/>
    <n v="1"/>
    <n v="0"/>
    <n v="1"/>
    <n v="0"/>
    <n v="1"/>
    <n v="0"/>
    <n v="0"/>
    <n v="0"/>
    <n v="425"/>
    <n v="0"/>
    <n v="710"/>
    <n v="0"/>
    <n v="550"/>
    <n v="0"/>
    <x v="0"/>
    <x v="0"/>
    <n v="15"/>
    <x v="1"/>
    <x v="2"/>
    <x v="0"/>
    <s v="Cash Rebates"/>
    <n v="30753"/>
    <n v="4330"/>
    <x v="84"/>
    <n v="1353.1320000000003"/>
    <n v="1476.1440000000002"/>
    <n v="4305.420000000001"/>
    <n v="1685"/>
    <n v="1795"/>
    <n v="861.08400000000029"/>
    <n v="1107.1080000000002"/>
    <n v="1230.1200000000003"/>
    <n v="1476.1440000000002"/>
    <n v="492.04800000000012"/>
    <n v="12336.864000000003"/>
    <n v="14086.135999999997"/>
    <n v="3444.3360000000007"/>
    <n v="839.55690000000004"/>
    <x v="84"/>
    <n v="9802.243099999996"/>
  </r>
  <r>
    <s v="1ABCD2E34FG638425"/>
    <x v="0"/>
    <x v="1"/>
    <x v="1"/>
    <x v="1"/>
    <s v="Compact"/>
    <s v="Sedan"/>
    <n v="1"/>
    <n v="23"/>
    <x v="0"/>
    <d v="2015-01-23T00:00:00"/>
    <x v="0"/>
    <n v="1"/>
    <s v="RWD"/>
    <s v="i5 Diesel"/>
    <s v="5 Speed Auto"/>
    <s v="Luxury"/>
    <s v="Orange"/>
    <s v="Polyester"/>
    <s v="Technology Packag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66"/>
    <x v="2"/>
    <x v="4"/>
    <x v="1"/>
    <s v="Low-Interest Financing"/>
    <n v="16837"/>
    <n v="2735"/>
    <x v="85"/>
    <n v="1722.4251000000002"/>
    <n v="1879.0092000000002"/>
    <n v="5480.4435000000003"/>
    <n v="1985"/>
    <n v="1020"/>
    <n v="1096.0887000000002"/>
    <n v="1409.2569000000001"/>
    <n v="1565.8410000000003"/>
    <n v="1879.0092000000002"/>
    <n v="626.33640000000003"/>
    <n v="14279.055200000003"/>
    <n v="-177.05520000000251"/>
    <n v="4384.3548000000001"/>
    <n v="459.65010000000001"/>
    <x v="85"/>
    <n v="-5021.0601000000024"/>
  </r>
  <r>
    <s v="1ABCD2E34FG638608"/>
    <x v="0"/>
    <x v="1"/>
    <x v="1"/>
    <x v="1"/>
    <s v="Compact"/>
    <s v="Sedan"/>
    <n v="1"/>
    <n v="23"/>
    <x v="0"/>
    <d v="2015-01-23T00:00:00"/>
    <x v="0"/>
    <n v="1"/>
    <s v="RWD"/>
    <s v="v7 Turbo"/>
    <s v="5 Speed Auto"/>
    <s v="Sports Edition"/>
    <s v="Black"/>
    <s v="Nylon"/>
    <s v="Technology Package"/>
    <n v="0"/>
    <n v="0"/>
    <n v="0"/>
    <n v="1"/>
    <n v="0"/>
    <n v="0"/>
    <n v="0"/>
    <n v="0"/>
    <n v="0"/>
    <n v="0"/>
    <n v="0"/>
    <n v="640"/>
    <n v="0"/>
    <n v="0"/>
    <n v="0"/>
    <n v="0"/>
    <x v="0"/>
    <x v="0"/>
    <n v="69"/>
    <x v="0"/>
    <x v="1"/>
    <x v="0"/>
    <s v="Cash Rebates"/>
    <n v="15333"/>
    <n v="4394"/>
    <x v="86"/>
    <n v="1568.5659000000001"/>
    <n v="1711.1628000000001"/>
    <n v="4990.8914999999997"/>
    <n v="640"/>
    <n v="1795"/>
    <n v="998.17830000000015"/>
    <n v="1283.3721"/>
    <n v="1425.9690000000001"/>
    <n v="1711.1628000000001"/>
    <n v="570.38760000000002"/>
    <n v="12701.9768"/>
    <n v="-1762.9768000000004"/>
    <n v="3992.7132000000001"/>
    <n v="418.59090000000003"/>
    <x v="86"/>
    <n v="-6174.2809000000007"/>
  </r>
  <r>
    <s v="1ABCD2E34FG638476"/>
    <x v="0"/>
    <x v="1"/>
    <x v="1"/>
    <x v="31"/>
    <s v="Mid-Size"/>
    <s v="Sedan"/>
    <n v="1"/>
    <n v="23"/>
    <x v="0"/>
    <d v="2015-01-23T00:00:00"/>
    <x v="0"/>
    <n v="1"/>
    <s v="AWD"/>
    <s v="v7 Diesel"/>
    <s v="6 Speed Manual"/>
    <s v="Extra"/>
    <s v="Champagne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129"/>
    <x v="2"/>
    <x v="4"/>
    <x v="1"/>
    <s v="Low-Interest Financing"/>
    <n v="15228"/>
    <n v="2145"/>
    <x v="87"/>
    <n v="1608.0767999999998"/>
    <n v="1754.2655999999999"/>
    <n v="5116.6079999999993"/>
    <n v="2055"/>
    <n v="1795"/>
    <n v="1023.3216"/>
    <n v="1315.6991999999998"/>
    <n v="1461.8879999999999"/>
    <n v="1754.2655999999999"/>
    <n v="584.75519999999995"/>
    <n v="14375.5936"/>
    <n v="-1292.5936000000002"/>
    <n v="4093.2864"/>
    <n v="415.7244"/>
    <x v="87"/>
    <n v="-5801.6044000000002"/>
  </r>
  <r>
    <s v="1ABCD2E34FG636496"/>
    <x v="0"/>
    <x v="0"/>
    <x v="0"/>
    <x v="0"/>
    <s v="Mid-Size"/>
    <s v="Pickup Truck"/>
    <n v="2"/>
    <n v="11"/>
    <x v="0"/>
    <d v="2015-02-11T00:00:00"/>
    <x v="0"/>
    <n v="1"/>
    <s v="AWD"/>
    <s v="v9 Diesel"/>
    <s v="7 Speed Manual"/>
    <s v="Deluxe"/>
    <s v="Orange"/>
    <s v="Polyester"/>
    <s v="Appearance Package"/>
    <n v="0"/>
    <n v="0"/>
    <n v="0"/>
    <n v="0"/>
    <n v="1"/>
    <n v="1"/>
    <n v="0"/>
    <n v="1"/>
    <n v="0"/>
    <n v="0"/>
    <n v="0"/>
    <n v="0"/>
    <n v="710"/>
    <n v="420"/>
    <n v="0"/>
    <n v="370"/>
    <x v="0"/>
    <x v="0"/>
    <n v="45"/>
    <x v="2"/>
    <x v="3"/>
    <x v="2"/>
    <s v="Segment and Misc Incentives"/>
    <n v="36272"/>
    <n v="1082"/>
    <x v="88"/>
    <n v="2583.2950000000001"/>
    <n v="2818.14"/>
    <n v="8219.5749999999989"/>
    <n v="1500"/>
    <n v="1020"/>
    <n v="1643.9150000000002"/>
    <n v="2113.605"/>
    <n v="2348.4500000000003"/>
    <n v="2818.14"/>
    <n v="939.38"/>
    <n v="19428.84"/>
    <n v="15761.16"/>
    <n v="6575.66"/>
    <n v="990.2256000000001"/>
    <x v="88"/>
    <n v="8195.2744000000002"/>
  </r>
  <r>
    <s v="1ABCD2E34FG630336"/>
    <x v="0"/>
    <x v="15"/>
    <x v="3"/>
    <x v="25"/>
    <s v="Sports Utility"/>
    <s v="Crossover"/>
    <n v="2"/>
    <n v="11"/>
    <x v="0"/>
    <d v="2015-02-11T00:00:00"/>
    <x v="0"/>
    <n v="1"/>
    <s v="4WD"/>
    <s v="v9 Turbo"/>
    <s v="7 Speed Auto"/>
    <s v="Extra"/>
    <s v="White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05"/>
    <x v="0"/>
    <x v="0"/>
    <x v="2"/>
    <s v="Cash Rebates"/>
    <n v="18803"/>
    <n v="4856"/>
    <x v="89"/>
    <n v="1447.8309999999999"/>
    <n v="1579.4519999999998"/>
    <n v="4606.7349999999988"/>
    <n v="2975"/>
    <n v="1020"/>
    <n v="921.34699999999998"/>
    <n v="1184.5889999999997"/>
    <n v="1316.21"/>
    <n v="1579.4519999999998"/>
    <n v="526.48399999999992"/>
    <n v="13471.712"/>
    <n v="475.28800000000047"/>
    <n v="3685.3879999999995"/>
    <n v="513.32190000000003"/>
    <x v="89"/>
    <n v="-3723.4218999999989"/>
  </r>
  <r>
    <s v="1ABCD2E34FG468748"/>
    <x v="1"/>
    <x v="2"/>
    <x v="0"/>
    <x v="2"/>
    <s v="Mid-Size Luxury"/>
    <s v="SUV"/>
    <n v="2"/>
    <n v="11"/>
    <x v="0"/>
    <d v="2015-02-11T00:00:00"/>
    <x v="0"/>
    <n v="1"/>
    <s v="4WD"/>
    <s v="v9 Supercharged"/>
    <s v="6 Speed Auto"/>
    <s v="Extra"/>
    <s v="Champagne"/>
    <s v="Vinyl"/>
    <s v="Appearance Package"/>
    <n v="0"/>
    <n v="0"/>
    <n v="1"/>
    <n v="0"/>
    <n v="1"/>
    <n v="0"/>
    <n v="0"/>
    <n v="1"/>
    <n v="0"/>
    <n v="0"/>
    <n v="425"/>
    <n v="0"/>
    <n v="710"/>
    <n v="0"/>
    <n v="0"/>
    <n v="370"/>
    <x v="2"/>
    <x v="14"/>
    <n v="143"/>
    <x v="1"/>
    <x v="2"/>
    <x v="1"/>
    <s v="Low-Interest Financing"/>
    <n v="70536"/>
    <n v="1541"/>
    <x v="90"/>
    <n v="5043.3240000000005"/>
    <n v="5501.808"/>
    <n v="16046.939999999999"/>
    <n v="1505"/>
    <n v="1567"/>
    <n v="3209.3880000000004"/>
    <n v="4126.3559999999998"/>
    <n v="4584.84"/>
    <n v="5501.808"/>
    <n v="1833.9360000000001"/>
    <n v="36082.847999999998"/>
    <n v="32912.152000000002"/>
    <n v="12837.552"/>
    <n v="2821.44"/>
    <x v="90"/>
    <n v="17253.160000000003"/>
  </r>
  <r>
    <s v="1ABCD2E34FG461917"/>
    <x v="1"/>
    <x v="4"/>
    <x v="3"/>
    <x v="49"/>
    <s v="Full-Size"/>
    <s v="Pickup Truck"/>
    <n v="2"/>
    <n v="11"/>
    <x v="0"/>
    <d v="2015-02-11T00:00:00"/>
    <x v="0"/>
    <n v="1"/>
    <s v="4WD"/>
    <s v="v11 Turbo"/>
    <s v="7 Speed Manual"/>
    <s v="Deluxe"/>
    <s v="White"/>
    <s v="Vinyl"/>
    <s v="Appearance Package"/>
    <n v="0"/>
    <n v="0"/>
    <n v="1"/>
    <n v="1"/>
    <n v="1"/>
    <n v="1"/>
    <n v="0"/>
    <n v="1"/>
    <n v="0"/>
    <n v="0"/>
    <n v="425"/>
    <n v="640"/>
    <n v="710"/>
    <n v="420"/>
    <n v="0"/>
    <n v="370"/>
    <x v="1"/>
    <x v="9"/>
    <n v="38"/>
    <x v="1"/>
    <x v="2"/>
    <x v="0"/>
    <s v="Cash Rebates"/>
    <n v="38538"/>
    <n v="4322"/>
    <x v="91"/>
    <n v="2543.5079999999998"/>
    <n v="2774.7359999999999"/>
    <n v="8092.98"/>
    <n v="2565"/>
    <n v="1270"/>
    <n v="1618.596"/>
    <n v="2081.0519999999997"/>
    <n v="2312.2800000000002"/>
    <n v="2774.7359999999999"/>
    <n v="924.91200000000003"/>
    <n v="20483.415999999997"/>
    <n v="13732.584000000003"/>
    <n v="6474.384"/>
    <n v="4250.7413999999999"/>
    <x v="91"/>
    <n v="3007.4586000000027"/>
  </r>
  <r>
    <s v="1ABCD2E34FG471376"/>
    <x v="2"/>
    <x v="24"/>
    <x v="0"/>
    <x v="39"/>
    <s v="Mid-Size"/>
    <s v="Pickup Truck"/>
    <n v="2"/>
    <n v="11"/>
    <x v="0"/>
    <d v="2015-02-11T00:00:00"/>
    <x v="0"/>
    <n v="1"/>
    <s v="4WD"/>
    <s v="v9 Gas"/>
    <s v="7 Speed Manual"/>
    <s v="Extra"/>
    <s v="Orange"/>
    <s v="Nylon"/>
    <s v="Appearance Package"/>
    <n v="0"/>
    <n v="1"/>
    <n v="1"/>
    <n v="0"/>
    <n v="0"/>
    <n v="1"/>
    <n v="0"/>
    <n v="1"/>
    <n v="0"/>
    <n v="870"/>
    <n v="425"/>
    <n v="0"/>
    <n v="0"/>
    <n v="420"/>
    <n v="0"/>
    <n v="370"/>
    <x v="3"/>
    <x v="5"/>
    <n v="59"/>
    <x v="1"/>
    <x v="2"/>
    <x v="1"/>
    <s v="Low-Interest Financing"/>
    <n v="27166"/>
    <n v="2165"/>
    <x v="92"/>
    <n v="1792.9559999999999"/>
    <n v="1955.9519999999998"/>
    <n v="5704.8599999999988"/>
    <n v="2085"/>
    <n v="1020"/>
    <n v="1140.972"/>
    <n v="1466.9639999999997"/>
    <n v="1629.96"/>
    <n v="1955.9519999999998"/>
    <n v="651.98399999999992"/>
    <n v="14840.712"/>
    <n v="10160.288"/>
    <n v="4563.887999999999"/>
    <n v="570.48599999999999"/>
    <x v="92"/>
    <n v="5025.9140000000016"/>
  </r>
  <r>
    <s v="1ABCD2E34FG472622"/>
    <x v="2"/>
    <x v="20"/>
    <x v="1"/>
    <x v="40"/>
    <s v="Mid-Size"/>
    <s v="Sedan"/>
    <n v="2"/>
    <n v="11"/>
    <x v="0"/>
    <d v="2015-02-11T00:00:00"/>
    <x v="0"/>
    <n v="1"/>
    <s v="FWD"/>
    <s v="v9 Diesel"/>
    <s v="6 Speed Manual"/>
    <s v="Extra"/>
    <s v="Blue"/>
    <s v="Polyester"/>
    <s v="Appearance Package"/>
    <n v="0"/>
    <n v="1"/>
    <n v="0"/>
    <n v="0"/>
    <n v="1"/>
    <n v="0"/>
    <n v="0"/>
    <n v="1"/>
    <n v="0"/>
    <n v="870"/>
    <n v="0"/>
    <n v="0"/>
    <n v="710"/>
    <n v="0"/>
    <n v="0"/>
    <n v="370"/>
    <x v="5"/>
    <x v="21"/>
    <n v="89"/>
    <x v="0"/>
    <x v="1"/>
    <x v="0"/>
    <s v="Dealer Cash Incentives"/>
    <n v="19609"/>
    <n v="1181"/>
    <x v="93"/>
    <n v="1941.2910000000002"/>
    <n v="2117.7720000000004"/>
    <n v="6176.835"/>
    <n v="1950"/>
    <n v="1270"/>
    <n v="1235.3670000000002"/>
    <n v="1588.3290000000002"/>
    <n v="1764.8100000000004"/>
    <n v="2117.7720000000004"/>
    <n v="705.92400000000009"/>
    <n v="15926.632000000001"/>
    <n v="2501.3679999999986"/>
    <n v="4941.4680000000008"/>
    <n v="2449.1641"/>
    <x v="93"/>
    <n v="-4889.2641000000021"/>
  </r>
  <r>
    <s v="1ABCD2E34FG477879"/>
    <x v="2"/>
    <x v="18"/>
    <x v="1"/>
    <x v="23"/>
    <s v="Micro"/>
    <s v="Sedan"/>
    <n v="2"/>
    <n v="11"/>
    <x v="0"/>
    <d v="2015-02-11T00:00:00"/>
    <x v="0"/>
    <n v="1"/>
    <s v="RWD"/>
    <s v="v7 Turbo"/>
    <s v="5 Speed Auto"/>
    <s v="Luxury"/>
    <s v="Orange"/>
    <s v="Nylon"/>
    <s v="Appearance Package"/>
    <n v="0"/>
    <n v="1"/>
    <n v="0"/>
    <n v="0"/>
    <n v="0"/>
    <n v="0"/>
    <n v="0"/>
    <n v="0"/>
    <n v="0"/>
    <n v="870"/>
    <n v="0"/>
    <n v="0"/>
    <n v="0"/>
    <n v="0"/>
    <n v="0"/>
    <n v="0"/>
    <x v="5"/>
    <x v="22"/>
    <n v="217"/>
    <x v="2"/>
    <x v="4"/>
    <x v="0"/>
    <s v="Low-Interest Financing"/>
    <n v="18223"/>
    <n v="1755"/>
    <x v="94"/>
    <n v="1804.077"/>
    <n v="1968.0840000000001"/>
    <n v="5740.2449999999999"/>
    <n v="870"/>
    <n v="1110"/>
    <n v="1148.0490000000002"/>
    <n v="1476.0630000000001"/>
    <n v="1640.0700000000002"/>
    <n v="1968.0840000000001"/>
    <n v="656.02800000000002"/>
    <n v="13788.504000000001"/>
    <n v="2679.4959999999992"/>
    <n v="4592.1959999999999"/>
    <n v="1426.8608999999999"/>
    <x v="94"/>
    <n v="-3339.5609000000004"/>
  </r>
  <r>
    <s v="1ABCD2E34FG338437"/>
    <x v="3"/>
    <x v="12"/>
    <x v="2"/>
    <x v="30"/>
    <s v="Compact"/>
    <s v="Sedan"/>
    <n v="2"/>
    <n v="11"/>
    <x v="0"/>
    <d v="2015-02-11T00:00:00"/>
    <x v="0"/>
    <n v="1"/>
    <s v="RWD"/>
    <s v="v7 Supercharged"/>
    <s v="CVT"/>
    <s v="Base"/>
    <s v="Champagne"/>
    <s v="Nylon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3"/>
    <x v="19"/>
    <n v="58"/>
    <x v="2"/>
    <x v="4"/>
    <x v="2"/>
    <s v="Cash Rebates"/>
    <n v="38093"/>
    <n v="6512"/>
    <x v="95"/>
    <n v="3347.982"/>
    <n v="3652.3440000000001"/>
    <n v="10652.67"/>
    <n v="370"/>
    <n v="1490"/>
    <n v="2130.5340000000001"/>
    <n v="2739.2579999999998"/>
    <n v="3043.6200000000003"/>
    <n v="3652.3440000000001"/>
    <n v="1217.4480000000001"/>
    <n v="23774.063999999998"/>
    <n v="7806.9360000000015"/>
    <n v="8522.1360000000004"/>
    <n v="799.95300000000009"/>
    <x v="95"/>
    <n v="-1515.1529999999989"/>
  </r>
  <r>
    <s v="1ABCD2E34FG634403"/>
    <x v="0"/>
    <x v="13"/>
    <x v="1"/>
    <x v="13"/>
    <s v="Full-Size"/>
    <s v="Pickup Truck"/>
    <n v="2"/>
    <n v="11"/>
    <x v="0"/>
    <d v="2015-02-11T00:00:00"/>
    <x v="0"/>
    <n v="1"/>
    <s v="4WD"/>
    <s v="v13 Diesel"/>
    <s v="7 Speed Manual"/>
    <s v="Deluxe"/>
    <s v="Black"/>
    <s v="Polyester"/>
    <s v="Exterior Protection Package"/>
    <n v="1"/>
    <n v="1"/>
    <n v="0"/>
    <n v="0"/>
    <n v="0"/>
    <n v="0"/>
    <n v="0"/>
    <n v="1"/>
    <n v="825"/>
    <n v="870"/>
    <n v="0"/>
    <n v="0"/>
    <n v="0"/>
    <n v="0"/>
    <n v="0"/>
    <n v="370"/>
    <x v="0"/>
    <x v="0"/>
    <n v="56"/>
    <x v="2"/>
    <x v="3"/>
    <x v="0"/>
    <s v="Cash Rebates"/>
    <n v="31332"/>
    <n v="4598"/>
    <x v="96"/>
    <n v="1378.6080000000002"/>
    <n v="1503.9360000000001"/>
    <n v="4386.4800000000005"/>
    <n v="2065"/>
    <n v="1110"/>
    <n v="877.29600000000016"/>
    <n v="1127.952"/>
    <n v="1253.2800000000002"/>
    <n v="1503.9360000000001"/>
    <n v="501.31200000000007"/>
    <n v="12198.616000000002"/>
    <n v="14535.383999999998"/>
    <n v="3509.1840000000002"/>
    <n v="855.36360000000002"/>
    <x v="96"/>
    <n v="10170.836399999997"/>
  </r>
  <r>
    <s v="1ABCD2E34FG634482"/>
    <x v="0"/>
    <x v="13"/>
    <x v="1"/>
    <x v="13"/>
    <s v="Full-Size"/>
    <s v="Pickup Truck"/>
    <n v="2"/>
    <n v="11"/>
    <x v="0"/>
    <d v="2015-02-11T00:00:00"/>
    <x v="0"/>
    <n v="1"/>
    <s v="4WD"/>
    <s v="v13 Supercharged"/>
    <s v="6 Speed Auto"/>
    <s v="Sports Edition"/>
    <s v="Black"/>
    <s v="Polyester"/>
    <s v="Exterior Protection Package"/>
    <n v="0"/>
    <n v="1"/>
    <n v="0"/>
    <n v="0"/>
    <n v="0"/>
    <n v="0"/>
    <n v="0"/>
    <n v="1"/>
    <n v="0"/>
    <n v="870"/>
    <n v="0"/>
    <n v="0"/>
    <n v="0"/>
    <n v="0"/>
    <n v="0"/>
    <n v="370"/>
    <x v="0"/>
    <x v="0"/>
    <n v="40"/>
    <x v="1"/>
    <x v="2"/>
    <x v="1"/>
    <s v="Low-Interest Financing"/>
    <n v="28431"/>
    <n v="2700"/>
    <x v="97"/>
    <n v="1250.9640000000002"/>
    <n v="1364.6880000000001"/>
    <n v="3980.34"/>
    <n v="1240"/>
    <n v="1110"/>
    <n v="796.06800000000021"/>
    <n v="1023.5160000000001"/>
    <n v="1137.2400000000002"/>
    <n v="1364.6880000000001"/>
    <n v="454.89600000000007"/>
    <n v="10538.128000000001"/>
    <n v="15192.871999999999"/>
    <n v="3184.2720000000004"/>
    <n v="776.16630000000009"/>
    <x v="97"/>
    <n v="11232.433699999998"/>
  </r>
  <r>
    <s v="1ABCD2E34FG632817"/>
    <x v="0"/>
    <x v="14"/>
    <x v="1"/>
    <x v="15"/>
    <s v="Subcompact"/>
    <s v="Sedan"/>
    <n v="2"/>
    <n v="11"/>
    <x v="0"/>
    <d v="2015-02-11T00:00:00"/>
    <x v="0"/>
    <n v="1"/>
    <s v="AWD"/>
    <s v="i5 Supercharged"/>
    <s v="5 Speed Manual"/>
    <s v="Luxury"/>
    <s v="Purple"/>
    <s v="Nylon"/>
    <s v="Exterior Protection Package"/>
    <n v="0"/>
    <n v="1"/>
    <n v="1"/>
    <n v="1"/>
    <n v="1"/>
    <n v="1"/>
    <n v="0"/>
    <n v="0"/>
    <n v="0"/>
    <n v="870"/>
    <n v="425"/>
    <n v="640"/>
    <n v="710"/>
    <n v="420"/>
    <n v="0"/>
    <n v="0"/>
    <x v="0"/>
    <x v="0"/>
    <n v="57"/>
    <x v="2"/>
    <x v="4"/>
    <x v="1"/>
    <s v="Low-Interest Financing"/>
    <n v="15426"/>
    <n v="2548"/>
    <x v="98"/>
    <n v="1439.7570000000001"/>
    <n v="1570.644"/>
    <n v="4581.0450000000001"/>
    <n v="3065"/>
    <n v="1649"/>
    <n v="916.20900000000017"/>
    <n v="1177.9829999999999"/>
    <n v="1308.8700000000001"/>
    <n v="1570.644"/>
    <n v="523.548"/>
    <n v="14137.864"/>
    <n v="-1259.8639999999996"/>
    <n v="3664.8360000000002"/>
    <n v="421.12980000000005"/>
    <x v="98"/>
    <n v="-5345.8297999999995"/>
  </r>
  <r>
    <s v="1ABCD2E34FG632888"/>
    <x v="0"/>
    <x v="14"/>
    <x v="1"/>
    <x v="16"/>
    <s v="Micro"/>
    <s v="Sedan"/>
    <n v="2"/>
    <n v="11"/>
    <x v="0"/>
    <d v="2015-02-11T00:00:00"/>
    <x v="0"/>
    <n v="1"/>
    <s v="RWD"/>
    <s v="v7 Turbo"/>
    <s v="5 Speed Manual"/>
    <s v="Base"/>
    <s v="Silver"/>
    <s v="Polyester"/>
    <s v="Exterior Protection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109"/>
    <x v="0"/>
    <x v="1"/>
    <x v="2"/>
    <s v="Segment and Misc Incentives"/>
    <n v="16295"/>
    <n v="1126"/>
    <x v="99"/>
    <n v="1520.8380000000002"/>
    <n v="1659.096"/>
    <n v="4839.03"/>
    <n v="1060"/>
    <n v="1110"/>
    <n v="967.80600000000015"/>
    <n v="1244.3220000000001"/>
    <n v="1382.5800000000002"/>
    <n v="1659.096"/>
    <n v="553.03200000000004"/>
    <n v="12124.576000000001"/>
    <n v="3044.4239999999991"/>
    <n v="3871.2240000000002"/>
    <n v="444.8535"/>
    <x v="99"/>
    <n v="-1271.653500000001"/>
  </r>
  <r>
    <s v="1ABCD2E34FG469149"/>
    <x v="1"/>
    <x v="3"/>
    <x v="2"/>
    <x v="36"/>
    <s v="Mid-Size"/>
    <s v="SUV"/>
    <n v="2"/>
    <n v="11"/>
    <x v="0"/>
    <d v="2015-02-11T00:00:00"/>
    <x v="0"/>
    <n v="1"/>
    <s v="4WD"/>
    <s v="v9 Diesel"/>
    <s v="6 Speed Auto"/>
    <s v="Sports Edition"/>
    <s v="Champagne"/>
    <s v="Nylon"/>
    <s v="Exterior Protection Package"/>
    <n v="1"/>
    <n v="0"/>
    <n v="0"/>
    <n v="0"/>
    <n v="1"/>
    <n v="0"/>
    <n v="0"/>
    <n v="0"/>
    <n v="825"/>
    <n v="0"/>
    <n v="0"/>
    <n v="0"/>
    <n v="710"/>
    <n v="0"/>
    <n v="0"/>
    <n v="0"/>
    <x v="1"/>
    <x v="9"/>
    <n v="123"/>
    <x v="2"/>
    <x v="3"/>
    <x v="2"/>
    <s v="Low-Interest Financing"/>
    <n v="35715"/>
    <n v="2529"/>
    <x v="100"/>
    <n v="2750.0549999999998"/>
    <n v="3000.06"/>
    <n v="8750.1749999999993"/>
    <n v="1535"/>
    <n v="1795"/>
    <n v="1750.0350000000001"/>
    <n v="2250.0450000000001"/>
    <n v="2500.0500000000002"/>
    <n v="3000.06"/>
    <n v="1000.02"/>
    <n v="21330.36"/>
    <n v="11855.64"/>
    <n v="7000.1399999999994"/>
    <n v="3939.3644999999997"/>
    <x v="100"/>
    <n v="916.13550000000032"/>
  </r>
  <r>
    <s v="1ABCD2E34FG462347"/>
    <x v="1"/>
    <x v="5"/>
    <x v="0"/>
    <x v="26"/>
    <s v="Mid-Size"/>
    <s v="Pickup Truck"/>
    <n v="2"/>
    <n v="11"/>
    <x v="0"/>
    <d v="2015-02-11T00:00:00"/>
    <x v="0"/>
    <n v="1"/>
    <s v="4WD"/>
    <s v="v9 Turbo"/>
    <s v="7 Speed Manual"/>
    <s v="Extra"/>
    <s v="Orange"/>
    <s v="Nylon"/>
    <s v="Exterior Protection Package"/>
    <n v="0"/>
    <n v="1"/>
    <n v="1"/>
    <n v="1"/>
    <n v="0"/>
    <n v="0"/>
    <n v="0"/>
    <n v="0"/>
    <n v="0"/>
    <n v="870"/>
    <n v="425"/>
    <n v="640"/>
    <n v="0"/>
    <n v="0"/>
    <n v="0"/>
    <n v="0"/>
    <x v="1"/>
    <x v="15"/>
    <n v="118"/>
    <x v="1"/>
    <x v="2"/>
    <x v="0"/>
    <s v="Dealer Cash Incentives"/>
    <n v="38254"/>
    <n v="1896"/>
    <x v="101"/>
    <n v="3155.9549999999999"/>
    <n v="3442.8599999999997"/>
    <n v="10041.674999999999"/>
    <n v="1935"/>
    <n v="1567"/>
    <n v="2008.3350000000003"/>
    <n v="2582.145"/>
    <n v="2869.05"/>
    <n v="3442.8599999999997"/>
    <n v="1147.6200000000001"/>
    <n v="24159.16"/>
    <n v="12198.84"/>
    <n v="8033.3399999999992"/>
    <n v="1036.6833999999999"/>
    <x v="101"/>
    <n v="3128.816600000001"/>
  </r>
  <r>
    <s v="1ABCD2E34FG463586"/>
    <x v="1"/>
    <x v="6"/>
    <x v="1"/>
    <x v="37"/>
    <s v="Sports Coupe"/>
    <s v="Coupe"/>
    <n v="2"/>
    <n v="11"/>
    <x v="0"/>
    <d v="2015-02-11T00:00:00"/>
    <x v="0"/>
    <n v="1"/>
    <s v="AWD"/>
    <s v="v9 Gas"/>
    <s v="6 Speed Auto"/>
    <s v="Sports Edition"/>
    <s v="Purple"/>
    <s v="Polyester"/>
    <s v="Exterior Protection Package"/>
    <n v="1"/>
    <n v="1"/>
    <n v="0"/>
    <n v="1"/>
    <n v="1"/>
    <n v="1"/>
    <n v="0"/>
    <n v="1"/>
    <n v="825"/>
    <n v="870"/>
    <n v="0"/>
    <n v="640"/>
    <n v="710"/>
    <n v="420"/>
    <n v="0"/>
    <n v="370"/>
    <x v="4"/>
    <x v="10"/>
    <n v="137"/>
    <x v="0"/>
    <x v="0"/>
    <x v="0"/>
    <s v="Cash Rebates"/>
    <n v="36253"/>
    <n v="7059"/>
    <x v="102"/>
    <n v="2548.59"/>
    <n v="2780.2799999999997"/>
    <n v="8109.15"/>
    <n v="3835"/>
    <n v="1567"/>
    <n v="1621.8300000000002"/>
    <n v="2085.21"/>
    <n v="2316.9"/>
    <n v="2780.2799999999997"/>
    <n v="926.76"/>
    <n v="22083.68"/>
    <n v="7110.32"/>
    <n v="3883.1632"/>
    <n v="0"/>
    <x v="102"/>
    <n v="3227.1567999999997"/>
  </r>
  <r>
    <s v="1ABCD2E34FG464290"/>
    <x v="1"/>
    <x v="7"/>
    <x v="1"/>
    <x v="38"/>
    <s v="Sports Utility"/>
    <s v="Crossover"/>
    <n v="2"/>
    <n v="11"/>
    <x v="0"/>
    <d v="2015-02-11T00:00:00"/>
    <x v="0"/>
    <n v="1"/>
    <s v="4WD"/>
    <s v="v9 Supercharged"/>
    <s v="5 Speed Manual"/>
    <s v="Special Version"/>
    <s v="Champagne"/>
    <s v="Polyester"/>
    <s v="Exterior Protection Package"/>
    <n v="0"/>
    <n v="0"/>
    <n v="1"/>
    <n v="0"/>
    <n v="1"/>
    <n v="0"/>
    <n v="0"/>
    <n v="0"/>
    <n v="0"/>
    <n v="0"/>
    <n v="425"/>
    <n v="0"/>
    <n v="710"/>
    <n v="0"/>
    <n v="0"/>
    <n v="0"/>
    <x v="1"/>
    <x v="9"/>
    <n v="55"/>
    <x v="2"/>
    <x v="3"/>
    <x v="0"/>
    <s v="Dealer Cash Incentives"/>
    <n v="36845"/>
    <n v="2383"/>
    <x v="103"/>
    <n v="3850.3025000000002"/>
    <n v="4200.33"/>
    <n v="12250.9625"/>
    <n v="1135"/>
    <n v="1020"/>
    <n v="2450.1925000000001"/>
    <n v="3150.2474999999999"/>
    <n v="3500.2750000000001"/>
    <n v="4200.33"/>
    <n v="1400.1100000000001"/>
    <n v="27356.980000000003"/>
    <n v="7105.0199999999968"/>
    <n v="9800.77"/>
    <n v="4064.0034999999998"/>
    <x v="103"/>
    <n v="-6759.7535000000034"/>
  </r>
  <r>
    <s v="1ABCD2E34FG471217"/>
    <x v="2"/>
    <x v="24"/>
    <x v="0"/>
    <x v="42"/>
    <s v="Mid-Size"/>
    <s v="Pickup Truck"/>
    <n v="2"/>
    <n v="11"/>
    <x v="0"/>
    <d v="2015-02-11T00:00:00"/>
    <x v="0"/>
    <n v="1"/>
    <s v="4WD"/>
    <s v="v11 Turbo"/>
    <s v="7 Speed Auto"/>
    <s v="Extra"/>
    <s v="Orange"/>
    <s v="Polyester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1"/>
    <n v="112"/>
    <x v="1"/>
    <x v="2"/>
    <x v="0"/>
    <s v="Cash Rebates"/>
    <n v="29934"/>
    <n v="7235"/>
    <x v="104"/>
    <n v="1975.6439999999998"/>
    <n v="2155.2479999999996"/>
    <n v="6286.1399999999985"/>
    <n v="1925"/>
    <n v="1567"/>
    <n v="1257.2280000000001"/>
    <n v="1616.4359999999997"/>
    <n v="1796.04"/>
    <n v="2155.2479999999996"/>
    <n v="718.41599999999994"/>
    <n v="16423.487999999998"/>
    <n v="6275.5120000000024"/>
    <n v="5028.9119999999994"/>
    <n v="760.32359999999994"/>
    <x v="104"/>
    <n v="486.27640000000315"/>
  </r>
  <r>
    <s v="1ABCD2E34FG478130"/>
    <x v="2"/>
    <x v="22"/>
    <x v="1"/>
    <x v="33"/>
    <s v="Subcompact"/>
    <s v="Sedan"/>
    <n v="2"/>
    <n v="11"/>
    <x v="0"/>
    <d v="2015-02-11T00:00:00"/>
    <x v="0"/>
    <n v="1"/>
    <s v="AWD"/>
    <s v="i5 Gas"/>
    <s v="5 Speed Auto"/>
    <s v="Base"/>
    <s v="Green"/>
    <s v="Polyester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5"/>
    <x v="23"/>
    <n v="102"/>
    <x v="0"/>
    <x v="1"/>
    <x v="2"/>
    <s v="Low-Interest Financing"/>
    <n v="39421"/>
    <n v="2145"/>
    <x v="105"/>
    <n v="1509.8489999999999"/>
    <n v="1647.1079999999999"/>
    <n v="4804.0649999999996"/>
    <n v="1885"/>
    <n v="1649"/>
    <n v="960.8130000000001"/>
    <n v="1235.3309999999999"/>
    <n v="1372.5900000000001"/>
    <n v="1647.1079999999999"/>
    <n v="549.03599999999994"/>
    <n v="13416.647999999999"/>
    <n v="23859.351999999999"/>
    <n v="3843.2519999999995"/>
    <n v="2463.8125"/>
    <x v="105"/>
    <n v="17552.287499999999"/>
  </r>
  <r>
    <s v="1ABCD2E34FG331539"/>
    <x v="3"/>
    <x v="23"/>
    <x v="0"/>
    <x v="35"/>
    <s v="Sports Coupe"/>
    <s v="Coupe"/>
    <n v="2"/>
    <n v="11"/>
    <x v="0"/>
    <d v="2015-02-11T00:00:00"/>
    <x v="0"/>
    <n v="1"/>
    <s v="4WD"/>
    <s v="v7 Diesel"/>
    <s v="7 Speed Manual"/>
    <s v="Base"/>
    <s v="Black"/>
    <s v="Vinyl"/>
    <s v="Exterior Protection Package"/>
    <n v="1"/>
    <n v="1"/>
    <n v="1"/>
    <n v="0"/>
    <n v="0"/>
    <n v="0"/>
    <n v="0"/>
    <n v="1"/>
    <n v="825"/>
    <n v="870"/>
    <n v="425"/>
    <n v="0"/>
    <n v="0"/>
    <n v="0"/>
    <n v="0"/>
    <n v="370"/>
    <x v="4"/>
    <x v="24"/>
    <n v="144"/>
    <x v="1"/>
    <x v="2"/>
    <x v="1"/>
    <s v="Low-Interest Financing"/>
    <n v="33165"/>
    <n v="1966"/>
    <x v="106"/>
    <n v="2553.7049999999999"/>
    <n v="2785.8599999999997"/>
    <n v="8125.4249999999993"/>
    <n v="2490"/>
    <n v="1567"/>
    <n v="1625.0850000000003"/>
    <n v="2089.395"/>
    <n v="2321.5500000000002"/>
    <n v="2785.8599999999997"/>
    <n v="928.62"/>
    <n v="20772.16"/>
    <n v="10426.84"/>
    <n v="6500.3399999999992"/>
    <n v="3230.2710000000002"/>
    <x v="106"/>
    <n v="696.22900000000072"/>
  </r>
  <r>
    <s v="1ABCD2E34FG331656"/>
    <x v="3"/>
    <x v="23"/>
    <x v="0"/>
    <x v="45"/>
    <s v="Sports Coupe"/>
    <s v="Coupe"/>
    <n v="2"/>
    <n v="11"/>
    <x v="0"/>
    <d v="2015-02-11T00:00:00"/>
    <x v="0"/>
    <n v="1"/>
    <s v="4WD"/>
    <s v="v9 Turbo"/>
    <s v="7 Speed Manual"/>
    <s v="Base"/>
    <s v="Gray"/>
    <s v="Nylon"/>
    <s v="Exterior Protection Package"/>
    <n v="1"/>
    <n v="1"/>
    <n v="0"/>
    <n v="0"/>
    <n v="1"/>
    <n v="0"/>
    <n v="0"/>
    <n v="0"/>
    <n v="825"/>
    <n v="870"/>
    <n v="0"/>
    <n v="0"/>
    <n v="710"/>
    <n v="0"/>
    <n v="0"/>
    <n v="0"/>
    <x v="4"/>
    <x v="25"/>
    <n v="101"/>
    <x v="1"/>
    <x v="2"/>
    <x v="1"/>
    <s v="Low-Interest Financing"/>
    <n v="30304"/>
    <n v="2575"/>
    <x v="107"/>
    <n v="2333.4079999999999"/>
    <n v="2545.5359999999996"/>
    <n v="7424.48"/>
    <n v="2405"/>
    <n v="1649"/>
    <n v="1484.8960000000002"/>
    <n v="1909.1519999999998"/>
    <n v="2121.2800000000002"/>
    <n v="2545.5359999999996"/>
    <n v="848.51199999999994"/>
    <n v="19327.216"/>
    <n v="8401.7839999999997"/>
    <n v="5939.5839999999989"/>
    <n v="2436.4415999999997"/>
    <x v="107"/>
    <n v="25.758400000001075"/>
  </r>
  <r>
    <s v="1ABCD2E34FG461895"/>
    <x v="1"/>
    <x v="4"/>
    <x v="3"/>
    <x v="4"/>
    <s v="Full-Size"/>
    <s v="Pickup Truck"/>
    <n v="2"/>
    <n v="11"/>
    <x v="0"/>
    <d v="2015-02-11T00:00:00"/>
    <x v="0"/>
    <n v="1"/>
    <s v="AWD"/>
    <s v="v13 Turbo"/>
    <s v="6 Speed Manual"/>
    <s v="Deluxe"/>
    <s v="Green"/>
    <s v="Polyester"/>
    <s v="Handling Package"/>
    <n v="1"/>
    <n v="0"/>
    <n v="0"/>
    <n v="0"/>
    <n v="1"/>
    <n v="1"/>
    <n v="1"/>
    <n v="0"/>
    <n v="825"/>
    <n v="0"/>
    <n v="0"/>
    <n v="0"/>
    <n v="710"/>
    <n v="420"/>
    <n v="550"/>
    <n v="0"/>
    <x v="1"/>
    <x v="3"/>
    <n v="75"/>
    <x v="2"/>
    <x v="3"/>
    <x v="1"/>
    <s v="Low-Interest Financing"/>
    <n v="39435"/>
    <n v="2124"/>
    <x v="108"/>
    <n v="2602.71"/>
    <n v="2839.3199999999997"/>
    <n v="8281.35"/>
    <n v="2505"/>
    <n v="1649"/>
    <n v="1656.2700000000002"/>
    <n v="2129.4899999999998"/>
    <n v="2366.1"/>
    <n v="2839.3199999999997"/>
    <n v="946.44"/>
    <n v="21189.920000000002"/>
    <n v="16121.079999999998"/>
    <n v="6625.08"/>
    <n v="2030.9025000000001"/>
    <x v="108"/>
    <n v="7465.097499999998"/>
  </r>
  <r>
    <s v="1ABCD2E34FG465843"/>
    <x v="1"/>
    <x v="16"/>
    <x v="2"/>
    <x v="19"/>
    <s v="Full-Size"/>
    <s v="SUV"/>
    <n v="2"/>
    <n v="11"/>
    <x v="0"/>
    <d v="2015-02-11T00:00:00"/>
    <x v="0"/>
    <n v="1"/>
    <s v="4WD"/>
    <s v="v13 Turbo"/>
    <s v="6 Speed Manual"/>
    <s v="Luxury"/>
    <s v="Black"/>
    <s v="Nylon"/>
    <s v="Handling Package"/>
    <n v="1"/>
    <n v="1"/>
    <n v="1"/>
    <n v="0"/>
    <n v="1"/>
    <n v="0"/>
    <n v="0"/>
    <n v="1"/>
    <n v="825"/>
    <n v="870"/>
    <n v="425"/>
    <n v="0"/>
    <n v="710"/>
    <n v="0"/>
    <n v="0"/>
    <n v="370"/>
    <x v="0"/>
    <x v="2"/>
    <n v="29"/>
    <x v="2"/>
    <x v="3"/>
    <x v="0"/>
    <s v="Dealer Cash Incentives"/>
    <n v="44895"/>
    <n v="1160"/>
    <x v="109"/>
    <n v="2963.07"/>
    <n v="3232.44"/>
    <n v="9427.9499999999989"/>
    <n v="3200"/>
    <n v="1110"/>
    <n v="1885.5900000000001"/>
    <n v="2424.33"/>
    <n v="2693.7000000000003"/>
    <n v="3232.44"/>
    <n v="1077.48"/>
    <n v="23704.639999999999"/>
    <n v="20030.36"/>
    <n v="7542.3600000000006"/>
    <n v="3470.3835000000004"/>
    <x v="109"/>
    <n v="9017.6165000000001"/>
  </r>
  <r>
    <s v="1ABCD2E34FG466583"/>
    <x v="1"/>
    <x v="8"/>
    <x v="0"/>
    <x v="8"/>
    <s v="Mid-Size Luxury"/>
    <s v="Sedan"/>
    <n v="2"/>
    <n v="11"/>
    <x v="0"/>
    <d v="2015-02-11T00:00:00"/>
    <x v="0"/>
    <n v="1"/>
    <s v="RWD"/>
    <s v="v9 Gas"/>
    <s v="6 Speed Auto"/>
    <s v="Special Version"/>
    <s v="Purple"/>
    <s v="Vinyl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4"/>
    <x v="25"/>
    <n v="62"/>
    <x v="0"/>
    <x v="0"/>
    <x v="0"/>
    <s v="Low-Interest Financing"/>
    <n v="36756"/>
    <n v="1312"/>
    <x v="110"/>
    <n v="3804.5149999999999"/>
    <n v="4150.38"/>
    <n v="12105.275"/>
    <n v="1580"/>
    <n v="1490"/>
    <n v="2421.0550000000003"/>
    <n v="3112.7849999999999"/>
    <n v="3458.65"/>
    <n v="4150.38"/>
    <n v="1383.46"/>
    <n v="27972.280000000002"/>
    <n v="7471.7199999999975"/>
    <n v="9684.2200000000012"/>
    <n v="2955.1823999999997"/>
    <x v="110"/>
    <n v="-5167.6824000000033"/>
  </r>
  <r>
    <s v="1ABCD2E34FG466625"/>
    <x v="1"/>
    <x v="8"/>
    <x v="0"/>
    <x v="20"/>
    <s v="Entry-Level Luxury"/>
    <s v="Sedan"/>
    <n v="2"/>
    <n v="11"/>
    <x v="0"/>
    <d v="2015-02-11T00:00:00"/>
    <x v="0"/>
    <n v="1"/>
    <s v="FWD"/>
    <s v="v7 Turbo"/>
    <s v="CVT"/>
    <s v="Deluxe"/>
    <s v="Black"/>
    <s v="Leather"/>
    <s v="Handling Package"/>
    <n v="1"/>
    <n v="1"/>
    <n v="0"/>
    <n v="0"/>
    <n v="0"/>
    <n v="1"/>
    <n v="0"/>
    <n v="1"/>
    <n v="825"/>
    <n v="870"/>
    <n v="0"/>
    <n v="0"/>
    <n v="0"/>
    <n v="420"/>
    <n v="0"/>
    <n v="370"/>
    <x v="4"/>
    <x v="26"/>
    <n v="164"/>
    <x v="0"/>
    <x v="0"/>
    <x v="2"/>
    <s v="Low-Interest Financing"/>
    <n v="36949"/>
    <n v="1685"/>
    <x v="111"/>
    <n v="3814.8"/>
    <n v="4161.5999999999995"/>
    <n v="12138"/>
    <n v="2485"/>
    <n v="1110"/>
    <n v="2427.6000000000004"/>
    <n v="3121.2"/>
    <n v="3468"/>
    <n v="4161.5999999999995"/>
    <n v="1387.2"/>
    <n v="28564.600000000002"/>
    <n v="6699.3999999999978"/>
    <n v="9710.3999999999978"/>
    <n v="894.16579999999999"/>
    <x v="111"/>
    <n v="-3905.1657999999998"/>
  </r>
  <r>
    <s v="1ABCD2E34FG473809"/>
    <x v="2"/>
    <x v="9"/>
    <x v="1"/>
    <x v="9"/>
    <s v="Mid-Size"/>
    <s v="Sedan"/>
    <n v="2"/>
    <n v="11"/>
    <x v="0"/>
    <d v="2015-02-11T00:00:00"/>
    <x v="0"/>
    <n v="1"/>
    <s v="FWD"/>
    <s v="v9 Gas"/>
    <s v="7 Speed Auto"/>
    <s v="Special Version"/>
    <s v="Purple"/>
    <s v="Nylon"/>
    <s v="Handling Package"/>
    <n v="0"/>
    <n v="0"/>
    <n v="0"/>
    <n v="0"/>
    <n v="0"/>
    <n v="1"/>
    <n v="0"/>
    <n v="0"/>
    <n v="0"/>
    <n v="0"/>
    <n v="0"/>
    <n v="0"/>
    <n v="0"/>
    <n v="420"/>
    <n v="0"/>
    <n v="0"/>
    <x v="5"/>
    <x v="21"/>
    <n v="46"/>
    <x v="2"/>
    <x v="4"/>
    <x v="0"/>
    <s v="Cash Rebates"/>
    <n v="15865"/>
    <n v="7452"/>
    <x v="112"/>
    <n v="1570.635"/>
    <n v="1713.4199999999998"/>
    <n v="4997.4749999999995"/>
    <n v="420"/>
    <n v="1490"/>
    <n v="999.49500000000012"/>
    <n v="1285.0650000000001"/>
    <n v="1427.8500000000001"/>
    <n v="1713.4199999999998"/>
    <n v="571.14"/>
    <n v="12190.52"/>
    <n v="-3777.5200000000004"/>
    <n v="3997.9799999999996"/>
    <n v="1981.5384999999999"/>
    <x v="112"/>
    <n v="-9757.0385000000006"/>
  </r>
  <r>
    <s v="1ABCD2E34FG474275"/>
    <x v="2"/>
    <x v="10"/>
    <x v="1"/>
    <x v="10"/>
    <s v="Full-Size"/>
    <s v="Pickup Truck"/>
    <n v="2"/>
    <n v="11"/>
    <x v="0"/>
    <d v="2015-02-11T00:00:00"/>
    <x v="0"/>
    <n v="1"/>
    <s v="AWD"/>
    <s v="v13 Gas"/>
    <s v="6 Speed Manual"/>
    <s v="Deluxe"/>
    <s v="Blue"/>
    <s v="Leather"/>
    <s v="Handling Package"/>
    <n v="0"/>
    <n v="1"/>
    <n v="1"/>
    <n v="0"/>
    <n v="0"/>
    <n v="0"/>
    <n v="1"/>
    <n v="1"/>
    <n v="0"/>
    <n v="870"/>
    <n v="425"/>
    <n v="0"/>
    <n v="0"/>
    <n v="0"/>
    <n v="550"/>
    <n v="370"/>
    <x v="3"/>
    <x v="5"/>
    <n v="122"/>
    <x v="1"/>
    <x v="2"/>
    <x v="0"/>
    <s v="Dealer Cash Incentives"/>
    <n v="37136"/>
    <n v="1056"/>
    <x v="113"/>
    <n v="2450.9759999999997"/>
    <n v="2673.7919999999999"/>
    <n v="7798.5599999999986"/>
    <n v="2215"/>
    <n v="1490"/>
    <n v="1559.712"/>
    <n v="2005.3439999999998"/>
    <n v="2228.16"/>
    <n v="2673.7919999999999"/>
    <n v="891.26400000000001"/>
    <n v="19747.751999999997"/>
    <n v="16332.248000000003"/>
    <n v="6238.848"/>
    <n v="779.85599999999999"/>
    <x v="113"/>
    <n v="9313.5440000000035"/>
  </r>
  <r>
    <s v="1ABCD2E34FG338470"/>
    <x v="3"/>
    <x v="12"/>
    <x v="2"/>
    <x v="12"/>
    <s v="Mid-Size"/>
    <s v="Sedan"/>
    <n v="2"/>
    <n v="11"/>
    <x v="0"/>
    <d v="2015-02-11T00:00:00"/>
    <x v="0"/>
    <n v="1"/>
    <s v="AWD"/>
    <s v="v9 Turbo"/>
    <s v="7 Speed Manual"/>
    <s v="Luxury"/>
    <s v="Blue"/>
    <s v="Nylon"/>
    <s v="Handling Package"/>
    <n v="1"/>
    <n v="1"/>
    <n v="1"/>
    <n v="0"/>
    <n v="0"/>
    <n v="0"/>
    <n v="0"/>
    <n v="0"/>
    <n v="825"/>
    <n v="870"/>
    <n v="425"/>
    <n v="0"/>
    <n v="0"/>
    <n v="0"/>
    <n v="0"/>
    <n v="0"/>
    <x v="2"/>
    <x v="14"/>
    <n v="133"/>
    <x v="2"/>
    <x v="4"/>
    <x v="0"/>
    <s v="Cash Rebates"/>
    <n v="37434"/>
    <n v="7725"/>
    <x v="114"/>
    <n v="2852.4320000000002"/>
    <n v="3111.7440000000001"/>
    <n v="9075.92"/>
    <n v="2120"/>
    <n v="1270"/>
    <n v="1815.1840000000002"/>
    <n v="2333.808"/>
    <n v="2593.1200000000003"/>
    <n v="3111.7440000000001"/>
    <n v="1037.248"/>
    <n v="22060.464"/>
    <n v="7648.5360000000001"/>
    <n v="7260.7360000000008"/>
    <n v="1497.3600000000001"/>
    <x v="114"/>
    <n v="-1109.5600000000009"/>
  </r>
  <r>
    <s v="1ABCD2E34FG638747"/>
    <x v="0"/>
    <x v="1"/>
    <x v="1"/>
    <x v="31"/>
    <s v="Mid-Size"/>
    <s v="Sedan"/>
    <n v="2"/>
    <n v="11"/>
    <x v="0"/>
    <d v="2015-02-11T00:00:00"/>
    <x v="0"/>
    <n v="1"/>
    <s v="AWD"/>
    <s v="v9 Supercharged"/>
    <s v="7 Speed Manual"/>
    <s v="Luxury"/>
    <s v="White"/>
    <s v="Polyester"/>
    <s v="Interior Package"/>
    <n v="1"/>
    <n v="1"/>
    <n v="1"/>
    <n v="1"/>
    <n v="0"/>
    <n v="1"/>
    <n v="0"/>
    <n v="1"/>
    <n v="825"/>
    <n v="870"/>
    <n v="425"/>
    <n v="640"/>
    <n v="0"/>
    <n v="420"/>
    <n v="0"/>
    <n v="370"/>
    <x v="0"/>
    <x v="0"/>
    <n v="112"/>
    <x v="2"/>
    <x v="4"/>
    <x v="0"/>
    <s v="Cash Rebates"/>
    <n v="14144"/>
    <n v="2193"/>
    <x v="115"/>
    <n v="1493.6063999999999"/>
    <n v="1629.3887999999999"/>
    <n v="4752.384"/>
    <n v="3550"/>
    <n v="1020"/>
    <n v="950.47680000000003"/>
    <n v="1222.0416"/>
    <n v="1357.8240000000001"/>
    <n v="1629.3887999999999"/>
    <n v="543.12959999999998"/>
    <n v="14346.3328"/>
    <n v="-2395.3328000000001"/>
    <n v="3801.9071999999996"/>
    <n v="386.13120000000004"/>
    <x v="115"/>
    <n v="-6583.3711999999996"/>
  </r>
  <r>
    <s v="1ABCD2E34FG632791"/>
    <x v="0"/>
    <x v="14"/>
    <x v="1"/>
    <x v="16"/>
    <s v="Micro"/>
    <s v="Sedan"/>
    <n v="2"/>
    <n v="11"/>
    <x v="0"/>
    <d v="2015-02-11T00:00:00"/>
    <x v="0"/>
    <n v="1"/>
    <s v="AWD"/>
    <s v="i5 Turbo"/>
    <s v="5 Speed Manual"/>
    <s v="Sports Edition"/>
    <s v="Silver"/>
    <s v="Polyester"/>
    <s v="Interior Package"/>
    <n v="1"/>
    <n v="0"/>
    <n v="1"/>
    <n v="1"/>
    <n v="0"/>
    <n v="0"/>
    <n v="1"/>
    <n v="1"/>
    <n v="825"/>
    <n v="0"/>
    <n v="425"/>
    <n v="640"/>
    <n v="0"/>
    <n v="0"/>
    <n v="550"/>
    <n v="370"/>
    <x v="0"/>
    <x v="0"/>
    <n v="0"/>
    <x v="2"/>
    <x v="4"/>
    <x v="2"/>
    <s v="Special Leases"/>
    <n v="13820"/>
    <n v="2538"/>
    <x v="116"/>
    <n v="1361.3489999999999"/>
    <n v="1485.1079999999999"/>
    <n v="4331.5649999999996"/>
    <n v="2810"/>
    <n v="1567"/>
    <n v="866.3130000000001"/>
    <n v="1113.8309999999999"/>
    <n v="1237.5900000000001"/>
    <n v="1485.1079999999999"/>
    <n v="495.036"/>
    <n v="13287.648000000001"/>
    <n v="-2005.648000000001"/>
    <n v="3465.252"/>
    <n v="377.286"/>
    <x v="116"/>
    <n v="-5848.1860000000015"/>
  </r>
  <r>
    <s v="1ABCD2E34FG461640"/>
    <x v="1"/>
    <x v="4"/>
    <x v="3"/>
    <x v="49"/>
    <s v="Full-Size"/>
    <s v="Pickup Truck"/>
    <n v="2"/>
    <n v="11"/>
    <x v="0"/>
    <d v="2015-02-11T00:00:00"/>
    <x v="0"/>
    <n v="1"/>
    <s v="AWD"/>
    <s v="v11 Gas"/>
    <s v="6 Speed Manual"/>
    <s v="Luxury"/>
    <s v="Blue"/>
    <s v="Vinyl"/>
    <s v="Interior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2"/>
    <n v="49"/>
    <x v="1"/>
    <x v="2"/>
    <x v="1"/>
    <s v="Low-Interest Financing"/>
    <n v="41692"/>
    <n v="2397"/>
    <x v="117"/>
    <n v="2751.672"/>
    <n v="3001.8240000000001"/>
    <n v="8755.32"/>
    <n v="1375"/>
    <n v="1490"/>
    <n v="1751.0640000000003"/>
    <n v="2251.3679999999999"/>
    <n v="2501.5200000000004"/>
    <n v="3001.8240000000001"/>
    <n v="1000.6080000000001"/>
    <n v="20875.944000000003"/>
    <n v="18419.055999999997"/>
    <n v="7004.2560000000003"/>
    <n v="3222.7916000000005"/>
    <x v="117"/>
    <n v="8192.0083999999952"/>
  </r>
  <r>
    <s v="1ABCD2E34FG461930"/>
    <x v="1"/>
    <x v="4"/>
    <x v="3"/>
    <x v="4"/>
    <s v="Full-Size"/>
    <s v="Pickup Truck"/>
    <n v="2"/>
    <n v="11"/>
    <x v="0"/>
    <d v="2015-02-11T00:00:00"/>
    <x v="0"/>
    <n v="1"/>
    <s v="4WD"/>
    <s v="v13 Gas"/>
    <s v="6 Speed Auto"/>
    <s v="Base"/>
    <s v="Orange"/>
    <s v="Leather"/>
    <s v="Interior Package"/>
    <n v="0"/>
    <n v="0"/>
    <n v="0"/>
    <n v="0"/>
    <n v="0"/>
    <n v="0"/>
    <n v="1"/>
    <n v="1"/>
    <n v="0"/>
    <n v="0"/>
    <n v="0"/>
    <n v="0"/>
    <n v="0"/>
    <n v="0"/>
    <n v="550"/>
    <n v="370"/>
    <x v="1"/>
    <x v="27"/>
    <n v="78"/>
    <x v="2"/>
    <x v="3"/>
    <x v="0"/>
    <s v="Cash Rebates"/>
    <n v="40216"/>
    <n v="4931"/>
    <x v="118"/>
    <n v="2654.2559999999999"/>
    <n v="2895.5519999999997"/>
    <n v="8445.3599999999988"/>
    <n v="920"/>
    <n v="1649"/>
    <n v="1689.0720000000001"/>
    <n v="2171.6639999999998"/>
    <n v="2412.96"/>
    <n v="2895.5519999999997"/>
    <n v="965.18399999999997"/>
    <n v="19942.311999999998"/>
    <n v="15342.688000000002"/>
    <n v="6756.2879999999996"/>
    <n v="4037.6863999999996"/>
    <x v="118"/>
    <n v="4548.7136000000019"/>
  </r>
  <r>
    <s v="1ABCD2E34FG461879"/>
    <x v="1"/>
    <x v="4"/>
    <x v="3"/>
    <x v="4"/>
    <s v="Full-Size"/>
    <s v="Pickup Truck"/>
    <n v="2"/>
    <n v="11"/>
    <x v="0"/>
    <d v="2015-02-11T00:00:00"/>
    <x v="0"/>
    <n v="1"/>
    <s v="4WD"/>
    <s v="v11 Gas"/>
    <s v="7 Speed Manual"/>
    <s v="Sports Edition"/>
    <s v="Green"/>
    <s v="Leather"/>
    <s v="Interio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1"/>
    <n v="51"/>
    <x v="2"/>
    <x v="3"/>
    <x v="2"/>
    <s v="Special Leases"/>
    <n v="39910"/>
    <n v="2691"/>
    <x v="119"/>
    <n v="2634.06"/>
    <n v="2873.52"/>
    <n v="8381.1"/>
    <n v="550"/>
    <n v="1649"/>
    <n v="1676.2200000000003"/>
    <n v="2155.14"/>
    <n v="2394.6"/>
    <n v="2873.52"/>
    <n v="957.84"/>
    <n v="19440.12"/>
    <n v="17778.88"/>
    <n v="6704.88"/>
    <n v="1013.7139999999999"/>
    <x v="119"/>
    <n v="10060.286"/>
  </r>
  <r>
    <s v="1ABCD2E34FG473833"/>
    <x v="2"/>
    <x v="9"/>
    <x v="1"/>
    <x v="21"/>
    <s v="Compact"/>
    <s v="Sedan"/>
    <n v="2"/>
    <n v="11"/>
    <x v="0"/>
    <d v="2015-02-11T00:00:00"/>
    <x v="0"/>
    <n v="1"/>
    <s v="FWD"/>
    <s v="i5 Supercharged"/>
    <s v="7 Speed Auto"/>
    <s v="Luxury"/>
    <s v="Black"/>
    <s v="Nylon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5"/>
    <x v="23"/>
    <n v="72"/>
    <x v="0"/>
    <x v="1"/>
    <x v="1"/>
    <s v="Low-Interest Financing"/>
    <n v="14017"/>
    <n v="2601"/>
    <x v="120"/>
    <n v="1387.6830000000002"/>
    <n v="1513.836"/>
    <n v="4415.3550000000005"/>
    <n v="1465"/>
    <n v="1110"/>
    <n v="883.07100000000014"/>
    <n v="1135.377"/>
    <n v="1261.5300000000002"/>
    <n v="1513.836"/>
    <n v="504.61200000000008"/>
    <n v="11658.016000000001"/>
    <n v="-242.01600000000144"/>
    <n v="3532.2840000000001"/>
    <n v="876.0625"/>
    <x v="120"/>
    <n v="-4650.3625000000011"/>
  </r>
  <r>
    <s v="1ABCD2E34FG474137"/>
    <x v="2"/>
    <x v="10"/>
    <x v="1"/>
    <x v="50"/>
    <s v="Full-Size"/>
    <s v="Pickup Truck"/>
    <n v="2"/>
    <n v="11"/>
    <x v="0"/>
    <d v="2015-02-11T00:00:00"/>
    <x v="0"/>
    <n v="1"/>
    <s v="AWD"/>
    <s v="v13 Supercharged"/>
    <s v="6 Speed Manual"/>
    <s v="Base"/>
    <s v="Black"/>
    <s v="Leather"/>
    <s v="Interior Package"/>
    <n v="1"/>
    <n v="1"/>
    <n v="1"/>
    <n v="1"/>
    <n v="0"/>
    <n v="1"/>
    <n v="0"/>
    <n v="0"/>
    <n v="825"/>
    <n v="870"/>
    <n v="425"/>
    <n v="640"/>
    <n v="0"/>
    <n v="420"/>
    <n v="0"/>
    <n v="0"/>
    <x v="2"/>
    <x v="4"/>
    <n v="158"/>
    <x v="2"/>
    <x v="3"/>
    <x v="0"/>
    <s v="Cash Rebates"/>
    <n v="38226"/>
    <n v="7163"/>
    <x v="121"/>
    <n v="2522.9159999999997"/>
    <n v="2752.2719999999999"/>
    <n v="8027.4599999999991"/>
    <n v="3180"/>
    <n v="1795"/>
    <n v="1605.492"/>
    <n v="2064.2039999999997"/>
    <n v="2293.56"/>
    <n v="2752.2719999999999"/>
    <n v="917.42399999999998"/>
    <n v="21488.631999999998"/>
    <n v="9574.3680000000022"/>
    <n v="6421.9679999999998"/>
    <n v="1532.8625999999999"/>
    <x v="121"/>
    <n v="1619.5374000000024"/>
  </r>
  <r>
    <s v="1ABCD2E34FG475872"/>
    <x v="2"/>
    <x v="17"/>
    <x v="1"/>
    <x v="22"/>
    <s v="Full-Size"/>
    <s v="SUV"/>
    <n v="2"/>
    <n v="11"/>
    <x v="0"/>
    <d v="2015-02-11T00:00:00"/>
    <x v="0"/>
    <n v="1"/>
    <s v="4WD"/>
    <s v="v11 Diesel"/>
    <s v="7 Speed Auto"/>
    <s v="Base"/>
    <s v="Orange"/>
    <s v="Polyester"/>
    <s v="Interior Package"/>
    <n v="0"/>
    <n v="0"/>
    <n v="0"/>
    <n v="0"/>
    <n v="0"/>
    <n v="0"/>
    <n v="0"/>
    <n v="1"/>
    <n v="0"/>
    <n v="0"/>
    <n v="0"/>
    <n v="0"/>
    <n v="0"/>
    <n v="0"/>
    <n v="0"/>
    <n v="370"/>
    <x v="5"/>
    <x v="23"/>
    <n v="60"/>
    <x v="2"/>
    <x v="3"/>
    <x v="0"/>
    <s v="Cash Rebates"/>
    <n v="28513"/>
    <n v="6457"/>
    <x v="122"/>
    <n v="1725.0365000000002"/>
    <n v="1881.8580000000002"/>
    <n v="5488.7525000000005"/>
    <n v="370"/>
    <n v="1795"/>
    <n v="1097.7505000000001"/>
    <n v="1411.3935000000001"/>
    <n v="1568.2150000000001"/>
    <n v="1881.8580000000002"/>
    <n v="627.28600000000006"/>
    <n v="13456.148000000001"/>
    <n v="8599.851999999999"/>
    <n v="4391.0020000000004"/>
    <n v="1782.0625"/>
    <x v="122"/>
    <n v="2426.7874999999985"/>
  </r>
  <r>
    <s v="1ABCD2E34FG476204"/>
    <x v="2"/>
    <x v="25"/>
    <x v="1"/>
    <x v="51"/>
    <s v="Minivan"/>
    <s v="Van"/>
    <n v="2"/>
    <n v="11"/>
    <x v="0"/>
    <d v="2015-02-11T00:00:00"/>
    <x v="0"/>
    <n v="1"/>
    <s v="4WD"/>
    <s v="v7 Diesel"/>
    <s v="5 Speed Auto"/>
    <s v="Base"/>
    <s v="Black"/>
    <s v="Polyester"/>
    <s v="Interior Package"/>
    <n v="1"/>
    <n v="1"/>
    <n v="0"/>
    <n v="1"/>
    <n v="0"/>
    <n v="1"/>
    <n v="0"/>
    <n v="0"/>
    <n v="825"/>
    <n v="870"/>
    <n v="0"/>
    <n v="640"/>
    <n v="0"/>
    <n v="420"/>
    <n v="0"/>
    <n v="0"/>
    <x v="5"/>
    <x v="28"/>
    <n v="44"/>
    <x v="0"/>
    <x v="1"/>
    <x v="0"/>
    <s v="Dealer Cash Incentives"/>
    <n v="23529"/>
    <n v="1252"/>
    <x v="123"/>
    <n v="1811.7329999999999"/>
    <n v="1976.4359999999999"/>
    <n v="5764.6049999999996"/>
    <n v="2755"/>
    <n v="1795"/>
    <n v="1152.921"/>
    <n v="1482.3269999999998"/>
    <n v="1647.03"/>
    <n v="1976.4359999999999"/>
    <n v="658.81200000000001"/>
    <n v="16408.616000000002"/>
    <n v="5868.3839999999982"/>
    <n v="4611.6840000000002"/>
    <n v="2767.0104000000001"/>
    <x v="123"/>
    <n v="-1510.3104000000021"/>
  </r>
  <r>
    <s v="1ABCD2E34FG477793"/>
    <x v="2"/>
    <x v="18"/>
    <x v="1"/>
    <x v="32"/>
    <s v="Subcompact"/>
    <s v="Sedan"/>
    <n v="2"/>
    <n v="11"/>
    <x v="0"/>
    <d v="2015-02-11T00:00:00"/>
    <x v="0"/>
    <n v="1"/>
    <s v="FWD"/>
    <s v="v7 Turbo"/>
    <s v="CVT"/>
    <s v="Luxury"/>
    <s v="Blue"/>
    <s v="Polyester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4"/>
    <x v="10"/>
    <n v="109"/>
    <x v="0"/>
    <x v="1"/>
    <x v="0"/>
    <s v="Dealer Cash Incentives"/>
    <n v="19756"/>
    <n v="1314"/>
    <x v="124"/>
    <n v="1955.8440000000003"/>
    <n v="2133.6480000000001"/>
    <n v="6223.14"/>
    <n v="2885"/>
    <n v="1649"/>
    <n v="1244.6280000000002"/>
    <n v="1600.2360000000001"/>
    <n v="1778.0400000000002"/>
    <n v="2133.6480000000001"/>
    <n v="711.21600000000012"/>
    <n v="17335.888000000003"/>
    <n v="1106.1119999999974"/>
    <n v="4978.5120000000006"/>
    <n v="0"/>
    <x v="124"/>
    <n v="-3872.4000000000033"/>
  </r>
  <r>
    <s v="1ABCD2E34FG333771"/>
    <x v="3"/>
    <x v="11"/>
    <x v="2"/>
    <x v="46"/>
    <s v="Sports Utility"/>
    <s v="Crossover"/>
    <n v="2"/>
    <n v="11"/>
    <x v="0"/>
    <d v="2015-02-11T00:00:00"/>
    <x v="0"/>
    <n v="1"/>
    <s v="AWD"/>
    <s v="v9 Supercharged"/>
    <s v="5 Speed Manual"/>
    <s v="Sports Edition"/>
    <s v="Black"/>
    <s v="Vinyl"/>
    <s v="Interior Package"/>
    <n v="1"/>
    <n v="1"/>
    <n v="0"/>
    <n v="1"/>
    <n v="0"/>
    <n v="0"/>
    <n v="1"/>
    <n v="1"/>
    <n v="825"/>
    <n v="870"/>
    <n v="0"/>
    <n v="640"/>
    <n v="0"/>
    <n v="0"/>
    <n v="550"/>
    <n v="370"/>
    <x v="2"/>
    <x v="14"/>
    <n v="101"/>
    <x v="0"/>
    <x v="0"/>
    <x v="0"/>
    <s v="Cash Rebates"/>
    <n v="31120"/>
    <n v="6417"/>
    <x v="125"/>
    <n v="2738.56"/>
    <n v="2987.52"/>
    <n v="8713.5999999999985"/>
    <n v="3255"/>
    <n v="1567"/>
    <n v="1742.7200000000003"/>
    <n v="2240.64"/>
    <n v="2489.6000000000004"/>
    <n v="2987.52"/>
    <n v="995.84"/>
    <n v="22747.119999999995"/>
    <n v="1955.8800000000047"/>
    <n v="6970.88"/>
    <n v="1244.8"/>
    <x v="125"/>
    <n v="-6259.7999999999956"/>
  </r>
  <r>
    <s v="1ABCD2E34FG634452"/>
    <x v="0"/>
    <x v="13"/>
    <x v="1"/>
    <x v="13"/>
    <s v="Full-Size"/>
    <s v="Pickup Truck"/>
    <n v="2"/>
    <n v="11"/>
    <x v="0"/>
    <d v="2015-02-11T00:00:00"/>
    <x v="0"/>
    <n v="1"/>
    <s v="AWD"/>
    <s v="v11 Diesel"/>
    <s v="7 Speed Auto"/>
    <s v="Deluxe"/>
    <s v="Gray"/>
    <s v="Leather"/>
    <s v="None"/>
    <n v="0"/>
    <n v="0"/>
    <n v="1"/>
    <n v="1"/>
    <n v="1"/>
    <n v="1"/>
    <n v="0"/>
    <n v="0"/>
    <n v="0"/>
    <n v="0"/>
    <n v="425"/>
    <n v="640"/>
    <n v="710"/>
    <n v="420"/>
    <n v="0"/>
    <n v="0"/>
    <x v="0"/>
    <x v="0"/>
    <n v="37"/>
    <x v="1"/>
    <x v="2"/>
    <x v="0"/>
    <s v="Cash Rebates"/>
    <n v="31375"/>
    <n v="4783"/>
    <x v="126"/>
    <n v="1380.5"/>
    <n v="1506"/>
    <n v="4392.5"/>
    <n v="2195"/>
    <n v="0"/>
    <n v="878.50000000000011"/>
    <n v="1129.5"/>
    <n v="1255"/>
    <n v="1506"/>
    <n v="502"/>
    <n v="11231"/>
    <n v="15361"/>
    <n v="3514"/>
    <n v="856.53750000000002"/>
    <x v="126"/>
    <n v="10990.4625"/>
  </r>
  <r>
    <s v="1ABCD2E34FG636261"/>
    <x v="0"/>
    <x v="0"/>
    <x v="0"/>
    <x v="0"/>
    <s v="Mid-Size"/>
    <s v="Pickup Truck"/>
    <n v="2"/>
    <n v="11"/>
    <x v="0"/>
    <d v="2015-02-11T00:00:00"/>
    <x v="0"/>
    <n v="1"/>
    <s v="AWD"/>
    <s v="v9 Turbo"/>
    <s v="7 Speed Auto"/>
    <s v="Deluxe"/>
    <s v="Gray"/>
    <s v="Nylon"/>
    <s v="Parking Technology Package"/>
    <n v="1"/>
    <n v="0"/>
    <n v="1"/>
    <n v="1"/>
    <n v="0"/>
    <n v="1"/>
    <n v="0"/>
    <n v="0"/>
    <n v="825"/>
    <n v="0"/>
    <n v="425"/>
    <n v="640"/>
    <n v="0"/>
    <n v="420"/>
    <n v="0"/>
    <n v="0"/>
    <x v="0"/>
    <x v="0"/>
    <n v="63"/>
    <x v="0"/>
    <x v="1"/>
    <x v="0"/>
    <s v="Dealer Cash Incentives"/>
    <n v="35861"/>
    <n v="1778"/>
    <x v="127"/>
    <n v="2693.1905000000002"/>
    <n v="2938.0259999999998"/>
    <n v="8569.2424999999985"/>
    <n v="2310"/>
    <n v="1567"/>
    <n v="1713.8485000000001"/>
    <n v="2203.5194999999999"/>
    <n v="2448.355"/>
    <n v="2938.0259999999998"/>
    <n v="979.34199999999998"/>
    <n v="21505.155999999999"/>
    <n v="12577.844000000001"/>
    <n v="6855.3940000000002"/>
    <n v="979.00530000000003"/>
    <x v="127"/>
    <n v="4743.4447000000009"/>
  </r>
  <r>
    <s v="1ABCD2E34FG638776"/>
    <x v="0"/>
    <x v="1"/>
    <x v="1"/>
    <x v="1"/>
    <s v="Compact"/>
    <s v="Sedan"/>
    <n v="2"/>
    <n v="11"/>
    <x v="0"/>
    <d v="2015-02-11T00:00:00"/>
    <x v="0"/>
    <n v="1"/>
    <s v="RWD"/>
    <s v="v7 Supercharged"/>
    <s v="CVT"/>
    <s v="Base"/>
    <s v="Black"/>
    <s v="Nylon"/>
    <s v="Summer Package"/>
    <n v="1"/>
    <n v="1"/>
    <n v="1"/>
    <n v="1"/>
    <n v="0"/>
    <n v="0"/>
    <n v="1"/>
    <n v="0"/>
    <n v="825"/>
    <n v="870"/>
    <n v="425"/>
    <n v="640"/>
    <n v="0"/>
    <n v="0"/>
    <n v="550"/>
    <n v="0"/>
    <x v="0"/>
    <x v="0"/>
    <n v="76"/>
    <x v="0"/>
    <x v="1"/>
    <x v="0"/>
    <s v="Cash Rebates"/>
    <n v="16020"/>
    <n v="4950"/>
    <x v="128"/>
    <n v="1638.846"/>
    <n v="1787.8319999999999"/>
    <n v="5214.51"/>
    <n v="3310"/>
    <n v="1567"/>
    <n v="1042.902"/>
    <n v="1340.874"/>
    <n v="1489.8600000000001"/>
    <n v="1787.8319999999999"/>
    <n v="595.94400000000007"/>
    <n v="15603.992"/>
    <n v="-4533.9920000000002"/>
    <n v="4171.6080000000002"/>
    <n v="437.346"/>
    <x v="128"/>
    <n v="-9142.9459999999999"/>
  </r>
  <r>
    <s v="1ABCD2E34FG638488"/>
    <x v="0"/>
    <x v="1"/>
    <x v="1"/>
    <x v="31"/>
    <s v="Mid-Size"/>
    <s v="Sedan"/>
    <n v="2"/>
    <n v="11"/>
    <x v="0"/>
    <d v="2015-02-11T00:00:00"/>
    <x v="0"/>
    <n v="1"/>
    <s v="AWD"/>
    <s v="v7 Turbo"/>
    <s v="7 Speed Auto"/>
    <s v="Special Version"/>
    <s v="White"/>
    <s v="Nylon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0"/>
    <x v="2"/>
    <n v="133"/>
    <x v="2"/>
    <x v="4"/>
    <x v="0"/>
    <s v="Cash Rebates"/>
    <n v="14845"/>
    <n v="4107"/>
    <x v="129"/>
    <n v="1567.6319999999998"/>
    <n v="1710.1439999999998"/>
    <n v="4987.9199999999992"/>
    <n v="2670"/>
    <n v="1795"/>
    <n v="997.58400000000006"/>
    <n v="1282.6079999999999"/>
    <n v="1425.12"/>
    <n v="1710.1439999999998"/>
    <n v="570.048"/>
    <n v="14725.863999999998"/>
    <n v="-3987.8639999999978"/>
    <n v="3990.3359999999998"/>
    <n v="1147.5185000000001"/>
    <x v="129"/>
    <n v="-9125.7184999999972"/>
  </r>
  <r>
    <s v="1ABCD2E34FG469268"/>
    <x v="1"/>
    <x v="3"/>
    <x v="2"/>
    <x v="3"/>
    <s v="Mid-Size"/>
    <s v="SUV"/>
    <n v="2"/>
    <n v="11"/>
    <x v="0"/>
    <d v="2015-02-11T00:00:00"/>
    <x v="0"/>
    <n v="1"/>
    <s v="4WD"/>
    <s v="v9 Turbo"/>
    <s v="6 Speed Auto"/>
    <s v="Sports Edition"/>
    <s v="Champagne"/>
    <s v="Polyester"/>
    <s v="Summer Package"/>
    <n v="0"/>
    <n v="0"/>
    <n v="1"/>
    <n v="1"/>
    <n v="1"/>
    <n v="0"/>
    <n v="1"/>
    <n v="1"/>
    <n v="0"/>
    <n v="0"/>
    <n v="425"/>
    <n v="640"/>
    <n v="710"/>
    <n v="0"/>
    <n v="550"/>
    <n v="370"/>
    <x v="1"/>
    <x v="8"/>
    <n v="151"/>
    <x v="1"/>
    <x v="2"/>
    <x v="0"/>
    <s v="Cash Rebates"/>
    <n v="40802"/>
    <n v="2330"/>
    <x v="130"/>
    <n v="3141.7539999999999"/>
    <n v="3427.3679999999995"/>
    <n v="9996.489999999998"/>
    <n v="2695"/>
    <n v="1110"/>
    <n v="1999.298"/>
    <n v="2570.5259999999998"/>
    <n v="2856.14"/>
    <n v="3427.3679999999995"/>
    <n v="1142.4559999999999"/>
    <n v="24369.207999999999"/>
    <n v="14102.792000000001"/>
    <n v="7997.1919999999991"/>
    <n v="5606.1948000000002"/>
    <x v="130"/>
    <n v="499.40520000000197"/>
  </r>
  <r>
    <s v="1ABCD2E34FG464237"/>
    <x v="1"/>
    <x v="7"/>
    <x v="1"/>
    <x v="7"/>
    <s v="Sports Utility"/>
    <s v="Crossover"/>
    <n v="2"/>
    <n v="11"/>
    <x v="0"/>
    <d v="2015-02-11T00:00:00"/>
    <x v="0"/>
    <n v="1"/>
    <s v="4WD"/>
    <s v="v9 Gas"/>
    <s v="CVT"/>
    <s v="Sports Edition"/>
    <s v="Gray"/>
    <s v="Polyester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0"/>
    <x v="1"/>
    <n v="120"/>
    <x v="1"/>
    <x v="2"/>
    <x v="0"/>
    <s v="Dealer Cash Incentives"/>
    <n v="36011"/>
    <n v="2383"/>
    <x v="43"/>
    <n v="3763.1494999999995"/>
    <n v="4105.2539999999999"/>
    <n v="11973.657499999998"/>
    <n v="3095"/>
    <n v="1490"/>
    <n v="2394.7314999999999"/>
    <n v="3078.9404999999997"/>
    <n v="3421.0450000000001"/>
    <n v="4105.2539999999999"/>
    <n v="1368.4179999999999"/>
    <n v="29216.523999999998"/>
    <n v="4411.4760000000024"/>
    <n v="9578.9259999999995"/>
    <n v="914.67939999999999"/>
    <x v="131"/>
    <n v="-6082.1293999999971"/>
  </r>
  <r>
    <s v="1ABCD2E34FG465927"/>
    <x v="1"/>
    <x v="16"/>
    <x v="2"/>
    <x v="27"/>
    <s v="Full-Size"/>
    <s v="SUV"/>
    <n v="2"/>
    <n v="11"/>
    <x v="0"/>
    <d v="2015-02-11T00:00:00"/>
    <x v="0"/>
    <n v="1"/>
    <s v="4WD"/>
    <s v="v11 Gas"/>
    <s v="6 Speed Manual"/>
    <s v="Deluxe"/>
    <s v="Yellow"/>
    <s v="Polyester"/>
    <s v="Summer Package"/>
    <n v="0"/>
    <n v="0"/>
    <n v="1"/>
    <n v="1"/>
    <n v="1"/>
    <n v="0"/>
    <n v="1"/>
    <n v="1"/>
    <n v="0"/>
    <n v="0"/>
    <n v="425"/>
    <n v="640"/>
    <n v="710"/>
    <n v="0"/>
    <n v="550"/>
    <n v="370"/>
    <x v="1"/>
    <x v="15"/>
    <n v="49"/>
    <x v="2"/>
    <x v="3"/>
    <x v="2"/>
    <s v="Low-Interest Financing"/>
    <n v="44090"/>
    <n v="2010"/>
    <x v="131"/>
    <n v="2909.94"/>
    <n v="3174.48"/>
    <n v="9258.9"/>
    <n v="2695"/>
    <n v="1270"/>
    <n v="1851.7800000000002"/>
    <n v="2380.86"/>
    <n v="2645.4"/>
    <n v="3174.48"/>
    <n v="1058.1600000000001"/>
    <n v="23011.88"/>
    <n v="19068.12"/>
    <n v="7407.1200000000008"/>
    <n v="1194.8389999999999"/>
    <x v="132"/>
    <n v="10466.160999999998"/>
  </r>
  <r>
    <s v="1ABCD2E34FG472672"/>
    <x v="2"/>
    <x v="20"/>
    <x v="1"/>
    <x v="28"/>
    <s v="Compact"/>
    <s v="Sedan"/>
    <n v="2"/>
    <n v="11"/>
    <x v="0"/>
    <d v="2015-02-11T00:00:00"/>
    <x v="0"/>
    <n v="1"/>
    <s v="RWD"/>
    <s v="i5 Turbo"/>
    <s v="5 Speed Auto"/>
    <s v="Sports Edition"/>
    <s v="Yellow"/>
    <s v="Polyester"/>
    <s v="Summer Package"/>
    <n v="1"/>
    <n v="0"/>
    <n v="0"/>
    <n v="1"/>
    <n v="0"/>
    <n v="0"/>
    <n v="1"/>
    <n v="0"/>
    <n v="825"/>
    <n v="0"/>
    <n v="0"/>
    <n v="640"/>
    <n v="0"/>
    <n v="0"/>
    <n v="550"/>
    <n v="0"/>
    <x v="0"/>
    <x v="2"/>
    <n v="124"/>
    <x v="0"/>
    <x v="1"/>
    <x v="0"/>
    <s v="Dealer Cash Incentives"/>
    <n v="17540"/>
    <n v="1426"/>
    <x v="132"/>
    <n v="1736.46"/>
    <n v="1894.32"/>
    <n v="5525.0999999999995"/>
    <n v="2015"/>
    <n v="1020"/>
    <n v="1105.0200000000002"/>
    <n v="1420.74"/>
    <n v="1578.6000000000001"/>
    <n v="1894.32"/>
    <n v="631.44000000000005"/>
    <n v="14400.92"/>
    <n v="1713.08"/>
    <n v="4420.08"/>
    <n v="1355.8420000000001"/>
    <x v="133"/>
    <n v="-4062.8420000000001"/>
  </r>
  <r>
    <s v="1ABCD2E34FG475701"/>
    <x v="2"/>
    <x v="17"/>
    <x v="1"/>
    <x v="22"/>
    <s v="Full-Size"/>
    <s v="SUV"/>
    <n v="2"/>
    <n v="11"/>
    <x v="0"/>
    <d v="2015-02-11T00:00:00"/>
    <x v="0"/>
    <n v="1"/>
    <s v="4WD"/>
    <s v="v13 Gas"/>
    <s v="7 Speed Auto"/>
    <s v="Deluxe"/>
    <s v="Champagne"/>
    <s v="Nylon"/>
    <s v="Summer Package"/>
    <n v="0"/>
    <n v="0"/>
    <n v="1"/>
    <n v="0"/>
    <n v="1"/>
    <n v="0"/>
    <n v="1"/>
    <n v="0"/>
    <n v="0"/>
    <n v="0"/>
    <n v="425"/>
    <n v="0"/>
    <n v="710"/>
    <n v="0"/>
    <n v="550"/>
    <n v="0"/>
    <x v="5"/>
    <x v="22"/>
    <n v="97"/>
    <x v="1"/>
    <x v="2"/>
    <x v="2"/>
    <s v="Special Leases"/>
    <n v="28411"/>
    <n v="2536"/>
    <x v="133"/>
    <n v="1718.8655000000001"/>
    <n v="1875.126"/>
    <n v="5469.1175000000003"/>
    <n v="1685"/>
    <n v="1110"/>
    <n v="1093.8235000000002"/>
    <n v="1406.3445000000002"/>
    <n v="1562.6050000000002"/>
    <n v="1875.126"/>
    <n v="625.04200000000003"/>
    <n v="14045.756000000001"/>
    <n v="11829.243999999999"/>
    <n v="4375.2939999999999"/>
    <n v="2224.5812999999998"/>
    <x v="134"/>
    <n v="5229.3686999999991"/>
  </r>
  <r>
    <s v="1ABCD2E34FG478203"/>
    <x v="2"/>
    <x v="22"/>
    <x v="1"/>
    <x v="41"/>
    <s v="Micro"/>
    <s v="Sedan"/>
    <n v="2"/>
    <n v="11"/>
    <x v="0"/>
    <d v="2015-02-11T00:00:00"/>
    <x v="0"/>
    <n v="1"/>
    <s v="AWD"/>
    <s v="i5 Turbo"/>
    <s v="CVT"/>
    <s v="Luxury"/>
    <s v="Blue"/>
    <s v="Polyester"/>
    <s v="Summer Package"/>
    <n v="0"/>
    <n v="0"/>
    <n v="0"/>
    <n v="1"/>
    <n v="0"/>
    <n v="0"/>
    <n v="1"/>
    <n v="1"/>
    <n v="0"/>
    <n v="0"/>
    <n v="0"/>
    <n v="640"/>
    <n v="0"/>
    <n v="0"/>
    <n v="550"/>
    <n v="370"/>
    <x v="0"/>
    <x v="2"/>
    <n v="227"/>
    <x v="0"/>
    <x v="1"/>
    <x v="1"/>
    <s v="Dealer Cash Incentives"/>
    <n v="37434"/>
    <n v="1178"/>
    <x v="134"/>
    <n v="1962.7740000000001"/>
    <n v="2141.2080000000001"/>
    <n v="6245.1900000000005"/>
    <n v="1560"/>
    <n v="1020"/>
    <n v="1249.0380000000002"/>
    <n v="1605.9060000000002"/>
    <n v="1784.3400000000001"/>
    <n v="2141.2080000000001"/>
    <n v="713.7360000000001"/>
    <n v="15427.248000000001"/>
    <n v="20828.752"/>
    <n v="4996.152"/>
    <n v="2893.6482000000001"/>
    <x v="135"/>
    <n v="12938.951800000001"/>
  </r>
  <r>
    <s v="1ABCD2E34FG480806"/>
    <x v="2"/>
    <x v="21"/>
    <x v="3"/>
    <x v="29"/>
    <s v="Minivan"/>
    <s v="Van"/>
    <n v="2"/>
    <n v="11"/>
    <x v="0"/>
    <d v="2015-02-11T00:00:00"/>
    <x v="0"/>
    <n v="1"/>
    <s v="FWD"/>
    <s v="v7 Supercharged"/>
    <s v="5 Speed Auto"/>
    <s v="Special Version"/>
    <s v="Green"/>
    <s v="Leather"/>
    <s v="Summer Package"/>
    <n v="1"/>
    <n v="0"/>
    <n v="0"/>
    <n v="1"/>
    <n v="0"/>
    <n v="0"/>
    <n v="0"/>
    <n v="1"/>
    <n v="825"/>
    <n v="0"/>
    <n v="0"/>
    <n v="640"/>
    <n v="0"/>
    <n v="0"/>
    <n v="0"/>
    <n v="370"/>
    <x v="0"/>
    <x v="2"/>
    <n v="42"/>
    <x v="0"/>
    <x v="1"/>
    <x v="2"/>
    <s v="Dealer Cash Incentives"/>
    <n v="38254"/>
    <n v="1032"/>
    <x v="135"/>
    <n v="1852.3120000000001"/>
    <n v="2020.704"/>
    <n v="5893.72"/>
    <n v="1835"/>
    <n v="1649"/>
    <n v="1178.7440000000001"/>
    <n v="1515.528"/>
    <n v="1683.92"/>
    <n v="2020.704"/>
    <n v="673.5680000000001"/>
    <n v="15608.224"/>
    <n v="21613.775999999998"/>
    <n v="4714.9759999999997"/>
    <n v="2957.0342000000005"/>
    <x v="136"/>
    <n v="13941.765799999999"/>
  </r>
  <r>
    <s v="1ABCD2E34FG636100"/>
    <x v="0"/>
    <x v="0"/>
    <x v="0"/>
    <x v="48"/>
    <s v="Mid-Size"/>
    <s v="Pickup Truck"/>
    <n v="2"/>
    <n v="11"/>
    <x v="0"/>
    <d v="2015-02-11T00:00:00"/>
    <x v="0"/>
    <n v="1"/>
    <s v="4WD"/>
    <s v="v9 Gas"/>
    <s v="6 Speed Manual"/>
    <s v="Base"/>
    <s v="Gray"/>
    <s v="Nylon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47"/>
    <x v="2"/>
    <x v="4"/>
    <x v="0"/>
    <s v="Segment and Misc Incentives"/>
    <n v="35147"/>
    <n v="1756"/>
    <x v="136"/>
    <n v="2464.462"/>
    <n v="2688.5039999999999"/>
    <n v="7841.4699999999993"/>
    <n v="1905"/>
    <n v="1490"/>
    <n v="1568.2940000000001"/>
    <n v="2016.3779999999999"/>
    <n v="2240.42"/>
    <n v="2688.5039999999999"/>
    <n v="896.16800000000001"/>
    <n v="19526.023999999998"/>
    <n v="13864.976000000002"/>
    <n v="6273.1759999999995"/>
    <n v="959.51310000000001"/>
    <x v="137"/>
    <n v="6632.2869000000028"/>
  </r>
  <r>
    <s v="1ABCD2E34FG638567"/>
    <x v="0"/>
    <x v="1"/>
    <x v="1"/>
    <x v="1"/>
    <s v="Compact"/>
    <s v="Sedan"/>
    <n v="2"/>
    <n v="11"/>
    <x v="0"/>
    <d v="2015-02-11T00:00:00"/>
    <x v="0"/>
    <n v="1"/>
    <s v="RWD"/>
    <s v="i5 Turbo"/>
    <s v="5 Speed Manual"/>
    <s v="Luxury"/>
    <s v="White"/>
    <s v="Nylon"/>
    <s v="Super Fuel Economy Package"/>
    <n v="0"/>
    <n v="1"/>
    <n v="0"/>
    <n v="0"/>
    <n v="1"/>
    <n v="0"/>
    <n v="0"/>
    <n v="1"/>
    <n v="0"/>
    <n v="870"/>
    <n v="0"/>
    <n v="0"/>
    <n v="710"/>
    <n v="0"/>
    <n v="0"/>
    <n v="370"/>
    <x v="0"/>
    <x v="0"/>
    <n v="57"/>
    <x v="2"/>
    <x v="4"/>
    <x v="0"/>
    <s v="Dealer Cash Incentives"/>
    <n v="17515"/>
    <n v="1737"/>
    <x v="137"/>
    <n v="1791.7845"/>
    <n v="1954.674"/>
    <n v="5701.1324999999997"/>
    <n v="1950"/>
    <n v="1795"/>
    <n v="1140.2265000000002"/>
    <n v="1466.0055"/>
    <n v="1628.8950000000002"/>
    <n v="1954.674"/>
    <n v="651.55799999999999"/>
    <n v="15473.044"/>
    <n v="304.95600000000013"/>
    <n v="4560.9059999999999"/>
    <n v="478.15950000000004"/>
    <x v="138"/>
    <n v="-4734.1094999999996"/>
  </r>
  <r>
    <s v="1ABCD2E34FG632685"/>
    <x v="0"/>
    <x v="14"/>
    <x v="1"/>
    <x v="16"/>
    <s v="Micro"/>
    <s v="Sedan"/>
    <n v="2"/>
    <n v="11"/>
    <x v="0"/>
    <d v="2015-02-11T00:00:00"/>
    <x v="0"/>
    <n v="1"/>
    <s v="AWD"/>
    <s v="i5 Turbo"/>
    <s v="5 Speed Manual"/>
    <s v="Sports Edition"/>
    <s v="Silver"/>
    <s v="Nylon"/>
    <s v="Super Fuel Economy Package"/>
    <n v="0"/>
    <n v="0"/>
    <n v="0"/>
    <n v="0"/>
    <n v="1"/>
    <n v="1"/>
    <n v="1"/>
    <n v="0"/>
    <n v="0"/>
    <n v="0"/>
    <n v="0"/>
    <n v="0"/>
    <n v="710"/>
    <n v="420"/>
    <n v="550"/>
    <n v="0"/>
    <x v="0"/>
    <x v="0"/>
    <n v="46"/>
    <x v="2"/>
    <x v="4"/>
    <x v="1"/>
    <s v="Low-Interest Financing"/>
    <n v="14517"/>
    <n v="2814"/>
    <x v="138"/>
    <n v="1532.2230000000002"/>
    <n v="1671.5160000000001"/>
    <n v="4875.2550000000001"/>
    <n v="1680"/>
    <n v="1110"/>
    <n v="975.05100000000016"/>
    <n v="1253.6369999999999"/>
    <n v="1392.9300000000003"/>
    <n v="1671.5160000000001"/>
    <n v="557.17200000000003"/>
    <n v="12819.096000000001"/>
    <n v="-1116.0960000000014"/>
    <n v="3900.2040000000002"/>
    <n v="396.3141"/>
    <x v="139"/>
    <n v="-5412.6141000000007"/>
  </r>
  <r>
    <s v="1ABCD2E34FG632823"/>
    <x v="0"/>
    <x v="14"/>
    <x v="1"/>
    <x v="15"/>
    <s v="Subcompact"/>
    <s v="Sedan"/>
    <n v="2"/>
    <n v="11"/>
    <x v="0"/>
    <d v="2015-02-11T00:00:00"/>
    <x v="0"/>
    <n v="1"/>
    <s v="FWD"/>
    <s v="i5 Turbo"/>
    <s v="7 Speed Auto"/>
    <s v="Base"/>
    <s v="White"/>
    <s v="Nylon"/>
    <s v="Super Fuel Economy Package"/>
    <n v="0"/>
    <n v="1"/>
    <n v="0"/>
    <n v="0"/>
    <n v="0"/>
    <n v="0"/>
    <n v="0"/>
    <n v="1"/>
    <n v="0"/>
    <n v="870"/>
    <n v="0"/>
    <n v="0"/>
    <n v="0"/>
    <n v="0"/>
    <n v="0"/>
    <n v="370"/>
    <x v="0"/>
    <x v="0"/>
    <n v="50"/>
    <x v="0"/>
    <x v="1"/>
    <x v="2"/>
    <s v="Special Leases"/>
    <n v="16561"/>
    <n v="2390"/>
    <x v="139"/>
    <n v="1420.749"/>
    <n v="1549.9079999999999"/>
    <n v="4520.5649999999996"/>
    <n v="1240"/>
    <n v="1567"/>
    <n v="904.11300000000006"/>
    <n v="1162.4309999999998"/>
    <n v="1291.5900000000001"/>
    <n v="1549.9079999999999"/>
    <n v="516.63599999999997"/>
    <n v="12106.448"/>
    <n v="2064.5519999999997"/>
    <n v="3616.4519999999998"/>
    <n v="452.11530000000005"/>
    <x v="140"/>
    <n v="-2004.0153"/>
  </r>
  <r>
    <s v="1ABCD2E34FG630292"/>
    <x v="0"/>
    <x v="15"/>
    <x v="3"/>
    <x v="17"/>
    <s v="Sports Utility"/>
    <s v="Crossover"/>
    <n v="2"/>
    <n v="11"/>
    <x v="0"/>
    <d v="2015-02-11T00:00:00"/>
    <x v="0"/>
    <n v="1"/>
    <s v="4WD"/>
    <s v="v9 Supercharged"/>
    <s v="CVT"/>
    <s v="Extra"/>
    <s v="Blue"/>
    <s v="Leather"/>
    <s v="Super Fuel Economy Package"/>
    <n v="0"/>
    <n v="0"/>
    <n v="0"/>
    <n v="1"/>
    <n v="0"/>
    <n v="0"/>
    <n v="1"/>
    <n v="1"/>
    <n v="0"/>
    <n v="0"/>
    <n v="0"/>
    <n v="640"/>
    <n v="0"/>
    <n v="0"/>
    <n v="550"/>
    <n v="370"/>
    <x v="0"/>
    <x v="0"/>
    <n v="131"/>
    <x v="0"/>
    <x v="0"/>
    <x v="0"/>
    <s v="Low-Interest Financing"/>
    <n v="20440"/>
    <n v="2541"/>
    <x v="140"/>
    <n v="1573.88"/>
    <n v="1716.96"/>
    <n v="5007.7999999999993"/>
    <n v="1560"/>
    <n v="1490"/>
    <n v="1001.5600000000001"/>
    <n v="1287.72"/>
    <n v="1430.8000000000002"/>
    <n v="1716.96"/>
    <n v="572.32000000000005"/>
    <n v="13351.759999999998"/>
    <n v="4547.2400000000016"/>
    <n v="4006.2400000000002"/>
    <n v="558.01200000000006"/>
    <x v="141"/>
    <n v="-17.011999999998693"/>
  </r>
  <r>
    <s v="1ABCD2E34FG468798"/>
    <x v="1"/>
    <x v="2"/>
    <x v="0"/>
    <x v="18"/>
    <s v="Full-Size Luxury"/>
    <s v="SUV"/>
    <n v="2"/>
    <n v="11"/>
    <x v="0"/>
    <d v="2015-02-11T00:00:00"/>
    <x v="0"/>
    <n v="1"/>
    <s v="AWD"/>
    <s v="v11 Turbo"/>
    <s v="7 Speed Auto"/>
    <s v="Luxury"/>
    <s v="White"/>
    <s v="Vinyl"/>
    <s v="Super Fuel Economy Package"/>
    <n v="1"/>
    <n v="0"/>
    <n v="0"/>
    <n v="1"/>
    <n v="1"/>
    <n v="0"/>
    <n v="1"/>
    <n v="0"/>
    <n v="825"/>
    <n v="0"/>
    <n v="0"/>
    <n v="640"/>
    <n v="710"/>
    <n v="0"/>
    <n v="550"/>
    <n v="0"/>
    <x v="2"/>
    <x v="7"/>
    <n v="226"/>
    <x v="1"/>
    <x v="2"/>
    <x v="0"/>
    <s v="Cash Rebates"/>
    <n v="74973"/>
    <n v="6071"/>
    <x v="141"/>
    <n v="5360.5695000000005"/>
    <n v="5847.8940000000002"/>
    <n v="17056.357500000002"/>
    <n v="2725"/>
    <n v="1110"/>
    <n v="3411.2715000000007"/>
    <n v="4385.9205000000002"/>
    <n v="4873.2450000000008"/>
    <n v="5847.8940000000002"/>
    <n v="1949.2980000000002"/>
    <n v="38922.364000000009"/>
    <n v="29979.635999999991"/>
    <n v="13645.086000000001"/>
    <n v="4460.8935000000001"/>
    <x v="142"/>
    <n v="11873.65649999999"/>
  </r>
  <r>
    <s v="1ABCD2E34FG469428"/>
    <x v="1"/>
    <x v="3"/>
    <x v="2"/>
    <x v="36"/>
    <s v="Mid-Size"/>
    <s v="SUV"/>
    <n v="2"/>
    <n v="11"/>
    <x v="0"/>
    <d v="2015-02-11T00:00:00"/>
    <x v="0"/>
    <n v="1"/>
    <s v="4WD"/>
    <s v="v11 Diesel"/>
    <s v="5 Speed Manual"/>
    <s v="Sports Edition"/>
    <s v="White"/>
    <s v="Nylon"/>
    <s v="Super Fuel Economy Package"/>
    <n v="1"/>
    <n v="0"/>
    <n v="0"/>
    <n v="1"/>
    <n v="1"/>
    <n v="0"/>
    <n v="0"/>
    <n v="1"/>
    <n v="825"/>
    <n v="0"/>
    <n v="0"/>
    <n v="640"/>
    <n v="710"/>
    <n v="0"/>
    <n v="0"/>
    <n v="370"/>
    <x v="0"/>
    <x v="0"/>
    <n v="89"/>
    <x v="1"/>
    <x v="2"/>
    <x v="1"/>
    <s v="Dealer Cash Incentives"/>
    <n v="43205"/>
    <n v="1142"/>
    <x v="142"/>
    <n v="3326.7849999999994"/>
    <n v="3629.2199999999993"/>
    <n v="10585.224999999999"/>
    <n v="2545"/>
    <n v="1020"/>
    <n v="2117.0450000000001"/>
    <n v="2721.9149999999995"/>
    <n v="3024.35"/>
    <n v="3629.2199999999993"/>
    <n v="1209.7399999999998"/>
    <n v="25340.319999999996"/>
    <n v="16722.680000000004"/>
    <n v="8468.1799999999985"/>
    <n v="1179.4965"/>
    <x v="143"/>
    <n v="7075.0035000000053"/>
  </r>
  <r>
    <s v="1ABCD2E34FG462157"/>
    <x v="1"/>
    <x v="5"/>
    <x v="0"/>
    <x v="5"/>
    <s v="Mid-Size"/>
    <s v="Pickup Truck"/>
    <n v="2"/>
    <n v="11"/>
    <x v="0"/>
    <d v="2015-02-11T00:00:00"/>
    <x v="0"/>
    <n v="1"/>
    <s v="AWD"/>
    <s v="v11 Turbo"/>
    <s v="6 Speed Manual"/>
    <s v="Deluxe"/>
    <s v="Black"/>
    <s v="Nylon"/>
    <s v="Super Fuel Economy Package"/>
    <n v="0"/>
    <n v="1"/>
    <n v="0"/>
    <n v="0"/>
    <n v="1"/>
    <n v="0"/>
    <n v="0"/>
    <n v="0"/>
    <n v="0"/>
    <n v="870"/>
    <n v="0"/>
    <n v="0"/>
    <n v="710"/>
    <n v="0"/>
    <n v="0"/>
    <n v="0"/>
    <x v="2"/>
    <x v="27"/>
    <n v="104"/>
    <x v="2"/>
    <x v="3"/>
    <x v="0"/>
    <s v="Dealer Cash Incentives"/>
    <n v="36253"/>
    <n v="1208"/>
    <x v="143"/>
    <n v="2990.8724999999999"/>
    <n v="3262.77"/>
    <n v="9516.4124999999985"/>
    <n v="1580"/>
    <n v="1490"/>
    <n v="1903.2825000000003"/>
    <n v="2447.0774999999999"/>
    <n v="2718.9750000000004"/>
    <n v="3262.77"/>
    <n v="1087.5899999999999"/>
    <n v="22646.619999999995"/>
    <n v="12398.380000000005"/>
    <n v="7613.1299999999992"/>
    <n v="3639.8011999999994"/>
    <x v="144"/>
    <n v="1145.448800000006"/>
  </r>
  <r>
    <s v="1ABCD2E34FG463520"/>
    <x v="1"/>
    <x v="6"/>
    <x v="1"/>
    <x v="6"/>
    <s v="Sports Coupe"/>
    <s v="Coupe"/>
    <n v="2"/>
    <n v="11"/>
    <x v="0"/>
    <d v="2015-02-11T00:00:00"/>
    <x v="0"/>
    <n v="1"/>
    <s v="FWD"/>
    <s v="v7 Gas"/>
    <s v="5 Speed Manual"/>
    <s v="Extra"/>
    <s v="Yellow"/>
    <s v="Nylon"/>
    <s v="Super Fuel Economy Package"/>
    <n v="1"/>
    <n v="1"/>
    <n v="0"/>
    <n v="1"/>
    <n v="1"/>
    <n v="0"/>
    <n v="1"/>
    <n v="1"/>
    <n v="825"/>
    <n v="870"/>
    <n v="0"/>
    <n v="640"/>
    <n v="710"/>
    <n v="0"/>
    <n v="550"/>
    <n v="370"/>
    <x v="4"/>
    <x v="10"/>
    <n v="133"/>
    <x v="0"/>
    <x v="0"/>
    <x v="0"/>
    <s v="Low-Interest Financing"/>
    <n v="37057"/>
    <n v="2464"/>
    <x v="144"/>
    <n v="2521.5300000000002"/>
    <n v="2750.7599999999998"/>
    <n v="8023.0499999999993"/>
    <n v="3965"/>
    <n v="1020"/>
    <n v="1604.6100000000001"/>
    <n v="2063.0699999999997"/>
    <n v="2292.3000000000002"/>
    <n v="2750.7599999999998"/>
    <n v="916.92000000000007"/>
    <n v="21489.56"/>
    <n v="13103.439999999999"/>
    <n v="3654.1632"/>
    <n v="0"/>
    <x v="145"/>
    <n v="9449.2767999999996"/>
  </r>
  <r>
    <s v="1ABCD2E34FG479381"/>
    <x v="2"/>
    <x v="19"/>
    <x v="3"/>
    <x v="44"/>
    <s v="Mid-Size"/>
    <s v="SUV"/>
    <n v="2"/>
    <n v="11"/>
    <x v="0"/>
    <d v="2015-02-11T00:00:00"/>
    <x v="0"/>
    <n v="1"/>
    <s v="AWD"/>
    <s v="v11 Turbo"/>
    <s v="6 Speed Manual"/>
    <s v="Sports Edition"/>
    <s v="Yellow"/>
    <s v="Polyester"/>
    <s v="Super Fuel Economy Package"/>
    <n v="0"/>
    <n v="0"/>
    <n v="0"/>
    <n v="1"/>
    <n v="0"/>
    <n v="0"/>
    <n v="1"/>
    <n v="1"/>
    <n v="0"/>
    <n v="0"/>
    <n v="0"/>
    <n v="640"/>
    <n v="0"/>
    <n v="0"/>
    <n v="550"/>
    <n v="370"/>
    <x v="4"/>
    <x v="13"/>
    <n v="78"/>
    <x v="0"/>
    <x v="1"/>
    <x v="0"/>
    <s v="Dealer Cash Incentives"/>
    <n v="27045"/>
    <n v="1445"/>
    <x v="145"/>
    <n v="1784.97"/>
    <n v="1947.24"/>
    <n v="5679.45"/>
    <n v="1560"/>
    <n v="1110"/>
    <n v="1135.8900000000001"/>
    <n v="1460.4299999999998"/>
    <n v="1622.7"/>
    <n v="1947.24"/>
    <n v="649.08000000000004"/>
    <n v="14353.44"/>
    <n v="11246.56"/>
    <n v="4543.5600000000004"/>
    <n v="1206.2070000000001"/>
    <x v="146"/>
    <n v="5496.7929999999988"/>
  </r>
  <r>
    <s v="1ABCD2E34FG479423"/>
    <x v="2"/>
    <x v="19"/>
    <x v="3"/>
    <x v="24"/>
    <s v="Mid-Size"/>
    <s v="SUV"/>
    <n v="2"/>
    <n v="11"/>
    <x v="0"/>
    <d v="2015-02-11T00:00:00"/>
    <x v="0"/>
    <n v="1"/>
    <s v="4WD"/>
    <s v="v11 Diesel"/>
    <s v="5 Speed Manual"/>
    <s v="Base"/>
    <s v="Yellow"/>
    <s v="Polyester"/>
    <s v="Super Fuel Economy Package"/>
    <n v="1"/>
    <n v="0"/>
    <n v="0"/>
    <n v="1"/>
    <n v="0"/>
    <n v="0"/>
    <n v="1"/>
    <n v="0"/>
    <n v="825"/>
    <n v="0"/>
    <n v="0"/>
    <n v="640"/>
    <n v="0"/>
    <n v="0"/>
    <n v="550"/>
    <n v="0"/>
    <x v="4"/>
    <x v="26"/>
    <n v="40"/>
    <x v="0"/>
    <x v="1"/>
    <x v="1"/>
    <s v="Low-Interest Financing"/>
    <n v="26909"/>
    <n v="2445"/>
    <x v="146"/>
    <n v="1775.9939999999999"/>
    <n v="1937.4479999999999"/>
    <n v="5650.8899999999994"/>
    <n v="2015"/>
    <n v="1567"/>
    <n v="1130.1780000000001"/>
    <n v="1453.086"/>
    <n v="1614.54"/>
    <n v="1937.4479999999999"/>
    <n v="645.81600000000003"/>
    <n v="15206.687999999998"/>
    <n v="9257.3120000000017"/>
    <n v="4520.7119999999995"/>
    <n v="651.19780000000003"/>
    <x v="147"/>
    <n v="4085.4022000000023"/>
  </r>
  <r>
    <s v="1ABCD2E34FG333717"/>
    <x v="3"/>
    <x v="11"/>
    <x v="2"/>
    <x v="11"/>
    <s v="Sports Utility"/>
    <s v="Crossover"/>
    <n v="2"/>
    <n v="11"/>
    <x v="0"/>
    <d v="2015-02-11T00:00:00"/>
    <x v="0"/>
    <n v="1"/>
    <s v="AWD"/>
    <s v="v9 Turbo"/>
    <s v="7 Speed Auto"/>
    <s v="Base"/>
    <s v="Purple"/>
    <s v="Vinyl"/>
    <s v="Super Fuel Economy Package"/>
    <n v="0"/>
    <n v="1"/>
    <n v="0"/>
    <n v="0"/>
    <n v="1"/>
    <n v="1"/>
    <n v="0"/>
    <n v="0"/>
    <n v="0"/>
    <n v="870"/>
    <n v="0"/>
    <n v="0"/>
    <n v="710"/>
    <n v="420"/>
    <n v="0"/>
    <n v="0"/>
    <x v="3"/>
    <x v="20"/>
    <n v="70"/>
    <x v="0"/>
    <x v="0"/>
    <x v="0"/>
    <s v="Dealer Cash Incentives"/>
    <n v="29887"/>
    <n v="1349"/>
    <x v="147"/>
    <n v="2630.056"/>
    <n v="2869.152"/>
    <n v="8368.36"/>
    <n v="2000"/>
    <n v="1490"/>
    <n v="1673.6720000000003"/>
    <n v="2151.864"/>
    <n v="2390.9600000000005"/>
    <n v="2869.152"/>
    <n v="956.38400000000013"/>
    <n v="20704.912"/>
    <n v="7833.0879999999997"/>
    <n v="6694.6880000000001"/>
    <n v="627.62700000000007"/>
    <x v="148"/>
    <n v="510.77299999999957"/>
  </r>
  <r>
    <s v="1ABCD2E34FG634458"/>
    <x v="0"/>
    <x v="13"/>
    <x v="1"/>
    <x v="47"/>
    <s v="Full-Size"/>
    <s v="Pickup Truck"/>
    <n v="2"/>
    <n v="11"/>
    <x v="0"/>
    <d v="2015-02-11T00:00:00"/>
    <x v="0"/>
    <n v="1"/>
    <s v="AWD"/>
    <s v="v11 Gas"/>
    <s v="6 Speed Manual"/>
    <s v="Base"/>
    <s v="Gray"/>
    <s v="Nylon"/>
    <s v="Technology Package"/>
    <n v="1"/>
    <n v="0"/>
    <n v="1"/>
    <n v="1"/>
    <n v="0"/>
    <n v="0"/>
    <n v="0"/>
    <n v="0"/>
    <n v="825"/>
    <n v="0"/>
    <n v="425"/>
    <n v="640"/>
    <n v="0"/>
    <n v="0"/>
    <n v="0"/>
    <n v="0"/>
    <x v="0"/>
    <x v="0"/>
    <n v="38"/>
    <x v="2"/>
    <x v="3"/>
    <x v="0"/>
    <s v="Dealer Cash Incentives"/>
    <n v="29500"/>
    <n v="1205"/>
    <x v="148"/>
    <n v="1298"/>
    <n v="1416"/>
    <n v="4130"/>
    <n v="1890"/>
    <n v="1795"/>
    <n v="826.00000000000011"/>
    <n v="1062"/>
    <n v="1180"/>
    <n v="1416"/>
    <n v="472"/>
    <n v="12181"/>
    <n v="16114"/>
    <n v="3304"/>
    <n v="805.35"/>
    <x v="149"/>
    <n v="12004.65"/>
  </r>
  <r>
    <s v="1ABCD2E34FG634474"/>
    <x v="0"/>
    <x v="13"/>
    <x v="1"/>
    <x v="47"/>
    <s v="Full-Size"/>
    <s v="Pickup Truck"/>
    <n v="2"/>
    <n v="11"/>
    <x v="0"/>
    <d v="2015-02-11T00:00:00"/>
    <x v="0"/>
    <n v="1"/>
    <s v="AWD"/>
    <s v="v13 Supercharged"/>
    <s v="6 Speed Manual"/>
    <s v="Deluxe"/>
    <s v="Gray"/>
    <s v="Polyester"/>
    <s v="Technology Package"/>
    <n v="0"/>
    <n v="0"/>
    <n v="0"/>
    <n v="1"/>
    <n v="1"/>
    <n v="1"/>
    <n v="1"/>
    <n v="1"/>
    <n v="0"/>
    <n v="0"/>
    <n v="0"/>
    <n v="640"/>
    <n v="710"/>
    <n v="420"/>
    <n v="550"/>
    <n v="370"/>
    <x v="0"/>
    <x v="0"/>
    <n v="47"/>
    <x v="1"/>
    <x v="2"/>
    <x v="1"/>
    <s v="Low-Interest Financing"/>
    <n v="28702"/>
    <n v="2774"/>
    <x v="149"/>
    <n v="1262.8880000000001"/>
    <n v="1377.6960000000001"/>
    <n v="4018.28"/>
    <n v="2690"/>
    <n v="1795"/>
    <n v="803.65600000000018"/>
    <n v="1033.2720000000002"/>
    <n v="1148.0800000000002"/>
    <n v="1377.6960000000001"/>
    <n v="459.23200000000003"/>
    <n v="12751.176000000001"/>
    <n v="13176.823999999999"/>
    <n v="3214.6240000000003"/>
    <n v="783.56460000000004"/>
    <x v="150"/>
    <n v="9178.6353999999992"/>
  </r>
  <r>
    <s v="1ABCD2E34FG634640"/>
    <x v="0"/>
    <x v="13"/>
    <x v="1"/>
    <x v="14"/>
    <s v="Full-Size"/>
    <s v="Pickup Truck"/>
    <n v="2"/>
    <n v="11"/>
    <x v="0"/>
    <d v="2015-02-11T00:00:00"/>
    <x v="0"/>
    <n v="1"/>
    <s v="AWD"/>
    <s v="v11 Turbo"/>
    <s v="6 Speed Auto"/>
    <s v="Sports Edition"/>
    <s v="Gray"/>
    <s v="Vinyl"/>
    <s v="Technolog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48"/>
    <x v="2"/>
    <x v="3"/>
    <x v="0"/>
    <s v="Cash Rebates"/>
    <n v="31835"/>
    <n v="4090"/>
    <x v="150"/>
    <n v="1400.74"/>
    <n v="1528.08"/>
    <n v="4456.8999999999996"/>
    <n v="1905"/>
    <n v="1795"/>
    <n v="891.38000000000011"/>
    <n v="1146.06"/>
    <n v="1273.4000000000001"/>
    <n v="1528.08"/>
    <n v="509.36"/>
    <n v="12868.48"/>
    <n v="14876.52"/>
    <n v="3565.52"/>
    <n v="869.09550000000002"/>
    <x v="151"/>
    <n v="10441.904500000001"/>
  </r>
  <r>
    <s v="1ABCD2E34FG638591"/>
    <x v="0"/>
    <x v="1"/>
    <x v="1"/>
    <x v="1"/>
    <s v="Compact"/>
    <s v="Sedan"/>
    <n v="2"/>
    <n v="11"/>
    <x v="0"/>
    <d v="2015-02-11T00:00:00"/>
    <x v="0"/>
    <n v="1"/>
    <s v="AWD"/>
    <s v="i5 Turbo"/>
    <s v="6 Speed Manual"/>
    <s v="Base"/>
    <s v="Black"/>
    <s v="Nylon"/>
    <s v="Technology Package"/>
    <n v="1"/>
    <n v="0"/>
    <n v="1"/>
    <n v="0"/>
    <n v="0"/>
    <n v="0"/>
    <n v="0"/>
    <n v="0"/>
    <n v="825"/>
    <n v="0"/>
    <n v="425"/>
    <n v="0"/>
    <n v="0"/>
    <n v="0"/>
    <n v="0"/>
    <n v="0"/>
    <x v="0"/>
    <x v="0"/>
    <n v="55"/>
    <x v="0"/>
    <x v="1"/>
    <x v="0"/>
    <s v="Dealer Cash Incentives"/>
    <n v="15305"/>
    <n v="1467"/>
    <x v="151"/>
    <n v="1565.7015000000001"/>
    <n v="1708.038"/>
    <n v="4981.7775000000001"/>
    <n v="1250"/>
    <n v="1020"/>
    <n v="996.35550000000023"/>
    <n v="1281.0285000000001"/>
    <n v="1423.3650000000002"/>
    <n v="1708.038"/>
    <n v="569.34600000000012"/>
    <n v="12518.228000000001"/>
    <n v="1319.771999999999"/>
    <n v="3985.422"/>
    <n v="417.82650000000001"/>
    <x v="152"/>
    <n v="-3083.4765000000011"/>
  </r>
  <r>
    <s v="1ABCD2E34FG469131"/>
    <x v="1"/>
    <x v="3"/>
    <x v="2"/>
    <x v="3"/>
    <s v="Mid-Size"/>
    <s v="SUV"/>
    <n v="2"/>
    <n v="11"/>
    <x v="0"/>
    <d v="2015-02-11T00:00:00"/>
    <x v="0"/>
    <n v="1"/>
    <s v="AWD"/>
    <s v="v9 Supercharged"/>
    <s v="6 Speed Manual"/>
    <s v="Base"/>
    <s v="Purple"/>
    <s v="Nylon"/>
    <s v="Technology Package"/>
    <n v="0"/>
    <n v="0"/>
    <n v="0"/>
    <n v="1"/>
    <n v="1"/>
    <n v="1"/>
    <n v="0"/>
    <n v="1"/>
    <n v="0"/>
    <n v="0"/>
    <n v="0"/>
    <n v="640"/>
    <n v="710"/>
    <n v="420"/>
    <n v="0"/>
    <n v="370"/>
    <x v="0"/>
    <x v="0"/>
    <n v="157"/>
    <x v="2"/>
    <x v="3"/>
    <x v="0"/>
    <s v="Low-Interest Financing"/>
    <n v="34811"/>
    <n v="2680"/>
    <x v="152"/>
    <n v="2680.4469999999997"/>
    <n v="2924.1239999999993"/>
    <n v="8528.6949999999979"/>
    <n v="2140"/>
    <n v="1795"/>
    <n v="1705.739"/>
    <n v="2193.0929999999998"/>
    <n v="2436.77"/>
    <n v="2924.1239999999993"/>
    <n v="974.70799999999986"/>
    <n v="21479.743999999999"/>
    <n v="10651.256000000001"/>
    <n v="6822.9559999999983"/>
    <n v="950.34030000000007"/>
    <x v="153"/>
    <n v="2877.9597000000031"/>
  </r>
  <r>
    <s v="1ABCD2E34FG462405"/>
    <x v="1"/>
    <x v="5"/>
    <x v="0"/>
    <x v="5"/>
    <s v="Mid-Size"/>
    <s v="Pickup Truck"/>
    <n v="2"/>
    <n v="11"/>
    <x v="0"/>
    <d v="2015-02-11T00:00:00"/>
    <x v="0"/>
    <n v="1"/>
    <s v="4WD"/>
    <s v="v11 Gas"/>
    <s v="6 Speed Auto"/>
    <s v="Deluxe"/>
    <s v="White"/>
    <s v="Nylon"/>
    <s v="Technology Package"/>
    <n v="1"/>
    <n v="0"/>
    <n v="0"/>
    <n v="0"/>
    <n v="0"/>
    <n v="1"/>
    <n v="1"/>
    <n v="1"/>
    <n v="825"/>
    <n v="0"/>
    <n v="0"/>
    <n v="0"/>
    <n v="0"/>
    <n v="420"/>
    <n v="550"/>
    <n v="370"/>
    <x v="1"/>
    <x v="18"/>
    <n v="50"/>
    <x v="1"/>
    <x v="2"/>
    <x v="1"/>
    <s v="Low-Interest Financing"/>
    <n v="37568"/>
    <n v="2997"/>
    <x v="153"/>
    <n v="3099.36"/>
    <n v="3381.12"/>
    <n v="9861.5999999999985"/>
    <n v="2165"/>
    <n v="1110"/>
    <n v="1972.3200000000002"/>
    <n v="2535.8399999999997"/>
    <n v="2817.6000000000004"/>
    <n v="3381.12"/>
    <n v="1127.04"/>
    <n v="23561.72"/>
    <n v="11009.279999999999"/>
    <n v="7889.28"/>
    <n v="4726.0544"/>
    <x v="154"/>
    <n v="-1606.0544000000009"/>
  </r>
  <r>
    <s v="1ABCD2E34FG465871"/>
    <x v="1"/>
    <x v="16"/>
    <x v="2"/>
    <x v="27"/>
    <s v="Full-Size"/>
    <s v="SUV"/>
    <n v="2"/>
    <n v="11"/>
    <x v="0"/>
    <d v="2015-02-11T00:00:00"/>
    <x v="0"/>
    <n v="1"/>
    <s v="AWD"/>
    <s v="v11 Gas"/>
    <s v="7 Speed Auto"/>
    <s v="Deluxe"/>
    <s v="Silver"/>
    <s v="Polyester"/>
    <s v="Technology Package"/>
    <n v="1"/>
    <n v="0"/>
    <n v="0"/>
    <n v="1"/>
    <n v="0"/>
    <n v="1"/>
    <n v="1"/>
    <n v="0"/>
    <n v="825"/>
    <n v="0"/>
    <n v="0"/>
    <n v="640"/>
    <n v="0"/>
    <n v="420"/>
    <n v="550"/>
    <n v="0"/>
    <x v="0"/>
    <x v="2"/>
    <n v="45"/>
    <x v="1"/>
    <x v="2"/>
    <x v="2"/>
    <s v="Dealer Cash Incentives"/>
    <n v="42751"/>
    <n v="1110"/>
    <x v="154"/>
    <n v="2821.5659999999998"/>
    <n v="3078.0719999999997"/>
    <n v="8977.7099999999991"/>
    <n v="2435"/>
    <n v="1270"/>
    <n v="1795.5420000000001"/>
    <n v="2308.5539999999996"/>
    <n v="2565.06"/>
    <n v="3078.0719999999997"/>
    <n v="1026.0239999999999"/>
    <n v="22173.431999999997"/>
    <n v="19467.568000000003"/>
    <n v="7182.1679999999997"/>
    <n v="3304.6523000000002"/>
    <x v="155"/>
    <n v="8980.7477000000035"/>
  </r>
  <r>
    <s v="1ABCD2E34FG465933"/>
    <x v="1"/>
    <x v="16"/>
    <x v="2"/>
    <x v="19"/>
    <s v="Full-Size"/>
    <s v="SUV"/>
    <n v="2"/>
    <n v="11"/>
    <x v="0"/>
    <d v="2015-02-11T00:00:00"/>
    <x v="0"/>
    <n v="1"/>
    <s v="4WD"/>
    <s v="v13 Turbo"/>
    <s v="6 Speed Manual"/>
    <s v="Base"/>
    <s v="Purple"/>
    <s v="Polyester"/>
    <s v="Technology Package"/>
    <n v="0"/>
    <n v="0"/>
    <n v="0"/>
    <n v="0"/>
    <n v="0"/>
    <n v="0"/>
    <n v="0"/>
    <n v="1"/>
    <n v="0"/>
    <n v="0"/>
    <n v="0"/>
    <n v="0"/>
    <n v="0"/>
    <n v="0"/>
    <n v="0"/>
    <n v="370"/>
    <x v="1"/>
    <x v="3"/>
    <n v="39"/>
    <x v="1"/>
    <x v="2"/>
    <x v="2"/>
    <s v="Low-Interest Financing"/>
    <n v="45461"/>
    <n v="2583"/>
    <x v="155"/>
    <n v="3000.4259999999999"/>
    <n v="3273.1919999999996"/>
    <n v="9546.81"/>
    <n v="370"/>
    <n v="1795"/>
    <n v="1909.3620000000001"/>
    <n v="2454.8939999999998"/>
    <n v="2727.66"/>
    <n v="3273.1919999999996"/>
    <n v="1091.0639999999999"/>
    <n v="21804.151999999998"/>
    <n v="21073.848000000002"/>
    <n v="7637.4479999999985"/>
    <n v="2341.2415000000001"/>
    <x v="156"/>
    <n v="11095.158500000003"/>
  </r>
  <r>
    <s v="1ABCD2E34FG476242"/>
    <x v="2"/>
    <x v="25"/>
    <x v="1"/>
    <x v="43"/>
    <s v="Minivan"/>
    <s v="Van"/>
    <n v="2"/>
    <n v="11"/>
    <x v="0"/>
    <d v="2015-02-11T00:00:00"/>
    <x v="0"/>
    <n v="1"/>
    <s v="FWD"/>
    <s v="v7 Gas"/>
    <s v="6 Speed Manual"/>
    <s v="Sports Edition"/>
    <s v="Blue"/>
    <s v="Nylon"/>
    <s v="Technology Package"/>
    <n v="0"/>
    <n v="0"/>
    <n v="1"/>
    <n v="1"/>
    <n v="1"/>
    <n v="0"/>
    <n v="0"/>
    <n v="1"/>
    <n v="0"/>
    <n v="0"/>
    <n v="425"/>
    <n v="640"/>
    <n v="710"/>
    <n v="0"/>
    <n v="0"/>
    <n v="370"/>
    <x v="0"/>
    <x v="1"/>
    <n v="117"/>
    <x v="0"/>
    <x v="1"/>
    <x v="0"/>
    <s v="Cash Rebates"/>
    <n v="23761"/>
    <n v="7799"/>
    <x v="156"/>
    <n v="1829.597"/>
    <n v="1995.924"/>
    <n v="5821.4449999999997"/>
    <n v="2145"/>
    <n v="1567"/>
    <n v="1164.2890000000002"/>
    <n v="1496.943"/>
    <n v="1663.2700000000002"/>
    <n v="1995.924"/>
    <n v="665.30799999999999"/>
    <n v="15687.544"/>
    <n v="274.45600000000013"/>
    <n v="4657.1559999999999"/>
    <n v="603.52940000000001"/>
    <x v="157"/>
    <n v="-4986.2294000000002"/>
  </r>
  <r>
    <s v="1ABCD2E34FG480713"/>
    <x v="2"/>
    <x v="21"/>
    <x v="3"/>
    <x v="34"/>
    <s v="Minivan"/>
    <s v="Van"/>
    <n v="2"/>
    <n v="11"/>
    <x v="0"/>
    <d v="2015-02-11T00:00:00"/>
    <x v="0"/>
    <n v="1"/>
    <s v="FWD"/>
    <s v="v7 Supercharged"/>
    <s v="6 Speed Manual"/>
    <s v="Deluxe"/>
    <s v="Green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5"/>
    <x v="22"/>
    <n v="45"/>
    <x v="2"/>
    <x v="4"/>
    <x v="0"/>
    <s v="Dealer Cash Incentives"/>
    <n v="37997"/>
    <n v="1294"/>
    <x v="157"/>
    <n v="1830.5760000000002"/>
    <n v="1996.9920000000002"/>
    <n v="5824.56"/>
    <n v="2510"/>
    <n v="1270"/>
    <n v="1164.9120000000003"/>
    <n v="1497.7440000000001"/>
    <n v="1664.1600000000003"/>
    <n v="1996.9920000000002"/>
    <n v="665.6640000000001"/>
    <n v="15761.952000000001"/>
    <n v="20941.047999999999"/>
    <n v="4659.648000000001"/>
    <n v="2975.1650999999997"/>
    <x v="158"/>
    <n v="13306.234899999998"/>
  </r>
  <r>
    <s v="1ABCD2E34FG636223"/>
    <x v="0"/>
    <x v="0"/>
    <x v="0"/>
    <x v="48"/>
    <s v="Mid-Size"/>
    <s v="Pickup Truck"/>
    <n v="2"/>
    <n v="13"/>
    <x v="0"/>
    <d v="2015-02-13T00:00:00"/>
    <x v="0"/>
    <n v="1"/>
    <s v="AWD"/>
    <s v="v9 Diesel"/>
    <s v="7 Speed Auto"/>
    <s v="Extra"/>
    <s v="Champagne"/>
    <s v="Nylon"/>
    <s v="Appearance Package"/>
    <n v="0"/>
    <n v="1"/>
    <n v="0"/>
    <n v="1"/>
    <n v="0"/>
    <n v="0"/>
    <n v="1"/>
    <n v="1"/>
    <n v="0"/>
    <n v="870"/>
    <n v="0"/>
    <n v="640"/>
    <n v="0"/>
    <n v="0"/>
    <n v="550"/>
    <n v="370"/>
    <x v="0"/>
    <x v="0"/>
    <n v="82"/>
    <x v="0"/>
    <x v="1"/>
    <x v="0"/>
    <s v="Segment and Misc Incentives"/>
    <n v="34500"/>
    <n v="4705"/>
    <x v="158"/>
    <n v="1748.8924200000001"/>
    <n v="1907.88264"/>
    <n v="5564.6576999999997"/>
    <n v="2430"/>
    <n v="1734"/>
    <n v="1112.9315400000003"/>
    <n v="1430.9119800000001"/>
    <n v="1589.9022000000002"/>
    <n v="1907.88264"/>
    <n v="635.96088000000009"/>
    <n v="15611.295840000001"/>
    <n v="14183.704159999999"/>
    <n v="4451.7261600000002"/>
    <n v="941.85"/>
    <x v="159"/>
    <n v="8790.1279999999988"/>
  </r>
  <r>
    <s v="1ABCD2E34FG461784"/>
    <x v="1"/>
    <x v="4"/>
    <x v="3"/>
    <x v="4"/>
    <s v="Full-Size"/>
    <s v="Pickup Truck"/>
    <n v="2"/>
    <n v="13"/>
    <x v="0"/>
    <d v="2015-02-13T00:00:00"/>
    <x v="0"/>
    <n v="1"/>
    <s v="AWD"/>
    <s v="v13 Diesel"/>
    <s v="7 Speed Manual"/>
    <s v="Sports Edition"/>
    <s v="Orange"/>
    <s v="Polyester"/>
    <s v="Appearance Package"/>
    <n v="0"/>
    <n v="1"/>
    <n v="0"/>
    <n v="1"/>
    <n v="0"/>
    <n v="0"/>
    <n v="0"/>
    <n v="1"/>
    <n v="0"/>
    <n v="870"/>
    <n v="0"/>
    <n v="640"/>
    <n v="0"/>
    <n v="0"/>
    <n v="0"/>
    <n v="370"/>
    <x v="1"/>
    <x v="27"/>
    <n v="39"/>
    <x v="1"/>
    <x v="2"/>
    <x v="0"/>
    <s v="Segment and Misc Incentives"/>
    <n v="38472"/>
    <n v="1914"/>
    <x v="159"/>
    <n v="2746.4580000000001"/>
    <n v="2996.136"/>
    <n v="8738.73"/>
    <n v="1880"/>
    <n v="1110"/>
    <n v="1747.7460000000001"/>
    <n v="2247.1019999999999"/>
    <n v="2496.7800000000002"/>
    <n v="2996.136"/>
    <n v="998.71199999999999"/>
    <n v="20966.815999999999"/>
    <n v="15591.184000000001"/>
    <n v="6990.9840000000004"/>
    <n v="3862.5887999999995"/>
    <x v="160"/>
    <n v="4737.6112000000012"/>
  </r>
  <r>
    <s v="1ABCD2E34FG471388"/>
    <x v="2"/>
    <x v="24"/>
    <x v="0"/>
    <x v="39"/>
    <s v="Mid-Size"/>
    <s v="Pickup Truck"/>
    <n v="2"/>
    <n v="13"/>
    <x v="0"/>
    <d v="2015-02-13T00:00:00"/>
    <x v="0"/>
    <n v="1"/>
    <s v="4WD"/>
    <s v="v11 Gas"/>
    <s v="7 Speed Manual"/>
    <s v="Luxury"/>
    <s v="Gray"/>
    <s v="Polyester"/>
    <s v="Appearance Package"/>
    <n v="0"/>
    <n v="0"/>
    <n v="1"/>
    <n v="1"/>
    <n v="1"/>
    <n v="0"/>
    <n v="1"/>
    <n v="0"/>
    <n v="0"/>
    <n v="0"/>
    <n v="425"/>
    <n v="640"/>
    <n v="710"/>
    <n v="0"/>
    <n v="550"/>
    <n v="0"/>
    <x v="3"/>
    <x v="6"/>
    <n v="111"/>
    <x v="2"/>
    <x v="3"/>
    <x v="0"/>
    <s v="Segment and Misc Incentives"/>
    <n v="26511"/>
    <n v="2092"/>
    <x v="160"/>
    <n v="1749.7259999999999"/>
    <n v="1908.7919999999997"/>
    <n v="5567.3099999999995"/>
    <n v="2325"/>
    <n v="1490"/>
    <n v="1113.462"/>
    <n v="1431.5939999999998"/>
    <n v="1590.6599999999999"/>
    <n v="1908.7919999999997"/>
    <n v="636.26400000000001"/>
    <n v="15267.751999999999"/>
    <n v="9151.2480000000014"/>
    <n v="4453.847999999999"/>
    <n v="556.73099999999999"/>
    <x v="161"/>
    <n v="4140.6690000000026"/>
  </r>
  <r>
    <s v="1ABCD2E34FG474111"/>
    <x v="2"/>
    <x v="10"/>
    <x v="1"/>
    <x v="10"/>
    <s v="Full-Size"/>
    <s v="Pickup Truck"/>
    <n v="2"/>
    <n v="13"/>
    <x v="0"/>
    <d v="2015-02-13T00:00:00"/>
    <x v="0"/>
    <n v="1"/>
    <s v="AWD"/>
    <s v="v11 Gas"/>
    <s v="6 Speed Manual"/>
    <s v="Base"/>
    <s v="Black"/>
    <s v="Leather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5"/>
    <x v="29"/>
    <n v="40"/>
    <x v="2"/>
    <x v="3"/>
    <x v="1"/>
    <s v="Low-Interest Financing"/>
    <n v="33968"/>
    <n v="1318"/>
    <x v="161"/>
    <n v="2241.8879999999999"/>
    <n v="2445.6959999999999"/>
    <n v="7133.28"/>
    <n v="3435"/>
    <n v="1649"/>
    <n v="1426.6560000000002"/>
    <n v="1834.2719999999999"/>
    <n v="2038.08"/>
    <n v="2445.6959999999999"/>
    <n v="815.23199999999997"/>
    <n v="19758.175999999999"/>
    <n v="12891.824000000001"/>
    <n v="5706.6239999999998"/>
    <n v="4157.6832000000004"/>
    <x v="162"/>
    <n v="3027.5168000000003"/>
  </r>
  <r>
    <s v="1ABCD2E34FG478338"/>
    <x v="2"/>
    <x v="22"/>
    <x v="1"/>
    <x v="33"/>
    <s v="Subcompact"/>
    <s v="Sedan"/>
    <n v="2"/>
    <n v="13"/>
    <x v="0"/>
    <d v="2015-02-13T00:00:00"/>
    <x v="0"/>
    <n v="1"/>
    <s v="RWD"/>
    <s v="i5 Supercharged"/>
    <s v="CVT"/>
    <s v="Sports Edition"/>
    <s v="Champagne"/>
    <s v="Nylon"/>
    <s v="Appearance Package"/>
    <n v="0"/>
    <n v="0"/>
    <n v="1"/>
    <n v="0"/>
    <n v="0"/>
    <n v="1"/>
    <n v="0"/>
    <n v="1"/>
    <n v="0"/>
    <n v="0"/>
    <n v="425"/>
    <n v="0"/>
    <n v="0"/>
    <n v="420"/>
    <n v="0"/>
    <n v="370"/>
    <x v="1"/>
    <x v="1"/>
    <n v="34"/>
    <x v="2"/>
    <x v="4"/>
    <x v="2"/>
    <s v="Special Leases"/>
    <n v="33982"/>
    <n v="2613"/>
    <x v="162"/>
    <n v="1428.3720000000001"/>
    <n v="1558.2239999999999"/>
    <n v="4544.82"/>
    <n v="1215"/>
    <n v="1110"/>
    <n v="908.96400000000017"/>
    <n v="1168.6680000000001"/>
    <n v="1298.5200000000002"/>
    <n v="1558.2239999999999"/>
    <n v="519.40800000000002"/>
    <n v="11674.344000000001"/>
    <n v="19694.655999999999"/>
    <n v="3635.8559999999998"/>
    <n v="863.14279999999997"/>
    <x v="163"/>
    <n v="15195.6572"/>
  </r>
  <r>
    <s v="1ABCD2E34FG634259"/>
    <x v="0"/>
    <x v="13"/>
    <x v="1"/>
    <x v="47"/>
    <s v="Full-Size"/>
    <s v="Pickup Truck"/>
    <n v="2"/>
    <n v="13"/>
    <x v="0"/>
    <d v="2015-02-13T00:00:00"/>
    <x v="0"/>
    <n v="1"/>
    <s v="AWD"/>
    <s v="v13 Diesel"/>
    <s v="7 Speed Auto"/>
    <s v="Luxury"/>
    <s v="Blu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"/>
    <x v="2"/>
    <x v="3"/>
    <x v="2"/>
    <s v="Special Leases"/>
    <n v="31022"/>
    <n v="2986"/>
    <x v="163"/>
    <n v="1355.0284000000001"/>
    <n v="1478.2128"/>
    <n v="4311.4539999999997"/>
    <n v="2040"/>
    <n v="1110"/>
    <n v="862.2908000000001"/>
    <n v="1108.6596"/>
    <n v="1231.8440000000001"/>
    <n v="1478.2128"/>
    <n v="492.73760000000004"/>
    <n v="12019.2768"/>
    <n v="16016.7232"/>
    <n v="3449.1632"/>
    <n v="846.90060000000005"/>
    <x v="164"/>
    <n v="11720.6594"/>
  </r>
  <r>
    <s v="1ABCD2E34FG636196"/>
    <x v="0"/>
    <x v="0"/>
    <x v="0"/>
    <x v="0"/>
    <s v="Mid-Size"/>
    <s v="Pickup Truck"/>
    <n v="2"/>
    <n v="13"/>
    <x v="0"/>
    <d v="2015-02-13T00:00:00"/>
    <x v="0"/>
    <n v="1"/>
    <s v="AWD"/>
    <s v="v11 Diesel"/>
    <s v="7 Speed Manual"/>
    <s v="Extra"/>
    <s v="Yellow"/>
    <s v="Nylon"/>
    <s v="Exterior Protection Package"/>
    <n v="1"/>
    <n v="0"/>
    <n v="0"/>
    <n v="0"/>
    <n v="1"/>
    <n v="0"/>
    <n v="0"/>
    <n v="0"/>
    <n v="825"/>
    <n v="0"/>
    <n v="0"/>
    <n v="0"/>
    <n v="710"/>
    <n v="0"/>
    <n v="0"/>
    <n v="0"/>
    <x v="0"/>
    <x v="0"/>
    <n v="62"/>
    <x v="0"/>
    <x v="1"/>
    <x v="0"/>
    <s v="Cash Rebates"/>
    <n v="36128"/>
    <n v="1894"/>
    <x v="164"/>
    <n v="1686.5326500000001"/>
    <n v="1839.8538000000001"/>
    <n v="5366.2402499999998"/>
    <n v="1535"/>
    <n v="1490"/>
    <n v="1073.2480500000001"/>
    <n v="1379.8903500000001"/>
    <n v="1533.2115000000003"/>
    <n v="1839.8538000000001"/>
    <n v="613.28460000000007"/>
    <n v="14064.122800000001"/>
    <n v="20169.877199999999"/>
    <n v="4292.9922000000006"/>
    <n v="986.2944"/>
    <x v="165"/>
    <n v="14890.590599999998"/>
  </r>
  <r>
    <s v="1ABCD2E34FG461776"/>
    <x v="1"/>
    <x v="4"/>
    <x v="3"/>
    <x v="49"/>
    <s v="Full-Size"/>
    <s v="Pickup Truck"/>
    <n v="2"/>
    <n v="13"/>
    <x v="0"/>
    <d v="2015-02-13T00:00:00"/>
    <x v="0"/>
    <n v="1"/>
    <s v="AWD"/>
    <s v="v11 Gas"/>
    <s v="6 Speed Manual"/>
    <s v="Sports Edition"/>
    <s v="Gray"/>
    <s v="Vinyl"/>
    <s v="Exterior Protection Package"/>
    <n v="1"/>
    <n v="0"/>
    <n v="0"/>
    <n v="1"/>
    <n v="0"/>
    <n v="1"/>
    <n v="0"/>
    <n v="1"/>
    <n v="825"/>
    <n v="0"/>
    <n v="0"/>
    <n v="640"/>
    <n v="0"/>
    <n v="420"/>
    <n v="0"/>
    <n v="370"/>
    <x v="1"/>
    <x v="3"/>
    <n v="68"/>
    <x v="1"/>
    <x v="2"/>
    <x v="0"/>
    <s v="Cash Rebates"/>
    <n v="38118"/>
    <n v="4801"/>
    <x v="165"/>
    <n v="2753.9159999999997"/>
    <n v="3004.2719999999999"/>
    <n v="8762.4599999999991"/>
    <n v="2255"/>
    <n v="1490"/>
    <n v="1752.492"/>
    <n v="2253.2039999999997"/>
    <n v="2503.56"/>
    <n v="3004.2719999999999"/>
    <n v="1001.424"/>
    <n v="21770.631999999998"/>
    <n v="11546.368000000002"/>
    <n v="7009.9679999999998"/>
    <n v="1963.0770000000002"/>
    <x v="166"/>
    <n v="2573.3230000000021"/>
  </r>
  <r>
    <s v="1ABCD2E34FG462322"/>
    <x v="1"/>
    <x v="5"/>
    <x v="0"/>
    <x v="26"/>
    <s v="Mid-Size"/>
    <s v="Pickup Truck"/>
    <n v="2"/>
    <n v="13"/>
    <x v="0"/>
    <d v="2015-02-13T00:00:00"/>
    <x v="0"/>
    <n v="1"/>
    <s v="AWD"/>
    <s v="v11 Turbo"/>
    <s v="7 Speed Auto"/>
    <s v="Extra"/>
    <s v="Green"/>
    <s v="Leather"/>
    <s v="Exterior Protection Package"/>
    <n v="0"/>
    <n v="1"/>
    <n v="1"/>
    <n v="1"/>
    <n v="0"/>
    <n v="1"/>
    <n v="0"/>
    <n v="1"/>
    <n v="0"/>
    <n v="870"/>
    <n v="425"/>
    <n v="640"/>
    <n v="0"/>
    <n v="420"/>
    <n v="0"/>
    <n v="370"/>
    <x v="1"/>
    <x v="3"/>
    <n v="1"/>
    <x v="2"/>
    <x v="3"/>
    <x v="0"/>
    <s v="Low-Interest Financing"/>
    <n v="38335"/>
    <n v="2217"/>
    <x v="166"/>
    <n v="3162.6374999999998"/>
    <n v="3450.15"/>
    <n v="10062.9375"/>
    <n v="2725"/>
    <n v="1795"/>
    <n v="2012.5875000000001"/>
    <n v="2587.6124999999997"/>
    <n v="2875.125"/>
    <n v="3450.15"/>
    <n v="1150.05"/>
    <n v="25220.9"/>
    <n v="10897.099999999999"/>
    <n v="8050.35"/>
    <n v="1974.2525000000001"/>
    <x v="167"/>
    <n v="872.49749999999813"/>
  </r>
  <r>
    <s v="1ABCD2E34FG463413"/>
    <x v="1"/>
    <x v="6"/>
    <x v="1"/>
    <x v="37"/>
    <s v="Sports Coupe"/>
    <s v="Coupe"/>
    <n v="2"/>
    <n v="13"/>
    <x v="0"/>
    <d v="2015-02-13T00:00:00"/>
    <x v="0"/>
    <n v="1"/>
    <s v="RWD"/>
    <s v="v9 Turbo"/>
    <s v="5 Speed Manual"/>
    <s v="Sports Edition"/>
    <s v="Blue"/>
    <s v="Polyester"/>
    <s v="Exterior Protection Package"/>
    <n v="0"/>
    <n v="0"/>
    <n v="0"/>
    <n v="0"/>
    <n v="0"/>
    <n v="1"/>
    <n v="0"/>
    <n v="0"/>
    <n v="0"/>
    <n v="0"/>
    <n v="0"/>
    <n v="0"/>
    <n v="0"/>
    <n v="420"/>
    <n v="0"/>
    <n v="0"/>
    <x v="4"/>
    <x v="13"/>
    <n v="42"/>
    <x v="0"/>
    <x v="0"/>
    <x v="1"/>
    <s v="Special Leases"/>
    <n v="36949"/>
    <n v="2471"/>
    <x v="167"/>
    <n v="2794.44"/>
    <n v="3048.48"/>
    <n v="8891.4"/>
    <n v="420"/>
    <n v="1649"/>
    <n v="1778.2800000000002"/>
    <n v="2286.36"/>
    <n v="2540.4"/>
    <n v="3048.48"/>
    <n v="1016.16"/>
    <n v="20359.88"/>
    <n v="14118.119999999999"/>
    <n v="3828.4287999999997"/>
    <n v="1647.9254000000001"/>
    <x v="168"/>
    <n v="8641.7657999999992"/>
  </r>
  <r>
    <s v="1ABCD2E34FG331543"/>
    <x v="3"/>
    <x v="23"/>
    <x v="0"/>
    <x v="35"/>
    <s v="Sports Coupe"/>
    <s v="Coupe"/>
    <n v="2"/>
    <n v="13"/>
    <x v="0"/>
    <d v="2015-02-13T00:00:00"/>
    <x v="0"/>
    <n v="1"/>
    <s v="AWD"/>
    <s v="v9 Gas"/>
    <s v="7 Speed Manual"/>
    <s v="Extra"/>
    <s v="Green"/>
    <s v="Nylon"/>
    <s v="Exterior Protection Package"/>
    <n v="0"/>
    <n v="1"/>
    <n v="1"/>
    <n v="0"/>
    <n v="1"/>
    <n v="0"/>
    <n v="0"/>
    <n v="1"/>
    <n v="0"/>
    <n v="870"/>
    <n v="425"/>
    <n v="0"/>
    <n v="710"/>
    <n v="0"/>
    <n v="0"/>
    <n v="370"/>
    <x v="0"/>
    <x v="0"/>
    <n v="48"/>
    <x v="1"/>
    <x v="2"/>
    <x v="0"/>
    <s v="Segment and Misc Incentives"/>
    <n v="32669"/>
    <n v="2586"/>
    <x v="168"/>
    <n v="2515.5129999999999"/>
    <n v="2744.1959999999999"/>
    <n v="8003.9049999999988"/>
    <n v="2375"/>
    <n v="1110"/>
    <n v="1600.7810000000002"/>
    <n v="2058.1469999999999"/>
    <n v="2286.83"/>
    <n v="2744.1959999999999"/>
    <n v="914.73199999999997"/>
    <n v="19950.175999999999"/>
    <n v="10132.824000000001"/>
    <n v="6403.1239999999998"/>
    <n v="891.86369999999999"/>
    <x v="169"/>
    <n v="2837.8363000000008"/>
  </r>
  <r>
    <s v="1ABCD2E34FG632664"/>
    <x v="0"/>
    <x v="14"/>
    <x v="1"/>
    <x v="15"/>
    <s v="Subcompact"/>
    <s v="Sedan"/>
    <n v="2"/>
    <n v="13"/>
    <x v="0"/>
    <d v="2015-02-13T00:00:00"/>
    <x v="0"/>
    <n v="1"/>
    <s v="FWD"/>
    <s v="i5 Diesel"/>
    <s v="5 Speed Manual"/>
    <s v="Deluxe"/>
    <s v="Gray"/>
    <s v="Nylon"/>
    <s v="Handling Package"/>
    <n v="1"/>
    <n v="0"/>
    <n v="1"/>
    <n v="0"/>
    <n v="1"/>
    <n v="0"/>
    <n v="1"/>
    <n v="0"/>
    <n v="825"/>
    <n v="0"/>
    <n v="425"/>
    <n v="0"/>
    <n v="710"/>
    <n v="0"/>
    <n v="550"/>
    <n v="0"/>
    <x v="0"/>
    <x v="0"/>
    <n v="100"/>
    <x v="0"/>
    <x v="1"/>
    <x v="1"/>
    <s v="Low-Interest Financing"/>
    <n v="15492"/>
    <n v="2949"/>
    <x v="169"/>
    <n v="1532.0250000000001"/>
    <n v="1671.3"/>
    <n v="4874.625"/>
    <n v="2510"/>
    <n v="1795"/>
    <n v="974.92500000000007"/>
    <n v="1253.4749999999999"/>
    <n v="1392.75"/>
    <n v="1671.3"/>
    <n v="557.1"/>
    <n v="14332.8"/>
    <n v="-1789.7999999999993"/>
    <n v="3899.7"/>
    <n v="422.9316"/>
    <x v="170"/>
    <n v="-6112.431599999999"/>
  </r>
  <r>
    <s v="1ABCD2E34FG469233"/>
    <x v="1"/>
    <x v="3"/>
    <x v="2"/>
    <x v="3"/>
    <s v="Mid-Size"/>
    <s v="SUV"/>
    <n v="2"/>
    <n v="13"/>
    <x v="0"/>
    <d v="2015-02-13T00:00:00"/>
    <x v="0"/>
    <n v="1"/>
    <s v="4WD"/>
    <s v="v11 Diesel"/>
    <s v="6 Speed Manual"/>
    <s v="Deluxe"/>
    <s v="Silver"/>
    <s v="Nylon"/>
    <s v="Handling Package"/>
    <n v="1"/>
    <n v="0"/>
    <n v="1"/>
    <n v="0"/>
    <n v="1"/>
    <n v="0"/>
    <n v="1"/>
    <n v="0"/>
    <n v="825"/>
    <n v="0"/>
    <n v="425"/>
    <n v="0"/>
    <n v="710"/>
    <n v="0"/>
    <n v="550"/>
    <n v="0"/>
    <x v="1"/>
    <x v="18"/>
    <n v="123"/>
    <x v="2"/>
    <x v="3"/>
    <x v="1"/>
    <s v="Low-Interest Financing"/>
    <n v="33271"/>
    <n v="2939"/>
    <x v="170"/>
    <n v="2561.8669999999997"/>
    <n v="2794.7639999999997"/>
    <n v="8151.3949999999986"/>
    <n v="2510"/>
    <n v="1567"/>
    <n v="1630.279"/>
    <n v="2096.0729999999999"/>
    <n v="2328.9699999999998"/>
    <n v="2794.7639999999997"/>
    <n v="931.58799999999985"/>
    <n v="20845.583999999999"/>
    <n v="9486.4160000000011"/>
    <n v="6521.1159999999991"/>
    <n v="4185.4917999999998"/>
    <x v="171"/>
    <n v="-1220.1917999999978"/>
  </r>
  <r>
    <s v="1ABCD2E34FG461821"/>
    <x v="1"/>
    <x v="4"/>
    <x v="3"/>
    <x v="4"/>
    <s v="Full-Size"/>
    <s v="Pickup Truck"/>
    <n v="2"/>
    <n v="13"/>
    <x v="0"/>
    <d v="2015-02-13T00:00:00"/>
    <x v="0"/>
    <n v="1"/>
    <s v="4WD"/>
    <s v="v11 Turbo"/>
    <s v="6 Speed Auto"/>
    <s v="Base"/>
    <s v="Gray"/>
    <s v="Polyester"/>
    <s v="Handling Package"/>
    <n v="0"/>
    <n v="1"/>
    <n v="0"/>
    <n v="0"/>
    <n v="0"/>
    <n v="0"/>
    <n v="1"/>
    <n v="0"/>
    <n v="0"/>
    <n v="870"/>
    <n v="0"/>
    <n v="0"/>
    <n v="0"/>
    <n v="0"/>
    <n v="550"/>
    <n v="0"/>
    <x v="0"/>
    <x v="0"/>
    <n v="88"/>
    <x v="2"/>
    <x v="3"/>
    <x v="2"/>
    <s v="Special Leases"/>
    <n v="38243"/>
    <n v="2187"/>
    <x v="171"/>
    <n v="2704.68"/>
    <n v="2950.56"/>
    <n v="8605.7999999999993"/>
    <n v="1420"/>
    <n v="1490"/>
    <n v="1721.16"/>
    <n v="2212.92"/>
    <n v="2458.8000000000002"/>
    <n v="2950.56"/>
    <n v="983.52"/>
    <n v="20613.36"/>
    <n v="15442.64"/>
    <n v="6884.6399999999994"/>
    <n v="1044.0339000000001"/>
    <x v="172"/>
    <n v="7513.9660999999996"/>
  </r>
  <r>
    <s v="1ABCD2E34FG461616"/>
    <x v="1"/>
    <x v="4"/>
    <x v="3"/>
    <x v="4"/>
    <s v="Full-Size"/>
    <s v="Pickup Truck"/>
    <n v="2"/>
    <n v="13"/>
    <x v="0"/>
    <d v="2015-02-13T00:00:00"/>
    <x v="0"/>
    <n v="1"/>
    <s v="4WD"/>
    <s v="v13 Gas"/>
    <s v="6 Speed Manual"/>
    <s v="Base"/>
    <s v="Gray"/>
    <s v="Leather"/>
    <s v="Handling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31"/>
    <x v="2"/>
    <x v="3"/>
    <x v="1"/>
    <s v="Low-Interest Financing"/>
    <n v="38190"/>
    <n v="2761"/>
    <x v="172"/>
    <n v="2697.09"/>
    <n v="2942.2799999999997"/>
    <n v="8581.65"/>
    <n v="2455"/>
    <n v="1270"/>
    <n v="1716.3300000000002"/>
    <n v="2206.71"/>
    <n v="2451.9"/>
    <n v="2942.2799999999997"/>
    <n v="980.76"/>
    <n v="21378.68"/>
    <n v="14050.32"/>
    <n v="6865.32"/>
    <n v="1042.587"/>
    <x v="173"/>
    <n v="6142.4130000000005"/>
  </r>
  <r>
    <s v="1ABCD2E34FG461830"/>
    <x v="1"/>
    <x v="4"/>
    <x v="3"/>
    <x v="49"/>
    <s v="Full-Size"/>
    <s v="Pickup Truck"/>
    <n v="2"/>
    <n v="13"/>
    <x v="0"/>
    <d v="2015-02-13T00:00:00"/>
    <x v="0"/>
    <n v="1"/>
    <s v="AWD"/>
    <s v="v13 Gas"/>
    <s v="6 Speed Manual"/>
    <s v="Deluxe"/>
    <s v="Blue"/>
    <s v="Polyester"/>
    <s v="Handling Package"/>
    <n v="1"/>
    <n v="0"/>
    <n v="1"/>
    <n v="0"/>
    <n v="0"/>
    <n v="1"/>
    <n v="1"/>
    <n v="0"/>
    <n v="825"/>
    <n v="0"/>
    <n v="425"/>
    <n v="0"/>
    <n v="0"/>
    <n v="420"/>
    <n v="550"/>
    <n v="0"/>
    <x v="1"/>
    <x v="8"/>
    <n v="57"/>
    <x v="2"/>
    <x v="3"/>
    <x v="2"/>
    <s v="Special Leases"/>
    <n v="39034"/>
    <n v="2264"/>
    <x v="173"/>
    <n v="2576.2439999999997"/>
    <n v="2810.4479999999994"/>
    <n v="8197.14"/>
    <n v="2220"/>
    <n v="1270"/>
    <n v="1639.4280000000001"/>
    <n v="2107.8359999999998"/>
    <n v="2342.04"/>
    <n v="2810.4479999999994"/>
    <n v="936.81599999999992"/>
    <n v="20352.687999999998"/>
    <n v="16417.312000000002"/>
    <n v="6557.7119999999986"/>
    <n v="5363.2716"/>
    <x v="174"/>
    <n v="4496.3284000000021"/>
  </r>
  <r>
    <s v="1ABCD2E34FG472640"/>
    <x v="2"/>
    <x v="20"/>
    <x v="1"/>
    <x v="40"/>
    <s v="Mid-Size"/>
    <s v="Sedan"/>
    <n v="2"/>
    <n v="13"/>
    <x v="0"/>
    <d v="2015-02-13T00:00:00"/>
    <x v="0"/>
    <n v="1"/>
    <s v="RWD"/>
    <s v="v9 Turbo"/>
    <s v="6 Speed Manual"/>
    <s v="Base"/>
    <s v="Purple"/>
    <s v="Nylon"/>
    <s v="Handling Package"/>
    <n v="1"/>
    <n v="0"/>
    <n v="1"/>
    <n v="0"/>
    <n v="0"/>
    <n v="1"/>
    <n v="0"/>
    <n v="0"/>
    <n v="825"/>
    <n v="0"/>
    <n v="425"/>
    <n v="0"/>
    <n v="0"/>
    <n v="420"/>
    <n v="0"/>
    <n v="0"/>
    <x v="0"/>
    <x v="2"/>
    <n v="192"/>
    <x v="0"/>
    <x v="1"/>
    <x v="2"/>
    <s v="Special Leases"/>
    <n v="19647"/>
    <n v="2997"/>
    <x v="174"/>
    <n v="1945.0529999999999"/>
    <n v="2121.8759999999997"/>
    <n v="6188.8049999999994"/>
    <n v="1670"/>
    <n v="1020"/>
    <n v="1237.761"/>
    <n v="1591.4069999999999"/>
    <n v="1768.23"/>
    <n v="2121.8759999999997"/>
    <n v="707.29200000000003"/>
    <n v="15421.255999999998"/>
    <n v="1228.7440000000024"/>
    <n v="4951.0439999999999"/>
    <n v="1518.7131000000002"/>
    <x v="175"/>
    <n v="-5241.0130999999974"/>
  </r>
  <r>
    <s v="1ABCD2E34FG473762"/>
    <x v="2"/>
    <x v="9"/>
    <x v="1"/>
    <x v="9"/>
    <s v="Mid-Size"/>
    <s v="Sedan"/>
    <n v="2"/>
    <n v="13"/>
    <x v="0"/>
    <d v="2015-02-13T00:00:00"/>
    <x v="0"/>
    <n v="1"/>
    <s v="RWD"/>
    <s v="v7 Turbo"/>
    <s v="7 Speed Auto"/>
    <s v="Base"/>
    <s v="White"/>
    <s v="Nylon"/>
    <s v="Handling Package"/>
    <n v="1"/>
    <n v="0"/>
    <n v="0"/>
    <n v="0"/>
    <n v="1"/>
    <n v="0"/>
    <n v="0"/>
    <n v="1"/>
    <n v="825"/>
    <n v="0"/>
    <n v="0"/>
    <n v="0"/>
    <n v="710"/>
    <n v="0"/>
    <n v="0"/>
    <n v="370"/>
    <x v="5"/>
    <x v="16"/>
    <n v="51"/>
    <x v="2"/>
    <x v="4"/>
    <x v="1"/>
    <s v="Low-Interest Financing"/>
    <n v="17665"/>
    <n v="2666"/>
    <x v="175"/>
    <n v="1748.835"/>
    <n v="1907.82"/>
    <n v="5564.4749999999995"/>
    <n v="1905"/>
    <n v="1649"/>
    <n v="1112.8950000000002"/>
    <n v="1430.865"/>
    <n v="1589.8500000000001"/>
    <n v="1907.82"/>
    <n v="635.94000000000005"/>
    <n v="15000.92"/>
    <n v="-1.9200000000000728"/>
    <n v="4451.58"/>
    <n v="2663.8819999999996"/>
    <x v="176"/>
    <n v="-7117.3819999999996"/>
  </r>
  <r>
    <s v="1ABCD2E34FG475855"/>
    <x v="2"/>
    <x v="17"/>
    <x v="1"/>
    <x v="22"/>
    <s v="Full-Size"/>
    <s v="SUV"/>
    <n v="2"/>
    <n v="13"/>
    <x v="0"/>
    <d v="2015-02-13T00:00:00"/>
    <x v="0"/>
    <n v="1"/>
    <s v="AWD"/>
    <s v="v13 Diesel"/>
    <s v="7 Speed Auto"/>
    <s v="Base"/>
    <s v="Green"/>
    <s v="Nylon"/>
    <s v="Handling Package"/>
    <n v="0"/>
    <n v="1"/>
    <n v="0"/>
    <n v="0"/>
    <n v="1"/>
    <n v="0"/>
    <n v="1"/>
    <n v="0"/>
    <n v="0"/>
    <n v="870"/>
    <n v="0"/>
    <n v="0"/>
    <n v="710"/>
    <n v="0"/>
    <n v="550"/>
    <n v="0"/>
    <x v="3"/>
    <x v="17"/>
    <n v="45"/>
    <x v="1"/>
    <x v="2"/>
    <x v="1"/>
    <s v="Low-Interest Financing"/>
    <n v="28688"/>
    <n v="1210"/>
    <x v="176"/>
    <n v="1735.6240000000003"/>
    <n v="1893.4080000000001"/>
    <n v="5522.4400000000005"/>
    <n v="2130"/>
    <n v="1649"/>
    <n v="1104.4880000000003"/>
    <n v="1420.056"/>
    <n v="1577.8400000000001"/>
    <n v="1893.4080000000001"/>
    <n v="631.13600000000008"/>
    <n v="15139.448"/>
    <n v="12338.552"/>
    <n v="4417.9520000000002"/>
    <n v="602.44800000000009"/>
    <x v="177"/>
    <n v="7318.1519999999991"/>
  </r>
  <r>
    <s v="1ABCD2E34FG476323"/>
    <x v="2"/>
    <x v="25"/>
    <x v="1"/>
    <x v="51"/>
    <s v="Minivan"/>
    <s v="Van"/>
    <n v="2"/>
    <n v="13"/>
    <x v="0"/>
    <d v="2015-02-13T00:00:00"/>
    <x v="0"/>
    <n v="1"/>
    <s v="RWD"/>
    <s v="v9 Diesel"/>
    <s v="CVT"/>
    <s v="Base"/>
    <s v="Yellow"/>
    <s v="Vinyl"/>
    <s v="Handling Package"/>
    <n v="1"/>
    <n v="1"/>
    <n v="0"/>
    <n v="0"/>
    <n v="1"/>
    <n v="1"/>
    <n v="0"/>
    <n v="1"/>
    <n v="825"/>
    <n v="870"/>
    <n v="0"/>
    <n v="0"/>
    <n v="710"/>
    <n v="420"/>
    <n v="0"/>
    <n v="370"/>
    <x v="0"/>
    <x v="2"/>
    <n v="39"/>
    <x v="0"/>
    <x v="1"/>
    <x v="1"/>
    <s v="Low-Interest Financing"/>
    <n v="22149"/>
    <n v="1777"/>
    <x v="177"/>
    <n v="1705.473"/>
    <n v="1860.5159999999998"/>
    <n v="5426.5049999999992"/>
    <n v="3195"/>
    <n v="1795"/>
    <n v="1085.3010000000002"/>
    <n v="1395.3869999999999"/>
    <n v="1550.43"/>
    <n v="1860.5159999999998"/>
    <n v="620.17200000000003"/>
    <n v="16153.096"/>
    <n v="4218.9040000000005"/>
    <n v="4341.2039999999997"/>
    <n v="1712.1177000000002"/>
    <x v="178"/>
    <n v="-1834.4176999999995"/>
  </r>
  <r>
    <s v="1ABCD2E34FG479698"/>
    <x v="2"/>
    <x v="19"/>
    <x v="3"/>
    <x v="44"/>
    <s v="Mid-Size"/>
    <s v="SUV"/>
    <n v="2"/>
    <n v="13"/>
    <x v="0"/>
    <d v="2015-02-13T00:00:00"/>
    <x v="0"/>
    <n v="1"/>
    <s v="AWD"/>
    <s v="v11 Turbo"/>
    <s v="5 Speed Auto"/>
    <s v="Luxury"/>
    <s v="Black"/>
    <s v="Nylon"/>
    <s v="Handling Package"/>
    <n v="0"/>
    <n v="0"/>
    <n v="0"/>
    <n v="0"/>
    <n v="1"/>
    <n v="1"/>
    <n v="1"/>
    <n v="1"/>
    <n v="0"/>
    <n v="0"/>
    <n v="0"/>
    <n v="0"/>
    <n v="710"/>
    <n v="420"/>
    <n v="550"/>
    <n v="370"/>
    <x v="4"/>
    <x v="10"/>
    <n v="19"/>
    <x v="0"/>
    <x v="1"/>
    <x v="2"/>
    <s v="Special Leases"/>
    <n v="25219"/>
    <n v="3300"/>
    <x v="178"/>
    <n v="1664.454"/>
    <n v="1815.7679999999998"/>
    <n v="5295.99"/>
    <n v="2050"/>
    <n v="1567"/>
    <n v="1059.1980000000001"/>
    <n v="1361.826"/>
    <n v="1513.14"/>
    <n v="1815.7679999999998"/>
    <n v="605.25599999999997"/>
    <n v="14511.608"/>
    <n v="7407.3919999999998"/>
    <n v="4236.7919999999995"/>
    <n v="0"/>
    <x v="179"/>
    <n v="3170.6000000000004"/>
  </r>
  <r>
    <s v="1ABCD2E34FG333760"/>
    <x v="3"/>
    <x v="11"/>
    <x v="2"/>
    <x v="46"/>
    <s v="Sports Utility"/>
    <s v="Crossover"/>
    <n v="2"/>
    <n v="13"/>
    <x v="0"/>
    <d v="2015-02-13T00:00:00"/>
    <x v="0"/>
    <n v="1"/>
    <s v="AWD"/>
    <s v="v7 Supercharged"/>
    <s v="7 Speed Auto"/>
    <s v="Base"/>
    <s v="Black"/>
    <s v="Leather"/>
    <s v="Handling Package"/>
    <n v="0"/>
    <n v="1"/>
    <n v="0"/>
    <n v="0"/>
    <n v="0"/>
    <n v="1"/>
    <n v="1"/>
    <n v="0"/>
    <n v="0"/>
    <n v="870"/>
    <n v="0"/>
    <n v="0"/>
    <n v="0"/>
    <n v="420"/>
    <n v="550"/>
    <n v="0"/>
    <x v="4"/>
    <x v="10"/>
    <n v="62"/>
    <x v="0"/>
    <x v="0"/>
    <x v="1"/>
    <s v="Special Leases"/>
    <n v="28553"/>
    <n v="2329"/>
    <x v="179"/>
    <n v="2512.6640000000002"/>
    <n v="2741.0880000000002"/>
    <n v="7994.84"/>
    <n v="1840"/>
    <n v="1649"/>
    <n v="1598.9680000000003"/>
    <n v="2055.8160000000003"/>
    <n v="2284.2400000000002"/>
    <n v="2741.0880000000002"/>
    <n v="913.69600000000003"/>
    <n v="19935.528000000002"/>
    <n v="6288.4719999999979"/>
    <n v="6395.8720000000003"/>
    <n v="0"/>
    <x v="180"/>
    <n v="-107.40000000000236"/>
  </r>
  <r>
    <s v="1ABCD2E34FG338358"/>
    <x v="3"/>
    <x v="12"/>
    <x v="2"/>
    <x v="12"/>
    <s v="Mid-Size"/>
    <s v="Sedan"/>
    <n v="2"/>
    <n v="13"/>
    <x v="0"/>
    <d v="2015-02-13T00:00:00"/>
    <x v="0"/>
    <n v="1"/>
    <s v="AWD"/>
    <s v="v7 Gas"/>
    <s v="CVT"/>
    <s v="Deluxe"/>
    <s v="Purple"/>
    <s v="Polyester"/>
    <s v="Handling Package"/>
    <n v="1"/>
    <n v="1"/>
    <n v="1"/>
    <n v="0"/>
    <n v="1"/>
    <n v="0"/>
    <n v="0"/>
    <n v="1"/>
    <n v="825"/>
    <n v="870"/>
    <n v="425"/>
    <n v="0"/>
    <n v="710"/>
    <n v="0"/>
    <n v="0"/>
    <n v="370"/>
    <x v="0"/>
    <x v="1"/>
    <n v="17"/>
    <x v="2"/>
    <x v="4"/>
    <x v="2"/>
    <s v="Low-Interest Financing"/>
    <n v="36253"/>
    <n v="1695"/>
    <x v="180"/>
    <n v="2787.4880000000003"/>
    <n v="3040.8960000000002"/>
    <n v="8869.2800000000007"/>
    <n v="3200"/>
    <n v="1490"/>
    <n v="1773.8560000000004"/>
    <n v="2280.672"/>
    <n v="2534.0800000000004"/>
    <n v="3040.8960000000002"/>
    <n v="1013.6320000000002"/>
    <n v="22935.376"/>
    <n v="11622.624"/>
    <n v="7095.4240000000009"/>
    <n v="920.82619999999997"/>
    <x v="181"/>
    <n v="3606.3737999999989"/>
  </r>
  <r>
    <s v="1ABCD2E34FG638514"/>
    <x v="0"/>
    <x v="1"/>
    <x v="1"/>
    <x v="1"/>
    <s v="Compact"/>
    <s v="Sedan"/>
    <n v="2"/>
    <n v="13"/>
    <x v="0"/>
    <d v="2015-02-13T00:00:00"/>
    <x v="0"/>
    <n v="1"/>
    <s v="RWD"/>
    <s v="i5 Gas"/>
    <s v="5 Speed Auto"/>
    <s v="Base"/>
    <s v="White"/>
    <s v="Polyester"/>
    <s v="Interior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55"/>
    <x v="0"/>
    <x v="1"/>
    <x v="2"/>
    <s v="Special Leases"/>
    <n v="17389"/>
    <n v="2685"/>
    <x v="181"/>
    <n v="1778.8947000000001"/>
    <n v="1940.6124"/>
    <n v="5660.1194999999998"/>
    <n v="2305"/>
    <n v="1649"/>
    <n v="1132.0239000000001"/>
    <n v="1455.4593"/>
    <n v="1617.1770000000001"/>
    <n v="1940.6124"/>
    <n v="646.87080000000003"/>
    <n v="15597.6744"/>
    <n v="-893.67439999999988"/>
    <n v="4528.0956000000006"/>
    <n v="474.71970000000005"/>
    <x v="182"/>
    <n v="-5896.4897000000001"/>
  </r>
  <r>
    <s v="1ABCD2E34FG462408"/>
    <x v="1"/>
    <x v="5"/>
    <x v="0"/>
    <x v="5"/>
    <s v="Mid-Size"/>
    <s v="Pickup Truck"/>
    <n v="2"/>
    <n v="13"/>
    <x v="0"/>
    <d v="2015-02-13T00:00:00"/>
    <x v="0"/>
    <n v="1"/>
    <s v="4WD"/>
    <s v="v11 Supercharged"/>
    <s v="7 Speed Manual"/>
    <s v="Extra"/>
    <s v="Silver"/>
    <s v="Nylon"/>
    <s v="Interior Package"/>
    <n v="1"/>
    <n v="1"/>
    <n v="0"/>
    <n v="1"/>
    <n v="0"/>
    <n v="0"/>
    <n v="1"/>
    <n v="1"/>
    <n v="825"/>
    <n v="870"/>
    <n v="0"/>
    <n v="640"/>
    <n v="0"/>
    <n v="0"/>
    <n v="550"/>
    <n v="370"/>
    <x v="1"/>
    <x v="8"/>
    <n v="37"/>
    <x v="2"/>
    <x v="3"/>
    <x v="0"/>
    <s v="Low-Interest Financing"/>
    <n v="37434"/>
    <n v="2842"/>
    <x v="182"/>
    <n v="3088.3049999999998"/>
    <n v="3369.06"/>
    <n v="9826.4249999999993"/>
    <n v="3255"/>
    <n v="1795"/>
    <n v="1965.2850000000001"/>
    <n v="2526.7950000000001"/>
    <n v="2807.55"/>
    <n v="3369.06"/>
    <n v="1123.02"/>
    <n v="25264.359999999997"/>
    <n v="9327.6400000000031"/>
    <n v="7861.1399999999994"/>
    <n v="5143.4315999999999"/>
    <x v="183"/>
    <n v="-3676.9315999999963"/>
  </r>
  <r>
    <s v="1ABCD2E34FG463401"/>
    <x v="1"/>
    <x v="6"/>
    <x v="1"/>
    <x v="6"/>
    <s v="Sports Coupe"/>
    <s v="Coupe"/>
    <n v="2"/>
    <n v="13"/>
    <x v="0"/>
    <d v="2015-02-13T00:00:00"/>
    <x v="0"/>
    <n v="1"/>
    <s v="RWD"/>
    <s v="v7 Diesel"/>
    <s v="CVT"/>
    <s v="Special Version"/>
    <s v="Orange"/>
    <s v="Vinyl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4"/>
    <x v="12"/>
    <n v="148"/>
    <x v="0"/>
    <x v="0"/>
    <x v="2"/>
    <s v="Segment and Misc Incentives"/>
    <n v="39114"/>
    <n v="4239"/>
    <x v="183"/>
    <n v="2699.4"/>
    <n v="2944.7999999999997"/>
    <n v="8589"/>
    <n v="2540"/>
    <n v="1110"/>
    <n v="1717.8000000000002"/>
    <n v="2208.6"/>
    <n v="2454"/>
    <n v="2944.7999999999997"/>
    <n v="981.6"/>
    <n v="21318.800000000003"/>
    <n v="13556.199999999997"/>
    <n v="3749.4287999999997"/>
    <n v="938.73599999999999"/>
    <x v="184"/>
    <n v="8868.0351999999966"/>
  </r>
  <r>
    <s v="1ABCD2E34FG465912"/>
    <x v="1"/>
    <x v="16"/>
    <x v="2"/>
    <x v="19"/>
    <s v="Full-Size"/>
    <s v="SUV"/>
    <n v="2"/>
    <n v="13"/>
    <x v="0"/>
    <d v="2015-02-13T00:00:00"/>
    <x v="0"/>
    <n v="1"/>
    <s v="4WD"/>
    <s v="v13 Gas"/>
    <s v="7 Speed Auto"/>
    <s v="Sports Edition"/>
    <s v="Blue"/>
    <s v="Nylon"/>
    <s v="Interior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2"/>
    <n v="17"/>
    <x v="2"/>
    <x v="3"/>
    <x v="2"/>
    <s v="Low-Interest Financing"/>
    <n v="43979"/>
    <n v="2581"/>
    <x v="184"/>
    <n v="2902.6139999999996"/>
    <n v="3166.4879999999998"/>
    <n v="9235.5899999999983"/>
    <n v="1340"/>
    <n v="1795"/>
    <n v="1847.1179999999999"/>
    <n v="2374.8659999999995"/>
    <n v="2638.74"/>
    <n v="3166.4879999999998"/>
    <n v="1055.4959999999999"/>
    <n v="22133.928"/>
    <n v="19264.072"/>
    <n v="7388.4719999999998"/>
    <n v="3399.5767000000005"/>
    <x v="185"/>
    <n v="8476.0233000000007"/>
  </r>
  <r>
    <s v="1ABCD2E34FG471214"/>
    <x v="2"/>
    <x v="24"/>
    <x v="0"/>
    <x v="42"/>
    <s v="Mid-Size"/>
    <s v="Pickup Truck"/>
    <n v="2"/>
    <n v="13"/>
    <x v="0"/>
    <d v="2015-02-13T00:00:00"/>
    <x v="0"/>
    <n v="1"/>
    <s v="4WD"/>
    <s v="v9 Diesel"/>
    <s v="7 Speed Auto"/>
    <s v="Sports Edition"/>
    <s v="Gray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2"/>
    <x v="14"/>
    <n v="96"/>
    <x v="2"/>
    <x v="3"/>
    <x v="2"/>
    <s v="Special Leases"/>
    <n v="29012"/>
    <n v="2568"/>
    <x v="185"/>
    <n v="1914.7920000000001"/>
    <n v="2088.864"/>
    <n v="6092.5199999999995"/>
    <n v="1060"/>
    <n v="1110"/>
    <n v="1218.5040000000001"/>
    <n v="1566.6479999999999"/>
    <n v="1740.7200000000003"/>
    <n v="2088.864"/>
    <n v="696.28800000000001"/>
    <n v="14703.184000000001"/>
    <n v="11740.815999999999"/>
    <n v="4874.0159999999996"/>
    <n v="1160.48"/>
    <x v="186"/>
    <n v="5706.32"/>
  </r>
  <r>
    <s v="1ABCD2E34FG473734"/>
    <x v="2"/>
    <x v="9"/>
    <x v="1"/>
    <x v="21"/>
    <s v="Compact"/>
    <s v="Sedan"/>
    <n v="2"/>
    <n v="13"/>
    <x v="0"/>
    <d v="2015-02-13T00:00:00"/>
    <x v="0"/>
    <n v="1"/>
    <s v="AWD"/>
    <s v="i5 Supercharged"/>
    <s v="6 Speed Auto"/>
    <s v="Base"/>
    <s v="Silver"/>
    <s v="Nylon"/>
    <s v="Interior Package"/>
    <n v="1"/>
    <n v="0"/>
    <n v="1"/>
    <n v="1"/>
    <n v="0"/>
    <n v="1"/>
    <n v="0"/>
    <n v="1"/>
    <n v="825"/>
    <n v="0"/>
    <n v="425"/>
    <n v="640"/>
    <n v="0"/>
    <n v="420"/>
    <n v="0"/>
    <n v="370"/>
    <x v="3"/>
    <x v="17"/>
    <n v="53"/>
    <x v="2"/>
    <x v="4"/>
    <x v="2"/>
    <s v="Special Leases"/>
    <n v="18435"/>
    <n v="2813"/>
    <x v="186"/>
    <n v="1825.0650000000001"/>
    <n v="1990.98"/>
    <n v="5807.0249999999996"/>
    <n v="2680"/>
    <n v="1270"/>
    <n v="1161.4050000000002"/>
    <n v="1493.2349999999999"/>
    <n v="1659.15"/>
    <n v="1990.98"/>
    <n v="663.66"/>
    <n v="15895.880000000001"/>
    <n v="-273.88000000000102"/>
    <n v="4645.62"/>
    <n v="387.13500000000005"/>
    <x v="187"/>
    <n v="-5306.6350000000011"/>
  </r>
  <r>
    <s v="1ABCD2E34FG475827"/>
    <x v="2"/>
    <x v="17"/>
    <x v="1"/>
    <x v="22"/>
    <s v="Full-Size"/>
    <s v="SUV"/>
    <n v="2"/>
    <n v="13"/>
    <x v="0"/>
    <d v="2015-02-13T00:00:00"/>
    <x v="0"/>
    <n v="1"/>
    <s v="4WD"/>
    <s v="v13 Diesel"/>
    <s v="7 Speed Auto"/>
    <s v="Luxury"/>
    <s v="Yellow"/>
    <s v="Nylon"/>
    <s v="Interior Package"/>
    <n v="0"/>
    <n v="1"/>
    <n v="1"/>
    <n v="0"/>
    <n v="0"/>
    <n v="1"/>
    <n v="1"/>
    <n v="1"/>
    <n v="0"/>
    <n v="870"/>
    <n v="425"/>
    <n v="0"/>
    <n v="0"/>
    <n v="420"/>
    <n v="550"/>
    <n v="370"/>
    <x v="0"/>
    <x v="1"/>
    <n v="94"/>
    <x v="1"/>
    <x v="2"/>
    <x v="0"/>
    <s v="Segment and Misc Incentives"/>
    <n v="28440"/>
    <n v="5139"/>
    <x v="187"/>
    <n v="1720.6200000000001"/>
    <n v="1877.0400000000002"/>
    <n v="5474.7000000000007"/>
    <n v="2635"/>
    <n v="1020"/>
    <n v="1094.9400000000003"/>
    <n v="1407.7800000000002"/>
    <n v="1564.2000000000003"/>
    <n v="1877.0400000000002"/>
    <n v="625.68000000000006"/>
    <n v="14917.240000000002"/>
    <n v="8383.7599999999984"/>
    <n v="4379.76"/>
    <n v="722.37599999999998"/>
    <x v="188"/>
    <n v="3281.623999999998"/>
  </r>
  <r>
    <s v="1ABCD2E34FG478449"/>
    <x v="2"/>
    <x v="22"/>
    <x v="1"/>
    <x v="41"/>
    <s v="Micro"/>
    <s v="Sedan"/>
    <n v="2"/>
    <n v="13"/>
    <x v="0"/>
    <d v="2015-02-13T00:00:00"/>
    <x v="0"/>
    <n v="1"/>
    <s v="RWD"/>
    <s v="v7 Diesel"/>
    <s v="CVT"/>
    <s v="Luxury"/>
    <s v="Orange"/>
    <s v="Polyester"/>
    <s v="Interior Package"/>
    <n v="0"/>
    <n v="0"/>
    <n v="1"/>
    <n v="0"/>
    <n v="0"/>
    <n v="0"/>
    <n v="1"/>
    <n v="1"/>
    <n v="0"/>
    <n v="0"/>
    <n v="425"/>
    <n v="0"/>
    <n v="0"/>
    <n v="0"/>
    <n v="550"/>
    <n v="370"/>
    <x v="2"/>
    <x v="4"/>
    <n v="37"/>
    <x v="2"/>
    <x v="4"/>
    <x v="0"/>
    <s v="Low-Interest Financing"/>
    <n v="33207"/>
    <n v="1871"/>
    <x v="188"/>
    <n v="1435.9950000000001"/>
    <n v="1566.54"/>
    <n v="4569.0749999999998"/>
    <n v="1345"/>
    <n v="1020"/>
    <n v="913.81500000000005"/>
    <n v="1174.905"/>
    <n v="1305.45"/>
    <n v="1566.54"/>
    <n v="522.18000000000006"/>
    <n v="11764.24"/>
    <n v="19571.760000000002"/>
    <n v="3655.26"/>
    <n v="1331.6007"/>
    <x v="189"/>
    <n v="14584.899300000001"/>
  </r>
  <r>
    <s v="1ABCD2E34FG634587"/>
    <x v="0"/>
    <x v="13"/>
    <x v="1"/>
    <x v="13"/>
    <s v="Full-Size"/>
    <s v="Pickup Truck"/>
    <n v="2"/>
    <n v="13"/>
    <x v="0"/>
    <d v="2015-02-13T00:00:00"/>
    <x v="0"/>
    <n v="1"/>
    <s v="AWD"/>
    <s v="v13 Diesel"/>
    <s v="7 Speed Manual"/>
    <s v="Luxury"/>
    <s v="Silver"/>
    <s v="Nylon"/>
    <s v="None"/>
    <n v="0"/>
    <n v="1"/>
    <n v="1"/>
    <n v="1"/>
    <n v="1"/>
    <n v="0"/>
    <n v="1"/>
    <n v="0"/>
    <n v="0"/>
    <n v="870"/>
    <n v="425"/>
    <n v="640"/>
    <n v="710"/>
    <n v="0"/>
    <n v="550"/>
    <n v="0"/>
    <x v="0"/>
    <x v="0"/>
    <n v="46"/>
    <x v="1"/>
    <x v="2"/>
    <x v="0"/>
    <s v="Dealer Cash Incentives"/>
    <n v="29874"/>
    <n v="1879"/>
    <x v="189"/>
    <n v="1314.4560000000001"/>
    <n v="1433.952"/>
    <n v="4182.3599999999997"/>
    <n v="3195"/>
    <n v="0"/>
    <n v="836.47200000000009"/>
    <n v="1075.4639999999999"/>
    <n v="1194.96"/>
    <n v="1433.952"/>
    <n v="477.98400000000004"/>
    <n v="11798.712"/>
    <n v="16196.288"/>
    <n v="3345.8879999999999"/>
    <n v="815.56020000000001"/>
    <x v="190"/>
    <n v="12034.839800000002"/>
  </r>
  <r>
    <s v="1ABCD2E34FG632683"/>
    <x v="0"/>
    <x v="14"/>
    <x v="1"/>
    <x v="16"/>
    <s v="Micro"/>
    <s v="Sedan"/>
    <n v="2"/>
    <n v="13"/>
    <x v="0"/>
    <d v="2015-02-13T00:00:00"/>
    <x v="0"/>
    <n v="1"/>
    <s v="FWD"/>
    <s v="v7 Diesel"/>
    <s v="6 Speed Manual"/>
    <s v="Luxury"/>
    <s v="Gray"/>
    <s v="Polyester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0"/>
    <x v="0"/>
    <n v="63"/>
    <x v="0"/>
    <x v="1"/>
    <x v="0"/>
    <s v="Dealer Cash Incentives"/>
    <n v="15268"/>
    <n v="1891"/>
    <x v="190"/>
    <n v="1355.508"/>
    <n v="1478.7359999999999"/>
    <n v="4312.9799999999996"/>
    <n v="2670"/>
    <n v="1270"/>
    <n v="862.596"/>
    <n v="1109.0519999999999"/>
    <n v="1232.28"/>
    <n v="1478.7359999999999"/>
    <n v="492.91199999999998"/>
    <n v="12812.415999999999"/>
    <n v="564.58400000000074"/>
    <n v="3450.384"/>
    <n v="416.81640000000004"/>
    <x v="191"/>
    <n v="-3302.6163999999994"/>
  </r>
  <r>
    <s v="1ABCD2E34FG464196"/>
    <x v="1"/>
    <x v="7"/>
    <x v="1"/>
    <x v="7"/>
    <s v="Sports Utility"/>
    <s v="Crossover"/>
    <n v="2"/>
    <n v="13"/>
    <x v="0"/>
    <d v="2015-02-13T00:00:00"/>
    <x v="0"/>
    <n v="1"/>
    <s v="4WD"/>
    <s v="v7 Turbo"/>
    <s v="CVT"/>
    <s v="Sports Edition"/>
    <s v="Green"/>
    <s v="Vinyl"/>
    <s v="Summer Package"/>
    <n v="0"/>
    <n v="1"/>
    <n v="1"/>
    <n v="0"/>
    <n v="1"/>
    <n v="0"/>
    <n v="0"/>
    <n v="0"/>
    <n v="0"/>
    <n v="870"/>
    <n v="425"/>
    <n v="0"/>
    <n v="710"/>
    <n v="0"/>
    <n v="0"/>
    <n v="0"/>
    <x v="1"/>
    <x v="15"/>
    <n v="73"/>
    <x v="2"/>
    <x v="3"/>
    <x v="2"/>
    <s v="Low-Interest Financing"/>
    <n v="37458"/>
    <n v="2063"/>
    <x v="191"/>
    <n v="3914.3609999999999"/>
    <n v="4270.2119999999995"/>
    <n v="12454.784999999998"/>
    <n v="2005"/>
    <n v="1020"/>
    <n v="2490.9570000000003"/>
    <n v="3202.6589999999997"/>
    <n v="3558.51"/>
    <n v="4270.2119999999995"/>
    <n v="1423.404"/>
    <n v="28646.271999999997"/>
    <n v="6748.7280000000028"/>
    <n v="9963.8279999999995"/>
    <n v="1015.1118"/>
    <x v="192"/>
    <n v="-4230.2117999999964"/>
  </r>
  <r>
    <s v="1ABCD2E34FG465624"/>
    <x v="1"/>
    <x v="16"/>
    <x v="2"/>
    <x v="27"/>
    <s v="Full-Size"/>
    <s v="SUV"/>
    <n v="2"/>
    <n v="13"/>
    <x v="0"/>
    <d v="2015-02-13T00:00:00"/>
    <x v="0"/>
    <n v="1"/>
    <s v="4WD"/>
    <s v="v11 Supercharged"/>
    <s v="7 Speed Auto"/>
    <s v="Sports Edition"/>
    <s v="Green"/>
    <s v="Nylon"/>
    <s v="Summer Package"/>
    <n v="0"/>
    <n v="0"/>
    <n v="0"/>
    <n v="1"/>
    <n v="1"/>
    <n v="0"/>
    <n v="1"/>
    <n v="0"/>
    <n v="0"/>
    <n v="0"/>
    <n v="0"/>
    <n v="640"/>
    <n v="710"/>
    <n v="0"/>
    <n v="550"/>
    <n v="0"/>
    <x v="0"/>
    <x v="1"/>
    <n v="41"/>
    <x v="2"/>
    <x v="3"/>
    <x v="2"/>
    <s v="Segment and Misc Incentives"/>
    <n v="45128"/>
    <n v="1016"/>
    <x v="192"/>
    <n v="2978.4479999999999"/>
    <n v="3249.2159999999999"/>
    <n v="9476.8799999999992"/>
    <n v="1900"/>
    <n v="1020"/>
    <n v="1895.3760000000002"/>
    <n v="2436.9119999999998"/>
    <n v="2707.6800000000003"/>
    <n v="3249.2159999999999"/>
    <n v="1083.0719999999999"/>
    <n v="22415.295999999998"/>
    <n v="21696.704000000002"/>
    <n v="7581.503999999999"/>
    <n v="1146.2511999999999"/>
    <x v="193"/>
    <n v="12968.948800000002"/>
  </r>
  <r>
    <s v="1ABCD2E34FG466502"/>
    <x v="1"/>
    <x v="8"/>
    <x v="0"/>
    <x v="8"/>
    <s v="Mid-Size Luxury"/>
    <s v="Sedan"/>
    <n v="2"/>
    <n v="13"/>
    <x v="0"/>
    <d v="2015-02-13T00:00:00"/>
    <x v="0"/>
    <n v="1"/>
    <s v="RWD"/>
    <s v="v7 Turbo"/>
    <s v="6 Speed Auto"/>
    <s v="Sports Edition"/>
    <s v="Silver"/>
    <s v="Leather"/>
    <s v="Summer Package"/>
    <n v="1"/>
    <n v="0"/>
    <n v="1"/>
    <n v="0"/>
    <n v="1"/>
    <n v="0"/>
    <n v="1"/>
    <n v="1"/>
    <n v="825"/>
    <n v="0"/>
    <n v="425"/>
    <n v="0"/>
    <n v="710"/>
    <n v="0"/>
    <n v="550"/>
    <n v="370"/>
    <x v="2"/>
    <x v="14"/>
    <n v="77"/>
    <x v="0"/>
    <x v="0"/>
    <x v="2"/>
    <s v="Segment and Misc Incentives"/>
    <n v="39089"/>
    <n v="2299"/>
    <x v="193"/>
    <n v="3797.4090000000001"/>
    <n v="4142.6279999999997"/>
    <n v="12082.664999999999"/>
    <n v="2880"/>
    <n v="1270"/>
    <n v="2416.5330000000004"/>
    <n v="3106.971"/>
    <n v="3452.1900000000005"/>
    <n v="4142.6279999999997"/>
    <n v="1380.876"/>
    <n v="29005.768000000004"/>
    <n v="7784.2319999999963"/>
    <n v="9666.1319999999996"/>
    <n v="1563.56"/>
    <x v="194"/>
    <n v="-3445.4600000000032"/>
  </r>
  <r>
    <s v="1ABCD2E34FG476212"/>
    <x v="2"/>
    <x v="25"/>
    <x v="1"/>
    <x v="43"/>
    <s v="Minivan"/>
    <s v="Van"/>
    <n v="2"/>
    <n v="13"/>
    <x v="0"/>
    <d v="2015-02-13T00:00:00"/>
    <x v="0"/>
    <n v="1"/>
    <s v="FWD"/>
    <s v="v7 Supercharged"/>
    <s v="6 Speed Manual"/>
    <s v="Base"/>
    <s v="Green"/>
    <s v="Polyester"/>
    <s v="Summer Package"/>
    <n v="0"/>
    <n v="0"/>
    <n v="0"/>
    <n v="0"/>
    <n v="1"/>
    <n v="0"/>
    <n v="0"/>
    <n v="0"/>
    <n v="0"/>
    <n v="0"/>
    <n v="0"/>
    <n v="0"/>
    <n v="710"/>
    <n v="0"/>
    <n v="0"/>
    <n v="0"/>
    <x v="5"/>
    <x v="22"/>
    <n v="164"/>
    <x v="0"/>
    <x v="1"/>
    <x v="2"/>
    <s v="Special Leases"/>
    <n v="23397"/>
    <n v="3231"/>
    <x v="194"/>
    <n v="1801.569"/>
    <n v="1965.348"/>
    <n v="5732.2649999999994"/>
    <n v="710"/>
    <n v="1649"/>
    <n v="1146.453"/>
    <n v="1474.011"/>
    <n v="1637.79"/>
    <n v="1965.348"/>
    <n v="655.11599999999999"/>
    <n v="14151.088"/>
    <n v="6014.9120000000003"/>
    <n v="4585.8119999999999"/>
    <n v="1831.9850999999999"/>
    <x v="195"/>
    <n v="-402.88509999999951"/>
  </r>
  <r>
    <s v="1ABCD2E34FG480799"/>
    <x v="2"/>
    <x v="21"/>
    <x v="3"/>
    <x v="29"/>
    <s v="Minivan"/>
    <s v="Van"/>
    <n v="2"/>
    <n v="13"/>
    <x v="0"/>
    <d v="2015-02-13T00:00:00"/>
    <x v="0"/>
    <n v="1"/>
    <s v="4WD"/>
    <s v="v7 Gas"/>
    <s v="7 Speed Manual"/>
    <s v="Base"/>
    <s v="Black"/>
    <s v="Nylon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4"/>
    <x v="24"/>
    <n v="39"/>
    <x v="0"/>
    <x v="1"/>
    <x v="0"/>
    <s v="Special Leases"/>
    <n v="32328"/>
    <n v="2173"/>
    <x v="195"/>
    <n v="1723.2160000000001"/>
    <n v="1879.8720000000001"/>
    <n v="5482.96"/>
    <n v="1135"/>
    <n v="1795"/>
    <n v="1096.5920000000001"/>
    <n v="1409.904"/>
    <n v="1566.5600000000002"/>
    <n v="1879.8720000000001"/>
    <n v="626.62400000000002"/>
    <n v="14209.232"/>
    <n v="15945.768"/>
    <n v="4386.3680000000004"/>
    <n v="3148.7471999999998"/>
    <x v="196"/>
    <n v="8410.6527999999998"/>
  </r>
  <r>
    <s v="1ABCD2E34FG480882"/>
    <x v="2"/>
    <x v="21"/>
    <x v="3"/>
    <x v="34"/>
    <s v="Minivan"/>
    <s v="Van"/>
    <n v="2"/>
    <n v="13"/>
    <x v="0"/>
    <d v="2015-02-13T00:00:00"/>
    <x v="0"/>
    <n v="1"/>
    <s v="FWD"/>
    <s v="v7 Turbo"/>
    <s v="CVT"/>
    <s v="Deluxe"/>
    <s v="Silver"/>
    <s v="Nylon"/>
    <s v="Summer Package"/>
    <n v="0"/>
    <n v="0"/>
    <n v="1"/>
    <n v="0"/>
    <n v="0"/>
    <n v="0"/>
    <n v="0"/>
    <n v="1"/>
    <n v="0"/>
    <n v="0"/>
    <n v="425"/>
    <n v="0"/>
    <n v="0"/>
    <n v="0"/>
    <n v="0"/>
    <n v="370"/>
    <x v="4"/>
    <x v="25"/>
    <n v="49"/>
    <x v="2"/>
    <x v="4"/>
    <x v="1"/>
    <s v="Special Leases"/>
    <n v="32103"/>
    <n v="3130"/>
    <x v="196"/>
    <n v="1831.6320000000001"/>
    <n v="1998.144"/>
    <n v="5827.92"/>
    <n v="795"/>
    <n v="1020"/>
    <n v="1165.5840000000001"/>
    <n v="1498.6079999999999"/>
    <n v="1665.1200000000001"/>
    <n v="1998.144"/>
    <n v="666.048"/>
    <n v="13803.864000000001"/>
    <n v="15169.135999999999"/>
    <n v="4662.3360000000002"/>
    <n v="2581.0811999999996"/>
    <x v="197"/>
    <n v="7925.7187999999996"/>
  </r>
  <r>
    <s v="1ABCD2E34FG468818"/>
    <x v="1"/>
    <x v="2"/>
    <x v="0"/>
    <x v="18"/>
    <s v="Full-Size Luxury"/>
    <s v="SUV"/>
    <n v="2"/>
    <n v="13"/>
    <x v="0"/>
    <d v="2015-02-13T00:00:00"/>
    <x v="0"/>
    <n v="1"/>
    <s v="4WD"/>
    <s v="v13 Gas"/>
    <s v="7 Speed Auto"/>
    <s v="Extra"/>
    <s v="Gray"/>
    <s v="Leather"/>
    <s v="Super Fuel Economy Package"/>
    <n v="0"/>
    <n v="0"/>
    <n v="0"/>
    <n v="1"/>
    <n v="0"/>
    <n v="0"/>
    <n v="1"/>
    <n v="0"/>
    <n v="0"/>
    <n v="0"/>
    <n v="0"/>
    <n v="640"/>
    <n v="0"/>
    <n v="0"/>
    <n v="550"/>
    <n v="0"/>
    <x v="2"/>
    <x v="4"/>
    <n v="96"/>
    <x v="1"/>
    <x v="2"/>
    <x v="2"/>
    <s v="Special Leases"/>
    <n v="68844"/>
    <n v="3291"/>
    <x v="197"/>
    <n v="4793.1840000000002"/>
    <n v="5228.9279999999999"/>
    <n v="15251.039999999999"/>
    <n v="1190"/>
    <n v="1795"/>
    <n v="3050.2080000000005"/>
    <n v="3921.6959999999999"/>
    <n v="4357.4400000000005"/>
    <n v="5228.9279999999999"/>
    <n v="1742.9760000000001"/>
    <n v="34358.567999999999"/>
    <n v="31194.432000000001"/>
    <n v="12200.832"/>
    <n v="2760.6443999999997"/>
    <x v="198"/>
    <n v="16232.955599999999"/>
  </r>
  <r>
    <s v="1ABCD2E34FG469193"/>
    <x v="1"/>
    <x v="3"/>
    <x v="2"/>
    <x v="36"/>
    <s v="Mid-Size"/>
    <s v="SUV"/>
    <n v="2"/>
    <n v="13"/>
    <x v="0"/>
    <d v="2015-02-13T00:00:00"/>
    <x v="0"/>
    <n v="1"/>
    <s v="AWD"/>
    <s v="v9 Turbo"/>
    <s v="5 Speed Manual"/>
    <s v="Sports Edition"/>
    <s v="White"/>
    <s v="Nylon"/>
    <s v="Super Fuel Economy Package"/>
    <n v="1"/>
    <n v="1"/>
    <n v="0"/>
    <n v="1"/>
    <n v="1"/>
    <n v="1"/>
    <n v="0"/>
    <n v="1"/>
    <n v="825"/>
    <n v="870"/>
    <n v="0"/>
    <n v="640"/>
    <n v="710"/>
    <n v="420"/>
    <n v="0"/>
    <n v="370"/>
    <x v="0"/>
    <x v="0"/>
    <n v="106"/>
    <x v="2"/>
    <x v="3"/>
    <x v="2"/>
    <s v="Segment and Misc Incentives"/>
    <n v="33803"/>
    <n v="1346"/>
    <x v="198"/>
    <n v="2602.8309999999997"/>
    <n v="2839.4519999999998"/>
    <n v="8281.7349999999988"/>
    <n v="3835"/>
    <n v="1795"/>
    <n v="1656.347"/>
    <n v="2129.5889999999999"/>
    <n v="2366.21"/>
    <n v="2839.4519999999998"/>
    <n v="946.48399999999992"/>
    <n v="22666.712"/>
    <n v="9790.2880000000005"/>
    <n v="6625.387999999999"/>
    <n v="922.82190000000003"/>
    <x v="199"/>
    <n v="2242.0781000000015"/>
  </r>
  <r>
    <s v="1ABCD2E34FG469400"/>
    <x v="1"/>
    <x v="3"/>
    <x v="2"/>
    <x v="3"/>
    <s v="Mid-Size"/>
    <s v="SUV"/>
    <n v="2"/>
    <n v="13"/>
    <x v="0"/>
    <d v="2015-02-13T00:00:00"/>
    <x v="0"/>
    <n v="1"/>
    <s v="4WD"/>
    <s v="v11 Turbo"/>
    <s v="5 Speed Auto"/>
    <s v="Sports Edition"/>
    <s v="Brown"/>
    <s v="Polyester"/>
    <s v="Super Fuel Economy Package"/>
    <n v="1"/>
    <n v="1"/>
    <n v="0"/>
    <n v="0"/>
    <n v="1"/>
    <n v="0"/>
    <n v="1"/>
    <n v="0"/>
    <n v="825"/>
    <n v="870"/>
    <n v="0"/>
    <n v="0"/>
    <n v="710"/>
    <n v="0"/>
    <n v="550"/>
    <n v="0"/>
    <x v="0"/>
    <x v="1"/>
    <n v="150"/>
    <x v="1"/>
    <x v="2"/>
    <x v="0"/>
    <s v="Low-Interest Financing"/>
    <n v="33694"/>
    <n v="2453"/>
    <x v="199"/>
    <n v="2594.4380000000001"/>
    <n v="2830.2959999999998"/>
    <n v="8255.0299999999988"/>
    <n v="2955"/>
    <n v="1270"/>
    <n v="1651.0060000000001"/>
    <n v="2122.7219999999998"/>
    <n v="2358.58"/>
    <n v="2830.2959999999998"/>
    <n v="943.43200000000002"/>
    <n v="21206.775999999998"/>
    <n v="10034.224000000002"/>
    <n v="6604.0239999999994"/>
    <n v="855.82759999999996"/>
    <x v="200"/>
    <n v="2574.3724000000025"/>
  </r>
  <r>
    <s v="1ABCD2E34FG464287"/>
    <x v="1"/>
    <x v="7"/>
    <x v="1"/>
    <x v="38"/>
    <s v="Sports Utility"/>
    <s v="Crossover"/>
    <n v="2"/>
    <n v="13"/>
    <x v="0"/>
    <d v="2015-02-13T00:00:00"/>
    <x v="0"/>
    <n v="1"/>
    <s v="AWD"/>
    <s v="v9 Gas"/>
    <s v="5 Speed Manual"/>
    <s v="Special Version"/>
    <s v="Gray"/>
    <s v="Nylon"/>
    <s v="Super Fuel Economy Package"/>
    <n v="1"/>
    <n v="1"/>
    <n v="0"/>
    <n v="0"/>
    <n v="0"/>
    <n v="0"/>
    <n v="0"/>
    <n v="0"/>
    <n v="825"/>
    <n v="870"/>
    <n v="0"/>
    <n v="0"/>
    <n v="0"/>
    <n v="0"/>
    <n v="0"/>
    <n v="0"/>
    <x v="1"/>
    <x v="8"/>
    <n v="33"/>
    <x v="1"/>
    <x v="2"/>
    <x v="2"/>
    <s v="Special Leases"/>
    <n v="39597"/>
    <n v="3034"/>
    <x v="200"/>
    <n v="4137.8865000000005"/>
    <n v="4514.058"/>
    <n v="13166.002500000001"/>
    <n v="1695"/>
    <n v="1110"/>
    <n v="2633.2005000000004"/>
    <n v="3385.5435000000002"/>
    <n v="3761.7150000000001"/>
    <n v="4514.058"/>
    <n v="1504.6860000000001"/>
    <n v="29889.348000000002"/>
    <n v="6673.6519999999982"/>
    <n v="10532.802"/>
    <n v="5440.6278000000002"/>
    <x v="201"/>
    <n v="-9299.7778000000017"/>
  </r>
  <r>
    <s v="1ABCD2E34FG477805"/>
    <x v="2"/>
    <x v="18"/>
    <x v="1"/>
    <x v="32"/>
    <s v="Subcompact"/>
    <s v="Sedan"/>
    <n v="2"/>
    <n v="13"/>
    <x v="0"/>
    <d v="2015-02-13T00:00:00"/>
    <x v="0"/>
    <n v="1"/>
    <s v="FWD"/>
    <s v="v7 Diesel"/>
    <s v="7 Speed Manual"/>
    <s v="Base"/>
    <s v="Yellow"/>
    <s v="Nylon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3"/>
    <x v="11"/>
    <n v="42"/>
    <x v="0"/>
    <x v="1"/>
    <x v="2"/>
    <s v="Special Leases"/>
    <n v="17785"/>
    <n v="2131"/>
    <x v="201"/>
    <n v="1760.7149999999999"/>
    <n v="1920.78"/>
    <n v="5602.2749999999996"/>
    <n v="2455"/>
    <n v="1490"/>
    <n v="1120.4550000000002"/>
    <n v="1440.585"/>
    <n v="1600.65"/>
    <n v="1920.78"/>
    <n v="640.26"/>
    <n v="15469.679999999998"/>
    <n v="184.32000000000153"/>
    <n v="4481.82"/>
    <n v="373.48500000000001"/>
    <x v="202"/>
    <n v="-4670.9849999999979"/>
  </r>
  <r>
    <s v="1ABCD2E34FG331589"/>
    <x v="3"/>
    <x v="23"/>
    <x v="0"/>
    <x v="45"/>
    <s v="Sports Coupe"/>
    <s v="Coupe"/>
    <n v="2"/>
    <n v="13"/>
    <x v="0"/>
    <d v="2015-02-13T00:00:00"/>
    <x v="0"/>
    <n v="1"/>
    <s v="AWD"/>
    <s v="v7 Supercharged"/>
    <s v="7 Speed Auto"/>
    <s v="Base"/>
    <s v="Green"/>
    <s v="Leather"/>
    <s v="Super Fuel Economy Package"/>
    <n v="1"/>
    <n v="1"/>
    <n v="0"/>
    <n v="1"/>
    <n v="1"/>
    <n v="0"/>
    <n v="1"/>
    <n v="1"/>
    <n v="825"/>
    <n v="870"/>
    <n v="0"/>
    <n v="640"/>
    <n v="710"/>
    <n v="0"/>
    <n v="550"/>
    <n v="370"/>
    <x v="4"/>
    <x v="24"/>
    <n v="135"/>
    <x v="2"/>
    <x v="3"/>
    <x v="1"/>
    <s v="Low-Interest Financing"/>
    <n v="30883"/>
    <n v="1457"/>
    <x v="202"/>
    <n v="2377.991"/>
    <n v="2594.1719999999996"/>
    <n v="7566.3349999999991"/>
    <n v="3965"/>
    <n v="1110"/>
    <n v="1513.2670000000001"/>
    <n v="1945.6289999999999"/>
    <n v="2161.81"/>
    <n v="2594.1719999999996"/>
    <n v="864.72399999999993"/>
    <n v="20640.031999999999"/>
    <n v="8785.9680000000008"/>
    <n v="6053.0679999999993"/>
    <n v="3008.0041999999999"/>
    <x v="203"/>
    <n v="-275.1041999999984"/>
  </r>
  <r>
    <s v="1ABCD2E34FG333728"/>
    <x v="3"/>
    <x v="11"/>
    <x v="2"/>
    <x v="11"/>
    <s v="Sports Utility"/>
    <s v="Crossover"/>
    <n v="2"/>
    <n v="13"/>
    <x v="0"/>
    <d v="2015-02-13T00:00:00"/>
    <x v="0"/>
    <n v="1"/>
    <s v="AWD"/>
    <s v="v9 Turbo"/>
    <s v="7 Speed Auto"/>
    <s v="Sports Edition"/>
    <s v="Champagne"/>
    <s v="Nylon"/>
    <s v="Super Fuel Economy Package"/>
    <n v="1"/>
    <n v="1"/>
    <n v="0"/>
    <n v="1"/>
    <n v="0"/>
    <n v="0"/>
    <n v="1"/>
    <n v="0"/>
    <n v="825"/>
    <n v="870"/>
    <n v="0"/>
    <n v="640"/>
    <n v="0"/>
    <n v="0"/>
    <n v="550"/>
    <n v="0"/>
    <x v="2"/>
    <x v="14"/>
    <n v="88"/>
    <x v="0"/>
    <x v="0"/>
    <x v="0"/>
    <s v="Special Leases"/>
    <n v="31224"/>
    <n v="2595"/>
    <x v="203"/>
    <n v="2747.712"/>
    <n v="2997.5039999999999"/>
    <n v="8742.7199999999993"/>
    <n v="2885"/>
    <n v="1567"/>
    <n v="1748.5440000000003"/>
    <n v="2248.1280000000002"/>
    <n v="2497.92"/>
    <n v="2997.5039999999999"/>
    <n v="999.16800000000001"/>
    <n v="22437.023999999998"/>
    <n v="6191.9760000000024"/>
    <n v="6994.1759999999995"/>
    <n v="1248.96"/>
    <x v="204"/>
    <n v="-2051.1599999999971"/>
  </r>
  <r>
    <s v="1ABCD2E34FG338405"/>
    <x v="3"/>
    <x v="12"/>
    <x v="2"/>
    <x v="30"/>
    <s v="Compact"/>
    <s v="Sedan"/>
    <n v="2"/>
    <n v="13"/>
    <x v="0"/>
    <d v="2015-02-13T00:00:00"/>
    <x v="0"/>
    <n v="1"/>
    <s v="RWD"/>
    <s v="v7 Supercharged"/>
    <s v="5 Speed Auto"/>
    <s v="Base"/>
    <s v="Blue"/>
    <s v="Nylon"/>
    <s v="Super Fuel Economy Package"/>
    <n v="0"/>
    <n v="1"/>
    <n v="0"/>
    <n v="1"/>
    <n v="0"/>
    <n v="1"/>
    <n v="1"/>
    <n v="0"/>
    <n v="0"/>
    <n v="870"/>
    <n v="0"/>
    <n v="640"/>
    <n v="0"/>
    <n v="420"/>
    <n v="550"/>
    <n v="0"/>
    <x v="4"/>
    <x v="26"/>
    <n v="132"/>
    <x v="0"/>
    <x v="1"/>
    <x v="2"/>
    <s v="Segment and Misc Incentives"/>
    <n v="36729"/>
    <n v="4818"/>
    <x v="204"/>
    <n v="3354.9120000000003"/>
    <n v="3659.904"/>
    <n v="10674.72"/>
    <n v="2480"/>
    <n v="1270"/>
    <n v="2134.9440000000004"/>
    <n v="2744.9279999999999"/>
    <n v="3049.92"/>
    <n v="3659.904"/>
    <n v="1219.9680000000001"/>
    <n v="25709.423999999999"/>
    <n v="6201.5760000000009"/>
    <n v="8539.7759999999998"/>
    <n v="888.84179999999992"/>
    <x v="205"/>
    <n v="-3227.0417999999991"/>
  </r>
  <r>
    <s v="1ABCD2E34FG634522"/>
    <x v="0"/>
    <x v="13"/>
    <x v="1"/>
    <x v="13"/>
    <s v="Full-Size"/>
    <s v="Pickup Truck"/>
    <n v="2"/>
    <n v="13"/>
    <x v="0"/>
    <d v="2015-02-13T00:00:00"/>
    <x v="0"/>
    <n v="1"/>
    <s v="4WD"/>
    <s v="v11 Gas"/>
    <s v="7 Speed Auto"/>
    <s v="Luxury"/>
    <s v="Green"/>
    <s v="Vinyl"/>
    <s v="Technology Package"/>
    <n v="1"/>
    <n v="0"/>
    <n v="1"/>
    <n v="1"/>
    <n v="1"/>
    <n v="0"/>
    <n v="0"/>
    <n v="1"/>
    <n v="825"/>
    <n v="0"/>
    <n v="425"/>
    <n v="640"/>
    <n v="710"/>
    <n v="0"/>
    <n v="0"/>
    <n v="370"/>
    <x v="0"/>
    <x v="0"/>
    <n v="6"/>
    <x v="1"/>
    <x v="2"/>
    <x v="1"/>
    <s v="Low-Interest Financing"/>
    <n v="30516"/>
    <n v="2965"/>
    <x v="205"/>
    <n v="1347.4639200000004"/>
    <n v="1469.9606400000002"/>
    <n v="4287.3852000000006"/>
    <n v="2970"/>
    <n v="1795"/>
    <n v="857.47704000000022"/>
    <n v="1102.4704800000002"/>
    <n v="1224.9672000000003"/>
    <n v="1469.9606400000002"/>
    <n v="489.9868800000001"/>
    <n v="13584.763840000001"/>
    <n v="13966.236159999999"/>
    <n v="3429.9081600000009"/>
    <n v="833.08680000000004"/>
    <x v="206"/>
    <n v="9703.2411999999968"/>
  </r>
  <r>
    <s v="1ABCD2E34FG634575"/>
    <x v="0"/>
    <x v="13"/>
    <x v="1"/>
    <x v="13"/>
    <s v="Full-Size"/>
    <s v="Pickup Truck"/>
    <n v="2"/>
    <n v="13"/>
    <x v="0"/>
    <d v="2015-02-13T00:00:00"/>
    <x v="0"/>
    <n v="1"/>
    <s v="AWD"/>
    <s v="v13 Supercharged"/>
    <s v="6 Speed Manual"/>
    <s v="Luxury"/>
    <s v="Black"/>
    <s v="Nylon"/>
    <s v="Technology Package"/>
    <n v="1"/>
    <n v="0"/>
    <n v="1"/>
    <n v="0"/>
    <n v="1"/>
    <n v="1"/>
    <n v="1"/>
    <n v="1"/>
    <n v="825"/>
    <n v="0"/>
    <n v="425"/>
    <n v="0"/>
    <n v="710"/>
    <n v="420"/>
    <n v="550"/>
    <n v="370"/>
    <x v="0"/>
    <x v="0"/>
    <n v="42"/>
    <x v="2"/>
    <x v="3"/>
    <x v="1"/>
    <s v="Low-Interest Financing"/>
    <n v="28354"/>
    <n v="2942"/>
    <x v="206"/>
    <n v="1334.8982900000001"/>
    <n v="1456.2526800000001"/>
    <n v="4247.4036500000002"/>
    <n v="3300"/>
    <n v="1795"/>
    <n v="849.48073000000011"/>
    <n v="1092.1895099999999"/>
    <n v="1213.5439000000001"/>
    <n v="1456.2526800000001"/>
    <n v="485.41756000000004"/>
    <n v="13832.516080000001"/>
    <n v="11579.483919999999"/>
    <n v="3397.92292"/>
    <n v="774.06420000000003"/>
    <x v="207"/>
    <n v="7407.496799999999"/>
  </r>
  <r>
    <s v="1ABCD2E34FG634660"/>
    <x v="0"/>
    <x v="13"/>
    <x v="1"/>
    <x v="47"/>
    <s v="Full-Size"/>
    <s v="Pickup Truck"/>
    <n v="2"/>
    <n v="13"/>
    <x v="0"/>
    <d v="2015-02-13T00:00:00"/>
    <x v="0"/>
    <n v="1"/>
    <s v="4WD"/>
    <s v="v13 Diesel"/>
    <s v="7 Speed Auto"/>
    <s v="Luxury"/>
    <s v="Silver"/>
    <s v="Vinyl"/>
    <s v="Technology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35"/>
    <x v="1"/>
    <x v="2"/>
    <x v="2"/>
    <s v="Low-Interest Financing"/>
    <n v="30878"/>
    <n v="2975"/>
    <x v="207"/>
    <n v="1358.6320000000003"/>
    <n v="1482.1440000000002"/>
    <n v="4322.920000000001"/>
    <n v="2040"/>
    <n v="1795"/>
    <n v="864.58400000000029"/>
    <n v="1111.6080000000002"/>
    <n v="1235.1200000000003"/>
    <n v="1482.1440000000002"/>
    <n v="494.04800000000012"/>
    <n v="12727.864000000003"/>
    <n v="15175.135999999997"/>
    <n v="3458.3360000000007"/>
    <n v="842.96940000000006"/>
    <x v="208"/>
    <n v="10873.830599999996"/>
  </r>
  <r>
    <s v="1ABCD2E34FG634427"/>
    <x v="0"/>
    <x v="1"/>
    <x v="1"/>
    <x v="1"/>
    <s v="Compact"/>
    <s v="Sedan"/>
    <n v="2"/>
    <n v="13"/>
    <x v="0"/>
    <d v="2015-02-13T00:00:00"/>
    <x v="0"/>
    <n v="1"/>
    <s v="FWD"/>
    <s v="v7 Gas"/>
    <s v="6 Speed Auto"/>
    <s v="Deluxe"/>
    <s v="Silver"/>
    <s v="Polyester"/>
    <s v="Technology Package"/>
    <n v="0"/>
    <n v="0"/>
    <n v="1"/>
    <n v="1"/>
    <n v="0"/>
    <n v="0"/>
    <n v="0"/>
    <n v="0"/>
    <n v="0"/>
    <n v="0"/>
    <n v="425"/>
    <n v="640"/>
    <n v="0"/>
    <n v="0"/>
    <n v="0"/>
    <n v="0"/>
    <x v="0"/>
    <x v="0"/>
    <n v="56"/>
    <x v="0"/>
    <x v="1"/>
    <x v="1"/>
    <s v="Low-Interest Financing"/>
    <n v="15305"/>
    <n v="2691"/>
    <x v="208"/>
    <n v="1565.7015000000001"/>
    <n v="1708.038"/>
    <n v="4981.7775000000001"/>
    <n v="1065"/>
    <n v="1649"/>
    <n v="996.35550000000023"/>
    <n v="1281.0285000000001"/>
    <n v="1423.3650000000002"/>
    <n v="1708.038"/>
    <n v="569.34600000000012"/>
    <n v="12962.228000000001"/>
    <n v="-348.22800000000097"/>
    <n v="3985.422"/>
    <n v="417.82650000000001"/>
    <x v="209"/>
    <n v="-4751.4765000000016"/>
  </r>
  <r>
    <s v="1ABCD2E34FG632750"/>
    <x v="0"/>
    <x v="14"/>
    <x v="1"/>
    <x v="16"/>
    <s v="Micro"/>
    <s v="Sedan"/>
    <n v="2"/>
    <n v="13"/>
    <x v="0"/>
    <d v="2015-02-13T00:00:00"/>
    <x v="0"/>
    <n v="1"/>
    <s v="AWD"/>
    <s v="v7 Diesel"/>
    <s v="CVT"/>
    <s v="Deluxe"/>
    <s v="Silver"/>
    <s v="Polyester"/>
    <s v="Technology Package"/>
    <n v="1"/>
    <n v="0"/>
    <n v="1"/>
    <n v="0"/>
    <n v="0"/>
    <n v="0"/>
    <n v="1"/>
    <n v="0"/>
    <n v="825"/>
    <n v="0"/>
    <n v="425"/>
    <n v="0"/>
    <n v="0"/>
    <n v="0"/>
    <n v="550"/>
    <n v="0"/>
    <x v="0"/>
    <x v="0"/>
    <n v="4"/>
    <x v="2"/>
    <x v="4"/>
    <x v="1"/>
    <s v="Low-Interest Financing"/>
    <n v="15140"/>
    <n v="2581"/>
    <x v="209"/>
    <n v="1598.4777600000002"/>
    <n v="1743.7939200000001"/>
    <n v="5086.0655999999999"/>
    <n v="1800"/>
    <n v="1649"/>
    <n v="1017.2131200000002"/>
    <n v="1307.8454400000001"/>
    <n v="1453.1616000000004"/>
    <n v="1743.7939200000001"/>
    <n v="581.2646400000001"/>
    <n v="13911.76352"/>
    <n v="-1352.7635200000004"/>
    <n v="4068.8524800000005"/>
    <n v="413.322"/>
    <x v="210"/>
    <n v="-5834.938000000001"/>
  </r>
  <r>
    <s v="1ABCD2E34FG630187"/>
    <x v="0"/>
    <x v="15"/>
    <x v="3"/>
    <x v="17"/>
    <s v="Sports Utility"/>
    <s v="Crossover"/>
    <n v="2"/>
    <n v="13"/>
    <x v="0"/>
    <d v="2015-02-13T00:00:00"/>
    <x v="0"/>
    <n v="1"/>
    <s v="AWD"/>
    <s v="v9 Supercharged"/>
    <s v="7 Speed Manual"/>
    <s v="Base"/>
    <s v="Gray"/>
    <s v="Polyester"/>
    <s v="Technology Package"/>
    <n v="1"/>
    <n v="0"/>
    <n v="1"/>
    <n v="0"/>
    <n v="0"/>
    <n v="0"/>
    <n v="0"/>
    <n v="1"/>
    <n v="825"/>
    <n v="0"/>
    <n v="425"/>
    <n v="0"/>
    <n v="0"/>
    <n v="0"/>
    <n v="0"/>
    <n v="370"/>
    <x v="0"/>
    <x v="0"/>
    <n v="114"/>
    <x v="0"/>
    <x v="0"/>
    <x v="2"/>
    <s v="Special Leases"/>
    <n v="21897"/>
    <n v="4441"/>
    <x v="210"/>
    <n v="1659.9082500000002"/>
    <n v="1810.809"/>
    <n v="5281.5262499999999"/>
    <n v="1620"/>
    <n v="1567"/>
    <n v="1056.3052500000001"/>
    <n v="1358.1067499999999"/>
    <n v="1509.0075000000002"/>
    <n v="1810.809"/>
    <n v="603.60300000000007"/>
    <n v="14051.853999999999"/>
    <n v="3404.1460000000006"/>
    <n v="4225.2210000000005"/>
    <n v="597.78809999999999"/>
    <x v="211"/>
    <n v="-1418.8630999999998"/>
  </r>
  <r>
    <s v="1ABCD2E34FG468897"/>
    <x v="1"/>
    <x v="2"/>
    <x v="0"/>
    <x v="2"/>
    <s v="Mid-Size Luxury"/>
    <s v="SUV"/>
    <n v="2"/>
    <n v="13"/>
    <x v="0"/>
    <d v="2015-02-13T00:00:00"/>
    <x v="0"/>
    <n v="1"/>
    <s v="AWD"/>
    <s v="v9 Turbo"/>
    <s v="6 Speed Manual"/>
    <s v="Sports Edition"/>
    <s v="Yellow"/>
    <s v="Vinyl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2"/>
    <x v="7"/>
    <n v="37"/>
    <x v="1"/>
    <x v="2"/>
    <x v="2"/>
    <s v="Special Leases"/>
    <n v="68188"/>
    <n v="2498"/>
    <x v="211"/>
    <n v="5121.7595000000001"/>
    <n v="5587.3740000000007"/>
    <n v="16296.5075"/>
    <n v="2965"/>
    <n v="1490"/>
    <n v="3259.3015000000005"/>
    <n v="4190.5304999999998"/>
    <n v="4656.1450000000004"/>
    <n v="5587.3740000000007"/>
    <n v="1862.4580000000003"/>
    <n v="37979.244000000006"/>
    <n v="27710.755999999994"/>
    <n v="13037.206000000002"/>
    <n v="4057.1860000000001"/>
    <x v="212"/>
    <n v="10616.363999999992"/>
  </r>
  <r>
    <s v="1ABCD2E34FG469189"/>
    <x v="1"/>
    <x v="3"/>
    <x v="2"/>
    <x v="36"/>
    <s v="Mid-Size"/>
    <s v="SUV"/>
    <n v="2"/>
    <n v="13"/>
    <x v="0"/>
    <d v="2015-02-13T00:00:00"/>
    <x v="0"/>
    <n v="1"/>
    <s v="4WD"/>
    <s v="v9 Diesel"/>
    <s v="6 Speed Manual"/>
    <s v="Deluxe"/>
    <s v="Orange"/>
    <s v="Nylon"/>
    <s v="Technology Package"/>
    <n v="0"/>
    <n v="0"/>
    <n v="0"/>
    <n v="0"/>
    <n v="1"/>
    <n v="0"/>
    <n v="0"/>
    <n v="0"/>
    <n v="0"/>
    <n v="0"/>
    <n v="0"/>
    <n v="0"/>
    <n v="710"/>
    <n v="0"/>
    <n v="0"/>
    <n v="0"/>
    <x v="1"/>
    <x v="18"/>
    <n v="150"/>
    <x v="1"/>
    <x v="2"/>
    <x v="2"/>
    <s v="Low-Interest Financing"/>
    <n v="33927"/>
    <n v="2687"/>
    <x v="212"/>
    <n v="2612.3789999999999"/>
    <n v="2849.8679999999995"/>
    <n v="8312.114999999998"/>
    <n v="710"/>
    <n v="1567"/>
    <n v="1662.423"/>
    <n v="2137.4009999999998"/>
    <n v="2374.89"/>
    <n v="2849.8679999999995"/>
    <n v="949.9559999999999"/>
    <n v="19376.207999999999"/>
    <n v="11863.792000000001"/>
    <n v="6649.6919999999991"/>
    <n v="4268.0165999999999"/>
    <x v="213"/>
    <n v="946.08340000000226"/>
  </r>
  <r>
    <s v="1ABCD2E34FG462364"/>
    <x v="1"/>
    <x v="5"/>
    <x v="0"/>
    <x v="5"/>
    <s v="Mid-Size"/>
    <s v="Pickup Truck"/>
    <n v="2"/>
    <n v="13"/>
    <x v="0"/>
    <d v="2015-02-13T00:00:00"/>
    <x v="0"/>
    <n v="1"/>
    <s v="AWD"/>
    <s v="v9 Diesel"/>
    <s v="6 Speed Manual"/>
    <s v="Sports Edition"/>
    <s v="Yellow"/>
    <s v="Vinyl"/>
    <s v="Technology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2"/>
    <n v="104"/>
    <x v="1"/>
    <x v="2"/>
    <x v="1"/>
    <s v="Low-Interest Financing"/>
    <n v="38825"/>
    <n v="2089"/>
    <x v="213"/>
    <n v="3203.0625"/>
    <n v="3494.25"/>
    <n v="10191.5625"/>
    <n v="2165"/>
    <n v="1110"/>
    <n v="2038.3125000000002"/>
    <n v="2620.6875"/>
    <n v="2911.875"/>
    <n v="3494.25"/>
    <n v="1164.75"/>
    <n v="24240.5"/>
    <n v="12495.5"/>
    <n v="8153.25"/>
    <n v="3001.1725000000001"/>
    <x v="214"/>
    <n v="1341.0774999999999"/>
  </r>
  <r>
    <s v="1ABCD2E34FG465625"/>
    <x v="1"/>
    <x v="16"/>
    <x v="2"/>
    <x v="27"/>
    <s v="Full-Size"/>
    <s v="SUV"/>
    <n v="2"/>
    <n v="13"/>
    <x v="0"/>
    <d v="2015-02-13T00:00:00"/>
    <x v="0"/>
    <n v="1"/>
    <s v="AWD"/>
    <s v="v11 Turbo"/>
    <s v="6 Speed Auto"/>
    <s v="Base"/>
    <s v="Champagne"/>
    <s v="Polyester"/>
    <s v="Technology Package"/>
    <n v="1"/>
    <n v="0"/>
    <n v="1"/>
    <n v="0"/>
    <n v="0"/>
    <n v="0"/>
    <n v="1"/>
    <n v="0"/>
    <n v="825"/>
    <n v="0"/>
    <n v="425"/>
    <n v="0"/>
    <n v="0"/>
    <n v="0"/>
    <n v="550"/>
    <n v="0"/>
    <x v="0"/>
    <x v="2"/>
    <n v="25"/>
    <x v="1"/>
    <x v="2"/>
    <x v="0"/>
    <s v="Segment and Misc Incentives"/>
    <n v="45795"/>
    <n v="1083"/>
    <x v="214"/>
    <n v="3022.47"/>
    <n v="3297.24"/>
    <n v="9616.9499999999989"/>
    <n v="1800"/>
    <n v="1795"/>
    <n v="1923.39"/>
    <n v="2472.9299999999998"/>
    <n v="2747.7000000000003"/>
    <n v="3297.24"/>
    <n v="1099.08"/>
    <n v="23378.44"/>
    <n v="21333.56"/>
    <n v="7693.5599999999995"/>
    <n v="3539.9535000000005"/>
    <x v="215"/>
    <n v="10100.0465"/>
  </r>
  <r>
    <s v="1ABCD2E34FG465896"/>
    <x v="1"/>
    <x v="16"/>
    <x v="2"/>
    <x v="19"/>
    <s v="Full-Size"/>
    <s v="SUV"/>
    <n v="2"/>
    <n v="13"/>
    <x v="0"/>
    <d v="2015-02-13T00:00:00"/>
    <x v="0"/>
    <n v="1"/>
    <s v="AWD"/>
    <s v="v13 Supercharged"/>
    <s v="7 Speed Auto"/>
    <s v="Base"/>
    <s v="White"/>
    <s v="Nylon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1"/>
    <x v="27"/>
    <n v="0"/>
    <x v="1"/>
    <x v="2"/>
    <x v="1"/>
    <s v="Special Leases"/>
    <n v="45220"/>
    <n v="2107"/>
    <x v="215"/>
    <n v="2984.52"/>
    <n v="3255.8399999999997"/>
    <n v="9496.1999999999989"/>
    <n v="1375"/>
    <n v="1020"/>
    <n v="1899.2400000000002"/>
    <n v="2441.88"/>
    <n v="2713.2000000000003"/>
    <n v="3255.8399999999997"/>
    <n v="1085.28"/>
    <n v="21930.04"/>
    <n v="21182.959999999999"/>
    <n v="7596.9599999999991"/>
    <n v="4540.0879999999997"/>
    <x v="216"/>
    <n v="9045.9120000000003"/>
  </r>
  <r>
    <s v="1ABCD2E34FG466667"/>
    <x v="1"/>
    <x v="8"/>
    <x v="0"/>
    <x v="20"/>
    <s v="Entry-Level Luxury"/>
    <s v="Sedan"/>
    <n v="2"/>
    <n v="13"/>
    <x v="0"/>
    <d v="2015-02-13T00:00:00"/>
    <x v="0"/>
    <n v="1"/>
    <s v="AWD"/>
    <s v="v7 Diesel"/>
    <s v="5 Speed Auto"/>
    <s v="Extra"/>
    <s v="Purple"/>
    <s v="Vinyl"/>
    <s v="Technology Package"/>
    <n v="1"/>
    <n v="0"/>
    <n v="0"/>
    <n v="0"/>
    <n v="1"/>
    <n v="1"/>
    <n v="1"/>
    <n v="1"/>
    <n v="825"/>
    <n v="0"/>
    <n v="0"/>
    <n v="0"/>
    <n v="710"/>
    <n v="420"/>
    <n v="550"/>
    <n v="370"/>
    <x v="0"/>
    <x v="2"/>
    <n v="36"/>
    <x v="0"/>
    <x v="0"/>
    <x v="1"/>
    <s v="Low-Interest Financing"/>
    <n v="37434"/>
    <n v="1896"/>
    <x v="216"/>
    <n v="3857.5294999999996"/>
    <n v="4208.2139999999999"/>
    <n v="12273.957499999999"/>
    <n v="2875"/>
    <n v="1270"/>
    <n v="2454.7914999999998"/>
    <n v="3156.1604999999995"/>
    <n v="3506.8449999999998"/>
    <n v="4208.2139999999999"/>
    <n v="1402.7379999999998"/>
    <n v="29394.283999999996"/>
    <n v="6143.716000000004"/>
    <n v="9819.1659999999993"/>
    <n v="2893.6482000000001"/>
    <x v="217"/>
    <n v="-6569.0981999999949"/>
  </r>
  <r>
    <s v="1ABCD2E34FG472639"/>
    <x v="2"/>
    <x v="20"/>
    <x v="1"/>
    <x v="28"/>
    <s v="Compact"/>
    <s v="Sedan"/>
    <n v="2"/>
    <n v="13"/>
    <x v="0"/>
    <d v="2015-02-13T00:00:00"/>
    <x v="0"/>
    <n v="1"/>
    <s v="AWD"/>
    <s v="v7 Diesel"/>
    <s v="7 Speed Auto"/>
    <s v="Luxury"/>
    <s v="Yellow"/>
    <s v="Polyester"/>
    <s v="Technology Package"/>
    <n v="1"/>
    <n v="0"/>
    <n v="0"/>
    <n v="1"/>
    <n v="1"/>
    <n v="1"/>
    <n v="1"/>
    <n v="0"/>
    <n v="825"/>
    <n v="0"/>
    <n v="0"/>
    <n v="640"/>
    <n v="710"/>
    <n v="420"/>
    <n v="550"/>
    <n v="0"/>
    <x v="4"/>
    <x v="26"/>
    <n v="37"/>
    <x v="2"/>
    <x v="4"/>
    <x v="1"/>
    <s v="Low-Interest Financing"/>
    <n v="17729"/>
    <n v="1117"/>
    <x v="217"/>
    <n v="1755.171"/>
    <n v="1914.732"/>
    <n v="5584.6350000000002"/>
    <n v="3145"/>
    <n v="1490"/>
    <n v="1116.9270000000001"/>
    <n v="1436.049"/>
    <n v="1595.6100000000001"/>
    <n v="1914.732"/>
    <n v="638.24400000000003"/>
    <n v="16123.392"/>
    <n v="488.60800000000017"/>
    <n v="4467.7080000000005"/>
    <n v="429.04179999999997"/>
    <x v="218"/>
    <n v="-4408.1418000000003"/>
  </r>
  <r>
    <s v="1ABCD2E34FG474157"/>
    <x v="2"/>
    <x v="10"/>
    <x v="1"/>
    <x v="50"/>
    <s v="Full-Size"/>
    <s v="Pickup Truck"/>
    <n v="2"/>
    <n v="13"/>
    <x v="0"/>
    <d v="2015-02-13T00:00:00"/>
    <x v="0"/>
    <n v="1"/>
    <s v="4WD"/>
    <s v="v13 Supercharged"/>
    <s v="6 Speed Manual"/>
    <s v="Deluxe"/>
    <s v="Purple"/>
    <s v="Leather"/>
    <s v="Technology Package"/>
    <n v="1"/>
    <n v="0"/>
    <n v="0"/>
    <n v="1"/>
    <n v="0"/>
    <n v="0"/>
    <n v="0"/>
    <n v="0"/>
    <n v="825"/>
    <n v="0"/>
    <n v="0"/>
    <n v="640"/>
    <n v="0"/>
    <n v="0"/>
    <n v="0"/>
    <n v="0"/>
    <x v="3"/>
    <x v="17"/>
    <n v="63"/>
    <x v="2"/>
    <x v="3"/>
    <x v="1"/>
    <s v="Low-Interest Financing"/>
    <n v="39310"/>
    <n v="1884"/>
    <x v="218"/>
    <n v="2594.46"/>
    <n v="2830.3199999999997"/>
    <n v="8255.1"/>
    <n v="1465"/>
    <n v="1270"/>
    <n v="1651.0200000000002"/>
    <n v="2122.7399999999998"/>
    <n v="2358.6"/>
    <n v="2830.3199999999997"/>
    <n v="943.44"/>
    <n v="19716.920000000002"/>
    <n v="17709.079999999998"/>
    <n v="6604.08"/>
    <n v="825.5100000000001"/>
    <x v="219"/>
    <n v="10279.489999999998"/>
  </r>
  <r>
    <s v="1ABCD2E34FG477795"/>
    <x v="2"/>
    <x v="18"/>
    <x v="1"/>
    <x v="23"/>
    <s v="Micro"/>
    <s v="Sedan"/>
    <n v="2"/>
    <n v="13"/>
    <x v="0"/>
    <d v="2015-02-13T00:00:00"/>
    <x v="0"/>
    <n v="1"/>
    <s v="FWD"/>
    <s v="i5 Supercharged"/>
    <s v="CVT"/>
    <s v="Deluxe"/>
    <s v="Silver"/>
    <s v="Polyester"/>
    <s v="Technology Package"/>
    <n v="1"/>
    <n v="0"/>
    <n v="1"/>
    <n v="0"/>
    <n v="0"/>
    <n v="1"/>
    <n v="1"/>
    <n v="0"/>
    <n v="825"/>
    <n v="0"/>
    <n v="425"/>
    <n v="0"/>
    <n v="0"/>
    <n v="420"/>
    <n v="550"/>
    <n v="0"/>
    <x v="0"/>
    <x v="2"/>
    <n v="132"/>
    <x v="2"/>
    <x v="4"/>
    <x v="2"/>
    <s v="Special Leases"/>
    <n v="17637"/>
    <n v="3265"/>
    <x v="219"/>
    <n v="1746.0630000000001"/>
    <n v="1904.796"/>
    <n v="5555.6549999999997"/>
    <n v="2220"/>
    <n v="1649"/>
    <n v="1111.1310000000001"/>
    <n v="1428.597"/>
    <n v="1587.3300000000002"/>
    <n v="1904.796"/>
    <n v="634.93200000000002"/>
    <n v="15297.776"/>
    <n v="-925.77599999999984"/>
    <n v="4444.5240000000003"/>
    <n v="1363.3401000000001"/>
    <x v="220"/>
    <n v="-6733.6401000000005"/>
  </r>
  <r>
    <s v="1ABCD2E34FG479344"/>
    <x v="2"/>
    <x v="19"/>
    <x v="3"/>
    <x v="24"/>
    <s v="Mid-Size"/>
    <s v="SUV"/>
    <n v="2"/>
    <n v="13"/>
    <x v="0"/>
    <d v="2015-02-13T00:00:00"/>
    <x v="0"/>
    <n v="1"/>
    <s v="4WD"/>
    <s v="v9 Diesel"/>
    <s v="5 Speed Auto"/>
    <s v="Deluxe"/>
    <s v="Silver"/>
    <s v="Polyester"/>
    <s v="Technology Package"/>
    <n v="1"/>
    <n v="0"/>
    <n v="0"/>
    <n v="0"/>
    <n v="1"/>
    <n v="0"/>
    <n v="0"/>
    <n v="0"/>
    <n v="825"/>
    <n v="0"/>
    <n v="0"/>
    <n v="0"/>
    <n v="710"/>
    <n v="0"/>
    <n v="0"/>
    <n v="0"/>
    <x v="5"/>
    <x v="16"/>
    <n v="87"/>
    <x v="0"/>
    <x v="1"/>
    <x v="2"/>
    <s v="Segment and Misc Incentives"/>
    <n v="27485"/>
    <n v="5205"/>
    <x v="220"/>
    <n v="1814.01"/>
    <n v="1978.9199999999998"/>
    <n v="5771.8499999999995"/>
    <n v="1535"/>
    <n v="1567"/>
    <n v="1154.3700000000001"/>
    <n v="1484.19"/>
    <n v="1649.1000000000001"/>
    <n v="1978.9199999999998"/>
    <n v="659.64"/>
    <n v="14975.52"/>
    <n v="7304.48"/>
    <n v="4617.4799999999996"/>
    <n v="4144.7379999999994"/>
    <x v="221"/>
    <n v="-1457.7379999999994"/>
  </r>
  <r>
    <s v="1ABCD2E34FG638604"/>
    <x v="0"/>
    <x v="1"/>
    <x v="1"/>
    <x v="31"/>
    <s v="Mid-Size"/>
    <s v="Sedan"/>
    <n v="2"/>
    <n v="23"/>
    <x v="0"/>
    <d v="2015-02-23T00:00:00"/>
    <x v="0"/>
    <n v="1"/>
    <s v="FWD"/>
    <s v="v7 Turbo"/>
    <s v="7 Speed Auto"/>
    <s v="Deluxe"/>
    <s v="Purpl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4864"/>
    <n v="4662"/>
    <x v="221"/>
    <n v="1569.6383999999998"/>
    <n v="1712.3327999999997"/>
    <n v="4994.3039999999992"/>
    <n v="2040"/>
    <n v="1795"/>
    <n v="998.86080000000004"/>
    <n v="1284.2495999999999"/>
    <n v="1426.944"/>
    <n v="1712.3327999999997"/>
    <n v="570.77760000000001"/>
    <n v="14108.996799999999"/>
    <n v="-3906.996799999999"/>
    <n v="3995.4431999999993"/>
    <n v="405.78720000000004"/>
    <x v="222"/>
    <n v="-8308.2271999999994"/>
  </r>
  <r>
    <s v="1ABCD2E34FG630184"/>
    <x v="0"/>
    <x v="15"/>
    <x v="3"/>
    <x v="25"/>
    <s v="Sports Utility"/>
    <s v="Crossover"/>
    <n v="2"/>
    <n v="23"/>
    <x v="0"/>
    <d v="2015-02-23T00:00:00"/>
    <x v="0"/>
    <n v="1"/>
    <s v="4WD"/>
    <s v="v9 Diesel"/>
    <s v="5 Speed Manual"/>
    <s v="Extra"/>
    <s v="White"/>
    <s v="Polyester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63"/>
    <x v="0"/>
    <x v="0"/>
    <x v="0"/>
    <s v="Segment and Misc Incentives"/>
    <n v="18578"/>
    <n v="2701"/>
    <x v="222"/>
    <n v="1655.577"/>
    <n v="1806.0840000000001"/>
    <n v="5267.7449999999999"/>
    <n v="3620"/>
    <n v="1795"/>
    <n v="1053.5490000000002"/>
    <n v="1354.5630000000001"/>
    <n v="1505.0700000000002"/>
    <n v="1806.0840000000001"/>
    <n v="602.02800000000002"/>
    <n v="16251.504000000001"/>
    <n v="-374.50400000000081"/>
    <n v="4214.1959999999999"/>
    <n v="507.17940000000004"/>
    <x v="223"/>
    <n v="-5095.8794000000007"/>
  </r>
  <r>
    <s v="1ABCD2E34FG634665"/>
    <x v="0"/>
    <x v="13"/>
    <x v="1"/>
    <x v="14"/>
    <s v="Full-Size"/>
    <s v="Pickup Truck"/>
    <n v="2"/>
    <n v="23"/>
    <x v="0"/>
    <d v="2015-02-23T00:00:00"/>
    <x v="0"/>
    <n v="1"/>
    <s v="4WD"/>
    <s v="v13 Diesel"/>
    <s v="6 Speed Manual"/>
    <s v="Sports Edition"/>
    <s v="Black"/>
    <s v="Polyester"/>
    <s v="Technology Package"/>
    <n v="0"/>
    <n v="0"/>
    <n v="1"/>
    <n v="1"/>
    <n v="0"/>
    <n v="1"/>
    <n v="0"/>
    <n v="1"/>
    <n v="0"/>
    <n v="0"/>
    <n v="425"/>
    <n v="640"/>
    <n v="0"/>
    <n v="420"/>
    <n v="0"/>
    <n v="370"/>
    <x v="0"/>
    <x v="0"/>
    <n v="18"/>
    <x v="1"/>
    <x v="2"/>
    <x v="0"/>
    <s v="Segment and Misc Incentives"/>
    <n v="29109"/>
    <n v="4325"/>
    <x v="223"/>
    <n v="1303.8031599999999"/>
    <n v="1422.3307199999999"/>
    <n v="4148.4645999999993"/>
    <n v="1855"/>
    <n v="1795"/>
    <n v="829.69292000000007"/>
    <n v="1066.7480399999999"/>
    <n v="1185.2755999999999"/>
    <n v="1422.3307199999999"/>
    <n v="474.11023999999998"/>
    <n v="12183.98432"/>
    <n v="12600.01568"/>
    <n v="3318.7716799999998"/>
    <n v="794.67570000000001"/>
    <x v="224"/>
    <n v="8486.5683000000008"/>
  </r>
  <r>
    <s v="1ABCD2E34FG638456"/>
    <x v="0"/>
    <x v="1"/>
    <x v="1"/>
    <x v="31"/>
    <s v="Mid-Size"/>
    <s v="Sedan"/>
    <n v="3"/>
    <n v="2"/>
    <x v="0"/>
    <d v="2015-03-02T00:00:00"/>
    <x v="0"/>
    <n v="1"/>
    <s v="FWD"/>
    <s v="v7 Turbo"/>
    <s v="7 Speed Auto"/>
    <s v="Deluxe"/>
    <s v="Purpl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4864"/>
    <n v="4662"/>
    <x v="221"/>
    <n v="1569.6383999999998"/>
    <n v="1712.3327999999997"/>
    <n v="4994.3039999999992"/>
    <n v="2040"/>
    <n v="1110"/>
    <n v="998.86080000000004"/>
    <n v="1284.2495999999999"/>
    <n v="1426.944"/>
    <n v="1712.3327999999997"/>
    <n v="570.77760000000001"/>
    <n v="13423.996799999999"/>
    <n v="-3221.996799999999"/>
    <n v="3995.4431999999993"/>
    <n v="405.78720000000004"/>
    <x v="225"/>
    <n v="-7623.2271999999984"/>
  </r>
  <r>
    <s v="1ABCD2E34FG638596"/>
    <x v="0"/>
    <x v="1"/>
    <x v="1"/>
    <x v="1"/>
    <s v="Compact"/>
    <s v="Sedan"/>
    <n v="3"/>
    <n v="10"/>
    <x v="0"/>
    <d v="2015-03-10T00:00:00"/>
    <x v="0"/>
    <n v="1"/>
    <s v="FWD"/>
    <s v="v7 Gas"/>
    <s v="5 Speed Auto"/>
    <s v="Deluxe"/>
    <s v="Silver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0"/>
    <x v="0"/>
    <n v="44"/>
    <x v="0"/>
    <x v="1"/>
    <x v="0"/>
    <s v="Dealer Cash Incentives"/>
    <n v="15094"/>
    <n v="1516"/>
    <x v="224"/>
    <n v="1544.1161999999999"/>
    <n v="1684.4903999999999"/>
    <n v="4913.0969999999998"/>
    <n v="2370"/>
    <n v="1649"/>
    <n v="982.61940000000016"/>
    <n v="1263.3678"/>
    <n v="1403.7420000000002"/>
    <n v="1684.4903999999999"/>
    <n v="561.49680000000001"/>
    <n v="14125.942400000002"/>
    <n v="-547.94240000000173"/>
    <n v="3930.4776000000002"/>
    <n v="412.06620000000004"/>
    <x v="226"/>
    <n v="-4890.4862000000021"/>
  </r>
  <r>
    <s v="1ABCD2E34FG469206"/>
    <x v="1"/>
    <x v="3"/>
    <x v="2"/>
    <x v="36"/>
    <s v="Mid-Size"/>
    <s v="SUV"/>
    <n v="3"/>
    <n v="10"/>
    <x v="0"/>
    <d v="2015-03-10T00:00:00"/>
    <x v="0"/>
    <n v="1"/>
    <s v="AWD"/>
    <s v="v11 Diesel"/>
    <s v="6 Speed Manual"/>
    <s v="Sports Edition"/>
    <s v="Orange"/>
    <s v="Nylon"/>
    <s v="Appearance Package"/>
    <n v="0"/>
    <n v="1"/>
    <n v="0"/>
    <n v="0"/>
    <n v="1"/>
    <n v="0"/>
    <n v="1"/>
    <n v="1"/>
    <n v="0"/>
    <n v="870"/>
    <n v="0"/>
    <n v="0"/>
    <n v="710"/>
    <n v="0"/>
    <n v="550"/>
    <n v="370"/>
    <x v="1"/>
    <x v="8"/>
    <n v="149"/>
    <x v="1"/>
    <x v="2"/>
    <x v="2"/>
    <s v="Segment and Misc Incentives"/>
    <n v="36494"/>
    <n v="2381"/>
    <x v="225"/>
    <n v="2810.038"/>
    <n v="3065.4959999999996"/>
    <n v="8941.0299999999988"/>
    <n v="2500"/>
    <n v="1567"/>
    <n v="1788.2060000000001"/>
    <n v="2299.1219999999998"/>
    <n v="2554.58"/>
    <n v="3065.4959999999996"/>
    <n v="1021.832"/>
    <n v="22459.975999999999"/>
    <n v="11653.024000000001"/>
    <n v="7152.8239999999987"/>
    <n v="5014.2755999999999"/>
    <x v="227"/>
    <n v="-514.07559999999739"/>
  </r>
  <r>
    <s v="1ABCD2E34FG469426"/>
    <x v="1"/>
    <x v="3"/>
    <x v="2"/>
    <x v="36"/>
    <s v="Mid-Size"/>
    <s v="SUV"/>
    <n v="3"/>
    <n v="10"/>
    <x v="0"/>
    <d v="2015-03-10T00:00:00"/>
    <x v="0"/>
    <n v="1"/>
    <s v="4WD"/>
    <s v="v11 Turbo"/>
    <s v="5 Speed Manual"/>
    <s v="Deluxe"/>
    <s v="Black"/>
    <s v="Nylon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1"/>
    <x v="3"/>
    <n v="129"/>
    <x v="2"/>
    <x v="3"/>
    <x v="2"/>
    <s v="Segment and Misc Incentives"/>
    <n v="36998"/>
    <n v="2529"/>
    <x v="226"/>
    <n v="2848.846"/>
    <n v="3107.8319999999999"/>
    <n v="9064.5099999999984"/>
    <n v="1340"/>
    <n v="1490"/>
    <n v="1812.902"/>
    <n v="2330.8739999999998"/>
    <n v="2589.86"/>
    <n v="3107.8319999999999"/>
    <n v="1035.944"/>
    <n v="21476.991999999998"/>
    <n v="12992.008000000002"/>
    <n v="7251.6080000000002"/>
    <n v="1905.3970000000002"/>
    <x v="228"/>
    <n v="3835.0030000000015"/>
  </r>
  <r>
    <s v="1ABCD2E34FG469442"/>
    <x v="1"/>
    <x v="3"/>
    <x v="2"/>
    <x v="3"/>
    <s v="Mid-Size"/>
    <s v="SUV"/>
    <n v="3"/>
    <n v="10"/>
    <x v="0"/>
    <d v="2015-03-10T00:00:00"/>
    <x v="0"/>
    <n v="1"/>
    <s v="AWD"/>
    <s v="v11 Diesel"/>
    <s v="6 Speed Manual"/>
    <s v="Luxury"/>
    <s v="Green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1"/>
    <n v="128"/>
    <x v="1"/>
    <x v="2"/>
    <x v="2"/>
    <s v="Low-Interest Financing"/>
    <n v="35787"/>
    <n v="2330"/>
    <x v="227"/>
    <n v="2755.5989999999997"/>
    <n v="3006.1079999999997"/>
    <n v="8767.8149999999987"/>
    <n v="2925"/>
    <n v="1490"/>
    <n v="1753.5630000000001"/>
    <n v="2254.5809999999997"/>
    <n v="2505.09"/>
    <n v="3006.1079999999997"/>
    <n v="1002.0359999999999"/>
    <n v="22451.648000000001"/>
    <n v="11005.351999999999"/>
    <n v="7014.2519999999995"/>
    <n v="908.98979999999995"/>
    <x v="229"/>
    <n v="3082.1101999999996"/>
  </r>
  <r>
    <s v="1ABCD2E34FG462269"/>
    <x v="1"/>
    <x v="5"/>
    <x v="0"/>
    <x v="26"/>
    <s v="Mid-Size"/>
    <s v="Pickup Truck"/>
    <n v="3"/>
    <n v="10"/>
    <x v="0"/>
    <d v="2015-03-10T00:00:00"/>
    <x v="0"/>
    <n v="1"/>
    <s v="AWD"/>
    <s v="v11 Diesel"/>
    <s v="7 Speed Auto"/>
    <s v="Base"/>
    <s v="Green"/>
    <s v="Leather"/>
    <s v="Appearance Package"/>
    <n v="0"/>
    <n v="0"/>
    <n v="0"/>
    <n v="0"/>
    <n v="1"/>
    <n v="1"/>
    <n v="1"/>
    <n v="1"/>
    <n v="0"/>
    <n v="0"/>
    <n v="0"/>
    <n v="0"/>
    <n v="710"/>
    <n v="420"/>
    <n v="550"/>
    <n v="370"/>
    <x v="1"/>
    <x v="18"/>
    <n v="83"/>
    <x v="1"/>
    <x v="2"/>
    <x v="2"/>
    <s v="Segment and Misc Incentives"/>
    <n v="38199"/>
    <n v="1930"/>
    <x v="228"/>
    <n v="3151.4175"/>
    <n v="3437.91"/>
    <n v="10027.237499999999"/>
    <n v="2050"/>
    <n v="1567"/>
    <n v="2005.4475000000002"/>
    <n v="2578.4324999999999"/>
    <n v="2864.9250000000002"/>
    <n v="3437.91"/>
    <n v="1145.97"/>
    <n v="24244.46"/>
    <n v="12024.54"/>
    <n v="8021.79"/>
    <n v="4805.4341999999997"/>
    <x v="230"/>
    <n v="-802.68419999999878"/>
  </r>
  <r>
    <s v="1ABCD2E34FG465875"/>
    <x v="1"/>
    <x v="16"/>
    <x v="2"/>
    <x v="19"/>
    <s v="Full-Size"/>
    <s v="SUV"/>
    <n v="3"/>
    <n v="10"/>
    <x v="0"/>
    <d v="2015-03-10T00:00:00"/>
    <x v="0"/>
    <n v="1"/>
    <s v="AWD"/>
    <s v="v13 Diesel"/>
    <s v="6 Speed Auto"/>
    <s v="Sports Edition"/>
    <s v="Silver"/>
    <s v="Polyester"/>
    <s v="Appearance Package"/>
    <n v="0"/>
    <n v="1"/>
    <n v="0"/>
    <n v="0"/>
    <n v="0"/>
    <n v="1"/>
    <n v="1"/>
    <n v="0"/>
    <n v="0"/>
    <n v="870"/>
    <n v="0"/>
    <n v="0"/>
    <n v="0"/>
    <n v="420"/>
    <n v="550"/>
    <n v="0"/>
    <x v="1"/>
    <x v="18"/>
    <n v="18"/>
    <x v="2"/>
    <x v="3"/>
    <x v="0"/>
    <s v="Segment and Misc Incentives"/>
    <n v="44629"/>
    <n v="1938"/>
    <x v="229"/>
    <n v="2945.5139999999997"/>
    <n v="3213.2879999999996"/>
    <n v="9372.0899999999983"/>
    <n v="1840"/>
    <n v="1270"/>
    <n v="1874.4180000000001"/>
    <n v="2409.9659999999999"/>
    <n v="2677.74"/>
    <n v="3213.2879999999996"/>
    <n v="1071.096"/>
    <n v="22389.727999999996"/>
    <n v="20301.272000000004"/>
    <n v="7497.6719999999996"/>
    <n v="5614.3281999999999"/>
    <x v="231"/>
    <n v="7189.2718000000059"/>
  </r>
  <r>
    <s v="1ABCD2E34FG473722"/>
    <x v="2"/>
    <x v="9"/>
    <x v="1"/>
    <x v="9"/>
    <s v="Mid-Size"/>
    <s v="Sedan"/>
    <n v="3"/>
    <n v="10"/>
    <x v="0"/>
    <d v="2015-03-10T00:00:00"/>
    <x v="0"/>
    <n v="1"/>
    <s v="AWD"/>
    <s v="v7 Supercharged"/>
    <s v="7 Speed Manual"/>
    <s v="Special Version"/>
    <s v="Purple"/>
    <s v="Nylon"/>
    <s v="Appearance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52"/>
    <x v="0"/>
    <x v="1"/>
    <x v="0"/>
    <s v="Segment and Misc Incentives"/>
    <n v="17234"/>
    <n v="3381"/>
    <x v="230"/>
    <n v="1706.1659999999999"/>
    <n v="1861.2719999999999"/>
    <n v="5428.71"/>
    <n v="2645"/>
    <n v="1649"/>
    <n v="1085.7420000000002"/>
    <n v="1395.954"/>
    <n v="1551.0600000000002"/>
    <n v="1861.2719999999999"/>
    <n v="620.42399999999998"/>
    <n v="15461.632"/>
    <n v="-1608.6319999999996"/>
    <n v="4342.9679999999998"/>
    <n v="470.48820000000001"/>
    <x v="232"/>
    <n v="-6422.0881999999992"/>
  </r>
  <r>
    <s v="1ABCD2E34FG478247"/>
    <x v="2"/>
    <x v="22"/>
    <x v="1"/>
    <x v="41"/>
    <s v="Micro"/>
    <s v="Sedan"/>
    <n v="3"/>
    <n v="10"/>
    <x v="0"/>
    <d v="2015-03-10T00:00:00"/>
    <x v="0"/>
    <n v="1"/>
    <s v="RWD"/>
    <s v="v7 Diesel"/>
    <s v="7 Speed Manual"/>
    <s v="Sports Edition"/>
    <s v="Blue"/>
    <s v="Nylon"/>
    <s v="Appearance Package"/>
    <n v="0"/>
    <n v="0"/>
    <n v="0"/>
    <n v="0"/>
    <n v="1"/>
    <n v="1"/>
    <n v="0"/>
    <n v="0"/>
    <n v="0"/>
    <n v="0"/>
    <n v="0"/>
    <n v="0"/>
    <n v="710"/>
    <n v="420"/>
    <n v="0"/>
    <n v="0"/>
    <x v="3"/>
    <x v="11"/>
    <n v="149"/>
    <x v="2"/>
    <x v="4"/>
    <x v="0"/>
    <s v="Segment and Misc Incentives"/>
    <n v="38199"/>
    <n v="4610"/>
    <x v="231"/>
    <n v="1768.239"/>
    <n v="1928.9879999999998"/>
    <n v="5626.2149999999992"/>
    <n v="1130"/>
    <n v="1490"/>
    <n v="1125.2430000000002"/>
    <n v="1446.741"/>
    <n v="1607.49"/>
    <n v="1928.9879999999998"/>
    <n v="642.99599999999998"/>
    <n v="14193.928"/>
    <n v="19395.072"/>
    <n v="4500.9719999999998"/>
    <n v="802.17900000000009"/>
    <x v="233"/>
    <n v="14091.921"/>
  </r>
  <r>
    <s v="1ABCD2E34FG480865"/>
    <x v="2"/>
    <x v="21"/>
    <x v="3"/>
    <x v="29"/>
    <s v="Minivan"/>
    <s v="Van"/>
    <n v="3"/>
    <n v="10"/>
    <x v="0"/>
    <d v="2015-03-10T00:00:00"/>
    <x v="0"/>
    <n v="1"/>
    <s v="FWD"/>
    <s v="v9 Gas"/>
    <s v="CVT"/>
    <s v="Base"/>
    <s v="Green"/>
    <s v="Polyester"/>
    <s v="Appearance Package"/>
    <n v="0"/>
    <n v="1"/>
    <n v="1"/>
    <n v="1"/>
    <n v="1"/>
    <n v="1"/>
    <n v="1"/>
    <n v="1"/>
    <n v="0"/>
    <n v="870"/>
    <n v="425"/>
    <n v="640"/>
    <n v="710"/>
    <n v="420"/>
    <n v="550"/>
    <n v="370"/>
    <x v="5"/>
    <x v="29"/>
    <n v="85"/>
    <x v="0"/>
    <x v="1"/>
    <x v="2"/>
    <s v="Segment and Misc Incentives"/>
    <n v="38998"/>
    <n v="2666"/>
    <x v="232"/>
    <n v="1605.912"/>
    <n v="1751.904"/>
    <n v="5109.72"/>
    <n v="3985"/>
    <n v="1020"/>
    <n v="1021.9440000000002"/>
    <n v="1313.9280000000001"/>
    <n v="1459.92"/>
    <n v="1751.904"/>
    <n v="583.96800000000007"/>
    <n v="15516.424000000001"/>
    <n v="20815.576000000001"/>
    <n v="4087.7760000000003"/>
    <n v="4773.3552"/>
    <x v="234"/>
    <n v="11954.444799999999"/>
  </r>
  <r>
    <s v="1ABCD2E34FG634277"/>
    <x v="0"/>
    <x v="13"/>
    <x v="1"/>
    <x v="13"/>
    <s v="Full-Size"/>
    <s v="Pickup Truck"/>
    <n v="3"/>
    <n v="10"/>
    <x v="0"/>
    <d v="2015-03-10T00:00:00"/>
    <x v="0"/>
    <n v="1"/>
    <s v="AWD"/>
    <s v="v11 Turbo"/>
    <s v="7 Speed Auto"/>
    <s v="Base"/>
    <s v="Black"/>
    <s v="Nylon"/>
    <s v="Exterior Protection Package"/>
    <n v="1"/>
    <n v="0"/>
    <n v="0"/>
    <n v="1"/>
    <n v="1"/>
    <n v="1"/>
    <n v="0"/>
    <n v="1"/>
    <n v="825"/>
    <n v="0"/>
    <n v="0"/>
    <n v="640"/>
    <n v="710"/>
    <n v="420"/>
    <n v="0"/>
    <n v="370"/>
    <x v="0"/>
    <x v="0"/>
    <n v="23"/>
    <x v="2"/>
    <x v="3"/>
    <x v="0"/>
    <s v="Cash Rebates"/>
    <n v="29325"/>
    <n v="4096"/>
    <x v="233"/>
    <n v="1290.3"/>
    <n v="1407.6"/>
    <n v="4105.5"/>
    <n v="2965"/>
    <n v="1110"/>
    <n v="821.1"/>
    <n v="1055.7"/>
    <n v="1173"/>
    <n v="1407.6"/>
    <n v="469.2"/>
    <n v="12520.6"/>
    <n v="12708.4"/>
    <n v="3284.3999999999996"/>
    <n v="800.57249999999999"/>
    <x v="235"/>
    <n v="8623.4274999999998"/>
  </r>
  <r>
    <s v="1ABCD2E34FG461945"/>
    <x v="1"/>
    <x v="4"/>
    <x v="3"/>
    <x v="4"/>
    <s v="Full-Size"/>
    <s v="Pickup Truck"/>
    <n v="3"/>
    <n v="10"/>
    <x v="0"/>
    <d v="2015-03-10T00:00:00"/>
    <x v="0"/>
    <n v="1"/>
    <s v="AWD"/>
    <s v="v11 Supercharged"/>
    <s v="7 Speed Manual"/>
    <s v="Luxury"/>
    <s v="Yellow"/>
    <s v="Polyester"/>
    <s v="Exterior Protection Package"/>
    <n v="0"/>
    <n v="1"/>
    <n v="1"/>
    <n v="0"/>
    <n v="1"/>
    <n v="1"/>
    <n v="0"/>
    <n v="1"/>
    <n v="0"/>
    <n v="870"/>
    <n v="425"/>
    <n v="0"/>
    <n v="710"/>
    <n v="420"/>
    <n v="0"/>
    <n v="370"/>
    <x v="0"/>
    <x v="1"/>
    <n v="43"/>
    <x v="1"/>
    <x v="2"/>
    <x v="0"/>
    <s v="Dealer Cash Incentives"/>
    <n v="40251"/>
    <n v="4322"/>
    <x v="234"/>
    <n v="2656.5659999999998"/>
    <n v="2898.0719999999997"/>
    <n v="8452.7099999999991"/>
    <n v="2795"/>
    <n v="1270"/>
    <n v="1690.5420000000001"/>
    <n v="2173.5539999999996"/>
    <n v="2415.06"/>
    <n v="2898.0719999999997"/>
    <n v="966.024"/>
    <n v="21453.431999999997"/>
    <n v="14475.568000000003"/>
    <n v="6762.1679999999997"/>
    <n v="1022.3754"/>
    <x v="236"/>
    <n v="6691.0246000000034"/>
  </r>
  <r>
    <s v="1ABCD2E34FG461825"/>
    <x v="1"/>
    <x v="4"/>
    <x v="3"/>
    <x v="4"/>
    <s v="Full-Size"/>
    <s v="Pickup Truck"/>
    <n v="3"/>
    <n v="10"/>
    <x v="0"/>
    <d v="2015-03-10T00:00:00"/>
    <x v="0"/>
    <n v="1"/>
    <s v="AWD"/>
    <s v="v13 Gas"/>
    <s v="7 Speed Auto"/>
    <s v="Sports Edition"/>
    <s v="Black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1"/>
    <x v="15"/>
    <n v="86"/>
    <x v="2"/>
    <x v="3"/>
    <x v="2"/>
    <s v="Segment and Misc Incentives"/>
    <n v="39314"/>
    <n v="1520"/>
    <x v="235"/>
    <n v="2594.7239999999997"/>
    <n v="2830.6079999999997"/>
    <n v="8255.9399999999987"/>
    <n v="1295"/>
    <n v="1110"/>
    <n v="1651.1880000000001"/>
    <n v="2122.9559999999997"/>
    <n v="2358.8399999999997"/>
    <n v="2830.6079999999997"/>
    <n v="943.53599999999994"/>
    <n v="19388.647999999997"/>
    <n v="18405.352000000003"/>
    <n v="6604.7519999999995"/>
    <n v="1065.4094"/>
    <x v="237"/>
    <n v="10735.190600000002"/>
  </r>
  <r>
    <s v="1ABCD2E34FG464232"/>
    <x v="1"/>
    <x v="7"/>
    <x v="1"/>
    <x v="38"/>
    <s v="Sports Utility"/>
    <s v="Crossover"/>
    <n v="3"/>
    <n v="10"/>
    <x v="0"/>
    <d v="2015-03-10T00:00:00"/>
    <x v="0"/>
    <n v="1"/>
    <s v="4WD"/>
    <s v="v7 Gas"/>
    <s v="6 Speed Auto"/>
    <s v="Extra"/>
    <s v="Purple"/>
    <s v="Leather"/>
    <s v="Exterior Protection Package"/>
    <n v="0"/>
    <n v="0"/>
    <n v="1"/>
    <n v="0"/>
    <n v="0"/>
    <n v="1"/>
    <n v="0"/>
    <n v="1"/>
    <n v="0"/>
    <n v="0"/>
    <n v="425"/>
    <n v="0"/>
    <n v="0"/>
    <n v="420"/>
    <n v="0"/>
    <n v="370"/>
    <x v="1"/>
    <x v="9"/>
    <n v="50"/>
    <x v="2"/>
    <x v="3"/>
    <x v="2"/>
    <s v="Segment and Misc Incentives"/>
    <n v="36883"/>
    <n v="2383"/>
    <x v="236"/>
    <n v="3854.2734999999998"/>
    <n v="4204.6619999999994"/>
    <n v="12263.597499999998"/>
    <n v="1215"/>
    <n v="1567"/>
    <n v="2452.7195000000002"/>
    <n v="3153.4964999999997"/>
    <n v="3503.8850000000002"/>
    <n v="4204.6619999999994"/>
    <n v="1401.5539999999999"/>
    <n v="28009.972000000002"/>
    <n v="6490.0279999999984"/>
    <n v="9810.8779999999988"/>
    <n v="4068.1949"/>
    <x v="238"/>
    <n v="-7389.0449000000008"/>
  </r>
  <r>
    <s v="1ABCD2E34FG465707"/>
    <x v="1"/>
    <x v="16"/>
    <x v="2"/>
    <x v="27"/>
    <s v="Full-Size"/>
    <s v="SUV"/>
    <n v="3"/>
    <n v="10"/>
    <x v="0"/>
    <d v="2015-03-10T00:00:00"/>
    <x v="0"/>
    <n v="1"/>
    <s v="AWD"/>
    <s v="v11 Diesel"/>
    <s v="7 Speed Auto"/>
    <s v="Deluxe"/>
    <s v="Orange"/>
    <s v="Nylon"/>
    <s v="Exterior Protection Package"/>
    <n v="0"/>
    <n v="0"/>
    <n v="0"/>
    <n v="0"/>
    <n v="0"/>
    <n v="1"/>
    <n v="0"/>
    <n v="0"/>
    <n v="0"/>
    <n v="0"/>
    <n v="0"/>
    <n v="0"/>
    <n v="0"/>
    <n v="420"/>
    <n v="0"/>
    <n v="0"/>
    <x v="1"/>
    <x v="15"/>
    <n v="44"/>
    <x v="1"/>
    <x v="2"/>
    <x v="1"/>
    <s v="Segment and Misc Incentives"/>
    <n v="42153"/>
    <n v="1194"/>
    <x v="237"/>
    <n v="2782.098"/>
    <n v="3035.0159999999996"/>
    <n v="8852.1299999999992"/>
    <n v="420"/>
    <n v="1795"/>
    <n v="1770.4260000000002"/>
    <n v="2276.2619999999997"/>
    <n v="2529.1800000000003"/>
    <n v="3035.0159999999996"/>
    <n v="1011.672"/>
    <n v="20425.095999999998"/>
    <n v="20533.904000000002"/>
    <n v="7081.7039999999997"/>
    <n v="1142.3462999999999"/>
    <x v="239"/>
    <n v="12309.853700000003"/>
  </r>
  <r>
    <s v="1ABCD2E34FG475719"/>
    <x v="2"/>
    <x v="17"/>
    <x v="1"/>
    <x v="22"/>
    <s v="Full-Size"/>
    <s v="SUV"/>
    <n v="3"/>
    <n v="10"/>
    <x v="0"/>
    <d v="2015-03-10T00:00:00"/>
    <x v="0"/>
    <n v="1"/>
    <s v="4WD"/>
    <s v="v13 Gas"/>
    <s v="7 Speed Auto"/>
    <s v="Luxury"/>
    <s v="Black"/>
    <s v="Polyester"/>
    <s v="Exterior Protection Package"/>
    <n v="0"/>
    <n v="1"/>
    <n v="0"/>
    <n v="0"/>
    <n v="1"/>
    <n v="1"/>
    <n v="0"/>
    <n v="0"/>
    <n v="0"/>
    <n v="870"/>
    <n v="0"/>
    <n v="0"/>
    <n v="710"/>
    <n v="420"/>
    <n v="0"/>
    <n v="0"/>
    <x v="0"/>
    <x v="2"/>
    <n v="63"/>
    <x v="2"/>
    <x v="3"/>
    <x v="1"/>
    <s v="Low-Interest Financing"/>
    <n v="27320"/>
    <n v="1383"/>
    <x v="238"/>
    <n v="1652.8600000000001"/>
    <n v="1803.1200000000001"/>
    <n v="5259.1"/>
    <n v="2000"/>
    <n v="1649"/>
    <n v="1051.8200000000002"/>
    <n v="1352.3400000000001"/>
    <n v="1502.6000000000004"/>
    <n v="1803.1200000000001"/>
    <n v="601.04000000000008"/>
    <n v="14467.720000000001"/>
    <n v="11469.279999999999"/>
    <n v="4207.2800000000007"/>
    <n v="2111.8360000000002"/>
    <x v="240"/>
    <n v="5150.1639999999979"/>
  </r>
  <r>
    <s v="1ABCD2E34FG333779"/>
    <x v="3"/>
    <x v="11"/>
    <x v="2"/>
    <x v="46"/>
    <s v="Sports Utility"/>
    <s v="Crossover"/>
    <n v="3"/>
    <n v="10"/>
    <x v="0"/>
    <d v="2015-03-10T00:00:00"/>
    <x v="0"/>
    <n v="1"/>
    <s v="4WD"/>
    <s v="v9 Turbo"/>
    <s v="7 Speed Manual"/>
    <s v="Base"/>
    <s v="Yellow"/>
    <s v="Nylon"/>
    <s v="Exterior Protection Package"/>
    <n v="1"/>
    <n v="1"/>
    <n v="0"/>
    <n v="0"/>
    <n v="0"/>
    <n v="1"/>
    <n v="0"/>
    <n v="1"/>
    <n v="825"/>
    <n v="870"/>
    <n v="0"/>
    <n v="0"/>
    <n v="0"/>
    <n v="420"/>
    <n v="0"/>
    <n v="370"/>
    <x v="2"/>
    <x v="4"/>
    <n v="190"/>
    <x v="0"/>
    <x v="0"/>
    <x v="0"/>
    <s v="Segment and Misc Incentives"/>
    <n v="30963"/>
    <n v="5952"/>
    <x v="239"/>
    <n v="2724.7440000000001"/>
    <n v="2972.4479999999999"/>
    <n v="8669.64"/>
    <n v="2485"/>
    <n v="1270"/>
    <n v="1733.9280000000003"/>
    <n v="2229.3360000000002"/>
    <n v="2477.0400000000004"/>
    <n v="2972.4479999999999"/>
    <n v="990.81600000000003"/>
    <n v="21589.688000000002"/>
    <n v="3421.3119999999981"/>
    <n v="6935.7119999999995"/>
    <n v="1241.6162999999999"/>
    <x v="241"/>
    <n v="-4756.0163000000011"/>
  </r>
  <r>
    <s v="1ABCD2E34FG632881"/>
    <x v="0"/>
    <x v="14"/>
    <x v="1"/>
    <x v="16"/>
    <s v="Micro"/>
    <s v="Sedan"/>
    <n v="3"/>
    <n v="10"/>
    <x v="0"/>
    <d v="2015-03-10T00:00:00"/>
    <x v="0"/>
    <n v="1"/>
    <s v="FWD"/>
    <s v="i5 Supercharged"/>
    <s v="5 Speed Auto"/>
    <s v="Sports Edition"/>
    <s v="Silver"/>
    <s v="Polyester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21"/>
    <x v="2"/>
    <x v="4"/>
    <x v="2"/>
    <s v="Special Leases"/>
    <n v="13138"/>
    <n v="2959"/>
    <x v="240"/>
    <n v="1462.23"/>
    <n v="1595.1599999999999"/>
    <n v="4652.5499999999993"/>
    <n v="710"/>
    <n v="1567"/>
    <n v="930.5100000000001"/>
    <n v="1196.3699999999999"/>
    <n v="1329.3000000000002"/>
    <n v="1595.1599999999999"/>
    <n v="531.72"/>
    <n v="11847.96"/>
    <n v="-1668.9599999999991"/>
    <n v="3722.04"/>
    <n v="358.66740000000004"/>
    <x v="242"/>
    <n v="-5749.6673999999994"/>
  </r>
  <r>
    <s v="1ABCD2E34FG632621"/>
    <x v="0"/>
    <x v="14"/>
    <x v="1"/>
    <x v="15"/>
    <s v="Subcompact"/>
    <s v="Sedan"/>
    <n v="3"/>
    <n v="10"/>
    <x v="0"/>
    <d v="2015-03-10T00:00:00"/>
    <x v="0"/>
    <n v="1"/>
    <s v="AWD"/>
    <s v="v9 Turbo"/>
    <s v="CVT"/>
    <s v="Sports Edition"/>
    <s v="Gray"/>
    <s v="Nylon"/>
    <s v="Handling Package"/>
    <n v="0"/>
    <n v="1"/>
    <n v="1"/>
    <n v="0"/>
    <n v="0"/>
    <n v="0"/>
    <n v="1"/>
    <n v="0"/>
    <n v="0"/>
    <n v="870"/>
    <n v="425"/>
    <n v="0"/>
    <n v="0"/>
    <n v="0"/>
    <n v="550"/>
    <n v="0"/>
    <x v="0"/>
    <x v="0"/>
    <n v="95"/>
    <x v="2"/>
    <x v="4"/>
    <x v="2"/>
    <s v="Special Leases"/>
    <n v="13207"/>
    <n v="2182"/>
    <x v="241"/>
    <n v="1534.2030000000002"/>
    <n v="1673.6760000000002"/>
    <n v="4881.5550000000003"/>
    <n v="1845"/>
    <n v="1734"/>
    <n v="976.31100000000015"/>
    <n v="1255.2570000000001"/>
    <n v="1394.7300000000002"/>
    <n v="1673.6760000000002"/>
    <n v="557.89200000000005"/>
    <n v="13621.056"/>
    <n v="-2596.0560000000005"/>
    <n v="3905.2440000000006"/>
    <n v="360.55110000000002"/>
    <x v="243"/>
    <n v="-6861.8511000000008"/>
  </r>
  <r>
    <s v="1ABCD2E34FG461878"/>
    <x v="1"/>
    <x v="4"/>
    <x v="3"/>
    <x v="49"/>
    <s v="Full-Size"/>
    <s v="Pickup Truck"/>
    <n v="3"/>
    <n v="10"/>
    <x v="0"/>
    <d v="2015-03-10T00:00:00"/>
    <x v="0"/>
    <n v="1"/>
    <s v="4WD"/>
    <s v="v11 Gas"/>
    <s v="6 Speed Auto"/>
    <s v="Deluxe"/>
    <s v="Yellow"/>
    <s v="Leather"/>
    <s v="Handling Package"/>
    <n v="0"/>
    <n v="0"/>
    <n v="0"/>
    <n v="0"/>
    <n v="1"/>
    <n v="0"/>
    <n v="0"/>
    <n v="1"/>
    <n v="0"/>
    <n v="0"/>
    <n v="0"/>
    <n v="0"/>
    <n v="710"/>
    <n v="0"/>
    <n v="0"/>
    <n v="370"/>
    <x v="0"/>
    <x v="0"/>
    <n v="60"/>
    <x v="2"/>
    <x v="3"/>
    <x v="1"/>
    <s v="Low-Interest Financing"/>
    <n v="41355"/>
    <n v="2961"/>
    <x v="242"/>
    <n v="2729.43"/>
    <n v="2977.56"/>
    <n v="8684.5499999999993"/>
    <n v="1080"/>
    <n v="1020"/>
    <n v="1736.91"/>
    <n v="2233.17"/>
    <n v="2481.3000000000002"/>
    <n v="2977.56"/>
    <n v="992.52"/>
    <n v="19965.36"/>
    <n v="18428.64"/>
    <n v="6947.6399999999994"/>
    <n v="1128.9915000000001"/>
    <x v="244"/>
    <n v="10352.0085"/>
  </r>
  <r>
    <s v="1ABCD2E34FG463527"/>
    <x v="1"/>
    <x v="6"/>
    <x v="1"/>
    <x v="37"/>
    <s v="Sports Coupe"/>
    <s v="Coupe"/>
    <n v="3"/>
    <n v="10"/>
    <x v="0"/>
    <d v="2015-03-10T00:00:00"/>
    <x v="0"/>
    <n v="1"/>
    <s v="FWD"/>
    <s v="v7 Gas"/>
    <s v="6 Speed Manual"/>
    <s v="Special Version"/>
    <s v="Purple"/>
    <s v="Leather"/>
    <s v="Handling Package"/>
    <n v="0"/>
    <n v="1"/>
    <n v="0"/>
    <n v="0"/>
    <n v="0"/>
    <n v="1"/>
    <n v="1"/>
    <n v="1"/>
    <n v="0"/>
    <n v="870"/>
    <n v="0"/>
    <n v="0"/>
    <n v="0"/>
    <n v="420"/>
    <n v="550"/>
    <n v="370"/>
    <x v="4"/>
    <x v="26"/>
    <n v="129"/>
    <x v="0"/>
    <x v="0"/>
    <x v="0"/>
    <s v="Segment and Misc Incentives"/>
    <n v="37568"/>
    <n v="5467"/>
    <x v="243"/>
    <n v="2701.7925"/>
    <n v="2947.41"/>
    <n v="8596.6124999999993"/>
    <n v="2210"/>
    <n v="1649"/>
    <n v="1719.3225000000002"/>
    <n v="2210.5574999999999"/>
    <n v="2456.1750000000002"/>
    <n v="2947.41"/>
    <n v="982.47"/>
    <n v="21543.46"/>
    <n v="10557.54"/>
    <n v="3831.1023999999998"/>
    <n v="909.14559999999994"/>
    <x v="245"/>
    <n v="5817.2920000000013"/>
  </r>
  <r>
    <s v="1ABCD2E34FG464218"/>
    <x v="1"/>
    <x v="7"/>
    <x v="1"/>
    <x v="7"/>
    <s v="Sports Utility"/>
    <s v="Crossover"/>
    <n v="3"/>
    <n v="10"/>
    <x v="0"/>
    <d v="2015-03-10T00:00:00"/>
    <x v="0"/>
    <n v="1"/>
    <s v="AWD"/>
    <s v="v9 Gas"/>
    <s v="6 Speed Manual"/>
    <s v="Extra"/>
    <s v="Orange"/>
    <s v="Nylon"/>
    <s v="Handling Package"/>
    <n v="1"/>
    <n v="1"/>
    <n v="0"/>
    <n v="0"/>
    <n v="0"/>
    <n v="0"/>
    <n v="0"/>
    <n v="1"/>
    <n v="825"/>
    <n v="870"/>
    <n v="0"/>
    <n v="0"/>
    <n v="0"/>
    <n v="0"/>
    <n v="0"/>
    <n v="370"/>
    <x v="0"/>
    <x v="2"/>
    <n v="267"/>
    <x v="1"/>
    <x v="2"/>
    <x v="2"/>
    <s v="Segment and Misc Incentives"/>
    <n v="36312"/>
    <n v="1131"/>
    <x v="244"/>
    <n v="3794.6040000000003"/>
    <n v="4139.5680000000002"/>
    <n v="12073.74"/>
    <n v="2065"/>
    <n v="1020"/>
    <n v="2414.7480000000005"/>
    <n v="3104.6759999999999"/>
    <n v="3449.6400000000003"/>
    <n v="4139.5680000000002"/>
    <n v="1379.856"/>
    <n v="27922.407999999999"/>
    <n v="7258.5920000000006"/>
    <n v="9658.9920000000002"/>
    <n v="2806.9176000000002"/>
    <x v="246"/>
    <n v="-5207.3176000000003"/>
  </r>
  <r>
    <s v="1ABCD2E34FG465661"/>
    <x v="1"/>
    <x v="16"/>
    <x v="2"/>
    <x v="27"/>
    <s v="Full-Size"/>
    <s v="SUV"/>
    <n v="3"/>
    <n v="10"/>
    <x v="0"/>
    <d v="2015-03-10T00:00:00"/>
    <x v="0"/>
    <n v="1"/>
    <s v="AWD"/>
    <s v="v11 Supercharged"/>
    <s v="7 Speed Auto"/>
    <s v="Luxury"/>
    <s v="Green"/>
    <s v="Nylon"/>
    <s v="Handling Package"/>
    <n v="0"/>
    <n v="0"/>
    <n v="0"/>
    <n v="0"/>
    <n v="0"/>
    <n v="1"/>
    <n v="1"/>
    <n v="0"/>
    <n v="0"/>
    <n v="0"/>
    <n v="0"/>
    <n v="0"/>
    <n v="0"/>
    <n v="420"/>
    <n v="550"/>
    <n v="0"/>
    <x v="1"/>
    <x v="8"/>
    <n v="27"/>
    <x v="1"/>
    <x v="2"/>
    <x v="2"/>
    <s v="Segment and Misc Incentives"/>
    <n v="42287"/>
    <n v="2170"/>
    <x v="245"/>
    <n v="2790.942"/>
    <n v="3044.6639999999998"/>
    <n v="8880.27"/>
    <n v="970"/>
    <n v="1649"/>
    <n v="1776.0540000000003"/>
    <n v="2283.498"/>
    <n v="2537.2200000000003"/>
    <n v="3044.6639999999998"/>
    <n v="1014.888"/>
    <n v="20886.984"/>
    <n v="19230.016"/>
    <n v="7104.2159999999994"/>
    <n v="5810.2338"/>
    <x v="247"/>
    <n v="6315.5661999999993"/>
  </r>
  <r>
    <s v="1ABCD2E34FG466438"/>
    <x v="1"/>
    <x v="8"/>
    <x v="0"/>
    <x v="8"/>
    <s v="Mid-Size Luxury"/>
    <s v="Sedan"/>
    <n v="3"/>
    <n v="10"/>
    <x v="0"/>
    <d v="2015-03-10T00:00:00"/>
    <x v="0"/>
    <n v="1"/>
    <s v="FWD"/>
    <s v="v9 Gas"/>
    <s v="6 Speed Auto"/>
    <s v="Extra"/>
    <s v="Blue"/>
    <s v="Vinyl"/>
    <s v="Handling Package"/>
    <n v="1"/>
    <n v="0"/>
    <n v="0"/>
    <n v="0"/>
    <n v="0"/>
    <n v="1"/>
    <n v="1"/>
    <n v="0"/>
    <n v="825"/>
    <n v="0"/>
    <n v="0"/>
    <n v="0"/>
    <n v="0"/>
    <n v="420"/>
    <n v="550"/>
    <n v="0"/>
    <x v="0"/>
    <x v="1"/>
    <n v="42"/>
    <x v="0"/>
    <x v="0"/>
    <x v="0"/>
    <s v="Segment and Misc Incentives"/>
    <n v="39597"/>
    <n v="4104"/>
    <x v="246"/>
    <n v="3794.9779999999996"/>
    <n v="4139.9759999999997"/>
    <n v="12074.929999999998"/>
    <n v="1795"/>
    <n v="1020"/>
    <n v="2414.9859999999999"/>
    <n v="3104.9819999999995"/>
    <n v="3449.9799999999996"/>
    <n v="4139.9759999999997"/>
    <n v="1379.992"/>
    <n v="27654.855999999996"/>
    <n v="7838.1440000000039"/>
    <n v="9659.9439999999995"/>
    <n v="1005.7637999999999"/>
    <x v="248"/>
    <n v="-2827.5637999999954"/>
  </r>
  <r>
    <s v="1ABCD2E34FG476181"/>
    <x v="2"/>
    <x v="25"/>
    <x v="1"/>
    <x v="43"/>
    <s v="Minivan"/>
    <s v="Van"/>
    <n v="3"/>
    <n v="10"/>
    <x v="0"/>
    <d v="2015-03-10T00:00:00"/>
    <x v="0"/>
    <n v="1"/>
    <s v="RWD"/>
    <s v="v9 Supercharged"/>
    <s v="6 Speed Auto"/>
    <s v="Luxury"/>
    <s v="Silver"/>
    <s v="Polyester"/>
    <s v="Handling Package"/>
    <n v="0"/>
    <n v="0"/>
    <n v="0"/>
    <n v="0"/>
    <n v="0"/>
    <n v="0"/>
    <n v="1"/>
    <n v="1"/>
    <n v="0"/>
    <n v="0"/>
    <n v="0"/>
    <n v="0"/>
    <n v="0"/>
    <n v="0"/>
    <n v="550"/>
    <n v="370"/>
    <x v="0"/>
    <x v="1"/>
    <n v="57"/>
    <x v="0"/>
    <x v="1"/>
    <x v="0"/>
    <s v="Segment and Misc Incentives"/>
    <n v="21609"/>
    <n v="5233"/>
    <x v="247"/>
    <n v="1663.893"/>
    <n v="1815.1559999999999"/>
    <n v="5294.204999999999"/>
    <n v="920"/>
    <n v="1020"/>
    <n v="1058.8410000000001"/>
    <n v="1361.367"/>
    <n v="1512.63"/>
    <n v="1815.1559999999999"/>
    <n v="605.05200000000002"/>
    <n v="12830.935999999998"/>
    <n v="3545.0640000000021"/>
    <n v="4235.3639999999996"/>
    <n v="548.86860000000001"/>
    <x v="249"/>
    <n v="-1239.1685999999975"/>
  </r>
  <r>
    <s v="1ABCD2E34FG331700"/>
    <x v="3"/>
    <x v="23"/>
    <x v="0"/>
    <x v="35"/>
    <s v="Sports Coupe"/>
    <s v="Coupe"/>
    <n v="3"/>
    <n v="10"/>
    <x v="0"/>
    <d v="2015-03-10T00:00:00"/>
    <x v="0"/>
    <n v="1"/>
    <s v="AWD"/>
    <s v="v7 Gas"/>
    <s v="5 Speed Manual"/>
    <s v="Special Version"/>
    <s v="Purple"/>
    <s v="Vinyl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0"/>
    <n v="53"/>
    <x v="2"/>
    <x v="3"/>
    <x v="2"/>
    <s v="Segment and Misc Incentives"/>
    <n v="32265"/>
    <n v="2775"/>
    <x v="248"/>
    <n v="2484.4050000000002"/>
    <n v="2710.2599999999998"/>
    <n v="7904.9249999999993"/>
    <n v="1340"/>
    <n v="1567"/>
    <n v="1580.9850000000001"/>
    <n v="2032.6949999999999"/>
    <n v="2258.5500000000002"/>
    <n v="2710.2599999999998"/>
    <n v="903.42000000000007"/>
    <n v="19168.560000000001"/>
    <n v="10321.439999999999"/>
    <n v="6323.94"/>
    <n v="880.83450000000005"/>
    <x v="250"/>
    <n v="3116.6654999999992"/>
  </r>
  <r>
    <s v="1ABCD2E34FG638888"/>
    <x v="0"/>
    <x v="1"/>
    <x v="1"/>
    <x v="1"/>
    <s v="Compact"/>
    <s v="Sedan"/>
    <n v="3"/>
    <n v="10"/>
    <x v="0"/>
    <d v="2015-03-10T00:00:00"/>
    <x v="0"/>
    <n v="1"/>
    <s v="FWD"/>
    <s v="v7 Diesel"/>
    <s v="CVT"/>
    <s v="Base"/>
    <s v="Silver"/>
    <s v="Polyester"/>
    <s v="Interior Package"/>
    <n v="0"/>
    <n v="1"/>
    <n v="1"/>
    <n v="0"/>
    <n v="0"/>
    <n v="0"/>
    <n v="1"/>
    <n v="1"/>
    <n v="0"/>
    <n v="870"/>
    <n v="425"/>
    <n v="0"/>
    <n v="0"/>
    <n v="0"/>
    <n v="550"/>
    <n v="370"/>
    <x v="0"/>
    <x v="0"/>
    <n v="80"/>
    <x v="2"/>
    <x v="4"/>
    <x v="2"/>
    <s v="Special Leases"/>
    <n v="17236"/>
    <n v="2859"/>
    <x v="249"/>
    <n v="1763.2428000000002"/>
    <n v="1923.5376000000001"/>
    <n v="5610.3180000000002"/>
    <n v="2215"/>
    <n v="1020"/>
    <n v="1122.0636000000002"/>
    <n v="1442.6532"/>
    <n v="1602.9480000000003"/>
    <n v="1923.5376000000001"/>
    <n v="641.17920000000004"/>
    <n v="14776.225600000002"/>
    <n v="-399.22560000000158"/>
    <n v="4488.2543999999998"/>
    <n v="470.5428"/>
    <x v="251"/>
    <n v="-5358.0228000000016"/>
  </r>
  <r>
    <s v="1ABCD2E34FG638439"/>
    <x v="0"/>
    <x v="1"/>
    <x v="1"/>
    <x v="31"/>
    <s v="Mid-Size"/>
    <s v="Sedan"/>
    <n v="3"/>
    <n v="10"/>
    <x v="0"/>
    <d v="2015-03-10T00:00:00"/>
    <x v="0"/>
    <n v="1"/>
    <s v="AWD"/>
    <s v="v7 Diesel"/>
    <s v="6 Speed Manual"/>
    <s v="Sports Edition"/>
    <s v="Orange"/>
    <s v="Polyester"/>
    <s v="Interior Package"/>
    <n v="0"/>
    <n v="0"/>
    <n v="1"/>
    <n v="1"/>
    <n v="0"/>
    <n v="0"/>
    <n v="1"/>
    <n v="0"/>
    <n v="0"/>
    <n v="0"/>
    <n v="425"/>
    <n v="640"/>
    <n v="0"/>
    <n v="0"/>
    <n v="550"/>
    <n v="0"/>
    <x v="0"/>
    <x v="0"/>
    <n v="115"/>
    <x v="2"/>
    <x v="4"/>
    <x v="0"/>
    <s v="Segment and Misc Incentives"/>
    <n v="17525"/>
    <n v="1411"/>
    <x v="132"/>
    <n v="1850.64"/>
    <n v="2018.8799999999999"/>
    <n v="5888.4"/>
    <n v="1615"/>
    <n v="1490"/>
    <n v="1177.68"/>
    <n v="1514.1599999999999"/>
    <n v="1682.4"/>
    <n v="2018.8799999999999"/>
    <n v="672.96"/>
    <n v="15218.279999999999"/>
    <n v="895.72000000000116"/>
    <n v="4710.72"/>
    <n v="478.4325"/>
    <x v="252"/>
    <n v="-4293.432499999999"/>
  </r>
  <r>
    <s v="1ABCD2E34FG468646"/>
    <x v="1"/>
    <x v="2"/>
    <x v="0"/>
    <x v="18"/>
    <s v="Full-Size Luxury"/>
    <s v="SUV"/>
    <n v="3"/>
    <n v="10"/>
    <x v="0"/>
    <d v="2015-03-10T00:00:00"/>
    <x v="0"/>
    <n v="1"/>
    <s v="4WD"/>
    <s v="v11 Diesel"/>
    <s v="7 Speed Manual"/>
    <s v="Sports Edition"/>
    <s v="Gray"/>
    <s v="Vinyl"/>
    <s v="Interior Package"/>
    <n v="1"/>
    <n v="0"/>
    <n v="0"/>
    <n v="1"/>
    <n v="0"/>
    <n v="1"/>
    <n v="1"/>
    <n v="0"/>
    <n v="825"/>
    <n v="0"/>
    <n v="0"/>
    <n v="640"/>
    <n v="0"/>
    <n v="420"/>
    <n v="550"/>
    <n v="0"/>
    <x v="2"/>
    <x v="7"/>
    <n v="101"/>
    <x v="1"/>
    <x v="2"/>
    <x v="2"/>
    <s v="Segment and Misc Incentives"/>
    <n v="75573"/>
    <n v="5675"/>
    <x v="250"/>
    <n v="4987.8179999999993"/>
    <n v="5441.2559999999994"/>
    <n v="15870.329999999998"/>
    <n v="2435"/>
    <n v="1020"/>
    <n v="3174.0659999999998"/>
    <n v="4080.9419999999996"/>
    <n v="4534.38"/>
    <n v="5441.2559999999994"/>
    <n v="1813.752"/>
    <n v="36102.535999999993"/>
    <n v="33795.464000000007"/>
    <n v="12696.263999999999"/>
    <n v="4496.5934999999999"/>
    <x v="253"/>
    <n v="16602.606500000009"/>
  </r>
  <r>
    <s v="1ABCD2E34FG469541"/>
    <x v="1"/>
    <x v="3"/>
    <x v="2"/>
    <x v="3"/>
    <s v="Mid-Size"/>
    <s v="SUV"/>
    <n v="3"/>
    <n v="10"/>
    <x v="0"/>
    <d v="2015-03-10T00:00:00"/>
    <x v="0"/>
    <n v="1"/>
    <s v="4WD"/>
    <s v="v9 Gas"/>
    <s v="6 Speed Auto"/>
    <s v="Sports Edition"/>
    <s v="Yellow"/>
    <s v="Polyester"/>
    <s v="Interior Package"/>
    <n v="1"/>
    <n v="1"/>
    <n v="1"/>
    <n v="1"/>
    <n v="0"/>
    <n v="0"/>
    <n v="1"/>
    <n v="0"/>
    <n v="825"/>
    <n v="870"/>
    <n v="425"/>
    <n v="640"/>
    <n v="0"/>
    <n v="0"/>
    <n v="550"/>
    <n v="0"/>
    <x v="1"/>
    <x v="8"/>
    <n v="145"/>
    <x v="2"/>
    <x v="3"/>
    <x v="1"/>
    <s v="Segment and Misc Incentives"/>
    <n v="37711"/>
    <n v="1525"/>
    <x v="251"/>
    <n v="2903.7469999999998"/>
    <n v="3167.7239999999997"/>
    <n v="9239.1949999999979"/>
    <n v="3310"/>
    <n v="1490"/>
    <n v="1847.8389999999999"/>
    <n v="2375.7929999999997"/>
    <n v="2639.77"/>
    <n v="3167.7239999999997"/>
    <n v="1055.9079999999999"/>
    <n v="23806.343999999997"/>
    <n v="12379.656000000003"/>
    <n v="7391.3559999999998"/>
    <n v="5181.4913999999999"/>
    <x v="254"/>
    <n v="-193.19139999999697"/>
  </r>
  <r>
    <s v="1ABCD2E34FG463501"/>
    <x v="1"/>
    <x v="6"/>
    <x v="1"/>
    <x v="6"/>
    <s v="Sports Coupe"/>
    <s v="Coupe"/>
    <n v="3"/>
    <n v="10"/>
    <x v="0"/>
    <d v="2015-03-10T00:00:00"/>
    <x v="0"/>
    <n v="1"/>
    <s v="FWD"/>
    <s v="v7 Supercharged"/>
    <s v="6 Speed Manual"/>
    <s v="Special Version"/>
    <s v="White"/>
    <s v="Leather"/>
    <s v="Interior Package"/>
    <n v="0"/>
    <n v="1"/>
    <n v="1"/>
    <n v="1"/>
    <n v="0"/>
    <n v="0"/>
    <n v="1"/>
    <n v="0"/>
    <n v="0"/>
    <n v="870"/>
    <n v="425"/>
    <n v="640"/>
    <n v="0"/>
    <n v="0"/>
    <n v="550"/>
    <n v="0"/>
    <x v="4"/>
    <x v="24"/>
    <n v="80"/>
    <x v="0"/>
    <x v="0"/>
    <x v="0"/>
    <s v="Segment and Misc Incentives"/>
    <n v="36756"/>
    <n v="2484"/>
    <x v="252"/>
    <n v="2701.2975000000001"/>
    <n v="2946.87"/>
    <n v="8595.0374999999985"/>
    <n v="2485"/>
    <n v="1110"/>
    <n v="1719.0075000000002"/>
    <n v="2210.1525000000001"/>
    <n v="2455.7250000000004"/>
    <n v="2946.87"/>
    <n v="982.29"/>
    <n v="21276.22"/>
    <n v="12995.779999999999"/>
    <n v="3783.1023999999998"/>
    <n v="3580.0344"/>
    <x v="255"/>
    <n v="5632.6431999999986"/>
  </r>
  <r>
    <s v="1ABCD2E34FG466563"/>
    <x v="1"/>
    <x v="8"/>
    <x v="0"/>
    <x v="20"/>
    <s v="Entry-Level Luxury"/>
    <s v="Sedan"/>
    <n v="3"/>
    <n v="10"/>
    <x v="0"/>
    <d v="2015-03-10T00:00:00"/>
    <x v="0"/>
    <n v="1"/>
    <s v="FWD"/>
    <s v="v7 Gas"/>
    <s v="5 Speed Auto"/>
    <s v="Sports Edition"/>
    <s v="Yellow"/>
    <s v="Leather"/>
    <s v="Interior Package"/>
    <n v="0"/>
    <n v="1"/>
    <n v="1"/>
    <n v="1"/>
    <n v="0"/>
    <n v="1"/>
    <n v="1"/>
    <n v="1"/>
    <n v="0"/>
    <n v="870"/>
    <n v="425"/>
    <n v="640"/>
    <n v="0"/>
    <n v="420"/>
    <n v="550"/>
    <n v="370"/>
    <x v="4"/>
    <x v="12"/>
    <n v="99"/>
    <x v="0"/>
    <x v="0"/>
    <x v="2"/>
    <s v="Segment and Misc Incentives"/>
    <n v="38693"/>
    <n v="5222"/>
    <x v="253"/>
    <n v="3956.92"/>
    <n v="4316.6399999999994"/>
    <n v="12590.199999999999"/>
    <n v="3275"/>
    <n v="1795"/>
    <n v="2518.0400000000004"/>
    <n v="3237.48"/>
    <n v="3597.2000000000003"/>
    <n v="4316.6399999999994"/>
    <n v="1438.88"/>
    <n v="30969.84"/>
    <n v="2501.16"/>
    <n v="10072.16"/>
    <n v="928.63200000000006"/>
    <x v="256"/>
    <n v="-8499.6319999999996"/>
  </r>
  <r>
    <s v="1ABCD2E34FG472767"/>
    <x v="2"/>
    <x v="20"/>
    <x v="1"/>
    <x v="40"/>
    <s v="Mid-Size"/>
    <s v="Sedan"/>
    <n v="3"/>
    <n v="10"/>
    <x v="0"/>
    <d v="2015-03-10T00:00:00"/>
    <x v="0"/>
    <n v="1"/>
    <s v="RWD"/>
    <s v="v7 Gas"/>
    <s v="7 Speed Manual"/>
    <s v="Base"/>
    <s v="Gray"/>
    <s v="Nylon"/>
    <s v="Interior Package"/>
    <n v="0"/>
    <n v="1"/>
    <n v="0"/>
    <n v="0"/>
    <n v="0"/>
    <n v="0"/>
    <n v="1"/>
    <n v="0"/>
    <n v="0"/>
    <n v="870"/>
    <n v="0"/>
    <n v="0"/>
    <n v="0"/>
    <n v="0"/>
    <n v="550"/>
    <n v="0"/>
    <x v="0"/>
    <x v="2"/>
    <n v="78"/>
    <x v="2"/>
    <x v="4"/>
    <x v="2"/>
    <s v="Segment and Misc Incentives"/>
    <n v="16875"/>
    <n v="2464"/>
    <x v="254"/>
    <n v="1670.625"/>
    <n v="1822.5"/>
    <n v="5315.625"/>
    <n v="1420"/>
    <n v="1270"/>
    <n v="1063.125"/>
    <n v="1366.875"/>
    <n v="1518.75"/>
    <n v="1822.5"/>
    <n v="607.5"/>
    <n v="13625"/>
    <n v="786"/>
    <n v="4252.5"/>
    <n v="1304.4375000000002"/>
    <x v="257"/>
    <n v="-4770.9375"/>
  </r>
  <r>
    <s v="1ABCD2E34FG477612"/>
    <x v="2"/>
    <x v="18"/>
    <x v="1"/>
    <x v="32"/>
    <s v="Subcompact"/>
    <s v="Sedan"/>
    <n v="3"/>
    <n v="10"/>
    <x v="0"/>
    <d v="2015-03-10T00:00:00"/>
    <x v="0"/>
    <n v="1"/>
    <s v="AWD"/>
    <s v="i5 Gas"/>
    <s v="5 Speed Auto"/>
    <s v="Base"/>
    <s v="Champagne"/>
    <s v="Nylon"/>
    <s v="Interior Package"/>
    <n v="1"/>
    <n v="1"/>
    <n v="0"/>
    <n v="0"/>
    <n v="0"/>
    <n v="1"/>
    <n v="0"/>
    <n v="0"/>
    <n v="825"/>
    <n v="870"/>
    <n v="0"/>
    <n v="0"/>
    <n v="0"/>
    <n v="420"/>
    <n v="0"/>
    <n v="0"/>
    <x v="4"/>
    <x v="26"/>
    <n v="78"/>
    <x v="2"/>
    <x v="4"/>
    <x v="0"/>
    <s v="Segment and Misc Incentives"/>
    <n v="17706"/>
    <n v="5680"/>
    <x v="255"/>
    <n v="1752.894"/>
    <n v="1912.2479999999998"/>
    <n v="5577.3899999999994"/>
    <n v="2115"/>
    <n v="1795"/>
    <n v="1115.4780000000001"/>
    <n v="1434.1859999999999"/>
    <n v="1593.54"/>
    <n v="1912.2479999999998"/>
    <n v="637.41600000000005"/>
    <n v="15383.487999999998"/>
    <n v="-3357.4879999999976"/>
    <n v="4461.9119999999994"/>
    <n v="428.48519999999996"/>
    <x v="258"/>
    <n v="-8247.885199999997"/>
  </r>
  <r>
    <s v="1ABCD2E34FG478374"/>
    <x v="2"/>
    <x v="22"/>
    <x v="1"/>
    <x v="33"/>
    <s v="Subcompact"/>
    <s v="Sedan"/>
    <n v="3"/>
    <n v="10"/>
    <x v="0"/>
    <d v="2015-03-10T00:00:00"/>
    <x v="0"/>
    <n v="1"/>
    <s v="FWD"/>
    <s v="i5 Turbo"/>
    <s v="6 Speed Auto"/>
    <s v="Sports Edition"/>
    <s v="Black"/>
    <s v="Nylon"/>
    <s v="Interior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2"/>
    <n v="146"/>
    <x v="2"/>
    <x v="4"/>
    <x v="1"/>
    <s v="Segment and Misc Incentives"/>
    <n v="36729"/>
    <n v="3727"/>
    <x v="256"/>
    <n v="1979.01"/>
    <n v="2158.92"/>
    <n v="6296.8499999999995"/>
    <n v="970"/>
    <n v="1649"/>
    <n v="1259.3700000000001"/>
    <n v="1619.1899999999998"/>
    <n v="1799.1000000000001"/>
    <n v="2158.92"/>
    <n v="719.64"/>
    <n v="15572.52"/>
    <n v="17429.48"/>
    <n v="5037.4799999999996"/>
    <n v="2839.1517000000003"/>
    <x v="259"/>
    <n v="9552.8482999999997"/>
  </r>
  <r>
    <s v="1ABCD2E34FG338381"/>
    <x v="3"/>
    <x v="12"/>
    <x v="2"/>
    <x v="30"/>
    <s v="Compact"/>
    <s v="Sedan"/>
    <n v="3"/>
    <n v="10"/>
    <x v="0"/>
    <d v="2015-03-10T00:00:00"/>
    <x v="0"/>
    <n v="1"/>
    <s v="RWD"/>
    <s v="i5 Supercharged"/>
    <s v="CVT"/>
    <s v="Sports Edition"/>
    <s v="Green"/>
    <s v="Nylon"/>
    <s v="Interior Package"/>
    <n v="1"/>
    <n v="0"/>
    <n v="0"/>
    <n v="0"/>
    <n v="0"/>
    <n v="0"/>
    <n v="0"/>
    <n v="1"/>
    <n v="825"/>
    <n v="0"/>
    <n v="0"/>
    <n v="0"/>
    <n v="0"/>
    <n v="0"/>
    <n v="0"/>
    <n v="370"/>
    <x v="2"/>
    <x v="7"/>
    <n v="113"/>
    <x v="2"/>
    <x v="4"/>
    <x v="1"/>
    <s v="Segment and Misc Incentives"/>
    <n v="37801"/>
    <n v="5018"/>
    <x v="257"/>
    <n v="3552.8130000000001"/>
    <n v="3875.7959999999998"/>
    <n v="11304.404999999999"/>
    <n v="1195"/>
    <n v="1567"/>
    <n v="2260.8810000000003"/>
    <n v="2906.8469999999998"/>
    <n v="3229.83"/>
    <n v="3875.7959999999998"/>
    <n v="1291.932"/>
    <n v="26016.775999999998"/>
    <n v="6766.224000000002"/>
    <n v="9043.5239999999994"/>
    <n v="2249.1595000000002"/>
    <x v="260"/>
    <n v="-4526.4594999999972"/>
  </r>
  <r>
    <s v="1ABCD2E34FG634338"/>
    <x v="0"/>
    <x v="13"/>
    <x v="1"/>
    <x v="13"/>
    <s v="Full-Size"/>
    <s v="Pickup Truck"/>
    <n v="3"/>
    <n v="10"/>
    <x v="0"/>
    <d v="2015-03-10T00:00:00"/>
    <x v="0"/>
    <n v="1"/>
    <s v="AWD"/>
    <s v="v11 Supercharged"/>
    <s v="7 Speed Auto"/>
    <s v="Luxury"/>
    <s v="Black"/>
    <s v="Vinyl"/>
    <s v="None"/>
    <n v="1"/>
    <n v="0"/>
    <n v="0"/>
    <n v="0"/>
    <n v="0"/>
    <n v="1"/>
    <n v="0"/>
    <n v="1"/>
    <n v="825"/>
    <n v="0"/>
    <n v="0"/>
    <n v="0"/>
    <n v="0"/>
    <n v="420"/>
    <n v="0"/>
    <n v="370"/>
    <x v="0"/>
    <x v="0"/>
    <n v="2"/>
    <x v="2"/>
    <x v="3"/>
    <x v="2"/>
    <s v="Special Leases"/>
    <n v="30280"/>
    <n v="2915"/>
    <x v="258"/>
    <n v="1332.32"/>
    <n v="1453.44"/>
    <n v="4239.2"/>
    <n v="1615"/>
    <n v="0"/>
    <n v="847.84"/>
    <n v="1090.08"/>
    <n v="1211.2"/>
    <n v="1453.44"/>
    <n v="484.48"/>
    <n v="10335.64"/>
    <n v="17029.36"/>
    <n v="3391.36"/>
    <n v="826.64400000000001"/>
    <x v="261"/>
    <n v="12811.356"/>
  </r>
  <r>
    <s v="1ABCD2E34FG634449"/>
    <x v="0"/>
    <x v="13"/>
    <x v="1"/>
    <x v="47"/>
    <s v="Full-Size"/>
    <s v="Pickup Truck"/>
    <n v="3"/>
    <n v="10"/>
    <x v="0"/>
    <d v="2015-03-10T00:00:00"/>
    <x v="0"/>
    <n v="1"/>
    <s v="AWD"/>
    <s v="v13 Turbo"/>
    <s v="7 Speed Auto"/>
    <s v="Extra"/>
    <s v="Blue"/>
    <s v="Polyester"/>
    <s v="None"/>
    <n v="1"/>
    <n v="1"/>
    <n v="1"/>
    <n v="0"/>
    <n v="0"/>
    <n v="1"/>
    <n v="1"/>
    <n v="1"/>
    <n v="825"/>
    <n v="870"/>
    <n v="425"/>
    <n v="0"/>
    <n v="0"/>
    <n v="420"/>
    <n v="550"/>
    <n v="370"/>
    <x v="0"/>
    <x v="0"/>
    <n v="40"/>
    <x v="1"/>
    <x v="2"/>
    <x v="1"/>
    <s v="Low-Interest Financing"/>
    <n v="30075"/>
    <n v="2269"/>
    <x v="259"/>
    <n v="1323.3"/>
    <n v="1443.6"/>
    <n v="4210.5"/>
    <n v="3460"/>
    <n v="0"/>
    <n v="842.10000000000014"/>
    <n v="1082.7"/>
    <n v="1203"/>
    <n v="1443.6"/>
    <n v="481.2"/>
    <n v="12121.6"/>
    <n v="15684.4"/>
    <n v="3368.3999999999996"/>
    <n v="821.04750000000001"/>
    <x v="262"/>
    <n v="11494.952499999999"/>
  </r>
  <r>
    <s v="1ABCD2E34FG634576"/>
    <x v="0"/>
    <x v="13"/>
    <x v="1"/>
    <x v="13"/>
    <s v="Full-Size"/>
    <s v="Pickup Truck"/>
    <n v="3"/>
    <n v="10"/>
    <x v="0"/>
    <d v="2015-03-10T00:00:00"/>
    <x v="0"/>
    <n v="1"/>
    <s v="4WD"/>
    <s v="v13 Supercharged"/>
    <s v="7 Speed Auto"/>
    <s v="Base"/>
    <s v="Black"/>
    <s v="Polyester"/>
    <s v="None"/>
    <n v="0"/>
    <n v="1"/>
    <n v="1"/>
    <n v="1"/>
    <n v="0"/>
    <n v="1"/>
    <n v="0"/>
    <n v="1"/>
    <n v="0"/>
    <n v="870"/>
    <n v="425"/>
    <n v="640"/>
    <n v="0"/>
    <n v="420"/>
    <n v="0"/>
    <n v="370"/>
    <x v="0"/>
    <x v="0"/>
    <n v="19"/>
    <x v="1"/>
    <x v="2"/>
    <x v="2"/>
    <s v="Low-Interest Financing"/>
    <n v="31604"/>
    <n v="2846"/>
    <x v="260"/>
    <n v="1390.576"/>
    <n v="1516.992"/>
    <n v="4424.5599999999995"/>
    <n v="2725"/>
    <n v="0"/>
    <n v="884.91200000000015"/>
    <n v="1137.7439999999999"/>
    <n v="1264.1600000000001"/>
    <n v="1516.992"/>
    <n v="505.66400000000004"/>
    <n v="11826.951999999999"/>
    <n v="16931.048000000003"/>
    <n v="3539.6480000000001"/>
    <n v="862.78920000000005"/>
    <x v="263"/>
    <n v="12528.610800000002"/>
  </r>
  <r>
    <s v="1ABCD2E34FG634642"/>
    <x v="0"/>
    <x v="13"/>
    <x v="1"/>
    <x v="47"/>
    <s v="Full-Size"/>
    <s v="Pickup Truck"/>
    <n v="3"/>
    <n v="10"/>
    <x v="0"/>
    <d v="2015-03-10T00:00:00"/>
    <x v="0"/>
    <n v="1"/>
    <s v="4WD"/>
    <s v="v13 Turbo"/>
    <s v="7 Speed Manual"/>
    <s v="Deluxe"/>
    <s v="Silver"/>
    <s v="Leather"/>
    <s v="None"/>
    <n v="0"/>
    <n v="1"/>
    <n v="1"/>
    <n v="1"/>
    <n v="1"/>
    <n v="0"/>
    <n v="1"/>
    <n v="1"/>
    <n v="0"/>
    <n v="870"/>
    <n v="425"/>
    <n v="640"/>
    <n v="710"/>
    <n v="0"/>
    <n v="550"/>
    <n v="370"/>
    <x v="0"/>
    <x v="0"/>
    <n v="13"/>
    <x v="2"/>
    <x v="3"/>
    <x v="2"/>
    <s v="Segment and Misc Incentives"/>
    <n v="30675"/>
    <n v="1426"/>
    <x v="261"/>
    <n v="1349.7"/>
    <n v="1472.3999999999999"/>
    <n v="4294.5"/>
    <n v="3565"/>
    <n v="0"/>
    <n v="858.90000000000009"/>
    <n v="1104.3"/>
    <n v="1227"/>
    <n v="1472.3999999999999"/>
    <n v="490.8"/>
    <n v="12399.400000000001"/>
    <n v="16849.599999999999"/>
    <n v="3435.5999999999995"/>
    <n v="837.42750000000001"/>
    <x v="264"/>
    <n v="12576.5725"/>
  </r>
  <r>
    <s v="1ABCD2E34FG636245"/>
    <x v="0"/>
    <x v="0"/>
    <x v="0"/>
    <x v="0"/>
    <s v="Mid-Size"/>
    <s v="Pickup Truck"/>
    <n v="3"/>
    <n v="10"/>
    <x v="0"/>
    <d v="2015-03-10T00:00:00"/>
    <x v="0"/>
    <n v="1"/>
    <s v="AWD"/>
    <s v="v9 Turbo"/>
    <s v="7 Speed Auto"/>
    <s v="Luxury"/>
    <s v="Silver"/>
    <s v="Leather"/>
    <s v="Parking Technology Package"/>
    <n v="0"/>
    <n v="0"/>
    <n v="0"/>
    <n v="0"/>
    <n v="1"/>
    <n v="1"/>
    <n v="0"/>
    <n v="0"/>
    <n v="0"/>
    <n v="0"/>
    <n v="0"/>
    <n v="0"/>
    <n v="710"/>
    <n v="420"/>
    <n v="0"/>
    <n v="0"/>
    <x v="0"/>
    <x v="0"/>
    <n v="78"/>
    <x v="0"/>
    <x v="0"/>
    <x v="0"/>
    <s v="Dealer Cash Incentives"/>
    <n v="35960"/>
    <n v="1365"/>
    <x v="262"/>
    <n v="2584.4390000000003"/>
    <n v="2819.3879999999999"/>
    <n v="8223.2150000000001"/>
    <n v="1130"/>
    <n v="1110"/>
    <n v="1644.6430000000003"/>
    <n v="2114.5410000000002"/>
    <n v="2349.4900000000002"/>
    <n v="2819.3879999999999"/>
    <n v="939.79600000000005"/>
    <n v="19156.328000000001"/>
    <n v="15438.671999999999"/>
    <n v="6578.5720000000001"/>
    <n v="981.70800000000008"/>
    <x v="265"/>
    <n v="7878.391999999998"/>
  </r>
  <r>
    <s v="1ABCD2E34FG638742"/>
    <x v="0"/>
    <x v="1"/>
    <x v="1"/>
    <x v="31"/>
    <s v="Mid-Size"/>
    <s v="Sedan"/>
    <n v="3"/>
    <n v="10"/>
    <x v="0"/>
    <d v="2015-03-10T00:00:00"/>
    <x v="0"/>
    <n v="1"/>
    <s v="AWD"/>
    <s v="v7 Diesel"/>
    <s v="7 Speed Manual"/>
    <s v="Base"/>
    <s v="Orange"/>
    <s v="Nylon"/>
    <s v="Parking Technology Package"/>
    <n v="1"/>
    <n v="0"/>
    <n v="0"/>
    <n v="1"/>
    <n v="0"/>
    <n v="0"/>
    <n v="0"/>
    <n v="0"/>
    <n v="825"/>
    <n v="0"/>
    <n v="0"/>
    <n v="640"/>
    <n v="0"/>
    <n v="0"/>
    <n v="0"/>
    <n v="0"/>
    <x v="0"/>
    <x v="0"/>
    <n v="99"/>
    <x v="0"/>
    <x v="1"/>
    <x v="2"/>
    <s v="Special Leases"/>
    <n v="15572"/>
    <n v="2625"/>
    <x v="263"/>
    <n v="1644.4032"/>
    <n v="1793.8943999999999"/>
    <n v="5232.1919999999991"/>
    <n v="1465"/>
    <n v="1649"/>
    <n v="1046.4384"/>
    <n v="1345.4207999999999"/>
    <n v="1494.912"/>
    <n v="1793.8943999999999"/>
    <n v="597.96479999999997"/>
    <n v="13877.366399999999"/>
    <n v="-930.36639999999898"/>
    <n v="4185.7536"/>
    <n v="425.11560000000003"/>
    <x v="266"/>
    <n v="-5541.2355999999991"/>
  </r>
  <r>
    <s v="1ABCD2E34FG632677"/>
    <x v="0"/>
    <x v="14"/>
    <x v="1"/>
    <x v="16"/>
    <s v="Micro"/>
    <s v="Sedan"/>
    <n v="3"/>
    <n v="10"/>
    <x v="0"/>
    <d v="2015-03-10T00:00:00"/>
    <x v="0"/>
    <n v="1"/>
    <s v="AWD"/>
    <s v="i5 Diesel"/>
    <s v="5 Speed Auto"/>
    <s v="Deluxe"/>
    <s v="Blue"/>
    <s v="Nylon"/>
    <s v="Parking 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12"/>
    <x v="0"/>
    <x v="1"/>
    <x v="2"/>
    <s v="Segment and Misc Incentives"/>
    <n v="14478"/>
    <n v="1010"/>
    <x v="264"/>
    <n v="1541.6280000000002"/>
    <n v="1681.7760000000001"/>
    <n v="4905.18"/>
    <n v="2035"/>
    <n v="1270"/>
    <n v="981.03600000000017"/>
    <n v="1261.3320000000001"/>
    <n v="1401.4800000000002"/>
    <n v="1681.7760000000001"/>
    <n v="560.5920000000001"/>
    <n v="13395.656000000001"/>
    <n v="72.343999999999141"/>
    <n v="3924.1440000000002"/>
    <n v="395.24940000000004"/>
    <x v="267"/>
    <n v="-4247.0494000000008"/>
  </r>
  <r>
    <s v="1ABCD2E34FG636314"/>
    <x v="0"/>
    <x v="0"/>
    <x v="0"/>
    <x v="48"/>
    <s v="Mid-Size"/>
    <s v="Pickup Truck"/>
    <n v="3"/>
    <n v="10"/>
    <x v="0"/>
    <d v="2015-03-10T00:00:00"/>
    <x v="0"/>
    <n v="1"/>
    <s v="4WD"/>
    <s v="v9 Turbo"/>
    <s v="7 Speed Manual"/>
    <s v="Extra"/>
    <s v="White"/>
    <s v="Polyester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0"/>
    <x v="0"/>
    <n v="67"/>
    <x v="0"/>
    <x v="0"/>
    <x v="1"/>
    <s v="Low-Interest Financing"/>
    <n v="35503"/>
    <n v="2644"/>
    <x v="265"/>
    <n v="2537.3204999999998"/>
    <n v="2767.9859999999999"/>
    <n v="8073.2924999999996"/>
    <n v="825"/>
    <n v="1795"/>
    <n v="1614.6585"/>
    <n v="2075.9894999999997"/>
    <n v="2306.6550000000002"/>
    <n v="2767.9859999999999"/>
    <n v="922.66200000000003"/>
    <n v="19227.915999999997"/>
    <n v="13631.084000000003"/>
    <n v="6458.634"/>
    <n v="969.2319"/>
    <x v="268"/>
    <n v="6203.2181000000028"/>
  </r>
  <r>
    <s v="1ABCD2E34FG638682"/>
    <x v="0"/>
    <x v="1"/>
    <x v="1"/>
    <x v="1"/>
    <s v="Compact"/>
    <s v="Sedan"/>
    <n v="3"/>
    <n v="10"/>
    <x v="0"/>
    <d v="2015-03-10T00:00:00"/>
    <x v="0"/>
    <n v="1"/>
    <s v="RWD"/>
    <s v="v7 Diesel"/>
    <s v="6 Speed Auto"/>
    <s v="Sports Edition"/>
    <s v="White"/>
    <s v="Polyester"/>
    <s v="Summer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42"/>
    <x v="2"/>
    <x v="4"/>
    <x v="2"/>
    <s v="Special Leases"/>
    <n v="17905"/>
    <n v="2344"/>
    <x v="266"/>
    <n v="1831.6815000000001"/>
    <n v="1998.1980000000001"/>
    <n v="5828.0775000000003"/>
    <n v="1350"/>
    <n v="1110"/>
    <n v="1165.6155000000001"/>
    <n v="1498.6485"/>
    <n v="1665.1650000000002"/>
    <n v="1998.1980000000001"/>
    <n v="666.06600000000003"/>
    <n v="14449.188"/>
    <n v="1111.8119999999999"/>
    <n v="4662.4620000000004"/>
    <n v="488.80650000000003"/>
    <x v="269"/>
    <n v="-4039.4565000000007"/>
  </r>
  <r>
    <s v="1ABCD2E34FG630309"/>
    <x v="0"/>
    <x v="15"/>
    <x v="3"/>
    <x v="25"/>
    <s v="Sports Utility"/>
    <s v="Crossover"/>
    <n v="3"/>
    <n v="10"/>
    <x v="0"/>
    <d v="2015-03-10T00:00:00"/>
    <x v="0"/>
    <n v="1"/>
    <s v="4WD"/>
    <s v="v7 Diesel"/>
    <s v="7 Speed Auto"/>
    <s v="Base"/>
    <s v="Black"/>
    <s v="Vinyl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0"/>
    <x v="0"/>
    <n v="31"/>
    <x v="0"/>
    <x v="0"/>
    <x v="0"/>
    <s v="Segment and Misc Incentives"/>
    <n v="20555"/>
    <n v="1407"/>
    <x v="267"/>
    <n v="1582.7349999999999"/>
    <n v="1726.6199999999997"/>
    <n v="5035.9749999999995"/>
    <n v="825"/>
    <n v="1270"/>
    <n v="1007.1949999999999"/>
    <n v="1294.9649999999997"/>
    <n v="1438.85"/>
    <n v="1726.6199999999997"/>
    <n v="575.54"/>
    <n v="12454.72"/>
    <n v="6693.2800000000007"/>
    <n v="4028.7799999999997"/>
    <n v="561.15150000000006"/>
    <x v="270"/>
    <n v="2103.348500000001"/>
  </r>
  <r>
    <s v="1ABCD2E34FG468806"/>
    <x v="1"/>
    <x v="2"/>
    <x v="0"/>
    <x v="2"/>
    <s v="Mid-Size Luxury"/>
    <s v="SUV"/>
    <n v="3"/>
    <n v="10"/>
    <x v="0"/>
    <d v="2015-03-10T00:00:00"/>
    <x v="0"/>
    <n v="1"/>
    <s v="4WD"/>
    <s v="v11 Gas"/>
    <s v="5 Speed Manual"/>
    <s v="Deluxe"/>
    <s v="Green"/>
    <s v="Vinyl"/>
    <s v="Summer Package"/>
    <n v="1"/>
    <n v="1"/>
    <n v="1"/>
    <n v="1"/>
    <n v="1"/>
    <n v="0"/>
    <n v="0"/>
    <n v="1"/>
    <n v="825"/>
    <n v="870"/>
    <n v="425"/>
    <n v="640"/>
    <n v="710"/>
    <n v="0"/>
    <n v="0"/>
    <n v="370"/>
    <x v="0"/>
    <x v="2"/>
    <n v="78"/>
    <x v="2"/>
    <x v="3"/>
    <x v="2"/>
    <s v="Segment and Misc Incentives"/>
    <n v="70903"/>
    <n v="5275"/>
    <x v="268"/>
    <n v="5069.5645000000004"/>
    <n v="5530.4340000000002"/>
    <n v="16130.432500000001"/>
    <n v="3840"/>
    <n v="1567"/>
    <n v="3226.0865000000008"/>
    <n v="4147.8254999999999"/>
    <n v="4608.6950000000006"/>
    <n v="5530.4340000000002"/>
    <n v="1843.4780000000003"/>
    <n v="38589.604000000007"/>
    <n v="27038.395999999993"/>
    <n v="12904.346000000001"/>
    <n v="5480.8019000000004"/>
    <x v="271"/>
    <n v="8653.2480999999916"/>
  </r>
  <r>
    <s v="1ABCD2E34FG461839"/>
    <x v="1"/>
    <x v="4"/>
    <x v="3"/>
    <x v="49"/>
    <s v="Full-Size"/>
    <s v="Pickup Truck"/>
    <n v="3"/>
    <n v="10"/>
    <x v="0"/>
    <d v="2015-03-10T00:00:00"/>
    <x v="0"/>
    <n v="1"/>
    <s v="AWD"/>
    <s v="v13 Gas"/>
    <s v="6 Speed Manual"/>
    <s v="Base"/>
    <s v="Green"/>
    <s v="Polyester"/>
    <s v="Summer Package"/>
    <n v="0"/>
    <n v="0"/>
    <n v="0"/>
    <n v="0"/>
    <n v="1"/>
    <n v="0"/>
    <n v="0"/>
    <n v="1"/>
    <n v="0"/>
    <n v="0"/>
    <n v="0"/>
    <n v="0"/>
    <n v="710"/>
    <n v="0"/>
    <n v="0"/>
    <n v="370"/>
    <x v="1"/>
    <x v="9"/>
    <n v="63"/>
    <x v="1"/>
    <x v="2"/>
    <x v="2"/>
    <s v="Segment and Misc Incentives"/>
    <n v="41735"/>
    <n v="2333"/>
    <x v="269"/>
    <n v="2754.51"/>
    <n v="3004.92"/>
    <n v="8764.3499999999985"/>
    <n v="1080"/>
    <n v="1270"/>
    <n v="1752.8700000000001"/>
    <n v="2253.69"/>
    <n v="2504.1000000000004"/>
    <n v="3004.92"/>
    <n v="1001.64"/>
    <n v="20379.52"/>
    <n v="19022.48"/>
    <n v="7011.48"/>
    <n v="4603.3705"/>
    <x v="272"/>
    <n v="7407.6295"/>
  </r>
  <r>
    <s v="1ABCD2E34FG471246"/>
    <x v="2"/>
    <x v="24"/>
    <x v="0"/>
    <x v="39"/>
    <s v="Mid-Size"/>
    <s v="Pickup Truck"/>
    <n v="3"/>
    <n v="10"/>
    <x v="0"/>
    <d v="2015-03-10T00:00:00"/>
    <x v="0"/>
    <n v="1"/>
    <s v="4WD"/>
    <s v="v9 Turbo"/>
    <s v="7 Speed Auto"/>
    <s v="Extra"/>
    <s v="Orange"/>
    <s v="Nylon"/>
    <s v="Summer Package"/>
    <n v="1"/>
    <n v="1"/>
    <n v="0"/>
    <n v="0"/>
    <n v="0"/>
    <n v="0"/>
    <n v="1"/>
    <n v="0"/>
    <n v="825"/>
    <n v="870"/>
    <n v="0"/>
    <n v="0"/>
    <n v="0"/>
    <n v="0"/>
    <n v="550"/>
    <n v="0"/>
    <x v="3"/>
    <x v="11"/>
    <n v="41"/>
    <x v="2"/>
    <x v="3"/>
    <x v="2"/>
    <s v="Segment and Misc Incentives"/>
    <n v="28493"/>
    <n v="4606"/>
    <x v="270"/>
    <n v="1880.538"/>
    <n v="2051.4959999999996"/>
    <n v="5983.53"/>
    <n v="2245"/>
    <n v="1649"/>
    <n v="1196.7060000000001"/>
    <n v="1538.6219999999998"/>
    <n v="1709.58"/>
    <n v="2051.4959999999996"/>
    <n v="683.83199999999999"/>
    <n v="16202.975999999999"/>
    <n v="7684.0240000000013"/>
    <n v="4786.8239999999987"/>
    <n v="598.35300000000007"/>
    <x v="273"/>
    <n v="2298.8470000000025"/>
  </r>
  <r>
    <s v="1ABCD2E34FG474116"/>
    <x v="2"/>
    <x v="10"/>
    <x v="1"/>
    <x v="50"/>
    <s v="Full-Size"/>
    <s v="Pickup Truck"/>
    <n v="3"/>
    <n v="10"/>
    <x v="0"/>
    <d v="2015-03-10T00:00:00"/>
    <x v="0"/>
    <n v="1"/>
    <s v="4WD"/>
    <s v="v13 Gas"/>
    <s v="6 Speed Manual"/>
    <s v="Luxury"/>
    <s v="Purple"/>
    <s v="Leather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5"/>
    <x v="22"/>
    <n v="51"/>
    <x v="1"/>
    <x v="2"/>
    <x v="2"/>
    <s v="Segment and Misc Incentives"/>
    <n v="31651"/>
    <n v="2538"/>
    <x v="271"/>
    <n v="2088.9659999999999"/>
    <n v="2278.8719999999998"/>
    <n v="6646.7099999999991"/>
    <n v="1510"/>
    <n v="1795"/>
    <n v="1329.3420000000001"/>
    <n v="1709.1539999999998"/>
    <n v="1899.06"/>
    <n v="2278.8719999999998"/>
    <n v="759.62399999999991"/>
    <n v="16978.232"/>
    <n v="12134.768"/>
    <n v="5317.3679999999995"/>
    <n v="2478.2732999999998"/>
    <x v="274"/>
    <n v="4339.1267000000007"/>
  </r>
  <r>
    <s v="1ABCD2E34FG476190"/>
    <x v="2"/>
    <x v="25"/>
    <x v="1"/>
    <x v="51"/>
    <s v="Minivan"/>
    <s v="Van"/>
    <n v="3"/>
    <n v="10"/>
    <x v="0"/>
    <d v="2015-03-10T00:00:00"/>
    <x v="0"/>
    <n v="1"/>
    <s v="FWD"/>
    <s v="v7 Gas"/>
    <s v="7 Speed Auto"/>
    <s v="Sports Edition"/>
    <s v="Orange"/>
    <s v="Polyester"/>
    <s v="Summer Package"/>
    <n v="1"/>
    <n v="0"/>
    <n v="1"/>
    <n v="1"/>
    <n v="0"/>
    <n v="0"/>
    <n v="1"/>
    <n v="0"/>
    <n v="825"/>
    <n v="0"/>
    <n v="425"/>
    <n v="640"/>
    <n v="0"/>
    <n v="0"/>
    <n v="550"/>
    <n v="0"/>
    <x v="0"/>
    <x v="1"/>
    <n v="302"/>
    <x v="0"/>
    <x v="1"/>
    <x v="2"/>
    <s v="Segment and Misc Incentives"/>
    <n v="22021"/>
    <n v="2821"/>
    <x v="272"/>
    <n v="1695.617"/>
    <n v="1849.7639999999999"/>
    <n v="5395.1449999999995"/>
    <n v="2440"/>
    <n v="1270"/>
    <n v="1079.029"/>
    <n v="1387.3229999999999"/>
    <n v="1541.47"/>
    <n v="1849.7639999999999"/>
    <n v="616.58799999999997"/>
    <n v="14808.583999999999"/>
    <n v="4391.4160000000011"/>
    <n v="4316.116"/>
    <n v="559.33339999999998"/>
    <x v="275"/>
    <n v="-484.03339999999889"/>
  </r>
  <r>
    <s v="1ABCD2E34FG632757"/>
    <x v="0"/>
    <x v="14"/>
    <x v="1"/>
    <x v="16"/>
    <s v="Micro"/>
    <s v="Sedan"/>
    <n v="3"/>
    <n v="10"/>
    <x v="0"/>
    <d v="2015-03-10T00:00:00"/>
    <x v="0"/>
    <n v="1"/>
    <s v="AWD"/>
    <s v="v7 Turbo"/>
    <s v="7 Speed Auto"/>
    <s v="Deluxe"/>
    <s v="White"/>
    <s v="Nylon"/>
    <s v="Super Fuel Economy Package"/>
    <n v="0"/>
    <n v="0"/>
    <n v="0"/>
    <n v="0"/>
    <n v="1"/>
    <n v="1"/>
    <n v="1"/>
    <n v="1"/>
    <n v="0"/>
    <n v="0"/>
    <n v="0"/>
    <n v="0"/>
    <n v="710"/>
    <n v="420"/>
    <n v="550"/>
    <n v="370"/>
    <x v="0"/>
    <x v="0"/>
    <n v="17"/>
    <x v="0"/>
    <x v="1"/>
    <x v="2"/>
    <s v="Special Leases"/>
    <n v="15917"/>
    <n v="2648"/>
    <x v="273"/>
    <n v="1535.886"/>
    <n v="1675.5119999999999"/>
    <n v="4886.91"/>
    <n v="2050"/>
    <n v="1795"/>
    <n v="977.38200000000006"/>
    <n v="1256.634"/>
    <n v="1396.2600000000002"/>
    <n v="1675.5119999999999"/>
    <n v="558.50400000000002"/>
    <n v="13898.072"/>
    <n v="-629.07200000000012"/>
    <n v="3909.5280000000002"/>
    <n v="434.53410000000002"/>
    <x v="276"/>
    <n v="-4973.1341000000002"/>
  </r>
  <r>
    <s v="1ABCD2E34FG461646"/>
    <x v="1"/>
    <x v="4"/>
    <x v="3"/>
    <x v="4"/>
    <s v="Full-Size"/>
    <s v="Pickup Truck"/>
    <n v="3"/>
    <n v="10"/>
    <x v="0"/>
    <d v="2015-03-10T00:00:00"/>
    <x v="0"/>
    <n v="1"/>
    <s v="4WD"/>
    <s v="v13 Gas"/>
    <s v="6 Speed Auto"/>
    <s v="Base"/>
    <s v="Green"/>
    <s v="Polyester"/>
    <s v="Super Fuel Economy Package"/>
    <n v="1"/>
    <n v="0"/>
    <n v="0"/>
    <n v="0"/>
    <n v="1"/>
    <n v="1"/>
    <n v="0"/>
    <n v="0"/>
    <n v="825"/>
    <n v="0"/>
    <n v="0"/>
    <n v="0"/>
    <n v="710"/>
    <n v="420"/>
    <n v="0"/>
    <n v="0"/>
    <x v="1"/>
    <x v="27"/>
    <n v="63"/>
    <x v="1"/>
    <x v="2"/>
    <x v="2"/>
    <s v="Special Leases"/>
    <n v="38778"/>
    <n v="2147"/>
    <x v="274"/>
    <n v="2559.348"/>
    <n v="2792.0159999999996"/>
    <n v="8143.3799999999992"/>
    <n v="1955"/>
    <n v="1110"/>
    <n v="1628.6760000000002"/>
    <n v="2094.0119999999997"/>
    <n v="2326.6799999999998"/>
    <n v="2792.0159999999996"/>
    <n v="930.67200000000003"/>
    <n v="19817.095999999998"/>
    <n v="16813.904000000002"/>
    <n v="6514.7039999999997"/>
    <n v="3893.3111999999996"/>
    <x v="277"/>
    <n v="6405.8888000000024"/>
  </r>
  <r>
    <s v="1ABCD2E34FG462138"/>
    <x v="1"/>
    <x v="5"/>
    <x v="0"/>
    <x v="5"/>
    <s v="Mid-Size"/>
    <s v="Pickup Truck"/>
    <n v="3"/>
    <n v="10"/>
    <x v="0"/>
    <d v="2015-03-10T00:00:00"/>
    <x v="0"/>
    <n v="1"/>
    <s v="AWD"/>
    <s v="v9 Turbo"/>
    <s v="7 Speed Auto"/>
    <s v="Deluxe"/>
    <s v="Silver"/>
    <s v="Vinyl"/>
    <s v="Super Fuel Economy Package"/>
    <n v="1"/>
    <n v="0"/>
    <n v="0"/>
    <n v="0"/>
    <n v="0"/>
    <n v="1"/>
    <n v="1"/>
    <n v="1"/>
    <n v="825"/>
    <n v="0"/>
    <n v="0"/>
    <n v="0"/>
    <n v="0"/>
    <n v="420"/>
    <n v="550"/>
    <n v="370"/>
    <x v="1"/>
    <x v="9"/>
    <n v="31"/>
    <x v="2"/>
    <x v="3"/>
    <x v="0"/>
    <s v="Low-Interest Financing"/>
    <n v="36756"/>
    <n v="2284"/>
    <x v="275"/>
    <n v="3032.37"/>
    <n v="3308.04"/>
    <n v="9648.4499999999989"/>
    <n v="2165"/>
    <n v="1649"/>
    <n v="1929.6900000000003"/>
    <n v="2481.0299999999997"/>
    <n v="2756.7000000000003"/>
    <n v="3308.04"/>
    <n v="1102.68"/>
    <n v="23662.240000000002"/>
    <n v="10809.759999999998"/>
    <n v="7718.76"/>
    <n v="4054.1867999999999"/>
    <x v="278"/>
    <n v="-963.18680000000177"/>
  </r>
  <r>
    <s v="1ABCD2E34FG462434"/>
    <x v="1"/>
    <x v="5"/>
    <x v="0"/>
    <x v="5"/>
    <s v="Mid-Size"/>
    <s v="Pickup Truck"/>
    <n v="3"/>
    <n v="10"/>
    <x v="0"/>
    <d v="2015-03-10T00:00:00"/>
    <x v="0"/>
    <n v="1"/>
    <s v="AWD"/>
    <s v="v11 Supercharged"/>
    <s v="7 Speed Manual"/>
    <s v="Deluxe"/>
    <s v="Silver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1"/>
    <x v="8"/>
    <n v="49"/>
    <x v="1"/>
    <x v="2"/>
    <x v="2"/>
    <s v="Segment and Misc Incentives"/>
    <n v="39421"/>
    <n v="1220"/>
    <x v="276"/>
    <n v="3252.2325000000001"/>
    <n v="3547.89"/>
    <n v="10348.012499999999"/>
    <n v="1610"/>
    <n v="1490"/>
    <n v="2069.6025000000004"/>
    <n v="2660.9175"/>
    <n v="2956.5750000000003"/>
    <n v="3547.89"/>
    <n v="1182.6300000000001"/>
    <n v="24387.34"/>
    <n v="13813.66"/>
    <n v="8278.41"/>
    <n v="5416.4453999999996"/>
    <x v="279"/>
    <n v="118.80460000000039"/>
  </r>
  <r>
    <s v="1ABCD2E34FG471262"/>
    <x v="2"/>
    <x v="24"/>
    <x v="0"/>
    <x v="42"/>
    <s v="Mid-Size"/>
    <s v="Pickup Truck"/>
    <n v="3"/>
    <n v="10"/>
    <x v="0"/>
    <d v="2015-03-10T00:00:00"/>
    <x v="0"/>
    <n v="1"/>
    <s v="AWD"/>
    <s v="v11 Gas"/>
    <s v="7 Speed Manual"/>
    <s v="Deluxe"/>
    <s v="Blue"/>
    <s v="Nylon"/>
    <s v="Super Fuel Economy Package"/>
    <n v="1"/>
    <n v="0"/>
    <n v="0"/>
    <n v="1"/>
    <n v="1"/>
    <n v="0"/>
    <n v="1"/>
    <n v="1"/>
    <n v="825"/>
    <n v="0"/>
    <n v="0"/>
    <n v="640"/>
    <n v="710"/>
    <n v="0"/>
    <n v="550"/>
    <n v="370"/>
    <x v="5"/>
    <x v="23"/>
    <n v="62"/>
    <x v="2"/>
    <x v="3"/>
    <x v="2"/>
    <s v="Segment and Misc Incentives"/>
    <n v="27233"/>
    <n v="2719"/>
    <x v="277"/>
    <n v="1797.3779999999999"/>
    <n v="1960.7759999999998"/>
    <n v="5718.9299999999994"/>
    <n v="3095"/>
    <n v="1490"/>
    <n v="1143.7860000000001"/>
    <n v="1470.5819999999999"/>
    <n v="1633.98"/>
    <n v="1960.7759999999998"/>
    <n v="653.59199999999998"/>
    <n v="16349.655999999999"/>
    <n v="8164.344000000001"/>
    <n v="4575.1440000000002"/>
    <n v="1702.0625"/>
    <x v="280"/>
    <n v="1887.1375000000007"/>
  </r>
  <r>
    <s v="1ABCD2E34FG472617"/>
    <x v="2"/>
    <x v="20"/>
    <x v="1"/>
    <x v="28"/>
    <s v="Compact"/>
    <s v="Sedan"/>
    <n v="3"/>
    <n v="10"/>
    <x v="0"/>
    <d v="2015-03-10T00:00:00"/>
    <x v="0"/>
    <n v="1"/>
    <s v="RWD"/>
    <s v="i5 Turbo"/>
    <s v="6 Speed Manual"/>
    <s v="Base"/>
    <s v="Black"/>
    <s v="Nylon"/>
    <s v="Super Fuel Economy Package"/>
    <n v="1"/>
    <n v="0"/>
    <n v="0"/>
    <n v="0"/>
    <n v="1"/>
    <n v="1"/>
    <n v="1"/>
    <n v="0"/>
    <n v="825"/>
    <n v="0"/>
    <n v="0"/>
    <n v="0"/>
    <n v="710"/>
    <n v="420"/>
    <n v="550"/>
    <n v="0"/>
    <x v="0"/>
    <x v="1"/>
    <n v="61"/>
    <x v="0"/>
    <x v="1"/>
    <x v="2"/>
    <s v="Segment and Misc Incentives"/>
    <n v="18005"/>
    <n v="4897"/>
    <x v="278"/>
    <n v="1782.4950000000001"/>
    <n v="1944.54"/>
    <n v="5671.5749999999998"/>
    <n v="2505"/>
    <n v="1795"/>
    <n v="1134.3150000000001"/>
    <n v="1458.405"/>
    <n v="1620.45"/>
    <n v="1944.54"/>
    <n v="648.18000000000006"/>
    <n v="15967.240000000002"/>
    <n v="-2859.2400000000016"/>
    <n v="4537.26"/>
    <n v="457.327"/>
    <x v="281"/>
    <n v="-7853.827000000002"/>
  </r>
  <r>
    <s v="1ABCD2E34FG474113"/>
    <x v="2"/>
    <x v="10"/>
    <x v="1"/>
    <x v="10"/>
    <s v="Full-Size"/>
    <s v="Pickup Truck"/>
    <n v="3"/>
    <n v="10"/>
    <x v="0"/>
    <d v="2015-03-10T00:00:00"/>
    <x v="0"/>
    <n v="1"/>
    <s v="AWD"/>
    <s v="v13 Turbo"/>
    <s v="7 Speed Auto"/>
    <s v="Base"/>
    <s v="White"/>
    <s v="Vinyl"/>
    <s v="Super Fuel Economy Package"/>
    <n v="0"/>
    <n v="1"/>
    <n v="0"/>
    <n v="1"/>
    <n v="1"/>
    <n v="0"/>
    <n v="1"/>
    <n v="0"/>
    <n v="0"/>
    <n v="870"/>
    <n v="0"/>
    <n v="640"/>
    <n v="710"/>
    <n v="0"/>
    <n v="550"/>
    <n v="0"/>
    <x v="5"/>
    <x v="29"/>
    <n v="130"/>
    <x v="1"/>
    <x v="2"/>
    <x v="2"/>
    <s v="Segment and Misc Incentives"/>
    <n v="36136"/>
    <n v="3225"/>
    <x v="279"/>
    <n v="2384.9759999999997"/>
    <n v="2601.7919999999999"/>
    <n v="7588.5599999999986"/>
    <n v="2770"/>
    <n v="1490"/>
    <n v="1517.712"/>
    <n v="1951.3439999999998"/>
    <n v="2168.16"/>
    <n v="2601.7919999999999"/>
    <n v="867.26400000000001"/>
    <n v="19870.751999999997"/>
    <n v="13040.248000000003"/>
    <n v="6070.848"/>
    <n v="4423.0464000000002"/>
    <x v="282"/>
    <n v="2546.3536000000031"/>
  </r>
  <r>
    <s v="1ABCD2E34FG475858"/>
    <x v="2"/>
    <x v="17"/>
    <x v="1"/>
    <x v="22"/>
    <s v="Full-Size"/>
    <s v="SUV"/>
    <n v="3"/>
    <n v="10"/>
    <x v="0"/>
    <d v="2015-03-10T00:00:00"/>
    <x v="0"/>
    <n v="1"/>
    <s v="4WD"/>
    <s v="v13 Diesel"/>
    <s v="7 Speed Auto"/>
    <s v="Luxury"/>
    <s v="Silver"/>
    <s v="Nylon"/>
    <s v="Super Fuel Economy Package"/>
    <n v="1"/>
    <n v="0"/>
    <n v="0"/>
    <n v="0"/>
    <n v="1"/>
    <n v="1"/>
    <n v="0"/>
    <n v="1"/>
    <n v="825"/>
    <n v="0"/>
    <n v="0"/>
    <n v="0"/>
    <n v="710"/>
    <n v="420"/>
    <n v="0"/>
    <n v="370"/>
    <x v="0"/>
    <x v="2"/>
    <n v="37"/>
    <x v="2"/>
    <x v="3"/>
    <x v="2"/>
    <s v="Segment and Misc Incentives"/>
    <n v="29391"/>
    <n v="5930"/>
    <x v="280"/>
    <n v="1778.1555000000001"/>
    <n v="1939.806"/>
    <n v="5657.7674999999999"/>
    <n v="2325"/>
    <n v="1270"/>
    <n v="1131.5535000000002"/>
    <n v="1454.8545000000001"/>
    <n v="1616.5050000000001"/>
    <n v="1939.806"/>
    <n v="646.60200000000009"/>
    <n v="15233.835999999999"/>
    <n v="8227.1640000000007"/>
    <n v="4526.2139999999999"/>
    <n v="2271.9243000000001"/>
    <x v="283"/>
    <n v="1429.0257000000006"/>
  </r>
  <r>
    <s v="1ABCD2E34FG477825"/>
    <x v="2"/>
    <x v="18"/>
    <x v="1"/>
    <x v="23"/>
    <s v="Micro"/>
    <s v="Sedan"/>
    <n v="3"/>
    <n v="10"/>
    <x v="0"/>
    <d v="2015-03-10T00:00:00"/>
    <x v="0"/>
    <n v="1"/>
    <s v="AWD"/>
    <s v="i5 Diesel"/>
    <s v="6 Speed Auto"/>
    <s v="Luxury"/>
    <s v="Silver"/>
    <s v="Nylon"/>
    <s v="Super Fuel Economy Package"/>
    <n v="1"/>
    <n v="1"/>
    <n v="0"/>
    <n v="0"/>
    <n v="1"/>
    <n v="0"/>
    <n v="1"/>
    <n v="1"/>
    <n v="825"/>
    <n v="870"/>
    <n v="0"/>
    <n v="0"/>
    <n v="710"/>
    <n v="0"/>
    <n v="550"/>
    <n v="370"/>
    <x v="3"/>
    <x v="5"/>
    <n v="108"/>
    <x v="2"/>
    <x v="4"/>
    <x v="0"/>
    <s v="Segment and Misc Incentives"/>
    <n v="19086"/>
    <n v="4864"/>
    <x v="281"/>
    <n v="1889.5140000000001"/>
    <n v="2061.288"/>
    <n v="6012.09"/>
    <n v="3325"/>
    <n v="1567"/>
    <n v="1202.4180000000001"/>
    <n v="1545.9660000000001"/>
    <n v="1717.7400000000002"/>
    <n v="2061.288"/>
    <n v="687.09600000000012"/>
    <n v="17259.728000000003"/>
    <n v="-3037.7280000000028"/>
    <n v="4809.6720000000005"/>
    <n v="400.80600000000004"/>
    <x v="284"/>
    <n v="-8248.2060000000038"/>
  </r>
  <r>
    <s v="1ABCD2E34FG480833"/>
    <x v="2"/>
    <x v="21"/>
    <x v="3"/>
    <x v="34"/>
    <s v="Minivan"/>
    <s v="Van"/>
    <n v="3"/>
    <n v="10"/>
    <x v="0"/>
    <d v="2015-03-10T00:00:00"/>
    <x v="0"/>
    <n v="1"/>
    <s v="FWD"/>
    <s v="v9 Diesel"/>
    <s v="7 Speed Auto"/>
    <s v="Deluxe"/>
    <s v="Champagne"/>
    <s v="Polyester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0"/>
    <x v="1"/>
    <n v="43"/>
    <x v="0"/>
    <x v="1"/>
    <x v="1"/>
    <s v="Segment and Misc Incentives"/>
    <n v="39114"/>
    <n v="4937"/>
    <x v="282"/>
    <n v="1790.1840000000002"/>
    <n v="1952.9280000000001"/>
    <n v="5696.04"/>
    <n v="2115"/>
    <n v="1020"/>
    <n v="1139.2080000000003"/>
    <n v="1464.6960000000001"/>
    <n v="1627.4400000000003"/>
    <n v="1952.9280000000001"/>
    <n v="650.97600000000011"/>
    <n v="14852.568000000001"/>
    <n v="19324.432000000001"/>
    <n v="4556.8320000000003"/>
    <n v="993.49559999999997"/>
    <x v="285"/>
    <n v="13774.1044"/>
  </r>
  <r>
    <s v="1ABCD2E34FG638499"/>
    <x v="0"/>
    <x v="13"/>
    <x v="1"/>
    <x v="14"/>
    <s v="Full-Size"/>
    <s v="Pickup Truck"/>
    <n v="3"/>
    <n v="10"/>
    <x v="0"/>
    <d v="2015-03-10T00:00:00"/>
    <x v="0"/>
    <n v="1"/>
    <s v="4WD"/>
    <s v="v11 Diesel"/>
    <s v="7 Speed Auto"/>
    <s v="Luxury"/>
    <s v="Gray"/>
    <s v="Polyester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0"/>
    <x v="0"/>
    <n v="55"/>
    <x v="2"/>
    <x v="3"/>
    <x v="2"/>
    <s v="Segment and Misc Incentives"/>
    <n v="29043"/>
    <n v="1346"/>
    <x v="283"/>
    <n v="1277.8920000000001"/>
    <n v="1394.0640000000001"/>
    <n v="4066.02"/>
    <n v="1195"/>
    <n v="1795"/>
    <n v="813.20400000000018"/>
    <n v="1045.548"/>
    <n v="1161.72"/>
    <n v="1394.0640000000001"/>
    <n v="464.68800000000005"/>
    <n v="11354.384"/>
    <n v="16342.616"/>
    <n v="3252.8160000000003"/>
    <n v="792.87390000000005"/>
    <x v="286"/>
    <n v="12296.926099999999"/>
  </r>
  <r>
    <s v="1ABCD2E34FG636341"/>
    <x v="0"/>
    <x v="0"/>
    <x v="0"/>
    <x v="0"/>
    <s v="Mid-Size"/>
    <s v="Pickup Truck"/>
    <n v="3"/>
    <n v="10"/>
    <x v="0"/>
    <d v="2015-03-10T00:00:00"/>
    <x v="0"/>
    <n v="1"/>
    <s v="AWD"/>
    <s v="v9 Supercharged"/>
    <s v="6 Speed Manual"/>
    <s v="Deluxe"/>
    <s v="Champagne"/>
    <s v="Polyester"/>
    <s v="Technology Package"/>
    <n v="0"/>
    <n v="0"/>
    <n v="1"/>
    <n v="1"/>
    <n v="1"/>
    <n v="1"/>
    <n v="1"/>
    <n v="0"/>
    <n v="0"/>
    <n v="0"/>
    <n v="425"/>
    <n v="640"/>
    <n v="710"/>
    <n v="420"/>
    <n v="550"/>
    <n v="0"/>
    <x v="0"/>
    <x v="0"/>
    <n v="40"/>
    <x v="0"/>
    <x v="1"/>
    <x v="0"/>
    <s v="Segment and Misc Incentives"/>
    <n v="35788"/>
    <n v="1772"/>
    <x v="284"/>
    <n v="2662.9460000000004"/>
    <n v="2905.0320000000002"/>
    <n v="8473.01"/>
    <n v="2745"/>
    <n v="1734"/>
    <n v="1694.6020000000003"/>
    <n v="2178.7740000000003"/>
    <n v="2420.86"/>
    <n v="2905.0320000000002"/>
    <n v="968.34400000000005"/>
    <n v="21909.192000000003"/>
    <n v="12106.807999999997"/>
    <n v="6778.4080000000004"/>
    <n v="977.01240000000007"/>
    <x v="287"/>
    <n v="4351.3875999999964"/>
  </r>
  <r>
    <s v="1ABCD2E34FG632661"/>
    <x v="0"/>
    <x v="14"/>
    <x v="1"/>
    <x v="15"/>
    <s v="Subcompact"/>
    <s v="Sedan"/>
    <n v="3"/>
    <n v="10"/>
    <x v="0"/>
    <d v="2015-03-10T00:00:00"/>
    <x v="0"/>
    <n v="1"/>
    <s v="AWD"/>
    <s v="i5 Turbo"/>
    <s v="6 Speed Auto"/>
    <s v="Deluxe"/>
    <s v="Orange"/>
    <s v="Polyester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0"/>
    <x v="0"/>
    <n v="109"/>
    <x v="0"/>
    <x v="1"/>
    <x v="0"/>
    <s v="Cash Rebates"/>
    <n v="15559"/>
    <n v="4915"/>
    <x v="285"/>
    <n v="1366.9920000000002"/>
    <n v="1491.2640000000001"/>
    <n v="4349.5199999999995"/>
    <n v="2965"/>
    <n v="1020"/>
    <n v="869.90400000000011"/>
    <n v="1118.4480000000001"/>
    <n v="1242.7200000000003"/>
    <n v="1491.2640000000001"/>
    <n v="497.08800000000002"/>
    <n v="12932.584000000001"/>
    <n v="-2288.5840000000007"/>
    <n v="3479.616"/>
    <n v="424.76070000000004"/>
    <x v="288"/>
    <n v="-6192.9607000000005"/>
  </r>
  <r>
    <s v="1ABCD2E34FG630393"/>
    <x v="0"/>
    <x v="15"/>
    <x v="3"/>
    <x v="17"/>
    <s v="Sports Utility"/>
    <s v="Crossover"/>
    <n v="3"/>
    <n v="10"/>
    <x v="0"/>
    <d v="2015-03-10T00:00:00"/>
    <x v="0"/>
    <n v="1"/>
    <s v="4WD"/>
    <s v="v9 Turbo"/>
    <s v="7 Speed Auto"/>
    <s v="Special Version"/>
    <s v="Blue"/>
    <s v="Vinyl"/>
    <s v="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0"/>
    <x v="0"/>
    <n v="241"/>
    <x v="0"/>
    <x v="0"/>
    <x v="1"/>
    <s v="Low-Interest Financing"/>
    <n v="18969"/>
    <n v="3894"/>
    <x v="286"/>
    <n v="1460.6129999999998"/>
    <n v="1593.396"/>
    <n v="4647.4049999999997"/>
    <n v="2440"/>
    <n v="1020"/>
    <n v="929.48099999999999"/>
    <n v="1195.0469999999998"/>
    <n v="1327.83"/>
    <n v="1593.396"/>
    <n v="531.13199999999995"/>
    <n v="13020.376"/>
    <n v="2054.6239999999998"/>
    <n v="3717.924"/>
    <n v="517.8537"/>
    <x v="289"/>
    <n v="-2181.1537000000003"/>
  </r>
  <r>
    <s v="1ABCD2E34FG465630"/>
    <x v="1"/>
    <x v="16"/>
    <x v="2"/>
    <x v="19"/>
    <s v="Full-Size"/>
    <s v="SUV"/>
    <n v="3"/>
    <n v="10"/>
    <x v="0"/>
    <d v="2015-03-10T00:00:00"/>
    <x v="0"/>
    <n v="1"/>
    <s v="4WD"/>
    <s v="v11 Supercharged"/>
    <s v="6 Speed Manual"/>
    <s v="Luxury"/>
    <s v="Purple"/>
    <s v="Polyester"/>
    <s v="Technology Package"/>
    <n v="0"/>
    <n v="0"/>
    <n v="0"/>
    <n v="0"/>
    <n v="0"/>
    <n v="0"/>
    <n v="1"/>
    <n v="0"/>
    <n v="0"/>
    <n v="0"/>
    <n v="0"/>
    <n v="0"/>
    <n v="0"/>
    <n v="0"/>
    <n v="550"/>
    <n v="0"/>
    <x v="1"/>
    <x v="8"/>
    <n v="29"/>
    <x v="1"/>
    <x v="2"/>
    <x v="2"/>
    <s v="Special Leases"/>
    <n v="45052"/>
    <n v="2170"/>
    <x v="287"/>
    <n v="2973.4320000000002"/>
    <n v="3243.7440000000001"/>
    <n v="9460.92"/>
    <n v="550"/>
    <n v="1795"/>
    <n v="1892.1840000000002"/>
    <n v="2432.808"/>
    <n v="2703.1200000000003"/>
    <n v="3243.7440000000001"/>
    <n v="1081.248"/>
    <n v="21807.464"/>
    <n v="21074.536"/>
    <n v="7568.7360000000008"/>
    <n v="6190.1448"/>
    <x v="290"/>
    <n v="7315.6551999999992"/>
  </r>
  <r>
    <s v="1ABCD2E34FG473767"/>
    <x v="2"/>
    <x v="9"/>
    <x v="1"/>
    <x v="21"/>
    <s v="Compact"/>
    <s v="Sedan"/>
    <n v="3"/>
    <n v="10"/>
    <x v="0"/>
    <d v="2015-03-10T00:00:00"/>
    <x v="0"/>
    <n v="1"/>
    <s v="FWD"/>
    <s v="i5 Gas"/>
    <s v="CVT"/>
    <s v="Luxury"/>
    <s v="Gray"/>
    <s v="Nylon"/>
    <s v="Technology Package"/>
    <n v="0"/>
    <n v="0"/>
    <n v="0"/>
    <n v="0"/>
    <n v="1"/>
    <n v="0"/>
    <n v="1"/>
    <n v="1"/>
    <n v="0"/>
    <n v="0"/>
    <n v="0"/>
    <n v="0"/>
    <n v="710"/>
    <n v="0"/>
    <n v="550"/>
    <n v="370"/>
    <x v="5"/>
    <x v="23"/>
    <n v="38"/>
    <x v="2"/>
    <x v="4"/>
    <x v="2"/>
    <s v="Segment and Misc Incentives"/>
    <n v="15781"/>
    <n v="4601"/>
    <x v="288"/>
    <n v="1562.319"/>
    <n v="1704.348"/>
    <n v="4971.0149999999994"/>
    <n v="1630"/>
    <n v="1270"/>
    <n v="994.20300000000009"/>
    <n v="1278.261"/>
    <n v="1420.29"/>
    <n v="1704.348"/>
    <n v="568.11599999999999"/>
    <n v="13126.088"/>
    <n v="-1946.0879999999997"/>
    <n v="3976.8119999999999"/>
    <n v="986.3125"/>
    <x v="291"/>
    <n v="-6909.2124999999996"/>
  </r>
  <r>
    <s v="1ABCD2E34FG479303"/>
    <x v="2"/>
    <x v="19"/>
    <x v="3"/>
    <x v="24"/>
    <s v="Mid-Size"/>
    <s v="SUV"/>
    <n v="3"/>
    <n v="10"/>
    <x v="0"/>
    <d v="2015-03-10T00:00:00"/>
    <x v="0"/>
    <n v="1"/>
    <s v="AWD"/>
    <s v="v11 Gas"/>
    <s v="5 Speed Auto"/>
    <s v="Deluxe"/>
    <s v="Gray"/>
    <s v="Polyester"/>
    <s v="Technology Package"/>
    <n v="1"/>
    <n v="0"/>
    <n v="0"/>
    <n v="0"/>
    <n v="1"/>
    <n v="1"/>
    <n v="0"/>
    <n v="0"/>
    <n v="825"/>
    <n v="0"/>
    <n v="0"/>
    <n v="0"/>
    <n v="710"/>
    <n v="420"/>
    <n v="0"/>
    <n v="0"/>
    <x v="3"/>
    <x v="17"/>
    <n v="67"/>
    <x v="2"/>
    <x v="4"/>
    <x v="2"/>
    <s v="Segment and Misc Incentives"/>
    <n v="27102"/>
    <n v="5786"/>
    <x v="289"/>
    <n v="1788.732"/>
    <n v="1951.3439999999998"/>
    <n v="5691.4199999999992"/>
    <n v="1955"/>
    <n v="1795"/>
    <n v="1138.2840000000001"/>
    <n v="1463.5079999999998"/>
    <n v="1626.12"/>
    <n v="1951.3439999999998"/>
    <n v="650.44799999999998"/>
    <n v="15458.063999999998"/>
    <n v="5857.9360000000015"/>
    <n v="4553.1359999999995"/>
    <n v="569.14200000000005"/>
    <x v="292"/>
    <n v="735.65800000000195"/>
  </r>
  <r>
    <s v="1ABCD2E34FG479791"/>
    <x v="2"/>
    <x v="19"/>
    <x v="3"/>
    <x v="44"/>
    <s v="Mid-Size"/>
    <s v="SUV"/>
    <n v="3"/>
    <n v="10"/>
    <x v="0"/>
    <d v="2015-03-10T00:00:00"/>
    <x v="0"/>
    <n v="1"/>
    <s v="AWD"/>
    <s v="v11 Diesel"/>
    <s v="5 Speed Auto"/>
    <s v="Sports Edition"/>
    <s v="White"/>
    <s v="Nylon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1"/>
    <n v="83"/>
    <x v="2"/>
    <x v="4"/>
    <x v="2"/>
    <s v="Segment and Misc Incentives"/>
    <n v="26891"/>
    <n v="3184"/>
    <x v="290"/>
    <n v="1774.8059999999998"/>
    <n v="1936.1519999999998"/>
    <n v="5647.1099999999988"/>
    <n v="1375"/>
    <n v="1270"/>
    <n v="1129.422"/>
    <n v="1452.1139999999998"/>
    <n v="1613.46"/>
    <n v="1936.1519999999998"/>
    <n v="645.3839999999999"/>
    <n v="14261.911999999997"/>
    <n v="9445.0880000000034"/>
    <n v="4517.6879999999992"/>
    <n v="683.03139999999996"/>
    <x v="293"/>
    <n v="4244.3686000000043"/>
  </r>
  <r>
    <s v="1ABCD2E34FG331621"/>
    <x v="3"/>
    <x v="23"/>
    <x v="0"/>
    <x v="45"/>
    <s v="Sports Coupe"/>
    <s v="Coupe"/>
    <n v="3"/>
    <n v="10"/>
    <x v="0"/>
    <d v="2015-03-10T00:00:00"/>
    <x v="0"/>
    <n v="1"/>
    <s v="AWD"/>
    <s v="v7 Supercharged"/>
    <s v="7 Speed Manual"/>
    <s v="Base"/>
    <s v="Purple"/>
    <s v="Polyester"/>
    <s v="Technology Package"/>
    <n v="1"/>
    <n v="0"/>
    <n v="0"/>
    <n v="1"/>
    <n v="1"/>
    <n v="0"/>
    <n v="0"/>
    <n v="0"/>
    <n v="825"/>
    <n v="0"/>
    <n v="0"/>
    <n v="640"/>
    <n v="710"/>
    <n v="0"/>
    <n v="0"/>
    <n v="0"/>
    <x v="2"/>
    <x v="4"/>
    <n v="48"/>
    <x v="1"/>
    <x v="2"/>
    <x v="2"/>
    <s v="Segment and Misc Incentives"/>
    <n v="33823"/>
    <n v="2816"/>
    <x v="291"/>
    <n v="2604.3709999999996"/>
    <n v="2841.1319999999996"/>
    <n v="8286.6349999999984"/>
    <n v="2175"/>
    <n v="1110"/>
    <n v="1657.327"/>
    <n v="2130.8489999999997"/>
    <n v="2367.61"/>
    <n v="2841.1319999999996"/>
    <n v="947.04399999999998"/>
    <n v="20331.791999999998"/>
    <n v="10675.208000000002"/>
    <n v="6629.3079999999991"/>
    <n v="1356.3022999999998"/>
    <x v="294"/>
    <n v="2689.5977000000034"/>
  </r>
  <r>
    <s v="1ABCD2E34FG333667"/>
    <x v="3"/>
    <x v="11"/>
    <x v="2"/>
    <x v="11"/>
    <s v="Sports Utility"/>
    <s v="Crossover"/>
    <n v="3"/>
    <n v="10"/>
    <x v="0"/>
    <d v="2015-03-10T00:00:00"/>
    <x v="0"/>
    <n v="1"/>
    <s v="AWD"/>
    <s v="v9 Diesel"/>
    <s v="CVT"/>
    <s v="Extra"/>
    <s v="Yellow"/>
    <s v="Vinyl"/>
    <s v="Technology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94"/>
    <x v="0"/>
    <x v="0"/>
    <x v="2"/>
    <s v="Segment and Misc Incentives"/>
    <n v="28457"/>
    <n v="4668"/>
    <x v="292"/>
    <n v="2504.2160000000003"/>
    <n v="2731.8720000000003"/>
    <n v="7967.96"/>
    <n v="3390"/>
    <n v="1567"/>
    <n v="1593.5920000000003"/>
    <n v="2048.904"/>
    <n v="2276.5600000000004"/>
    <n v="2731.8720000000003"/>
    <n v="910.62400000000014"/>
    <n v="21348.232"/>
    <n v="2440.768"/>
    <n v="6374.3680000000004"/>
    <n v="776.87610000000006"/>
    <x v="295"/>
    <n v="-4710.4761000000008"/>
  </r>
  <r>
    <s v="1ABCD2E34FG338348"/>
    <x v="3"/>
    <x v="12"/>
    <x v="2"/>
    <x v="12"/>
    <s v="Mid-Size"/>
    <s v="Sedan"/>
    <n v="3"/>
    <n v="10"/>
    <x v="0"/>
    <d v="2015-03-10T00:00:00"/>
    <x v="0"/>
    <n v="1"/>
    <s v="RWD"/>
    <s v="v9 Diesel"/>
    <s v="6 Speed Manual"/>
    <s v="Deluxe"/>
    <s v="Green"/>
    <s v="Polyester"/>
    <s v="Technology Package"/>
    <n v="1"/>
    <n v="0"/>
    <n v="1"/>
    <n v="1"/>
    <n v="1"/>
    <n v="0"/>
    <n v="0"/>
    <n v="0"/>
    <n v="825"/>
    <n v="0"/>
    <n v="425"/>
    <n v="640"/>
    <n v="710"/>
    <n v="0"/>
    <n v="0"/>
    <n v="0"/>
    <x v="3"/>
    <x v="19"/>
    <n v="239"/>
    <x v="0"/>
    <x v="1"/>
    <x v="1"/>
    <s v="Segment and Misc Incentives"/>
    <n v="37643"/>
    <n v="2312"/>
    <x v="293"/>
    <n v="2649.152"/>
    <n v="2889.9839999999999"/>
    <n v="8429.119999999999"/>
    <n v="2600"/>
    <n v="1270"/>
    <n v="1685.8240000000003"/>
    <n v="2167.4879999999998"/>
    <n v="2408.3200000000002"/>
    <n v="2889.9839999999999"/>
    <n v="963.32800000000009"/>
    <n v="21209.903999999999"/>
    <n v="14121.096000000001"/>
    <n v="6743.2960000000003"/>
    <n v="790.50300000000004"/>
    <x v="296"/>
    <n v="6587.2970000000014"/>
  </r>
  <r>
    <s v="1ABCD2E34FG632828"/>
    <x v="0"/>
    <x v="14"/>
    <x v="1"/>
    <x v="16"/>
    <s v="Micro"/>
    <s v="Sedan"/>
    <n v="3"/>
    <n v="29"/>
    <x v="0"/>
    <d v="2015-03-29T00:00:00"/>
    <x v="0"/>
    <n v="1"/>
    <s v="FWD"/>
    <s v="v9 Turbo"/>
    <s v="6 Speed Manual"/>
    <s v="Base"/>
    <s v="Silver"/>
    <s v="Polyester"/>
    <s v="Appearance Package"/>
    <n v="0"/>
    <n v="1"/>
    <n v="0"/>
    <n v="0"/>
    <n v="0"/>
    <n v="1"/>
    <n v="0"/>
    <n v="1"/>
    <n v="0"/>
    <n v="870"/>
    <n v="0"/>
    <n v="0"/>
    <n v="0"/>
    <n v="420"/>
    <n v="0"/>
    <n v="370"/>
    <x v="0"/>
    <x v="0"/>
    <n v="23"/>
    <x v="0"/>
    <x v="1"/>
    <x v="0"/>
    <s v="Dealer Cash Incentives"/>
    <n v="14031"/>
    <n v="1916"/>
    <x v="294"/>
    <n v="1511.136"/>
    <n v="1648.5119999999999"/>
    <n v="4808.16"/>
    <n v="1660"/>
    <n v="1795"/>
    <n v="961.63200000000006"/>
    <n v="1236.384"/>
    <n v="1373.7600000000002"/>
    <n v="1648.5119999999999"/>
    <n v="549.50400000000002"/>
    <n v="13346.072"/>
    <n v="-1231.0720000000001"/>
    <n v="3846.5280000000002"/>
    <n v="383.04630000000003"/>
    <x v="297"/>
    <n v="-5460.6463000000003"/>
  </r>
  <r>
    <s v="1ABCD2E34FG630275"/>
    <x v="0"/>
    <x v="15"/>
    <x v="3"/>
    <x v="25"/>
    <s v="Sports Utility"/>
    <s v="Crossover"/>
    <n v="3"/>
    <n v="29"/>
    <x v="0"/>
    <d v="2015-03-29T00:00:00"/>
    <x v="0"/>
    <n v="1"/>
    <s v="4WD"/>
    <s v="v7 Turbo"/>
    <s v="7 Speed Auto"/>
    <s v="Base"/>
    <s v="Yellow"/>
    <s v="Polyester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134"/>
    <x v="0"/>
    <x v="0"/>
    <x v="2"/>
    <s v="Special Leases"/>
    <n v="20527"/>
    <n v="2701"/>
    <x v="295"/>
    <n v="1677.3570000000002"/>
    <n v="1829.8440000000001"/>
    <n v="5337.0450000000001"/>
    <n v="370"/>
    <n v="1020"/>
    <n v="1067.4090000000001"/>
    <n v="1372.383"/>
    <n v="1524.8700000000001"/>
    <n v="1829.8440000000001"/>
    <n v="609.94800000000009"/>
    <n v="12369.064"/>
    <n v="5456.9359999999997"/>
    <n v="4269.6360000000004"/>
    <n v="560.38710000000003"/>
    <x v="298"/>
    <n v="626.91289999999924"/>
  </r>
  <r>
    <s v="1ABCD2E34FG468782"/>
    <x v="1"/>
    <x v="2"/>
    <x v="0"/>
    <x v="2"/>
    <s v="Mid-Size Luxury"/>
    <s v="SUV"/>
    <n v="3"/>
    <n v="29"/>
    <x v="0"/>
    <d v="2015-03-29T00:00:00"/>
    <x v="0"/>
    <n v="1"/>
    <s v="AWD"/>
    <s v="v9 Diesel"/>
    <s v="6 Speed Manual"/>
    <s v="Sports Edition"/>
    <s v="Gray"/>
    <s v="Leather"/>
    <s v="Appearance Package"/>
    <n v="0"/>
    <n v="1"/>
    <n v="0"/>
    <n v="1"/>
    <n v="1"/>
    <n v="0"/>
    <n v="0"/>
    <n v="0"/>
    <n v="0"/>
    <n v="870"/>
    <n v="0"/>
    <n v="640"/>
    <n v="710"/>
    <n v="0"/>
    <n v="0"/>
    <n v="0"/>
    <x v="2"/>
    <x v="14"/>
    <n v="142"/>
    <x v="1"/>
    <x v="2"/>
    <x v="0"/>
    <s v="Segment and Misc Incentives"/>
    <n v="68886"/>
    <n v="4287"/>
    <x v="296"/>
    <n v="4913.6230000000005"/>
    <n v="5360.3159999999998"/>
    <n v="15634.254999999999"/>
    <n v="2220"/>
    <n v="1270"/>
    <n v="3126.8510000000006"/>
    <n v="4020.2370000000001"/>
    <n v="4466.93"/>
    <n v="5360.3159999999998"/>
    <n v="1786.7720000000002"/>
    <n v="35651.896000000001"/>
    <n v="28947.103999999999"/>
    <n v="12507.403999999999"/>
    <n v="2755.44"/>
    <x v="299"/>
    <n v="13684.26"/>
  </r>
  <r>
    <s v="1ABCD2E34FG462349"/>
    <x v="1"/>
    <x v="5"/>
    <x v="0"/>
    <x v="5"/>
    <s v="Mid-Size"/>
    <s v="Pickup Truck"/>
    <n v="3"/>
    <n v="29"/>
    <x v="0"/>
    <d v="2015-03-29T00:00:00"/>
    <x v="0"/>
    <n v="1"/>
    <s v="4WD"/>
    <s v="v9 Diesel"/>
    <s v="7 Speed Auto"/>
    <s v="Deluxe"/>
    <s v="Silver"/>
    <s v="Leather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0"/>
    <n v="32"/>
    <x v="2"/>
    <x v="3"/>
    <x v="2"/>
    <s v="Segment and Misc Incentives"/>
    <n v="39376"/>
    <n v="1816"/>
    <x v="297"/>
    <n v="3248.52"/>
    <n v="3543.8399999999997"/>
    <n v="10336.199999999999"/>
    <n v="1340"/>
    <n v="1020"/>
    <n v="2067.2400000000002"/>
    <n v="2657.88"/>
    <n v="2953.2000000000003"/>
    <n v="3543.8399999999997"/>
    <n v="1181.28"/>
    <n v="23623.040000000001"/>
    <n v="13936.96"/>
    <n v="8268.9599999999991"/>
    <n v="1074.9648"/>
    <x v="300"/>
    <n v="4593.0352000000003"/>
  </r>
  <r>
    <s v="1ABCD2E34FG463599"/>
    <x v="1"/>
    <x v="6"/>
    <x v="1"/>
    <x v="6"/>
    <s v="Sports Coupe"/>
    <s v="Coupe"/>
    <n v="3"/>
    <n v="29"/>
    <x v="0"/>
    <d v="2015-03-29T00:00:00"/>
    <x v="0"/>
    <n v="1"/>
    <s v="RWD"/>
    <s v="v9 Turbo"/>
    <s v="5 Speed Auto"/>
    <s v="Sports Edition"/>
    <s v="Yellow"/>
    <s v="Vinyl"/>
    <s v="Appearance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2"/>
    <n v="60"/>
    <x v="0"/>
    <x v="0"/>
    <x v="0"/>
    <s v="Segment and Misc Incentives"/>
    <n v="39376"/>
    <n v="2365"/>
    <x v="298"/>
    <n v="2750.7150000000001"/>
    <n v="3000.7799999999997"/>
    <n v="8752.2749999999996"/>
    <n v="2645"/>
    <n v="1649"/>
    <n v="1750.4550000000002"/>
    <n v="2250.585"/>
    <n v="2500.65"/>
    <n v="3000.7799999999997"/>
    <n v="1000.26"/>
    <n v="22298.68"/>
    <n v="14712.32"/>
    <n v="3773.6959999999999"/>
    <n v="3043.7648000000004"/>
    <x v="301"/>
    <n v="7894.859199999999"/>
  </r>
  <r>
    <s v="1ABCD2E34FG465941"/>
    <x v="1"/>
    <x v="16"/>
    <x v="2"/>
    <x v="19"/>
    <s v="Full-Size"/>
    <s v="SUV"/>
    <n v="3"/>
    <n v="29"/>
    <x v="0"/>
    <d v="2015-03-29T00:00:00"/>
    <x v="0"/>
    <n v="1"/>
    <s v="AWD"/>
    <s v="v11 Gas"/>
    <s v="7 Speed Manual"/>
    <s v="Luxury"/>
    <s v="Champagne"/>
    <s v="Polyester"/>
    <s v="Appearance Package"/>
    <n v="0"/>
    <n v="0"/>
    <n v="1"/>
    <n v="1"/>
    <n v="1"/>
    <n v="0"/>
    <n v="0"/>
    <n v="1"/>
    <n v="0"/>
    <n v="0"/>
    <n v="425"/>
    <n v="640"/>
    <n v="710"/>
    <n v="0"/>
    <n v="0"/>
    <n v="370"/>
    <x v="0"/>
    <x v="1"/>
    <n v="60"/>
    <x v="2"/>
    <x v="3"/>
    <x v="1"/>
    <s v="Low-Interest Financing"/>
    <n v="42810"/>
    <n v="2129"/>
    <x v="299"/>
    <n v="2825.46"/>
    <n v="3082.3199999999997"/>
    <n v="8990.0999999999985"/>
    <n v="2145"/>
    <n v="1567"/>
    <n v="1798.0200000000002"/>
    <n v="2311.7399999999998"/>
    <n v="2568.6000000000004"/>
    <n v="3082.3199999999997"/>
    <n v="1027.44"/>
    <n v="22205.919999999998"/>
    <n v="18475.080000000002"/>
    <n v="7192.08"/>
    <n v="1087.374"/>
    <x v="302"/>
    <n v="10195.626000000002"/>
  </r>
  <r>
    <s v="1ABCD2E34FG466611"/>
    <x v="1"/>
    <x v="8"/>
    <x v="0"/>
    <x v="20"/>
    <s v="Entry-Level Luxury"/>
    <s v="Sedan"/>
    <n v="3"/>
    <n v="29"/>
    <x v="0"/>
    <d v="2015-03-29T00:00:00"/>
    <x v="0"/>
    <n v="1"/>
    <s v="AWD"/>
    <s v="i5 Gas"/>
    <s v="5 Speed Manual"/>
    <s v="Special Version"/>
    <s v="Purple"/>
    <s v="Vinyl"/>
    <s v="Appearance Package"/>
    <n v="0"/>
    <n v="1"/>
    <n v="0"/>
    <n v="0"/>
    <n v="0"/>
    <n v="1"/>
    <n v="1"/>
    <n v="0"/>
    <n v="0"/>
    <n v="870"/>
    <n v="0"/>
    <n v="0"/>
    <n v="0"/>
    <n v="420"/>
    <n v="550"/>
    <n v="0"/>
    <x v="0"/>
    <x v="2"/>
    <n v="78"/>
    <x v="0"/>
    <x v="0"/>
    <x v="0"/>
    <s v="Segment and Misc Incentives"/>
    <n v="39001"/>
    <n v="2644"/>
    <x v="300"/>
    <n v="3824.8044999999997"/>
    <n v="4172.5139999999992"/>
    <n v="12169.832499999999"/>
    <n v="1840"/>
    <n v="1649"/>
    <n v="2433.9665"/>
    <n v="3129.3854999999994"/>
    <n v="3477.0949999999998"/>
    <n v="4172.5139999999992"/>
    <n v="1390.838"/>
    <n v="28524.083999999999"/>
    <n v="7832.9160000000011"/>
    <n v="9735.8659999999982"/>
    <n v="3014.7773000000002"/>
    <x v="303"/>
    <n v="-4917.7272999999968"/>
  </r>
  <r>
    <s v="1ABCD2E34FG471212"/>
    <x v="2"/>
    <x v="24"/>
    <x v="0"/>
    <x v="42"/>
    <s v="Mid-Size"/>
    <s v="Pickup Truck"/>
    <n v="3"/>
    <n v="29"/>
    <x v="0"/>
    <d v="2015-03-29T00:00:00"/>
    <x v="0"/>
    <n v="1"/>
    <s v="AWD"/>
    <s v="v9 Gas"/>
    <s v="7 Speed Manual"/>
    <s v="Luxury"/>
    <s v="Silver"/>
    <s v="Nylon"/>
    <s v="Appearance Package"/>
    <n v="0"/>
    <n v="0"/>
    <n v="1"/>
    <n v="1"/>
    <n v="0"/>
    <n v="1"/>
    <n v="1"/>
    <n v="1"/>
    <n v="0"/>
    <n v="0"/>
    <n v="425"/>
    <n v="640"/>
    <n v="0"/>
    <n v="420"/>
    <n v="550"/>
    <n v="370"/>
    <x v="0"/>
    <x v="1"/>
    <n v="76"/>
    <x v="1"/>
    <x v="2"/>
    <x v="0"/>
    <s v="Segment and Misc Incentives"/>
    <n v="26248"/>
    <n v="4966"/>
    <x v="301"/>
    <n v="1732.3679999999999"/>
    <n v="1889.8559999999998"/>
    <n v="5512.079999999999"/>
    <n v="2405"/>
    <n v="1020"/>
    <n v="1102.4160000000002"/>
    <n v="1417.3919999999998"/>
    <n v="1574.88"/>
    <n v="1889.8559999999998"/>
    <n v="629.952"/>
    <n v="14764.135999999999"/>
    <n v="6517.8640000000014"/>
    <n v="4409.6639999999998"/>
    <n v="666.69920000000002"/>
    <x v="304"/>
    <n v="1441.5008000000016"/>
  </r>
  <r>
    <s v="1ABCD2E34FG472678"/>
    <x v="2"/>
    <x v="20"/>
    <x v="1"/>
    <x v="28"/>
    <s v="Compact"/>
    <s v="Sedan"/>
    <n v="3"/>
    <n v="29"/>
    <x v="0"/>
    <d v="2015-03-29T00:00:00"/>
    <x v="0"/>
    <n v="1"/>
    <s v="RWD"/>
    <s v="v7 Turbo"/>
    <s v="7 Speed Auto"/>
    <s v="Luxury"/>
    <s v="Yellow"/>
    <s v="Nylon"/>
    <s v="Appearance Package"/>
    <n v="0"/>
    <n v="1"/>
    <n v="0"/>
    <n v="1"/>
    <n v="1"/>
    <n v="0"/>
    <n v="0"/>
    <n v="0"/>
    <n v="0"/>
    <n v="870"/>
    <n v="0"/>
    <n v="640"/>
    <n v="710"/>
    <n v="0"/>
    <n v="0"/>
    <n v="0"/>
    <x v="5"/>
    <x v="21"/>
    <n v="54"/>
    <x v="0"/>
    <x v="1"/>
    <x v="2"/>
    <s v="Segment and Misc Incentives"/>
    <n v="16064"/>
    <n v="4659"/>
    <x v="302"/>
    <n v="1590.336"/>
    <n v="1734.912"/>
    <n v="5060.16"/>
    <n v="2220"/>
    <n v="1567"/>
    <n v="1012.0320000000002"/>
    <n v="1301.184"/>
    <n v="1445.7600000000002"/>
    <n v="1734.912"/>
    <n v="578.30399999999997"/>
    <n v="14196.472"/>
    <n v="-2791.4719999999998"/>
    <n v="4048.1279999999997"/>
    <n v="2006.3935999999999"/>
    <x v="305"/>
    <n v="-8845.9935999999998"/>
  </r>
  <r>
    <s v="1ABCD2E34FG473874"/>
    <x v="2"/>
    <x v="9"/>
    <x v="1"/>
    <x v="9"/>
    <s v="Mid-Size"/>
    <s v="Sedan"/>
    <n v="3"/>
    <n v="29"/>
    <x v="0"/>
    <d v="2015-03-29T00:00:00"/>
    <x v="0"/>
    <n v="1"/>
    <s v="RWD"/>
    <s v="v7 Diesel"/>
    <s v="6 Speed Manual"/>
    <s v="Extra"/>
    <s v="Champagne"/>
    <s v="Polyester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1"/>
    <n v="67"/>
    <x v="2"/>
    <x v="4"/>
    <x v="1"/>
    <s v="Low-Interest Financing"/>
    <n v="15698"/>
    <n v="1829"/>
    <x v="303"/>
    <n v="1554.1020000000001"/>
    <n v="1695.384"/>
    <n v="4944.87"/>
    <n v="3435"/>
    <n v="1795"/>
    <n v="988.97400000000016"/>
    <n v="1271.538"/>
    <n v="1412.8200000000002"/>
    <n v="1695.384"/>
    <n v="565.12800000000004"/>
    <n v="15402.304"/>
    <n v="-1533.3040000000001"/>
    <n v="3955.8960000000002"/>
    <n v="398.72919999999999"/>
    <x v="306"/>
    <n v="-5887.9292000000005"/>
  </r>
  <r>
    <s v="1ABCD2E34FG475758"/>
    <x v="2"/>
    <x v="17"/>
    <x v="1"/>
    <x v="22"/>
    <s v="Full-Size"/>
    <s v="SUV"/>
    <n v="3"/>
    <n v="29"/>
    <x v="0"/>
    <d v="2015-03-29T00:00:00"/>
    <x v="0"/>
    <n v="1"/>
    <s v="4WD"/>
    <s v="v13 Gas"/>
    <s v="7 Speed Auto"/>
    <s v="Deluxe"/>
    <s v="Black"/>
    <s v="Nylon"/>
    <s v="Appearance Package"/>
    <n v="0"/>
    <n v="1"/>
    <n v="0"/>
    <n v="0"/>
    <n v="1"/>
    <n v="0"/>
    <n v="1"/>
    <n v="0"/>
    <n v="0"/>
    <n v="870"/>
    <n v="0"/>
    <n v="0"/>
    <n v="710"/>
    <n v="0"/>
    <n v="550"/>
    <n v="0"/>
    <x v="0"/>
    <x v="1"/>
    <n v="55"/>
    <x v="1"/>
    <x v="2"/>
    <x v="0"/>
    <s v="Segment and Misc Incentives"/>
    <n v="27108"/>
    <n v="4960"/>
    <x v="304"/>
    <n v="1640.0340000000001"/>
    <n v="1789.1280000000002"/>
    <n v="5218.29"/>
    <n v="2130"/>
    <n v="1110"/>
    <n v="1043.6580000000001"/>
    <n v="1341.846"/>
    <n v="1490.9400000000003"/>
    <n v="1789.1280000000002"/>
    <n v="596.37600000000009"/>
    <n v="13974.768000000002"/>
    <n v="8173.2319999999982"/>
    <n v="4174.6320000000005"/>
    <n v="688.54319999999996"/>
    <x v="307"/>
    <n v="3310.0567999999976"/>
  </r>
  <r>
    <s v="1ABCD2E34FG477752"/>
    <x v="2"/>
    <x v="18"/>
    <x v="1"/>
    <x v="23"/>
    <s v="Micro"/>
    <s v="Sedan"/>
    <n v="3"/>
    <n v="29"/>
    <x v="0"/>
    <d v="2015-03-29T00:00:00"/>
    <x v="0"/>
    <n v="1"/>
    <s v="FWD"/>
    <s v="v7 Gas"/>
    <s v="6 Speed Auto"/>
    <s v="Luxury"/>
    <s v="Blue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3"/>
    <x v="6"/>
    <n v="52"/>
    <x v="0"/>
    <x v="1"/>
    <x v="2"/>
    <s v="Segment and Misc Incentives"/>
    <n v="16449"/>
    <n v="3337"/>
    <x v="305"/>
    <n v="1628.451"/>
    <n v="1776.492"/>
    <n v="5181.4349999999995"/>
    <n v="2370"/>
    <n v="1649"/>
    <n v="1036.287"/>
    <n v="1332.3689999999999"/>
    <n v="1480.41"/>
    <n v="1776.492"/>
    <n v="592.16399999999999"/>
    <n v="14677.951999999999"/>
    <n v="-1565.9519999999993"/>
    <n v="4145.1480000000001"/>
    <n v="345.42900000000003"/>
    <x v="308"/>
    <n v="-6056.5289999999995"/>
  </r>
  <r>
    <s v="1ABCD2E34FG479624"/>
    <x v="2"/>
    <x v="19"/>
    <x v="3"/>
    <x v="24"/>
    <s v="Mid-Size"/>
    <s v="SUV"/>
    <n v="3"/>
    <n v="29"/>
    <x v="0"/>
    <d v="2015-03-29T00:00:00"/>
    <x v="0"/>
    <n v="1"/>
    <s v="AWD"/>
    <s v="v11 Diesel"/>
    <s v="5 Speed Manual"/>
    <s v="Deluxe"/>
    <s v="White"/>
    <s v="Polyester"/>
    <s v="Appearance Package"/>
    <n v="0"/>
    <n v="0"/>
    <n v="0"/>
    <n v="1"/>
    <n v="0"/>
    <n v="0"/>
    <n v="1"/>
    <n v="0"/>
    <n v="0"/>
    <n v="0"/>
    <n v="0"/>
    <n v="640"/>
    <n v="0"/>
    <n v="0"/>
    <n v="550"/>
    <n v="0"/>
    <x v="3"/>
    <x v="5"/>
    <n v="79"/>
    <x v="0"/>
    <x v="1"/>
    <x v="2"/>
    <s v="Segment and Misc Incentives"/>
    <n v="24416"/>
    <n v="4708"/>
    <x v="306"/>
    <n v="1611.4560000000001"/>
    <n v="1757.952"/>
    <n v="5127.3599999999997"/>
    <n v="1190"/>
    <n v="1795"/>
    <n v="1025.4720000000002"/>
    <n v="1318.4639999999999"/>
    <n v="1464.96"/>
    <n v="1757.952"/>
    <n v="585.98400000000004"/>
    <n v="13532.712"/>
    <n v="6175.2880000000005"/>
    <n v="4101.8879999999999"/>
    <n v="512.73599999999999"/>
    <x v="309"/>
    <n v="1560.6640000000007"/>
  </r>
  <r>
    <s v="1ABCD2E34FG634365"/>
    <x v="0"/>
    <x v="13"/>
    <x v="1"/>
    <x v="13"/>
    <s v="Full-Size"/>
    <s v="Pickup Truck"/>
    <n v="3"/>
    <n v="29"/>
    <x v="0"/>
    <d v="2015-03-29T00:00:00"/>
    <x v="0"/>
    <n v="1"/>
    <s v="AWD"/>
    <s v="v11 Gas"/>
    <s v="6 Speed Auto"/>
    <s v="Deluxe"/>
    <s v="Blue"/>
    <s v="Vinyl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0"/>
    <x v="0"/>
    <n v="38"/>
    <x v="2"/>
    <x v="3"/>
    <x v="1"/>
    <s v="Low-Interest Financing"/>
    <n v="29168"/>
    <n v="2204"/>
    <x v="307"/>
    <n v="1412.4584100000002"/>
    <n v="1540.8637200000001"/>
    <n v="4494.1858499999998"/>
    <n v="1885"/>
    <n v="1110"/>
    <n v="898.83717000000013"/>
    <n v="1155.64779"/>
    <n v="1284.0531000000001"/>
    <n v="1540.8637200000001"/>
    <n v="513.62124000000006"/>
    <n v="12240.18232"/>
    <n v="14723.81768"/>
    <n v="3595.3486800000001"/>
    <n v="796.28640000000007"/>
    <x v="310"/>
    <n v="10332.1826"/>
  </r>
  <r>
    <s v="1ABCD2E34FG634614"/>
    <x v="0"/>
    <x v="13"/>
    <x v="1"/>
    <x v="47"/>
    <s v="Full-Size"/>
    <s v="Pickup Truck"/>
    <n v="3"/>
    <n v="29"/>
    <x v="0"/>
    <d v="2015-03-29T00:00:00"/>
    <x v="0"/>
    <n v="1"/>
    <s v="4WD"/>
    <s v="v11 Gas"/>
    <s v="6 Speed Auto"/>
    <s v="Deluxe"/>
    <s v="Orange"/>
    <s v="Leather"/>
    <s v="Exterior Protection Package"/>
    <n v="0"/>
    <n v="0"/>
    <n v="1"/>
    <n v="1"/>
    <n v="1"/>
    <n v="0"/>
    <n v="0"/>
    <n v="1"/>
    <n v="0"/>
    <n v="0"/>
    <n v="425"/>
    <n v="640"/>
    <n v="710"/>
    <n v="0"/>
    <n v="0"/>
    <n v="370"/>
    <x v="0"/>
    <x v="0"/>
    <n v="27"/>
    <x v="2"/>
    <x v="3"/>
    <x v="2"/>
    <s v="Segment and Misc Incentives"/>
    <n v="28011"/>
    <n v="1145"/>
    <x v="308"/>
    <n v="1336.8603600000004"/>
    <n v="1458.3931200000004"/>
    <n v="4253.6466000000009"/>
    <n v="2145"/>
    <n v="1110"/>
    <n v="850.72932000000037"/>
    <n v="1093.7948400000002"/>
    <n v="1215.3276000000003"/>
    <n v="1458.3931200000004"/>
    <n v="486.13104000000016"/>
    <n v="12005.358720000002"/>
    <n v="14860.641279999998"/>
    <n v="3402.917280000001"/>
    <n v="764.70030000000008"/>
    <x v="311"/>
    <n v="10693.023699999996"/>
  </r>
  <r>
    <s v="1ABCD2E34FG632646"/>
    <x v="0"/>
    <x v="14"/>
    <x v="1"/>
    <x v="15"/>
    <s v="Subcompact"/>
    <s v="Sedan"/>
    <n v="3"/>
    <n v="29"/>
    <x v="0"/>
    <d v="2015-03-29T00:00:00"/>
    <x v="0"/>
    <n v="1"/>
    <s v="RWD"/>
    <s v="v9 Turbo"/>
    <s v="6 Speed Manual"/>
    <s v="Deluxe"/>
    <s v="Blue"/>
    <s v="Polyester"/>
    <s v="Exterior Protection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0"/>
    <n v="88"/>
    <x v="2"/>
    <x v="4"/>
    <x v="2"/>
    <s v="Segment and Misc Incentives"/>
    <n v="15080"/>
    <n v="4705"/>
    <x v="309"/>
    <n v="1375.32483"/>
    <n v="1500.3543599999998"/>
    <n v="4376.0335499999992"/>
    <n v="1770"/>
    <n v="1020"/>
    <n v="875.20671000000004"/>
    <n v="1125.26577"/>
    <n v="1250.2953"/>
    <n v="1500.3543599999998"/>
    <n v="500.11811999999998"/>
    <n v="11792.12616"/>
    <n v="-1417.1261599999998"/>
    <n v="3500.8268399999997"/>
    <n v="411.68400000000003"/>
    <x v="312"/>
    <n v="-5329.6369999999997"/>
  </r>
  <r>
    <s v="1ABCD2E34FG632805"/>
    <x v="0"/>
    <x v="14"/>
    <x v="1"/>
    <x v="15"/>
    <s v="Subcompact"/>
    <s v="Sedan"/>
    <n v="3"/>
    <n v="29"/>
    <x v="0"/>
    <d v="2015-03-29T00:00:00"/>
    <x v="0"/>
    <n v="1"/>
    <s v="FWD"/>
    <s v="i5 Supercharged"/>
    <s v="7 Speed Auto"/>
    <s v="Deluxe"/>
    <s v="Green"/>
    <s v="Polyest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67"/>
    <x v="0"/>
    <x v="1"/>
    <x v="0"/>
    <s v="Segment and Misc Incentives"/>
    <n v="13025"/>
    <n v="1856"/>
    <x v="310"/>
    <n v="1551.1122000000003"/>
    <n v="1692.1224000000002"/>
    <n v="4935.3570000000009"/>
    <n v="2645"/>
    <n v="1110"/>
    <n v="987.07140000000027"/>
    <n v="1269.0918000000001"/>
    <n v="1410.1020000000003"/>
    <n v="1692.1224000000002"/>
    <n v="564.0408000000001"/>
    <n v="13907.734400000003"/>
    <n v="-2738.734400000003"/>
    <n v="3948.2856000000006"/>
    <n v="355.58250000000004"/>
    <x v="313"/>
    <n v="-7042.6025000000045"/>
  </r>
  <r>
    <s v="1ABCD2E34FG468903"/>
    <x v="1"/>
    <x v="2"/>
    <x v="0"/>
    <x v="2"/>
    <s v="Mid-Size Luxury"/>
    <s v="SUV"/>
    <n v="3"/>
    <n v="29"/>
    <x v="0"/>
    <d v="2015-03-29T00:00:00"/>
    <x v="0"/>
    <n v="1"/>
    <s v="AWD"/>
    <s v="v11 Gas"/>
    <s v="5 Speed Auto"/>
    <s v="Special Version"/>
    <s v="Gray"/>
    <s v="Vinyl"/>
    <s v="Exterior Protection Package"/>
    <n v="0"/>
    <n v="1"/>
    <n v="1"/>
    <n v="0"/>
    <n v="0"/>
    <n v="1"/>
    <n v="0"/>
    <n v="0"/>
    <n v="0"/>
    <n v="870"/>
    <n v="425"/>
    <n v="0"/>
    <n v="0"/>
    <n v="420"/>
    <n v="0"/>
    <n v="0"/>
    <x v="0"/>
    <x v="2"/>
    <n v="32"/>
    <x v="1"/>
    <x v="2"/>
    <x v="2"/>
    <s v="Special Leases"/>
    <n v="68878"/>
    <n v="3829"/>
    <x v="311"/>
    <n v="5071.7809999999999"/>
    <n v="5532.8519999999999"/>
    <n v="16137.484999999999"/>
    <n v="1715"/>
    <n v="1649"/>
    <n v="3227.4970000000003"/>
    <n v="4149.6390000000001"/>
    <n v="4610.71"/>
    <n v="5532.8519999999999"/>
    <n v="1844.2839999999999"/>
    <n v="36561.112000000001"/>
    <n v="28487.887999999999"/>
    <n v="12909.987999999999"/>
    <n v="5324.2694000000001"/>
    <x v="314"/>
    <n v="10253.6306"/>
  </r>
  <r>
    <s v="1ABCD2E34FG468661"/>
    <x v="1"/>
    <x v="2"/>
    <x v="0"/>
    <x v="18"/>
    <s v="Full-Size Luxury"/>
    <s v="SUV"/>
    <n v="3"/>
    <n v="29"/>
    <x v="0"/>
    <d v="2015-03-29T00:00:00"/>
    <x v="0"/>
    <n v="1"/>
    <s v="4WD"/>
    <s v="v11 Gas"/>
    <s v="7 Speed Auto"/>
    <s v="Luxury"/>
    <s v="Champagne"/>
    <s v="Vinyl"/>
    <s v="Exterior Protection Package"/>
    <n v="0"/>
    <n v="1"/>
    <n v="0"/>
    <n v="1"/>
    <n v="1"/>
    <n v="1"/>
    <n v="0"/>
    <n v="0"/>
    <n v="0"/>
    <n v="870"/>
    <n v="0"/>
    <n v="640"/>
    <n v="710"/>
    <n v="420"/>
    <n v="0"/>
    <n v="0"/>
    <x v="4"/>
    <x v="25"/>
    <n v="18"/>
    <x v="2"/>
    <x v="3"/>
    <x v="2"/>
    <s v="Special Leases"/>
    <n v="68805"/>
    <n v="3693"/>
    <x v="312"/>
    <n v="5010.4560000000001"/>
    <n v="5465.9519999999993"/>
    <n v="15942.359999999999"/>
    <n v="2640"/>
    <n v="1110"/>
    <n v="3188.4720000000002"/>
    <n v="4099.4639999999999"/>
    <n v="4554.96"/>
    <n v="5465.9519999999993"/>
    <n v="1821.9839999999999"/>
    <n v="36545.712"/>
    <n v="28566.288"/>
    <n v="12753.887999999999"/>
    <n v="5531.9219999999987"/>
    <x v="315"/>
    <n v="10280.478000000003"/>
  </r>
  <r>
    <s v="1ABCD2E34FG469152"/>
    <x v="1"/>
    <x v="3"/>
    <x v="2"/>
    <x v="3"/>
    <s v="Mid-Size"/>
    <s v="SUV"/>
    <n v="3"/>
    <n v="29"/>
    <x v="0"/>
    <d v="2015-03-29T00:00:00"/>
    <x v="0"/>
    <n v="1"/>
    <s v="AWD"/>
    <s v="v11 Gas"/>
    <s v="5 Speed Manual"/>
    <s v="Base"/>
    <s v="Green"/>
    <s v="Polyester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0"/>
    <x v="2"/>
    <n v="159"/>
    <x v="2"/>
    <x v="3"/>
    <x v="2"/>
    <s v="Segment and Misc Incentives"/>
    <n v="33753"/>
    <n v="1913"/>
    <x v="313"/>
    <n v="2598.9809999999998"/>
    <n v="2835.2519999999995"/>
    <n v="8269.4849999999988"/>
    <n v="2680"/>
    <n v="1270"/>
    <n v="1653.8970000000002"/>
    <n v="2126.4389999999999"/>
    <n v="2362.71"/>
    <n v="2835.2519999999995"/>
    <n v="945.08399999999995"/>
    <n v="20961.511999999999"/>
    <n v="10878.488000000001"/>
    <n v="6615.5879999999988"/>
    <n v="2609.1069000000002"/>
    <x v="316"/>
    <n v="1653.7931000000021"/>
  </r>
  <r>
    <s v="1ABCD2E34FG469379"/>
    <x v="1"/>
    <x v="3"/>
    <x v="2"/>
    <x v="3"/>
    <s v="Mid-Size"/>
    <s v="SUV"/>
    <n v="3"/>
    <n v="29"/>
    <x v="0"/>
    <d v="2015-03-29T00:00:00"/>
    <x v="0"/>
    <n v="1"/>
    <s v="AWD"/>
    <s v="v11 Supercharged"/>
    <s v="6 Speed Auto"/>
    <s v="Luxury"/>
    <s v="Orange"/>
    <s v="Polyester"/>
    <s v="Exterior Protection Package"/>
    <n v="1"/>
    <n v="1"/>
    <n v="0"/>
    <n v="1"/>
    <n v="0"/>
    <n v="1"/>
    <n v="0"/>
    <n v="1"/>
    <n v="825"/>
    <n v="870"/>
    <n v="0"/>
    <n v="640"/>
    <n v="0"/>
    <n v="420"/>
    <n v="0"/>
    <n v="370"/>
    <x v="0"/>
    <x v="1"/>
    <n v="144"/>
    <x v="1"/>
    <x v="2"/>
    <x v="2"/>
    <s v="Special Leases"/>
    <n v="33201"/>
    <n v="2172"/>
    <x v="314"/>
    <n v="2556.4769999999999"/>
    <n v="2788.8839999999996"/>
    <n v="8134.2449999999981"/>
    <n v="3125"/>
    <n v="1649"/>
    <n v="1626.8489999999999"/>
    <n v="2091.6629999999996"/>
    <n v="2324.0699999999997"/>
    <n v="2788.8839999999996"/>
    <n v="929.62799999999993"/>
    <n v="21507.303999999996"/>
    <n v="9521.6960000000036"/>
    <n v="6507.3959999999988"/>
    <n v="843.30539999999996"/>
    <x v="317"/>
    <n v="2170.9946000000045"/>
  </r>
  <r>
    <s v="1ABCD2E34FG462222"/>
    <x v="1"/>
    <x v="5"/>
    <x v="0"/>
    <x v="5"/>
    <s v="Mid-Size"/>
    <s v="Pickup Truck"/>
    <n v="3"/>
    <n v="29"/>
    <x v="0"/>
    <d v="2015-03-29T00:00:00"/>
    <x v="0"/>
    <n v="1"/>
    <s v="AWD"/>
    <s v="v11 Turbo"/>
    <s v="6 Speed Manual"/>
    <s v="Extra"/>
    <s v="Champagne"/>
    <s v="Leather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1"/>
    <x v="18"/>
    <n v="30"/>
    <x v="1"/>
    <x v="2"/>
    <x v="2"/>
    <s v="Low-Interest Financing"/>
    <n v="36312"/>
    <n v="2677"/>
    <x v="315"/>
    <n v="2995.7400000000002"/>
    <n v="3268.08"/>
    <n v="9531.9"/>
    <n v="2970"/>
    <n v="1567"/>
    <n v="1906.38"/>
    <n v="2451.06"/>
    <n v="2723.4"/>
    <n v="3268.08"/>
    <n v="1089.3600000000001"/>
    <n v="24145.480000000003"/>
    <n v="9489.5199999999968"/>
    <n v="7625.52"/>
    <n v="4568.0495999999994"/>
    <x v="318"/>
    <n v="-2704.049600000003"/>
  </r>
  <r>
    <s v="1ABCD2E34FG462363"/>
    <x v="1"/>
    <x v="5"/>
    <x v="0"/>
    <x v="5"/>
    <s v="Mid-Size"/>
    <s v="Pickup Truck"/>
    <n v="3"/>
    <n v="29"/>
    <x v="0"/>
    <d v="2015-03-29T00:00:00"/>
    <x v="0"/>
    <n v="1"/>
    <s v="AWD"/>
    <s v="v11 Turbo"/>
    <s v="7 Speed Auto"/>
    <s v="Sports Edition"/>
    <s v="Blue"/>
    <s v="Vinyl"/>
    <s v="Exterior Protection Package"/>
    <n v="1"/>
    <n v="0"/>
    <n v="0"/>
    <n v="0"/>
    <n v="0"/>
    <n v="1"/>
    <n v="0"/>
    <n v="1"/>
    <n v="825"/>
    <n v="0"/>
    <n v="0"/>
    <n v="0"/>
    <n v="0"/>
    <n v="420"/>
    <n v="0"/>
    <n v="370"/>
    <x v="1"/>
    <x v="9"/>
    <n v="56"/>
    <x v="1"/>
    <x v="2"/>
    <x v="2"/>
    <s v="Low-Interest Financing"/>
    <n v="36011"/>
    <n v="2811"/>
    <x v="316"/>
    <n v="2970.9074999999998"/>
    <n v="3240.99"/>
    <n v="9452.8874999999989"/>
    <n v="1615"/>
    <n v="1490"/>
    <n v="1890.5775000000001"/>
    <n v="2430.7424999999998"/>
    <n v="2700.8250000000003"/>
    <n v="3240.99"/>
    <n v="1080.33"/>
    <n v="22550.94"/>
    <n v="10649.060000000001"/>
    <n v="7562.3099999999995"/>
    <n v="3972.0132999999996"/>
    <x v="319"/>
    <n v="-885.2632999999978"/>
  </r>
  <r>
    <s v="1ABCD2E34FG465653"/>
    <x v="1"/>
    <x v="16"/>
    <x v="2"/>
    <x v="27"/>
    <s v="Full-Size"/>
    <s v="SUV"/>
    <n v="3"/>
    <n v="29"/>
    <x v="0"/>
    <d v="2015-03-29T00:00:00"/>
    <x v="0"/>
    <n v="1"/>
    <s v="AWD"/>
    <s v="v11 Diesel"/>
    <s v="6 Speed Manual"/>
    <s v="Sports Edition"/>
    <s v="Yellow"/>
    <s v="Polyester"/>
    <s v="Exterior Protection Package"/>
    <n v="1"/>
    <n v="1"/>
    <n v="0"/>
    <n v="1"/>
    <n v="1"/>
    <n v="1"/>
    <n v="0"/>
    <n v="1"/>
    <n v="825"/>
    <n v="870"/>
    <n v="0"/>
    <n v="640"/>
    <n v="710"/>
    <n v="420"/>
    <n v="0"/>
    <n v="370"/>
    <x v="1"/>
    <x v="3"/>
    <n v="10"/>
    <x v="1"/>
    <x v="2"/>
    <x v="2"/>
    <s v="Segment and Misc Incentives"/>
    <n v="42690"/>
    <n v="1112"/>
    <x v="317"/>
    <n v="2817.54"/>
    <n v="3073.68"/>
    <n v="8964.9"/>
    <n v="3835"/>
    <n v="1110"/>
    <n v="1792.9800000000002"/>
    <n v="2305.2599999999998"/>
    <n v="2561.4"/>
    <n v="3073.68"/>
    <n v="1024.56"/>
    <n v="23387.079999999998"/>
    <n v="18190.920000000002"/>
    <n v="7171.92"/>
    <n v="2198.5350000000003"/>
    <x v="320"/>
    <n v="8820.465000000002"/>
  </r>
  <r>
    <s v="1ABCD2E34FG466568"/>
    <x v="1"/>
    <x v="8"/>
    <x v="0"/>
    <x v="20"/>
    <s v="Entry-Level Luxury"/>
    <s v="Sedan"/>
    <n v="3"/>
    <n v="29"/>
    <x v="0"/>
    <d v="2015-03-29T00:00:00"/>
    <x v="0"/>
    <n v="1"/>
    <s v="FWD"/>
    <s v="i5 Gas"/>
    <s v="7 Speed Manual"/>
    <s v="Extra"/>
    <s v="Purple"/>
    <s v="Leath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4"/>
    <x v="10"/>
    <n v="126"/>
    <x v="0"/>
    <x v="0"/>
    <x v="0"/>
    <s v="Special Leases"/>
    <n v="37247"/>
    <n v="3563"/>
    <x v="318"/>
    <n v="4091.6534999999999"/>
    <n v="4463.6219999999994"/>
    <n v="13018.897499999999"/>
    <n v="1295"/>
    <n v="1270"/>
    <n v="2603.7795000000001"/>
    <n v="3347.7164999999995"/>
    <n v="3719.6849999999999"/>
    <n v="4463.6219999999994"/>
    <n v="1487.874"/>
    <n v="29346.732"/>
    <n v="4337.268"/>
    <n v="10415.117999999999"/>
    <n v="0"/>
    <x v="321"/>
    <n v="-6077.8499999999985"/>
  </r>
  <r>
    <s v="1ABCD2E34FG471389"/>
    <x v="2"/>
    <x v="24"/>
    <x v="0"/>
    <x v="42"/>
    <s v="Mid-Size"/>
    <s v="Pickup Truck"/>
    <n v="3"/>
    <n v="29"/>
    <x v="0"/>
    <d v="2015-03-29T00:00:00"/>
    <x v="0"/>
    <n v="1"/>
    <s v="4WD"/>
    <s v="v9 Diesel"/>
    <s v="7 Speed Auto"/>
    <s v="Extra"/>
    <s v="Silver"/>
    <s v="Leather"/>
    <s v="Exterior Protection Package"/>
    <n v="0"/>
    <n v="1"/>
    <n v="0"/>
    <n v="1"/>
    <n v="1"/>
    <n v="1"/>
    <n v="0"/>
    <n v="1"/>
    <n v="0"/>
    <n v="870"/>
    <n v="0"/>
    <n v="640"/>
    <n v="710"/>
    <n v="420"/>
    <n v="0"/>
    <n v="370"/>
    <x v="0"/>
    <x v="1"/>
    <n v="167"/>
    <x v="1"/>
    <x v="2"/>
    <x v="0"/>
    <s v="Segment and Misc Incentives"/>
    <n v="27473"/>
    <n v="4074"/>
    <x v="319"/>
    <n v="1813.2179999999998"/>
    <n v="1978.0559999999998"/>
    <n v="5769.329999999999"/>
    <n v="3010"/>
    <n v="1490"/>
    <n v="1153.866"/>
    <n v="1483.5419999999999"/>
    <n v="1648.38"/>
    <n v="1978.0559999999998"/>
    <n v="659.35199999999998"/>
    <n v="16368.335999999999"/>
    <n v="7030.6640000000007"/>
    <n v="4615.4639999999999"/>
    <n v="697.81420000000003"/>
    <x v="322"/>
    <n v="1717.3858000000007"/>
  </r>
  <r>
    <s v="1ABCD2E34FG474195"/>
    <x v="2"/>
    <x v="10"/>
    <x v="1"/>
    <x v="50"/>
    <s v="Full-Size"/>
    <s v="Pickup Truck"/>
    <n v="3"/>
    <n v="29"/>
    <x v="0"/>
    <d v="2015-03-29T00:00:00"/>
    <x v="0"/>
    <n v="1"/>
    <s v="AWD"/>
    <s v="v13 Turbo"/>
    <s v="6 Speed Manual"/>
    <s v="Luxury"/>
    <s v="Gray"/>
    <s v="Polyester"/>
    <s v="Exterior Protection Package"/>
    <n v="0"/>
    <n v="1"/>
    <n v="1"/>
    <n v="1"/>
    <n v="1"/>
    <n v="1"/>
    <n v="0"/>
    <n v="0"/>
    <n v="0"/>
    <n v="870"/>
    <n v="425"/>
    <n v="640"/>
    <n v="710"/>
    <n v="420"/>
    <n v="0"/>
    <n v="0"/>
    <x v="2"/>
    <x v="4"/>
    <n v="66"/>
    <x v="1"/>
    <x v="2"/>
    <x v="2"/>
    <s v="Special Leases"/>
    <n v="35918"/>
    <n v="2560"/>
    <x v="320"/>
    <n v="2370.5879999999997"/>
    <n v="2586.096"/>
    <n v="7542.7799999999988"/>
    <n v="3065"/>
    <n v="1795"/>
    <n v="1508.556"/>
    <n v="1939.5719999999999"/>
    <n v="2155.08"/>
    <n v="2586.096"/>
    <n v="862.03200000000004"/>
    <n v="20376.576000000001"/>
    <n v="12981.423999999999"/>
    <n v="6034.2240000000002"/>
    <n v="1440.3117999999999"/>
    <x v="323"/>
    <n v="5506.8881999999994"/>
  </r>
  <r>
    <s v="1ABCD2E34FG479792"/>
    <x v="2"/>
    <x v="19"/>
    <x v="3"/>
    <x v="44"/>
    <s v="Mid-Size"/>
    <s v="SUV"/>
    <n v="3"/>
    <n v="29"/>
    <x v="0"/>
    <d v="2015-03-29T00:00:00"/>
    <x v="0"/>
    <n v="1"/>
    <s v="4WD"/>
    <s v="v9 Diesel"/>
    <s v="6 Speed Manual"/>
    <s v="Base"/>
    <s v="Yellow"/>
    <s v="Polyester"/>
    <s v="Exterior Protection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1"/>
    <n v="84"/>
    <x v="0"/>
    <x v="1"/>
    <x v="2"/>
    <s v="Segment and Misc Incentives"/>
    <n v="24512"/>
    <n v="5045"/>
    <x v="321"/>
    <n v="1617.7919999999999"/>
    <n v="1764.8639999999998"/>
    <n v="5147.5199999999995"/>
    <n v="1060"/>
    <n v="1270"/>
    <n v="1029.5040000000001"/>
    <n v="1323.6479999999999"/>
    <n v="1470.72"/>
    <n v="1764.8639999999998"/>
    <n v="588.28800000000001"/>
    <n v="12919.183999999999"/>
    <n v="6547.8160000000007"/>
    <n v="4118.0159999999996"/>
    <n v="622.60479999999995"/>
    <x v="324"/>
    <n v="1807.195200000001"/>
  </r>
  <r>
    <s v="1ABCD2E34FG479793"/>
    <x v="2"/>
    <x v="19"/>
    <x v="3"/>
    <x v="44"/>
    <s v="Mid-Size"/>
    <s v="SUV"/>
    <n v="3"/>
    <n v="29"/>
    <x v="0"/>
    <d v="2015-03-29T00:00:00"/>
    <x v="0"/>
    <n v="1"/>
    <s v="4WD"/>
    <s v="v9 Gas"/>
    <s v="5 Speed Auto"/>
    <s v="Luxury"/>
    <s v="Yellow"/>
    <s v="Polyester"/>
    <s v="Exterior Protection Package"/>
    <n v="0"/>
    <n v="0"/>
    <n v="1"/>
    <n v="1"/>
    <n v="1"/>
    <n v="1"/>
    <n v="0"/>
    <n v="0"/>
    <n v="0"/>
    <n v="0"/>
    <n v="425"/>
    <n v="640"/>
    <n v="710"/>
    <n v="420"/>
    <n v="0"/>
    <n v="0"/>
    <x v="4"/>
    <x v="12"/>
    <n v="70"/>
    <x v="0"/>
    <x v="1"/>
    <x v="2"/>
    <s v="Special Leases"/>
    <n v="25032"/>
    <n v="2650"/>
    <x v="322"/>
    <n v="1652.1119999999999"/>
    <n v="1802.3039999999999"/>
    <n v="5256.7199999999993"/>
    <n v="2195"/>
    <n v="1490"/>
    <n v="1051.3440000000001"/>
    <n v="1351.7279999999998"/>
    <n v="1501.92"/>
    <n v="1802.3039999999999"/>
    <n v="600.76799999999992"/>
    <n v="14498.823999999999"/>
    <n v="7883.1760000000013"/>
    <n v="4205.3759999999993"/>
    <n v="600.76800000000003"/>
    <x v="325"/>
    <n v="3077.032000000002"/>
  </r>
  <r>
    <s v="1ABCD2E34FG333709"/>
    <x v="3"/>
    <x v="11"/>
    <x v="2"/>
    <x v="11"/>
    <s v="Sports Utility"/>
    <s v="Crossover"/>
    <n v="3"/>
    <n v="29"/>
    <x v="0"/>
    <d v="2015-03-29T00:00:00"/>
    <x v="0"/>
    <n v="1"/>
    <s v="4WD"/>
    <s v="v7 Diesel"/>
    <s v="5 Speed Manual"/>
    <s v="Sports Edition"/>
    <s v="Gray"/>
    <s v="Leather"/>
    <s v="Exterior Protection Package"/>
    <n v="0"/>
    <n v="1"/>
    <n v="1"/>
    <n v="0"/>
    <n v="1"/>
    <n v="0"/>
    <n v="0"/>
    <n v="0"/>
    <n v="0"/>
    <n v="870"/>
    <n v="425"/>
    <n v="0"/>
    <n v="710"/>
    <n v="0"/>
    <n v="0"/>
    <n v="0"/>
    <x v="3"/>
    <x v="6"/>
    <n v="145"/>
    <x v="0"/>
    <x v="0"/>
    <x v="0"/>
    <s v="Segment and Misc Incentives"/>
    <n v="31963"/>
    <n v="3986"/>
    <x v="323"/>
    <n v="2812.7440000000001"/>
    <n v="3068.4479999999999"/>
    <n v="8949.64"/>
    <n v="2005"/>
    <n v="1110"/>
    <n v="1789.9280000000003"/>
    <n v="2301.3360000000002"/>
    <n v="2557.0400000000004"/>
    <n v="3068.4479999999999"/>
    <n v="1022.816"/>
    <n v="21525.688000000002"/>
    <n v="6451.3119999999981"/>
    <n v="7159.7119999999995"/>
    <n v="671.22300000000007"/>
    <x v="326"/>
    <n v="-1379.6230000000014"/>
  </r>
  <r>
    <s v="1ABCD2E34FG338465"/>
    <x v="3"/>
    <x v="12"/>
    <x v="2"/>
    <x v="12"/>
    <s v="Mid-Size"/>
    <s v="Sedan"/>
    <n v="3"/>
    <n v="29"/>
    <x v="0"/>
    <d v="2015-03-29T00:00:00"/>
    <x v="0"/>
    <n v="1"/>
    <s v="FWD"/>
    <s v="v9 Diesel"/>
    <s v="7 Speed Manual"/>
    <s v="Special Version"/>
    <s v="Black"/>
    <s v="Nylon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3"/>
    <x v="5"/>
    <n v="115"/>
    <x v="2"/>
    <x v="4"/>
    <x v="1"/>
    <s v="Special Leases"/>
    <n v="37057"/>
    <n v="3745"/>
    <x v="324"/>
    <n v="2880.7680000000005"/>
    <n v="3142.6560000000004"/>
    <n v="9166.08"/>
    <n v="2830"/>
    <n v="1649"/>
    <n v="1833.2160000000003"/>
    <n v="2356.9920000000002"/>
    <n v="2618.8800000000006"/>
    <n v="3142.6560000000004"/>
    <n v="1047.5520000000001"/>
    <n v="23334.936000000002"/>
    <n v="9977.0639999999985"/>
    <n v="7332.8640000000014"/>
    <n v="778.197"/>
    <x v="327"/>
    <n v="1866.002999999997"/>
  </r>
  <r>
    <s v="1ABCD2E34FG636508"/>
    <x v="0"/>
    <x v="0"/>
    <x v="0"/>
    <x v="48"/>
    <s v="Mid-Size"/>
    <s v="Pickup Truck"/>
    <n v="3"/>
    <n v="29"/>
    <x v="0"/>
    <d v="2015-03-29T00:00:00"/>
    <x v="0"/>
    <n v="1"/>
    <s v="4WD"/>
    <s v="v9 Supercharged"/>
    <s v="6 Speed Manual"/>
    <s v="Luxury"/>
    <s v="Silver"/>
    <s v="Nylon"/>
    <s v="Handling Package"/>
    <n v="1"/>
    <n v="0"/>
    <n v="0"/>
    <n v="0"/>
    <n v="0"/>
    <n v="1"/>
    <n v="0"/>
    <n v="1"/>
    <n v="825"/>
    <n v="0"/>
    <n v="0"/>
    <n v="0"/>
    <n v="0"/>
    <n v="420"/>
    <n v="0"/>
    <n v="370"/>
    <x v="0"/>
    <x v="0"/>
    <n v="61"/>
    <x v="2"/>
    <x v="3"/>
    <x v="2"/>
    <s v="Special Leases"/>
    <n v="36647"/>
    <n v="1894"/>
    <x v="325"/>
    <n v="1762.9850700000002"/>
    <n v="1923.2564400000001"/>
    <n v="5609.4979499999999"/>
    <n v="1615"/>
    <n v="1020"/>
    <n v="1121.8995900000002"/>
    <n v="1442.4423300000001"/>
    <n v="1602.7137000000002"/>
    <n v="1923.2564400000001"/>
    <n v="641.08548000000008"/>
    <n v="14174.538640000001"/>
    <n v="20578.461360000001"/>
    <n v="4487.59836"/>
    <n v="1000.4631000000001"/>
    <x v="328"/>
    <n v="15090.3999"/>
  </r>
  <r>
    <s v="1ABCD2E34FG636362"/>
    <x v="0"/>
    <x v="0"/>
    <x v="0"/>
    <x v="0"/>
    <s v="Mid-Size"/>
    <s v="Pickup Truck"/>
    <n v="3"/>
    <n v="29"/>
    <x v="0"/>
    <d v="2015-03-29T00:00:00"/>
    <x v="0"/>
    <n v="1"/>
    <s v="4WD"/>
    <s v="v9 Diesel"/>
    <s v="6 Speed Auto"/>
    <s v="Luxury"/>
    <s v="Yellow"/>
    <s v="Polyester"/>
    <s v="Handling Package"/>
    <n v="1"/>
    <n v="1"/>
    <n v="1"/>
    <n v="0"/>
    <n v="0"/>
    <n v="0"/>
    <n v="0"/>
    <n v="1"/>
    <n v="825"/>
    <n v="870"/>
    <n v="425"/>
    <n v="0"/>
    <n v="0"/>
    <n v="0"/>
    <n v="0"/>
    <n v="370"/>
    <x v="0"/>
    <x v="0"/>
    <n v="76"/>
    <x v="0"/>
    <x v="0"/>
    <x v="0"/>
    <s v="Segment and Misc Incentives"/>
    <n v="37839"/>
    <n v="4705"/>
    <x v="326"/>
    <n v="1650.67749"/>
    <n v="1800.7390799999998"/>
    <n v="5252.1556499999997"/>
    <n v="2490"/>
    <n v="1270"/>
    <n v="1050.4311300000002"/>
    <n v="1350.55431"/>
    <n v="1500.6159"/>
    <n v="1800.7390799999998"/>
    <n v="600.24635999999998"/>
    <n v="14564.43448"/>
    <n v="18569.56552"/>
    <n v="4201.7245199999998"/>
    <n v="1033.0047"/>
    <x v="329"/>
    <n v="13334.836300000001"/>
  </r>
  <r>
    <s v="1ABCD2E34FG636473"/>
    <x v="0"/>
    <x v="0"/>
    <x v="0"/>
    <x v="0"/>
    <s v="Mid-Size"/>
    <s v="Pickup Truck"/>
    <n v="3"/>
    <n v="29"/>
    <x v="0"/>
    <d v="2015-03-29T00:00:00"/>
    <x v="0"/>
    <n v="1"/>
    <s v="4WD"/>
    <s v="v11 Gas"/>
    <s v="6 Speed Auto"/>
    <s v="Base"/>
    <s v="Green"/>
    <s v="Leather"/>
    <s v="Handling Package"/>
    <n v="0"/>
    <n v="0"/>
    <n v="1"/>
    <n v="0"/>
    <n v="0"/>
    <n v="0"/>
    <n v="0"/>
    <n v="0"/>
    <n v="0"/>
    <n v="0"/>
    <n v="425"/>
    <n v="0"/>
    <n v="0"/>
    <n v="0"/>
    <n v="0"/>
    <n v="0"/>
    <x v="0"/>
    <x v="0"/>
    <n v="39"/>
    <x v="0"/>
    <x v="1"/>
    <x v="1"/>
    <s v="Low-Interest Financing"/>
    <n v="35572"/>
    <n v="1894"/>
    <x v="327"/>
    <n v="1636.2327300000002"/>
    <n v="1784.98116"/>
    <n v="5206.1950500000003"/>
    <n v="425"/>
    <n v="1567"/>
    <n v="1041.2390100000002"/>
    <n v="1338.73587"/>
    <n v="1487.4843000000001"/>
    <n v="1784.98116"/>
    <n v="594.99372000000005"/>
    <n v="12701.88696"/>
    <n v="20976.11304"/>
    <n v="4164.95604"/>
    <n v="971.11560000000009"/>
    <x v="330"/>
    <n v="15840.041399999998"/>
  </r>
  <r>
    <s v="1ABCD2E34FG638947"/>
    <x v="0"/>
    <x v="1"/>
    <x v="1"/>
    <x v="1"/>
    <s v="Compact"/>
    <s v="Sedan"/>
    <n v="3"/>
    <n v="29"/>
    <x v="0"/>
    <d v="2015-03-29T00:00:00"/>
    <x v="0"/>
    <n v="1"/>
    <s v="RWD"/>
    <s v="i5 Gas"/>
    <s v="6 Speed Auto"/>
    <s v="Deluxe"/>
    <s v="Yellow"/>
    <s v="Polyester"/>
    <s v="Handling Package"/>
    <n v="0"/>
    <n v="1"/>
    <n v="0"/>
    <n v="0"/>
    <n v="1"/>
    <n v="1"/>
    <n v="1"/>
    <n v="1"/>
    <n v="0"/>
    <n v="870"/>
    <n v="0"/>
    <n v="0"/>
    <n v="710"/>
    <n v="420"/>
    <n v="550"/>
    <n v="370"/>
    <x v="0"/>
    <x v="0"/>
    <n v="45"/>
    <x v="0"/>
    <x v="1"/>
    <x v="2"/>
    <s v="Special Leases"/>
    <n v="14151"/>
    <n v="2196"/>
    <x v="328"/>
    <n v="1447.6473000000001"/>
    <n v="1579.2516000000001"/>
    <n v="4606.1504999999997"/>
    <n v="2920"/>
    <n v="1567"/>
    <n v="921.23010000000011"/>
    <n v="1184.4386999999999"/>
    <n v="1316.0430000000001"/>
    <n v="1579.2516000000001"/>
    <n v="526.41719999999998"/>
    <n v="13962.509599999999"/>
    <n v="-2007.5095999999994"/>
    <n v="3684.9204"/>
    <n v="386.32230000000004"/>
    <x v="331"/>
    <n v="-6078.7522999999992"/>
  </r>
  <r>
    <s v="1ABCD2E34FG638902"/>
    <x v="0"/>
    <x v="1"/>
    <x v="1"/>
    <x v="1"/>
    <s v="Compact"/>
    <s v="Sedan"/>
    <n v="3"/>
    <n v="29"/>
    <x v="0"/>
    <d v="2015-03-29T00:00:00"/>
    <x v="0"/>
    <n v="1"/>
    <s v="FWD"/>
    <s v="i5 Diesel"/>
    <s v="5 Speed Auto"/>
    <s v="Base"/>
    <s v="Gray"/>
    <s v="Polyester"/>
    <s v="Handling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65"/>
    <x v="0"/>
    <x v="1"/>
    <x v="1"/>
    <s v="Low-Interest Financing"/>
    <n v="14002"/>
    <n v="2343"/>
    <x v="329"/>
    <n v="1432.4046000000001"/>
    <n v="1562.6232"/>
    <n v="4557.6509999999998"/>
    <n v="2040"/>
    <n v="1270"/>
    <n v="911.53020000000015"/>
    <n v="1171.9674"/>
    <n v="1302.1860000000001"/>
    <n v="1562.6232"/>
    <n v="520.87440000000004"/>
    <n v="12685.7392"/>
    <n v="-1026.7392"/>
    <n v="3646.1208000000001"/>
    <n v="382.25460000000004"/>
    <x v="332"/>
    <n v="-5055.1146000000008"/>
  </r>
  <r>
    <s v="1ABCD2E34FG468942"/>
    <x v="1"/>
    <x v="2"/>
    <x v="0"/>
    <x v="18"/>
    <s v="Full-Size Luxury"/>
    <s v="SUV"/>
    <n v="3"/>
    <n v="29"/>
    <x v="0"/>
    <d v="2015-03-29T00:00:00"/>
    <x v="0"/>
    <n v="1"/>
    <s v="4WD"/>
    <s v="v13 Turbo"/>
    <s v="7 Speed Manual"/>
    <s v="Deluxe"/>
    <s v="Green"/>
    <s v="Vinyl"/>
    <s v="Handling Package"/>
    <n v="0"/>
    <n v="0"/>
    <n v="0"/>
    <n v="0"/>
    <n v="0"/>
    <n v="0"/>
    <n v="0"/>
    <n v="0"/>
    <n v="0"/>
    <n v="0"/>
    <n v="0"/>
    <n v="0"/>
    <n v="0"/>
    <n v="0"/>
    <n v="0"/>
    <n v="0"/>
    <x v="2"/>
    <x v="4"/>
    <n v="215"/>
    <x v="1"/>
    <x v="2"/>
    <x v="0"/>
    <s v="Segment and Misc Incentives"/>
    <n v="68073"/>
    <n v="5191"/>
    <x v="330"/>
    <n v="5000.3579999999993"/>
    <n v="5454.9359999999997"/>
    <n v="15910.229999999998"/>
    <n v="0"/>
    <n v="1110"/>
    <n v="3182.0459999999998"/>
    <n v="4091.2019999999993"/>
    <n v="4545.78"/>
    <n v="5454.9359999999997"/>
    <n v="1818.3119999999999"/>
    <n v="33839.615999999995"/>
    <n v="29042.384000000005"/>
    <n v="12728.183999999999"/>
    <n v="2729.7272999999996"/>
    <x v="333"/>
    <n v="13584.472700000006"/>
  </r>
  <r>
    <s v="1ABCD2E34FG469125"/>
    <x v="1"/>
    <x v="3"/>
    <x v="2"/>
    <x v="3"/>
    <s v="Mid-Size"/>
    <s v="SUV"/>
    <n v="3"/>
    <n v="29"/>
    <x v="0"/>
    <d v="2015-03-29T00:00:00"/>
    <x v="0"/>
    <n v="1"/>
    <s v="4WD"/>
    <s v="v9 Supercharged"/>
    <s v="6 Speed Manual"/>
    <s v="Deluxe"/>
    <s v="Champagne"/>
    <s v="Nylon"/>
    <s v="Handling Package"/>
    <n v="0"/>
    <n v="0"/>
    <n v="1"/>
    <n v="0"/>
    <n v="1"/>
    <n v="1"/>
    <n v="0"/>
    <n v="0"/>
    <n v="0"/>
    <n v="0"/>
    <n v="425"/>
    <n v="0"/>
    <n v="710"/>
    <n v="420"/>
    <n v="0"/>
    <n v="0"/>
    <x v="0"/>
    <x v="2"/>
    <n v="129"/>
    <x v="1"/>
    <x v="2"/>
    <x v="0"/>
    <s v="Segment and Misc Incentives"/>
    <n v="33940"/>
    <n v="1717"/>
    <x v="331"/>
    <n v="2613.38"/>
    <n v="2850.96"/>
    <n v="8315.2999999999993"/>
    <n v="1555"/>
    <n v="1649"/>
    <n v="1663.0600000000002"/>
    <n v="2138.2199999999998"/>
    <n v="2375.8000000000002"/>
    <n v="2850.96"/>
    <n v="950.32"/>
    <n v="20309.759999999998"/>
    <n v="11913.240000000002"/>
    <n v="6652.24"/>
    <n v="2623.5620000000004"/>
    <x v="334"/>
    <n v="2637.4380000000015"/>
  </r>
  <r>
    <s v="1ABCD2E34FG469168"/>
    <x v="1"/>
    <x v="3"/>
    <x v="2"/>
    <x v="36"/>
    <s v="Mid-Size"/>
    <s v="SUV"/>
    <n v="3"/>
    <n v="29"/>
    <x v="0"/>
    <d v="2015-03-29T00:00:00"/>
    <x v="0"/>
    <n v="1"/>
    <s v="AWD"/>
    <s v="v9 Gas"/>
    <s v="5 Speed Manual"/>
    <s v="Sports Edition"/>
    <s v="Champagne"/>
    <s v="Polyester"/>
    <s v="Handling Package"/>
    <n v="0"/>
    <n v="0"/>
    <n v="1"/>
    <n v="0"/>
    <n v="1"/>
    <n v="0"/>
    <n v="1"/>
    <n v="1"/>
    <n v="0"/>
    <n v="0"/>
    <n v="425"/>
    <n v="0"/>
    <n v="710"/>
    <n v="0"/>
    <n v="550"/>
    <n v="370"/>
    <x v="1"/>
    <x v="9"/>
    <n v="156"/>
    <x v="1"/>
    <x v="2"/>
    <x v="1"/>
    <s v="Segment and Misc Incentives"/>
    <n v="33674"/>
    <n v="1303"/>
    <x v="332"/>
    <n v="2592.8980000000001"/>
    <n v="2828.616"/>
    <n v="8250.1299999999992"/>
    <n v="2055"/>
    <n v="1110"/>
    <n v="1650.0260000000001"/>
    <n v="2121.462"/>
    <n v="2357.1799999999998"/>
    <n v="2828.616"/>
    <n v="942.87199999999996"/>
    <n v="20136.695999999996"/>
    <n v="12234.304000000004"/>
    <n v="6600.1039999999994"/>
    <n v="3714.2421999999997"/>
    <x v="335"/>
    <n v="1919.9578000000047"/>
  </r>
  <r>
    <s v="1ABCD2E34FG461764"/>
    <x v="1"/>
    <x v="4"/>
    <x v="3"/>
    <x v="4"/>
    <s v="Full-Size"/>
    <s v="Pickup Truck"/>
    <n v="3"/>
    <n v="29"/>
    <x v="0"/>
    <d v="2015-03-29T00:00:00"/>
    <x v="0"/>
    <n v="1"/>
    <s v="4WD"/>
    <s v="v13 Turbo"/>
    <s v="6 Speed Auto"/>
    <s v="Deluxe"/>
    <s v="Green"/>
    <s v="Polyester"/>
    <s v="Handling Package"/>
    <n v="1"/>
    <n v="1"/>
    <n v="1"/>
    <n v="0"/>
    <n v="0"/>
    <n v="1"/>
    <n v="0"/>
    <n v="1"/>
    <n v="825"/>
    <n v="870"/>
    <n v="425"/>
    <n v="0"/>
    <n v="0"/>
    <n v="420"/>
    <n v="0"/>
    <n v="370"/>
    <x v="1"/>
    <x v="18"/>
    <n v="48"/>
    <x v="2"/>
    <x v="3"/>
    <x v="0"/>
    <s v="Low-Interest Financing"/>
    <n v="38104"/>
    <n v="2019"/>
    <x v="333"/>
    <n v="2703.9539999999997"/>
    <n v="2949.7679999999996"/>
    <n v="8603.489999999998"/>
    <n v="2910"/>
    <n v="1795"/>
    <n v="1720.6980000000001"/>
    <n v="2212.3259999999996"/>
    <n v="2458.14"/>
    <n v="2949.7679999999996"/>
    <n v="983.25599999999997"/>
    <n v="22403.607999999997"/>
    <n v="13681.392000000003"/>
    <n v="6882.7919999999995"/>
    <n v="4793.4831999999997"/>
    <x v="336"/>
    <n v="2005.1168000000043"/>
  </r>
  <r>
    <s v="1ABCD2E34FG463423"/>
    <x v="1"/>
    <x v="6"/>
    <x v="1"/>
    <x v="6"/>
    <s v="Sports Coupe"/>
    <s v="Coupe"/>
    <n v="3"/>
    <n v="29"/>
    <x v="0"/>
    <d v="2015-03-29T00:00:00"/>
    <x v="0"/>
    <n v="1"/>
    <s v="RWD"/>
    <s v="v9 Turbo"/>
    <s v="7 Speed Auto"/>
    <s v="Extra"/>
    <s v="Silver"/>
    <s v="Nylon"/>
    <s v="Handling Package"/>
    <n v="0"/>
    <n v="0"/>
    <n v="0"/>
    <n v="0"/>
    <n v="1"/>
    <n v="1"/>
    <n v="0"/>
    <n v="0"/>
    <n v="0"/>
    <n v="0"/>
    <n v="0"/>
    <n v="0"/>
    <n v="710"/>
    <n v="420"/>
    <n v="0"/>
    <n v="0"/>
    <x v="4"/>
    <x v="10"/>
    <n v="87"/>
    <x v="0"/>
    <x v="0"/>
    <x v="2"/>
    <s v="Segment and Misc Incentives"/>
    <n v="39513"/>
    <n v="3832"/>
    <x v="334"/>
    <n v="2725.5525000000002"/>
    <n v="2973.33"/>
    <n v="8672.2124999999996"/>
    <n v="1130"/>
    <n v="1270"/>
    <n v="1734.4425000000001"/>
    <n v="2229.9974999999999"/>
    <n v="2477.7750000000001"/>
    <n v="2973.33"/>
    <n v="991.11"/>
    <n v="20239.98"/>
    <n v="15441.02"/>
    <n v="4008.8319999999994"/>
    <n v="0"/>
    <x v="337"/>
    <n v="11432.188000000002"/>
  </r>
  <r>
    <s v="1ABCD2E34FG466641"/>
    <x v="1"/>
    <x v="8"/>
    <x v="0"/>
    <x v="8"/>
    <s v="Mid-Size Luxury"/>
    <s v="Sedan"/>
    <n v="3"/>
    <n v="29"/>
    <x v="0"/>
    <d v="2015-03-29T00:00:00"/>
    <x v="0"/>
    <n v="1"/>
    <s v="FWD"/>
    <s v="v9 Gas"/>
    <s v="CVT"/>
    <s v="Extra"/>
    <s v="Black"/>
    <s v="Vinyl"/>
    <s v="Handling Package"/>
    <n v="0"/>
    <n v="1"/>
    <n v="0"/>
    <n v="0"/>
    <n v="0"/>
    <n v="0"/>
    <n v="0"/>
    <n v="0"/>
    <n v="0"/>
    <n v="870"/>
    <n v="0"/>
    <n v="0"/>
    <n v="0"/>
    <n v="0"/>
    <n v="0"/>
    <n v="0"/>
    <x v="2"/>
    <x v="7"/>
    <n v="40"/>
    <x v="0"/>
    <x v="0"/>
    <x v="0"/>
    <s v="Segment and Misc Incentives"/>
    <n v="36883"/>
    <n v="3267"/>
    <x v="335"/>
    <n v="4037.0494999999996"/>
    <n v="4404.0539999999992"/>
    <n v="12845.157499999998"/>
    <n v="870"/>
    <n v="1110"/>
    <n v="2569.0315000000001"/>
    <n v="3303.0404999999996"/>
    <n v="3670.0450000000001"/>
    <n v="4404.0539999999992"/>
    <n v="1468.0179999999998"/>
    <n v="28404.324000000001"/>
    <n v="5211.6759999999995"/>
    <n v="10276.125999999998"/>
    <n v="2194.5385000000001"/>
    <x v="338"/>
    <n v="-7258.9884999999995"/>
  </r>
  <r>
    <s v="1ABCD2E34FG471335"/>
    <x v="2"/>
    <x v="24"/>
    <x v="0"/>
    <x v="39"/>
    <s v="Mid-Size"/>
    <s v="Pickup Truck"/>
    <n v="3"/>
    <n v="29"/>
    <x v="0"/>
    <d v="2015-03-29T00:00:00"/>
    <x v="0"/>
    <n v="1"/>
    <s v="AWD"/>
    <s v="v9 Supercharged"/>
    <s v="6 Speed Auto"/>
    <s v="Sports Edition"/>
    <s v="Silver"/>
    <s v="Leather"/>
    <s v="Handling Package"/>
    <n v="1"/>
    <n v="0"/>
    <n v="0"/>
    <n v="0"/>
    <n v="1"/>
    <n v="0"/>
    <n v="0"/>
    <n v="0"/>
    <n v="825"/>
    <n v="0"/>
    <n v="0"/>
    <n v="0"/>
    <n v="710"/>
    <n v="0"/>
    <n v="0"/>
    <n v="0"/>
    <x v="2"/>
    <x v="4"/>
    <n v="82"/>
    <x v="2"/>
    <x v="3"/>
    <x v="0"/>
    <s v="Segment and Misc Incentives"/>
    <n v="26578"/>
    <n v="5876"/>
    <x v="336"/>
    <n v="1754.1479999999999"/>
    <n v="1913.6159999999998"/>
    <n v="5581.3799999999992"/>
    <n v="1535"/>
    <n v="1567"/>
    <n v="1116.2760000000001"/>
    <n v="1435.212"/>
    <n v="1594.68"/>
    <n v="1913.6159999999998"/>
    <n v="637.87199999999996"/>
    <n v="14583.696"/>
    <n v="6118.3040000000001"/>
    <n v="4465.1039999999994"/>
    <n v="1065.7777999999998"/>
    <x v="339"/>
    <n v="587.42220000000088"/>
  </r>
  <r>
    <s v="1ABCD2E34FG475802"/>
    <x v="2"/>
    <x v="17"/>
    <x v="1"/>
    <x v="22"/>
    <s v="Full-Size"/>
    <s v="SUV"/>
    <n v="3"/>
    <n v="29"/>
    <x v="0"/>
    <d v="2015-03-29T00:00:00"/>
    <x v="0"/>
    <n v="1"/>
    <s v="AWD"/>
    <s v="v13 Supercharged"/>
    <s v="7 Speed Auto"/>
    <s v="Sports Edition"/>
    <s v="Champagne"/>
    <s v="Nylon"/>
    <s v="Handling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2"/>
    <n v="132"/>
    <x v="2"/>
    <x v="3"/>
    <x v="1"/>
    <s v="Low-Interest Financing"/>
    <n v="27530"/>
    <n v="1151"/>
    <x v="337"/>
    <n v="1665.5650000000003"/>
    <n v="1816.9800000000002"/>
    <n v="5299.5250000000005"/>
    <n v="3040"/>
    <n v="1567"/>
    <n v="1059.9050000000002"/>
    <n v="1362.7350000000001"/>
    <n v="1514.1500000000003"/>
    <n v="1816.9800000000002"/>
    <n v="605.66000000000008"/>
    <n v="15508.880000000001"/>
    <n v="10870.119999999999"/>
    <n v="4239.6200000000008"/>
    <n v="2128.0690000000004"/>
    <x v="340"/>
    <n v="4502.4309999999978"/>
  </r>
  <r>
    <s v="1ABCD2E34FG475877"/>
    <x v="2"/>
    <x v="17"/>
    <x v="1"/>
    <x v="22"/>
    <s v="Full-Size"/>
    <s v="SUV"/>
    <n v="3"/>
    <n v="29"/>
    <x v="0"/>
    <d v="2015-03-29T00:00:00"/>
    <x v="0"/>
    <n v="1"/>
    <s v="4WD"/>
    <s v="v11 Turbo"/>
    <s v="7 Speed Auto"/>
    <s v="Base"/>
    <s v="Orange"/>
    <s v="Polyester"/>
    <s v="Handling Package"/>
    <n v="1"/>
    <n v="1"/>
    <n v="0"/>
    <n v="0"/>
    <n v="1"/>
    <n v="0"/>
    <n v="1"/>
    <n v="1"/>
    <n v="825"/>
    <n v="870"/>
    <n v="0"/>
    <n v="0"/>
    <n v="710"/>
    <n v="0"/>
    <n v="550"/>
    <n v="370"/>
    <x v="4"/>
    <x v="24"/>
    <n v="147"/>
    <x v="1"/>
    <x v="2"/>
    <x v="2"/>
    <s v="Segment and Misc Incentives"/>
    <n v="28642"/>
    <n v="2796"/>
    <x v="338"/>
    <n v="1732.8410000000001"/>
    <n v="1890.3720000000001"/>
    <n v="5513.585"/>
    <n v="3325"/>
    <n v="1490"/>
    <n v="1102.7170000000001"/>
    <n v="1417.779"/>
    <n v="1575.3100000000002"/>
    <n v="1890.3720000000001"/>
    <n v="630.12400000000002"/>
    <n v="16157.232"/>
    <n v="9688.768"/>
    <n v="4410.8680000000004"/>
    <n v="2789.7307999999998"/>
    <x v="341"/>
    <n v="2488.1691999999998"/>
  </r>
  <r>
    <s v="1ABCD2E34FG475882"/>
    <x v="2"/>
    <x v="17"/>
    <x v="1"/>
    <x v="22"/>
    <s v="Full-Size"/>
    <s v="SUV"/>
    <n v="3"/>
    <n v="29"/>
    <x v="0"/>
    <d v="2015-03-29T00:00:00"/>
    <x v="0"/>
    <n v="1"/>
    <s v="AWD"/>
    <s v="v11 Diesel"/>
    <s v="7 Speed Auto"/>
    <s v="Sports Edition"/>
    <s v="Black"/>
    <s v="Nylon"/>
    <s v="Handling Package"/>
    <n v="1"/>
    <n v="1"/>
    <n v="0"/>
    <n v="0"/>
    <n v="1"/>
    <n v="1"/>
    <n v="1"/>
    <n v="0"/>
    <n v="825"/>
    <n v="870"/>
    <n v="0"/>
    <n v="0"/>
    <n v="710"/>
    <n v="420"/>
    <n v="550"/>
    <n v="0"/>
    <x v="5"/>
    <x v="22"/>
    <n v="113"/>
    <x v="2"/>
    <x v="3"/>
    <x v="1"/>
    <s v="Low-Interest Financing"/>
    <n v="27568"/>
    <n v="2364"/>
    <x v="339"/>
    <n v="1667.8640000000003"/>
    <n v="1819.4880000000001"/>
    <n v="5306.84"/>
    <n v="3375"/>
    <n v="1270"/>
    <n v="1061.3680000000002"/>
    <n v="1364.616"/>
    <n v="1516.2400000000002"/>
    <n v="1819.4880000000001"/>
    <n v="606.49600000000009"/>
    <n v="15561.928000000002"/>
    <n v="9642.0719999999983"/>
    <n v="4245.4720000000007"/>
    <n v="2158.5744"/>
    <x v="342"/>
    <n v="3238.0255999999977"/>
  </r>
  <r>
    <s v="1ABCD2E34FG477775"/>
    <x v="2"/>
    <x v="18"/>
    <x v="1"/>
    <x v="23"/>
    <s v="Micro"/>
    <s v="Sedan"/>
    <n v="3"/>
    <n v="29"/>
    <x v="0"/>
    <d v="2015-03-29T00:00:00"/>
    <x v="0"/>
    <n v="1"/>
    <s v="AWD"/>
    <s v="i5 Diesel"/>
    <s v="7 Speed Auto"/>
    <s v="Deluxe"/>
    <s v="White"/>
    <s v="Polyester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2"/>
    <n v="50"/>
    <x v="2"/>
    <x v="4"/>
    <x v="1"/>
    <s v="Special Leases"/>
    <n v="18867"/>
    <n v="3196"/>
    <x v="340"/>
    <n v="1867.8329999999999"/>
    <n v="2037.6359999999997"/>
    <n v="5943.1049999999996"/>
    <n v="1340"/>
    <n v="1567"/>
    <n v="1188.6210000000001"/>
    <n v="1528.2269999999999"/>
    <n v="1698.03"/>
    <n v="2037.6359999999997"/>
    <n v="679.21199999999999"/>
    <n v="15132.816000000001"/>
    <n v="538.18399999999929"/>
    <n v="4754.4839999999995"/>
    <n v="1458.4191000000001"/>
    <x v="343"/>
    <n v="-5674.7191000000003"/>
  </r>
  <r>
    <s v="1ABCD2E34FG478211"/>
    <x v="2"/>
    <x v="22"/>
    <x v="1"/>
    <x v="33"/>
    <s v="Subcompact"/>
    <s v="Sedan"/>
    <n v="3"/>
    <n v="29"/>
    <x v="0"/>
    <d v="2015-03-29T00:00:00"/>
    <x v="0"/>
    <n v="1"/>
    <s v="RWD"/>
    <s v="i5 Diesel"/>
    <s v="5 Speed Auto"/>
    <s v="Luxury"/>
    <s v="Champagne"/>
    <s v="Nylon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0"/>
    <x v="0"/>
    <n v="82"/>
    <x v="2"/>
    <x v="4"/>
    <x v="0"/>
    <s v="Special Leases"/>
    <n v="33699"/>
    <n v="2999"/>
    <x v="341"/>
    <n v="1406.9880000000001"/>
    <n v="1534.8960000000002"/>
    <n v="4476.78"/>
    <n v="1580"/>
    <n v="1649"/>
    <n v="895.35600000000011"/>
    <n v="1151.172"/>
    <n v="1279.0800000000002"/>
    <n v="1534.8960000000002"/>
    <n v="511.63200000000006"/>
    <n v="12438.376"/>
    <n v="18261.624"/>
    <n v="3581.4240000000004"/>
    <n v="919.98270000000002"/>
    <x v="344"/>
    <n v="13760.217299999998"/>
  </r>
  <r>
    <s v="1ABCD2E34FG479449"/>
    <x v="2"/>
    <x v="19"/>
    <x v="3"/>
    <x v="24"/>
    <s v="Mid-Size"/>
    <s v="SUV"/>
    <n v="3"/>
    <n v="29"/>
    <x v="0"/>
    <d v="2015-03-29T00:00:00"/>
    <x v="0"/>
    <n v="1"/>
    <s v="AWD"/>
    <s v="v11 Diesel"/>
    <s v="5 Speed Manual"/>
    <s v="Deluxe"/>
    <s v="Champagne"/>
    <s v="Polyester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0"/>
    <x v="0"/>
    <n v="51"/>
    <x v="0"/>
    <x v="1"/>
    <x v="2"/>
    <s v="Segment and Misc Incentives"/>
    <n v="24773"/>
    <n v="4928"/>
    <x v="342"/>
    <n v="1635.018"/>
    <n v="1783.6559999999999"/>
    <n v="5202.329999999999"/>
    <n v="1580"/>
    <n v="1795"/>
    <n v="1040.4660000000001"/>
    <n v="1337.742"/>
    <n v="1486.38"/>
    <n v="1783.6559999999999"/>
    <n v="594.55200000000002"/>
    <n v="14076.935999999998"/>
    <n v="5768.0640000000021"/>
    <n v="4161.8639999999996"/>
    <n v="676.30290000000002"/>
    <x v="345"/>
    <n v="929.89710000000252"/>
  </r>
  <r>
    <s v="1ABCD2E34FG632689"/>
    <x v="0"/>
    <x v="14"/>
    <x v="1"/>
    <x v="16"/>
    <s v="Micro"/>
    <s v="Sedan"/>
    <n v="3"/>
    <n v="29"/>
    <x v="0"/>
    <d v="2015-03-29T00:00:00"/>
    <x v="0"/>
    <n v="1"/>
    <s v="AWD"/>
    <s v="i5 Turbo"/>
    <s v="6 Speed Auto"/>
    <s v="Sports Edition"/>
    <s v="Blue"/>
    <s v="Polyester"/>
    <s v="Interior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0"/>
    <n v="28"/>
    <x v="2"/>
    <x v="4"/>
    <x v="0"/>
    <s v="Dealer Cash Incentives"/>
    <n v="14830"/>
    <n v="1551"/>
    <x v="343"/>
    <n v="1659.4805700000002"/>
    <n v="1810.3424400000001"/>
    <n v="5280.1654500000004"/>
    <n v="3035"/>
    <n v="1020"/>
    <n v="1056.0330900000001"/>
    <n v="1357.75683"/>
    <n v="1508.6187000000002"/>
    <n v="1810.3424400000001"/>
    <n v="603.44748000000004"/>
    <n v="14917.05464"/>
    <n v="-1638.0546400000003"/>
    <n v="4224.1323600000005"/>
    <n v="404.85900000000004"/>
    <x v="346"/>
    <n v="-6267.0460000000012"/>
  </r>
  <r>
    <s v="1ABCD2E34FG469335"/>
    <x v="1"/>
    <x v="3"/>
    <x v="2"/>
    <x v="36"/>
    <s v="Mid-Size"/>
    <s v="SUV"/>
    <n v="3"/>
    <n v="29"/>
    <x v="0"/>
    <d v="2015-03-29T00:00:00"/>
    <x v="0"/>
    <n v="1"/>
    <s v="4WD"/>
    <s v="v9 Diesel"/>
    <s v="6 Speed Auto"/>
    <s v="Deluxe"/>
    <s v="Yellow"/>
    <s v="Polyester"/>
    <s v="Interior Package"/>
    <n v="1"/>
    <n v="0"/>
    <n v="0"/>
    <n v="1"/>
    <n v="0"/>
    <n v="1"/>
    <n v="0"/>
    <n v="0"/>
    <n v="825"/>
    <n v="0"/>
    <n v="0"/>
    <n v="640"/>
    <n v="0"/>
    <n v="420"/>
    <n v="0"/>
    <n v="0"/>
    <x v="2"/>
    <x v="27"/>
    <n v="154"/>
    <x v="1"/>
    <x v="2"/>
    <x v="0"/>
    <s v="Low-Interest Financing"/>
    <n v="33557"/>
    <n v="2352"/>
    <x v="344"/>
    <n v="2583.8889999999997"/>
    <n v="2818.7879999999996"/>
    <n v="8221.4649999999983"/>
    <n v="1885"/>
    <n v="1734"/>
    <n v="1644.2929999999999"/>
    <n v="2114.0909999999999"/>
    <n v="2348.9899999999998"/>
    <n v="2818.7879999999996"/>
    <n v="939.59599999999989"/>
    <n v="20531.727999999996"/>
    <n v="10673.272000000004"/>
    <n v="6577.1719999999987"/>
    <n v="3369.1227999999996"/>
    <x v="347"/>
    <n v="726.97720000000618"/>
  </r>
  <r>
    <s v="1ABCD2E34FG461893"/>
    <x v="1"/>
    <x v="4"/>
    <x v="3"/>
    <x v="4"/>
    <s v="Full-Size"/>
    <s v="Pickup Truck"/>
    <n v="3"/>
    <n v="29"/>
    <x v="0"/>
    <d v="2015-03-29T00:00:00"/>
    <x v="0"/>
    <n v="1"/>
    <s v="AWD"/>
    <s v="v11 Gas"/>
    <s v="6 Speed Manual"/>
    <s v="Deluxe"/>
    <s v="Orange"/>
    <s v="Polyester"/>
    <s v="Interior Package"/>
    <n v="1"/>
    <n v="1"/>
    <n v="1"/>
    <n v="0"/>
    <n v="0"/>
    <n v="0"/>
    <n v="0"/>
    <n v="1"/>
    <n v="825"/>
    <n v="870"/>
    <n v="425"/>
    <n v="0"/>
    <n v="0"/>
    <n v="0"/>
    <n v="0"/>
    <n v="370"/>
    <x v="0"/>
    <x v="0"/>
    <n v="41"/>
    <x v="1"/>
    <x v="2"/>
    <x v="1"/>
    <s v="Low-Interest Financing"/>
    <n v="38358"/>
    <n v="2001"/>
    <x v="300"/>
    <n v="2662.9679999999998"/>
    <n v="2905.0559999999996"/>
    <n v="8473.08"/>
    <n v="2490"/>
    <n v="1270"/>
    <n v="1694.6160000000002"/>
    <n v="2178.7919999999999"/>
    <n v="2420.88"/>
    <n v="2905.0559999999996"/>
    <n v="968.35199999999998"/>
    <n v="21190.335999999999"/>
    <n v="15166.664000000001"/>
    <n v="6778.463999999999"/>
    <n v="1047.1734000000001"/>
    <x v="348"/>
    <n v="7341.0266000000011"/>
  </r>
  <r>
    <s v="1ABCD2E34FG461713"/>
    <x v="1"/>
    <x v="4"/>
    <x v="3"/>
    <x v="4"/>
    <s v="Full-Size"/>
    <s v="Pickup Truck"/>
    <n v="3"/>
    <n v="29"/>
    <x v="0"/>
    <d v="2015-03-29T00:00:00"/>
    <x v="0"/>
    <n v="1"/>
    <s v="AWD"/>
    <s v="v13 Supercharged"/>
    <s v="6 Speed Auto"/>
    <s v="Base"/>
    <s v="Black"/>
    <s v="Leather"/>
    <s v="Interior Package"/>
    <n v="0"/>
    <n v="1"/>
    <n v="0"/>
    <n v="0"/>
    <n v="0"/>
    <n v="1"/>
    <n v="1"/>
    <n v="0"/>
    <n v="0"/>
    <n v="870"/>
    <n v="0"/>
    <n v="0"/>
    <n v="0"/>
    <n v="420"/>
    <n v="550"/>
    <n v="0"/>
    <x v="0"/>
    <x v="0"/>
    <n v="76"/>
    <x v="2"/>
    <x v="3"/>
    <x v="0"/>
    <s v="Low-Interest Financing"/>
    <n v="38010"/>
    <n v="2331"/>
    <x v="345"/>
    <n v="2620.0679999999998"/>
    <n v="2858.2559999999999"/>
    <n v="8336.58"/>
    <n v="1840"/>
    <n v="1020"/>
    <n v="1667.316"/>
    <n v="2143.692"/>
    <n v="2381.88"/>
    <n v="2858.2559999999999"/>
    <n v="952.75199999999995"/>
    <n v="20009.536"/>
    <n v="15669.464"/>
    <n v="6669.2639999999992"/>
    <n v="1037.673"/>
    <x v="349"/>
    <n v="7962.527000000001"/>
  </r>
  <r>
    <s v="1ABCD2E34FG461921"/>
    <x v="1"/>
    <x v="4"/>
    <x v="3"/>
    <x v="4"/>
    <s v="Full-Size"/>
    <s v="Pickup Truck"/>
    <n v="3"/>
    <n v="29"/>
    <x v="0"/>
    <d v="2015-03-29T00:00:00"/>
    <x v="0"/>
    <n v="1"/>
    <s v="4WD"/>
    <s v="v11 Supercharged"/>
    <s v="6 Speed Auto"/>
    <s v="Base"/>
    <s v="Green"/>
    <s v="Leather"/>
    <s v="Interior Package"/>
    <n v="0"/>
    <n v="1"/>
    <n v="1"/>
    <n v="1"/>
    <n v="0"/>
    <n v="1"/>
    <n v="1"/>
    <n v="0"/>
    <n v="0"/>
    <n v="870"/>
    <n v="425"/>
    <n v="640"/>
    <n v="0"/>
    <n v="420"/>
    <n v="550"/>
    <n v="0"/>
    <x v="1"/>
    <x v="27"/>
    <n v="53"/>
    <x v="2"/>
    <x v="3"/>
    <x v="0"/>
    <s v="Cash Rebates"/>
    <n v="38172"/>
    <n v="4784"/>
    <x v="346"/>
    <n v="2611.2239999999997"/>
    <n v="2848.6079999999997"/>
    <n v="8308.4399999999987"/>
    <n v="2905"/>
    <n v="1649"/>
    <n v="1661.6880000000001"/>
    <n v="2136.4559999999997"/>
    <n v="2373.8399999999997"/>
    <n v="2848.6079999999997"/>
    <n v="949.53599999999994"/>
    <n v="21645.647999999997"/>
    <n v="11742.352000000003"/>
    <n v="6646.7519999999995"/>
    <n v="3832.4687999999996"/>
    <x v="350"/>
    <n v="1263.1312000000034"/>
  </r>
  <r>
    <s v="1ABCD2E34FG461685"/>
    <x v="1"/>
    <x v="4"/>
    <x v="3"/>
    <x v="49"/>
    <s v="Full-Size"/>
    <s v="Pickup Truck"/>
    <n v="3"/>
    <n v="29"/>
    <x v="0"/>
    <d v="2015-03-29T00:00:00"/>
    <x v="0"/>
    <n v="1"/>
    <s v="AWD"/>
    <s v="v13 Supercharged"/>
    <s v="7 Speed Manual"/>
    <s v="Base"/>
    <s v="Orange"/>
    <s v="Vinyl"/>
    <s v="Interior Package"/>
    <n v="1"/>
    <n v="1"/>
    <n v="0"/>
    <n v="1"/>
    <n v="0"/>
    <n v="1"/>
    <n v="0"/>
    <n v="0"/>
    <n v="825"/>
    <n v="870"/>
    <n v="0"/>
    <n v="640"/>
    <n v="0"/>
    <n v="420"/>
    <n v="0"/>
    <n v="0"/>
    <x v="0"/>
    <x v="0"/>
    <n v="49"/>
    <x v="1"/>
    <x v="2"/>
    <x v="0"/>
    <s v="Segment and Misc Incentives"/>
    <n v="38329"/>
    <n v="1953"/>
    <x v="347"/>
    <n v="2559.0839999999998"/>
    <n v="2791.7279999999996"/>
    <n v="8142.5399999999991"/>
    <n v="2755"/>
    <n v="1649"/>
    <n v="1628.508"/>
    <n v="2093.7959999999998"/>
    <n v="2326.44"/>
    <n v="2791.7279999999996"/>
    <n v="930.57599999999991"/>
    <n v="21154.367999999999"/>
    <n v="15221.632000000001"/>
    <n v="6514.0319999999992"/>
    <n v="1046.3817000000001"/>
    <x v="351"/>
    <n v="7661.2183000000023"/>
  </r>
  <r>
    <s v="1ABCD2E34FG461938"/>
    <x v="1"/>
    <x v="4"/>
    <x v="3"/>
    <x v="49"/>
    <s v="Full-Size"/>
    <s v="Pickup Truck"/>
    <n v="3"/>
    <n v="29"/>
    <x v="0"/>
    <d v="2015-03-29T00:00:00"/>
    <x v="0"/>
    <n v="1"/>
    <s v="AWD"/>
    <s v="v11 Turbo"/>
    <s v="6 Speed Auto"/>
    <s v="Luxury"/>
    <s v="Gray"/>
    <s v="Vinyl"/>
    <s v="Interior Package"/>
    <n v="1"/>
    <n v="0"/>
    <n v="1"/>
    <n v="1"/>
    <n v="0"/>
    <n v="1"/>
    <n v="1"/>
    <n v="1"/>
    <n v="825"/>
    <n v="0"/>
    <n v="425"/>
    <n v="640"/>
    <n v="0"/>
    <n v="420"/>
    <n v="550"/>
    <n v="370"/>
    <x v="1"/>
    <x v="3"/>
    <n v="51"/>
    <x v="2"/>
    <x v="3"/>
    <x v="2"/>
    <s v="Special Leases"/>
    <n v="38253"/>
    <n v="2036"/>
    <x v="348"/>
    <n v="2534.7959999999998"/>
    <n v="2765.2319999999995"/>
    <n v="8065.2599999999993"/>
    <n v="3230"/>
    <n v="1649"/>
    <n v="1613.0520000000001"/>
    <n v="2073.924"/>
    <n v="2304.36"/>
    <n v="2765.2319999999995"/>
    <n v="921.74399999999991"/>
    <n v="21470.392"/>
    <n v="14746.608"/>
    <n v="6452.2079999999987"/>
    <n v="1970.0295000000001"/>
    <x v="352"/>
    <n v="6324.3705000000009"/>
  </r>
  <r>
    <s v="1ABCD2E34FG461843"/>
    <x v="1"/>
    <x v="4"/>
    <x v="3"/>
    <x v="49"/>
    <s v="Full-Size"/>
    <s v="Pickup Truck"/>
    <n v="3"/>
    <n v="29"/>
    <x v="0"/>
    <d v="2015-03-29T00:00:00"/>
    <x v="0"/>
    <n v="1"/>
    <s v="AWD"/>
    <s v="v13 Turbo"/>
    <s v="6 Speed Manual"/>
    <s v="Base"/>
    <s v="Black"/>
    <s v="Vinyl"/>
    <s v="Interior Package"/>
    <n v="1"/>
    <n v="0"/>
    <n v="1"/>
    <n v="0"/>
    <n v="0"/>
    <n v="1"/>
    <n v="1"/>
    <n v="0"/>
    <n v="825"/>
    <n v="0"/>
    <n v="425"/>
    <n v="0"/>
    <n v="0"/>
    <n v="420"/>
    <n v="550"/>
    <n v="0"/>
    <x v="0"/>
    <x v="0"/>
    <n v="88"/>
    <x v="1"/>
    <x v="2"/>
    <x v="0"/>
    <s v="Segment and Misc Incentives"/>
    <n v="38268"/>
    <n v="1621"/>
    <x v="349"/>
    <n v="2521.1999999999998"/>
    <n v="2750.4"/>
    <n v="8021.9999999999991"/>
    <n v="2220"/>
    <n v="1649"/>
    <n v="1604.4"/>
    <n v="2062.7999999999997"/>
    <n v="2292"/>
    <n v="2750.4"/>
    <n v="916.80000000000007"/>
    <n v="20371.399999999998"/>
    <n v="16275.600000000002"/>
    <n v="6417.6"/>
    <n v="1044.7164"/>
    <x v="353"/>
    <n v="8813.2836000000025"/>
  </r>
  <r>
    <s v="1ABCD2E34FG462440"/>
    <x v="1"/>
    <x v="5"/>
    <x v="0"/>
    <x v="5"/>
    <s v="Mid-Size"/>
    <s v="Pickup Truck"/>
    <n v="3"/>
    <n v="29"/>
    <x v="0"/>
    <d v="2015-03-29T00:00:00"/>
    <x v="0"/>
    <n v="1"/>
    <s v="AWD"/>
    <s v="v9 Diesel"/>
    <s v="7 Speed Manual"/>
    <s v="Base"/>
    <s v="Orange"/>
    <s v="Leather"/>
    <s v="Interior Package"/>
    <n v="1"/>
    <n v="0"/>
    <n v="0"/>
    <n v="0"/>
    <n v="0"/>
    <n v="1"/>
    <n v="1"/>
    <n v="1"/>
    <n v="825"/>
    <n v="0"/>
    <n v="0"/>
    <n v="0"/>
    <n v="0"/>
    <n v="420"/>
    <n v="550"/>
    <n v="370"/>
    <x v="1"/>
    <x v="15"/>
    <n v="42"/>
    <x v="1"/>
    <x v="2"/>
    <x v="0"/>
    <s v="Segment and Misc Incentives"/>
    <n v="37247"/>
    <n v="1541"/>
    <x v="350"/>
    <n v="3072.8775000000001"/>
    <n v="3352.23"/>
    <n v="9777.3374999999996"/>
    <n v="2165"/>
    <n v="1110"/>
    <n v="1955.4675000000002"/>
    <n v="2514.1725000000001"/>
    <n v="2793.5250000000001"/>
    <n v="3352.23"/>
    <n v="1117.4100000000001"/>
    <n v="23388.38"/>
    <n v="12317.619999999999"/>
    <n v="7821.8700000000008"/>
    <n v="1009.3937"/>
    <x v="354"/>
    <n v="3486.3562999999981"/>
  </r>
  <r>
    <s v="1ABCD2E34FG463561"/>
    <x v="1"/>
    <x v="6"/>
    <x v="1"/>
    <x v="37"/>
    <s v="Sports Coupe"/>
    <s v="Coupe"/>
    <n v="3"/>
    <n v="29"/>
    <x v="0"/>
    <d v="2015-03-29T00:00:00"/>
    <x v="0"/>
    <n v="1"/>
    <s v="AWD"/>
    <s v="v9 Gas"/>
    <s v="CVT"/>
    <s v="Sports Edition"/>
    <s v="Gray"/>
    <s v="Nylon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2"/>
    <x v="4"/>
    <n v="7"/>
    <x v="0"/>
    <x v="0"/>
    <x v="2"/>
    <s v="Special Leases"/>
    <n v="36845"/>
    <n v="3348"/>
    <x v="351"/>
    <n v="2546.0324999999998"/>
    <n v="2777.49"/>
    <n v="8101.0124999999998"/>
    <n v="2615"/>
    <n v="1270"/>
    <n v="1620.2025000000001"/>
    <n v="2083.1174999999998"/>
    <n v="2314.5750000000003"/>
    <n v="2777.49"/>
    <n v="925.83"/>
    <n v="20549.939999999999"/>
    <n v="12947.060000000001"/>
    <n v="3853.8319999999994"/>
    <n v="1477.4844999999998"/>
    <x v="355"/>
    <n v="7615.7435000000032"/>
  </r>
  <r>
    <s v="1ABCD2E34FG465921"/>
    <x v="1"/>
    <x v="16"/>
    <x v="2"/>
    <x v="27"/>
    <s v="Full-Size"/>
    <s v="SUV"/>
    <n v="3"/>
    <n v="29"/>
    <x v="0"/>
    <d v="2015-03-29T00:00:00"/>
    <x v="0"/>
    <n v="1"/>
    <s v="4WD"/>
    <s v="v11 Gas"/>
    <s v="6 Speed Manual"/>
    <s v="Luxury"/>
    <s v="Champagne"/>
    <s v="Nylon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0"/>
    <x v="2"/>
    <n v="44"/>
    <x v="2"/>
    <x v="3"/>
    <x v="2"/>
    <s v="Segment and Misc Incentives"/>
    <n v="44250"/>
    <n v="1940"/>
    <x v="352"/>
    <n v="2920.5"/>
    <n v="3186"/>
    <n v="9292.5"/>
    <n v="1935"/>
    <n v="1795"/>
    <n v="1858.5000000000002"/>
    <n v="2389.5"/>
    <n v="2655"/>
    <n v="3186"/>
    <n v="1062"/>
    <n v="22846"/>
    <n v="19464"/>
    <n v="7434"/>
    <n v="3420.5250000000005"/>
    <x v="356"/>
    <n v="8609.4749999999985"/>
  </r>
  <r>
    <s v="1ABCD2E34FG472686"/>
    <x v="2"/>
    <x v="20"/>
    <x v="1"/>
    <x v="40"/>
    <s v="Mid-Size"/>
    <s v="Sedan"/>
    <n v="3"/>
    <n v="29"/>
    <x v="0"/>
    <d v="2015-03-29T00:00:00"/>
    <x v="0"/>
    <n v="1"/>
    <s v="RWD"/>
    <s v="v7 Diesel"/>
    <s v="6 Speed Auto"/>
    <s v="Special Version"/>
    <s v="Gray"/>
    <s v="Nylon"/>
    <s v="Interior Package"/>
    <n v="0"/>
    <n v="0"/>
    <n v="1"/>
    <n v="1"/>
    <n v="0"/>
    <n v="1"/>
    <n v="0"/>
    <n v="0"/>
    <n v="0"/>
    <n v="0"/>
    <n v="425"/>
    <n v="640"/>
    <n v="0"/>
    <n v="420"/>
    <n v="0"/>
    <n v="0"/>
    <x v="0"/>
    <x v="2"/>
    <n v="95"/>
    <x v="2"/>
    <x v="4"/>
    <x v="2"/>
    <s v="Special Leases"/>
    <n v="17745"/>
    <n v="2294"/>
    <x v="353"/>
    <n v="1756.7550000000001"/>
    <n v="1916.46"/>
    <n v="5589.6749999999993"/>
    <n v="1485"/>
    <n v="1649"/>
    <n v="1117.9350000000002"/>
    <n v="1437.345"/>
    <n v="1597.0500000000002"/>
    <n v="1916.46"/>
    <n v="638.82000000000005"/>
    <n v="14632.759999999998"/>
    <n v="818.2400000000016"/>
    <n v="4471.74"/>
    <n v="1371.6885000000002"/>
    <x v="357"/>
    <n v="-5025.1884999999984"/>
  </r>
  <r>
    <s v="1ABCD2E34FG473754"/>
    <x v="2"/>
    <x v="9"/>
    <x v="1"/>
    <x v="21"/>
    <s v="Compact"/>
    <s v="Sedan"/>
    <n v="3"/>
    <n v="29"/>
    <x v="0"/>
    <d v="2015-03-29T00:00:00"/>
    <x v="0"/>
    <n v="1"/>
    <s v="RWD"/>
    <s v="i5 Turbo"/>
    <s v="5 Speed Manual"/>
    <s v="Deluxe"/>
    <s v="Blue"/>
    <s v="Nylon"/>
    <s v="Interio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2"/>
    <n v="63"/>
    <x v="2"/>
    <x v="4"/>
    <x v="2"/>
    <s v="Special Leases"/>
    <n v="17869"/>
    <n v="2674"/>
    <x v="354"/>
    <n v="1769.0309999999999"/>
    <n v="1929.8519999999999"/>
    <n v="5628.7349999999997"/>
    <n v="3040"/>
    <n v="1490"/>
    <n v="1125.7470000000001"/>
    <n v="1447.3889999999999"/>
    <n v="1608.21"/>
    <n v="1929.8519999999999"/>
    <n v="643.28399999999999"/>
    <n v="16109.111999999997"/>
    <n v="-914.11199999999735"/>
    <n v="4502.9879999999994"/>
    <n v="1381.2737000000002"/>
    <x v="358"/>
    <n v="-6798.3736999999965"/>
  </r>
  <r>
    <s v="1ABCD2E34FG476378"/>
    <x v="2"/>
    <x v="25"/>
    <x v="1"/>
    <x v="51"/>
    <s v="Minivan"/>
    <s v="Van"/>
    <n v="3"/>
    <n v="29"/>
    <x v="0"/>
    <d v="2015-03-29T00:00:00"/>
    <x v="0"/>
    <n v="1"/>
    <s v="RWD"/>
    <s v="v9 Turbo"/>
    <s v="7 Speed Auto"/>
    <s v="Base"/>
    <s v="Champagne"/>
    <s v="Vinyl"/>
    <s v="Interior Package"/>
    <n v="1"/>
    <n v="1"/>
    <n v="0"/>
    <n v="0"/>
    <n v="0"/>
    <n v="1"/>
    <n v="0"/>
    <n v="0"/>
    <n v="825"/>
    <n v="870"/>
    <n v="0"/>
    <n v="0"/>
    <n v="0"/>
    <n v="420"/>
    <n v="0"/>
    <n v="0"/>
    <x v="0"/>
    <x v="2"/>
    <n v="214"/>
    <x v="0"/>
    <x v="1"/>
    <x v="1"/>
    <s v="Low-Interest Financing"/>
    <n v="23393"/>
    <n v="2308"/>
    <x v="355"/>
    <n v="1801.2609999999997"/>
    <n v="1965.0119999999997"/>
    <n v="5731.2849999999989"/>
    <n v="2115"/>
    <n v="1020"/>
    <n v="1146.2570000000001"/>
    <n v="1473.7589999999998"/>
    <n v="1637.51"/>
    <n v="1965.0119999999997"/>
    <n v="655.00399999999991"/>
    <n v="14925.071999999998"/>
    <n v="6159.9280000000017"/>
    <n v="4585.0279999999993"/>
    <n v="1808.2789000000002"/>
    <x v="359"/>
    <n v="-233.37889999999788"/>
  </r>
  <r>
    <s v="1ABCD2E34FG477892"/>
    <x v="2"/>
    <x v="18"/>
    <x v="1"/>
    <x v="32"/>
    <s v="Subcompact"/>
    <s v="Sedan"/>
    <n v="3"/>
    <n v="29"/>
    <x v="0"/>
    <d v="2015-03-29T00:00:00"/>
    <x v="0"/>
    <n v="1"/>
    <s v="RWD"/>
    <s v="v7 Diesel"/>
    <s v="6 Speed Manual"/>
    <s v="Deluxe"/>
    <s v="White"/>
    <s v="Polyester"/>
    <s v="Interior Package"/>
    <n v="1"/>
    <n v="0"/>
    <n v="0"/>
    <n v="1"/>
    <n v="0"/>
    <n v="0"/>
    <n v="1"/>
    <n v="0"/>
    <n v="825"/>
    <n v="0"/>
    <n v="0"/>
    <n v="640"/>
    <n v="0"/>
    <n v="0"/>
    <n v="550"/>
    <n v="0"/>
    <x v="4"/>
    <x v="13"/>
    <n v="30"/>
    <x v="2"/>
    <x v="4"/>
    <x v="2"/>
    <s v="Segment and Misc Incentives"/>
    <n v="17744"/>
    <n v="4847"/>
    <x v="356"/>
    <n v="1756.6559999999999"/>
    <n v="1916.3519999999999"/>
    <n v="5589.36"/>
    <n v="2015"/>
    <n v="1270"/>
    <n v="1117.8720000000001"/>
    <n v="1437.2639999999999"/>
    <n v="1596.96"/>
    <n v="1916.3519999999999"/>
    <n v="638.78399999999999"/>
    <n v="14783.111999999997"/>
    <n v="-1886.1119999999974"/>
    <n v="4471.4879999999994"/>
    <n v="791.38239999999996"/>
    <x v="360"/>
    <n v="-7148.9823999999971"/>
  </r>
  <r>
    <s v="1ABCD2E34FG478173"/>
    <x v="2"/>
    <x v="22"/>
    <x v="1"/>
    <x v="41"/>
    <s v="Micro"/>
    <s v="Sedan"/>
    <n v="3"/>
    <n v="29"/>
    <x v="0"/>
    <d v="2015-03-29T00:00:00"/>
    <x v="0"/>
    <n v="1"/>
    <s v="FWD"/>
    <s v="i5 Gas"/>
    <s v="5 Speed Auto"/>
    <s v="Base"/>
    <s v="Orange"/>
    <s v="Polyester"/>
    <s v="Interior Package"/>
    <n v="0"/>
    <n v="1"/>
    <n v="0"/>
    <n v="1"/>
    <n v="0"/>
    <n v="1"/>
    <n v="1"/>
    <n v="0"/>
    <n v="0"/>
    <n v="870"/>
    <n v="0"/>
    <n v="640"/>
    <n v="0"/>
    <n v="420"/>
    <n v="550"/>
    <n v="0"/>
    <x v="5"/>
    <x v="22"/>
    <n v="71"/>
    <x v="0"/>
    <x v="1"/>
    <x v="0"/>
    <s v="Segment and Misc Incentives"/>
    <n v="33103"/>
    <n v="5890"/>
    <x v="357"/>
    <n v="1933.173"/>
    <n v="2108.9159999999997"/>
    <n v="6151.0049999999992"/>
    <n v="2480"/>
    <n v="1490"/>
    <n v="1230.201"/>
    <n v="1581.6869999999999"/>
    <n v="1757.43"/>
    <n v="2108.9159999999997"/>
    <n v="702.97199999999998"/>
    <n v="16623.495999999999"/>
    <n v="10589.504000000001"/>
    <n v="4920.8040000000001"/>
    <n v="2591.9648999999999"/>
    <x v="361"/>
    <n v="3076.7351000000008"/>
  </r>
  <r>
    <s v="1ABCD2E34FG480722"/>
    <x v="2"/>
    <x v="21"/>
    <x v="3"/>
    <x v="34"/>
    <s v="Minivan"/>
    <s v="Van"/>
    <n v="3"/>
    <n v="29"/>
    <x v="0"/>
    <d v="2015-03-29T00:00:00"/>
    <x v="0"/>
    <n v="1"/>
    <s v="FWD"/>
    <s v="v9 Diesel"/>
    <s v="5 Speed Manual"/>
    <s v="Base"/>
    <s v="Orange"/>
    <s v="Vinyl"/>
    <s v="Interior Package"/>
    <n v="0"/>
    <n v="0"/>
    <n v="0"/>
    <n v="1"/>
    <n v="0"/>
    <n v="1"/>
    <n v="1"/>
    <n v="0"/>
    <n v="0"/>
    <n v="0"/>
    <n v="0"/>
    <n v="640"/>
    <n v="0"/>
    <n v="420"/>
    <n v="550"/>
    <n v="0"/>
    <x v="3"/>
    <x v="6"/>
    <n v="67"/>
    <x v="0"/>
    <x v="1"/>
    <x v="0"/>
    <s v="Segment and Misc Incentives"/>
    <n v="32792"/>
    <n v="4931"/>
    <x v="358"/>
    <n v="1822.568"/>
    <n v="1988.2559999999999"/>
    <n v="5799.079999999999"/>
    <n v="1610"/>
    <n v="1490"/>
    <n v="1159.816"/>
    <n v="1491.1919999999998"/>
    <n v="1656.88"/>
    <n v="1988.2559999999999"/>
    <n v="662.75199999999995"/>
    <n v="15029.536"/>
    <n v="12831.464"/>
    <n v="4639.2639999999992"/>
    <n v="688.63200000000006"/>
    <x v="362"/>
    <n v="7503.5680000000011"/>
  </r>
  <r>
    <s v="1ABCD2E34FG480737"/>
    <x v="2"/>
    <x v="21"/>
    <x v="3"/>
    <x v="29"/>
    <s v="Minivan"/>
    <s v="Van"/>
    <n v="3"/>
    <n v="29"/>
    <x v="0"/>
    <d v="2015-03-29T00:00:00"/>
    <x v="0"/>
    <n v="1"/>
    <s v="RWD"/>
    <s v="v7 Turbo"/>
    <s v="7 Speed Auto"/>
    <s v="Base"/>
    <s v="Silver"/>
    <s v="Polyester"/>
    <s v="Interior Package"/>
    <n v="1"/>
    <n v="1"/>
    <n v="1"/>
    <n v="1"/>
    <n v="0"/>
    <n v="1"/>
    <n v="0"/>
    <n v="0"/>
    <n v="825"/>
    <n v="870"/>
    <n v="425"/>
    <n v="640"/>
    <n v="0"/>
    <n v="420"/>
    <n v="0"/>
    <n v="0"/>
    <x v="4"/>
    <x v="26"/>
    <n v="81"/>
    <x v="0"/>
    <x v="1"/>
    <x v="2"/>
    <s v="Special Leases"/>
    <n v="32514"/>
    <n v="3525"/>
    <x v="359"/>
    <n v="1801.8"/>
    <n v="1965.6"/>
    <n v="5733"/>
    <n v="3180"/>
    <n v="1795"/>
    <n v="1146.6000000000001"/>
    <n v="1474.2"/>
    <n v="1638"/>
    <n v="1965.6"/>
    <n v="655.20000000000005"/>
    <n v="16768.599999999999"/>
    <n v="12220.400000000001"/>
    <n v="4586.3999999999996"/>
    <n v="786.83879999999999"/>
    <x v="363"/>
    <n v="6847.1612000000023"/>
  </r>
  <r>
    <s v="1ABCD2E34FG480769"/>
    <x v="2"/>
    <x v="21"/>
    <x v="3"/>
    <x v="29"/>
    <s v="Minivan"/>
    <s v="Van"/>
    <n v="3"/>
    <n v="29"/>
    <x v="0"/>
    <d v="2015-03-29T00:00:00"/>
    <x v="0"/>
    <n v="1"/>
    <s v="4WD"/>
    <s v="v7 Diesel"/>
    <s v="5 Speed Auto"/>
    <s v="Deluxe"/>
    <s v="Black"/>
    <s v="Polyester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3"/>
    <x v="11"/>
    <n v="60"/>
    <x v="2"/>
    <x v="4"/>
    <x v="2"/>
    <s v="Special Leases"/>
    <n v="32269"/>
    <n v="3023"/>
    <x v="360"/>
    <n v="1769.856"/>
    <n v="1930.752"/>
    <n v="5631.36"/>
    <n v="2615"/>
    <n v="1649"/>
    <n v="1126.2720000000002"/>
    <n v="1448.0640000000001"/>
    <n v="1608.96"/>
    <n v="1930.752"/>
    <n v="643.58400000000006"/>
    <n v="15848.511999999999"/>
    <n v="13397.488000000001"/>
    <n v="4505.0879999999997"/>
    <n v="677.649"/>
    <x v="364"/>
    <n v="8214.751000000002"/>
  </r>
  <r>
    <s v="1ABCD2E34FG333747"/>
    <x v="3"/>
    <x v="11"/>
    <x v="2"/>
    <x v="11"/>
    <s v="Sports Utility"/>
    <s v="Crossover"/>
    <n v="3"/>
    <n v="29"/>
    <x v="0"/>
    <d v="2015-03-29T00:00:00"/>
    <x v="0"/>
    <n v="1"/>
    <s v="AWD"/>
    <s v="v7 Diesel"/>
    <s v="6 Speed Auto"/>
    <s v="Extra"/>
    <s v="Blue"/>
    <s v="Nylon"/>
    <s v="Interior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15"/>
    <x v="0"/>
    <x v="0"/>
    <x v="2"/>
    <s v="Segment and Misc Incentives"/>
    <n v="29598"/>
    <n v="5178"/>
    <x v="361"/>
    <n v="2604.6240000000003"/>
    <n v="2841.4079999999999"/>
    <n v="8287.44"/>
    <n v="1930"/>
    <n v="1110"/>
    <n v="1657.4880000000003"/>
    <n v="2131.056"/>
    <n v="2367.84"/>
    <n v="2841.4079999999999"/>
    <n v="947.13600000000008"/>
    <n v="20088.448"/>
    <n v="4331.5519999999997"/>
    <n v="6629.9519999999993"/>
    <n v="808.02539999999999"/>
    <x v="365"/>
    <n v="-3106.4253999999996"/>
  </r>
  <r>
    <s v="1ABCD2E34FG338359"/>
    <x v="3"/>
    <x v="12"/>
    <x v="2"/>
    <x v="30"/>
    <s v="Compact"/>
    <s v="Sedan"/>
    <n v="3"/>
    <n v="29"/>
    <x v="0"/>
    <d v="2015-03-29T00:00:00"/>
    <x v="0"/>
    <n v="1"/>
    <s v="RWD"/>
    <s v="i5 Gas"/>
    <s v="7 Speed Auto"/>
    <s v="Base"/>
    <s v="Blue"/>
    <s v="Nylon"/>
    <s v="Interior Package"/>
    <n v="0"/>
    <n v="0"/>
    <n v="0"/>
    <n v="1"/>
    <n v="0"/>
    <n v="1"/>
    <n v="0"/>
    <n v="1"/>
    <n v="0"/>
    <n v="0"/>
    <n v="0"/>
    <n v="640"/>
    <n v="0"/>
    <n v="420"/>
    <n v="0"/>
    <n v="370"/>
    <x v="3"/>
    <x v="5"/>
    <n v="242"/>
    <x v="2"/>
    <x v="4"/>
    <x v="0"/>
    <s v="Segment and Misc Incentives"/>
    <n v="38872"/>
    <n v="3749"/>
    <x v="362"/>
    <n v="3520.9349999999999"/>
    <n v="3841.02"/>
    <n v="11202.974999999999"/>
    <n v="1430"/>
    <n v="1649"/>
    <n v="2240.5950000000003"/>
    <n v="2880.7649999999999"/>
    <n v="3200.8500000000004"/>
    <n v="3841.02"/>
    <n v="1280.3399999999999"/>
    <n v="26125.119999999995"/>
    <n v="8997.8800000000047"/>
    <n v="8962.3799999999992"/>
    <n v="816.31200000000001"/>
    <x v="366"/>
    <n v="-780.81199999999455"/>
  </r>
  <r>
    <s v="1ABCD2E34FG634342"/>
    <x v="0"/>
    <x v="13"/>
    <x v="1"/>
    <x v="13"/>
    <s v="Full-Size"/>
    <s v="Pickup Truck"/>
    <n v="3"/>
    <n v="29"/>
    <x v="0"/>
    <d v="2015-03-29T00:00:00"/>
    <x v="0"/>
    <n v="1"/>
    <s v="AWD"/>
    <s v="v13 Supercharged"/>
    <s v="7 Speed Auto"/>
    <s v="Deluxe"/>
    <s v="Green"/>
    <s v="Vinyl"/>
    <s v="None"/>
    <n v="0"/>
    <n v="1"/>
    <n v="0"/>
    <n v="1"/>
    <n v="0"/>
    <n v="1"/>
    <n v="0"/>
    <n v="1"/>
    <n v="0"/>
    <n v="870"/>
    <n v="0"/>
    <n v="640"/>
    <n v="0"/>
    <n v="420"/>
    <n v="0"/>
    <n v="370"/>
    <x v="0"/>
    <x v="0"/>
    <n v="15"/>
    <x v="1"/>
    <x v="2"/>
    <x v="2"/>
    <s v="Special Leases"/>
    <n v="29516"/>
    <n v="2256"/>
    <x v="363"/>
    <n v="1307.4239200000002"/>
    <n v="1426.2806400000002"/>
    <n v="4159.985200000001"/>
    <n v="2300"/>
    <n v="0"/>
    <n v="831.9970400000002"/>
    <n v="1069.7104800000002"/>
    <n v="1188.5672000000002"/>
    <n v="1426.2806400000002"/>
    <n v="475.4268800000001"/>
    <n v="10857.683840000002"/>
    <n v="16402.316159999998"/>
    <n v="3327.9881600000008"/>
    <n v="805.78680000000008"/>
    <x v="367"/>
    <n v="12268.541199999998"/>
  </r>
  <r>
    <s v="1ABCD2E34FG634494"/>
    <x v="0"/>
    <x v="13"/>
    <x v="1"/>
    <x v="47"/>
    <s v="Full-Size"/>
    <s v="Pickup Truck"/>
    <n v="3"/>
    <n v="29"/>
    <x v="0"/>
    <d v="2015-03-29T00:00:00"/>
    <x v="0"/>
    <n v="1"/>
    <s v="4WD"/>
    <s v="v13 Gas"/>
    <s v="6 Speed Auto"/>
    <s v="Extra"/>
    <s v="Orange"/>
    <s v="Nylon"/>
    <s v="Non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41"/>
    <x v="1"/>
    <x v="2"/>
    <x v="0"/>
    <s v="Segment and Misc Incentives"/>
    <n v="31533"/>
    <n v="1670"/>
    <x v="364"/>
    <n v="1387.4520000000002"/>
    <n v="1513.5840000000003"/>
    <n v="4414.6200000000008"/>
    <n v="2270"/>
    <n v="0"/>
    <n v="882.92400000000021"/>
    <n v="1135.1880000000001"/>
    <n v="1261.3200000000004"/>
    <n v="1513.5840000000003"/>
    <n v="504.52800000000013"/>
    <n v="11351.504000000001"/>
    <n v="18511.495999999999"/>
    <n v="3531.6960000000008"/>
    <n v="860.85090000000002"/>
    <x v="368"/>
    <n v="14118.9491"/>
  </r>
  <r>
    <s v="1ABCD2E34FG636528"/>
    <x v="0"/>
    <x v="0"/>
    <x v="0"/>
    <x v="0"/>
    <s v="Mid-Size"/>
    <s v="Pickup Truck"/>
    <n v="3"/>
    <n v="29"/>
    <x v="0"/>
    <d v="2015-03-29T00:00:00"/>
    <x v="0"/>
    <n v="1"/>
    <s v="4WD"/>
    <s v="v9 Diesel"/>
    <s v="6 Speed Auto"/>
    <s v="Sports Edition"/>
    <s v="Gray"/>
    <s v="Polyester"/>
    <s v="Parking Technology Package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37"/>
    <x v="0"/>
    <x v="0"/>
    <x v="1"/>
    <s v="Low-Interest Financing"/>
    <n v="36274"/>
    <n v="2477"/>
    <x v="365"/>
    <n v="1696.5630000000001"/>
    <n v="1850.796"/>
    <n v="5398.1549999999997"/>
    <n v="0"/>
    <n v="1270"/>
    <n v="1079.6310000000001"/>
    <n v="1388.097"/>
    <n v="1542.3300000000002"/>
    <n v="1850.796"/>
    <n v="616.93200000000002"/>
    <n v="12374.776"/>
    <n v="21422.224000000002"/>
    <n v="4318.5240000000003"/>
    <n v="990.28020000000004"/>
    <x v="369"/>
    <n v="16113.419800000001"/>
  </r>
  <r>
    <s v="1ABCD2E34FG469265"/>
    <x v="1"/>
    <x v="3"/>
    <x v="2"/>
    <x v="3"/>
    <s v="Mid-Size"/>
    <s v="SUV"/>
    <n v="3"/>
    <n v="29"/>
    <x v="0"/>
    <d v="2015-03-29T00:00:00"/>
    <x v="0"/>
    <n v="1"/>
    <s v="AWD"/>
    <s v="v9 Turbo"/>
    <s v="5 Speed Manual"/>
    <s v="Luxury"/>
    <s v="Green"/>
    <s v="Nylon"/>
    <s v="Parking Technology Package"/>
    <n v="0"/>
    <n v="0"/>
    <n v="0"/>
    <n v="1"/>
    <n v="0"/>
    <n v="1"/>
    <n v="1"/>
    <n v="0"/>
    <n v="0"/>
    <n v="0"/>
    <n v="0"/>
    <n v="640"/>
    <n v="0"/>
    <n v="420"/>
    <n v="550"/>
    <n v="0"/>
    <x v="0"/>
    <x v="0"/>
    <n v="132"/>
    <x v="2"/>
    <x v="3"/>
    <x v="0"/>
    <s v="Low-Interest Financing"/>
    <n v="33505"/>
    <n v="2051"/>
    <x v="366"/>
    <n v="2579.8850000000002"/>
    <n v="2814.42"/>
    <n v="8208.7250000000004"/>
    <n v="1610"/>
    <n v="1020"/>
    <n v="1641.7450000000001"/>
    <n v="2110.8150000000001"/>
    <n v="2345.35"/>
    <n v="2814.42"/>
    <n v="938.14"/>
    <n v="19516.52"/>
    <n v="11937.48"/>
    <n v="6566.98"/>
    <n v="914.68650000000002"/>
    <x v="370"/>
    <n v="4455.8135000000002"/>
  </r>
  <r>
    <s v="1ABCD2E34FG632706"/>
    <x v="0"/>
    <x v="14"/>
    <x v="1"/>
    <x v="16"/>
    <s v="Micro"/>
    <s v="Sedan"/>
    <n v="3"/>
    <n v="29"/>
    <x v="0"/>
    <d v="2015-03-29T00:00:00"/>
    <x v="0"/>
    <n v="1"/>
    <s v="FWD"/>
    <s v="v9 Diesel"/>
    <s v="5 Speed Manual"/>
    <s v="Luxury"/>
    <s v="White"/>
    <s v="Polyester"/>
    <s v="Summer Package"/>
    <n v="0"/>
    <n v="1"/>
    <n v="0"/>
    <n v="1"/>
    <n v="0"/>
    <n v="0"/>
    <n v="0"/>
    <n v="1"/>
    <n v="0"/>
    <n v="870"/>
    <n v="0"/>
    <n v="640"/>
    <n v="0"/>
    <n v="0"/>
    <n v="0"/>
    <n v="370"/>
    <x v="0"/>
    <x v="0"/>
    <n v="60"/>
    <x v="2"/>
    <x v="4"/>
    <x v="0"/>
    <s v="Dealer Cash Incentives"/>
    <n v="13455"/>
    <n v="4705"/>
    <x v="367"/>
    <n v="1557.7699500000001"/>
    <n v="1699.3853999999999"/>
    <n v="4956.5407500000001"/>
    <n v="1880"/>
    <n v="1270"/>
    <n v="991.30815000000007"/>
    <n v="1274.5390499999999"/>
    <n v="1416.1545000000001"/>
    <n v="1699.3853999999999"/>
    <n v="566.46180000000004"/>
    <n v="13346.312400000001"/>
    <n v="-4596.3124000000007"/>
    <n v="3965.2326000000003"/>
    <n v="367.32150000000001"/>
    <x v="371"/>
    <n v="-8928.8665000000019"/>
  </r>
  <r>
    <s v="1ABCD2E34FG632875"/>
    <x v="0"/>
    <x v="14"/>
    <x v="1"/>
    <x v="15"/>
    <s v="Subcompact"/>
    <s v="Sedan"/>
    <n v="3"/>
    <n v="29"/>
    <x v="0"/>
    <d v="2015-03-29T00:00:00"/>
    <x v="0"/>
    <n v="1"/>
    <s v="RWD"/>
    <s v="v9 Gas"/>
    <s v="7 Speed Auto"/>
    <s v="Base"/>
    <s v="Blue"/>
    <s v="Polyester"/>
    <s v="Summer Package"/>
    <n v="0"/>
    <n v="0"/>
    <n v="1"/>
    <n v="1"/>
    <n v="0"/>
    <n v="0"/>
    <n v="0"/>
    <n v="1"/>
    <n v="0"/>
    <n v="0"/>
    <n v="425"/>
    <n v="640"/>
    <n v="0"/>
    <n v="0"/>
    <n v="0"/>
    <n v="370"/>
    <x v="0"/>
    <x v="0"/>
    <n v="86"/>
    <x v="0"/>
    <x v="1"/>
    <x v="1"/>
    <s v="Low-Interest Financing"/>
    <n v="15701"/>
    <n v="2498"/>
    <x v="368"/>
    <n v="1480.8420000000001"/>
    <n v="1615.4639999999999"/>
    <n v="4711.7699999999995"/>
    <n v="1435"/>
    <n v="1795"/>
    <n v="942.35400000000016"/>
    <n v="1211.598"/>
    <n v="1346.2200000000003"/>
    <n v="1615.4639999999999"/>
    <n v="538.48800000000006"/>
    <n v="12922.784"/>
    <n v="280.21600000000035"/>
    <n v="3769.4160000000002"/>
    <n v="428.63730000000004"/>
    <x v="372"/>
    <n v="-3917.8372999999997"/>
  </r>
  <r>
    <s v="1ABCD2E34FG630291"/>
    <x v="0"/>
    <x v="15"/>
    <x v="3"/>
    <x v="17"/>
    <s v="Sports Utility"/>
    <s v="Crossover"/>
    <n v="3"/>
    <n v="29"/>
    <x v="0"/>
    <d v="2015-03-29T00:00:00"/>
    <x v="0"/>
    <n v="1"/>
    <s v="4WD"/>
    <s v="v7 Supercharged"/>
    <s v="6 Speed Auto"/>
    <s v="Extra"/>
    <s v="Orange"/>
    <s v="Vinyl"/>
    <s v="Summer Package"/>
    <n v="0"/>
    <n v="1"/>
    <n v="1"/>
    <n v="1"/>
    <n v="1"/>
    <n v="0"/>
    <n v="1"/>
    <n v="0"/>
    <n v="0"/>
    <n v="870"/>
    <n v="425"/>
    <n v="640"/>
    <n v="710"/>
    <n v="0"/>
    <n v="550"/>
    <n v="0"/>
    <x v="0"/>
    <x v="0"/>
    <n v="95"/>
    <x v="0"/>
    <x v="0"/>
    <x v="0"/>
    <s v="Special Leases"/>
    <n v="20947"/>
    <n v="2701"/>
    <x v="369"/>
    <n v="1672.6822200000001"/>
    <n v="1824.74424"/>
    <n v="5322.1706999999997"/>
    <n v="3195"/>
    <n v="1795"/>
    <n v="1064.4341400000001"/>
    <n v="1368.55818"/>
    <n v="1520.6202000000003"/>
    <n v="1824.74424"/>
    <n v="608.24808000000007"/>
    <n v="15938.46544"/>
    <n v="2307.5345600000001"/>
    <n v="4257.7365600000003"/>
    <n v="571.85310000000004"/>
    <x v="373"/>
    <n v="-2522.0551000000005"/>
  </r>
  <r>
    <s v="1ABCD2E34FG469190"/>
    <x v="1"/>
    <x v="3"/>
    <x v="2"/>
    <x v="36"/>
    <s v="Mid-Size"/>
    <s v="SUV"/>
    <n v="3"/>
    <n v="29"/>
    <x v="0"/>
    <d v="2015-03-29T00:00:00"/>
    <x v="0"/>
    <n v="1"/>
    <s v="AWD"/>
    <s v="v9 Diesel"/>
    <s v="6 Speed Auto"/>
    <s v="Base"/>
    <s v="Green"/>
    <s v="Polyester"/>
    <s v="Summer Package"/>
    <n v="0"/>
    <n v="1"/>
    <n v="1"/>
    <n v="0"/>
    <n v="1"/>
    <n v="0"/>
    <n v="0"/>
    <n v="0"/>
    <n v="0"/>
    <n v="870"/>
    <n v="425"/>
    <n v="0"/>
    <n v="710"/>
    <n v="0"/>
    <n v="0"/>
    <n v="0"/>
    <x v="0"/>
    <x v="2"/>
    <n v="24"/>
    <x v="2"/>
    <x v="3"/>
    <x v="0"/>
    <s v="Segment and Misc Incentives"/>
    <n v="33390"/>
    <n v="1815"/>
    <x v="370"/>
    <n v="2571.0300000000002"/>
    <n v="2804.7599999999998"/>
    <n v="8180.5499999999993"/>
    <n v="2005"/>
    <n v="1567"/>
    <n v="1636.1100000000001"/>
    <n v="2103.5699999999997"/>
    <n v="2337.3000000000002"/>
    <n v="2804.7599999999998"/>
    <n v="934.92000000000007"/>
    <n v="20400.560000000001"/>
    <n v="11174.439999999999"/>
    <n v="6544.44"/>
    <n v="2581.0470000000005"/>
    <x v="374"/>
    <n v="2048.9529999999986"/>
  </r>
  <r>
    <s v="1ABCD2E34FG461868"/>
    <x v="1"/>
    <x v="4"/>
    <x v="3"/>
    <x v="4"/>
    <s v="Full-Size"/>
    <s v="Pickup Truck"/>
    <n v="3"/>
    <n v="29"/>
    <x v="0"/>
    <d v="2015-03-29T00:00:00"/>
    <x v="0"/>
    <n v="1"/>
    <s v="4WD"/>
    <s v="v11 Supercharged"/>
    <s v="7 Speed Auto"/>
    <s v="Base"/>
    <s v="White"/>
    <s v="Vinyl"/>
    <s v="Summer Package"/>
    <n v="0"/>
    <n v="0"/>
    <n v="1"/>
    <n v="1"/>
    <n v="0"/>
    <n v="0"/>
    <n v="0"/>
    <n v="0"/>
    <n v="0"/>
    <n v="0"/>
    <n v="425"/>
    <n v="640"/>
    <n v="0"/>
    <n v="0"/>
    <n v="0"/>
    <n v="0"/>
    <x v="1"/>
    <x v="15"/>
    <n v="59"/>
    <x v="2"/>
    <x v="3"/>
    <x v="0"/>
    <s v="Segment and Misc Incentives"/>
    <n v="39824"/>
    <n v="1498"/>
    <x v="371"/>
    <n v="2628.3839999999996"/>
    <n v="2867.3279999999995"/>
    <n v="8363.0399999999991"/>
    <n v="1065"/>
    <n v="1649"/>
    <n v="1672.6079999999999"/>
    <n v="2150.4959999999996"/>
    <n v="2389.44"/>
    <n v="2867.3279999999995"/>
    <n v="955.77599999999995"/>
    <n v="19917.967999999997"/>
    <n v="18408.032000000003"/>
    <n v="6690.4319999999989"/>
    <n v="1079.2303999999999"/>
    <x v="375"/>
    <n v="10638.369600000004"/>
  </r>
  <r>
    <s v="1ABCD2E34FG462281"/>
    <x v="1"/>
    <x v="5"/>
    <x v="0"/>
    <x v="26"/>
    <s v="Mid-Size"/>
    <s v="Pickup Truck"/>
    <n v="3"/>
    <n v="29"/>
    <x v="0"/>
    <d v="2015-03-29T00:00:00"/>
    <x v="0"/>
    <n v="1"/>
    <s v="AWD"/>
    <s v="v11 Diesel"/>
    <s v="6 Speed Manual"/>
    <s v="Extra"/>
    <s v="Green"/>
    <s v="Nylon"/>
    <s v="Summer Package"/>
    <n v="1"/>
    <n v="1"/>
    <n v="1"/>
    <n v="0"/>
    <n v="1"/>
    <n v="0"/>
    <n v="1"/>
    <n v="1"/>
    <n v="825"/>
    <n v="870"/>
    <n v="425"/>
    <n v="0"/>
    <n v="710"/>
    <n v="0"/>
    <n v="550"/>
    <n v="370"/>
    <x v="1"/>
    <x v="8"/>
    <n v="54"/>
    <x v="1"/>
    <x v="2"/>
    <x v="1"/>
    <s v="Segment and Misc Incentives"/>
    <n v="37801"/>
    <n v="1018"/>
    <x v="372"/>
    <n v="3118.5825"/>
    <n v="3402.0899999999997"/>
    <n v="9922.7624999999989"/>
    <n v="3750"/>
    <n v="1567"/>
    <n v="1984.5525000000002"/>
    <n v="2551.5675000000001"/>
    <n v="2835.0750000000003"/>
    <n v="3402.0899999999997"/>
    <n v="1134.03"/>
    <n v="25729.54"/>
    <n v="11053.46"/>
    <n v="7938.2099999999991"/>
    <n v="5193.8573999999999"/>
    <x v="376"/>
    <n v="-2078.6073999999999"/>
  </r>
  <r>
    <s v="1ABCD2E34FG465677"/>
    <x v="1"/>
    <x v="16"/>
    <x v="2"/>
    <x v="19"/>
    <s v="Full-Size"/>
    <s v="SUV"/>
    <n v="3"/>
    <n v="29"/>
    <x v="0"/>
    <d v="2015-03-29T00:00:00"/>
    <x v="0"/>
    <n v="1"/>
    <s v="4WD"/>
    <s v="v11 Supercharged"/>
    <s v="7 Speed Auto"/>
    <s v="Deluxe"/>
    <s v="Blue"/>
    <s v="Nylon"/>
    <s v="Summer Package"/>
    <n v="1"/>
    <n v="1"/>
    <n v="0"/>
    <n v="0"/>
    <n v="0"/>
    <n v="0"/>
    <n v="0"/>
    <n v="0"/>
    <n v="825"/>
    <n v="870"/>
    <n v="0"/>
    <n v="0"/>
    <n v="0"/>
    <n v="0"/>
    <n v="0"/>
    <n v="0"/>
    <x v="0"/>
    <x v="2"/>
    <n v="17"/>
    <x v="2"/>
    <x v="3"/>
    <x v="0"/>
    <s v="Segment and Misc Incentives"/>
    <n v="43869"/>
    <n v="1987"/>
    <x v="373"/>
    <n v="2895.3539999999998"/>
    <n v="3158.5679999999998"/>
    <n v="9212.489999999998"/>
    <n v="1695"/>
    <n v="1490"/>
    <n v="1842.498"/>
    <n v="2368.9259999999999"/>
    <n v="2632.14"/>
    <n v="3158.5679999999998"/>
    <n v="1052.856"/>
    <n v="22136.407999999996"/>
    <n v="19745.592000000004"/>
    <n v="7369.9920000000002"/>
    <n v="3391.0737000000004"/>
    <x v="377"/>
    <n v="8984.5263000000032"/>
  </r>
  <r>
    <s v="1ABCD2E34FG472743"/>
    <x v="2"/>
    <x v="20"/>
    <x v="1"/>
    <x v="40"/>
    <s v="Mid-Size"/>
    <s v="Sedan"/>
    <n v="3"/>
    <n v="29"/>
    <x v="0"/>
    <d v="2015-03-29T00:00:00"/>
    <x v="0"/>
    <n v="1"/>
    <s v="AWD"/>
    <s v="v9 Gas"/>
    <s v="7 Speed Manual"/>
    <s v="Sports Edition"/>
    <s v="White"/>
    <s v="Polyester"/>
    <s v="Summer Package"/>
    <n v="1"/>
    <n v="1"/>
    <n v="0"/>
    <n v="1"/>
    <n v="0"/>
    <n v="0"/>
    <n v="0"/>
    <n v="0"/>
    <n v="825"/>
    <n v="870"/>
    <n v="0"/>
    <n v="640"/>
    <n v="0"/>
    <n v="0"/>
    <n v="0"/>
    <n v="0"/>
    <x v="0"/>
    <x v="1"/>
    <n v="140"/>
    <x v="2"/>
    <x v="4"/>
    <x v="2"/>
    <s v="Segment and Misc Incentives"/>
    <n v="18236"/>
    <n v="4251"/>
    <x v="374"/>
    <n v="1805.3640000000003"/>
    <n v="1969.4880000000001"/>
    <n v="5744.34"/>
    <n v="2335"/>
    <n v="1649"/>
    <n v="1148.8680000000002"/>
    <n v="1477.116"/>
    <n v="1641.2400000000002"/>
    <n v="1969.4880000000001"/>
    <n v="656.49600000000009"/>
    <n v="15800.928"/>
    <n v="-1815.9279999999999"/>
    <n v="4595.4720000000007"/>
    <n v="463.19439999999997"/>
    <x v="378"/>
    <n v="-6874.5944000000009"/>
  </r>
  <r>
    <s v="1ABCD2E34FG474167"/>
    <x v="2"/>
    <x v="10"/>
    <x v="1"/>
    <x v="10"/>
    <s v="Full-Size"/>
    <s v="Pickup Truck"/>
    <n v="3"/>
    <n v="29"/>
    <x v="0"/>
    <d v="2015-03-29T00:00:00"/>
    <x v="0"/>
    <n v="1"/>
    <s v="AWD"/>
    <s v="v13 Turbo"/>
    <s v="7 Speed Auto"/>
    <s v="Sports Edition"/>
    <s v="Blue"/>
    <s v="Vinyl"/>
    <s v="Summer Package"/>
    <n v="0"/>
    <n v="1"/>
    <n v="0"/>
    <n v="1"/>
    <n v="1"/>
    <n v="0"/>
    <n v="1"/>
    <n v="1"/>
    <n v="0"/>
    <n v="870"/>
    <n v="0"/>
    <n v="640"/>
    <n v="710"/>
    <n v="0"/>
    <n v="550"/>
    <n v="370"/>
    <x v="5"/>
    <x v="28"/>
    <n v="70"/>
    <x v="1"/>
    <x v="2"/>
    <x v="2"/>
    <s v="Segment and Misc Incentives"/>
    <n v="34776"/>
    <n v="5229"/>
    <x v="375"/>
    <n v="2295.2159999999999"/>
    <n v="2503.8719999999998"/>
    <n v="7302.9599999999991"/>
    <n v="3140"/>
    <n v="1567"/>
    <n v="1460.5920000000001"/>
    <n v="1877.9039999999998"/>
    <n v="2086.56"/>
    <n v="2503.8719999999998"/>
    <n v="834.62399999999991"/>
    <n v="19730.232"/>
    <n v="9816.768"/>
    <n v="5842.3679999999995"/>
    <n v="4089.6576"/>
    <x v="379"/>
    <n v="-115.25759999999946"/>
  </r>
  <r>
    <s v="1ABCD2E34FG476245"/>
    <x v="2"/>
    <x v="25"/>
    <x v="1"/>
    <x v="43"/>
    <s v="Minivan"/>
    <s v="Van"/>
    <n v="3"/>
    <n v="29"/>
    <x v="0"/>
    <d v="2015-03-29T00:00:00"/>
    <x v="0"/>
    <n v="1"/>
    <s v="4WD"/>
    <s v="v7 Supercharged"/>
    <s v="7 Speed Manual"/>
    <s v="Luxury"/>
    <s v="Yellow"/>
    <s v="Polyester"/>
    <s v="Summer Package"/>
    <n v="1"/>
    <n v="0"/>
    <n v="1"/>
    <n v="0"/>
    <n v="1"/>
    <n v="0"/>
    <n v="1"/>
    <n v="1"/>
    <n v="825"/>
    <n v="0"/>
    <n v="425"/>
    <n v="0"/>
    <n v="710"/>
    <n v="0"/>
    <n v="550"/>
    <n v="370"/>
    <x v="2"/>
    <x v="4"/>
    <n v="54"/>
    <x v="0"/>
    <x v="1"/>
    <x v="0"/>
    <s v="Segment and Misc Incentives"/>
    <n v="20230"/>
    <n v="5063"/>
    <x v="376"/>
    <n v="1557.71"/>
    <n v="1699.32"/>
    <n v="4956.3499999999995"/>
    <n v="2880"/>
    <n v="1270"/>
    <n v="991.2700000000001"/>
    <n v="1274.49"/>
    <n v="1416.1000000000001"/>
    <n v="1699.32"/>
    <n v="566.44000000000005"/>
    <n v="14345.92"/>
    <n v="821.07999999999993"/>
    <n v="3965.08"/>
    <n v="811.22299999999996"/>
    <x v="380"/>
    <n v="-3955.223"/>
  </r>
  <r>
    <s v="1ABCD2E34FG476259"/>
    <x v="2"/>
    <x v="25"/>
    <x v="1"/>
    <x v="43"/>
    <s v="Minivan"/>
    <s v="Van"/>
    <n v="3"/>
    <n v="29"/>
    <x v="0"/>
    <d v="2015-03-29T00:00:00"/>
    <x v="0"/>
    <n v="1"/>
    <s v="RWD"/>
    <s v="v7 Diesel"/>
    <s v="CVT"/>
    <s v="Base"/>
    <s v="Silver"/>
    <s v="Polyester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5"/>
    <x v="23"/>
    <n v="65"/>
    <x v="0"/>
    <x v="1"/>
    <x v="2"/>
    <s v="Special Leases"/>
    <n v="23933"/>
    <n v="3841"/>
    <x v="377"/>
    <n v="1842.8409999999999"/>
    <n v="2010.3719999999998"/>
    <n v="5863.5849999999991"/>
    <n v="3040"/>
    <n v="1020"/>
    <n v="1172.7170000000001"/>
    <n v="1507.7789999999998"/>
    <n v="1675.31"/>
    <n v="2010.3719999999998"/>
    <n v="670.12399999999991"/>
    <n v="16122.232"/>
    <n v="3969.768"/>
    <n v="4690.8679999999995"/>
    <n v="1495.8125"/>
    <x v="381"/>
    <n v="-2216.9124999999995"/>
  </r>
  <r>
    <s v="1ABCD2E34FG331527"/>
    <x v="3"/>
    <x v="23"/>
    <x v="0"/>
    <x v="45"/>
    <s v="Sports Coupe"/>
    <s v="Coupe"/>
    <n v="3"/>
    <n v="29"/>
    <x v="0"/>
    <d v="2015-03-29T00:00:00"/>
    <x v="0"/>
    <n v="1"/>
    <s v="4WD"/>
    <s v="v7 Supercharged"/>
    <s v="6 Speed Manual"/>
    <s v="Extra"/>
    <s v="Gray"/>
    <s v="Polyester"/>
    <s v="Summer Package"/>
    <n v="1"/>
    <n v="1"/>
    <n v="1"/>
    <n v="0"/>
    <n v="1"/>
    <n v="0"/>
    <n v="1"/>
    <n v="0"/>
    <n v="825"/>
    <n v="870"/>
    <n v="425"/>
    <n v="0"/>
    <n v="710"/>
    <n v="0"/>
    <n v="550"/>
    <n v="0"/>
    <x v="4"/>
    <x v="26"/>
    <n v="103"/>
    <x v="2"/>
    <x v="3"/>
    <x v="2"/>
    <s v="Special Leases"/>
    <n v="32308"/>
    <n v="2321"/>
    <x v="378"/>
    <n v="2487.7159999999999"/>
    <n v="2713.8719999999998"/>
    <n v="7915.4599999999991"/>
    <n v="3380"/>
    <n v="1795"/>
    <n v="1583.0920000000001"/>
    <n v="2035.4039999999998"/>
    <n v="2261.56"/>
    <n v="2713.8719999999998"/>
    <n v="904.62399999999991"/>
    <n v="21458.232"/>
    <n v="8528.768"/>
    <n v="6332.3679999999995"/>
    <n v="781.85360000000003"/>
    <x v="382"/>
    <n v="1414.5464000000006"/>
  </r>
  <r>
    <s v="1ABCD2E34FG331541"/>
    <x v="3"/>
    <x v="23"/>
    <x v="0"/>
    <x v="35"/>
    <s v="Sports Coupe"/>
    <s v="Coupe"/>
    <n v="3"/>
    <n v="29"/>
    <x v="0"/>
    <d v="2015-03-29T00:00:00"/>
    <x v="0"/>
    <n v="1"/>
    <s v="4WD"/>
    <s v="v9 Supercharged"/>
    <s v="7 Speed Auto"/>
    <s v="Special Version"/>
    <s v="Blue"/>
    <s v="Leather"/>
    <s v="Summer Package"/>
    <n v="0"/>
    <n v="0"/>
    <n v="0"/>
    <n v="1"/>
    <n v="1"/>
    <n v="0"/>
    <n v="0"/>
    <n v="0"/>
    <n v="0"/>
    <n v="0"/>
    <n v="0"/>
    <n v="640"/>
    <n v="710"/>
    <n v="0"/>
    <n v="0"/>
    <n v="0"/>
    <x v="3"/>
    <x v="5"/>
    <n v="97"/>
    <x v="2"/>
    <x v="3"/>
    <x v="2"/>
    <s v="Segment and Misc Incentives"/>
    <n v="33570"/>
    <n v="3168"/>
    <x v="379"/>
    <n v="2584.89"/>
    <n v="2819.88"/>
    <n v="8224.65"/>
    <n v="1350"/>
    <n v="1270"/>
    <n v="1644.93"/>
    <n v="2114.91"/>
    <n v="2349.9"/>
    <n v="2819.88"/>
    <n v="939.96"/>
    <n v="19539.28"/>
    <n v="10862.720000000001"/>
    <n v="6579.72"/>
    <n v="704.97"/>
    <x v="383"/>
    <n v="3578.0300000000007"/>
  </r>
  <r>
    <s v="1ABCD2E34FG331599"/>
    <x v="3"/>
    <x v="23"/>
    <x v="0"/>
    <x v="45"/>
    <s v="Sports Coupe"/>
    <s v="Coupe"/>
    <n v="3"/>
    <n v="29"/>
    <x v="0"/>
    <d v="2015-03-29T00:00:00"/>
    <x v="0"/>
    <n v="1"/>
    <s v="AWD"/>
    <s v="v9 Gas"/>
    <s v="CVT"/>
    <s v="Sports Edition"/>
    <s v="Purple"/>
    <s v="Nylon"/>
    <s v="Summer Package"/>
    <n v="0"/>
    <n v="1"/>
    <n v="1"/>
    <n v="0"/>
    <n v="0"/>
    <n v="0"/>
    <n v="0"/>
    <n v="1"/>
    <n v="0"/>
    <n v="870"/>
    <n v="425"/>
    <n v="0"/>
    <n v="0"/>
    <n v="0"/>
    <n v="0"/>
    <n v="370"/>
    <x v="2"/>
    <x v="4"/>
    <n v="50"/>
    <x v="2"/>
    <x v="3"/>
    <x v="1"/>
    <s v="Low-Interest Financing"/>
    <n v="33679"/>
    <n v="1230"/>
    <x v="380"/>
    <n v="2593.2829999999999"/>
    <n v="2829.0359999999996"/>
    <n v="8251.3549999999996"/>
    <n v="1665"/>
    <n v="1020"/>
    <n v="1650.2710000000002"/>
    <n v="2121.777"/>
    <n v="2357.5300000000002"/>
    <n v="2829.0359999999996"/>
    <n v="943.01199999999994"/>
    <n v="19659.216"/>
    <n v="12789.784"/>
    <n v="6601.0839999999989"/>
    <n v="1350.5278999999998"/>
    <x v="384"/>
    <n v="4838.1721000000007"/>
  </r>
  <r>
    <s v="1ABCD2E34FG333721"/>
    <x v="3"/>
    <x v="11"/>
    <x v="2"/>
    <x v="46"/>
    <s v="Sports Utility"/>
    <s v="Crossover"/>
    <n v="3"/>
    <n v="29"/>
    <x v="0"/>
    <d v="2015-03-29T00:00:00"/>
    <x v="0"/>
    <n v="1"/>
    <s v="4WD"/>
    <s v="v9 Gas"/>
    <s v="6 Speed Auto"/>
    <s v="Base"/>
    <s v="Champagne"/>
    <s v="Nylon"/>
    <s v="Summer Package"/>
    <n v="1"/>
    <n v="0"/>
    <n v="0"/>
    <n v="1"/>
    <n v="0"/>
    <n v="0"/>
    <n v="1"/>
    <n v="1"/>
    <n v="825"/>
    <n v="0"/>
    <n v="0"/>
    <n v="640"/>
    <n v="0"/>
    <n v="0"/>
    <n v="550"/>
    <n v="370"/>
    <x v="2"/>
    <x v="4"/>
    <n v="78"/>
    <x v="0"/>
    <x v="0"/>
    <x v="2"/>
    <s v="Segment and Misc Incentives"/>
    <n v="29097"/>
    <n v="3259"/>
    <x v="381"/>
    <n v="2560.5360000000001"/>
    <n v="2793.3120000000004"/>
    <n v="8147.16"/>
    <n v="2385"/>
    <n v="1567"/>
    <n v="1629.4320000000002"/>
    <n v="2094.9839999999999"/>
    <n v="2327.7600000000002"/>
    <n v="2793.3120000000004"/>
    <n v="931.10400000000016"/>
    <n v="20711.872000000003"/>
    <n v="5126.127999999997"/>
    <n v="6517.728000000001"/>
    <n v="1166.7896999999998"/>
    <x v="385"/>
    <n v="-2558.3897000000038"/>
  </r>
  <r>
    <s v="1ABCD2E34FG636460"/>
    <x v="0"/>
    <x v="0"/>
    <x v="0"/>
    <x v="0"/>
    <s v="Mid-Size"/>
    <s v="Pickup Truck"/>
    <n v="3"/>
    <n v="29"/>
    <x v="0"/>
    <d v="2015-03-29T00:00:00"/>
    <x v="0"/>
    <n v="1"/>
    <s v="4WD"/>
    <s v="v11 Supercharged"/>
    <s v="6 Speed Auto"/>
    <s v="Extra"/>
    <s v="Silver"/>
    <s v="Leather"/>
    <s v="Super Fuel Economy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0"/>
    <n v="42"/>
    <x v="2"/>
    <x v="4"/>
    <x v="0"/>
    <s v="Dealer Cash Incentives"/>
    <n v="36537"/>
    <n v="1894"/>
    <x v="382"/>
    <n v="1612.6110000000001"/>
    <n v="1759.212"/>
    <n v="5131.0349999999999"/>
    <n v="1770"/>
    <n v="1734"/>
    <n v="1026.2070000000001"/>
    <n v="1319.4089999999999"/>
    <n v="1466.0100000000002"/>
    <n v="1759.212"/>
    <n v="586.404"/>
    <n v="14059.272000000001"/>
    <n v="20583.727999999999"/>
    <n v="4104.8279999999995"/>
    <n v="997.46010000000001"/>
    <x v="386"/>
    <n v="15481.439900000001"/>
  </r>
  <r>
    <s v="1ABCD2E34FG638790"/>
    <x v="0"/>
    <x v="1"/>
    <x v="1"/>
    <x v="1"/>
    <s v="Compact"/>
    <s v="Sedan"/>
    <n v="3"/>
    <n v="29"/>
    <x v="0"/>
    <d v="2015-03-29T00:00:00"/>
    <x v="0"/>
    <n v="1"/>
    <s v="AWD"/>
    <s v="v7 Gas"/>
    <s v="7 Speed Auto"/>
    <s v="Base"/>
    <s v="Gray"/>
    <s v="Polyester"/>
    <s v="Super Fuel Economy Package"/>
    <n v="1"/>
    <n v="0"/>
    <n v="0"/>
    <n v="0"/>
    <n v="1"/>
    <n v="1"/>
    <n v="1"/>
    <n v="0"/>
    <n v="825"/>
    <n v="0"/>
    <n v="0"/>
    <n v="0"/>
    <n v="710"/>
    <n v="420"/>
    <n v="550"/>
    <n v="0"/>
    <x v="0"/>
    <x v="0"/>
    <n v="73"/>
    <x v="2"/>
    <x v="4"/>
    <x v="0"/>
    <s v="Cash Rebates"/>
    <n v="15575"/>
    <n v="4415"/>
    <x v="383"/>
    <n v="1593.3225"/>
    <n v="1738.1699999999998"/>
    <n v="5069.6624999999995"/>
    <n v="2505"/>
    <n v="1795"/>
    <n v="1013.9325000000001"/>
    <n v="1303.6275000000001"/>
    <n v="1448.4750000000001"/>
    <n v="1738.1699999999998"/>
    <n v="579.39"/>
    <n v="14729.02"/>
    <n v="-3569.0200000000004"/>
    <n v="4055.7299999999996"/>
    <n v="425.19750000000005"/>
    <x v="387"/>
    <n v="-8049.9475000000002"/>
  </r>
  <r>
    <s v="1ABCD2E34FG469170"/>
    <x v="1"/>
    <x v="3"/>
    <x v="2"/>
    <x v="36"/>
    <s v="Mid-Size"/>
    <s v="SUV"/>
    <n v="3"/>
    <n v="29"/>
    <x v="0"/>
    <d v="2015-03-29T00:00:00"/>
    <x v="0"/>
    <n v="1"/>
    <s v="4WD"/>
    <s v="v11 Gas"/>
    <s v="5 Speed Manual"/>
    <s v="Deluxe"/>
    <s v="Yellow"/>
    <s v="Nylon"/>
    <s v="Super Fuel Economy Package"/>
    <n v="1"/>
    <n v="1"/>
    <n v="0"/>
    <n v="1"/>
    <n v="0"/>
    <n v="0"/>
    <n v="1"/>
    <n v="0"/>
    <n v="825"/>
    <n v="870"/>
    <n v="0"/>
    <n v="640"/>
    <n v="0"/>
    <n v="0"/>
    <n v="550"/>
    <n v="0"/>
    <x v="0"/>
    <x v="1"/>
    <n v="142"/>
    <x v="1"/>
    <x v="2"/>
    <x v="2"/>
    <s v="Special Leases"/>
    <n v="33656"/>
    <n v="2822"/>
    <x v="384"/>
    <n v="2591.5119999999997"/>
    <n v="2827.1039999999994"/>
    <n v="8245.7199999999993"/>
    <n v="2885"/>
    <n v="1270"/>
    <n v="1649.144"/>
    <n v="2120.3279999999995"/>
    <n v="2355.9199999999996"/>
    <n v="2827.1039999999994"/>
    <n v="942.36799999999994"/>
    <n v="21117.624"/>
    <n v="9716.3760000000002"/>
    <n v="6596.5759999999991"/>
    <n v="854.86239999999998"/>
    <x v="388"/>
    <n v="2264.9376000000011"/>
  </r>
  <r>
    <s v="1ABCD2E34FG462240"/>
    <x v="1"/>
    <x v="5"/>
    <x v="0"/>
    <x v="26"/>
    <s v="Mid-Size"/>
    <s v="Pickup Truck"/>
    <n v="3"/>
    <n v="29"/>
    <x v="0"/>
    <d v="2015-03-29T00:00:00"/>
    <x v="0"/>
    <n v="1"/>
    <s v="4WD"/>
    <s v="v11 Turbo"/>
    <s v="7 Speed Auto"/>
    <s v="Extra"/>
    <s v="Gray"/>
    <s v="Leather"/>
    <s v="Super Fuel Economy Package"/>
    <n v="0"/>
    <n v="0"/>
    <n v="0"/>
    <n v="0"/>
    <n v="1"/>
    <n v="0"/>
    <n v="0"/>
    <n v="1"/>
    <n v="0"/>
    <n v="0"/>
    <n v="0"/>
    <n v="0"/>
    <n v="710"/>
    <n v="0"/>
    <n v="0"/>
    <n v="370"/>
    <x v="0"/>
    <x v="1"/>
    <n v="28"/>
    <x v="1"/>
    <x v="2"/>
    <x v="0"/>
    <s v="Special Leases"/>
    <n v="38872"/>
    <n v="3048"/>
    <x v="385"/>
    <n v="3206.94"/>
    <n v="3498.48"/>
    <n v="10203.9"/>
    <n v="1080"/>
    <n v="1110"/>
    <n v="2040.7800000000002"/>
    <n v="2623.86"/>
    <n v="2915.4"/>
    <n v="3498.48"/>
    <n v="1166.1600000000001"/>
    <n v="23180.880000000001"/>
    <n v="12643.119999999999"/>
    <n v="8163.1200000000008"/>
    <n v="987.34879999999998"/>
    <x v="389"/>
    <n v="3492.6511999999984"/>
  </r>
  <r>
    <s v="1ABCD2E34FG463590"/>
    <x v="1"/>
    <x v="6"/>
    <x v="1"/>
    <x v="37"/>
    <s v="Sports Coupe"/>
    <s v="Coupe"/>
    <n v="3"/>
    <n v="29"/>
    <x v="0"/>
    <d v="2015-03-29T00:00:00"/>
    <x v="0"/>
    <n v="1"/>
    <s v="FWD"/>
    <s v="v7 Gas"/>
    <s v="6 Speed Manual"/>
    <s v="Special Version"/>
    <s v="Gray"/>
    <s v="Vinyl"/>
    <s v="Super Fuel Economy Package"/>
    <n v="0"/>
    <n v="1"/>
    <n v="0"/>
    <n v="0"/>
    <n v="1"/>
    <n v="0"/>
    <n v="1"/>
    <n v="1"/>
    <n v="0"/>
    <n v="870"/>
    <n v="0"/>
    <n v="0"/>
    <n v="710"/>
    <n v="0"/>
    <n v="550"/>
    <n v="370"/>
    <x v="0"/>
    <x v="1"/>
    <n v="112"/>
    <x v="0"/>
    <x v="0"/>
    <x v="2"/>
    <s v="Segment and Misc Incentives"/>
    <n v="37458"/>
    <n v="5138"/>
    <x v="386"/>
    <n v="2688.7575000000002"/>
    <n v="2933.19"/>
    <n v="8555.1374999999989"/>
    <n v="2500"/>
    <n v="1110"/>
    <n v="1711.0275000000001"/>
    <n v="2199.8924999999999"/>
    <n v="2444.3250000000003"/>
    <n v="2933.19"/>
    <n v="977.73"/>
    <n v="21209.14"/>
    <n v="11110.86"/>
    <n v="3663.6959999999999"/>
    <n v="951.43319999999994"/>
    <x v="390"/>
    <n v="6495.7308000000012"/>
  </r>
  <r>
    <s v="1ABCD2E34FG465788"/>
    <x v="1"/>
    <x v="16"/>
    <x v="2"/>
    <x v="27"/>
    <s v="Full-Size"/>
    <s v="SUV"/>
    <n v="3"/>
    <n v="29"/>
    <x v="0"/>
    <d v="2015-03-29T00:00:00"/>
    <x v="0"/>
    <n v="1"/>
    <s v="4WD"/>
    <s v="v11 Gas"/>
    <s v="6 Speed Manual"/>
    <s v="Luxury"/>
    <s v="Green"/>
    <s v="Polyester"/>
    <s v="Super Fuel Economy Package"/>
    <n v="1"/>
    <n v="0"/>
    <n v="0"/>
    <n v="0"/>
    <n v="1"/>
    <n v="0"/>
    <n v="0"/>
    <n v="0"/>
    <n v="825"/>
    <n v="0"/>
    <n v="0"/>
    <n v="0"/>
    <n v="710"/>
    <n v="0"/>
    <n v="0"/>
    <n v="0"/>
    <x v="0"/>
    <x v="2"/>
    <n v="42"/>
    <x v="1"/>
    <x v="2"/>
    <x v="1"/>
    <s v="Low-Interest Financing"/>
    <n v="44521"/>
    <n v="2077"/>
    <x v="387"/>
    <n v="2938.386"/>
    <n v="3205.5119999999997"/>
    <n v="9349.409999999998"/>
    <n v="1535"/>
    <n v="1020"/>
    <n v="1869.8820000000001"/>
    <n v="2404.1339999999996"/>
    <n v="2671.26"/>
    <n v="3205.5119999999997"/>
    <n v="1068.5039999999999"/>
    <n v="21788.072"/>
    <n v="20655.928"/>
    <n v="7479.5279999999993"/>
    <n v="3441.4733000000006"/>
    <x v="391"/>
    <n v="9734.9267"/>
  </r>
  <r>
    <s v="1ABCD2E34FG465895"/>
    <x v="1"/>
    <x v="16"/>
    <x v="2"/>
    <x v="19"/>
    <s v="Full-Size"/>
    <s v="SUV"/>
    <n v="3"/>
    <n v="29"/>
    <x v="0"/>
    <d v="2015-03-29T00:00:00"/>
    <x v="0"/>
    <n v="1"/>
    <s v="4WD"/>
    <s v="v11 Gas"/>
    <s v="6 Speed Auto"/>
    <s v="Luxury"/>
    <s v="Champagne"/>
    <s v="Nylon"/>
    <s v="Super Fuel Economy Package"/>
    <n v="0"/>
    <n v="1"/>
    <n v="0"/>
    <n v="1"/>
    <n v="1"/>
    <n v="0"/>
    <n v="1"/>
    <n v="0"/>
    <n v="0"/>
    <n v="870"/>
    <n v="0"/>
    <n v="640"/>
    <n v="710"/>
    <n v="0"/>
    <n v="550"/>
    <n v="0"/>
    <x v="1"/>
    <x v="18"/>
    <n v="29"/>
    <x v="1"/>
    <x v="2"/>
    <x v="0"/>
    <s v="Segment and Misc Incentives"/>
    <n v="44111"/>
    <n v="1705"/>
    <x v="388"/>
    <n v="2911.326"/>
    <n v="3175.9919999999997"/>
    <n v="9263.31"/>
    <n v="2770"/>
    <n v="1567"/>
    <n v="1852.662"/>
    <n v="2381.9939999999997"/>
    <n v="2646.66"/>
    <n v="3175.9919999999997"/>
    <n v="1058.664"/>
    <n v="23392.951999999997"/>
    <n v="19013.048000000003"/>
    <n v="7410.6479999999992"/>
    <n v="5549.1637999999994"/>
    <x v="392"/>
    <n v="6053.2362000000039"/>
  </r>
  <r>
    <s v="1ABCD2E34FG473831"/>
    <x v="2"/>
    <x v="9"/>
    <x v="1"/>
    <x v="21"/>
    <s v="Compact"/>
    <s v="Sedan"/>
    <n v="3"/>
    <n v="29"/>
    <x v="0"/>
    <d v="2015-03-29T00:00:00"/>
    <x v="0"/>
    <n v="1"/>
    <s v="FWD"/>
    <s v="i5 Gas"/>
    <s v="6 Speed Manual"/>
    <s v="Sports Edition"/>
    <s v="Champagne"/>
    <s v="Polyester"/>
    <s v="Super Fuel Economy Package"/>
    <n v="1"/>
    <n v="1"/>
    <n v="0"/>
    <n v="1"/>
    <n v="0"/>
    <n v="0"/>
    <n v="0"/>
    <n v="0"/>
    <n v="825"/>
    <n v="870"/>
    <n v="0"/>
    <n v="640"/>
    <n v="0"/>
    <n v="0"/>
    <n v="0"/>
    <n v="0"/>
    <x v="0"/>
    <x v="1"/>
    <n v="119"/>
    <x v="0"/>
    <x v="1"/>
    <x v="2"/>
    <s v="Segment and Misc Incentives"/>
    <n v="19442"/>
    <n v="5977"/>
    <x v="389"/>
    <n v="1924.758"/>
    <n v="2099.7359999999999"/>
    <n v="6124.23"/>
    <n v="2335"/>
    <n v="1649"/>
    <n v="1224.846"/>
    <n v="1574.8019999999999"/>
    <n v="1749.78"/>
    <n v="2099.7359999999999"/>
    <n v="699.91200000000003"/>
    <n v="16582.415999999997"/>
    <n v="-3117.4159999999974"/>
    <n v="4899.384"/>
    <n v="493.82679999999999"/>
    <x v="393"/>
    <n v="-8510.6267999999982"/>
  </r>
  <r>
    <s v="1ABCD2E34FG474154"/>
    <x v="2"/>
    <x v="10"/>
    <x v="1"/>
    <x v="50"/>
    <s v="Full-Size"/>
    <s v="Pickup Truck"/>
    <n v="3"/>
    <n v="29"/>
    <x v="0"/>
    <d v="2015-03-29T00:00:00"/>
    <x v="0"/>
    <n v="1"/>
    <s v="AWD"/>
    <s v="v11 Supercharged"/>
    <s v="7 Speed Auto"/>
    <s v="Extra"/>
    <s v="Champagne"/>
    <s v="Leather"/>
    <s v="Super Fuel Economy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2"/>
    <n v="69"/>
    <x v="2"/>
    <x v="3"/>
    <x v="2"/>
    <s v="Special Leases"/>
    <n v="30954"/>
    <n v="2991"/>
    <x v="390"/>
    <n v="2042.9639999999997"/>
    <n v="2228.6879999999996"/>
    <n v="6500.3399999999992"/>
    <n v="2725"/>
    <n v="1567"/>
    <n v="1300.068"/>
    <n v="1671.5159999999998"/>
    <n v="1857.2399999999998"/>
    <n v="2228.6879999999996"/>
    <n v="742.89599999999996"/>
    <n v="17664.127999999997"/>
    <n v="10298.872000000003"/>
    <n v="5200.271999999999"/>
    <n v="2392.7442000000001"/>
    <x v="394"/>
    <n v="2705.8558000000039"/>
  </r>
  <r>
    <s v="1ABCD2E34FG478306"/>
    <x v="2"/>
    <x v="22"/>
    <x v="1"/>
    <x v="41"/>
    <s v="Micro"/>
    <s v="Sedan"/>
    <n v="3"/>
    <n v="29"/>
    <x v="0"/>
    <d v="2015-03-29T00:00:00"/>
    <x v="0"/>
    <n v="1"/>
    <s v="FWD"/>
    <s v="i5 Supercharged"/>
    <s v="6 Speed Auto"/>
    <s v="Sports Edition"/>
    <s v="Blue"/>
    <s v="Polyester"/>
    <s v="Super Fuel Economy Package"/>
    <n v="0"/>
    <n v="1"/>
    <n v="0"/>
    <n v="0"/>
    <n v="0"/>
    <n v="0"/>
    <n v="1"/>
    <n v="1"/>
    <n v="0"/>
    <n v="870"/>
    <n v="0"/>
    <n v="0"/>
    <n v="0"/>
    <n v="0"/>
    <n v="550"/>
    <n v="370"/>
    <x v="0"/>
    <x v="2"/>
    <n v="182"/>
    <x v="2"/>
    <x v="4"/>
    <x v="2"/>
    <s v="Low-Interest Financing"/>
    <n v="33439"/>
    <n v="1760"/>
    <x v="391"/>
    <n v="1565.19"/>
    <n v="1707.48"/>
    <n v="4980.1499999999996"/>
    <n v="1790"/>
    <n v="1649"/>
    <n v="996.03000000000009"/>
    <n v="1280.6099999999999"/>
    <n v="1422.9"/>
    <n v="1707.48"/>
    <n v="569.16"/>
    <n v="13683.88"/>
    <n v="17995.120000000003"/>
    <n v="3984.12"/>
    <n v="2584.8347000000003"/>
    <x v="395"/>
    <n v="11426.165300000004"/>
  </r>
  <r>
    <s v="1ABCD2E34FG478472"/>
    <x v="2"/>
    <x v="22"/>
    <x v="1"/>
    <x v="33"/>
    <s v="Subcompact"/>
    <s v="Sedan"/>
    <n v="3"/>
    <n v="29"/>
    <x v="0"/>
    <d v="2015-03-29T00:00:00"/>
    <x v="0"/>
    <n v="1"/>
    <s v="FWD"/>
    <s v="v7 Gas"/>
    <s v="5 Speed Manual"/>
    <s v="Base"/>
    <s v="Yellow"/>
    <s v="Nylon"/>
    <s v="Super Fuel Economy Package"/>
    <n v="0"/>
    <n v="1"/>
    <n v="0"/>
    <n v="1"/>
    <n v="1"/>
    <n v="0"/>
    <n v="0"/>
    <n v="1"/>
    <n v="0"/>
    <n v="870"/>
    <n v="0"/>
    <n v="640"/>
    <n v="710"/>
    <n v="0"/>
    <n v="0"/>
    <n v="370"/>
    <x v="5"/>
    <x v="28"/>
    <n v="81"/>
    <x v="2"/>
    <x v="4"/>
    <x v="2"/>
    <s v="Segment and Misc Incentives"/>
    <n v="33166"/>
    <n v="3921"/>
    <x v="392"/>
    <n v="1838.133"/>
    <n v="2005.2359999999999"/>
    <n v="5848.6049999999996"/>
    <n v="2590"/>
    <n v="1270"/>
    <n v="1169.721"/>
    <n v="1503.9269999999999"/>
    <n v="1671.03"/>
    <n v="2005.2359999999999"/>
    <n v="668.41200000000003"/>
    <n v="15891.415999999999"/>
    <n v="13353.584000000001"/>
    <n v="4678.884"/>
    <n v="3900.3215999999998"/>
    <x v="396"/>
    <n v="4774.3784000000014"/>
  </r>
  <r>
    <s v="1ABCD2E34FG333651"/>
    <x v="3"/>
    <x v="11"/>
    <x v="2"/>
    <x v="46"/>
    <s v="Sports Utility"/>
    <s v="Crossover"/>
    <n v="3"/>
    <n v="29"/>
    <x v="0"/>
    <d v="2015-03-29T00:00:00"/>
    <x v="0"/>
    <n v="1"/>
    <s v="4WD"/>
    <s v="v7 Supercharged"/>
    <s v="6 Speed Manual"/>
    <s v="Extra"/>
    <s v="Silver"/>
    <s v="Polyester"/>
    <s v="Super Fuel Economy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2"/>
    <n v="50"/>
    <x v="0"/>
    <x v="0"/>
    <x v="2"/>
    <s v="Special Leases"/>
    <n v="28858"/>
    <n v="3935"/>
    <x v="393"/>
    <n v="2539.5040000000004"/>
    <n v="2770.3679999999999"/>
    <n v="8080.24"/>
    <n v="2220"/>
    <n v="1795"/>
    <n v="1616.0480000000002"/>
    <n v="2077.7759999999998"/>
    <n v="2308.6400000000003"/>
    <n v="2770.3679999999999"/>
    <n v="923.45600000000013"/>
    <n v="20637.208000000002"/>
    <n v="4285.7919999999976"/>
    <n v="6464.192"/>
    <n v="2230.7234000000003"/>
    <x v="397"/>
    <n v="-4409.1234000000022"/>
  </r>
  <r>
    <s v="1ABCD2E34FG634546"/>
    <x v="0"/>
    <x v="13"/>
    <x v="1"/>
    <x v="13"/>
    <s v="Full-Size"/>
    <s v="Pickup Truck"/>
    <n v="3"/>
    <n v="29"/>
    <x v="0"/>
    <d v="2015-03-29T00:00:00"/>
    <x v="0"/>
    <n v="1"/>
    <s v="4WD"/>
    <s v="v13 Gas"/>
    <s v="7 Speed Manual"/>
    <s v="Extra"/>
    <s v="Silver"/>
    <s v="Nylon"/>
    <s v="Technology Package"/>
    <n v="0"/>
    <n v="0"/>
    <n v="0"/>
    <n v="0"/>
    <n v="1"/>
    <n v="0"/>
    <n v="0"/>
    <n v="1"/>
    <n v="0"/>
    <n v="0"/>
    <n v="0"/>
    <n v="0"/>
    <n v="710"/>
    <n v="0"/>
    <n v="0"/>
    <n v="370"/>
    <x v="0"/>
    <x v="0"/>
    <n v="9"/>
    <x v="1"/>
    <x v="2"/>
    <x v="0"/>
    <s v="Segment and Misc Incentives"/>
    <n v="30488"/>
    <n v="1123"/>
    <x v="394"/>
    <n v="1341.472"/>
    <n v="1463.424"/>
    <n v="4268.32"/>
    <n v="1080"/>
    <n v="1795"/>
    <n v="853.6640000000001"/>
    <n v="1097.568"/>
    <n v="1219.5200000000002"/>
    <n v="1463.424"/>
    <n v="487.80800000000005"/>
    <n v="11655.544"/>
    <n v="17709.455999999998"/>
    <n v="3414.6559999999999"/>
    <n v="832.32240000000002"/>
    <x v="398"/>
    <n v="13462.477599999998"/>
  </r>
  <r>
    <s v="1ABCD2E34FG634571"/>
    <x v="0"/>
    <x v="13"/>
    <x v="1"/>
    <x v="14"/>
    <s v="Full-Size"/>
    <s v="Pickup Truck"/>
    <n v="3"/>
    <n v="29"/>
    <x v="0"/>
    <d v="2015-03-29T00:00:00"/>
    <x v="0"/>
    <n v="1"/>
    <s v="4WD"/>
    <s v="v13 Supercharged"/>
    <s v="6 Speed Auto"/>
    <s v="Sports Edition"/>
    <s v="Champagne"/>
    <s v="Polyester"/>
    <s v="Technology Package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6"/>
    <x v="1"/>
    <x v="2"/>
    <x v="2"/>
    <s v="Special Leases"/>
    <n v="30332"/>
    <n v="2141"/>
    <x v="395"/>
    <n v="1340.0965600000002"/>
    <n v="1461.9235200000001"/>
    <n v="4263.9436000000005"/>
    <n v="0"/>
    <n v="1795"/>
    <n v="852.78872000000024"/>
    <n v="1096.4426400000002"/>
    <n v="1218.2696000000003"/>
    <n v="1461.9235200000001"/>
    <n v="487.30784000000006"/>
    <n v="10566.541120000002"/>
    <n v="17624.458879999998"/>
    <n v="3411.15488"/>
    <n v="828.06360000000006"/>
    <x v="399"/>
    <n v="13385.240399999999"/>
  </r>
  <r>
    <s v="1ABCD2E34FG634608"/>
    <x v="0"/>
    <x v="13"/>
    <x v="1"/>
    <x v="13"/>
    <s v="Full-Size"/>
    <s v="Pickup Truck"/>
    <n v="3"/>
    <n v="29"/>
    <x v="0"/>
    <d v="2015-03-29T00:00:00"/>
    <x v="0"/>
    <n v="1"/>
    <s v="AWD"/>
    <s v="v13 Supercharged"/>
    <s v="6 Speed Auto"/>
    <s v="Extra"/>
    <s v="Black"/>
    <s v="Leather"/>
    <s v="Technology Package"/>
    <n v="0"/>
    <n v="0"/>
    <n v="0"/>
    <n v="0"/>
    <n v="0"/>
    <n v="1"/>
    <n v="0"/>
    <n v="0"/>
    <n v="0"/>
    <n v="0"/>
    <n v="0"/>
    <n v="0"/>
    <n v="0"/>
    <n v="420"/>
    <n v="0"/>
    <n v="0"/>
    <x v="0"/>
    <x v="0"/>
    <n v="56"/>
    <x v="1"/>
    <x v="2"/>
    <x v="1"/>
    <s v="Low-Interest Financing"/>
    <n v="29702"/>
    <n v="2134"/>
    <x v="396"/>
    <n v="1325.4476400000001"/>
    <n v="1445.9428800000001"/>
    <n v="4217.3334000000004"/>
    <n v="420"/>
    <n v="1795"/>
    <n v="843.46668000000022"/>
    <n v="1084.4571600000002"/>
    <n v="1204.9524000000001"/>
    <n v="1445.9428800000001"/>
    <n v="481.98096000000004"/>
    <n v="10890.657280000001"/>
    <n v="16677.342720000001"/>
    <n v="3373.86672"/>
    <n v="810.8646"/>
    <x v="400"/>
    <n v="12492.6114"/>
  </r>
  <r>
    <s v="1ABCD2E34FG638859"/>
    <x v="0"/>
    <x v="1"/>
    <x v="1"/>
    <x v="1"/>
    <s v="Compact"/>
    <s v="Sedan"/>
    <n v="3"/>
    <n v="29"/>
    <x v="0"/>
    <d v="2015-03-29T00:00:00"/>
    <x v="0"/>
    <n v="1"/>
    <s v="FWD"/>
    <s v="v7 Diesel"/>
    <s v="CVT"/>
    <s v="Sports Edition"/>
    <s v="Yellow"/>
    <s v="Polyester"/>
    <s v="Technology Package"/>
    <n v="0"/>
    <n v="0"/>
    <n v="1"/>
    <n v="1"/>
    <n v="1"/>
    <n v="1"/>
    <n v="0"/>
    <n v="1"/>
    <n v="0"/>
    <n v="0"/>
    <n v="425"/>
    <n v="640"/>
    <n v="710"/>
    <n v="420"/>
    <n v="0"/>
    <n v="370"/>
    <x v="0"/>
    <x v="0"/>
    <n v="40"/>
    <x v="0"/>
    <x v="1"/>
    <x v="2"/>
    <s v="Special Leases"/>
    <n v="17592"/>
    <n v="2026"/>
    <x v="397"/>
    <n v="1799.6616000000001"/>
    <n v="1963.2672"/>
    <n v="5726.1959999999999"/>
    <n v="2565"/>
    <n v="1734"/>
    <n v="1145.2392000000002"/>
    <n v="1472.4504000000002"/>
    <n v="1636.0560000000003"/>
    <n v="1963.2672"/>
    <n v="654.42240000000004"/>
    <n v="16078.603200000001"/>
    <n v="-512.60320000000138"/>
    <n v="4580.9567999999999"/>
    <n v="480.26160000000004"/>
    <x v="401"/>
    <n v="-5573.8216000000011"/>
  </r>
  <r>
    <s v="1ABCD2E34FG632865"/>
    <x v="0"/>
    <x v="14"/>
    <x v="1"/>
    <x v="16"/>
    <s v="Micro"/>
    <s v="Sedan"/>
    <n v="3"/>
    <n v="29"/>
    <x v="0"/>
    <d v="2015-03-29T00:00:00"/>
    <x v="0"/>
    <n v="1"/>
    <s v="AWD"/>
    <s v="v9 Turbo"/>
    <s v="CVT"/>
    <s v="Base"/>
    <s v="Green"/>
    <s v="Polyester"/>
    <s v="Technology Package"/>
    <n v="0"/>
    <n v="0"/>
    <n v="1"/>
    <n v="1"/>
    <n v="0"/>
    <n v="1"/>
    <n v="1"/>
    <n v="1"/>
    <n v="0"/>
    <n v="0"/>
    <n v="425"/>
    <n v="640"/>
    <n v="0"/>
    <n v="420"/>
    <n v="550"/>
    <n v="370"/>
    <x v="0"/>
    <x v="0"/>
    <n v="34"/>
    <x v="0"/>
    <x v="1"/>
    <x v="2"/>
    <s v="Segment and Misc Incentives"/>
    <n v="16575"/>
    <n v="1829"/>
    <x v="398"/>
    <n v="1633.0049999999999"/>
    <n v="1781.4599999999998"/>
    <n v="5195.9249999999993"/>
    <n v="2405"/>
    <n v="1649"/>
    <n v="1039.1849999999999"/>
    <n v="1336.0949999999998"/>
    <n v="1484.55"/>
    <n v="1781.4599999999998"/>
    <n v="593.81999999999994"/>
    <n v="14742.759999999998"/>
    <n v="3.2400000000016007"/>
    <n v="4156.74"/>
    <n v="452.4975"/>
    <x v="402"/>
    <n v="-4605.9974999999986"/>
  </r>
  <r>
    <s v="1ABCD2E34FG632717"/>
    <x v="0"/>
    <x v="14"/>
    <x v="1"/>
    <x v="16"/>
    <s v="Micro"/>
    <s v="Sedan"/>
    <n v="3"/>
    <n v="29"/>
    <x v="0"/>
    <d v="2015-03-29T00:00:00"/>
    <x v="0"/>
    <n v="1"/>
    <s v="RWD"/>
    <s v="v9 Diesel"/>
    <s v="7 Speed Auto"/>
    <s v="Luxury"/>
    <s v="Green"/>
    <s v="Nylon"/>
    <s v="Technology Package"/>
    <n v="0"/>
    <n v="0"/>
    <n v="1"/>
    <n v="1"/>
    <n v="1"/>
    <n v="1"/>
    <n v="1"/>
    <n v="1"/>
    <n v="0"/>
    <n v="0"/>
    <n v="425"/>
    <n v="640"/>
    <n v="710"/>
    <n v="420"/>
    <n v="550"/>
    <n v="370"/>
    <x v="0"/>
    <x v="0"/>
    <n v="97"/>
    <x v="0"/>
    <x v="1"/>
    <x v="0"/>
    <s v="Dealer Cash Incentives"/>
    <n v="15824"/>
    <n v="1754"/>
    <x v="399"/>
    <n v="1510.6410000000001"/>
    <n v="1647.972"/>
    <n v="4806.585"/>
    <n v="3115"/>
    <n v="1490"/>
    <n v="961.31700000000012"/>
    <n v="1235.979"/>
    <n v="1373.3100000000002"/>
    <n v="1647.972"/>
    <n v="549.32400000000007"/>
    <n v="14492.832"/>
    <n v="-422.83200000000033"/>
    <n v="3845.268"/>
    <n v="431.99520000000001"/>
    <x v="403"/>
    <n v="-4700.0952000000007"/>
  </r>
  <r>
    <s v="1ABCD2E34FG461807"/>
    <x v="1"/>
    <x v="4"/>
    <x v="3"/>
    <x v="4"/>
    <s v="Full-Size"/>
    <s v="Pickup Truck"/>
    <n v="3"/>
    <n v="29"/>
    <x v="0"/>
    <d v="2015-03-29T00:00:00"/>
    <x v="0"/>
    <n v="1"/>
    <s v="4WD"/>
    <s v="v11 Diesel"/>
    <s v="7 Speed Auto"/>
    <s v="Luxury"/>
    <s v="Yellow"/>
    <s v="Polyester"/>
    <s v="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0"/>
    <x v="2"/>
    <n v="31"/>
    <x v="2"/>
    <x v="3"/>
    <x v="2"/>
    <s v="Segment and Misc Incentives"/>
    <n v="38125"/>
    <n v="1030"/>
    <x v="400"/>
    <n v="2711.0819999999999"/>
    <n v="2957.5439999999999"/>
    <n v="8626.17"/>
    <n v="2440"/>
    <n v="1567"/>
    <n v="1725.2340000000002"/>
    <n v="2218.1579999999999"/>
    <n v="2464.6200000000003"/>
    <n v="2957.5439999999999"/>
    <n v="985.84800000000007"/>
    <n v="21752.263999999999"/>
    <n v="15342.736000000001"/>
    <n v="6900.9359999999997"/>
    <n v="2947.0625000000005"/>
    <x v="404"/>
    <n v="5494.7375000000011"/>
  </r>
  <r>
    <s v="1ABCD2E34FG461871"/>
    <x v="1"/>
    <x v="4"/>
    <x v="3"/>
    <x v="49"/>
    <s v="Full-Size"/>
    <s v="Pickup Truck"/>
    <n v="3"/>
    <n v="29"/>
    <x v="0"/>
    <d v="2015-03-29T00:00:00"/>
    <x v="0"/>
    <n v="1"/>
    <s v="AWD"/>
    <s v="v13 Diesel"/>
    <s v="6 Speed Manual"/>
    <s v="Deluxe"/>
    <s v="Black"/>
    <s v="Leather"/>
    <s v="Technology Package"/>
    <n v="0"/>
    <n v="0"/>
    <n v="1"/>
    <n v="1"/>
    <n v="1"/>
    <n v="0"/>
    <n v="0"/>
    <n v="0"/>
    <n v="0"/>
    <n v="0"/>
    <n v="425"/>
    <n v="640"/>
    <n v="710"/>
    <n v="0"/>
    <n v="0"/>
    <n v="0"/>
    <x v="1"/>
    <x v="3"/>
    <n v="59"/>
    <x v="1"/>
    <x v="2"/>
    <x v="0"/>
    <s v="Segment and Misc Incentives"/>
    <n v="38443"/>
    <n v="1843"/>
    <x v="401"/>
    <n v="2518.7579999999998"/>
    <n v="2747.7359999999999"/>
    <n v="8014.23"/>
    <n v="1775"/>
    <n v="1649"/>
    <n v="1602.846"/>
    <n v="2060.8019999999997"/>
    <n v="2289.7800000000002"/>
    <n v="2747.7359999999999"/>
    <n v="915.91200000000003"/>
    <n v="19910.415999999997"/>
    <n v="16689.584000000003"/>
    <n v="6411.384"/>
    <n v="1979.8145000000002"/>
    <x v="405"/>
    <n v="8298.3855000000021"/>
  </r>
  <r>
    <s v="1ABCD2E34FG464104"/>
    <x v="1"/>
    <x v="7"/>
    <x v="1"/>
    <x v="7"/>
    <s v="Sports Utility"/>
    <s v="Crossover"/>
    <n v="3"/>
    <n v="29"/>
    <x v="0"/>
    <d v="2015-03-29T00:00:00"/>
    <x v="0"/>
    <n v="1"/>
    <s v="AWD"/>
    <s v="v9 Supercharged"/>
    <s v="6 Speed Auto"/>
    <s v="Extra"/>
    <s v="Silver"/>
    <s v="Leather"/>
    <s v="Technology Package"/>
    <n v="1"/>
    <n v="0"/>
    <n v="1"/>
    <n v="0"/>
    <n v="1"/>
    <n v="1"/>
    <n v="1"/>
    <n v="1"/>
    <n v="825"/>
    <n v="0"/>
    <n v="425"/>
    <n v="0"/>
    <n v="710"/>
    <n v="420"/>
    <n v="550"/>
    <n v="370"/>
    <x v="1"/>
    <x v="9"/>
    <n v="177"/>
    <x v="1"/>
    <x v="2"/>
    <x v="2"/>
    <s v="Segment and Misc Incentives"/>
    <n v="39089"/>
    <n v="4917"/>
    <x v="402"/>
    <n v="4084.8004999999994"/>
    <n v="4456.1459999999997"/>
    <n v="12997.092499999997"/>
    <n v="3300"/>
    <n v="1270"/>
    <n v="2599.4184999999998"/>
    <n v="3342.1094999999996"/>
    <n v="3713.4549999999999"/>
    <n v="4456.1459999999997"/>
    <n v="1485.3819999999998"/>
    <n v="31306.875999999997"/>
    <n v="2865.1240000000034"/>
    <n v="10397.673999999999"/>
    <n v="4311.5167000000001"/>
    <x v="406"/>
    <n v="-11844.066699999996"/>
  </r>
  <r>
    <s v="1ABCD2E34FG464105"/>
    <x v="1"/>
    <x v="7"/>
    <x v="1"/>
    <x v="7"/>
    <s v="Sports Utility"/>
    <s v="Crossover"/>
    <n v="3"/>
    <n v="29"/>
    <x v="0"/>
    <d v="2015-03-29T00:00:00"/>
    <x v="0"/>
    <n v="1"/>
    <s v="AWD"/>
    <s v="v7 Supercharged"/>
    <s v="5 Speed Auto"/>
    <s v="Base"/>
    <s v="Champagne"/>
    <s v="Nylon"/>
    <s v="Technology Package"/>
    <n v="1"/>
    <n v="0"/>
    <n v="1"/>
    <n v="1"/>
    <n v="0"/>
    <n v="1"/>
    <n v="1"/>
    <n v="1"/>
    <n v="825"/>
    <n v="0"/>
    <n v="425"/>
    <n v="640"/>
    <n v="0"/>
    <n v="420"/>
    <n v="550"/>
    <n v="370"/>
    <x v="0"/>
    <x v="1"/>
    <n v="84"/>
    <x v="2"/>
    <x v="3"/>
    <x v="1"/>
    <s v="Special Leases"/>
    <n v="37247"/>
    <n v="3572"/>
    <x v="403"/>
    <n v="3892.3115000000003"/>
    <n v="4246.1580000000004"/>
    <n v="12384.627500000001"/>
    <n v="3230"/>
    <n v="1110"/>
    <n v="2476.9255000000003"/>
    <n v="3184.6185"/>
    <n v="3538.4650000000001"/>
    <n v="4246.1580000000004"/>
    <n v="1415.3860000000002"/>
    <n v="29816.948"/>
    <n v="3858.0519999999997"/>
    <n v="9907.7020000000011"/>
    <n v="946.07380000000001"/>
    <x v="407"/>
    <n v="-6995.7238000000016"/>
  </r>
  <r>
    <s v="1ABCD2E34FG464261"/>
    <x v="1"/>
    <x v="7"/>
    <x v="1"/>
    <x v="38"/>
    <s v="Sports Utility"/>
    <s v="Crossover"/>
    <n v="3"/>
    <n v="29"/>
    <x v="0"/>
    <d v="2015-03-29T00:00:00"/>
    <x v="0"/>
    <n v="1"/>
    <s v="4WD"/>
    <s v="v9 Turbo"/>
    <s v="5 Speed Manual"/>
    <s v="Sports Edition"/>
    <s v="Green"/>
    <s v="Polyester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1"/>
    <x v="3"/>
    <n v="272"/>
    <x v="2"/>
    <x v="3"/>
    <x v="2"/>
    <s v="Segment and Misc Incentives"/>
    <n v="38751"/>
    <n v="2755"/>
    <x v="404"/>
    <n v="4049.4794999999999"/>
    <n v="4417.6139999999996"/>
    <n v="12884.707499999999"/>
    <n v="1195"/>
    <n v="1795"/>
    <n v="2576.9414999999999"/>
    <n v="3313.2104999999997"/>
    <n v="3681.3449999999998"/>
    <n v="4417.6139999999996"/>
    <n v="1472.538"/>
    <n v="29495.684000000001"/>
    <n v="6500.3159999999989"/>
    <n v="10307.766"/>
    <n v="1995.6765000000003"/>
    <x v="408"/>
    <n v="-5803.1265000000012"/>
  </r>
  <r>
    <s v="1ABCD2E34FG464280"/>
    <x v="1"/>
    <x v="7"/>
    <x v="1"/>
    <x v="38"/>
    <s v="Sports Utility"/>
    <s v="Crossover"/>
    <n v="3"/>
    <n v="29"/>
    <x v="0"/>
    <d v="2015-03-29T00:00:00"/>
    <x v="0"/>
    <n v="1"/>
    <s v="AWD"/>
    <s v="v7 Gas"/>
    <s v="CVT"/>
    <s v="Extra"/>
    <s v="Gray"/>
    <s v="Nylon"/>
    <s v="Technology Package"/>
    <n v="0"/>
    <n v="0"/>
    <n v="0"/>
    <n v="1"/>
    <n v="0"/>
    <n v="0"/>
    <n v="1"/>
    <n v="1"/>
    <n v="0"/>
    <n v="0"/>
    <n v="0"/>
    <n v="640"/>
    <n v="0"/>
    <n v="0"/>
    <n v="550"/>
    <n v="370"/>
    <x v="1"/>
    <x v="8"/>
    <n v="108"/>
    <x v="1"/>
    <x v="2"/>
    <x v="0"/>
    <s v="Special Leases"/>
    <n v="39421"/>
    <n v="3971"/>
    <x v="405"/>
    <n v="4119.4944999999998"/>
    <n v="4493.9939999999997"/>
    <n v="13107.482499999998"/>
    <n v="1560"/>
    <n v="1795"/>
    <n v="2621.4965000000002"/>
    <n v="3370.4954999999995"/>
    <n v="3744.9949999999999"/>
    <n v="4493.9939999999997"/>
    <n v="1497.9979999999998"/>
    <n v="30318.964"/>
    <n v="5131.0360000000001"/>
    <n v="10485.985999999999"/>
    <n v="5416.4453999999996"/>
    <x v="409"/>
    <n v="-10771.395399999998"/>
  </r>
  <r>
    <s v="1ABCD2E34FG465690"/>
    <x v="1"/>
    <x v="16"/>
    <x v="2"/>
    <x v="27"/>
    <s v="Full-Size"/>
    <s v="SUV"/>
    <n v="3"/>
    <n v="29"/>
    <x v="0"/>
    <d v="2015-03-29T00:00:00"/>
    <x v="0"/>
    <n v="1"/>
    <s v="AWD"/>
    <s v="v13 Gas"/>
    <s v="7 Speed Manual"/>
    <s v="Base"/>
    <s v="Purple"/>
    <s v="Nylon"/>
    <s v="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0"/>
    <x v="2"/>
    <n v="4"/>
    <x v="2"/>
    <x v="3"/>
    <x v="2"/>
    <s v="Low-Interest Financing"/>
    <n v="44468"/>
    <n v="2249"/>
    <x v="406"/>
    <n v="2934.8879999999999"/>
    <n v="3201.6959999999999"/>
    <n v="9338.2799999999988"/>
    <n v="2195"/>
    <n v="1110"/>
    <n v="1867.6560000000002"/>
    <n v="2401.2719999999999"/>
    <n v="2668.08"/>
    <n v="3201.6959999999999"/>
    <n v="1067.232"/>
    <n v="22515.175999999999"/>
    <n v="19703.824000000001"/>
    <n v="7470.6239999999998"/>
    <n v="3437.3764000000006"/>
    <x v="410"/>
    <n v="8795.8235999999997"/>
  </r>
  <r>
    <s v="1ABCD2E34FG465806"/>
    <x v="1"/>
    <x v="16"/>
    <x v="2"/>
    <x v="19"/>
    <s v="Full-Size"/>
    <s v="SUV"/>
    <n v="3"/>
    <n v="29"/>
    <x v="0"/>
    <d v="2015-03-29T00:00:00"/>
    <x v="0"/>
    <n v="1"/>
    <s v="4WD"/>
    <s v="v13 Supercharged"/>
    <s v="6 Speed Manual"/>
    <s v="Base"/>
    <s v="Yellow"/>
    <s v="Polyester"/>
    <s v="Technology Package"/>
    <n v="0"/>
    <n v="0"/>
    <n v="0"/>
    <n v="0"/>
    <n v="1"/>
    <n v="0"/>
    <n v="1"/>
    <n v="0"/>
    <n v="0"/>
    <n v="0"/>
    <n v="0"/>
    <n v="0"/>
    <n v="710"/>
    <n v="0"/>
    <n v="550"/>
    <n v="0"/>
    <x v="0"/>
    <x v="2"/>
    <n v="37"/>
    <x v="1"/>
    <x v="2"/>
    <x v="1"/>
    <s v="Dealer Cash Incentives"/>
    <n v="44285"/>
    <n v="1536"/>
    <x v="407"/>
    <n v="2922.81"/>
    <n v="3188.52"/>
    <n v="9299.8499999999985"/>
    <n v="1260"/>
    <n v="1795"/>
    <n v="1859.9700000000003"/>
    <n v="2391.39"/>
    <n v="2657.1000000000004"/>
    <n v="3188.52"/>
    <n v="1062.8399999999999"/>
    <n v="22186.119999999995"/>
    <n v="20562.880000000005"/>
    <n v="7439.8799999999992"/>
    <n v="3423.2305000000001"/>
    <x v="411"/>
    <n v="9699.7695000000058"/>
  </r>
  <r>
    <s v="1ABCD2E34FG466642"/>
    <x v="1"/>
    <x v="8"/>
    <x v="0"/>
    <x v="8"/>
    <s v="Mid-Size Luxury"/>
    <s v="Sedan"/>
    <n v="3"/>
    <n v="29"/>
    <x v="0"/>
    <d v="2015-03-29T00:00:00"/>
    <x v="0"/>
    <n v="1"/>
    <s v="AWD"/>
    <s v="v7 Supercharged"/>
    <s v="7 Speed Manual"/>
    <s v="Luxury"/>
    <s v="Green"/>
    <s v="Leather"/>
    <s v="Technology Package"/>
    <n v="1"/>
    <n v="0"/>
    <n v="0"/>
    <n v="0"/>
    <n v="1"/>
    <n v="1"/>
    <n v="1"/>
    <n v="1"/>
    <n v="825"/>
    <n v="0"/>
    <n v="0"/>
    <n v="0"/>
    <n v="710"/>
    <n v="420"/>
    <n v="550"/>
    <n v="370"/>
    <x v="0"/>
    <x v="1"/>
    <n v="37"/>
    <x v="0"/>
    <x v="0"/>
    <x v="2"/>
    <s v="Segment and Misc Incentives"/>
    <n v="38751"/>
    <n v="2366"/>
    <x v="408"/>
    <n v="3878.9409999999998"/>
    <n v="4231.5720000000001"/>
    <n v="12342.084999999999"/>
    <n v="2875"/>
    <n v="1490"/>
    <n v="2468.4169999999999"/>
    <n v="3173.6789999999996"/>
    <n v="3526.31"/>
    <n v="4231.5720000000001"/>
    <n v="1410.5239999999999"/>
    <n v="29754.432000000001"/>
    <n v="6630.5679999999993"/>
    <n v="9873.6679999999997"/>
    <n v="984.27539999999999"/>
    <x v="412"/>
    <n v="-4227.3754000000008"/>
  </r>
  <r>
    <s v="1ABCD2E34FG471395"/>
    <x v="2"/>
    <x v="24"/>
    <x v="0"/>
    <x v="39"/>
    <s v="Mid-Size"/>
    <s v="Pickup Truck"/>
    <n v="3"/>
    <n v="29"/>
    <x v="0"/>
    <d v="2015-03-29T00:00:00"/>
    <x v="0"/>
    <n v="1"/>
    <s v="4WD"/>
    <s v="v9 Diesel"/>
    <s v="7 Speed Manual"/>
    <s v="Base"/>
    <s v="White"/>
    <s v="Polyester"/>
    <s v="Technology Package"/>
    <n v="1"/>
    <n v="0"/>
    <n v="0"/>
    <n v="1"/>
    <n v="1"/>
    <n v="0"/>
    <n v="1"/>
    <n v="0"/>
    <n v="825"/>
    <n v="0"/>
    <n v="0"/>
    <n v="640"/>
    <n v="710"/>
    <n v="0"/>
    <n v="550"/>
    <n v="0"/>
    <x v="2"/>
    <x v="4"/>
    <n v="46"/>
    <x v="1"/>
    <x v="2"/>
    <x v="2"/>
    <s v="Segment and Misc Incentives"/>
    <n v="27041"/>
    <n v="2573"/>
    <x v="409"/>
    <n v="1784.7059999999999"/>
    <n v="1946.9519999999998"/>
    <n v="5678.6099999999988"/>
    <n v="2725"/>
    <n v="1270"/>
    <n v="1135.722"/>
    <n v="1460.2139999999997"/>
    <n v="1622.46"/>
    <n v="1946.9519999999998"/>
    <n v="648.98399999999992"/>
    <n v="15676.712"/>
    <n v="8791.2880000000005"/>
    <n v="4542.887999999999"/>
    <n v="1084.3441"/>
    <x v="413"/>
    <n v="3164.0559000000012"/>
  </r>
  <r>
    <s v="1ABCD2E34FG472734"/>
    <x v="2"/>
    <x v="20"/>
    <x v="1"/>
    <x v="28"/>
    <s v="Compact"/>
    <s v="Sedan"/>
    <n v="3"/>
    <n v="29"/>
    <x v="0"/>
    <d v="2015-03-29T00:00:00"/>
    <x v="0"/>
    <n v="1"/>
    <s v="FWD"/>
    <s v="v7 Diesel"/>
    <s v="7 Speed Auto"/>
    <s v="Base"/>
    <s v="Orange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1"/>
    <n v="16"/>
    <x v="2"/>
    <x v="4"/>
    <x v="1"/>
    <s v="Low-Interest Financing"/>
    <n v="19756"/>
    <n v="1166"/>
    <x v="410"/>
    <n v="1955.8440000000003"/>
    <n v="2133.6480000000001"/>
    <n v="6223.14"/>
    <n v="970"/>
    <n v="1490"/>
    <n v="1244.6280000000002"/>
    <n v="1600.2360000000001"/>
    <n v="1778.0400000000002"/>
    <n v="2133.6480000000001"/>
    <n v="711.21600000000012"/>
    <n v="15261.888000000003"/>
    <n v="3328.1119999999974"/>
    <n v="4978.5120000000006"/>
    <n v="501.80239999999998"/>
    <x v="414"/>
    <n v="-2152.2024000000033"/>
  </r>
  <r>
    <s v="1ABCD2E34FG473772"/>
    <x v="2"/>
    <x v="9"/>
    <x v="1"/>
    <x v="9"/>
    <s v="Mid-Size"/>
    <s v="Sedan"/>
    <n v="3"/>
    <n v="29"/>
    <x v="0"/>
    <d v="2015-03-29T00:00:00"/>
    <x v="0"/>
    <n v="1"/>
    <s v="RWD"/>
    <s v="v9 Supercharged"/>
    <s v="6 Speed Auto"/>
    <s v="Extra"/>
    <s v="Black"/>
    <s v="Polyester"/>
    <s v="Technology Package"/>
    <n v="1"/>
    <n v="0"/>
    <n v="0"/>
    <n v="1"/>
    <n v="1"/>
    <n v="0"/>
    <n v="1"/>
    <n v="1"/>
    <n v="825"/>
    <n v="0"/>
    <n v="0"/>
    <n v="640"/>
    <n v="710"/>
    <n v="0"/>
    <n v="550"/>
    <n v="370"/>
    <x v="3"/>
    <x v="11"/>
    <n v="19"/>
    <x v="2"/>
    <x v="4"/>
    <x v="2"/>
    <s v="Special Leases"/>
    <n v="17000"/>
    <n v="2424"/>
    <x v="411"/>
    <n v="1683"/>
    <n v="1836"/>
    <n v="5355"/>
    <n v="3095"/>
    <n v="1795"/>
    <n v="1071"/>
    <n v="1377"/>
    <n v="1530"/>
    <n v="1836"/>
    <n v="612"/>
    <n v="15906"/>
    <n v="-1330"/>
    <n v="4284"/>
    <n v="357"/>
    <x v="415"/>
    <n v="-5971"/>
  </r>
  <r>
    <s v="1ABCD2E34FG474158"/>
    <x v="2"/>
    <x v="10"/>
    <x v="1"/>
    <x v="10"/>
    <s v="Full-Size"/>
    <s v="Pickup Truck"/>
    <n v="3"/>
    <n v="29"/>
    <x v="0"/>
    <d v="2015-03-29T00:00:00"/>
    <x v="0"/>
    <n v="1"/>
    <s v="AWD"/>
    <s v="v13 Turbo"/>
    <s v="6 Speed Manual"/>
    <s v="Extra"/>
    <s v="Silver"/>
    <s v="Leather"/>
    <s v="Technology Package"/>
    <n v="0"/>
    <n v="0"/>
    <n v="0"/>
    <n v="0"/>
    <n v="0"/>
    <n v="1"/>
    <n v="1"/>
    <n v="1"/>
    <n v="0"/>
    <n v="0"/>
    <n v="0"/>
    <n v="0"/>
    <n v="0"/>
    <n v="420"/>
    <n v="550"/>
    <n v="370"/>
    <x v="5"/>
    <x v="21"/>
    <n v="99"/>
    <x v="1"/>
    <x v="2"/>
    <x v="2"/>
    <s v="Special Leases"/>
    <n v="38026"/>
    <n v="3544"/>
    <x v="412"/>
    <n v="2509.7159999999999"/>
    <n v="2737.8719999999998"/>
    <n v="7985.4599999999991"/>
    <n v="1340"/>
    <n v="1020"/>
    <n v="1597.0920000000001"/>
    <n v="2053.404"/>
    <n v="2281.56"/>
    <n v="2737.8719999999998"/>
    <n v="912.62399999999991"/>
    <n v="18787.232"/>
    <n v="15694.768"/>
    <n v="6388.3679999999995"/>
    <n v="4749.4474"/>
    <x v="416"/>
    <n v="4556.9526000000014"/>
  </r>
  <r>
    <s v="1ABCD2E34FG476282"/>
    <x v="2"/>
    <x v="25"/>
    <x v="1"/>
    <x v="51"/>
    <s v="Minivan"/>
    <s v="Van"/>
    <n v="3"/>
    <n v="29"/>
    <x v="0"/>
    <d v="2015-03-29T00:00:00"/>
    <x v="0"/>
    <n v="1"/>
    <s v="RWD"/>
    <s v="v9 Turbo"/>
    <s v="CVT"/>
    <s v="Deluxe"/>
    <s v="Black"/>
    <s v="Leather"/>
    <s v="Technology Package"/>
    <n v="1"/>
    <n v="0"/>
    <n v="1"/>
    <n v="0"/>
    <n v="1"/>
    <n v="1"/>
    <n v="0"/>
    <n v="0"/>
    <n v="825"/>
    <n v="0"/>
    <n v="425"/>
    <n v="0"/>
    <n v="710"/>
    <n v="420"/>
    <n v="0"/>
    <n v="0"/>
    <x v="5"/>
    <x v="28"/>
    <n v="22"/>
    <x v="0"/>
    <x v="1"/>
    <x v="2"/>
    <s v="Special Leases"/>
    <n v="22676"/>
    <n v="2820"/>
    <x v="413"/>
    <n v="1746.0519999999999"/>
    <n v="1904.7839999999999"/>
    <n v="5555.619999999999"/>
    <n v="2380"/>
    <n v="1020"/>
    <n v="1111.124"/>
    <n v="1428.5879999999997"/>
    <n v="1587.32"/>
    <n v="1904.7839999999999"/>
    <n v="634.928"/>
    <n v="14828.703999999998"/>
    <n v="5027.2960000000021"/>
    <n v="4444.4960000000001"/>
    <n v="2666.6976"/>
    <x v="417"/>
    <n v="-2083.897599999998"/>
  </r>
  <r>
    <s v="1ABCD2E34FG477803"/>
    <x v="2"/>
    <x v="18"/>
    <x v="1"/>
    <x v="32"/>
    <s v="Subcompact"/>
    <s v="Sedan"/>
    <n v="3"/>
    <n v="29"/>
    <x v="0"/>
    <d v="2015-03-29T00:00:00"/>
    <x v="0"/>
    <n v="1"/>
    <s v="AWD"/>
    <s v="v7 Turbo"/>
    <s v="6 Speed Manual"/>
    <s v="Sports Edition"/>
    <s v="Gray"/>
    <s v="Polyester"/>
    <s v="Technology Package"/>
    <n v="1"/>
    <n v="0"/>
    <n v="0"/>
    <n v="0"/>
    <n v="1"/>
    <n v="1"/>
    <n v="1"/>
    <n v="1"/>
    <n v="825"/>
    <n v="0"/>
    <n v="0"/>
    <n v="0"/>
    <n v="710"/>
    <n v="420"/>
    <n v="550"/>
    <n v="370"/>
    <x v="4"/>
    <x v="24"/>
    <n v="80"/>
    <x v="2"/>
    <x v="4"/>
    <x v="2"/>
    <s v="Special Leases"/>
    <n v="17331"/>
    <n v="3146"/>
    <x v="414"/>
    <n v="1715.769"/>
    <n v="1871.7479999999998"/>
    <n v="5459.2649999999994"/>
    <n v="2875"/>
    <n v="1490"/>
    <n v="1091.8530000000001"/>
    <n v="1403.8109999999999"/>
    <n v="1559.79"/>
    <n v="1871.7479999999998"/>
    <n v="623.91600000000005"/>
    <n v="15595.487999999998"/>
    <n v="-1410.4879999999976"/>
    <n v="4367.4119999999994"/>
    <n v="1688.0394000000001"/>
    <x v="418"/>
    <n v="-7465.9393999999975"/>
  </r>
  <r>
    <s v="1ABCD2E34FG480718"/>
    <x v="2"/>
    <x v="21"/>
    <x v="3"/>
    <x v="34"/>
    <s v="Minivan"/>
    <s v="Van"/>
    <n v="3"/>
    <n v="29"/>
    <x v="0"/>
    <d v="2015-03-29T00:00:00"/>
    <x v="0"/>
    <n v="1"/>
    <s v="RWD"/>
    <s v="v7 Turbo"/>
    <s v="CVT"/>
    <s v="Extra"/>
    <s v="White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3"/>
    <x v="11"/>
    <n v="45"/>
    <x v="0"/>
    <x v="1"/>
    <x v="2"/>
    <s v="Segment and Misc Incentives"/>
    <n v="32909"/>
    <n v="5163"/>
    <x v="415"/>
    <n v="1734.8320000000001"/>
    <n v="1892.5440000000001"/>
    <n v="5519.92"/>
    <n v="2510"/>
    <n v="1567"/>
    <n v="1103.9840000000002"/>
    <n v="1419.4079999999999"/>
    <n v="1577.1200000000001"/>
    <n v="1892.5440000000001"/>
    <n v="630.84800000000007"/>
    <n v="15432.264000000001"/>
    <n v="12313.735999999999"/>
    <n v="4415.9360000000006"/>
    <n v="691.08900000000006"/>
    <x v="419"/>
    <n v="7206.7109999999984"/>
  </r>
  <r>
    <s v="1ABCD2E34FG331572"/>
    <x v="3"/>
    <x v="23"/>
    <x v="0"/>
    <x v="35"/>
    <s v="Sports Coupe"/>
    <s v="Coupe"/>
    <n v="3"/>
    <n v="29"/>
    <x v="0"/>
    <d v="2015-03-29T00:00:00"/>
    <x v="0"/>
    <n v="1"/>
    <s v="4WD"/>
    <s v="v7 Diesel"/>
    <s v="5 Speed Manual"/>
    <s v="Sports Edition"/>
    <s v="Gray"/>
    <s v="Leath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2"/>
    <x v="4"/>
    <n v="159"/>
    <x v="1"/>
    <x v="2"/>
    <x v="2"/>
    <s v="Segment and Misc Incentives"/>
    <n v="33847"/>
    <n v="4550"/>
    <x v="416"/>
    <n v="2606.2189999999996"/>
    <n v="2843.1479999999997"/>
    <n v="8292.5149999999994"/>
    <n v="1350"/>
    <n v="1020"/>
    <n v="1658.5029999999999"/>
    <n v="2132.3609999999999"/>
    <n v="2369.29"/>
    <n v="2843.1479999999997"/>
    <n v="947.71599999999989"/>
    <n v="19428.887999999999"/>
    <n v="9868.112000000001"/>
    <n v="6634.0119999999988"/>
    <n v="1357.2646999999999"/>
    <x v="420"/>
    <n v="1876.8353000000022"/>
  </r>
  <r>
    <s v="1ABCD2E34FG338349"/>
    <x v="3"/>
    <x v="12"/>
    <x v="2"/>
    <x v="30"/>
    <s v="Compact"/>
    <s v="Sedan"/>
    <n v="3"/>
    <n v="29"/>
    <x v="0"/>
    <d v="2015-03-29T00:00:00"/>
    <x v="0"/>
    <n v="1"/>
    <s v="RWD"/>
    <s v="v7 Diesel"/>
    <s v="6 Speed Auto"/>
    <s v="Deluxe"/>
    <s v="Black"/>
    <s v="Polyester"/>
    <s v="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4"/>
    <x v="25"/>
    <n v="72"/>
    <x v="0"/>
    <x v="1"/>
    <x v="1"/>
    <s v="Segment and Misc Incentives"/>
    <n v="38151"/>
    <n v="3846"/>
    <x v="417"/>
    <n v="3535.0920000000001"/>
    <n v="3856.4639999999999"/>
    <n v="11248.02"/>
    <n v="2195"/>
    <n v="1795"/>
    <n v="2249.6040000000003"/>
    <n v="2892.348"/>
    <n v="3213.7200000000003"/>
    <n v="3856.4639999999999"/>
    <n v="1285.4880000000001"/>
    <n v="27128.784"/>
    <n v="7176.2160000000003"/>
    <n v="8998.4160000000011"/>
    <n v="3067.3403999999996"/>
    <x v="421"/>
    <n v="-4889.5403999999999"/>
  </r>
  <r>
    <s v="1ABCD2E34FG338426"/>
    <x v="3"/>
    <x v="12"/>
    <x v="2"/>
    <x v="12"/>
    <s v="Mid-Size"/>
    <s v="Sedan"/>
    <n v="3"/>
    <n v="29"/>
    <x v="0"/>
    <d v="2015-03-29T00:00:00"/>
    <x v="0"/>
    <n v="1"/>
    <s v="RWD"/>
    <s v="v9 Supercharged"/>
    <s v="7 Speed Auto"/>
    <s v="Special Version"/>
    <s v="Champagne"/>
    <s v="Nylon"/>
    <s v="Technology Package"/>
    <n v="0"/>
    <n v="0"/>
    <n v="0"/>
    <n v="1"/>
    <n v="0"/>
    <n v="0"/>
    <n v="1"/>
    <n v="0"/>
    <n v="0"/>
    <n v="0"/>
    <n v="0"/>
    <n v="640"/>
    <n v="0"/>
    <n v="0"/>
    <n v="550"/>
    <n v="0"/>
    <x v="2"/>
    <x v="14"/>
    <n v="131"/>
    <x v="2"/>
    <x v="4"/>
    <x v="2"/>
    <s v="Segment and Misc Incentives"/>
    <n v="38335"/>
    <n v="3285"/>
    <x v="418"/>
    <n v="2780.8880000000004"/>
    <n v="3033.6960000000004"/>
    <n v="8848.2800000000007"/>
    <n v="1190"/>
    <n v="1795"/>
    <n v="1769.6560000000004"/>
    <n v="2275.2720000000004"/>
    <n v="2528.0800000000004"/>
    <n v="3033.6960000000004"/>
    <n v="1011.2320000000001"/>
    <n v="21187.176000000003"/>
    <n v="13862.823999999997"/>
    <n v="7078.6240000000007"/>
    <n v="1533.4"/>
    <x v="422"/>
    <n v="5250.7999999999956"/>
  </r>
  <r>
    <s v="1ABCD2E34FG638795"/>
    <x v="0"/>
    <x v="1"/>
    <x v="1"/>
    <x v="31"/>
    <s v="Mid-Size"/>
    <s v="Sedan"/>
    <n v="4"/>
    <n v="1"/>
    <x v="0"/>
    <d v="2015-04-01T00:00:00"/>
    <x v="1"/>
    <n v="1"/>
    <s v="AWD"/>
    <s v="v7 Diesel"/>
    <s v="6 Speed Auto"/>
    <s v="Sports Edition"/>
    <s v="Green"/>
    <s v="Polyester"/>
    <s v="Appearance Package"/>
    <n v="0"/>
    <n v="1"/>
    <n v="1"/>
    <n v="1"/>
    <n v="0"/>
    <n v="0"/>
    <n v="1"/>
    <n v="0"/>
    <n v="0"/>
    <n v="870"/>
    <n v="425"/>
    <n v="640"/>
    <n v="0"/>
    <n v="0"/>
    <n v="550"/>
    <n v="0"/>
    <x v="0"/>
    <x v="0"/>
    <n v="121"/>
    <x v="2"/>
    <x v="4"/>
    <x v="1"/>
    <s v="Low-Interest Financing"/>
    <n v="15366"/>
    <n v="2422"/>
    <x v="419"/>
    <n v="1622.6496"/>
    <n v="1770.1631999999997"/>
    <n v="4237"/>
    <n v="2485"/>
    <n v="1270"/>
    <n v="1075"/>
    <n v="1327.6223999999997"/>
    <n v="1560.96"/>
    <n v="1476"/>
    <n v="637"/>
    <n v="13578.232"/>
    <n v="-634.23199999999997"/>
    <n v="3883.1632"/>
    <n v="419.49180000000001"/>
    <x v="423"/>
    <n v="-4936.8869999999997"/>
  </r>
  <r>
    <s v="1ABCD2E34FG632841"/>
    <x v="0"/>
    <x v="14"/>
    <x v="1"/>
    <x v="15"/>
    <s v="Subcompact"/>
    <s v="Sedan"/>
    <n v="4"/>
    <n v="2"/>
    <x v="0"/>
    <d v="2015-04-02T00:00:00"/>
    <x v="1"/>
    <n v="1"/>
    <s v="FWD"/>
    <s v="v7 Turbo"/>
    <s v="7 Speed Auto"/>
    <s v="Sports Edition"/>
    <s v="Yellow"/>
    <s v="Nylon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101"/>
    <x v="0"/>
    <x v="1"/>
    <x v="2"/>
    <s v="Segment and Misc Incentives"/>
    <n v="13071"/>
    <n v="4705"/>
    <x v="420"/>
    <n v="1577.6164800000004"/>
    <n v="1721.0361600000003"/>
    <n v="4088"/>
    <n v="1345"/>
    <n v="1567"/>
    <n v="1027"/>
    <n v="1290.7771200000002"/>
    <n v="1560.96"/>
    <n v="1324"/>
    <n v="573.67872000000011"/>
    <n v="12456.353600000002"/>
    <n v="-4090.3536000000022"/>
    <n v="3618.7148800000004"/>
    <n v="356.8383"/>
    <x v="424"/>
    <n v="-8065.906780000003"/>
  </r>
  <r>
    <s v="1ABCD2E34FG630263"/>
    <x v="0"/>
    <x v="15"/>
    <x v="3"/>
    <x v="17"/>
    <s v="Sports Utility"/>
    <s v="Crossover"/>
    <n v="4"/>
    <n v="2"/>
    <x v="0"/>
    <d v="2015-04-02T00:00:00"/>
    <x v="1"/>
    <n v="1"/>
    <s v="4WD"/>
    <s v="v7 Diesel"/>
    <s v="5 Speed Manual"/>
    <s v="Sports Edition"/>
    <s v="Black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56"/>
    <x v="0"/>
    <x v="0"/>
    <x v="2"/>
    <s v="Cash Rebates"/>
    <n v="18962"/>
    <n v="4441"/>
    <x v="421"/>
    <n v="1679.79339"/>
    <n v="1832.50188"/>
    <n v="4240"/>
    <n v="2975"/>
    <n v="1490"/>
    <n v="1068.9594300000001"/>
    <n v="1374.3764099999999"/>
    <n v="1560.96"/>
    <n v="1423"/>
    <n v="610.83396000000005"/>
    <n v="14389.089229999998"/>
    <n v="131.91077000000223"/>
    <n v="3866.3358399999997"/>
    <n v="517.6626"/>
    <x v="425"/>
    <n v="-4252.0876699999972"/>
  </r>
  <r>
    <s v="1ABCD2E34FG630215"/>
    <x v="0"/>
    <x v="15"/>
    <x v="3"/>
    <x v="17"/>
    <s v="Sports Utility"/>
    <s v="Crossover"/>
    <n v="4"/>
    <n v="2"/>
    <x v="0"/>
    <d v="2015-04-02T00:00:00"/>
    <x v="1"/>
    <n v="1"/>
    <s v="4WD"/>
    <s v="v7 Diesel"/>
    <s v="5 Speed Manual"/>
    <s v="Base"/>
    <s v="Black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56"/>
    <x v="0"/>
    <x v="0"/>
    <x v="2"/>
    <s v="Cash Rebates"/>
    <n v="18962"/>
    <n v="4441"/>
    <x v="421"/>
    <n v="1679.79339"/>
    <n v="1832.50188"/>
    <n v="4240"/>
    <n v="2975"/>
    <n v="1270"/>
    <n v="1068.9594300000001"/>
    <n v="1374.3764099999999"/>
    <n v="1560.96"/>
    <n v="1423"/>
    <n v="610.83396000000005"/>
    <n v="14169.089229999998"/>
    <n v="351.91077000000223"/>
    <n v="3866.3358399999997"/>
    <n v="517.6626"/>
    <x v="426"/>
    <n v="-4032.0876699999976"/>
  </r>
  <r>
    <s v="1ABCD2E34FG630148"/>
    <x v="0"/>
    <x v="15"/>
    <x v="3"/>
    <x v="17"/>
    <s v="Sports Utility"/>
    <s v="Crossover"/>
    <n v="4"/>
    <n v="2"/>
    <x v="0"/>
    <d v="2015-04-02T00:00:00"/>
    <x v="1"/>
    <n v="1"/>
    <s v="4WD"/>
    <s v="v7 Diesel"/>
    <s v="5 Speed Manual"/>
    <s v="Sports Edition"/>
    <s v="Black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56"/>
    <x v="0"/>
    <x v="0"/>
    <x v="2"/>
    <s v="Cash Rebates"/>
    <n v="18962"/>
    <n v="4441"/>
    <x v="421"/>
    <n v="1679.79339"/>
    <n v="1832.50188"/>
    <n v="4240"/>
    <n v="2975"/>
    <n v="1270"/>
    <n v="1068.9594300000001"/>
    <n v="1374.3764099999999"/>
    <n v="1560.96"/>
    <n v="1423"/>
    <n v="610.83396000000005"/>
    <n v="14169.089229999998"/>
    <n v="351.91077000000223"/>
    <n v="3866.3358399999997"/>
    <n v="517.6626"/>
    <x v="426"/>
    <n v="-4032.0876699999976"/>
  </r>
  <r>
    <s v="1ABCD2E34FG630238"/>
    <x v="0"/>
    <x v="15"/>
    <x v="3"/>
    <x v="17"/>
    <s v="Sports Utility"/>
    <s v="Crossover"/>
    <n v="4"/>
    <n v="2"/>
    <x v="0"/>
    <d v="2015-04-02T00:00:00"/>
    <x v="1"/>
    <n v="1"/>
    <s v="4WD"/>
    <s v="v7 Diesel"/>
    <s v="5 Speed Manual"/>
    <s v="Base"/>
    <s v="Black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56"/>
    <x v="0"/>
    <x v="0"/>
    <x v="2"/>
    <s v="Cash Rebates"/>
    <n v="18962"/>
    <n v="4441"/>
    <x v="421"/>
    <n v="1679.79339"/>
    <n v="1832.50188"/>
    <n v="4240"/>
    <n v="2975"/>
    <n v="1270"/>
    <n v="1068.9594300000001"/>
    <n v="1374.3764099999999"/>
    <n v="1560.96"/>
    <n v="1423"/>
    <n v="610.83396000000005"/>
    <n v="14169.089229999998"/>
    <n v="351.91077000000223"/>
    <n v="3866.3358399999997"/>
    <n v="517.6626"/>
    <x v="426"/>
    <n v="-4032.0876699999976"/>
  </r>
  <r>
    <s v="1ABCD2E34FG630290"/>
    <x v="0"/>
    <x v="15"/>
    <x v="3"/>
    <x v="17"/>
    <s v="Sports Utility"/>
    <s v="Crossover"/>
    <n v="4"/>
    <n v="2"/>
    <x v="0"/>
    <d v="2015-04-02T00:00:00"/>
    <x v="1"/>
    <n v="1"/>
    <s v="4WD"/>
    <s v="v7 Diesel"/>
    <s v="5 Speed Manual"/>
    <s v="Base"/>
    <s v="Black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56"/>
    <x v="0"/>
    <x v="0"/>
    <x v="2"/>
    <s v="Cash Rebates"/>
    <n v="18962"/>
    <n v="4441"/>
    <x v="421"/>
    <n v="1679.79339"/>
    <n v="1832.50188"/>
    <n v="4240"/>
    <n v="2975"/>
    <n v="1270"/>
    <n v="1068.9594300000001"/>
    <n v="1374.3764099999999"/>
    <n v="1560.96"/>
    <n v="1423"/>
    <n v="610.83396000000005"/>
    <n v="14169.089229999998"/>
    <n v="351.91077000000223"/>
    <n v="3866.3358399999997"/>
    <n v="517.6626"/>
    <x v="426"/>
    <n v="-4032.0876699999976"/>
  </r>
  <r>
    <s v="1ABCD2E34FG634270"/>
    <x v="0"/>
    <x v="13"/>
    <x v="1"/>
    <x v="14"/>
    <s v="Full-Size"/>
    <s v="Pickup Truck"/>
    <n v="4"/>
    <n v="2"/>
    <x v="0"/>
    <d v="2015-04-02T00:00:00"/>
    <x v="1"/>
    <n v="1"/>
    <s v="4WD"/>
    <s v="v11 Gas"/>
    <s v="7 Speed Auto"/>
    <s v="Sports Edition"/>
    <s v="Yellow"/>
    <s v="Polyester"/>
    <s v="Exterior Protection Package"/>
    <n v="0"/>
    <n v="0"/>
    <n v="1"/>
    <n v="1"/>
    <n v="1"/>
    <n v="0"/>
    <n v="0"/>
    <n v="0"/>
    <n v="0"/>
    <n v="0"/>
    <n v="425"/>
    <n v="640"/>
    <n v="710"/>
    <n v="0"/>
    <n v="0"/>
    <n v="0"/>
    <x v="0"/>
    <x v="0"/>
    <n v="1"/>
    <x v="2"/>
    <x v="3"/>
    <x v="2"/>
    <s v="Special Leases"/>
    <n v="31325"/>
    <n v="2141"/>
    <x v="422"/>
    <n v="1378.3"/>
    <n v="1503.6"/>
    <n v="4396"/>
    <n v="1775"/>
    <n v="1110"/>
    <n v="1014"/>
    <n v="1127.7"/>
    <n v="1365"/>
    <n v="1305"/>
    <n v="630"/>
    <n v="12166"/>
    <n v="17018"/>
    <n v="3438.6"/>
    <n v="855.17250000000001"/>
    <x v="427"/>
    <n v="12724.227499999999"/>
  </r>
  <r>
    <s v="1ABCD2E34FG634330"/>
    <x v="0"/>
    <x v="13"/>
    <x v="1"/>
    <x v="13"/>
    <s v="Full-Size"/>
    <s v="Pickup Truck"/>
    <n v="4"/>
    <n v="2"/>
    <x v="0"/>
    <d v="2015-04-02T00:00:00"/>
    <x v="1"/>
    <n v="1"/>
    <s v="4WD"/>
    <s v="v13 Gas"/>
    <s v="6 Speed Auto"/>
    <s v="Extra"/>
    <s v="Gray"/>
    <s v="Nylon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37"/>
    <x v="2"/>
    <x v="3"/>
    <x v="2"/>
    <s v="Low-Interest Financing"/>
    <n v="28144"/>
    <n v="2106"/>
    <x v="423"/>
    <n v="1290.8066600000002"/>
    <n v="1408.15272"/>
    <n v="4231"/>
    <n v="845"/>
    <n v="1110"/>
    <n v="1016"/>
    <n v="1056.11454"/>
    <n v="1394"/>
    <n v="1320"/>
    <n v="648"/>
    <n v="10942.921200000001"/>
    <n v="15095.078799999999"/>
    <n v="3376.15272"/>
    <n v="768.33120000000008"/>
    <x v="428"/>
    <n v="10950.594879999999"/>
  </r>
  <r>
    <s v="1ABCD2E34FG636333"/>
    <x v="0"/>
    <x v="0"/>
    <x v="0"/>
    <x v="48"/>
    <s v="Mid-Size"/>
    <s v="Pickup Truck"/>
    <n v="4"/>
    <n v="2"/>
    <x v="0"/>
    <d v="2015-04-02T00:00:00"/>
    <x v="1"/>
    <n v="1"/>
    <s v="AWD"/>
    <s v="v11 Diesel"/>
    <s v="6 Speed Auto"/>
    <s v="Luxury"/>
    <s v="Gray"/>
    <s v="Polyester"/>
    <s v="Handling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38"/>
    <x v="0"/>
    <x v="0"/>
    <x v="0"/>
    <s v="Dealer Cash Incentives"/>
    <n v="35902"/>
    <n v="1854"/>
    <x v="424"/>
    <n v="1665.6030600000001"/>
    <n v="1817.02152"/>
    <n v="4176"/>
    <n v="1245"/>
    <n v="1649"/>
    <n v="1059.9292200000002"/>
    <n v="1362.7661400000002"/>
    <n v="1560.96"/>
    <n v="1248"/>
    <n v="605.67384000000004"/>
    <n v="12719.258420000002"/>
    <n v="21328.741579999998"/>
    <n v="3670.6953599999997"/>
    <n v="980.1246000000001"/>
    <x v="429"/>
    <n v="16677.921619999997"/>
  </r>
  <r>
    <s v="1ABCD2E34FG632641"/>
    <x v="0"/>
    <x v="14"/>
    <x v="1"/>
    <x v="16"/>
    <s v="Micro"/>
    <s v="Sedan"/>
    <n v="4"/>
    <n v="2"/>
    <x v="0"/>
    <d v="2015-04-02T00:00:00"/>
    <x v="1"/>
    <n v="1"/>
    <s v="RWD"/>
    <s v="i5 Turbo"/>
    <s v="7 Speed Auto"/>
    <s v="Deluxe"/>
    <s v="Yellow"/>
    <s v="Nylon"/>
    <s v="Handling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23"/>
    <x v="0"/>
    <x v="1"/>
    <x v="1"/>
    <s v="Low-Interest Financing"/>
    <n v="16209"/>
    <n v="2538"/>
    <x v="425"/>
    <n v="1503.4140000000002"/>
    <n v="1640.0880000000002"/>
    <n v="4421"/>
    <n v="2165"/>
    <n v="1795"/>
    <n v="1053"/>
    <n v="1230.066"/>
    <n v="1560.96"/>
    <n v="1333"/>
    <n v="682"/>
    <n v="13728.440000000002"/>
    <n v="-57.440000000002328"/>
    <n v="3655.0880000000002"/>
    <n v="442.50570000000005"/>
    <x v="430"/>
    <n v="-4155.0337000000027"/>
  </r>
  <r>
    <s v="1ABCD2E34FG630346"/>
    <x v="0"/>
    <x v="15"/>
    <x v="3"/>
    <x v="25"/>
    <s v="Sports Utility"/>
    <s v="Crossover"/>
    <n v="4"/>
    <n v="2"/>
    <x v="0"/>
    <d v="2015-04-02T00:00:00"/>
    <x v="1"/>
    <n v="1"/>
    <s v="4WD"/>
    <s v="v9 Supercharged"/>
    <s v="6 Speed Manual"/>
    <s v="Base"/>
    <s v="Black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x v="431"/>
    <n v="-3032.9559000000013"/>
  </r>
  <r>
    <s v="1ABCD2E34FG630277"/>
    <x v="0"/>
    <x v="15"/>
    <x v="3"/>
    <x v="25"/>
    <s v="Sports Utility"/>
    <s v="Crossover"/>
    <n v="4"/>
    <n v="2"/>
    <x v="0"/>
    <d v="2015-04-02T00:00:00"/>
    <x v="1"/>
    <n v="1"/>
    <s v="4WD"/>
    <s v="v9 Supercharged"/>
    <s v="6 Speed Manual"/>
    <s v="Base"/>
    <s v="White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x v="431"/>
    <n v="-3032.9559000000013"/>
  </r>
  <r>
    <s v="1ABCD2E34FG630325"/>
    <x v="0"/>
    <x v="15"/>
    <x v="3"/>
    <x v="25"/>
    <s v="Sports Utility"/>
    <s v="Crossover"/>
    <n v="4"/>
    <n v="2"/>
    <x v="0"/>
    <d v="2015-04-02T00:00:00"/>
    <x v="1"/>
    <n v="1"/>
    <s v="4WD"/>
    <s v="v9 Supercharged"/>
    <s v="6 Speed Manual"/>
    <s v="Base"/>
    <s v="Black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x v="431"/>
    <n v="-3032.9559000000013"/>
  </r>
  <r>
    <s v="1ABCD2E34FG630294"/>
    <x v="0"/>
    <x v="15"/>
    <x v="3"/>
    <x v="25"/>
    <s v="Sports Utility"/>
    <s v="Crossover"/>
    <n v="4"/>
    <n v="2"/>
    <x v="0"/>
    <d v="2015-04-02T00:00:00"/>
    <x v="1"/>
    <n v="1"/>
    <s v="4WD"/>
    <s v="v9 Supercharged"/>
    <s v="6 Speed Manual"/>
    <s v="Base"/>
    <s v="White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x v="431"/>
    <n v="-3032.9559000000013"/>
  </r>
  <r>
    <s v="1ABCD2E34FG630276"/>
    <x v="0"/>
    <x v="15"/>
    <x v="3"/>
    <x v="25"/>
    <s v="Sports Utility"/>
    <s v="Crossover"/>
    <n v="4"/>
    <n v="2"/>
    <x v="0"/>
    <d v="2015-04-02T00:00:00"/>
    <x v="1"/>
    <n v="1"/>
    <s v="4WD"/>
    <s v="v9 Supercharged"/>
    <s v="6 Speed Manual"/>
    <s v="Base"/>
    <s v="White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x v="431"/>
    <n v="-3032.9559000000013"/>
  </r>
  <r>
    <s v="1ABCD2E34FG636331"/>
    <x v="0"/>
    <x v="0"/>
    <x v="0"/>
    <x v="0"/>
    <s v="Mid-Size"/>
    <s v="Pickup Truck"/>
    <n v="4"/>
    <n v="2"/>
    <x v="0"/>
    <d v="2015-04-02T00:00:00"/>
    <x v="1"/>
    <n v="1"/>
    <s v="AWD"/>
    <s v="v11 Diesel"/>
    <s v="7 Speed Auto"/>
    <s v="Deluxe"/>
    <s v="Purple"/>
    <s v="Polyester"/>
    <s v="Interior Package"/>
    <n v="1"/>
    <n v="1"/>
    <n v="1"/>
    <n v="0"/>
    <n v="0"/>
    <n v="1"/>
    <n v="0"/>
    <n v="1"/>
    <n v="825"/>
    <n v="870"/>
    <n v="425"/>
    <n v="0"/>
    <n v="0"/>
    <n v="420"/>
    <n v="0"/>
    <n v="370"/>
    <x v="0"/>
    <x v="0"/>
    <n v="32"/>
    <x v="0"/>
    <x v="0"/>
    <x v="2"/>
    <s v="Special Leases"/>
    <n v="35558"/>
    <n v="2809"/>
    <x v="427"/>
    <n v="1665.94758"/>
    <n v="1817.3973599999999"/>
    <n v="4381"/>
    <n v="2910"/>
    <n v="1270"/>
    <n v="1060.1484600000001"/>
    <n v="1363.04802"/>
    <n v="1560.96"/>
    <n v="1231"/>
    <n v="605.79912000000002"/>
    <n v="14211.104060000001"/>
    <n v="18537.895939999999"/>
    <n v="3654.1964800000001"/>
    <n v="970.73340000000007"/>
    <x v="432"/>
    <n v="13912.966059999999"/>
  </r>
  <r>
    <s v="1ABCD2E34FG632785"/>
    <x v="0"/>
    <x v="14"/>
    <x v="1"/>
    <x v="16"/>
    <s v="Micro"/>
    <s v="Sedan"/>
    <n v="4"/>
    <n v="2"/>
    <x v="0"/>
    <d v="2015-04-02T00:00:00"/>
    <x v="1"/>
    <n v="1"/>
    <s v="FWD"/>
    <s v="v9 Supercharged"/>
    <s v="6 Speed Auto"/>
    <s v="Base"/>
    <s v="Silver"/>
    <s v="Nylon"/>
    <s v="Super Fuel Economy Package"/>
    <n v="0"/>
    <n v="1"/>
    <n v="0"/>
    <n v="0"/>
    <n v="1"/>
    <n v="0"/>
    <n v="1"/>
    <n v="1"/>
    <n v="0"/>
    <n v="870"/>
    <n v="0"/>
    <n v="0"/>
    <n v="710"/>
    <n v="0"/>
    <n v="550"/>
    <n v="370"/>
    <x v="0"/>
    <x v="0"/>
    <n v="63"/>
    <x v="0"/>
    <x v="1"/>
    <x v="1"/>
    <s v="Low-Interest Financing"/>
    <n v="16604"/>
    <n v="1214"/>
    <x v="428"/>
    <n v="1412.136"/>
    <n v="1540.5119999999999"/>
    <n v="4028"/>
    <n v="2500"/>
    <n v="1270"/>
    <n v="1099"/>
    <n v="1155.384"/>
    <n v="1560.96"/>
    <n v="1270"/>
    <n v="513.50400000000002"/>
    <n v="13025.48"/>
    <n v="2364.5200000000004"/>
    <n v="3324.0159999999996"/>
    <n v="453.28920000000005"/>
    <x v="433"/>
    <n v="-1412.7851999999993"/>
  </r>
  <r>
    <s v="1ABCD2E34FG634597"/>
    <x v="0"/>
    <x v="13"/>
    <x v="1"/>
    <x v="47"/>
    <s v="Full-Size"/>
    <s v="Pickup Truck"/>
    <n v="4"/>
    <n v="2"/>
    <x v="0"/>
    <d v="2015-04-02T00:00:00"/>
    <x v="1"/>
    <n v="1"/>
    <s v="4WD"/>
    <s v="v13 Diesel"/>
    <s v="6 Speed Auto"/>
    <s v="Deluxe"/>
    <s v="Gray"/>
    <s v="Leather"/>
    <s v="Technology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8"/>
    <x v="1"/>
    <x v="2"/>
    <x v="2"/>
    <s v="Segment and Misc Incentives"/>
    <n v="31036"/>
    <n v="1123"/>
    <x v="429"/>
    <n v="1365.5840000000001"/>
    <n v="1489.7279999999998"/>
    <n v="4041"/>
    <n v="2040"/>
    <n v="1795"/>
    <n v="1096"/>
    <n v="1117.2959999999998"/>
    <n v="1220"/>
    <n v="1302"/>
    <n v="684"/>
    <n v="12674.88"/>
    <n v="17238.120000000003"/>
    <n v="3475.7280000000001"/>
    <n v="847.28280000000007"/>
    <x v="434"/>
    <n v="12915.109200000003"/>
  </r>
  <r>
    <s v="1ABCD2E34FG632671"/>
    <x v="0"/>
    <x v="14"/>
    <x v="1"/>
    <x v="15"/>
    <s v="Subcompact"/>
    <s v="Sedan"/>
    <n v="4"/>
    <n v="2"/>
    <x v="0"/>
    <d v="2015-04-02T00:00:00"/>
    <x v="1"/>
    <n v="1"/>
    <s v="AWD"/>
    <s v="v9 Turbo"/>
    <s v="6 Speed Manual"/>
    <s v="Deluxe"/>
    <s v="White"/>
    <s v="Polyester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39"/>
    <x v="0"/>
    <x v="1"/>
    <x v="2"/>
    <s v="Special Leases"/>
    <n v="13075"/>
    <n v="4705"/>
    <x v="430"/>
    <n v="1547.9639999999997"/>
    <n v="1688.6879999999996"/>
    <n v="4394"/>
    <n v="1345"/>
    <n v="1110"/>
    <n v="1020"/>
    <n v="1266.5159999999998"/>
    <n v="1560.96"/>
    <n v="1451"/>
    <n v="646"/>
    <n v="12244.439999999999"/>
    <n v="-3874.4399999999987"/>
    <n v="3785.6879999999996"/>
    <n v="356.94749999999999"/>
    <x v="435"/>
    <n v="-8017.075499999999"/>
  </r>
  <r>
    <s v="1ABCD2E34FG638469"/>
    <x v="0"/>
    <x v="1"/>
    <x v="1"/>
    <x v="1"/>
    <s v="Compact"/>
    <s v="Sedan"/>
    <n v="4"/>
    <n v="3"/>
    <x v="0"/>
    <d v="2015-04-03T00:00:00"/>
    <x v="1"/>
    <n v="1"/>
    <s v="FWD"/>
    <s v="v7 Diesel"/>
    <s v="5 Speed Manual"/>
    <s v="Sports Edition"/>
    <s v="Black"/>
    <s v="Nylon"/>
    <s v="Summer Package"/>
    <n v="1"/>
    <n v="1"/>
    <n v="0"/>
    <n v="1"/>
    <n v="1"/>
    <n v="0"/>
    <n v="0"/>
    <n v="1"/>
    <n v="825"/>
    <n v="870"/>
    <n v="0"/>
    <n v="640"/>
    <n v="710"/>
    <n v="0"/>
    <n v="0"/>
    <n v="370"/>
    <x v="0"/>
    <x v="0"/>
    <n v="72"/>
    <x v="0"/>
    <x v="1"/>
    <x v="2"/>
    <s v="Special Leases"/>
    <n v="15260"/>
    <n v="2988"/>
    <x v="431"/>
    <n v="1567.879467"/>
    <n v="1710.4139639999999"/>
    <n v="4408"/>
    <n v="3415"/>
    <n v="1490"/>
    <n v="1016"/>
    <n v="1282.8104729999998"/>
    <n v="1281"/>
    <n v="1200"/>
    <n v="604"/>
    <n v="14460.68994"/>
    <n v="-2188.6899400000002"/>
    <n v="3514.4139639999999"/>
    <n v="416.59800000000001"/>
    <x v="436"/>
    <n v="-6119.7019039999996"/>
  </r>
  <r>
    <s v="1ABCD2E34FG638713"/>
    <x v="0"/>
    <x v="1"/>
    <x v="1"/>
    <x v="31"/>
    <s v="Mid-Size"/>
    <s v="Sedan"/>
    <n v="4"/>
    <n v="12"/>
    <x v="0"/>
    <d v="2015-04-12T00:00:00"/>
    <x v="1"/>
    <n v="1"/>
    <s v="AWD"/>
    <s v="v9 Supercharged"/>
    <s v="7 Speed Manual"/>
    <s v="Base"/>
    <s v="Silver"/>
    <s v="Nylon"/>
    <s v="Handling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0"/>
    <n v="135"/>
    <x v="2"/>
    <x v="4"/>
    <x v="2"/>
    <s v="Special Leases"/>
    <n v="14355"/>
    <n v="2691"/>
    <x v="432"/>
    <n v="1515.8879999999999"/>
    <n v="1653.6959999999999"/>
    <n v="4180"/>
    <n v="2925"/>
    <n v="1649"/>
    <n v="1027"/>
    <n v="1240.2719999999999"/>
    <n v="1560.96"/>
    <n v="1453"/>
    <n v="667"/>
    <n v="14098.119999999999"/>
    <n v="-2434.119999999999"/>
    <n v="3773.6959999999999"/>
    <n v="391.89150000000001"/>
    <x v="437"/>
    <n v="-6599.7074999999986"/>
  </r>
  <r>
    <s v="1ABCD2E34FG638801"/>
    <x v="0"/>
    <x v="1"/>
    <x v="1"/>
    <x v="31"/>
    <s v="Mid-Size"/>
    <s v="Sedan"/>
    <n v="4"/>
    <n v="12"/>
    <x v="0"/>
    <d v="2015-04-12T00:00:00"/>
    <x v="1"/>
    <n v="1"/>
    <s v="AWD"/>
    <s v="v9 Turbo"/>
    <s v="7 Speed Auto"/>
    <s v="Sports Edition"/>
    <s v="Green"/>
    <s v="Nylon"/>
    <s v="Interior Package"/>
    <n v="1"/>
    <n v="1"/>
    <n v="0"/>
    <n v="1"/>
    <n v="0"/>
    <n v="1"/>
    <n v="1"/>
    <n v="0"/>
    <n v="825"/>
    <n v="870"/>
    <n v="0"/>
    <n v="640"/>
    <n v="0"/>
    <n v="420"/>
    <n v="550"/>
    <n v="0"/>
    <x v="0"/>
    <x v="0"/>
    <n v="117"/>
    <x v="2"/>
    <x v="4"/>
    <x v="0"/>
    <s v="Special Leases"/>
    <n v="14969"/>
    <n v="4107"/>
    <x v="433"/>
    <n v="1580.7264"/>
    <n v="1724.4287999999999"/>
    <n v="4473"/>
    <n v="3305"/>
    <n v="1020"/>
    <n v="1073"/>
    <n v="1293.3216"/>
    <n v="1560.96"/>
    <n v="1498"/>
    <n v="606"/>
    <n v="14306.007999999998"/>
    <n v="-3444.007999999998"/>
    <n v="3828.4287999999997"/>
    <n v="408.65370000000001"/>
    <x v="438"/>
    <n v="-7681.0904999999975"/>
  </r>
  <r>
    <s v="1ABCD2E34FG638961"/>
    <x v="0"/>
    <x v="1"/>
    <x v="1"/>
    <x v="1"/>
    <s v="Compact"/>
    <s v="Sedan"/>
    <n v="4"/>
    <n v="12"/>
    <x v="0"/>
    <d v="2015-04-12T00:00:00"/>
    <x v="1"/>
    <n v="1"/>
    <s v="FWD"/>
    <s v="v7 Turbo"/>
    <s v="6 Speed Manual"/>
    <s v="Sports Edition"/>
    <s v="Black"/>
    <s v="Polyester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0"/>
    <x v="0"/>
    <n v="75"/>
    <x v="0"/>
    <x v="1"/>
    <x v="2"/>
    <s v="Special Leases"/>
    <n v="16467"/>
    <n v="2591"/>
    <x v="434"/>
    <n v="1684.5741"/>
    <n v="1837.7172"/>
    <n v="4422"/>
    <n v="3095"/>
    <n v="1020"/>
    <n v="1046"/>
    <n v="1378.2879"/>
    <n v="1231"/>
    <n v="1354"/>
    <n v="612"/>
    <n v="13876.861999999999"/>
    <n v="-0.86199999999917054"/>
    <n v="3803.7172"/>
    <n v="449.54910000000001"/>
    <x v="439"/>
    <n v="-4254.1282999999994"/>
  </r>
  <r>
    <s v="1ABCD2E34FG638920"/>
    <x v="0"/>
    <x v="1"/>
    <x v="1"/>
    <x v="1"/>
    <s v="Compact"/>
    <s v="Sedan"/>
    <n v="4"/>
    <n v="13"/>
    <x v="0"/>
    <d v="2015-04-13T00:00:00"/>
    <x v="1"/>
    <n v="1"/>
    <s v="AWD"/>
    <s v="v7 Gas"/>
    <s v="CVT"/>
    <s v="Sports Edition"/>
    <s v="Orange"/>
    <s v="Nylon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0"/>
    <x v="0"/>
    <n v="69"/>
    <x v="0"/>
    <x v="1"/>
    <x v="2"/>
    <s v="Special Leases"/>
    <n v="17280"/>
    <n v="2043"/>
    <x v="435"/>
    <n v="1767.7439999999999"/>
    <n v="1928.4479999999999"/>
    <n v="4363"/>
    <n v="2540"/>
    <n v="1270"/>
    <n v="1043"/>
    <n v="1446.336"/>
    <n v="1278"/>
    <n v="1317"/>
    <n v="691"/>
    <n v="13708.08"/>
    <n v="1528.92"/>
    <n v="3936.4479999999999"/>
    <n v="471.74400000000003"/>
    <x v="440"/>
    <n v="-2879.2719999999999"/>
  </r>
  <r>
    <s v="1ABCD2E34FG638599"/>
    <x v="0"/>
    <x v="1"/>
    <x v="1"/>
    <x v="31"/>
    <s v="Mid-Size"/>
    <s v="Sedan"/>
    <n v="4"/>
    <n v="24"/>
    <x v="0"/>
    <d v="2015-04-24T00:00:00"/>
    <x v="1"/>
    <n v="1"/>
    <s v="FWD"/>
    <s v="v7 Diesel"/>
    <s v="6 Speed Manual"/>
    <s v="Base"/>
    <s v="Blue"/>
    <s v="Polyester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97"/>
    <x v="0"/>
    <x v="1"/>
    <x v="0"/>
    <s v="Segment and Misc Incentives"/>
    <n v="14862"/>
    <n v="2691"/>
    <x v="436"/>
    <n v="1569.4271999999999"/>
    <n v="1712.1023999999998"/>
    <n v="4399"/>
    <n v="370"/>
    <n v="1649"/>
    <n v="1041"/>
    <n v="1284.0767999999998"/>
    <n v="1560.96"/>
    <n v="1458"/>
    <n v="661"/>
    <n v="11873.464"/>
    <n v="297.53600000000006"/>
    <n v="3831.1023999999998"/>
    <n v="405.73260000000005"/>
    <x v="441"/>
    <n v="-3939.299"/>
  </r>
  <r>
    <s v="1ABCD2E34FG638784"/>
    <x v="0"/>
    <x v="1"/>
    <x v="1"/>
    <x v="1"/>
    <s v="Compact"/>
    <s v="Sedan"/>
    <n v="5"/>
    <n v="3"/>
    <x v="0"/>
    <d v="2015-05-03T00:00:00"/>
    <x v="1"/>
    <n v="1"/>
    <s v="FWD"/>
    <s v="v7 Supercharged"/>
    <s v="7 Speed Auto"/>
    <s v="Deluxe"/>
    <s v="White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0"/>
    <x v="0"/>
    <n v="45"/>
    <x v="0"/>
    <x v="1"/>
    <x v="1"/>
    <s v="Low-Interest Financing"/>
    <n v="17280"/>
    <n v="2043"/>
    <x v="435"/>
    <n v="1767.7439999999999"/>
    <n v="1928.4479999999999"/>
    <n v="4375"/>
    <n v="2370"/>
    <n v="1490"/>
    <n v="1093"/>
    <n v="1446.336"/>
    <n v="1497"/>
    <n v="1445"/>
    <n v="697"/>
    <n v="14039.08"/>
    <n v="1197.92"/>
    <n v="4070.4479999999999"/>
    <n v="471.74400000000003"/>
    <x v="442"/>
    <n v="-3344.2719999999999"/>
  </r>
  <r>
    <s v="1ABCD2E34FG638892"/>
    <x v="0"/>
    <x v="1"/>
    <x v="1"/>
    <x v="1"/>
    <s v="Compact"/>
    <s v="Sedan"/>
    <n v="5"/>
    <n v="3"/>
    <x v="0"/>
    <d v="2015-05-03T00:00:00"/>
    <x v="1"/>
    <n v="1"/>
    <s v="FWD"/>
    <s v="v7 Supercharged"/>
    <s v="7 Speed Auto"/>
    <s v="Deluxe"/>
    <s v="White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0"/>
    <x v="0"/>
    <n v="45"/>
    <x v="0"/>
    <x v="1"/>
    <x v="1"/>
    <s v="Low-Interest Financing"/>
    <n v="14018"/>
    <n v="2927"/>
    <x v="437"/>
    <n v="1536.479505"/>
    <n v="1676.1594599999999"/>
    <n v="4411"/>
    <n v="2370"/>
    <n v="1020"/>
    <n v="1006"/>
    <n v="1257.1195949999999"/>
    <n v="1268"/>
    <n v="1459"/>
    <n v="643"/>
    <n v="12868.599099999999"/>
    <n v="-1777.5990999999995"/>
    <n v="3778.1594599999999"/>
    <n v="382.69140000000004"/>
    <x v="443"/>
    <n v="-5938.449959999999"/>
  </r>
  <r>
    <s v="1ABCD2E34FG468902"/>
    <x v="1"/>
    <x v="2"/>
    <x v="1"/>
    <x v="6"/>
    <s v="Full-Size Luxury"/>
    <s v="SUV"/>
    <n v="5"/>
    <n v="3"/>
    <x v="0"/>
    <d v="2015-05-03T00:00:00"/>
    <x v="1"/>
    <n v="1"/>
    <s v="FWD"/>
    <s v="v9 Turbo"/>
    <s v="6 Speed Auto"/>
    <s v="Extra"/>
    <s v="Silver"/>
    <s v="Vinyl"/>
    <s v="Appearance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1"/>
    <n v="102"/>
    <x v="0"/>
    <x v="0"/>
    <x v="0"/>
    <s v="Low-Interest Financing"/>
    <n v="38199"/>
    <n v="1234"/>
    <x v="438"/>
    <n v="2767.6275000000001"/>
    <n v="3019.23"/>
    <n v="8806.0874999999996"/>
    <n v="1510"/>
    <n v="1567"/>
    <n v="1761.2175000000002"/>
    <n v="2264.4225000000001"/>
    <n v="2516.0250000000001"/>
    <n v="3019.23"/>
    <n v="1006.41"/>
    <n v="21192.38"/>
    <n v="15772.619999999999"/>
    <n v="7044.87"/>
    <n v="970.25459999999998"/>
    <x v="444"/>
    <n v="7757.4953999999998"/>
  </r>
  <r>
    <s v="1ABCD2E34FG464192"/>
    <x v="1"/>
    <x v="7"/>
    <x v="1"/>
    <x v="38"/>
    <s v="Sports Utility"/>
    <s v="Crossover"/>
    <n v="5"/>
    <n v="3"/>
    <x v="0"/>
    <d v="2015-05-03T00:00:00"/>
    <x v="1"/>
    <n v="1"/>
    <s v="AWD"/>
    <s v="v7 Diesel"/>
    <s v="6 Speed Manual"/>
    <s v="Extra"/>
    <s v="Champagne"/>
    <s v="Leather"/>
    <s v="Appearance Package"/>
    <n v="0"/>
    <n v="1"/>
    <n v="0"/>
    <n v="0"/>
    <n v="1"/>
    <n v="1"/>
    <n v="0"/>
    <n v="0"/>
    <n v="0"/>
    <n v="870"/>
    <n v="0"/>
    <n v="0"/>
    <n v="710"/>
    <n v="420"/>
    <n v="0"/>
    <n v="0"/>
    <x v="0"/>
    <x v="2"/>
    <n v="69"/>
    <x v="2"/>
    <x v="3"/>
    <x v="0"/>
    <s v="Low-Interest Financing"/>
    <n v="38093"/>
    <n v="1313"/>
    <x v="439"/>
    <n v="3980.7184999999999"/>
    <n v="4342.6019999999999"/>
    <n v="12665.922499999999"/>
    <n v="2000"/>
    <n v="1795"/>
    <n v="2533.1845000000003"/>
    <n v="3256.9514999999997"/>
    <n v="3618.835"/>
    <n v="4342.6019999999999"/>
    <n v="1447.5339999999999"/>
    <n v="29850.611999999997"/>
    <n v="6929.3880000000026"/>
    <n v="10132.737999999999"/>
    <n v="2944.5889000000002"/>
    <x v="445"/>
    <n v="-6147.9388999999974"/>
  </r>
  <r>
    <s v="1ABCD2E34FG465682"/>
    <x v="1"/>
    <x v="16"/>
    <x v="2"/>
    <x v="27"/>
    <s v="Full-Size"/>
    <s v="SUV"/>
    <n v="5"/>
    <n v="3"/>
    <x v="0"/>
    <d v="2015-05-03T00:00:00"/>
    <x v="1"/>
    <n v="1"/>
    <s v="4WD"/>
    <s v="v11 Supercharged"/>
    <s v="7 Speed Auto"/>
    <s v="Luxury"/>
    <s v="Champagne"/>
    <s v="Nylon"/>
    <s v="Appearance Package"/>
    <n v="0"/>
    <n v="1"/>
    <n v="0"/>
    <n v="1"/>
    <n v="1"/>
    <n v="1"/>
    <n v="0"/>
    <n v="1"/>
    <n v="0"/>
    <n v="870"/>
    <n v="0"/>
    <n v="640"/>
    <n v="710"/>
    <n v="420"/>
    <n v="0"/>
    <n v="370"/>
    <x v="0"/>
    <x v="2"/>
    <n v="36"/>
    <x v="2"/>
    <x v="3"/>
    <x v="2"/>
    <s v="Segment and Misc Incentives"/>
    <n v="43768"/>
    <n v="1441"/>
    <x v="440"/>
    <n v="2888.6880000000001"/>
    <n v="3151.2959999999998"/>
    <n v="9191.2799999999988"/>
    <n v="3010"/>
    <n v="1649"/>
    <n v="1838.2560000000001"/>
    <n v="2363.4719999999998"/>
    <n v="2626.08"/>
    <n v="3151.2959999999998"/>
    <n v="1050.432"/>
    <n v="23566.775999999998"/>
    <n v="18760.224000000002"/>
    <n v="7353.0239999999994"/>
    <n v="3383.2664000000004"/>
    <x v="446"/>
    <n v="8023.9336000000021"/>
  </r>
  <r>
    <s v="1ABCD2E34FG473796"/>
    <x v="2"/>
    <x v="9"/>
    <x v="1"/>
    <x v="21"/>
    <s v="Compact"/>
    <s v="Sedan"/>
    <n v="5"/>
    <n v="3"/>
    <x v="0"/>
    <d v="2015-05-03T00:00:00"/>
    <x v="1"/>
    <n v="1"/>
    <s v="AWD"/>
    <s v="v7 Turbo"/>
    <s v="7 Speed Manual"/>
    <s v="Base"/>
    <s v="White"/>
    <s v="Nylon"/>
    <s v="Appearance Package"/>
    <n v="0"/>
    <n v="0"/>
    <n v="1"/>
    <n v="0"/>
    <n v="0"/>
    <n v="0"/>
    <n v="1"/>
    <n v="0"/>
    <n v="0"/>
    <n v="0"/>
    <n v="425"/>
    <n v="0"/>
    <n v="0"/>
    <n v="0"/>
    <n v="550"/>
    <n v="0"/>
    <x v="2"/>
    <x v="14"/>
    <n v="139"/>
    <x v="2"/>
    <x v="4"/>
    <x v="1"/>
    <s v="Low-Interest Financing"/>
    <n v="16171"/>
    <n v="1562"/>
    <x v="441"/>
    <n v="1600.9289999999999"/>
    <n v="1746.4679999999998"/>
    <n v="5093.8649999999998"/>
    <n v="975"/>
    <n v="1490"/>
    <n v="1018.773"/>
    <n v="1309.8509999999999"/>
    <n v="1455.39"/>
    <n v="1746.4679999999998"/>
    <n v="582.15599999999995"/>
    <n v="12943.807999999999"/>
    <n v="1665.1920000000009"/>
    <n v="4075.0919999999996"/>
    <n v="646.84"/>
    <x v="447"/>
    <n v="-3056.7399999999989"/>
  </r>
  <r>
    <s v="1ABCD2E34FG477663"/>
    <x v="2"/>
    <x v="18"/>
    <x v="1"/>
    <x v="23"/>
    <s v="Micro"/>
    <s v="Sedan"/>
    <n v="5"/>
    <n v="3"/>
    <x v="0"/>
    <d v="2015-05-03T00:00:00"/>
    <x v="1"/>
    <n v="1"/>
    <s v="RWD"/>
    <s v="i5 Gas"/>
    <s v="6 Speed Auto"/>
    <s v="Deluxe"/>
    <s v="Blue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4"/>
    <x v="13"/>
    <n v="19"/>
    <x v="0"/>
    <x v="1"/>
    <x v="1"/>
    <s v="Special Leases"/>
    <n v="17529"/>
    <n v="2120"/>
    <x v="442"/>
    <n v="1735.3710000000001"/>
    <n v="1893.1320000000001"/>
    <n v="5521.6350000000002"/>
    <n v="2370"/>
    <n v="1795"/>
    <n v="1104.3270000000002"/>
    <n v="1419.8489999999999"/>
    <n v="1577.6100000000001"/>
    <n v="1893.1320000000001"/>
    <n v="631.04399999999998"/>
    <n v="15523.792000000001"/>
    <n v="-114.79200000000128"/>
    <n v="4417.308"/>
    <n v="781.79340000000002"/>
    <x v="448"/>
    <n v="-5313.8934000000008"/>
  </r>
  <r>
    <s v="1ABCD2E34FG634271"/>
    <x v="0"/>
    <x v="13"/>
    <x v="1"/>
    <x v="47"/>
    <s v="Full-Size"/>
    <s v="Pickup Truck"/>
    <n v="5"/>
    <n v="3"/>
    <x v="0"/>
    <d v="2015-05-03T00:00:00"/>
    <x v="1"/>
    <n v="1"/>
    <s v="4WD"/>
    <s v="v13 Gas"/>
    <s v="7 Speed Manual"/>
    <s v="Deluxe"/>
    <s v="Silver"/>
    <s v="Polyester"/>
    <s v="Exterior Protection Package"/>
    <n v="1"/>
    <n v="0"/>
    <n v="1"/>
    <n v="1"/>
    <n v="1"/>
    <n v="0"/>
    <n v="0"/>
    <n v="0"/>
    <n v="825"/>
    <n v="0"/>
    <n v="425"/>
    <n v="640"/>
    <n v="710"/>
    <n v="0"/>
    <n v="0"/>
    <n v="0"/>
    <x v="0"/>
    <x v="0"/>
    <n v="51"/>
    <x v="2"/>
    <x v="3"/>
    <x v="1"/>
    <s v="Low-Interest Financing"/>
    <n v="29861"/>
    <n v="2366"/>
    <x v="443"/>
    <n v="1313.8840000000002"/>
    <n v="1433.3280000000002"/>
    <n v="4435"/>
    <n v="2600"/>
    <n v="1110"/>
    <n v="1006"/>
    <n v="1074.9960000000001"/>
    <n v="1305"/>
    <n v="1453"/>
    <n v="684"/>
    <n v="12844.880000000001"/>
    <n v="14650.119999999999"/>
    <n v="3570.3280000000004"/>
    <n v="815.20530000000008"/>
    <x v="449"/>
    <n v="10264.586699999998"/>
  </r>
  <r>
    <s v="1ABCD2E34FG632688"/>
    <x v="0"/>
    <x v="14"/>
    <x v="1"/>
    <x v="15"/>
    <s v="Subcompact"/>
    <s v="Sedan"/>
    <n v="5"/>
    <n v="3"/>
    <x v="0"/>
    <d v="2015-05-03T00:00:00"/>
    <x v="1"/>
    <n v="1"/>
    <s v="RWD"/>
    <s v="i5 Supercharged"/>
    <s v="CVT"/>
    <s v="Deluxe"/>
    <s v="Gray"/>
    <s v="Polyester"/>
    <s v="Exterior Protection Package"/>
    <n v="0"/>
    <n v="0"/>
    <n v="1"/>
    <n v="0"/>
    <n v="0"/>
    <n v="1"/>
    <n v="0"/>
    <n v="1"/>
    <n v="0"/>
    <n v="0"/>
    <n v="425"/>
    <n v="0"/>
    <n v="0"/>
    <n v="420"/>
    <n v="0"/>
    <n v="370"/>
    <x v="0"/>
    <x v="0"/>
    <n v="68"/>
    <x v="2"/>
    <x v="4"/>
    <x v="2"/>
    <s v="Special Leases"/>
    <n v="14959"/>
    <n v="2309"/>
    <x v="444"/>
    <n v="1410.5430900000001"/>
    <n v="1538.7742800000001"/>
    <n v="4053"/>
    <n v="1215"/>
    <n v="1649"/>
    <n v="1035"/>
    <n v="1154.08071"/>
    <n v="1560.96"/>
    <n v="1304"/>
    <n v="512.92475999999999"/>
    <n v="12077.5838"/>
    <n v="572.41619999999966"/>
    <n v="3355.69904"/>
    <n v="408.38070000000005"/>
    <x v="450"/>
    <n v="-3191.6635400000005"/>
  </r>
  <r>
    <s v="1ABCD2E34FG461934"/>
    <x v="1"/>
    <x v="4"/>
    <x v="3"/>
    <x v="49"/>
    <s v="Full-Size"/>
    <s v="Pickup Truck"/>
    <n v="5"/>
    <n v="3"/>
    <x v="0"/>
    <d v="2015-05-03T00:00:00"/>
    <x v="1"/>
    <n v="1"/>
    <s v="AWD"/>
    <s v="v11 Supercharged"/>
    <s v="7 Speed Manual"/>
    <s v="Luxury"/>
    <s v="Blue"/>
    <s v="Nylon"/>
    <s v="Exterior Protection Package"/>
    <n v="1"/>
    <n v="0"/>
    <n v="1"/>
    <n v="0"/>
    <n v="1"/>
    <n v="1"/>
    <n v="0"/>
    <n v="1"/>
    <n v="825"/>
    <n v="0"/>
    <n v="425"/>
    <n v="0"/>
    <n v="710"/>
    <n v="420"/>
    <n v="0"/>
    <n v="370"/>
    <x v="1"/>
    <x v="15"/>
    <n v="60"/>
    <x v="2"/>
    <x v="3"/>
    <x v="0"/>
    <s v="Segment and Misc Incentives"/>
    <n v="40267"/>
    <n v="1040"/>
    <x v="445"/>
    <n v="2657.6220000000003"/>
    <n v="2899.2240000000002"/>
    <n v="8456.07"/>
    <n v="2750"/>
    <n v="1795"/>
    <n v="1691.2140000000002"/>
    <n v="2174.4180000000001"/>
    <n v="2416.02"/>
    <n v="2899.2240000000002"/>
    <n v="966.40800000000002"/>
    <n v="21940.343999999997"/>
    <n v="17286.656000000003"/>
    <n v="6764.8559999999998"/>
    <n v="1091.2357"/>
    <x v="451"/>
    <n v="9430.5643000000036"/>
  </r>
  <r>
    <s v="1ABCD2E34FG462116"/>
    <x v="1"/>
    <x v="5"/>
    <x v="0"/>
    <x v="5"/>
    <s v="Mid-Size"/>
    <s v="Pickup Truck"/>
    <n v="5"/>
    <n v="3"/>
    <x v="0"/>
    <d v="2015-05-03T00:00:00"/>
    <x v="1"/>
    <n v="1"/>
    <s v="AWD"/>
    <s v="v9 Supercharged"/>
    <s v="7 Speed Manual"/>
    <s v="Luxury"/>
    <s v="Blue"/>
    <s v="Nylon"/>
    <s v="Exterior Protection Package"/>
    <n v="0"/>
    <n v="0"/>
    <n v="1"/>
    <n v="0"/>
    <n v="0"/>
    <n v="0"/>
    <n v="0"/>
    <n v="1"/>
    <n v="0"/>
    <n v="0"/>
    <n v="425"/>
    <n v="0"/>
    <n v="0"/>
    <n v="0"/>
    <n v="0"/>
    <n v="370"/>
    <x v="1"/>
    <x v="9"/>
    <n v="98"/>
    <x v="2"/>
    <x v="3"/>
    <x v="1"/>
    <s v="Low-Interest Financing"/>
    <n v="38693"/>
    <n v="2561"/>
    <x v="446"/>
    <n v="3192.1725000000001"/>
    <n v="3482.37"/>
    <n v="10156.912499999999"/>
    <n v="795"/>
    <n v="1649"/>
    <n v="2031.3825000000002"/>
    <n v="2611.7774999999997"/>
    <n v="2901.9750000000004"/>
    <n v="3482.37"/>
    <n v="1160.79"/>
    <n v="23338.22"/>
    <n v="12793.779999999999"/>
    <n v="8125.53"/>
    <n v="4267.8378999999995"/>
    <x v="452"/>
    <n v="400.41209999999955"/>
  </r>
  <r>
    <s v="1ABCD2E34FG464111"/>
    <x v="1"/>
    <x v="7"/>
    <x v="1"/>
    <x v="7"/>
    <s v="Sports Utility"/>
    <s v="Crossover"/>
    <n v="5"/>
    <n v="3"/>
    <x v="0"/>
    <d v="2015-05-03T00:00:00"/>
    <x v="1"/>
    <n v="1"/>
    <s v="4WD"/>
    <s v="v7 Gas"/>
    <s v="CVT"/>
    <s v="Sports Edition"/>
    <s v="Gray"/>
    <s v="Polyester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0"/>
    <x v="1"/>
    <n v="87"/>
    <x v="1"/>
    <x v="2"/>
    <x v="2"/>
    <s v="Low-Interest Financing"/>
    <n v="38998"/>
    <n v="1467"/>
    <x v="447"/>
    <n v="4075.2909999999997"/>
    <n v="4445.7719999999999"/>
    <n v="12966.834999999999"/>
    <n v="1885"/>
    <n v="1795"/>
    <n v="2593.3670000000002"/>
    <n v="3334.3289999999997"/>
    <n v="3704.81"/>
    <n v="4445.7719999999999"/>
    <n v="1481.924"/>
    <n v="30354.632000000001"/>
    <n v="7176.3679999999986"/>
    <n v="10373.468000000001"/>
    <n v="990.54919999999993"/>
    <x v="453"/>
    <n v="-4187.6492000000017"/>
  </r>
  <r>
    <s v="1ABCD2E34FG465923"/>
    <x v="1"/>
    <x v="16"/>
    <x v="2"/>
    <x v="19"/>
    <s v="Full-Size"/>
    <s v="SUV"/>
    <n v="5"/>
    <n v="3"/>
    <x v="0"/>
    <d v="2015-05-03T00:00:00"/>
    <x v="1"/>
    <n v="1"/>
    <s v="AWD"/>
    <s v="v11 Turbo"/>
    <s v="7 Speed Manual"/>
    <s v="Sports Edition"/>
    <s v="Orange"/>
    <s v="Nylon"/>
    <s v="Exterior Protection Package"/>
    <n v="1"/>
    <n v="0"/>
    <n v="0"/>
    <n v="0"/>
    <n v="0"/>
    <n v="1"/>
    <n v="0"/>
    <n v="0"/>
    <n v="825"/>
    <n v="0"/>
    <n v="0"/>
    <n v="0"/>
    <n v="0"/>
    <n v="420"/>
    <n v="0"/>
    <n v="0"/>
    <x v="1"/>
    <x v="9"/>
    <n v="47"/>
    <x v="1"/>
    <x v="2"/>
    <x v="2"/>
    <s v="Low-Interest Financing"/>
    <n v="42832"/>
    <n v="2480"/>
    <x v="448"/>
    <n v="2826.9120000000003"/>
    <n v="3083.904"/>
    <n v="8994.7199999999993"/>
    <n v="1245"/>
    <n v="1490"/>
    <n v="1798.9440000000002"/>
    <n v="2312.9279999999999"/>
    <n v="2569.92"/>
    <n v="3083.904"/>
    <n v="1027.9680000000001"/>
    <n v="21238.423999999999"/>
    <n v="19113.576000000001"/>
    <n v="7195.7759999999998"/>
    <n v="4724.3696"/>
    <x v="454"/>
    <n v="7193.4304000000011"/>
  </r>
  <r>
    <s v="1ABCD2E34FG475883"/>
    <x v="2"/>
    <x v="17"/>
    <x v="1"/>
    <x v="22"/>
    <s v="Full-Size"/>
    <s v="SUV"/>
    <n v="5"/>
    <n v="3"/>
    <x v="0"/>
    <d v="2015-05-03T00:00:00"/>
    <x v="1"/>
    <n v="1"/>
    <s v="4WD"/>
    <s v="v11 Turbo"/>
    <s v="7 Speed Auto"/>
    <s v="Luxury"/>
    <s v="Green"/>
    <s v="Nylon"/>
    <s v="Exterior Protection Package"/>
    <n v="0"/>
    <n v="1"/>
    <n v="1"/>
    <n v="1"/>
    <n v="0"/>
    <n v="1"/>
    <n v="0"/>
    <n v="1"/>
    <n v="0"/>
    <n v="870"/>
    <n v="425"/>
    <n v="640"/>
    <n v="0"/>
    <n v="420"/>
    <n v="0"/>
    <n v="370"/>
    <x v="5"/>
    <x v="23"/>
    <n v="62"/>
    <x v="2"/>
    <x v="3"/>
    <x v="2"/>
    <s v="Special Leases"/>
    <n v="28519"/>
    <n v="3187"/>
    <x v="449"/>
    <n v="1725.3995"/>
    <n v="1882.2539999999999"/>
    <n v="5489.9075000000003"/>
    <n v="2725"/>
    <n v="1270"/>
    <n v="1097.9815000000001"/>
    <n v="1411.6904999999999"/>
    <n v="1568.5450000000001"/>
    <n v="1882.2539999999999"/>
    <n v="627.41800000000001"/>
    <n v="15288.524000000001"/>
    <n v="10043.475999999999"/>
    <n v="4391.9259999999995"/>
    <n v="1782.4375"/>
    <x v="455"/>
    <n v="3869.1124999999993"/>
  </r>
  <r>
    <s v="1ABCD2E34FG477679"/>
    <x v="2"/>
    <x v="18"/>
    <x v="1"/>
    <x v="32"/>
    <s v="Subcompact"/>
    <s v="Sedan"/>
    <n v="5"/>
    <n v="3"/>
    <x v="0"/>
    <d v="2015-05-03T00:00:00"/>
    <x v="1"/>
    <n v="1"/>
    <s v="RWD"/>
    <s v="v7 Turbo"/>
    <s v="5 Speed Manual"/>
    <s v="Base"/>
    <s v="Black"/>
    <s v="Polyester"/>
    <s v="Exterior Protection Package"/>
    <n v="1"/>
    <n v="1"/>
    <n v="1"/>
    <n v="1"/>
    <n v="0"/>
    <n v="0"/>
    <n v="0"/>
    <n v="0"/>
    <n v="825"/>
    <n v="870"/>
    <n v="425"/>
    <n v="640"/>
    <n v="0"/>
    <n v="0"/>
    <n v="0"/>
    <n v="0"/>
    <x v="0"/>
    <x v="1"/>
    <n v="45"/>
    <x v="0"/>
    <x v="1"/>
    <x v="2"/>
    <s v="Low-Interest Financing"/>
    <n v="16217"/>
    <n v="2668"/>
    <x v="450"/>
    <n v="1605.4830000000002"/>
    <n v="1751.4360000000001"/>
    <n v="5108.3550000000005"/>
    <n v="2760"/>
    <n v="1649"/>
    <n v="1021.6710000000002"/>
    <n v="1313.577"/>
    <n v="1459.5300000000002"/>
    <n v="1751.4360000000001"/>
    <n v="583.81200000000001"/>
    <n v="14917.616000000002"/>
    <n v="-1368.6160000000018"/>
    <n v="4086.6840000000002"/>
    <n v="411.91179999999997"/>
    <x v="456"/>
    <n v="-5867.2118000000019"/>
  </r>
  <r>
    <s v="1ABCD2E34FG338430"/>
    <x v="3"/>
    <x v="12"/>
    <x v="2"/>
    <x v="30"/>
    <s v="Compact"/>
    <s v="Sedan"/>
    <n v="5"/>
    <n v="3"/>
    <x v="0"/>
    <d v="2015-05-03T00:00:00"/>
    <x v="1"/>
    <n v="1"/>
    <s v="AWD"/>
    <s v="v7 Supercharged"/>
    <s v="CVT"/>
    <s v="Deluxe"/>
    <s v="White"/>
    <s v="Nylon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2"/>
    <x v="7"/>
    <n v="164"/>
    <x v="2"/>
    <x v="4"/>
    <x v="0"/>
    <s v="Low-Interest Financing"/>
    <n v="39001"/>
    <n v="1550"/>
    <x v="451"/>
    <n v="3236.607"/>
    <n v="3530.8440000000001"/>
    <n v="10298.295"/>
    <n v="2680"/>
    <n v="1110"/>
    <n v="2059.6590000000001"/>
    <n v="2648.1329999999998"/>
    <n v="2942.3700000000003"/>
    <n v="3530.8440000000001"/>
    <n v="1176.9480000000001"/>
    <n v="24975.063999999998"/>
    <n v="12475.936000000002"/>
    <n v="8238.6360000000004"/>
    <n v="2320.5595000000003"/>
    <x v="457"/>
    <n v="1916.7405000000008"/>
  </r>
  <r>
    <s v="1ABCD2E34FG638426"/>
    <x v="0"/>
    <x v="1"/>
    <x v="1"/>
    <x v="31"/>
    <s v="Mid-Size"/>
    <s v="Sedan"/>
    <n v="5"/>
    <n v="3"/>
    <x v="0"/>
    <d v="2015-05-03T00:00:00"/>
    <x v="1"/>
    <n v="1"/>
    <s v="AWD"/>
    <s v="v9 Supercharged"/>
    <s v="7 Speed Manual"/>
    <s v="Base"/>
    <s v="Silver"/>
    <s v="Nylon"/>
    <s v="Handling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0"/>
    <n v="135"/>
    <x v="2"/>
    <x v="4"/>
    <x v="2"/>
    <s v="Special Leases"/>
    <n v="14355"/>
    <n v="2691"/>
    <x v="432"/>
    <n v="1515.8879999999999"/>
    <n v="1653.6959999999999"/>
    <n v="4278"/>
    <n v="2925"/>
    <n v="1567"/>
    <n v="1057"/>
    <n v="1240.2719999999999"/>
    <n v="1560.96"/>
    <n v="1313"/>
    <n v="697"/>
    <n v="14144.119999999999"/>
    <n v="-2480.119999999999"/>
    <n v="3663.6959999999999"/>
    <n v="391.89150000000001"/>
    <x v="458"/>
    <n v="-6535.7074999999986"/>
  </r>
  <r>
    <s v="1ABCD2E34FG461789"/>
    <x v="1"/>
    <x v="4"/>
    <x v="3"/>
    <x v="4"/>
    <s v="Full-Size"/>
    <s v="Pickup Truck"/>
    <n v="5"/>
    <n v="3"/>
    <x v="0"/>
    <d v="2015-05-03T00:00:00"/>
    <x v="1"/>
    <n v="1"/>
    <s v="AWD"/>
    <s v="v13 Diesel"/>
    <s v="6 Speed Manual"/>
    <s v="Deluxe"/>
    <s v="Blue"/>
    <s v="Nylon"/>
    <s v="Handling Package"/>
    <n v="0"/>
    <n v="0"/>
    <n v="0"/>
    <n v="0"/>
    <n v="1"/>
    <n v="1"/>
    <n v="1"/>
    <n v="1"/>
    <n v="0"/>
    <n v="0"/>
    <n v="0"/>
    <n v="0"/>
    <n v="710"/>
    <n v="420"/>
    <n v="550"/>
    <n v="370"/>
    <x v="0"/>
    <x v="2"/>
    <n v="46"/>
    <x v="2"/>
    <x v="3"/>
    <x v="1"/>
    <s v="Low-Interest Financing"/>
    <n v="39370"/>
    <n v="2935"/>
    <x v="452"/>
    <n v="2598.42"/>
    <n v="2834.64"/>
    <n v="8267.6999999999989"/>
    <n v="2050"/>
    <n v="1110"/>
    <n v="1653.5400000000002"/>
    <n v="2125.98"/>
    <n v="2362.2000000000003"/>
    <n v="2834.64"/>
    <n v="944.88"/>
    <n v="20167.84"/>
    <n v="16267.16"/>
    <n v="6614.16"/>
    <n v="3043.3010000000004"/>
    <x v="459"/>
    <n v="6609.6989999999996"/>
  </r>
  <r>
    <s v="1ABCD2E34FG462297"/>
    <x v="1"/>
    <x v="5"/>
    <x v="0"/>
    <x v="26"/>
    <s v="Mid-Size"/>
    <s v="Pickup Truck"/>
    <n v="5"/>
    <n v="3"/>
    <x v="0"/>
    <d v="2015-05-03T00:00:00"/>
    <x v="1"/>
    <n v="1"/>
    <s v="AWD"/>
    <s v="v9 Supercharged"/>
    <s v="6 Speed Manual"/>
    <s v="Sports Edition"/>
    <s v="Blue"/>
    <s v="Leather"/>
    <s v="Handling Package"/>
    <n v="0"/>
    <n v="1"/>
    <n v="1"/>
    <n v="0"/>
    <n v="1"/>
    <n v="0"/>
    <n v="1"/>
    <n v="0"/>
    <n v="0"/>
    <n v="870"/>
    <n v="425"/>
    <n v="0"/>
    <n v="710"/>
    <n v="0"/>
    <n v="550"/>
    <n v="0"/>
    <x v="0"/>
    <x v="0"/>
    <n v="8"/>
    <x v="1"/>
    <x v="2"/>
    <x v="1"/>
    <s v="Low-Interest Financing"/>
    <n v="39114"/>
    <n v="1715"/>
    <x v="453"/>
    <n v="3226.9050000000002"/>
    <n v="3520.2599999999998"/>
    <n v="10267.424999999999"/>
    <n v="2555"/>
    <n v="1734"/>
    <n v="2053.4850000000001"/>
    <n v="2640.1949999999997"/>
    <n v="2933.55"/>
    <n v="3520.2599999999998"/>
    <n v="1173.42"/>
    <n v="25410.560000000001"/>
    <n v="11988.439999999999"/>
    <n v="8213.94"/>
    <n v="1067.8122000000001"/>
    <x v="460"/>
    <n v="2706.6877999999979"/>
  </r>
  <r>
    <s v="1ABCD2E34FG466581"/>
    <x v="1"/>
    <x v="8"/>
    <x v="0"/>
    <x v="20"/>
    <s v="Entry-Level Luxury"/>
    <s v="Sedan"/>
    <n v="5"/>
    <n v="3"/>
    <x v="0"/>
    <d v="2015-05-03T00:00:00"/>
    <x v="1"/>
    <n v="1"/>
    <s v="AWD"/>
    <s v="v7 Gas"/>
    <s v="5 Speed Auto"/>
    <s v="Deluxe"/>
    <s v="Orange"/>
    <s v="Leather"/>
    <s v="Handling Package"/>
    <n v="1"/>
    <n v="0"/>
    <n v="0"/>
    <n v="0"/>
    <n v="0"/>
    <n v="0"/>
    <n v="0"/>
    <n v="1"/>
    <n v="825"/>
    <n v="0"/>
    <n v="0"/>
    <n v="0"/>
    <n v="0"/>
    <n v="0"/>
    <n v="0"/>
    <n v="370"/>
    <x v="2"/>
    <x v="7"/>
    <n v="171"/>
    <x v="0"/>
    <x v="0"/>
    <x v="1"/>
    <s v="Low-Interest Financing"/>
    <n v="37593"/>
    <n v="2421"/>
    <x v="454"/>
    <n v="3959.4444999999996"/>
    <n v="4319.3939999999993"/>
    <n v="12598.232499999998"/>
    <n v="1195"/>
    <n v="1795"/>
    <n v="2519.6464999999998"/>
    <n v="3239.5454999999997"/>
    <n v="3599.4949999999999"/>
    <n v="4319.3939999999993"/>
    <n v="1439.798"/>
    <n v="28906.363999999994"/>
    <n v="6265.6360000000059"/>
    <n v="10078.585999999999"/>
    <n v="2236.7835"/>
    <x v="461"/>
    <n v="-6049.733499999993"/>
  </r>
  <r>
    <s v="1ABCD2E34FG480784"/>
    <x v="2"/>
    <x v="21"/>
    <x v="3"/>
    <x v="29"/>
    <s v="Minivan"/>
    <s v="Van"/>
    <n v="5"/>
    <n v="3"/>
    <x v="0"/>
    <d v="2015-05-03T00:00:00"/>
    <x v="1"/>
    <n v="1"/>
    <s v="4WD"/>
    <s v="v7 Supercharged"/>
    <s v="5 Speed Manual"/>
    <s v="Luxury"/>
    <s v="Yellow"/>
    <s v="Polyester"/>
    <s v="Handling Package"/>
    <n v="0"/>
    <n v="1"/>
    <n v="1"/>
    <n v="0"/>
    <n v="1"/>
    <n v="1"/>
    <n v="1"/>
    <n v="1"/>
    <n v="0"/>
    <n v="870"/>
    <n v="425"/>
    <n v="0"/>
    <n v="710"/>
    <n v="420"/>
    <n v="550"/>
    <n v="370"/>
    <x v="0"/>
    <x v="1"/>
    <n v="75"/>
    <x v="0"/>
    <x v="1"/>
    <x v="0"/>
    <s v="Low-Interest Financing"/>
    <n v="38199"/>
    <n v="2188"/>
    <x v="455"/>
    <n v="1933.6240000000003"/>
    <n v="2109.4079999999999"/>
    <n v="6152.4400000000005"/>
    <n v="3345"/>
    <n v="1649"/>
    <n v="1230.4880000000003"/>
    <n v="1582.056"/>
    <n v="1757.8400000000001"/>
    <n v="2109.4079999999999"/>
    <n v="703.13600000000008"/>
    <n v="17650.448"/>
    <n v="18360.552"/>
    <n v="4921.9519999999993"/>
    <n v="970.25459999999998"/>
    <x v="462"/>
    <n v="12468.3454"/>
  </r>
  <r>
    <s v="1ABCD2E34FG636596"/>
    <x v="0"/>
    <x v="0"/>
    <x v="0"/>
    <x v="0"/>
    <s v="Mid-Size"/>
    <s v="Pickup Truck"/>
    <n v="5"/>
    <n v="3"/>
    <x v="0"/>
    <d v="2015-05-03T00:00:00"/>
    <x v="1"/>
    <n v="1"/>
    <s v="AWD"/>
    <s v="v9 Supercharged"/>
    <s v="6 Speed Auto"/>
    <s v="Luxury"/>
    <s v="Yellow"/>
    <s v="Leather"/>
    <s v="Interior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45"/>
    <x v="0"/>
    <x v="0"/>
    <x v="0"/>
    <s v="Segment and Misc Incentives"/>
    <n v="36510"/>
    <n v="1637"/>
    <x v="456"/>
    <n v="1719.4864499999999"/>
    <n v="1875.8033999999998"/>
    <n v="4343"/>
    <n v="2085"/>
    <n v="1270"/>
    <n v="1094.21865"/>
    <n v="1406.8525499999998"/>
    <n v="1560.96"/>
    <n v="1458"/>
    <n v="625.26779999999997"/>
    <n v="13479.517650000002"/>
    <n v="21393.482349999998"/>
    <n v="3959.0711999999999"/>
    <n v="996.72300000000007"/>
    <x v="463"/>
    <n v="16437.688149999998"/>
  </r>
  <r>
    <s v="1ABCD2E34FG638521"/>
    <x v="0"/>
    <x v="1"/>
    <x v="1"/>
    <x v="1"/>
    <s v="Compact"/>
    <s v="Sedan"/>
    <n v="5"/>
    <n v="3"/>
    <x v="0"/>
    <d v="2015-05-03T00:00:00"/>
    <x v="1"/>
    <n v="1"/>
    <s v="FWD"/>
    <s v="i5 Gas"/>
    <s v="CVT"/>
    <s v="Sports Edition"/>
    <s v="Purple"/>
    <s v="Nylon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0"/>
    <x v="0"/>
    <n v="66"/>
    <x v="2"/>
    <x v="4"/>
    <x v="1"/>
    <s v="Low-Interest Financing"/>
    <n v="16207"/>
    <n v="2199"/>
    <x v="457"/>
    <n v="1641.799401"/>
    <n v="1791.0538919999999"/>
    <n v="4405"/>
    <n v="2885"/>
    <n v="1490"/>
    <n v="1040"/>
    <n v="1343.2904189999999"/>
    <n v="1022"/>
    <n v="1346"/>
    <n v="694"/>
    <n v="13827.089820000001"/>
    <n v="180.91017999999895"/>
    <n v="3831.0538919999999"/>
    <n v="442.4511"/>
    <x v="464"/>
    <n v="-4092.5948120000012"/>
  </r>
  <r>
    <s v="1ABCD2E34FG638404"/>
    <x v="0"/>
    <x v="1"/>
    <x v="1"/>
    <x v="1"/>
    <s v="Compact"/>
    <s v="Sedan"/>
    <n v="5"/>
    <n v="3"/>
    <x v="0"/>
    <d v="2015-05-03T00:00:00"/>
    <x v="1"/>
    <n v="1"/>
    <s v="FWD"/>
    <s v="i5 Gas"/>
    <s v="CVT"/>
    <s v="Sports Edition"/>
    <s v="Purple"/>
    <s v="Nylon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0"/>
    <x v="0"/>
    <n v="66"/>
    <x v="2"/>
    <x v="4"/>
    <x v="1"/>
    <s v="Low-Interest Financing"/>
    <n v="16207"/>
    <n v="2199"/>
    <x v="457"/>
    <n v="1641.799401"/>
    <n v="1791.0538919999999"/>
    <n v="4406"/>
    <n v="2885"/>
    <n v="1649"/>
    <n v="1022"/>
    <n v="1343.2904189999999"/>
    <n v="1128"/>
    <n v="1469"/>
    <n v="672"/>
    <n v="14075.089820000001"/>
    <n v="-67.089820000001055"/>
    <n v="3932.0538919999999"/>
    <n v="442.4511"/>
    <x v="465"/>
    <n v="-4441.5948120000012"/>
  </r>
  <r>
    <s v="1ABCD2E34FG632787"/>
    <x v="0"/>
    <x v="14"/>
    <x v="1"/>
    <x v="16"/>
    <s v="Micro"/>
    <s v="Sedan"/>
    <n v="5"/>
    <n v="3"/>
    <x v="0"/>
    <d v="2015-05-03T00:00:00"/>
    <x v="1"/>
    <n v="1"/>
    <s v="RWD"/>
    <s v="v7 Gas"/>
    <s v="CVT"/>
    <s v="Luxury"/>
    <s v="Silver"/>
    <s v="Polyester"/>
    <s v="Interior Package"/>
    <n v="0"/>
    <n v="0"/>
    <n v="1"/>
    <n v="1"/>
    <n v="0"/>
    <n v="0"/>
    <n v="0"/>
    <n v="1"/>
    <n v="0"/>
    <n v="0"/>
    <n v="425"/>
    <n v="640"/>
    <n v="0"/>
    <n v="0"/>
    <n v="0"/>
    <n v="370"/>
    <x v="0"/>
    <x v="0"/>
    <n v="2"/>
    <x v="0"/>
    <x v="1"/>
    <x v="1"/>
    <s v="Low-Interest Financing"/>
    <n v="15926"/>
    <n v="1214"/>
    <x v="458"/>
    <n v="1463.22"/>
    <n v="1596.24"/>
    <n v="4345"/>
    <n v="1435"/>
    <n v="1020"/>
    <n v="1005"/>
    <n v="1197.18"/>
    <n v="1560.96"/>
    <n v="1493"/>
    <n v="532.08000000000004"/>
    <n v="12026.36"/>
    <n v="2685.6399999999994"/>
    <n v="3621.3199999999997"/>
    <n v="434.77980000000002"/>
    <x v="466"/>
    <n v="-1370.4598000000003"/>
  </r>
  <r>
    <s v="1ABCD2E34FG468808"/>
    <x v="1"/>
    <x v="2"/>
    <x v="1"/>
    <x v="52"/>
    <s v="Full-Size Luxury"/>
    <s v="SUV"/>
    <n v="5"/>
    <n v="3"/>
    <x v="0"/>
    <d v="2015-05-03T00:00:00"/>
    <x v="1"/>
    <n v="1"/>
    <s v="AWD"/>
    <s v="v7 Gas"/>
    <s v="5 Speed Manual"/>
    <s v="Sports Edition"/>
    <s v="Blue"/>
    <s v="Polyester"/>
    <s v="Interior Package"/>
    <n v="0"/>
    <n v="0"/>
    <n v="1"/>
    <n v="0"/>
    <n v="0"/>
    <n v="1"/>
    <n v="0"/>
    <n v="1"/>
    <n v="0"/>
    <n v="0"/>
    <n v="425"/>
    <n v="0"/>
    <n v="0"/>
    <n v="420"/>
    <n v="0"/>
    <n v="370"/>
    <x v="4"/>
    <x v="12"/>
    <n v="93"/>
    <x v="0"/>
    <x v="0"/>
    <x v="0"/>
    <s v="Low-Interest Financing"/>
    <n v="36756"/>
    <n v="2919"/>
    <x v="459"/>
    <n v="3349.8629999999998"/>
    <n v="3654.3959999999997"/>
    <n v="10658.654999999999"/>
    <n v="1215"/>
    <n v="1567"/>
    <n v="2131.7310000000002"/>
    <n v="2740.797"/>
    <n v="3045.33"/>
    <n v="3654.3959999999997"/>
    <n v="1218.1320000000001"/>
    <n v="24708.375999999997"/>
    <n v="9128.6240000000034"/>
    <n v="8526.9239999999991"/>
    <n v="882.14400000000001"/>
    <x v="467"/>
    <n v="-280.44399999999564"/>
  </r>
  <r>
    <s v="1ABCD2E34FG469269"/>
    <x v="1"/>
    <x v="3"/>
    <x v="2"/>
    <x v="36"/>
    <s v="Mid-Size"/>
    <s v="SUV"/>
    <n v="5"/>
    <n v="3"/>
    <x v="0"/>
    <d v="2015-05-03T00:00:00"/>
    <x v="1"/>
    <n v="1"/>
    <s v="AWD"/>
    <s v="v9 Turbo"/>
    <s v="6 Speed Manual"/>
    <s v="Sports Edition"/>
    <s v="Purple"/>
    <s v="Polyester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1"/>
    <x v="9"/>
    <n v="152"/>
    <x v="2"/>
    <x v="3"/>
    <x v="2"/>
    <s v="Low-Interest Financing"/>
    <n v="34884"/>
    <n v="2011"/>
    <x v="460"/>
    <n v="2686.0679999999998"/>
    <n v="2930.2559999999999"/>
    <n v="8546.58"/>
    <n v="2885"/>
    <n v="1110"/>
    <n v="1709.316"/>
    <n v="2197.692"/>
    <n v="2441.88"/>
    <n v="2930.2559999999999"/>
    <n v="976.75199999999995"/>
    <n v="21576.536"/>
    <n v="11296.464"/>
    <n v="6837.2639999999992"/>
    <n v="3847.7051999999999"/>
    <x v="468"/>
    <n v="611.49480000000085"/>
  </r>
  <r>
    <s v="1ABCD2E34FG469422"/>
    <x v="1"/>
    <x v="3"/>
    <x v="2"/>
    <x v="3"/>
    <s v="Mid-Size"/>
    <s v="SUV"/>
    <n v="5"/>
    <n v="3"/>
    <x v="0"/>
    <d v="2015-05-03T00:00:00"/>
    <x v="1"/>
    <n v="1"/>
    <s v="AWD"/>
    <s v="v9 Gas"/>
    <s v="5 Speed Manual"/>
    <s v="Base"/>
    <s v="Blue"/>
    <s v="Nylon"/>
    <s v="Interior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156"/>
    <x v="1"/>
    <x v="2"/>
    <x v="2"/>
    <s v="Low-Interest Financing"/>
    <n v="34884"/>
    <n v="2852"/>
    <x v="461"/>
    <n v="2686.0679999999998"/>
    <n v="2930.2559999999999"/>
    <n v="8546.58"/>
    <n v="1930"/>
    <n v="1649"/>
    <n v="1709.316"/>
    <n v="2197.692"/>
    <n v="2441.88"/>
    <n v="2930.2559999999999"/>
    <n v="976.75199999999995"/>
    <n v="21160.536"/>
    <n v="10871.464"/>
    <n v="6837.2639999999992"/>
    <n v="952.33320000000003"/>
    <x v="469"/>
    <n v="3081.8668000000007"/>
  </r>
  <r>
    <s v="1ABCD2E34FG461786"/>
    <x v="1"/>
    <x v="4"/>
    <x v="3"/>
    <x v="4"/>
    <s v="Full-Size"/>
    <s v="Pickup Truck"/>
    <n v="5"/>
    <n v="3"/>
    <x v="0"/>
    <d v="2015-05-03T00:00:00"/>
    <x v="1"/>
    <n v="1"/>
    <s v="4WD"/>
    <s v="v11 Gas"/>
    <s v="6 Speed Auto"/>
    <s v="Luxury"/>
    <s v="Yellow"/>
    <s v="Polyester"/>
    <s v="Interior Package"/>
    <n v="0"/>
    <n v="1"/>
    <n v="1"/>
    <n v="0"/>
    <n v="0"/>
    <n v="1"/>
    <n v="1"/>
    <n v="1"/>
    <n v="0"/>
    <n v="870"/>
    <n v="425"/>
    <n v="0"/>
    <n v="0"/>
    <n v="420"/>
    <n v="550"/>
    <n v="370"/>
    <x v="1"/>
    <x v="3"/>
    <n v="72"/>
    <x v="2"/>
    <x v="3"/>
    <x v="1"/>
    <s v="Low-Interest Financing"/>
    <n v="41438"/>
    <n v="2956"/>
    <x v="462"/>
    <n v="2734.9079999999999"/>
    <n v="2983.5359999999996"/>
    <n v="8701.98"/>
    <n v="2635"/>
    <n v="1795"/>
    <n v="1740.3960000000002"/>
    <n v="2237.652"/>
    <n v="2486.2800000000002"/>
    <n v="2983.5359999999996"/>
    <n v="994.51199999999994"/>
    <n v="22331.216"/>
    <n v="16150.784"/>
    <n v="6961.5839999999989"/>
    <n v="2134.0570000000002"/>
    <x v="470"/>
    <n v="7055.143"/>
  </r>
  <r>
    <s v="1ABCD2E34FG461836"/>
    <x v="1"/>
    <x v="4"/>
    <x v="3"/>
    <x v="4"/>
    <s v="Full-Size"/>
    <s v="Pickup Truck"/>
    <n v="5"/>
    <n v="3"/>
    <x v="0"/>
    <d v="2015-05-03T00:00:00"/>
    <x v="1"/>
    <n v="1"/>
    <s v="4WD"/>
    <s v="v11 Supercharged"/>
    <s v="7 Speed Auto"/>
    <s v="Base"/>
    <s v="Champagne"/>
    <s v="Polyester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1"/>
    <x v="15"/>
    <n v="45"/>
    <x v="1"/>
    <x v="2"/>
    <x v="1"/>
    <s v="Low-Interest Financing"/>
    <n v="41289"/>
    <n v="2650"/>
    <x v="463"/>
    <n v="2725.0739999999996"/>
    <n v="2972.8079999999995"/>
    <n v="8670.6899999999987"/>
    <n v="2540"/>
    <n v="1649"/>
    <n v="1734.1379999999999"/>
    <n v="2229.6059999999998"/>
    <n v="2477.34"/>
    <n v="2972.8079999999995"/>
    <n v="990.93599999999992"/>
    <n v="22025.847999999998"/>
    <n v="16613.152000000002"/>
    <n v="6936.5519999999997"/>
    <n v="1118.9319"/>
    <x v="471"/>
    <n v="8557.6681000000026"/>
  </r>
  <r>
    <s v="1ABCD2E34FG466506"/>
    <x v="1"/>
    <x v="8"/>
    <x v="0"/>
    <x v="8"/>
    <s v="Mid-Size Luxury"/>
    <s v="Sedan"/>
    <n v="5"/>
    <n v="3"/>
    <x v="0"/>
    <d v="2015-05-03T00:00:00"/>
    <x v="1"/>
    <n v="1"/>
    <s v="AWD"/>
    <s v="v7 Gas"/>
    <s v="6 Speed Manual"/>
    <s v="Extra"/>
    <s v="Yellow"/>
    <s v="Vinyl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0"/>
    <x v="0"/>
    <n v="49"/>
    <x v="0"/>
    <x v="0"/>
    <x v="1"/>
    <s v="Low-Interest Financing"/>
    <n v="38998"/>
    <n v="1274"/>
    <x v="464"/>
    <n v="3994.6004999999996"/>
    <n v="4357.7459999999992"/>
    <n v="12710.092499999997"/>
    <n v="1935"/>
    <n v="1270"/>
    <n v="2542.0185000000001"/>
    <n v="3268.3094999999994"/>
    <n v="3631.4549999999999"/>
    <n v="4357.7459999999992"/>
    <n v="1452.5819999999999"/>
    <n v="29351.475999999995"/>
    <n v="8372.5240000000049"/>
    <n v="10168.073999999999"/>
    <n v="1064.6454000000001"/>
    <x v="472"/>
    <n v="-2860.1953999999942"/>
  </r>
  <r>
    <s v="1ABCD2E34FG471271"/>
    <x v="2"/>
    <x v="24"/>
    <x v="0"/>
    <x v="42"/>
    <s v="Mid-Size"/>
    <s v="Pickup Truck"/>
    <n v="5"/>
    <n v="3"/>
    <x v="0"/>
    <d v="2015-05-03T00:00:00"/>
    <x v="1"/>
    <n v="1"/>
    <s v="4WD"/>
    <s v="v9 Gas"/>
    <s v="6 Speed Auto"/>
    <s v="Extra"/>
    <s v="Blue"/>
    <s v="Polyester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2"/>
    <x v="14"/>
    <n v="58"/>
    <x v="1"/>
    <x v="2"/>
    <x v="1"/>
    <s v="Low-Interest Financing"/>
    <n v="27391"/>
    <n v="1086"/>
    <x v="465"/>
    <n v="1807.8059999999998"/>
    <n v="1972.1519999999998"/>
    <n v="5752.1099999999988"/>
    <n v="1985"/>
    <n v="1110"/>
    <n v="1150.422"/>
    <n v="1479.1139999999998"/>
    <n v="1643.46"/>
    <n v="1972.1519999999998"/>
    <n v="657.3839999999999"/>
    <n v="14927.911999999997"/>
    <n v="11377.088000000003"/>
    <n v="4601.6879999999992"/>
    <n v="1095.6400000000001"/>
    <x v="473"/>
    <n v="5679.7600000000039"/>
  </r>
  <r>
    <s v="1ABCD2E34FG471348"/>
    <x v="2"/>
    <x v="24"/>
    <x v="0"/>
    <x v="39"/>
    <s v="Mid-Size"/>
    <s v="Pickup Truck"/>
    <n v="5"/>
    <n v="3"/>
    <x v="0"/>
    <d v="2015-05-03T00:00:00"/>
    <x v="1"/>
    <n v="1"/>
    <s v="4WD"/>
    <s v="v9 Supercharged"/>
    <s v="6 Speed Manual"/>
    <s v="Luxury"/>
    <s v="Orange"/>
    <s v="Nylon"/>
    <s v="Interior Package"/>
    <n v="0"/>
    <n v="0"/>
    <n v="0"/>
    <n v="0"/>
    <n v="0"/>
    <n v="0"/>
    <n v="1"/>
    <n v="1"/>
    <n v="0"/>
    <n v="0"/>
    <n v="0"/>
    <n v="0"/>
    <n v="0"/>
    <n v="0"/>
    <n v="550"/>
    <n v="370"/>
    <x v="2"/>
    <x v="14"/>
    <n v="36"/>
    <x v="1"/>
    <x v="2"/>
    <x v="1"/>
    <s v="Low-Interest Financing"/>
    <n v="29534"/>
    <n v="2028"/>
    <x v="466"/>
    <n v="1949.2439999999997"/>
    <n v="2126.4479999999999"/>
    <n v="6202.1399999999985"/>
    <n v="920"/>
    <n v="1795"/>
    <n v="1240.4279999999999"/>
    <n v="1594.8359999999998"/>
    <n v="1772.04"/>
    <n v="2126.4479999999999"/>
    <n v="708.81599999999992"/>
    <n v="15473.687999999998"/>
    <n v="12032.312000000002"/>
    <n v="4961.7119999999995"/>
    <n v="1181.3600000000001"/>
    <x v="474"/>
    <n v="5889.2400000000016"/>
  </r>
  <r>
    <s v="1ABCD2E34FG472634"/>
    <x v="2"/>
    <x v="20"/>
    <x v="1"/>
    <x v="28"/>
    <s v="Compact"/>
    <s v="Sedan"/>
    <n v="5"/>
    <n v="3"/>
    <x v="0"/>
    <d v="2015-05-03T00:00:00"/>
    <x v="1"/>
    <n v="1"/>
    <s v="FWD"/>
    <s v="v7 Supercharged"/>
    <s v="6 Speed Manual"/>
    <s v="Base"/>
    <s v="Purple"/>
    <s v="Nylon"/>
    <s v="Interior Package"/>
    <n v="1"/>
    <n v="1"/>
    <n v="0"/>
    <n v="1"/>
    <n v="0"/>
    <n v="1"/>
    <n v="0"/>
    <n v="0"/>
    <n v="825"/>
    <n v="870"/>
    <n v="0"/>
    <n v="640"/>
    <n v="0"/>
    <n v="420"/>
    <n v="0"/>
    <n v="0"/>
    <x v="0"/>
    <x v="2"/>
    <n v="141"/>
    <x v="0"/>
    <x v="1"/>
    <x v="1"/>
    <s v="Low-Interest Financing"/>
    <n v="19768"/>
    <n v="1455"/>
    <x v="467"/>
    <n v="1957.0320000000002"/>
    <n v="2134.944"/>
    <n v="6226.92"/>
    <n v="2755"/>
    <n v="1795"/>
    <n v="1245.3840000000002"/>
    <n v="1601.2080000000001"/>
    <n v="1779.1200000000001"/>
    <n v="2134.944"/>
    <n v="711.64800000000002"/>
    <n v="17359.664000000004"/>
    <n v="953.33599999999569"/>
    <n v="4981.5360000000001"/>
    <n v="1528.0664000000002"/>
    <x v="475"/>
    <n v="-5556.2664000000041"/>
  </r>
  <r>
    <s v="1ABCD2E34FG474131"/>
    <x v="2"/>
    <x v="10"/>
    <x v="1"/>
    <x v="10"/>
    <s v="Full-Size"/>
    <s v="Pickup Truck"/>
    <n v="5"/>
    <n v="3"/>
    <x v="0"/>
    <d v="2015-05-03T00:00:00"/>
    <x v="1"/>
    <n v="1"/>
    <s v="4WD"/>
    <s v="v13 Gas"/>
    <s v="7 Speed Manual"/>
    <s v="Sports Edition"/>
    <s v="Orange"/>
    <s v="Polyester"/>
    <s v="Interior Package"/>
    <n v="1"/>
    <n v="0"/>
    <n v="1"/>
    <n v="0"/>
    <n v="0"/>
    <n v="0"/>
    <n v="0"/>
    <n v="1"/>
    <n v="825"/>
    <n v="0"/>
    <n v="425"/>
    <n v="0"/>
    <n v="0"/>
    <n v="0"/>
    <n v="0"/>
    <n v="370"/>
    <x v="5"/>
    <x v="28"/>
    <n v="32"/>
    <x v="1"/>
    <x v="2"/>
    <x v="1"/>
    <s v="Low-Interest Financing"/>
    <n v="31834"/>
    <n v="1015"/>
    <x v="468"/>
    <n v="2101.0439999999999"/>
    <n v="2292.0479999999998"/>
    <n v="6685.1399999999985"/>
    <n v="1620"/>
    <n v="1110"/>
    <n v="1337.028"/>
    <n v="1719.0359999999998"/>
    <n v="1910.04"/>
    <n v="2292.0479999999998"/>
    <n v="764.01599999999996"/>
    <n v="16482.287999999997"/>
    <n v="14336.712000000003"/>
    <n v="5348.1119999999992"/>
    <n v="3743.6783999999998"/>
    <x v="476"/>
    <n v="5244.9216000000042"/>
  </r>
  <r>
    <s v="1ABCD2E34FG331613"/>
    <x v="3"/>
    <x v="23"/>
    <x v="0"/>
    <x v="45"/>
    <s v="Sports Coupe"/>
    <s v="Coupe"/>
    <n v="5"/>
    <n v="3"/>
    <x v="0"/>
    <d v="2015-05-03T00:00:00"/>
    <x v="1"/>
    <n v="1"/>
    <s v="AWD"/>
    <s v="v9 Diesel"/>
    <s v="5 Speed Auto"/>
    <s v="Base"/>
    <s v="White"/>
    <s v="Polyester"/>
    <s v="Interior Package"/>
    <n v="0"/>
    <n v="0"/>
    <n v="0"/>
    <n v="1"/>
    <n v="0"/>
    <n v="0"/>
    <n v="1"/>
    <n v="1"/>
    <n v="0"/>
    <n v="0"/>
    <n v="0"/>
    <n v="640"/>
    <n v="0"/>
    <n v="0"/>
    <n v="550"/>
    <n v="370"/>
    <x v="0"/>
    <x v="2"/>
    <n v="41"/>
    <x v="1"/>
    <x v="2"/>
    <x v="1"/>
    <s v="Low-Interest Financing"/>
    <n v="32625"/>
    <n v="1723"/>
    <x v="469"/>
    <n v="2512.125"/>
    <n v="2740.5"/>
    <n v="7993.1249999999991"/>
    <n v="1560"/>
    <n v="1795"/>
    <n v="1598.6250000000002"/>
    <n v="2055.375"/>
    <n v="2283.75"/>
    <n v="2740.5"/>
    <n v="913.5"/>
    <n v="19798"/>
    <n v="11104"/>
    <n v="6394.5"/>
    <n v="2521.9125000000004"/>
    <x v="477"/>
    <n v="2187.5874999999996"/>
  </r>
  <r>
    <s v="1ABCD2E34FG331666"/>
    <x v="3"/>
    <x v="23"/>
    <x v="0"/>
    <x v="35"/>
    <s v="Sports Coupe"/>
    <s v="Coupe"/>
    <n v="5"/>
    <n v="3"/>
    <x v="0"/>
    <d v="2015-05-03T00:00:00"/>
    <x v="1"/>
    <n v="1"/>
    <s v="AWD"/>
    <s v="v9 Diesel"/>
    <s v="CVT"/>
    <s v="Extra"/>
    <s v="Champagne"/>
    <s v="Vinyl"/>
    <s v="Interior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2"/>
    <n v="25"/>
    <x v="2"/>
    <x v="3"/>
    <x v="1"/>
    <s v="Low-Interest Financing"/>
    <n v="32273"/>
    <n v="2279"/>
    <x v="470"/>
    <n v="2485.0209999999997"/>
    <n v="2710.9319999999998"/>
    <n v="7906.8849999999993"/>
    <n v="3035"/>
    <n v="1020"/>
    <n v="1581.377"/>
    <n v="2033.1989999999998"/>
    <n v="2259.11"/>
    <n v="2710.9319999999998"/>
    <n v="903.64400000000001"/>
    <n v="20320.592000000001"/>
    <n v="9673.4079999999994"/>
    <n v="6325.5079999999998"/>
    <n v="2494.7029000000002"/>
    <x v="478"/>
    <n v="853.19709999999941"/>
  </r>
  <r>
    <s v="1ABCD2E34FG634377"/>
    <x v="0"/>
    <x v="13"/>
    <x v="1"/>
    <x v="13"/>
    <s v="Full-Size"/>
    <s v="Pickup Truck"/>
    <n v="5"/>
    <n v="3"/>
    <x v="0"/>
    <d v="2015-05-03T00:00:00"/>
    <x v="1"/>
    <n v="1"/>
    <s v="4WD"/>
    <s v="v13 Gas"/>
    <s v="7 Speed Auto"/>
    <s v="Luxury"/>
    <s v="Green"/>
    <s v="Leather"/>
    <s v="None"/>
    <n v="1"/>
    <n v="1"/>
    <n v="1"/>
    <n v="1"/>
    <n v="0"/>
    <n v="1"/>
    <n v="1"/>
    <n v="1"/>
    <n v="825"/>
    <n v="870"/>
    <n v="425"/>
    <n v="640"/>
    <n v="0"/>
    <n v="420"/>
    <n v="550"/>
    <n v="370"/>
    <x v="0"/>
    <x v="0"/>
    <n v="25"/>
    <x v="2"/>
    <x v="3"/>
    <x v="2"/>
    <s v="Low-Interest Financing"/>
    <n v="28633"/>
    <n v="2971"/>
    <x v="471"/>
    <n v="1441.2619100000004"/>
    <n v="1572.2857200000003"/>
    <n v="4193"/>
    <n v="4100"/>
    <n v="1110"/>
    <n v="1044"/>
    <n v="1179.2142900000001"/>
    <n v="1024"/>
    <n v="1419"/>
    <n v="700"/>
    <n v="14091.476200000001"/>
    <n v="11570.523799999999"/>
    <n v="3691.2857200000003"/>
    <n v="781.68090000000007"/>
    <x v="479"/>
    <n v="7097.5571799999989"/>
  </r>
  <r>
    <s v="1ABCD2E34FG634379"/>
    <x v="0"/>
    <x v="13"/>
    <x v="1"/>
    <x v="13"/>
    <s v="Full-Size"/>
    <s v="Pickup Truck"/>
    <n v="5"/>
    <n v="3"/>
    <x v="0"/>
    <d v="2015-05-03T00:00:00"/>
    <x v="1"/>
    <n v="1"/>
    <s v="4WD"/>
    <s v="v13 Turbo"/>
    <s v="6 Speed Auto"/>
    <s v="Extra"/>
    <s v="Gray"/>
    <s v="Vinyl"/>
    <s v="None"/>
    <n v="1"/>
    <n v="1"/>
    <n v="1"/>
    <n v="1"/>
    <n v="1"/>
    <n v="1"/>
    <n v="1"/>
    <n v="1"/>
    <n v="825"/>
    <n v="870"/>
    <n v="425"/>
    <n v="640"/>
    <n v="710"/>
    <n v="420"/>
    <n v="550"/>
    <n v="370"/>
    <x v="0"/>
    <x v="0"/>
    <n v="51"/>
    <x v="1"/>
    <x v="2"/>
    <x v="0"/>
    <s v="Segment and Misc Incentives"/>
    <n v="31551"/>
    <n v="2942"/>
    <x v="472"/>
    <n v="1388.2439999999999"/>
    <n v="1514.4479999999999"/>
    <n v="4414"/>
    <n v="4810"/>
    <n v="0"/>
    <n v="1005"/>
    <n v="1135.836"/>
    <n v="1091"/>
    <n v="1239"/>
    <n v="601"/>
    <n v="13844.08"/>
    <n v="14764.92"/>
    <n v="3354.4479999999999"/>
    <n v="861.34230000000002"/>
    <x v="480"/>
    <n v="10549.1297"/>
  </r>
  <r>
    <s v="1ABCD2E34FG634417"/>
    <x v="0"/>
    <x v="13"/>
    <x v="1"/>
    <x v="13"/>
    <s v="Full-Size"/>
    <s v="Pickup Truck"/>
    <n v="5"/>
    <n v="3"/>
    <x v="0"/>
    <d v="2015-05-03T00:00:00"/>
    <x v="1"/>
    <n v="1"/>
    <s v="4WD"/>
    <s v="v11 Gas"/>
    <s v="7 Speed Manual"/>
    <s v="Luxury"/>
    <s v="Gray"/>
    <s v="Nylon"/>
    <s v="None"/>
    <n v="0"/>
    <n v="1"/>
    <n v="0"/>
    <n v="0"/>
    <n v="0"/>
    <n v="0"/>
    <n v="1"/>
    <n v="1"/>
    <n v="0"/>
    <n v="870"/>
    <n v="0"/>
    <n v="0"/>
    <n v="0"/>
    <n v="0"/>
    <n v="550"/>
    <n v="370"/>
    <x v="0"/>
    <x v="0"/>
    <n v="43"/>
    <x v="2"/>
    <x v="3"/>
    <x v="1"/>
    <s v="Low-Interest Financing"/>
    <n v="30141"/>
    <n v="2327"/>
    <x v="473"/>
    <n v="1335.2244400000002"/>
    <n v="1456.6084800000003"/>
    <n v="4471"/>
    <n v="1790"/>
    <n v="1795"/>
    <n v="1047"/>
    <n v="1092.4563600000001"/>
    <n v="1030"/>
    <n v="1279"/>
    <n v="604"/>
    <n v="12560.6808"/>
    <n v="15253.3192"/>
    <n v="3339.6084800000003"/>
    <n v="822.84930000000008"/>
    <x v="481"/>
    <n v="11090.861419999999"/>
  </r>
  <r>
    <s v="1ABCD2E34FG634455"/>
    <x v="0"/>
    <x v="13"/>
    <x v="1"/>
    <x v="14"/>
    <s v="Full-Size"/>
    <s v="Pickup Truck"/>
    <n v="5"/>
    <n v="3"/>
    <x v="0"/>
    <d v="2015-05-03T00:00:00"/>
    <x v="1"/>
    <n v="1"/>
    <s v="AWD"/>
    <s v="v13 Turbo"/>
    <s v="6 Speed Auto"/>
    <s v="Base"/>
    <s v="Yellow"/>
    <s v="Polyester"/>
    <s v="None"/>
    <n v="1"/>
    <n v="1"/>
    <n v="1"/>
    <n v="1"/>
    <n v="0"/>
    <n v="0"/>
    <n v="0"/>
    <n v="0"/>
    <n v="825"/>
    <n v="870"/>
    <n v="425"/>
    <n v="640"/>
    <n v="0"/>
    <n v="0"/>
    <n v="0"/>
    <n v="0"/>
    <x v="0"/>
    <x v="0"/>
    <n v="47"/>
    <x v="2"/>
    <x v="3"/>
    <x v="0"/>
    <s v="Dealer Cash Incentives"/>
    <n v="31036"/>
    <n v="1123"/>
    <x v="429"/>
    <n v="1365.5840000000001"/>
    <n v="1489.7279999999998"/>
    <n v="4156"/>
    <n v="2760"/>
    <n v="0"/>
    <n v="1022"/>
    <n v="1117.2959999999998"/>
    <n v="1274"/>
    <n v="1431"/>
    <n v="655"/>
    <n v="11694.88"/>
    <n v="18218.120000000003"/>
    <n v="3575.7280000000001"/>
    <n v="847.28280000000007"/>
    <x v="482"/>
    <n v="13795.109200000003"/>
  </r>
  <r>
    <s v="1ABCD2E34FG462242"/>
    <x v="1"/>
    <x v="5"/>
    <x v="0"/>
    <x v="5"/>
    <s v="Mid-Size"/>
    <s v="Pickup Truck"/>
    <n v="5"/>
    <n v="3"/>
    <x v="0"/>
    <d v="2015-05-03T00:00:00"/>
    <x v="1"/>
    <n v="1"/>
    <s v="4WD"/>
    <s v="v9 Turbo"/>
    <s v="7 Speed Auto"/>
    <s v="Sports Edition"/>
    <s v="White"/>
    <s v="Vinyl"/>
    <s v="Parking Technology Package"/>
    <n v="1"/>
    <n v="0"/>
    <n v="0"/>
    <n v="0"/>
    <n v="0"/>
    <n v="1"/>
    <n v="1"/>
    <n v="0"/>
    <n v="825"/>
    <n v="0"/>
    <n v="0"/>
    <n v="0"/>
    <n v="0"/>
    <n v="420"/>
    <n v="550"/>
    <n v="0"/>
    <x v="0"/>
    <x v="0"/>
    <n v="70"/>
    <x v="2"/>
    <x v="3"/>
    <x v="2"/>
    <s v="Segment and Misc Incentives"/>
    <n v="39114"/>
    <n v="1715"/>
    <x v="453"/>
    <n v="3226.9050000000002"/>
    <n v="3520.2599999999998"/>
    <n v="10267.424999999999"/>
    <n v="1795"/>
    <n v="1110"/>
    <n v="2053.4850000000001"/>
    <n v="2640.1949999999997"/>
    <n v="2933.55"/>
    <n v="3520.2599999999998"/>
    <n v="1173.42"/>
    <n v="24026.560000000001"/>
    <n v="13372.439999999999"/>
    <n v="8213.94"/>
    <n v="1067.8122000000001"/>
    <x v="483"/>
    <n v="4090.6877999999979"/>
  </r>
  <r>
    <s v="1ABCD2E34FG638592"/>
    <x v="0"/>
    <x v="1"/>
    <x v="1"/>
    <x v="1"/>
    <s v="Compact"/>
    <s v="Sedan"/>
    <n v="5"/>
    <n v="3"/>
    <x v="0"/>
    <d v="2015-05-03T00:00:00"/>
    <x v="1"/>
    <n v="1"/>
    <s v="FWD"/>
    <s v="v7 Diesel"/>
    <s v="5 Speed Manual"/>
    <s v="Sports Edition"/>
    <s v="Black"/>
    <s v="Nylon"/>
    <s v="Summer Package"/>
    <n v="1"/>
    <n v="1"/>
    <n v="0"/>
    <n v="1"/>
    <n v="1"/>
    <n v="0"/>
    <n v="0"/>
    <n v="1"/>
    <n v="825"/>
    <n v="870"/>
    <n v="0"/>
    <n v="640"/>
    <n v="710"/>
    <n v="0"/>
    <n v="0"/>
    <n v="370"/>
    <x v="0"/>
    <x v="0"/>
    <n v="71"/>
    <x v="0"/>
    <x v="1"/>
    <x v="2"/>
    <s v="Special Leases"/>
    <n v="15260"/>
    <n v="2988"/>
    <x v="431"/>
    <n v="1567.879467"/>
    <n v="1710.4139639999999"/>
    <n v="4036"/>
    <n v="3415"/>
    <n v="1649"/>
    <n v="1098"/>
    <n v="1282.8104729999998"/>
    <n v="1250"/>
    <n v="1256"/>
    <n v="640"/>
    <n v="14298.68994"/>
    <n v="-2026.6899400000002"/>
    <n v="3606.4139639999999"/>
    <n v="416.59800000000001"/>
    <x v="484"/>
    <n v="-6049.7019039999996"/>
  </r>
  <r>
    <s v="1ABCD2E34FG632873"/>
    <x v="0"/>
    <x v="14"/>
    <x v="1"/>
    <x v="16"/>
    <s v="Micro"/>
    <s v="Sedan"/>
    <n v="5"/>
    <n v="3"/>
    <x v="0"/>
    <d v="2015-05-03T00:00:00"/>
    <x v="1"/>
    <n v="1"/>
    <s v="FWD"/>
    <s v="v7 Turbo"/>
    <s v="7 Speed Auto"/>
    <s v="Base"/>
    <s v="Silver"/>
    <s v="Nylon"/>
    <s v="Summer Packag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59"/>
    <x v="0"/>
    <x v="1"/>
    <x v="1"/>
    <s v="Low-Interest Financing"/>
    <n v="13564"/>
    <n v="1214"/>
    <x v="474"/>
    <n v="1466.1900000000003"/>
    <n v="1599.4800000000002"/>
    <n v="4276"/>
    <n v="2175"/>
    <n v="1490"/>
    <n v="1030"/>
    <n v="1199.6100000000001"/>
    <n v="1560.96"/>
    <n v="1244"/>
    <n v="647"/>
    <n v="13197.760000000002"/>
    <n v="-847.76000000000204"/>
    <n v="3490.4800000000005"/>
    <n v="370.29720000000003"/>
    <x v="485"/>
    <n v="-4708.5372000000025"/>
  </r>
  <r>
    <s v="1ABCD2E34FG630186"/>
    <x v="0"/>
    <x v="15"/>
    <x v="3"/>
    <x v="17"/>
    <s v="Sports Utility"/>
    <s v="Crossover"/>
    <n v="5"/>
    <n v="3"/>
    <x v="0"/>
    <d v="2015-05-03T00:00:00"/>
    <x v="1"/>
    <n v="1"/>
    <s v="AWD"/>
    <s v="v9 Supercharged"/>
    <s v="7 Speed Auto"/>
    <s v="Base"/>
    <s v="Yellow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7"/>
    <x v="0"/>
    <x v="0"/>
    <x v="2"/>
    <s v="Low-Interest Financing"/>
    <n v="21622"/>
    <n v="2506"/>
    <x v="475"/>
    <n v="1699.83"/>
    <n v="1854.36"/>
    <n v="4430"/>
    <n v="1510"/>
    <n v="1270"/>
    <n v="289"/>
    <n v="1390.77"/>
    <n v="1560.96"/>
    <n v="1484"/>
    <n v="618.12"/>
    <n v="12150.560000000001"/>
    <n v="6965.4399999999987"/>
    <n v="3956.4799999999996"/>
    <n v="590.28060000000005"/>
    <x v="486"/>
    <n v="2418.6793999999991"/>
  </r>
  <r>
    <s v="1ABCD2E34FG630110"/>
    <x v="0"/>
    <x v="15"/>
    <x v="3"/>
    <x v="17"/>
    <s v="Sports Utility"/>
    <s v="Crossover"/>
    <n v="5"/>
    <n v="3"/>
    <x v="0"/>
    <d v="2015-05-03T00:00:00"/>
    <x v="1"/>
    <n v="1"/>
    <s v="AWD"/>
    <s v="v9 Turbo"/>
    <s v="7 Speed Auto"/>
    <s v="Base"/>
    <s v="Yellow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7"/>
    <x v="0"/>
    <x v="0"/>
    <x v="2"/>
    <s v="Low-Interest Financing"/>
    <n v="21622"/>
    <n v="2506"/>
    <x v="475"/>
    <n v="1699.83"/>
    <n v="1854.36"/>
    <n v="4430"/>
    <n v="1510"/>
    <n v="1795"/>
    <n v="289"/>
    <n v="1390.77"/>
    <n v="1560.96"/>
    <n v="1484"/>
    <n v="618.12"/>
    <n v="12675.560000000001"/>
    <n v="6440.4399999999987"/>
    <n v="3956.4799999999996"/>
    <n v="590.28060000000005"/>
    <x v="487"/>
    <n v="1893.6793999999991"/>
  </r>
  <r>
    <s v="1ABCD2E34FG630347"/>
    <x v="0"/>
    <x v="15"/>
    <x v="3"/>
    <x v="17"/>
    <s v="Sports Utility"/>
    <s v="Crossover"/>
    <n v="5"/>
    <n v="3"/>
    <x v="0"/>
    <d v="2015-05-03T00:00:00"/>
    <x v="1"/>
    <n v="1"/>
    <s v="AWD"/>
    <s v="v9 Supercharged"/>
    <s v="7 Speed Auto"/>
    <s v="Base"/>
    <s v="Yellow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7"/>
    <x v="0"/>
    <x v="0"/>
    <x v="2"/>
    <s v="Low-Interest Financing"/>
    <n v="21622"/>
    <n v="2506"/>
    <x v="475"/>
    <n v="1699.83"/>
    <n v="1854.36"/>
    <n v="4430"/>
    <n v="1510"/>
    <n v="1795"/>
    <n v="289"/>
    <n v="1390.77"/>
    <n v="1560.96"/>
    <n v="1484"/>
    <n v="618.12"/>
    <n v="12675.560000000001"/>
    <n v="6440.4399999999987"/>
    <n v="3956.4799999999996"/>
    <n v="590.28060000000005"/>
    <x v="487"/>
    <n v="1893.6793999999991"/>
  </r>
  <r>
    <s v="1ABCD2E34FG630230"/>
    <x v="0"/>
    <x v="15"/>
    <x v="3"/>
    <x v="17"/>
    <s v="Sports Utility"/>
    <s v="Crossover"/>
    <n v="5"/>
    <n v="3"/>
    <x v="0"/>
    <d v="2015-05-03T00:00:00"/>
    <x v="1"/>
    <n v="1"/>
    <s v="AWD"/>
    <s v="v9 Turbo"/>
    <s v="7 Speed Auto"/>
    <s v="Base"/>
    <s v="Yellow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7"/>
    <x v="0"/>
    <x v="0"/>
    <x v="2"/>
    <s v="Low-Interest Financing"/>
    <n v="21622"/>
    <n v="2506"/>
    <x v="475"/>
    <n v="1699.83"/>
    <n v="1854.36"/>
    <n v="4430"/>
    <n v="1510"/>
    <n v="1795"/>
    <n v="289"/>
    <n v="1390.77"/>
    <n v="1560.96"/>
    <n v="1484"/>
    <n v="618.12"/>
    <n v="12675.560000000001"/>
    <n v="6440.4399999999987"/>
    <n v="3956.4799999999996"/>
    <n v="590.28060000000005"/>
    <x v="487"/>
    <n v="1893.6793999999991"/>
  </r>
  <r>
    <s v="1ABCD2E34FG630232"/>
    <x v="0"/>
    <x v="15"/>
    <x v="3"/>
    <x v="17"/>
    <s v="Sports Utility"/>
    <s v="Crossover"/>
    <n v="5"/>
    <n v="3"/>
    <x v="0"/>
    <d v="2015-05-03T00:00:00"/>
    <x v="1"/>
    <n v="1"/>
    <s v="AWD"/>
    <s v="v9 Turbo"/>
    <s v="7 Speed Auto"/>
    <s v="Base"/>
    <s v="Yellow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7"/>
    <x v="0"/>
    <x v="0"/>
    <x v="2"/>
    <s v="Low-Interest Financing"/>
    <n v="21622"/>
    <n v="2506"/>
    <x v="475"/>
    <n v="1699.83"/>
    <n v="1854.36"/>
    <n v="4430"/>
    <n v="1510"/>
    <n v="1795"/>
    <n v="289"/>
    <n v="1390.77"/>
    <n v="1560.96"/>
    <n v="1484"/>
    <n v="618.12"/>
    <n v="12675.560000000001"/>
    <n v="6440.4399999999987"/>
    <n v="3956.4799999999996"/>
    <n v="590.28060000000005"/>
    <x v="487"/>
    <n v="1893.6793999999991"/>
  </r>
  <r>
    <s v="1ABCD2E34FG468853"/>
    <x v="1"/>
    <x v="2"/>
    <x v="0"/>
    <x v="2"/>
    <s v="Mid-Size Luxury"/>
    <s v="SUV"/>
    <n v="5"/>
    <n v="3"/>
    <x v="0"/>
    <d v="2015-05-03T00:00:00"/>
    <x v="1"/>
    <n v="1"/>
    <s v="AWD"/>
    <s v="v9 Supercharged"/>
    <s v="6 Speed Manual"/>
    <s v="Deluxe"/>
    <s v="Purple"/>
    <s v="Leather"/>
    <s v="Summer Package"/>
    <n v="1"/>
    <n v="0"/>
    <n v="1"/>
    <n v="1"/>
    <n v="1"/>
    <n v="0"/>
    <n v="1"/>
    <n v="0"/>
    <n v="825"/>
    <n v="0"/>
    <n v="425"/>
    <n v="640"/>
    <n v="710"/>
    <n v="0"/>
    <n v="550"/>
    <n v="0"/>
    <x v="0"/>
    <x v="2"/>
    <n v="248"/>
    <x v="1"/>
    <x v="2"/>
    <x v="1"/>
    <s v="Low-Interest Financing"/>
    <n v="68668"/>
    <n v="2518"/>
    <x v="476"/>
    <n v="4909.7620000000006"/>
    <n v="5356.1040000000003"/>
    <n v="15621.970000000001"/>
    <n v="3150"/>
    <n v="1490"/>
    <n v="3124.3940000000007"/>
    <n v="4017.0780000000004"/>
    <n v="4463.420000000001"/>
    <n v="5356.1040000000003"/>
    <n v="1785.3680000000002"/>
    <n v="36776.624000000011"/>
    <n v="29373.375999999989"/>
    <n v="12497.576000000001"/>
    <n v="5308.0364000000009"/>
    <x v="488"/>
    <n v="11567.763599999987"/>
  </r>
  <r>
    <s v="1ABCD2E34FG473711"/>
    <x v="2"/>
    <x v="9"/>
    <x v="1"/>
    <x v="9"/>
    <s v="Mid-Size"/>
    <s v="Sedan"/>
    <n v="5"/>
    <n v="3"/>
    <x v="0"/>
    <d v="2015-05-03T00:00:00"/>
    <x v="1"/>
    <n v="1"/>
    <s v="RWD"/>
    <s v="v7 Turbo"/>
    <s v="6 Speed Auto"/>
    <s v="Extra"/>
    <s v="Green"/>
    <s v="Nylon"/>
    <s v="Summer Package"/>
    <n v="0"/>
    <n v="0"/>
    <n v="1"/>
    <n v="1"/>
    <n v="1"/>
    <n v="0"/>
    <n v="0"/>
    <n v="1"/>
    <n v="0"/>
    <n v="0"/>
    <n v="425"/>
    <n v="640"/>
    <n v="710"/>
    <n v="0"/>
    <n v="0"/>
    <n v="370"/>
    <x v="5"/>
    <x v="23"/>
    <n v="41"/>
    <x v="0"/>
    <x v="1"/>
    <x v="0"/>
    <s v="Dealer Cash Incentives"/>
    <n v="14932"/>
    <n v="1156"/>
    <x v="477"/>
    <n v="1478.268"/>
    <n v="1612.6560000000002"/>
    <n v="4703.58"/>
    <n v="2145"/>
    <n v="1567"/>
    <n v="940.71600000000012"/>
    <n v="1209.492"/>
    <n v="1343.88"/>
    <n v="1612.6560000000002"/>
    <n v="537.55200000000002"/>
    <n v="13387.936000000002"/>
    <n v="388.06399999999849"/>
    <n v="3762.8640000000005"/>
    <n v="933.25"/>
    <x v="489"/>
    <n v="-4308.050000000002"/>
  </r>
  <r>
    <s v="1ABCD2E34FG476374"/>
    <x v="2"/>
    <x v="25"/>
    <x v="1"/>
    <x v="43"/>
    <s v="Minivan"/>
    <s v="Van"/>
    <n v="5"/>
    <n v="3"/>
    <x v="0"/>
    <d v="2015-05-03T00:00:00"/>
    <x v="1"/>
    <n v="1"/>
    <s v="4WD"/>
    <s v="v7 Supercharged"/>
    <s v="5 Speed Manual"/>
    <s v="Base"/>
    <s v="Yellow"/>
    <s v="Vinyl"/>
    <s v="Summer Package"/>
    <n v="0"/>
    <n v="0"/>
    <n v="1"/>
    <n v="0"/>
    <n v="0"/>
    <n v="0"/>
    <n v="1"/>
    <n v="1"/>
    <n v="0"/>
    <n v="0"/>
    <n v="425"/>
    <n v="0"/>
    <n v="0"/>
    <n v="0"/>
    <n v="550"/>
    <n v="370"/>
    <x v="5"/>
    <x v="28"/>
    <n v="83"/>
    <x v="0"/>
    <x v="1"/>
    <x v="1"/>
    <s v="Low-Interest Financing"/>
    <n v="21524"/>
    <n v="1446"/>
    <x v="478"/>
    <n v="1657.348"/>
    <n v="1808.0159999999998"/>
    <n v="5273.3799999999992"/>
    <n v="1345"/>
    <n v="1649"/>
    <n v="1054.6760000000002"/>
    <n v="1356.0119999999999"/>
    <n v="1506.68"/>
    <n v="1808.0159999999998"/>
    <n v="602.67200000000003"/>
    <n v="13842.096"/>
    <n v="6235.9040000000005"/>
    <n v="4218.7039999999997"/>
    <n v="2531.2224000000001"/>
    <x v="490"/>
    <n v="-514.02239999999938"/>
  </r>
  <r>
    <s v="1ABCD2E34FG478231"/>
    <x v="2"/>
    <x v="22"/>
    <x v="1"/>
    <x v="33"/>
    <s v="Subcompact"/>
    <s v="Sedan"/>
    <n v="5"/>
    <n v="3"/>
    <x v="0"/>
    <d v="2015-05-03T00:00:00"/>
    <x v="1"/>
    <n v="1"/>
    <s v="RWD"/>
    <s v="i5 Turbo"/>
    <s v="5 Speed Auto"/>
    <s v="Sports Edition"/>
    <s v="Black"/>
    <s v="Polyester"/>
    <s v="Summer Package"/>
    <n v="0"/>
    <n v="0"/>
    <n v="0"/>
    <n v="0"/>
    <n v="0"/>
    <n v="0"/>
    <n v="1"/>
    <n v="1"/>
    <n v="0"/>
    <n v="0"/>
    <n v="0"/>
    <n v="0"/>
    <n v="0"/>
    <n v="0"/>
    <n v="550"/>
    <n v="370"/>
    <x v="0"/>
    <x v="0"/>
    <n v="105"/>
    <x v="2"/>
    <x v="4"/>
    <x v="2"/>
    <s v="Low-Interest Financing"/>
    <n v="39001"/>
    <n v="2725"/>
    <x v="479"/>
    <n v="1538.2620000000002"/>
    <n v="1678.104"/>
    <n v="4894.47"/>
    <n v="920"/>
    <n v="1567"/>
    <n v="978.89400000000012"/>
    <n v="1258.578"/>
    <n v="1398.42"/>
    <n v="1678.104"/>
    <n v="559.36800000000005"/>
    <n v="12555.624"/>
    <n v="23720.376"/>
    <n v="3915.576"/>
    <n v="1064.7273"/>
    <x v="491"/>
    <n v="18740.072700000001"/>
  </r>
  <r>
    <s v="1ABCD2E34FG478488"/>
    <x v="2"/>
    <x v="22"/>
    <x v="1"/>
    <x v="41"/>
    <s v="Micro"/>
    <s v="Sedan"/>
    <n v="5"/>
    <n v="3"/>
    <x v="0"/>
    <d v="2015-05-03T00:00:00"/>
    <x v="1"/>
    <n v="1"/>
    <s v="AWD"/>
    <s v="v7 Gas"/>
    <s v="5 Speed Manual"/>
    <s v="Deluxe"/>
    <s v="Yellow"/>
    <s v="Polyester"/>
    <s v="Summer Package"/>
    <n v="0"/>
    <n v="0"/>
    <n v="0"/>
    <n v="1"/>
    <n v="1"/>
    <n v="0"/>
    <n v="1"/>
    <n v="0"/>
    <n v="0"/>
    <n v="0"/>
    <n v="0"/>
    <n v="640"/>
    <n v="710"/>
    <n v="0"/>
    <n v="550"/>
    <n v="0"/>
    <x v="2"/>
    <x v="4"/>
    <n v="48"/>
    <x v="2"/>
    <x v="4"/>
    <x v="1"/>
    <s v="Dealer Cash Incentives"/>
    <n v="37247"/>
    <n v="1416"/>
    <x v="480"/>
    <n v="1501.1370000000002"/>
    <n v="1637.604"/>
    <n v="4776.3450000000003"/>
    <n v="1900"/>
    <n v="1567"/>
    <n v="955.26900000000012"/>
    <n v="1228.203"/>
    <n v="1364.67"/>
    <n v="1637.604"/>
    <n v="545.86800000000005"/>
    <n v="13292.624"/>
    <n v="22538.376"/>
    <n v="3821.076"/>
    <n v="1493.6046999999999"/>
    <x v="492"/>
    <n v="17223.695299999999"/>
  </r>
  <r>
    <s v="1ABCD2E34FG480999"/>
    <x v="2"/>
    <x v="21"/>
    <x v="3"/>
    <x v="34"/>
    <s v="Minivan"/>
    <s v="Van"/>
    <n v="5"/>
    <n v="3"/>
    <x v="0"/>
    <d v="2015-05-03T00:00:00"/>
    <x v="1"/>
    <n v="1"/>
    <s v="4WD"/>
    <s v="v7 Supercharged"/>
    <s v="7 Speed Manual"/>
    <s v="Luxury"/>
    <s v="White"/>
    <s v="Leather"/>
    <s v="Summer Package"/>
    <n v="0"/>
    <n v="1"/>
    <n v="1"/>
    <n v="1"/>
    <n v="1"/>
    <n v="0"/>
    <n v="0"/>
    <n v="1"/>
    <n v="0"/>
    <n v="870"/>
    <n v="425"/>
    <n v="640"/>
    <n v="710"/>
    <n v="0"/>
    <n v="0"/>
    <n v="370"/>
    <x v="0"/>
    <x v="2"/>
    <n v="83"/>
    <x v="0"/>
    <x v="1"/>
    <x v="1"/>
    <s v="Low-Interest Financing"/>
    <n v="36729"/>
    <n v="2015"/>
    <x v="481"/>
    <n v="1603.2720000000002"/>
    <n v="1749.0240000000001"/>
    <n v="5101.32"/>
    <n v="3015"/>
    <n v="1649"/>
    <n v="1020.2640000000001"/>
    <n v="1311.768"/>
    <n v="1457.5200000000002"/>
    <n v="1749.0240000000001"/>
    <n v="583.00800000000004"/>
    <n v="15158.144"/>
    <n v="19555.856"/>
    <n v="4081.0560000000005"/>
    <n v="2839.1517000000003"/>
    <x v="493"/>
    <n v="12635.648299999999"/>
  </r>
  <r>
    <s v="1ABCD2E34FG333705"/>
    <x v="3"/>
    <x v="11"/>
    <x v="2"/>
    <x v="11"/>
    <s v="Sports Utility"/>
    <s v="Crossover"/>
    <n v="5"/>
    <n v="3"/>
    <x v="0"/>
    <d v="2015-05-03T00:00:00"/>
    <x v="1"/>
    <n v="1"/>
    <s v="AWD"/>
    <s v="v9 Supercharged"/>
    <s v="7 Speed Auto"/>
    <s v="Special Version"/>
    <s v="Gray"/>
    <s v="Vinyl"/>
    <s v="Summer Package"/>
    <n v="1"/>
    <n v="0"/>
    <n v="0"/>
    <n v="0"/>
    <n v="1"/>
    <n v="0"/>
    <n v="1"/>
    <n v="0"/>
    <n v="825"/>
    <n v="0"/>
    <n v="0"/>
    <n v="0"/>
    <n v="710"/>
    <n v="0"/>
    <n v="550"/>
    <n v="0"/>
    <x v="2"/>
    <x v="14"/>
    <n v="26"/>
    <x v="0"/>
    <x v="0"/>
    <x v="2"/>
    <s v="Low-Interest Financing"/>
    <n v="31470"/>
    <n v="2620"/>
    <x v="482"/>
    <n v="2769.36"/>
    <n v="3021.12"/>
    <n v="8811.5999999999985"/>
    <n v="2085"/>
    <n v="1020"/>
    <n v="1762.3200000000002"/>
    <n v="2265.8399999999997"/>
    <n v="2517.6000000000004"/>
    <n v="3021.12"/>
    <n v="1007.0400000000001"/>
    <n v="21231.72"/>
    <n v="7618.2799999999988"/>
    <n v="7049.28"/>
    <n v="1258.8"/>
    <x v="494"/>
    <n v="-689.80000000000086"/>
  </r>
  <r>
    <s v="1ABCD2E34FG333758"/>
    <x v="3"/>
    <x v="11"/>
    <x v="2"/>
    <x v="46"/>
    <s v="Sports Utility"/>
    <s v="Crossover"/>
    <n v="5"/>
    <n v="3"/>
    <x v="0"/>
    <d v="2015-05-03T00:00:00"/>
    <x v="1"/>
    <n v="1"/>
    <s v="4WD"/>
    <s v="v9 Turbo"/>
    <s v="7 Speed Auto"/>
    <s v="Extra"/>
    <s v="White"/>
    <s v="Vinyl"/>
    <s v="Summer Package"/>
    <n v="0"/>
    <n v="1"/>
    <n v="1"/>
    <n v="0"/>
    <n v="1"/>
    <n v="0"/>
    <n v="0"/>
    <n v="0"/>
    <n v="0"/>
    <n v="870"/>
    <n v="425"/>
    <n v="0"/>
    <n v="710"/>
    <n v="0"/>
    <n v="0"/>
    <n v="0"/>
    <x v="4"/>
    <x v="10"/>
    <n v="146"/>
    <x v="0"/>
    <x v="0"/>
    <x v="0"/>
    <s v="Low-Interest Financing"/>
    <n v="31704"/>
    <n v="2831"/>
    <x v="483"/>
    <n v="2789.9520000000002"/>
    <n v="3043.5839999999998"/>
    <n v="8877.119999999999"/>
    <n v="2005"/>
    <n v="1649"/>
    <n v="1775.4240000000002"/>
    <n v="2282.6880000000001"/>
    <n v="2536.3200000000002"/>
    <n v="3043.5839999999998"/>
    <n v="1014.528"/>
    <n v="21915.504000000001"/>
    <n v="6957.4959999999992"/>
    <n v="7101.6959999999999"/>
    <n v="0"/>
    <x v="495"/>
    <n v="-144.20000000000073"/>
  </r>
  <r>
    <s v="1ABCD2E34FG338334"/>
    <x v="3"/>
    <x v="12"/>
    <x v="2"/>
    <x v="12"/>
    <s v="Mid-Size"/>
    <s v="Sedan"/>
    <n v="5"/>
    <n v="3"/>
    <x v="0"/>
    <d v="2015-05-03T00:00:00"/>
    <x v="1"/>
    <n v="1"/>
    <s v="RWD"/>
    <s v="v9 Gas"/>
    <s v="6 Speed Manual"/>
    <s v="Sports Edition"/>
    <s v="Yellow"/>
    <s v="Nylon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4"/>
    <x v="24"/>
    <n v="57"/>
    <x v="0"/>
    <x v="1"/>
    <x v="2"/>
    <s v="Low-Interest Financing"/>
    <n v="39089"/>
    <n v="1247"/>
    <x v="484"/>
    <n v="2659.9760000000001"/>
    <n v="2901.7920000000004"/>
    <n v="8463.56"/>
    <n v="3095"/>
    <n v="1795"/>
    <n v="1692.7120000000002"/>
    <n v="2176.3440000000001"/>
    <n v="2418.1600000000003"/>
    <n v="2901.7920000000004"/>
    <n v="967.26400000000012"/>
    <n v="22300.752"/>
    <n v="15541.248"/>
    <n v="6770.8480000000009"/>
    <n v="3807.2685999999999"/>
    <x v="496"/>
    <n v="4963.1313999999984"/>
  </r>
  <r>
    <s v="1ABCD2E34FG636319"/>
    <x v="0"/>
    <x v="0"/>
    <x v="0"/>
    <x v="0"/>
    <s v="Mid-Size"/>
    <s v="Pickup Truck"/>
    <n v="5"/>
    <n v="3"/>
    <x v="0"/>
    <d v="2015-05-03T00:00:00"/>
    <x v="1"/>
    <n v="1"/>
    <s v="AWD"/>
    <s v="v11 Supercharged"/>
    <s v="7 Speed Auto"/>
    <s v="Base"/>
    <s v="Gray"/>
    <s v="Leather"/>
    <s v="Super Fuel Econom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43"/>
    <x v="0"/>
    <x v="1"/>
    <x v="2"/>
    <s v="Special Leases"/>
    <n v="36120"/>
    <n v="2135"/>
    <x v="485"/>
    <n v="1691.6426999999999"/>
    <n v="1845.4283999999998"/>
    <n v="4467"/>
    <n v="2595"/>
    <n v="1649"/>
    <n v="1076.4999"/>
    <n v="1384.0712999999998"/>
    <n v="1560.96"/>
    <n v="1299"/>
    <n v="615.14279999999997"/>
    <n v="14424.173900000002"/>
    <n v="19560.826099999998"/>
    <n v="3759.5711999999999"/>
    <n v="986.07600000000002"/>
    <x v="497"/>
    <n v="14815.178899999999"/>
  </r>
  <r>
    <s v="1ABCD2E34FG636281"/>
    <x v="0"/>
    <x v="0"/>
    <x v="0"/>
    <x v="48"/>
    <s v="Mid-Size"/>
    <s v="Pickup Truck"/>
    <n v="5"/>
    <n v="3"/>
    <x v="0"/>
    <d v="2015-05-03T00:00:00"/>
    <x v="1"/>
    <n v="1"/>
    <s v="AWD"/>
    <s v="v9 Supercharged"/>
    <s v="6 Speed Manual"/>
    <s v="Deluxe"/>
    <s v="Green"/>
    <s v="Leather"/>
    <s v="Super Fuel Economy Package"/>
    <n v="0"/>
    <n v="1"/>
    <n v="0"/>
    <n v="0"/>
    <n v="1"/>
    <n v="0"/>
    <n v="0"/>
    <n v="0"/>
    <n v="0"/>
    <n v="870"/>
    <n v="0"/>
    <n v="0"/>
    <n v="710"/>
    <n v="0"/>
    <n v="0"/>
    <n v="0"/>
    <x v="0"/>
    <x v="0"/>
    <n v="75"/>
    <x v="0"/>
    <x v="0"/>
    <x v="2"/>
    <s v="Special Leases"/>
    <n v="34756"/>
    <n v="2878"/>
    <x v="486"/>
    <n v="1671.4599000000001"/>
    <n v="1823.4107999999999"/>
    <n v="4260"/>
    <n v="1580"/>
    <n v="1567"/>
    <n v="1063.6563000000001"/>
    <n v="1367.5581"/>
    <n v="1560.96"/>
    <n v="1421"/>
    <n v="607.80360000000007"/>
    <n v="13070.634300000002"/>
    <n v="18807.365699999998"/>
    <n v="3852.2143999999998"/>
    <n v="948.83879999999999"/>
    <x v="498"/>
    <n v="14006.312499999998"/>
  </r>
  <r>
    <s v="1ABCD2E34FG638898"/>
    <x v="0"/>
    <x v="1"/>
    <x v="1"/>
    <x v="31"/>
    <s v="Mid-Size"/>
    <s v="Sedan"/>
    <n v="5"/>
    <n v="3"/>
    <x v="0"/>
    <d v="2015-05-03T00:00:00"/>
    <x v="1"/>
    <n v="1"/>
    <s v="AWD"/>
    <s v="v9 Gas"/>
    <s v="6 Speed Manual"/>
    <s v="Sports Edition"/>
    <s v="Silver"/>
    <s v="Nylon"/>
    <s v="Super Fuel Economy Package"/>
    <n v="0"/>
    <n v="1"/>
    <n v="0"/>
    <n v="0"/>
    <n v="0"/>
    <n v="1"/>
    <n v="1"/>
    <n v="1"/>
    <n v="0"/>
    <n v="870"/>
    <n v="0"/>
    <n v="0"/>
    <n v="0"/>
    <n v="420"/>
    <n v="550"/>
    <n v="370"/>
    <x v="0"/>
    <x v="0"/>
    <n v="109"/>
    <x v="0"/>
    <x v="1"/>
    <x v="1"/>
    <s v="Low-Interest Financing"/>
    <n v="17160"/>
    <n v="2413"/>
    <x v="487"/>
    <n v="1812.0959999999998"/>
    <n v="1976.8319999999997"/>
    <n v="4323"/>
    <n v="2210"/>
    <n v="1490"/>
    <n v="1000"/>
    <n v="1482.6239999999998"/>
    <n v="1560.96"/>
    <n v="1373"/>
    <n v="659"/>
    <n v="13878.68"/>
    <n v="868.31999999999971"/>
    <n v="4008.8319999999994"/>
    <n v="468.46800000000002"/>
    <x v="499"/>
    <n v="-3608.9799999999996"/>
  </r>
  <r>
    <s v="1ABCD2E34FG638424"/>
    <x v="0"/>
    <x v="1"/>
    <x v="1"/>
    <x v="31"/>
    <s v="Mid-Size"/>
    <s v="Sedan"/>
    <n v="5"/>
    <n v="3"/>
    <x v="0"/>
    <d v="2015-05-03T00:00:00"/>
    <x v="1"/>
    <n v="1"/>
    <s v="AWD"/>
    <s v="v9 Gas"/>
    <s v="6 Speed Manual"/>
    <s v="Sports Edition"/>
    <s v="Silver"/>
    <s v="Nylon"/>
    <s v="Super Fuel Economy Package"/>
    <n v="0"/>
    <n v="1"/>
    <n v="0"/>
    <n v="0"/>
    <n v="0"/>
    <n v="1"/>
    <n v="1"/>
    <n v="1"/>
    <n v="0"/>
    <n v="870"/>
    <n v="0"/>
    <n v="0"/>
    <n v="0"/>
    <n v="420"/>
    <n v="550"/>
    <n v="370"/>
    <x v="0"/>
    <x v="0"/>
    <n v="109"/>
    <x v="0"/>
    <x v="1"/>
    <x v="1"/>
    <s v="Low-Interest Financing"/>
    <n v="17160"/>
    <n v="2413"/>
    <x v="487"/>
    <n v="1812.0959999999998"/>
    <n v="1976.8319999999997"/>
    <n v="4394"/>
    <n v="2210"/>
    <n v="1567"/>
    <n v="1055"/>
    <n v="1482.6239999999998"/>
    <n v="1560.96"/>
    <n v="1214"/>
    <n v="663"/>
    <n v="14081.68"/>
    <n v="665.31999999999971"/>
    <n v="3853.8319999999994"/>
    <n v="468.46800000000002"/>
    <x v="500"/>
    <n v="-3656.9799999999996"/>
  </r>
  <r>
    <s v="1ABCD2E34FG468626"/>
    <x v="1"/>
    <x v="2"/>
    <x v="0"/>
    <x v="18"/>
    <s v="Full-Size Luxury"/>
    <s v="SUV"/>
    <n v="5"/>
    <n v="3"/>
    <x v="0"/>
    <d v="2015-05-03T00:00:00"/>
    <x v="1"/>
    <n v="1"/>
    <s v="4WD"/>
    <s v="v13 Supercharged"/>
    <s v="7 Speed Manual"/>
    <s v="Extra"/>
    <s v="Black"/>
    <s v="Leather"/>
    <s v="Super Fuel Economy Package"/>
    <n v="1"/>
    <n v="0"/>
    <n v="0"/>
    <n v="1"/>
    <n v="0"/>
    <n v="0"/>
    <n v="0"/>
    <n v="0"/>
    <n v="825"/>
    <n v="0"/>
    <n v="0"/>
    <n v="640"/>
    <n v="0"/>
    <n v="0"/>
    <n v="0"/>
    <n v="0"/>
    <x v="4"/>
    <x v="24"/>
    <n v="173"/>
    <x v="2"/>
    <x v="3"/>
    <x v="1"/>
    <s v="Low-Interest Financing"/>
    <n v="72069"/>
    <n v="2414"/>
    <x v="488"/>
    <n v="4756.5540000000001"/>
    <n v="5188.9679999999998"/>
    <n v="15134.49"/>
    <n v="1465"/>
    <n v="1020"/>
    <n v="3026.8980000000006"/>
    <n v="3891.7260000000001"/>
    <n v="4324.1400000000003"/>
    <n v="5188.9679999999998"/>
    <n v="1729.6560000000002"/>
    <n v="33618.808000000005"/>
    <n v="36036.191999999995"/>
    <n v="12107.592000000001"/>
    <n v="7019.5205999999998"/>
    <x v="501"/>
    <n v="16909.079399999995"/>
  </r>
  <r>
    <s v="1ABCD2E34FG468767"/>
    <x v="1"/>
    <x v="2"/>
    <x v="1"/>
    <x v="37"/>
    <s v="Full-Size Luxury"/>
    <s v="SUV"/>
    <n v="5"/>
    <n v="3"/>
    <x v="0"/>
    <d v="2015-05-03T00:00:00"/>
    <x v="1"/>
    <n v="1"/>
    <s v="FWD"/>
    <s v="v7 Diesel"/>
    <s v="6 Speed Auto"/>
    <s v="Sports Edition"/>
    <s v="Yellow"/>
    <s v="Polyester"/>
    <s v="Super Fuel Economy Package"/>
    <n v="1"/>
    <n v="0"/>
    <n v="0"/>
    <n v="1"/>
    <n v="1"/>
    <n v="1"/>
    <n v="0"/>
    <n v="1"/>
    <n v="825"/>
    <n v="0"/>
    <n v="0"/>
    <n v="640"/>
    <n v="710"/>
    <n v="420"/>
    <n v="0"/>
    <n v="370"/>
    <x v="2"/>
    <x v="7"/>
    <n v="110"/>
    <x v="0"/>
    <x v="0"/>
    <x v="2"/>
    <s v="Low-Interest Financing"/>
    <n v="36729"/>
    <n v="2036"/>
    <x v="489"/>
    <n v="2559.0675000000001"/>
    <n v="2791.71"/>
    <n v="8142.4874999999993"/>
    <n v="2965"/>
    <n v="1649"/>
    <n v="1628.4975000000002"/>
    <n v="2093.7824999999998"/>
    <n v="2326.4250000000002"/>
    <n v="2791.71"/>
    <n v="930.57"/>
    <n v="21364.26"/>
    <n v="13328.740000000002"/>
    <n v="6513.99"/>
    <n v="2185.3755000000001"/>
    <x v="502"/>
    <n v="4629.3745000000017"/>
  </r>
  <r>
    <s v="1ABCD2E34FG465926"/>
    <x v="1"/>
    <x v="16"/>
    <x v="2"/>
    <x v="27"/>
    <s v="Full-Size"/>
    <s v="SUV"/>
    <n v="5"/>
    <n v="3"/>
    <x v="0"/>
    <d v="2015-05-03T00:00:00"/>
    <x v="1"/>
    <n v="1"/>
    <s v="AWD"/>
    <s v="v13 Supercharged"/>
    <s v="6 Speed Auto"/>
    <s v="Luxury"/>
    <s v="Gray"/>
    <s v="Polyester"/>
    <s v="Super Fuel Economy Package"/>
    <n v="0"/>
    <n v="1"/>
    <n v="0"/>
    <n v="0"/>
    <n v="1"/>
    <n v="0"/>
    <n v="0"/>
    <n v="1"/>
    <n v="0"/>
    <n v="870"/>
    <n v="0"/>
    <n v="0"/>
    <n v="710"/>
    <n v="0"/>
    <n v="0"/>
    <n v="370"/>
    <x v="0"/>
    <x v="0"/>
    <n v="57"/>
    <x v="1"/>
    <x v="2"/>
    <x v="0"/>
    <s v="Low-Interest Financing"/>
    <n v="45892"/>
    <n v="1209"/>
    <x v="490"/>
    <n v="2524.06"/>
    <n v="2753.52"/>
    <n v="8031.0999999999995"/>
    <n v="1950"/>
    <n v="1490"/>
    <n v="1606.2200000000003"/>
    <n v="2065.14"/>
    <n v="2294.6"/>
    <n v="2753.52"/>
    <n v="917.84"/>
    <n v="19961.12"/>
    <n v="24721.88"/>
    <n v="6424.88"/>
    <n v="1252.8516"/>
    <x v="503"/>
    <n v="17044.148399999998"/>
  </r>
  <r>
    <s v="1ABCD2E34FG465930"/>
    <x v="1"/>
    <x v="16"/>
    <x v="2"/>
    <x v="19"/>
    <s v="Full-Size"/>
    <s v="SUV"/>
    <n v="5"/>
    <n v="3"/>
    <x v="0"/>
    <d v="2015-05-03T00:00:00"/>
    <x v="1"/>
    <n v="1"/>
    <s v="4WD"/>
    <s v="v11 Gas"/>
    <s v="6 Speed Manual"/>
    <s v="Base"/>
    <s v="Black"/>
    <s v="Nylon"/>
    <s v="Super Fuel Economy Package"/>
    <n v="0"/>
    <n v="1"/>
    <n v="0"/>
    <n v="0"/>
    <n v="0"/>
    <n v="0"/>
    <n v="1"/>
    <n v="0"/>
    <n v="0"/>
    <n v="870"/>
    <n v="0"/>
    <n v="0"/>
    <n v="0"/>
    <n v="0"/>
    <n v="550"/>
    <n v="0"/>
    <x v="0"/>
    <x v="0"/>
    <n v="1"/>
    <x v="2"/>
    <x v="3"/>
    <x v="0"/>
    <s v="Low-Interest Financing"/>
    <n v="45892"/>
    <n v="1209"/>
    <x v="490"/>
    <n v="2524.06"/>
    <n v="2753.52"/>
    <n v="8031.0999999999995"/>
    <n v="1420"/>
    <n v="1110"/>
    <n v="1606.2200000000003"/>
    <n v="2065.14"/>
    <n v="2294.6"/>
    <n v="2753.52"/>
    <n v="917.84"/>
    <n v="19051.12"/>
    <n v="25631.88"/>
    <n v="6424.88"/>
    <n v="1252.8516"/>
    <x v="504"/>
    <n v="17954.148399999998"/>
  </r>
  <r>
    <s v="1ABCD2E34FG474110"/>
    <x v="2"/>
    <x v="10"/>
    <x v="1"/>
    <x v="50"/>
    <s v="Full-Size"/>
    <s v="Pickup Truck"/>
    <n v="5"/>
    <n v="3"/>
    <x v="0"/>
    <d v="2015-05-03T00:00:00"/>
    <x v="1"/>
    <n v="1"/>
    <s v="AWD"/>
    <s v="v11 Diesel"/>
    <s v="7 Speed Auto"/>
    <s v="Base"/>
    <s v="Blue"/>
    <s v="Vinyl"/>
    <s v="Super Fuel Economy Package"/>
    <n v="1"/>
    <n v="0"/>
    <n v="0"/>
    <n v="0"/>
    <n v="0"/>
    <n v="1"/>
    <n v="0"/>
    <n v="1"/>
    <n v="825"/>
    <n v="0"/>
    <n v="0"/>
    <n v="0"/>
    <n v="0"/>
    <n v="420"/>
    <n v="0"/>
    <n v="370"/>
    <x v="2"/>
    <x v="7"/>
    <n v="72"/>
    <x v="1"/>
    <x v="2"/>
    <x v="1"/>
    <s v="Low-Interest Financing"/>
    <n v="38978"/>
    <n v="1687"/>
    <x v="491"/>
    <n v="2572.5479999999998"/>
    <n v="2806.4159999999997"/>
    <n v="8185.3799999999992"/>
    <n v="1615"/>
    <n v="1020"/>
    <n v="1637.076"/>
    <n v="2104.8119999999999"/>
    <n v="2338.6799999999998"/>
    <n v="2806.4159999999997"/>
    <n v="935.47199999999998"/>
    <n v="19473.495999999999"/>
    <n v="17817.504000000001"/>
    <n v="6548.3040000000001"/>
    <n v="2319.1910000000003"/>
    <x v="505"/>
    <n v="8950.009"/>
  </r>
  <r>
    <s v="1ABCD2E34FG475888"/>
    <x v="2"/>
    <x v="17"/>
    <x v="1"/>
    <x v="22"/>
    <s v="Full-Size"/>
    <s v="SUV"/>
    <n v="5"/>
    <n v="3"/>
    <x v="0"/>
    <d v="2015-05-03T00:00:00"/>
    <x v="1"/>
    <n v="1"/>
    <s v="4WD"/>
    <s v="v11 Supercharged"/>
    <s v="7 Speed Auto"/>
    <s v="Base"/>
    <s v="Orange"/>
    <s v="Polyester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5"/>
    <x v="16"/>
    <n v="76"/>
    <x v="1"/>
    <x v="2"/>
    <x v="0"/>
    <s v="Dealer Cash Incentives"/>
    <n v="27420"/>
    <n v="1026"/>
    <x v="492"/>
    <n v="1658.9100000000003"/>
    <n v="1809.7200000000003"/>
    <n v="5278.35"/>
    <n v="2115"/>
    <n v="1270"/>
    <n v="1055.6700000000003"/>
    <n v="1357.2900000000002"/>
    <n v="1508.1000000000004"/>
    <n v="1809.7200000000003"/>
    <n v="603.24000000000012"/>
    <n v="14243.320000000002"/>
    <n v="12150.679999999998"/>
    <n v="4222.68"/>
    <n v="4134.9359999999997"/>
    <x v="506"/>
    <n v="3793.0639999999985"/>
  </r>
  <r>
    <s v="1ABCD2E34FG479759"/>
    <x v="2"/>
    <x v="19"/>
    <x v="3"/>
    <x v="24"/>
    <s v="Mid-Size"/>
    <s v="SUV"/>
    <n v="5"/>
    <n v="3"/>
    <x v="0"/>
    <d v="2015-05-03T00:00:00"/>
    <x v="1"/>
    <n v="1"/>
    <s v="AWD"/>
    <s v="v9 Turbo"/>
    <s v="6 Speed Auto"/>
    <s v="Luxury"/>
    <s v="Yellow"/>
    <s v="Polyester"/>
    <s v="Super Fuel Economy Package"/>
    <n v="1"/>
    <n v="1"/>
    <n v="0"/>
    <n v="0"/>
    <n v="0"/>
    <n v="0"/>
    <n v="0"/>
    <n v="0"/>
    <n v="825"/>
    <n v="870"/>
    <n v="0"/>
    <n v="0"/>
    <n v="0"/>
    <n v="0"/>
    <n v="0"/>
    <n v="0"/>
    <x v="4"/>
    <x v="12"/>
    <n v="45"/>
    <x v="2"/>
    <x v="4"/>
    <x v="1"/>
    <s v="Low-Interest Financing"/>
    <n v="24572"/>
    <n v="1426"/>
    <x v="493"/>
    <n v="1621.752"/>
    <n v="1769.1839999999997"/>
    <n v="5160.119999999999"/>
    <n v="1695"/>
    <n v="1110"/>
    <n v="1032.0240000000001"/>
    <n v="1326.8879999999999"/>
    <n v="1474.32"/>
    <n v="1769.1839999999997"/>
    <n v="589.72799999999995"/>
    <n v="13420.103999999999"/>
    <n v="9725.8960000000006"/>
    <n v="4128.0959999999995"/>
    <n v="589.72800000000007"/>
    <x v="507"/>
    <n v="5008.072000000001"/>
  </r>
  <r>
    <s v="1ABCD2E34FG634389"/>
    <x v="0"/>
    <x v="13"/>
    <x v="1"/>
    <x v="47"/>
    <s v="Full-Size"/>
    <s v="Pickup Truck"/>
    <n v="5"/>
    <n v="3"/>
    <x v="0"/>
    <d v="2015-05-03T00:00:00"/>
    <x v="1"/>
    <n v="1"/>
    <s v="AWD"/>
    <s v="v11 Turbo"/>
    <s v="7 Speed Manual"/>
    <s v="Base"/>
    <s v="Champagne"/>
    <s v="Leather"/>
    <s v="Technology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17"/>
    <x v="2"/>
    <x v="3"/>
    <x v="1"/>
    <s v="Low-Interest Financing"/>
    <n v="29708"/>
    <n v="2013"/>
    <x v="494"/>
    <n v="1307.152"/>
    <n v="1425.9839999999999"/>
    <n v="4424"/>
    <n v="3390"/>
    <n v="0"/>
    <n v="1060"/>
    <n v="1069.4880000000001"/>
    <n v="1229"/>
    <n v="1388"/>
    <n v="695"/>
    <n v="12479.64"/>
    <n v="15215.36"/>
    <n v="3508.9839999999999"/>
    <n v="811.02840000000003"/>
    <x v="508"/>
    <n v="10895.347600000001"/>
  </r>
  <r>
    <s v="1ABCD2E34FG630246"/>
    <x v="0"/>
    <x v="15"/>
    <x v="3"/>
    <x v="25"/>
    <s v="Sports Utility"/>
    <s v="Crossover"/>
    <n v="5"/>
    <n v="3"/>
    <x v="0"/>
    <d v="2015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x v="509"/>
    <n v="-101.89279999999928"/>
  </r>
  <r>
    <s v="1ABCD2E34FG630147"/>
    <x v="0"/>
    <x v="15"/>
    <x v="3"/>
    <x v="25"/>
    <s v="Sports Utility"/>
    <s v="Crossover"/>
    <n v="5"/>
    <n v="3"/>
    <x v="0"/>
    <d v="2015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x v="509"/>
    <n v="-101.89279999999928"/>
  </r>
  <r>
    <s v="1ABCD2E34FG630354"/>
    <x v="0"/>
    <x v="15"/>
    <x v="3"/>
    <x v="25"/>
    <s v="Sports Utility"/>
    <s v="Crossover"/>
    <n v="5"/>
    <n v="3"/>
    <x v="0"/>
    <d v="2015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x v="509"/>
    <n v="-101.89279999999928"/>
  </r>
  <r>
    <s v="1ABCD2E34FG630212"/>
    <x v="0"/>
    <x v="15"/>
    <x v="3"/>
    <x v="25"/>
    <s v="Sports Utility"/>
    <s v="Crossover"/>
    <n v="5"/>
    <n v="3"/>
    <x v="0"/>
    <d v="2015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x v="509"/>
    <n v="-101.89279999999928"/>
  </r>
  <r>
    <s v="1ABCD2E34FG630316"/>
    <x v="0"/>
    <x v="15"/>
    <x v="3"/>
    <x v="25"/>
    <s v="Sports Utility"/>
    <s v="Crossover"/>
    <n v="5"/>
    <n v="3"/>
    <x v="0"/>
    <d v="2015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0346"/>
    <n v="2875"/>
    <x v="495"/>
    <n v="1613.799"/>
    <n v="1760.5079999999998"/>
    <n v="4074"/>
    <n v="2595"/>
    <n v="1795"/>
    <n v="1026.963"/>
    <n v="1320.3809999999999"/>
    <n v="1560.96"/>
    <n v="1459"/>
    <n v="586.83600000000001"/>
    <n v="13986.102999999999"/>
    <n v="3484.8970000000008"/>
    <n v="3806.3440000000001"/>
    <n v="555.44580000000008"/>
    <x v="510"/>
    <n v="-876.89279999999928"/>
  </r>
  <r>
    <s v="1ABCD2E34FG630343"/>
    <x v="0"/>
    <x v="15"/>
    <x v="3"/>
    <x v="25"/>
    <s v="Sports Utility"/>
    <s v="Crossover"/>
    <n v="5"/>
    <n v="3"/>
    <x v="0"/>
    <d v="2015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x v="509"/>
    <n v="-101.89279999999928"/>
  </r>
  <r>
    <s v="1ABCD2E34FG630149"/>
    <x v="0"/>
    <x v="15"/>
    <x v="3"/>
    <x v="25"/>
    <s v="Sports Utility"/>
    <s v="Crossover"/>
    <n v="5"/>
    <n v="3"/>
    <x v="0"/>
    <d v="2015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0346"/>
    <n v="2875"/>
    <x v="495"/>
    <n v="1613.799"/>
    <n v="1760.5079999999998"/>
    <n v="4074"/>
    <n v="2595"/>
    <n v="1795"/>
    <n v="1026.963"/>
    <n v="1320.3809999999999"/>
    <n v="1560.96"/>
    <n v="1459"/>
    <n v="586.83600000000001"/>
    <n v="13986.102999999999"/>
    <n v="3484.8970000000008"/>
    <n v="3806.3440000000001"/>
    <n v="555.44580000000008"/>
    <x v="510"/>
    <n v="-876.89279999999928"/>
  </r>
  <r>
    <s v="1ABCD2E34FG630338"/>
    <x v="0"/>
    <x v="15"/>
    <x v="3"/>
    <x v="25"/>
    <s v="Sports Utility"/>
    <s v="Crossover"/>
    <n v="5"/>
    <n v="3"/>
    <x v="0"/>
    <d v="2015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0346"/>
    <n v="2875"/>
    <x v="495"/>
    <n v="1613.799"/>
    <n v="1760.5079999999998"/>
    <n v="4074"/>
    <n v="2595"/>
    <n v="1795"/>
    <n v="1026.963"/>
    <n v="1320.3809999999999"/>
    <n v="1560.96"/>
    <n v="1459"/>
    <n v="586.83600000000001"/>
    <n v="13986.102999999999"/>
    <n v="3484.8970000000008"/>
    <n v="3806.3440000000001"/>
    <n v="555.44580000000008"/>
    <x v="510"/>
    <n v="-876.89279999999928"/>
  </r>
  <r>
    <s v="1ABCD2E34FG469478"/>
    <x v="1"/>
    <x v="3"/>
    <x v="2"/>
    <x v="36"/>
    <s v="Mid-Size"/>
    <s v="SUV"/>
    <n v="5"/>
    <n v="3"/>
    <x v="0"/>
    <d v="2015-05-03T00:00:00"/>
    <x v="1"/>
    <n v="1"/>
    <s v="AWD"/>
    <s v="v11 Gas"/>
    <s v="6 Speed Auto"/>
    <s v="Sports Edition"/>
    <s v="Purple"/>
    <s v="Polyester"/>
    <s v="Technology Package"/>
    <n v="0"/>
    <n v="0"/>
    <n v="0"/>
    <n v="0"/>
    <n v="0"/>
    <n v="0"/>
    <n v="1"/>
    <n v="1"/>
    <n v="0"/>
    <n v="0"/>
    <n v="0"/>
    <n v="0"/>
    <n v="0"/>
    <n v="0"/>
    <n v="550"/>
    <n v="370"/>
    <x v="0"/>
    <x v="1"/>
    <n v="101"/>
    <x v="1"/>
    <x v="2"/>
    <x v="2"/>
    <s v="Low-Interest Financing"/>
    <n v="34632"/>
    <n v="2710"/>
    <x v="496"/>
    <n v="2666.6639999999998"/>
    <n v="2909.0879999999997"/>
    <n v="8484.8399999999983"/>
    <n v="920"/>
    <n v="1649"/>
    <n v="1696.9680000000001"/>
    <n v="2181.8159999999998"/>
    <n v="2424.2399999999998"/>
    <n v="2909.0879999999997"/>
    <n v="969.69599999999991"/>
    <n v="20023.527999999998"/>
    <n v="11898.472000000002"/>
    <n v="6787.8719999999994"/>
    <n v="879.65279999999996"/>
    <x v="511"/>
    <n v="4230.9472000000023"/>
  </r>
  <r>
    <s v="1ABCD2E34FG469539"/>
    <x v="1"/>
    <x v="3"/>
    <x v="2"/>
    <x v="3"/>
    <s v="Mid-Size"/>
    <s v="SUV"/>
    <n v="5"/>
    <n v="3"/>
    <x v="0"/>
    <d v="2015-05-03T00:00:00"/>
    <x v="1"/>
    <n v="1"/>
    <s v="AWD"/>
    <s v="v11 Diesel"/>
    <s v="5 Speed Manual"/>
    <s v="Deluxe"/>
    <s v="Brown"/>
    <s v="Polyester"/>
    <s v="Technology Package"/>
    <n v="0"/>
    <n v="0"/>
    <n v="0"/>
    <n v="1"/>
    <n v="1"/>
    <n v="0"/>
    <n v="1"/>
    <n v="0"/>
    <n v="0"/>
    <n v="0"/>
    <n v="0"/>
    <n v="640"/>
    <n v="710"/>
    <n v="0"/>
    <n v="550"/>
    <n v="0"/>
    <x v="1"/>
    <x v="9"/>
    <n v="127"/>
    <x v="1"/>
    <x v="2"/>
    <x v="0"/>
    <s v="Low-Interest Financing"/>
    <n v="36717"/>
    <n v="2695"/>
    <x v="497"/>
    <n v="2827.2089999999998"/>
    <n v="3084.2279999999996"/>
    <n v="8995.6649999999991"/>
    <n v="1900"/>
    <n v="1795"/>
    <n v="1799.133"/>
    <n v="2313.1709999999998"/>
    <n v="2570.19"/>
    <n v="3084.2279999999996"/>
    <n v="1028.076"/>
    <n v="22200.367999999999"/>
    <n v="11821.632000000001"/>
    <n v="7196.5319999999992"/>
    <n v="4049.8851"/>
    <x v="512"/>
    <n v="575.21490000000222"/>
  </r>
  <r>
    <s v="1ABCD2E34FG461659"/>
    <x v="1"/>
    <x v="4"/>
    <x v="3"/>
    <x v="49"/>
    <s v="Full-Size"/>
    <s v="Pickup Truck"/>
    <n v="5"/>
    <n v="3"/>
    <x v="0"/>
    <d v="2015-05-03T00:00:00"/>
    <x v="1"/>
    <n v="1"/>
    <s v="4WD"/>
    <s v="v11 Diesel"/>
    <s v="7 Speed Auto"/>
    <s v="Deluxe"/>
    <s v="Black"/>
    <s v="Polyester"/>
    <s v="Technology Package"/>
    <n v="1"/>
    <n v="0"/>
    <n v="0"/>
    <n v="1"/>
    <n v="0"/>
    <n v="0"/>
    <n v="0"/>
    <n v="1"/>
    <n v="825"/>
    <n v="0"/>
    <n v="0"/>
    <n v="640"/>
    <n v="0"/>
    <n v="0"/>
    <n v="0"/>
    <n v="370"/>
    <x v="0"/>
    <x v="1"/>
    <n v="49"/>
    <x v="2"/>
    <x v="3"/>
    <x v="1"/>
    <s v="Low-Interest Financing"/>
    <n v="40517"/>
    <n v="2307"/>
    <x v="498"/>
    <n v="2674.1220000000003"/>
    <n v="2917.2240000000002"/>
    <n v="8508.57"/>
    <n v="1835"/>
    <n v="1649"/>
    <n v="1701.7140000000002"/>
    <n v="2187.9180000000001"/>
    <n v="2431.02"/>
    <n v="2917.2240000000002"/>
    <n v="972.40800000000002"/>
    <n v="20987.343999999997"/>
    <n v="17222.656000000003"/>
    <n v="6806.8559999999998"/>
    <n v="1029.1317999999999"/>
    <x v="513"/>
    <n v="9386.6682000000037"/>
  </r>
  <r>
    <s v="1ABCD2E34FG472769"/>
    <x v="2"/>
    <x v="20"/>
    <x v="1"/>
    <x v="40"/>
    <s v="Mid-Size"/>
    <s v="Sedan"/>
    <n v="5"/>
    <n v="3"/>
    <x v="0"/>
    <d v="2015-05-03T00:00:00"/>
    <x v="1"/>
    <n v="1"/>
    <s v="RWD"/>
    <s v="v9 Supercharged"/>
    <s v="6 Speed Manual"/>
    <s v="Extra"/>
    <s v="Black"/>
    <s v="Nylon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0"/>
    <x v="1"/>
    <n v="45"/>
    <x v="0"/>
    <x v="1"/>
    <x v="1"/>
    <s v="Low-Interest Financing"/>
    <n v="17987"/>
    <n v="1872"/>
    <x v="499"/>
    <n v="1780.7130000000002"/>
    <n v="1942.596"/>
    <n v="5665.9049999999997"/>
    <n v="2965"/>
    <n v="1020"/>
    <n v="1133.1810000000003"/>
    <n v="1456.9470000000001"/>
    <n v="1618.8300000000002"/>
    <n v="1942.596"/>
    <n v="647.53200000000004"/>
    <n v="15640.576000000001"/>
    <n v="474.42399999999907"/>
    <n v="4532.7240000000002"/>
    <n v="456.8698"/>
    <x v="514"/>
    <n v="-4515.1698000000015"/>
  </r>
  <r>
    <s v="1ABCD2E34FG476252"/>
    <x v="2"/>
    <x v="25"/>
    <x v="1"/>
    <x v="51"/>
    <s v="Minivan"/>
    <s v="Van"/>
    <n v="5"/>
    <n v="3"/>
    <x v="0"/>
    <d v="2015-05-03T00:00:00"/>
    <x v="1"/>
    <n v="1"/>
    <s v="4WD"/>
    <s v="v9 Diesel"/>
    <s v="CVT"/>
    <s v="Sports Edition"/>
    <s v="Gray"/>
    <s v="Polyester"/>
    <s v="Technology Package"/>
    <n v="0"/>
    <n v="0"/>
    <n v="1"/>
    <n v="1"/>
    <n v="1"/>
    <n v="0"/>
    <n v="0"/>
    <n v="0"/>
    <n v="0"/>
    <n v="0"/>
    <n v="425"/>
    <n v="640"/>
    <n v="710"/>
    <n v="0"/>
    <n v="0"/>
    <n v="0"/>
    <x v="2"/>
    <x v="7"/>
    <n v="96"/>
    <x v="0"/>
    <x v="1"/>
    <x v="1"/>
    <s v="Low-Interest Financing"/>
    <n v="22036"/>
    <n v="1900"/>
    <x v="500"/>
    <n v="1696.7719999999999"/>
    <n v="1851.0239999999999"/>
    <n v="5398.82"/>
    <n v="1775"/>
    <n v="1795"/>
    <n v="1079.7640000000001"/>
    <n v="1388.2679999999998"/>
    <n v="1542.52"/>
    <n v="1851.0239999999999"/>
    <n v="617.00799999999992"/>
    <n v="14676.144"/>
    <n v="5459.8559999999998"/>
    <n v="4319.0559999999996"/>
    <n v="1311.1420000000001"/>
    <x v="515"/>
    <n v="-170.34199999999987"/>
  </r>
  <r>
    <s v="1ABCD2E34FG479603"/>
    <x v="2"/>
    <x v="19"/>
    <x v="3"/>
    <x v="44"/>
    <s v="Mid-Size"/>
    <s v="SUV"/>
    <n v="5"/>
    <n v="3"/>
    <x v="0"/>
    <d v="2015-05-03T00:00:00"/>
    <x v="1"/>
    <n v="1"/>
    <s v="4WD"/>
    <s v="v11 Turbo"/>
    <s v="6 Speed Auto"/>
    <s v="Deluxe"/>
    <s v="Purple"/>
    <s v="Polyester"/>
    <s v="Technology Package"/>
    <n v="0"/>
    <n v="0"/>
    <n v="1"/>
    <n v="1"/>
    <n v="1"/>
    <n v="0"/>
    <n v="1"/>
    <n v="1"/>
    <n v="0"/>
    <n v="0"/>
    <n v="425"/>
    <n v="640"/>
    <n v="710"/>
    <n v="0"/>
    <n v="550"/>
    <n v="370"/>
    <x v="3"/>
    <x v="6"/>
    <n v="109"/>
    <x v="2"/>
    <x v="4"/>
    <x v="1"/>
    <s v="Low-Interest Financing"/>
    <n v="25633"/>
    <n v="2060"/>
    <x v="501"/>
    <n v="1691.778"/>
    <n v="1845.5759999999998"/>
    <n v="5382.9299999999994"/>
    <n v="2695"/>
    <n v="1110"/>
    <n v="1076.586"/>
    <n v="1384.1819999999998"/>
    <n v="1537.98"/>
    <n v="1845.5759999999998"/>
    <n v="615.19200000000001"/>
    <n v="14878.455999999998"/>
    <n v="8694.5440000000017"/>
    <n v="4306.3440000000001"/>
    <n v="538.29300000000001"/>
    <x v="516"/>
    <n v="3849.9070000000015"/>
  </r>
  <r>
    <s v="1ABCD2E34FG638681"/>
    <x v="0"/>
    <x v="1"/>
    <x v="1"/>
    <x v="31"/>
    <s v="Mid-Size"/>
    <s v="Sedan"/>
    <n v="6"/>
    <n v="3"/>
    <x v="0"/>
    <d v="2015-06-03T00:00:00"/>
    <x v="1"/>
    <n v="1"/>
    <s v="FWD"/>
    <s v="v7 Diesel"/>
    <s v="6 Speed Manual"/>
    <s v="Base"/>
    <s v="Blue"/>
    <s v="Polyester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97"/>
    <x v="0"/>
    <x v="1"/>
    <x v="0"/>
    <s v="Segment and Misc Incentives"/>
    <n v="14862"/>
    <n v="2691"/>
    <x v="436"/>
    <n v="1569.4271999999999"/>
    <n v="1712.1023999999998"/>
    <n v="4074"/>
    <n v="370"/>
    <n v="1795"/>
    <n v="1081"/>
    <n v="1284.0767999999998"/>
    <n v="1560.96"/>
    <n v="1417"/>
    <n v="654"/>
    <n v="11734.464"/>
    <n v="436.53600000000006"/>
    <n v="3783.1023999999998"/>
    <n v="405.73260000000005"/>
    <x v="517"/>
    <n v="-3752.299"/>
  </r>
  <r>
    <s v="1ABCD2E34FG468771"/>
    <x v="1"/>
    <x v="2"/>
    <x v="1"/>
    <x v="37"/>
    <s v="Full-Size Luxury"/>
    <s v="SUV"/>
    <n v="6"/>
    <n v="3"/>
    <x v="0"/>
    <d v="2015-06-03T00:00:00"/>
    <x v="1"/>
    <n v="1"/>
    <s v="AWD"/>
    <s v="v9 Diesel"/>
    <s v="5 Speed Manual"/>
    <s v="Special Version"/>
    <s v="Green"/>
    <s v="Leather"/>
    <s v="Appearance Package"/>
    <n v="0"/>
    <n v="0"/>
    <n v="0"/>
    <n v="0"/>
    <n v="1"/>
    <n v="1"/>
    <n v="0"/>
    <n v="1"/>
    <n v="0"/>
    <n v="0"/>
    <n v="0"/>
    <n v="0"/>
    <n v="710"/>
    <n v="420"/>
    <n v="0"/>
    <n v="370"/>
    <x v="4"/>
    <x v="13"/>
    <n v="40"/>
    <x v="0"/>
    <x v="0"/>
    <x v="0"/>
    <s v="Cash Rebates"/>
    <n v="38254"/>
    <n v="7253"/>
    <x v="502"/>
    <n v="2578.62"/>
    <n v="2813.04"/>
    <n v="8204.6999999999989"/>
    <n v="1500"/>
    <n v="1020"/>
    <n v="1640.94"/>
    <n v="2109.7799999999997"/>
    <n v="2344.2000000000003"/>
    <n v="2813.04"/>
    <n v="937.68000000000006"/>
    <n v="19398.240000000002"/>
    <n v="11602.759999999998"/>
    <n v="6563.76"/>
    <n v="1706.1284000000001"/>
    <x v="518"/>
    <n v="3332.8715999999981"/>
  </r>
  <r>
    <s v="1ABCD2E34FG462298"/>
    <x v="1"/>
    <x v="5"/>
    <x v="0"/>
    <x v="26"/>
    <s v="Mid-Size"/>
    <s v="Pickup Truck"/>
    <n v="6"/>
    <n v="3"/>
    <x v="0"/>
    <d v="2015-06-03T00:00:00"/>
    <x v="1"/>
    <n v="1"/>
    <s v="4WD"/>
    <s v="v11 Gas"/>
    <s v="6 Speed Manual"/>
    <s v="Luxury"/>
    <s v="Blue"/>
    <s v="Leather"/>
    <s v="Appearance Package"/>
    <n v="0"/>
    <n v="1"/>
    <n v="1"/>
    <n v="0"/>
    <n v="0"/>
    <n v="1"/>
    <n v="0"/>
    <n v="0"/>
    <n v="0"/>
    <n v="870"/>
    <n v="425"/>
    <n v="0"/>
    <n v="0"/>
    <n v="420"/>
    <n v="0"/>
    <n v="0"/>
    <x v="0"/>
    <x v="2"/>
    <n v="17"/>
    <x v="1"/>
    <x v="2"/>
    <x v="2"/>
    <s v="Dealer Cash Incentives"/>
    <n v="38751"/>
    <n v="1598"/>
    <x v="503"/>
    <n v="3196.9575"/>
    <n v="3487.5899999999997"/>
    <n v="10172.137499999999"/>
    <n v="1715"/>
    <n v="1795"/>
    <n v="2034.4275000000002"/>
    <n v="2615.6925000000001"/>
    <n v="2906.3250000000003"/>
    <n v="3487.5899999999997"/>
    <n v="1162.53"/>
    <n v="24435.54"/>
    <n v="12717.46"/>
    <n v="8137.7099999999991"/>
    <n v="2995.4523000000004"/>
    <x v="519"/>
    <n v="1584.2976999999996"/>
  </r>
  <r>
    <s v="1ABCD2E34FG473720"/>
    <x v="2"/>
    <x v="9"/>
    <x v="1"/>
    <x v="9"/>
    <s v="Mid-Size"/>
    <s v="Sedan"/>
    <n v="6"/>
    <n v="3"/>
    <x v="0"/>
    <d v="2015-06-03T00:00:00"/>
    <x v="1"/>
    <n v="1"/>
    <s v="AWD"/>
    <s v="v7 Diesel"/>
    <s v="CVT"/>
    <s v="Extra"/>
    <s v="White"/>
    <s v="Nylon"/>
    <s v="Appearance Package"/>
    <n v="0"/>
    <n v="1"/>
    <n v="1"/>
    <n v="1"/>
    <n v="1"/>
    <n v="0"/>
    <n v="0"/>
    <n v="1"/>
    <n v="0"/>
    <n v="870"/>
    <n v="425"/>
    <n v="640"/>
    <n v="710"/>
    <n v="0"/>
    <n v="0"/>
    <n v="370"/>
    <x v="0"/>
    <x v="0"/>
    <n v="48"/>
    <x v="0"/>
    <x v="1"/>
    <x v="0"/>
    <s v="Cash Rebates"/>
    <n v="19449"/>
    <n v="7445"/>
    <x v="504"/>
    <n v="1925.4510000000002"/>
    <n v="2100.4920000000002"/>
    <n v="6126.4350000000004"/>
    <n v="3015"/>
    <n v="1020"/>
    <n v="1225.2870000000003"/>
    <n v="1575.3690000000001"/>
    <n v="1750.4100000000003"/>
    <n v="2100.4920000000002"/>
    <n v="700.1640000000001"/>
    <n v="16637.952000000001"/>
    <n v="-4633.9520000000011"/>
    <n v="4901.148000000001"/>
    <n v="530.95770000000005"/>
    <x v="520"/>
    <n v="-10066.057700000003"/>
  </r>
  <r>
    <s v="1ABCD2E34FG474251"/>
    <x v="2"/>
    <x v="10"/>
    <x v="1"/>
    <x v="10"/>
    <s v="Full-Size"/>
    <s v="Pickup Truck"/>
    <n v="6"/>
    <n v="3"/>
    <x v="0"/>
    <d v="2015-06-03T00:00:00"/>
    <x v="1"/>
    <n v="1"/>
    <s v="AWD"/>
    <s v="v13 Turbo"/>
    <s v="7 Speed Manual"/>
    <s v="Luxury"/>
    <s v="Yellow"/>
    <s v="Leather"/>
    <s v="Appearance Package"/>
    <n v="0"/>
    <n v="0"/>
    <n v="0"/>
    <n v="1"/>
    <n v="1"/>
    <n v="1"/>
    <n v="0"/>
    <n v="0"/>
    <n v="0"/>
    <n v="0"/>
    <n v="0"/>
    <n v="640"/>
    <n v="710"/>
    <n v="420"/>
    <n v="0"/>
    <n v="0"/>
    <x v="2"/>
    <x v="4"/>
    <n v="150"/>
    <x v="1"/>
    <x v="2"/>
    <x v="0"/>
    <s v="Cash Rebates"/>
    <n v="36666"/>
    <n v="6741"/>
    <x v="505"/>
    <n v="2419.9559999999997"/>
    <n v="2639.9519999999998"/>
    <n v="7699.8599999999988"/>
    <n v="1770"/>
    <n v="1649"/>
    <n v="1539.972"/>
    <n v="1979.9639999999997"/>
    <n v="2199.96"/>
    <n v="2639.9519999999998"/>
    <n v="879.98399999999992"/>
    <n v="19258.712"/>
    <n v="10666.288"/>
    <n v="6159.887999999999"/>
    <n v="1470.3065999999999"/>
    <x v="521"/>
    <n v="3036.0934000000016"/>
  </r>
  <r>
    <s v="1ABCD2E34FG475854"/>
    <x v="2"/>
    <x v="17"/>
    <x v="1"/>
    <x v="22"/>
    <s v="Full-Size"/>
    <s v="SUV"/>
    <n v="6"/>
    <n v="3"/>
    <x v="0"/>
    <d v="2015-06-03T00:00:00"/>
    <x v="1"/>
    <n v="1"/>
    <s v="4WD"/>
    <s v="v11 Gas"/>
    <s v="7 Speed Auto"/>
    <s v="Deluxe"/>
    <s v="Orange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5"/>
    <x v="28"/>
    <n v="45"/>
    <x v="1"/>
    <x v="2"/>
    <x v="2"/>
    <s v="Special Leases"/>
    <n v="30470"/>
    <n v="3240"/>
    <x v="506"/>
    <n v="1843.4349999999999"/>
    <n v="2011.02"/>
    <n v="5865.4749999999995"/>
    <n v="2925"/>
    <n v="1567"/>
    <n v="1173.095"/>
    <n v="1508.2649999999999"/>
    <n v="1675.8500000000001"/>
    <n v="2011.02"/>
    <n v="670.34"/>
    <n v="16558.12"/>
    <n v="10671.880000000001"/>
    <n v="4692.38"/>
    <n v="3583.2719999999999"/>
    <x v="522"/>
    <n v="2396.228000000001"/>
  </r>
  <r>
    <s v="1ABCD2E34FG478298"/>
    <x v="2"/>
    <x v="22"/>
    <x v="1"/>
    <x v="33"/>
    <s v="Subcompact"/>
    <s v="Sedan"/>
    <n v="6"/>
    <n v="3"/>
    <x v="0"/>
    <d v="2015-06-03T00:00:00"/>
    <x v="1"/>
    <n v="1"/>
    <s v="FWD"/>
    <s v="i5 Turbo"/>
    <s v="6 Speed Manual"/>
    <s v="Sports Edition"/>
    <s v="Gray"/>
    <s v="Nylon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59"/>
    <x v="0"/>
    <x v="1"/>
    <x v="0"/>
    <s v="Dealer Cash Incentives"/>
    <n v="39001"/>
    <n v="2725"/>
    <x v="479"/>
    <n v="1538.2620000000002"/>
    <n v="1678.104"/>
    <n v="4894.47"/>
    <n v="370"/>
    <n v="1020"/>
    <n v="978.89400000000012"/>
    <n v="1258.578"/>
    <n v="1398.42"/>
    <n v="1678.104"/>
    <n v="559.36800000000005"/>
    <n v="11458.624"/>
    <n v="24817.376"/>
    <n v="3915.576"/>
    <n v="1064.7273"/>
    <x v="523"/>
    <n v="19837.072700000001"/>
  </r>
  <r>
    <s v="1ABCD2E34FG338442"/>
    <x v="3"/>
    <x v="12"/>
    <x v="2"/>
    <x v="12"/>
    <s v="Mid-Size"/>
    <s v="Sedan"/>
    <n v="6"/>
    <n v="3"/>
    <x v="0"/>
    <d v="2015-06-03T00:00:00"/>
    <x v="1"/>
    <n v="1"/>
    <s v="RWD"/>
    <s v="v9 Supercharged"/>
    <s v="7 Speed Auto"/>
    <s v="Special Version"/>
    <s v="Silver"/>
    <s v="Nylon"/>
    <s v="Appearance Package"/>
    <n v="0"/>
    <n v="0"/>
    <n v="0"/>
    <n v="1"/>
    <n v="1"/>
    <n v="0"/>
    <n v="1"/>
    <n v="1"/>
    <n v="0"/>
    <n v="0"/>
    <n v="0"/>
    <n v="640"/>
    <n v="710"/>
    <n v="0"/>
    <n v="550"/>
    <n v="370"/>
    <x v="2"/>
    <x v="4"/>
    <n v="56"/>
    <x v="0"/>
    <x v="1"/>
    <x v="2"/>
    <s v="Cash Rebates"/>
    <n v="37247"/>
    <n v="7492"/>
    <x v="507"/>
    <n v="3147.3090000000002"/>
    <n v="3433.4279999999999"/>
    <n v="10014.164999999999"/>
    <n v="2270"/>
    <n v="1110"/>
    <n v="2002.8330000000003"/>
    <n v="2575.0709999999999"/>
    <n v="2861.1900000000005"/>
    <n v="3433.4279999999999"/>
    <n v="1144.4760000000001"/>
    <n v="23980.567999999999"/>
    <n v="5774.4320000000007"/>
    <n v="8011.3320000000003"/>
    <n v="1493.6046999999999"/>
    <x v="524"/>
    <n v="-3730.5046999999995"/>
  </r>
  <r>
    <s v="1ABCD2E34FG634475"/>
    <x v="0"/>
    <x v="13"/>
    <x v="1"/>
    <x v="47"/>
    <s v="Full-Size"/>
    <s v="Pickup Truck"/>
    <n v="6"/>
    <n v="3"/>
    <x v="0"/>
    <d v="2015-06-03T00:00:00"/>
    <x v="1"/>
    <n v="1"/>
    <s v="AWD"/>
    <s v="v11 Diesel"/>
    <s v="7 Speed Manual"/>
    <s v="Extra"/>
    <s v="Orange"/>
    <s v="Nylon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42"/>
    <x v="2"/>
    <x v="3"/>
    <x v="0"/>
    <s v="Cash Rebates"/>
    <n v="31036"/>
    <n v="1123"/>
    <x v="429"/>
    <n v="1365.5840000000001"/>
    <n v="1489.7279999999998"/>
    <n v="4277"/>
    <n v="1925"/>
    <n v="1795"/>
    <n v="1071"/>
    <n v="1117.2959999999998"/>
    <n v="1495"/>
    <n v="1244"/>
    <n v="693"/>
    <n v="13045.88"/>
    <n v="16867.120000000003"/>
    <n v="3426.7280000000001"/>
    <n v="847.28280000000007"/>
    <x v="525"/>
    <n v="12593.109200000003"/>
  </r>
  <r>
    <s v="1ABCD2E34FG461737"/>
    <x v="1"/>
    <x v="4"/>
    <x v="3"/>
    <x v="4"/>
    <s v="Full-Size"/>
    <s v="Pickup Truck"/>
    <n v="6"/>
    <n v="3"/>
    <x v="0"/>
    <d v="2015-06-03T00:00:00"/>
    <x v="1"/>
    <n v="1"/>
    <s v="AWD"/>
    <s v="v11 Turbo"/>
    <s v="6 Speed Manual"/>
    <s v="Base"/>
    <s v="Gray"/>
    <s v="Nylon"/>
    <s v="Exterior Protection Package"/>
    <n v="1"/>
    <n v="0"/>
    <n v="0"/>
    <n v="1"/>
    <n v="1"/>
    <n v="0"/>
    <n v="0"/>
    <n v="1"/>
    <n v="825"/>
    <n v="0"/>
    <n v="0"/>
    <n v="640"/>
    <n v="710"/>
    <n v="0"/>
    <n v="0"/>
    <n v="370"/>
    <x v="0"/>
    <x v="0"/>
    <n v="58"/>
    <x v="2"/>
    <x v="3"/>
    <x v="1"/>
    <s v="Low-Interest Financing"/>
    <n v="38934"/>
    <n v="2757"/>
    <x v="508"/>
    <n v="2569.6439999999998"/>
    <n v="2803.2479999999996"/>
    <n v="8176.1399999999985"/>
    <n v="2545"/>
    <n v="1649"/>
    <n v="1635.2280000000001"/>
    <n v="2102.4359999999997"/>
    <n v="2336.04"/>
    <n v="2803.2479999999996"/>
    <n v="934.41599999999994"/>
    <n v="21013.487999999998"/>
    <n v="15163.512000000002"/>
    <n v="6540.9119999999994"/>
    <n v="1062.8982000000001"/>
    <x v="526"/>
    <n v="7559.7018000000025"/>
  </r>
  <r>
    <s v="1ABCD2E34FG471383"/>
    <x v="2"/>
    <x v="24"/>
    <x v="0"/>
    <x v="42"/>
    <s v="Mid-Size"/>
    <s v="Pickup Truck"/>
    <n v="6"/>
    <n v="3"/>
    <x v="0"/>
    <d v="2015-06-03T00:00:00"/>
    <x v="1"/>
    <n v="1"/>
    <s v="4WD"/>
    <s v="v11 Gas"/>
    <s v="6 Speed Auto"/>
    <s v="Sports Edition"/>
    <s v="Yellow"/>
    <s v="Polyester"/>
    <s v="Exterior Protection Package"/>
    <n v="0"/>
    <n v="0"/>
    <n v="0"/>
    <n v="0"/>
    <n v="1"/>
    <n v="0"/>
    <n v="0"/>
    <n v="0"/>
    <n v="0"/>
    <n v="0"/>
    <n v="0"/>
    <n v="0"/>
    <n v="710"/>
    <n v="0"/>
    <n v="0"/>
    <n v="0"/>
    <x v="5"/>
    <x v="28"/>
    <n v="87"/>
    <x v="1"/>
    <x v="2"/>
    <x v="0"/>
    <s v="Cash Rebates"/>
    <n v="28558"/>
    <n v="7794"/>
    <x v="509"/>
    <n v="1884.828"/>
    <n v="2056.1759999999999"/>
    <n v="5997.1799999999994"/>
    <n v="710"/>
    <n v="1649"/>
    <n v="1199.4360000000001"/>
    <n v="1542.1319999999998"/>
    <n v="1713.48"/>
    <n v="2056.1759999999999"/>
    <n v="685.39199999999994"/>
    <n v="14696.055999999999"/>
    <n v="6067.9440000000013"/>
    <n v="4797.7439999999997"/>
    <n v="3358.4207999999999"/>
    <x v="527"/>
    <n v="-2088.2207999999982"/>
  </r>
  <r>
    <s v="1ABCD2E34FG472667"/>
    <x v="2"/>
    <x v="20"/>
    <x v="1"/>
    <x v="28"/>
    <s v="Compact"/>
    <s v="Sedan"/>
    <n v="6"/>
    <n v="3"/>
    <x v="0"/>
    <d v="2015-06-03T00:00:00"/>
    <x v="1"/>
    <n v="1"/>
    <s v="RWD"/>
    <s v="i5 Supercharged"/>
    <s v="5 Speed Auto"/>
    <s v="Luxury"/>
    <s v="Blue"/>
    <s v="Nylon"/>
    <s v="Exterior Protection Package"/>
    <n v="0"/>
    <n v="1"/>
    <n v="0"/>
    <n v="1"/>
    <n v="0"/>
    <n v="0"/>
    <n v="0"/>
    <n v="0"/>
    <n v="0"/>
    <n v="870"/>
    <n v="0"/>
    <n v="640"/>
    <n v="0"/>
    <n v="0"/>
    <n v="0"/>
    <n v="0"/>
    <x v="5"/>
    <x v="22"/>
    <n v="101"/>
    <x v="0"/>
    <x v="1"/>
    <x v="0"/>
    <s v="Dealer Cash Incentives"/>
    <n v="17241"/>
    <n v="1454"/>
    <x v="510"/>
    <n v="1706.8589999999999"/>
    <n v="1862.0279999999998"/>
    <n v="5430.915"/>
    <n v="1510"/>
    <n v="1649"/>
    <n v="1086.183"/>
    <n v="1396.521"/>
    <n v="1551.69"/>
    <n v="1862.0279999999998"/>
    <n v="620.67600000000004"/>
    <n v="14331.168"/>
    <n v="1455.8320000000003"/>
    <n v="4344.732"/>
    <n v="1349.9703"/>
    <x v="528"/>
    <n v="-4238.8702999999996"/>
  </r>
  <r>
    <s v="1ABCD2E34FG474191"/>
    <x v="2"/>
    <x v="10"/>
    <x v="1"/>
    <x v="50"/>
    <s v="Full-Size"/>
    <s v="Pickup Truck"/>
    <n v="6"/>
    <n v="3"/>
    <x v="0"/>
    <d v="2015-06-03T00:00:00"/>
    <x v="1"/>
    <n v="1"/>
    <s v="AWD"/>
    <s v="v13 Supercharged"/>
    <s v="6 Speed Manual"/>
    <s v="Extra"/>
    <s v="Black"/>
    <s v="Nylon"/>
    <s v="Exterior Protection Package"/>
    <n v="0"/>
    <n v="0"/>
    <n v="1"/>
    <n v="1"/>
    <n v="1"/>
    <n v="1"/>
    <n v="0"/>
    <n v="1"/>
    <n v="0"/>
    <n v="0"/>
    <n v="425"/>
    <n v="640"/>
    <n v="710"/>
    <n v="420"/>
    <n v="0"/>
    <n v="370"/>
    <x v="3"/>
    <x v="6"/>
    <n v="106"/>
    <x v="1"/>
    <x v="2"/>
    <x v="0"/>
    <s v="Cash Rebates"/>
    <n v="31505"/>
    <n v="7162"/>
    <x v="511"/>
    <n v="2079.33"/>
    <n v="2268.36"/>
    <n v="6616.0499999999993"/>
    <n v="2565"/>
    <n v="1567"/>
    <n v="1323.21"/>
    <n v="1701.27"/>
    <n v="1890.3000000000002"/>
    <n v="2268.36"/>
    <n v="756.12"/>
    <n v="17742.16"/>
    <n v="6600.84"/>
    <n v="5292.84"/>
    <n v="661.60500000000002"/>
    <x v="529"/>
    <n v="646.39499999999998"/>
  </r>
  <r>
    <s v="1ABCD2E34FG475731"/>
    <x v="2"/>
    <x v="17"/>
    <x v="1"/>
    <x v="22"/>
    <s v="Full-Size"/>
    <s v="SUV"/>
    <n v="6"/>
    <n v="3"/>
    <x v="0"/>
    <d v="2015-06-03T00:00:00"/>
    <x v="1"/>
    <n v="1"/>
    <s v="AWD"/>
    <s v="v11 Supercharged"/>
    <s v="7 Speed Auto"/>
    <s v="Luxury"/>
    <s v="White"/>
    <s v="Nylon"/>
    <s v="Exterior Protection Package"/>
    <n v="1"/>
    <n v="0"/>
    <n v="0"/>
    <n v="0"/>
    <n v="1"/>
    <n v="1"/>
    <n v="0"/>
    <n v="0"/>
    <n v="825"/>
    <n v="0"/>
    <n v="0"/>
    <n v="0"/>
    <n v="710"/>
    <n v="420"/>
    <n v="0"/>
    <n v="0"/>
    <x v="4"/>
    <x v="26"/>
    <n v="32"/>
    <x v="1"/>
    <x v="2"/>
    <x v="0"/>
    <s v="Cash Rebates"/>
    <n v="29415"/>
    <n v="7901"/>
    <x v="512"/>
    <n v="1779.6075000000003"/>
    <n v="1941.39"/>
    <n v="5662.3875000000007"/>
    <n v="1955"/>
    <n v="1110"/>
    <n v="1132.4775000000002"/>
    <n v="1456.0425"/>
    <n v="1617.8250000000003"/>
    <n v="1941.39"/>
    <n v="647.13000000000011"/>
    <n v="14713.340000000002"/>
    <n v="6800.659999999998"/>
    <n v="4529.9100000000008"/>
    <n v="711.84299999999996"/>
    <x v="530"/>
    <n v="1558.9069999999974"/>
  </r>
  <r>
    <s v="1ABCD2E34FG476200"/>
    <x v="2"/>
    <x v="25"/>
    <x v="1"/>
    <x v="51"/>
    <s v="Minivan"/>
    <s v="Van"/>
    <n v="6"/>
    <n v="3"/>
    <x v="0"/>
    <d v="2015-06-03T00:00:00"/>
    <x v="1"/>
    <n v="1"/>
    <s v="FWD"/>
    <s v="v9 Diesel"/>
    <s v="5 Speed Manual"/>
    <s v="Special Version"/>
    <s v="Gray"/>
    <s v="Vinyl"/>
    <s v="Exterior Protection Package"/>
    <n v="1"/>
    <n v="1"/>
    <n v="1"/>
    <n v="1"/>
    <n v="1"/>
    <n v="0"/>
    <n v="0"/>
    <n v="1"/>
    <n v="825"/>
    <n v="870"/>
    <n v="425"/>
    <n v="640"/>
    <n v="710"/>
    <n v="0"/>
    <n v="0"/>
    <n v="370"/>
    <x v="5"/>
    <x v="16"/>
    <n v="87"/>
    <x v="0"/>
    <x v="1"/>
    <x v="0"/>
    <s v="Cash Rebates"/>
    <n v="20569"/>
    <n v="7558"/>
    <x v="513"/>
    <n v="1583.8129999999999"/>
    <n v="1727.7959999999998"/>
    <n v="5039.4049999999997"/>
    <n v="3840"/>
    <n v="1795"/>
    <n v="1007.8810000000001"/>
    <n v="1295.847"/>
    <n v="1439.83"/>
    <n v="1727.7959999999998"/>
    <n v="575.93200000000002"/>
    <n v="16001.776"/>
    <n v="-2990.7759999999998"/>
    <n v="4031.5239999999999"/>
    <n v="3101.8051999999998"/>
    <x v="531"/>
    <n v="-10124.105199999998"/>
  </r>
  <r>
    <s v="1ABCD2E34FG468848"/>
    <x v="1"/>
    <x v="2"/>
    <x v="0"/>
    <x v="2"/>
    <s v="Mid-Size Luxury"/>
    <s v="SUV"/>
    <n v="6"/>
    <n v="3"/>
    <x v="0"/>
    <d v="2015-06-03T00:00:00"/>
    <x v="1"/>
    <n v="1"/>
    <s v="AWD"/>
    <s v="v9 Diesel"/>
    <s v="6 Speed Auto"/>
    <s v="Deluxe"/>
    <s v="Orange"/>
    <s v="Vinyl"/>
    <s v="Handling Package"/>
    <n v="0"/>
    <n v="0"/>
    <n v="0"/>
    <n v="0"/>
    <n v="0"/>
    <n v="0"/>
    <n v="0"/>
    <n v="1"/>
    <n v="0"/>
    <n v="0"/>
    <n v="0"/>
    <n v="0"/>
    <n v="0"/>
    <n v="0"/>
    <n v="0"/>
    <n v="370"/>
    <x v="2"/>
    <x v="4"/>
    <n v="143"/>
    <x v="1"/>
    <x v="2"/>
    <x v="1"/>
    <s v="Low-Interest Financing"/>
    <n v="71421"/>
    <n v="1014"/>
    <x v="514"/>
    <n v="5106.6014999999998"/>
    <n v="5570.8379999999997"/>
    <n v="16248.2775"/>
    <n v="370"/>
    <n v="1490"/>
    <n v="3249.6555000000003"/>
    <n v="4178.1284999999998"/>
    <n v="4642.3650000000007"/>
    <n v="5570.8379999999997"/>
    <n v="1856.9460000000001"/>
    <n v="35285.027999999998"/>
    <n v="35121.972000000002"/>
    <n v="12998.621999999999"/>
    <n v="2863.9820999999997"/>
    <x v="532"/>
    <n v="19259.367900000001"/>
  </r>
  <r>
    <s v="1ABCD2E34FG469380"/>
    <x v="1"/>
    <x v="3"/>
    <x v="2"/>
    <x v="3"/>
    <s v="Mid-Size"/>
    <s v="SUV"/>
    <n v="6"/>
    <n v="3"/>
    <x v="0"/>
    <d v="2015-06-03T00:00:00"/>
    <x v="1"/>
    <n v="1"/>
    <s v="4WD"/>
    <s v="v9 Supercharged"/>
    <s v="6 Speed Manual"/>
    <s v="Base"/>
    <s v="White"/>
    <s v="Polyester"/>
    <s v="Handling Package"/>
    <n v="1"/>
    <n v="1"/>
    <n v="1"/>
    <n v="0"/>
    <n v="0"/>
    <n v="0"/>
    <n v="0"/>
    <n v="1"/>
    <n v="825"/>
    <n v="870"/>
    <n v="425"/>
    <n v="0"/>
    <n v="0"/>
    <n v="0"/>
    <n v="0"/>
    <n v="370"/>
    <x v="0"/>
    <x v="0"/>
    <n v="134"/>
    <x v="1"/>
    <x v="2"/>
    <x v="2"/>
    <s v="Cash Rebates"/>
    <n v="43959"/>
    <n v="4692"/>
    <x v="515"/>
    <n v="3384.8429999999998"/>
    <n v="3692.5559999999996"/>
    <n v="10769.955"/>
    <n v="2490"/>
    <n v="1020"/>
    <n v="2153.991"/>
    <n v="2769.4169999999999"/>
    <n v="3077.13"/>
    <n v="3692.5559999999996"/>
    <n v="1230.8520000000001"/>
    <n v="25665.335999999999"/>
    <n v="13601.664000000001"/>
    <n v="8615.9639999999999"/>
    <n v="1200.0807"/>
    <x v="533"/>
    <n v="3785.6193000000007"/>
  </r>
  <r>
    <s v="1ABCD2E34FG461670"/>
    <x v="1"/>
    <x v="4"/>
    <x v="3"/>
    <x v="49"/>
    <s v="Full-Size"/>
    <s v="Pickup Truck"/>
    <n v="6"/>
    <n v="3"/>
    <x v="0"/>
    <d v="2015-06-03T00:00:00"/>
    <x v="1"/>
    <n v="1"/>
    <s v="AWD"/>
    <s v="v11 Diesel"/>
    <s v="6 Speed Manual"/>
    <s v="Sports Edition"/>
    <s v="Orange"/>
    <s v="Polyester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1"/>
    <x v="15"/>
    <n v="43"/>
    <x v="2"/>
    <x v="3"/>
    <x v="0"/>
    <s v="Cash Rebates"/>
    <n v="38057"/>
    <n v="4407"/>
    <x v="516"/>
    <n v="2511.7620000000002"/>
    <n v="2740.1039999999998"/>
    <n v="7991.9699999999993"/>
    <n v="1580"/>
    <n v="1110"/>
    <n v="1598.3940000000002"/>
    <n v="2055.078"/>
    <n v="2283.42"/>
    <n v="2740.1039999999998"/>
    <n v="913.36800000000005"/>
    <n v="19130.624"/>
    <n v="14519.376"/>
    <n v="6393.5759999999991"/>
    <n v="1031.3446999999999"/>
    <x v="534"/>
    <n v="7094.4553000000014"/>
  </r>
  <r>
    <s v="1ABCD2E34FG465870"/>
    <x v="1"/>
    <x v="16"/>
    <x v="2"/>
    <x v="27"/>
    <s v="Full-Size"/>
    <s v="SUV"/>
    <n v="6"/>
    <n v="3"/>
    <x v="0"/>
    <d v="2015-06-03T00:00:00"/>
    <x v="1"/>
    <n v="1"/>
    <s v="4WD"/>
    <s v="v11 Supercharged"/>
    <s v="7 Speed Auto"/>
    <s v="Luxury"/>
    <s v="Green"/>
    <s v="Nylon"/>
    <s v="Handling Package"/>
    <n v="1"/>
    <n v="0"/>
    <n v="1"/>
    <n v="0"/>
    <n v="1"/>
    <n v="0"/>
    <n v="1"/>
    <n v="0"/>
    <n v="825"/>
    <n v="0"/>
    <n v="425"/>
    <n v="0"/>
    <n v="710"/>
    <n v="0"/>
    <n v="550"/>
    <n v="0"/>
    <x v="0"/>
    <x v="1"/>
    <n v="9"/>
    <x v="1"/>
    <x v="2"/>
    <x v="0"/>
    <s v="Dealer Cash Incentives"/>
    <n v="44919"/>
    <n v="1443"/>
    <x v="517"/>
    <n v="2964.654"/>
    <n v="3234.1679999999997"/>
    <n v="9432.989999999998"/>
    <n v="2510"/>
    <n v="1020"/>
    <n v="1886.598"/>
    <n v="2425.6259999999997"/>
    <n v="2695.14"/>
    <n v="3234.1679999999997"/>
    <n v="1078.056"/>
    <n v="22935.007999999998"/>
    <n v="20540.992000000002"/>
    <n v="7546.3919999999998"/>
    <n v="1140.9425999999999"/>
    <x v="535"/>
    <n v="11853.657400000002"/>
  </r>
  <r>
    <s v="1ABCD2E34FG479553"/>
    <x v="2"/>
    <x v="19"/>
    <x v="3"/>
    <x v="44"/>
    <s v="Mid-Size"/>
    <s v="SUV"/>
    <n v="6"/>
    <n v="3"/>
    <x v="0"/>
    <d v="2015-06-03T00:00:00"/>
    <x v="1"/>
    <n v="1"/>
    <s v="4WD"/>
    <s v="v11 Turbo"/>
    <s v="6 Speed Auto"/>
    <s v="Base"/>
    <s v="Yellow"/>
    <s v="Nylon"/>
    <s v="Handling Package"/>
    <n v="0"/>
    <n v="0"/>
    <n v="0"/>
    <n v="0"/>
    <n v="0"/>
    <n v="1"/>
    <n v="0"/>
    <n v="0"/>
    <n v="0"/>
    <n v="0"/>
    <n v="0"/>
    <n v="0"/>
    <n v="0"/>
    <n v="420"/>
    <n v="0"/>
    <n v="0"/>
    <x v="0"/>
    <x v="1"/>
    <n v="4"/>
    <x v="2"/>
    <x v="4"/>
    <x v="0"/>
    <s v="Cash Rebates"/>
    <n v="24925"/>
    <n v="7460"/>
    <x v="518"/>
    <n v="1645.05"/>
    <n v="1794.6"/>
    <n v="5234.25"/>
    <n v="420"/>
    <n v="1795"/>
    <n v="1046.8500000000001"/>
    <n v="1345.95"/>
    <n v="1495.5"/>
    <n v="1794.6"/>
    <n v="598.20000000000005"/>
    <n v="12982.6"/>
    <n v="4482.3999999999996"/>
    <n v="4187.3999999999996"/>
    <n v="633.09500000000003"/>
    <x v="536"/>
    <n v="-338.09500000000003"/>
  </r>
  <r>
    <s v="1ABCD2E34FG331514"/>
    <x v="3"/>
    <x v="23"/>
    <x v="0"/>
    <x v="45"/>
    <s v="Sports Coupe"/>
    <s v="Coupe"/>
    <n v="6"/>
    <n v="3"/>
    <x v="0"/>
    <d v="2015-06-03T00:00:00"/>
    <x v="1"/>
    <n v="1"/>
    <s v="4WD"/>
    <s v="v7 Turbo"/>
    <s v="5 Speed Manual"/>
    <s v="Extra"/>
    <s v="Purple"/>
    <s v="Leather"/>
    <s v="Handling Package"/>
    <n v="1"/>
    <n v="1"/>
    <n v="1"/>
    <n v="0"/>
    <n v="1"/>
    <n v="1"/>
    <n v="0"/>
    <n v="0"/>
    <n v="825"/>
    <n v="870"/>
    <n v="425"/>
    <n v="0"/>
    <n v="710"/>
    <n v="420"/>
    <n v="0"/>
    <n v="0"/>
    <x v="2"/>
    <x v="7"/>
    <n v="161"/>
    <x v="2"/>
    <x v="3"/>
    <x v="0"/>
    <s v="Dealer Cash Incentives"/>
    <n v="32400"/>
    <n v="1256"/>
    <x v="519"/>
    <n v="2494.8000000000002"/>
    <n v="2721.6"/>
    <n v="7937.9999999999991"/>
    <n v="3250"/>
    <n v="1649"/>
    <n v="1587.6000000000001"/>
    <n v="2041.1999999999998"/>
    <n v="2268"/>
    <n v="2721.6"/>
    <n v="907.2"/>
    <n v="21228.6"/>
    <n v="9915.4000000000015"/>
    <n v="6350.4"/>
    <n v="1927.8000000000002"/>
    <x v="537"/>
    <n v="1637.2000000000016"/>
  </r>
  <r>
    <s v="1ABCD2E34FG638679"/>
    <x v="0"/>
    <x v="1"/>
    <x v="1"/>
    <x v="1"/>
    <s v="Compact"/>
    <s v="Sedan"/>
    <n v="6"/>
    <n v="3"/>
    <x v="0"/>
    <d v="2015-06-03T00:00:00"/>
    <x v="1"/>
    <n v="1"/>
    <s v="FWD"/>
    <s v="v7 Supercharged"/>
    <s v="7 Speed Auto"/>
    <s v="Deluxe"/>
    <s v="Black"/>
    <s v="Nylon"/>
    <s v="Interior Package"/>
    <n v="0"/>
    <n v="0"/>
    <n v="1"/>
    <n v="1"/>
    <n v="0"/>
    <n v="1"/>
    <n v="1"/>
    <n v="1"/>
    <n v="0"/>
    <n v="0"/>
    <n v="425"/>
    <n v="640"/>
    <n v="0"/>
    <n v="420"/>
    <n v="550"/>
    <n v="370"/>
    <x v="0"/>
    <x v="0"/>
    <n v="67"/>
    <x v="0"/>
    <x v="1"/>
    <x v="2"/>
    <s v="Special Leases"/>
    <n v="17085"/>
    <n v="2690"/>
    <x v="520"/>
    <n v="1747.7955000000002"/>
    <n v="1906.6860000000001"/>
    <n v="4228"/>
    <n v="2405"/>
    <n v="1270"/>
    <n v="1003"/>
    <n v="1430.0145"/>
    <n v="1014"/>
    <n v="1326"/>
    <n v="618"/>
    <n v="13097.81"/>
    <n v="1297.1900000000005"/>
    <n v="3850.6860000000001"/>
    <n v="466.4205"/>
    <x v="538"/>
    <n v="-3019.9164999999998"/>
  </r>
  <r>
    <s v="1ABCD2E34FG638431"/>
    <x v="0"/>
    <x v="1"/>
    <x v="1"/>
    <x v="1"/>
    <s v="Compact"/>
    <s v="Sedan"/>
    <n v="6"/>
    <n v="3"/>
    <x v="0"/>
    <d v="2015-06-03T00:00:00"/>
    <x v="1"/>
    <n v="1"/>
    <s v="FWD"/>
    <s v="v7 Supercharged"/>
    <s v="7 Speed Auto"/>
    <s v="Deluxe"/>
    <s v="Black"/>
    <s v="Nylon"/>
    <s v="Interior Package"/>
    <n v="0"/>
    <n v="0"/>
    <n v="1"/>
    <n v="1"/>
    <n v="0"/>
    <n v="1"/>
    <n v="1"/>
    <n v="1"/>
    <n v="0"/>
    <n v="0"/>
    <n v="425"/>
    <n v="640"/>
    <n v="0"/>
    <n v="420"/>
    <n v="550"/>
    <n v="370"/>
    <x v="0"/>
    <x v="0"/>
    <n v="68"/>
    <x v="0"/>
    <x v="1"/>
    <x v="2"/>
    <s v="Special Leases"/>
    <n v="17085"/>
    <n v="2690"/>
    <x v="520"/>
    <n v="1747.7955000000002"/>
    <n v="1906.6860000000001"/>
    <n v="4049"/>
    <n v="2405"/>
    <n v="1649"/>
    <n v="1041"/>
    <n v="1430.0145"/>
    <n v="1288"/>
    <n v="1301"/>
    <n v="606"/>
    <n v="13609.81"/>
    <n v="785.19000000000051"/>
    <n v="3813.6860000000001"/>
    <n v="466.4205"/>
    <x v="539"/>
    <n v="-3494.9164999999998"/>
  </r>
  <r>
    <s v="1ABCD2E34FG632640"/>
    <x v="0"/>
    <x v="14"/>
    <x v="1"/>
    <x v="16"/>
    <s v="Micro"/>
    <s v="Sedan"/>
    <n v="6"/>
    <n v="3"/>
    <x v="0"/>
    <d v="2015-06-03T00:00:00"/>
    <x v="1"/>
    <n v="1"/>
    <s v="FWD"/>
    <s v="v9 Turbo"/>
    <s v="5 Speed Manual"/>
    <s v="Deluxe"/>
    <s v="White"/>
    <s v="Nylon"/>
    <s v="Interior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0"/>
    <x v="0"/>
    <x v="1"/>
    <x v="0"/>
    <s v="Segment and Misc Incentives"/>
    <n v="13172"/>
    <n v="1915"/>
    <x v="521"/>
    <n v="1396.692"/>
    <n v="1523.664"/>
    <n v="4047"/>
    <n v="2035"/>
    <n v="1795"/>
    <n v="1016"/>
    <n v="1142.748"/>
    <n v="1560.96"/>
    <n v="1390"/>
    <n v="507.88800000000003"/>
    <n v="12993.400000000001"/>
    <n v="-1736.4000000000015"/>
    <n v="3421.5519999999997"/>
    <n v="359.59559999999999"/>
    <x v="540"/>
    <n v="-5517.5476000000008"/>
  </r>
  <r>
    <s v="1ABCD2E34FG461796"/>
    <x v="1"/>
    <x v="4"/>
    <x v="3"/>
    <x v="4"/>
    <s v="Full-Size"/>
    <s v="Pickup Truck"/>
    <n v="6"/>
    <n v="3"/>
    <x v="0"/>
    <d v="2015-06-03T00:00:00"/>
    <x v="1"/>
    <n v="1"/>
    <s v="4WD"/>
    <s v="v13 Supercharged"/>
    <s v="6 Speed Manual"/>
    <s v="Base"/>
    <s v="Silver"/>
    <s v="Leather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1"/>
    <x v="9"/>
    <n v="82"/>
    <x v="2"/>
    <x v="3"/>
    <x v="2"/>
    <s v="Special Leases"/>
    <n v="40829"/>
    <n v="2510"/>
    <x v="522"/>
    <n v="2694.7139999999999"/>
    <n v="2939.6879999999996"/>
    <n v="8574.0899999999983"/>
    <n v="2540"/>
    <n v="1270"/>
    <n v="1714.818"/>
    <n v="2204.7659999999996"/>
    <n v="2449.7399999999998"/>
    <n v="2939.6879999999996"/>
    <n v="979.89599999999996"/>
    <n v="21448.127999999997"/>
    <n v="16870.872000000003"/>
    <n v="6859.271999999999"/>
    <n v="4503.4386999999997"/>
    <x v="541"/>
    <n v="5508.1613000000043"/>
  </r>
  <r>
    <s v="1ABCD2E34FG461887"/>
    <x v="1"/>
    <x v="4"/>
    <x v="3"/>
    <x v="49"/>
    <s v="Full-Size"/>
    <s v="Pickup Truck"/>
    <n v="6"/>
    <n v="3"/>
    <x v="0"/>
    <d v="2015-06-03T00:00:00"/>
    <x v="1"/>
    <n v="1"/>
    <s v="AWD"/>
    <s v="v11 Diesel"/>
    <s v="6 Speed Manual"/>
    <s v="Deluxe"/>
    <s v="Orange"/>
    <s v="Vinyl"/>
    <s v="Interior Package"/>
    <n v="1"/>
    <n v="1"/>
    <n v="1"/>
    <n v="0"/>
    <n v="0"/>
    <n v="1"/>
    <n v="1"/>
    <n v="1"/>
    <n v="825"/>
    <n v="870"/>
    <n v="425"/>
    <n v="0"/>
    <n v="0"/>
    <n v="420"/>
    <n v="550"/>
    <n v="370"/>
    <x v="0"/>
    <x v="0"/>
    <n v="89"/>
    <x v="2"/>
    <x v="3"/>
    <x v="1"/>
    <s v="Low-Interest Financing"/>
    <n v="40736"/>
    <n v="2985"/>
    <x v="523"/>
    <n v="2688.576"/>
    <n v="2932.9919999999997"/>
    <n v="8554.56"/>
    <n v="3460"/>
    <n v="1020"/>
    <n v="1710.912"/>
    <n v="2199.7439999999997"/>
    <n v="2444.16"/>
    <n v="2932.9919999999997"/>
    <n v="977.66399999999999"/>
    <n v="22077.951999999997"/>
    <n v="15673.048000000003"/>
    <n v="6843.6479999999992"/>
    <n v="1112.0928000000001"/>
    <x v="542"/>
    <n v="7717.3072000000029"/>
  </r>
  <r>
    <s v="1ABCD2E34FG462345"/>
    <x v="1"/>
    <x v="5"/>
    <x v="0"/>
    <x v="5"/>
    <s v="Mid-Size"/>
    <s v="Pickup Truck"/>
    <n v="6"/>
    <n v="3"/>
    <x v="0"/>
    <d v="2015-06-03T00:00:00"/>
    <x v="1"/>
    <n v="1"/>
    <s v="AWD"/>
    <s v="v11 Gas"/>
    <s v="6 Speed Manual"/>
    <s v="Base"/>
    <s v="Gray"/>
    <s v="Polyester"/>
    <s v="Interior Package"/>
    <n v="1"/>
    <n v="1"/>
    <n v="1"/>
    <n v="1"/>
    <n v="0"/>
    <n v="1"/>
    <n v="0"/>
    <n v="1"/>
    <n v="825"/>
    <n v="870"/>
    <n v="425"/>
    <n v="640"/>
    <n v="0"/>
    <n v="420"/>
    <n v="0"/>
    <n v="370"/>
    <x v="0"/>
    <x v="2"/>
    <n v="30"/>
    <x v="2"/>
    <x v="3"/>
    <x v="0"/>
    <s v="Cash Rebates"/>
    <n v="37997"/>
    <n v="4282"/>
    <x v="524"/>
    <n v="3134.7525000000001"/>
    <n v="3419.73"/>
    <n v="9974.2124999999996"/>
    <n v="3550"/>
    <n v="1490"/>
    <n v="1994.8425000000002"/>
    <n v="2564.7975000000001"/>
    <n v="2849.7750000000001"/>
    <n v="3419.73"/>
    <n v="1139.9100000000001"/>
    <n v="25558.38"/>
    <n v="8156.619999999999"/>
    <n v="7979.3700000000008"/>
    <n v="2937.1681000000003"/>
    <x v="543"/>
    <n v="-2759.9181000000021"/>
  </r>
  <r>
    <s v="1ABCD2E34FG464245"/>
    <x v="1"/>
    <x v="7"/>
    <x v="1"/>
    <x v="38"/>
    <s v="Sports Utility"/>
    <s v="Crossover"/>
    <n v="6"/>
    <n v="3"/>
    <x v="0"/>
    <d v="2015-06-03T00:00:00"/>
    <x v="1"/>
    <n v="1"/>
    <s v="AWD"/>
    <s v="v9 Supercharged"/>
    <s v="7 Speed Auto"/>
    <s v="Sports Edition"/>
    <s v="Silver"/>
    <s v="Nylon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0"/>
    <x v="1"/>
    <n v="47"/>
    <x v="1"/>
    <x v="2"/>
    <x v="0"/>
    <s v="Cash Rebates"/>
    <n v="38093"/>
    <n v="1313"/>
    <x v="439"/>
    <n v="3980.7184999999999"/>
    <n v="4342.6019999999999"/>
    <n v="12665.922499999999"/>
    <n v="1985"/>
    <n v="1110"/>
    <n v="2533.1845000000003"/>
    <n v="3256.9514999999997"/>
    <n v="3618.835"/>
    <n v="4342.6019999999999"/>
    <n v="1447.5339999999999"/>
    <n v="29150.611999999997"/>
    <n v="7629.3880000000026"/>
    <n v="10132.737999999999"/>
    <n v="967.56219999999996"/>
    <x v="544"/>
    <n v="-3470.9121999999966"/>
  </r>
  <r>
    <s v="1ABCD2E34FG466592"/>
    <x v="1"/>
    <x v="8"/>
    <x v="0"/>
    <x v="20"/>
    <s v="Entry-Level Luxury"/>
    <s v="Sedan"/>
    <n v="6"/>
    <n v="3"/>
    <x v="0"/>
    <d v="2015-06-03T00:00:00"/>
    <x v="1"/>
    <n v="1"/>
    <s v="FWD"/>
    <s v="i5 Diesel"/>
    <s v="6 Speed Manual"/>
    <s v="Luxury"/>
    <s v="Orange"/>
    <s v="Leather"/>
    <s v="Interior Package"/>
    <n v="1"/>
    <n v="1"/>
    <n v="1"/>
    <n v="0"/>
    <n v="0"/>
    <n v="0"/>
    <n v="0"/>
    <n v="0"/>
    <n v="825"/>
    <n v="870"/>
    <n v="425"/>
    <n v="0"/>
    <n v="0"/>
    <n v="0"/>
    <n v="0"/>
    <n v="0"/>
    <x v="2"/>
    <x v="14"/>
    <n v="204"/>
    <x v="0"/>
    <x v="0"/>
    <x v="0"/>
    <s v="Cash Rebates"/>
    <n v="38825"/>
    <n v="6692"/>
    <x v="525"/>
    <n v="3876.4165000000003"/>
    <n v="4228.8180000000002"/>
    <n v="12334.0525"/>
    <n v="2120"/>
    <n v="1649"/>
    <n v="2466.8105000000005"/>
    <n v="3171.6134999999999"/>
    <n v="3524.0150000000003"/>
    <n v="4228.8180000000002"/>
    <n v="1409.606"/>
    <n v="29141.907999999999"/>
    <n v="2991.0920000000006"/>
    <n v="9867.2420000000002"/>
    <n v="1553"/>
    <x v="545"/>
    <n v="-8429.15"/>
  </r>
  <r>
    <s v="1ABCD2E34FG466626"/>
    <x v="1"/>
    <x v="8"/>
    <x v="0"/>
    <x v="8"/>
    <s v="Mid-Size Luxury"/>
    <s v="Sedan"/>
    <n v="6"/>
    <n v="3"/>
    <x v="0"/>
    <d v="2015-06-03T00:00:00"/>
    <x v="1"/>
    <n v="1"/>
    <s v="AWD"/>
    <s v="v9 Diesel"/>
    <s v="7 Speed Manual"/>
    <s v="Extra"/>
    <s v="Gray"/>
    <s v="Leather"/>
    <s v="Interior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2"/>
    <n v="76"/>
    <x v="0"/>
    <x v="0"/>
    <x v="2"/>
    <s v="Dealer Cash Incentives"/>
    <n v="36011"/>
    <n v="1338"/>
    <x v="526"/>
    <n v="3795.0715"/>
    <n v="4140.0780000000004"/>
    <n v="12075.227499999999"/>
    <n v="2035"/>
    <n v="1270"/>
    <n v="2415.0455000000002"/>
    <n v="3105.0585000000001"/>
    <n v="3450.0650000000005"/>
    <n v="4140.0780000000004"/>
    <n v="1380.0260000000001"/>
    <n v="28145.468000000001"/>
    <n v="6527.5319999999992"/>
    <n v="9660.1820000000007"/>
    <n v="2783.6503000000002"/>
    <x v="546"/>
    <n v="-5916.3003000000017"/>
  </r>
  <r>
    <s v="1ABCD2E34FG476342"/>
    <x v="2"/>
    <x v="25"/>
    <x v="1"/>
    <x v="43"/>
    <s v="Minivan"/>
    <s v="Van"/>
    <n v="6"/>
    <n v="3"/>
    <x v="0"/>
    <d v="2015-06-03T00:00:00"/>
    <x v="1"/>
    <n v="1"/>
    <s v="4WD"/>
    <s v="v9 Turbo"/>
    <s v="CVT"/>
    <s v="Luxury"/>
    <s v="Yellow"/>
    <s v="Polyester"/>
    <s v="Interior Package"/>
    <n v="0"/>
    <n v="0"/>
    <n v="0"/>
    <n v="0"/>
    <n v="0"/>
    <n v="0"/>
    <n v="1"/>
    <n v="0"/>
    <n v="0"/>
    <n v="0"/>
    <n v="0"/>
    <n v="0"/>
    <n v="0"/>
    <n v="0"/>
    <n v="550"/>
    <n v="0"/>
    <x v="2"/>
    <x v="4"/>
    <n v="39"/>
    <x v="0"/>
    <x v="1"/>
    <x v="0"/>
    <s v="Cash Rebates"/>
    <n v="20526"/>
    <n v="6947"/>
    <x v="527"/>
    <n v="1580.502"/>
    <n v="1724.1839999999997"/>
    <n v="5028.869999999999"/>
    <n v="550"/>
    <n v="1020"/>
    <n v="1005.774"/>
    <n v="1293.1379999999999"/>
    <n v="1436.82"/>
    <n v="1724.1839999999997"/>
    <n v="574.72799999999995"/>
    <n v="11915.103999999999"/>
    <n v="1663.8960000000006"/>
    <n v="4023.0959999999995"/>
    <n v="823.09259999999995"/>
    <x v="547"/>
    <n v="-3182.2925999999989"/>
  </r>
  <r>
    <s v="1ABCD2E34FG478237"/>
    <x v="2"/>
    <x v="22"/>
    <x v="1"/>
    <x v="41"/>
    <s v="Micro"/>
    <s v="Sedan"/>
    <n v="6"/>
    <n v="3"/>
    <x v="0"/>
    <d v="2015-06-03T00:00:00"/>
    <x v="1"/>
    <n v="1"/>
    <s v="AWD"/>
    <s v="v7 Gas"/>
    <s v="CVT"/>
    <s v="Sports Edition"/>
    <s v="Purple"/>
    <s v="Nylon"/>
    <s v="Interior Package"/>
    <n v="0"/>
    <n v="1"/>
    <n v="0"/>
    <n v="1"/>
    <n v="0"/>
    <n v="1"/>
    <n v="1"/>
    <n v="1"/>
    <n v="0"/>
    <n v="870"/>
    <n v="0"/>
    <n v="640"/>
    <n v="0"/>
    <n v="420"/>
    <n v="550"/>
    <n v="370"/>
    <x v="3"/>
    <x v="17"/>
    <n v="52"/>
    <x v="0"/>
    <x v="1"/>
    <x v="1"/>
    <s v="Cash Rebates"/>
    <n v="38093"/>
    <n v="7648"/>
    <x v="528"/>
    <n v="1737.0539999999999"/>
    <n v="1894.9679999999998"/>
    <n v="5526.99"/>
    <n v="2850"/>
    <n v="1020"/>
    <n v="1105.3980000000001"/>
    <n v="1421.2259999999999"/>
    <n v="1579.14"/>
    <n v="1894.9679999999998"/>
    <n v="631.65599999999995"/>
    <n v="15239.807999999999"/>
    <n v="15205.192000000001"/>
    <n v="4421.5919999999996"/>
    <n v="799.95300000000009"/>
    <x v="548"/>
    <n v="9983.6470000000027"/>
  </r>
  <r>
    <s v="1ABCD2E34FG479623"/>
    <x v="2"/>
    <x v="19"/>
    <x v="3"/>
    <x v="24"/>
    <s v="Mid-Size"/>
    <s v="SUV"/>
    <n v="6"/>
    <n v="3"/>
    <x v="0"/>
    <d v="2015-06-03T00:00:00"/>
    <x v="1"/>
    <n v="1"/>
    <s v="AWD"/>
    <s v="v9 Diesel"/>
    <s v="5 Speed Auto"/>
    <s v="Luxury"/>
    <s v="Black"/>
    <s v="Nylon"/>
    <s v="Interior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2"/>
    <n v="73"/>
    <x v="0"/>
    <x v="1"/>
    <x v="0"/>
    <s v="Dealer Cash Incentives"/>
    <n v="27908"/>
    <n v="1129"/>
    <x v="529"/>
    <n v="1841.9279999999999"/>
    <n v="2009.3759999999997"/>
    <n v="5860.6799999999994"/>
    <n v="970"/>
    <n v="1567"/>
    <n v="1172.136"/>
    <n v="1507.0319999999999"/>
    <n v="1674.48"/>
    <n v="2009.3759999999997"/>
    <n v="669.79200000000003"/>
    <n v="14593.255999999998"/>
    <n v="12185.744000000002"/>
    <n v="4688.5439999999999"/>
    <n v="2157.2884000000004"/>
    <x v="549"/>
    <n v="5339.9116000000022"/>
  </r>
  <r>
    <s v="1ABCD2E34FG634602"/>
    <x v="0"/>
    <x v="13"/>
    <x v="1"/>
    <x v="14"/>
    <s v="Full-Size"/>
    <s v="Pickup Truck"/>
    <n v="6"/>
    <n v="3"/>
    <x v="0"/>
    <d v="2015-06-03T00:00:00"/>
    <x v="1"/>
    <n v="1"/>
    <s v="4WD"/>
    <s v="v13 Diesel"/>
    <s v="6 Speed Manual"/>
    <s v="Deluxe"/>
    <s v="Yellow"/>
    <s v="Leather"/>
    <s v="None"/>
    <n v="0"/>
    <n v="0"/>
    <n v="1"/>
    <n v="1"/>
    <n v="0"/>
    <n v="0"/>
    <n v="0"/>
    <n v="1"/>
    <n v="0"/>
    <n v="0"/>
    <n v="425"/>
    <n v="640"/>
    <n v="0"/>
    <n v="0"/>
    <n v="0"/>
    <n v="370"/>
    <x v="0"/>
    <x v="0"/>
    <n v="24"/>
    <x v="1"/>
    <x v="2"/>
    <x v="0"/>
    <s v="Cash Rebates"/>
    <n v="28141"/>
    <n v="4325"/>
    <x v="530"/>
    <n v="1278.1923000000002"/>
    <n v="1394.3916000000002"/>
    <n v="4257"/>
    <n v="1435"/>
    <n v="1795"/>
    <n v="1031"/>
    <n v="1045.7937000000002"/>
    <n v="1327"/>
    <n v="1454"/>
    <n v="639"/>
    <n v="12168.986000000001"/>
    <n v="11647.013999999999"/>
    <n v="3487.3915999999999"/>
    <n v="768.24930000000006"/>
    <x v="550"/>
    <n v="7391.3730999999989"/>
  </r>
  <r>
    <s v="1ABCD2E34FG638685"/>
    <x v="0"/>
    <x v="1"/>
    <x v="1"/>
    <x v="1"/>
    <s v="Compact"/>
    <s v="Sedan"/>
    <n v="6"/>
    <n v="3"/>
    <x v="0"/>
    <d v="2015-06-03T00:00:00"/>
    <x v="1"/>
    <n v="1"/>
    <s v="FWD"/>
    <s v="v7 Turbo"/>
    <s v="6 Speed Manual"/>
    <s v="Sports Edition"/>
    <s v="Black"/>
    <s v="Polyester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0"/>
    <x v="0"/>
    <n v="75"/>
    <x v="0"/>
    <x v="1"/>
    <x v="2"/>
    <s v="Special Leases"/>
    <n v="16467"/>
    <n v="2591"/>
    <x v="434"/>
    <n v="1684.5741"/>
    <n v="1837.7172"/>
    <n v="4035"/>
    <n v="3095"/>
    <n v="1649"/>
    <n v="1055"/>
    <n v="1378.2879"/>
    <n v="1209"/>
    <n v="1289"/>
    <n v="625"/>
    <n v="14105.862000000001"/>
    <n v="-229.86200000000099"/>
    <n v="3751.7172"/>
    <n v="449.54910000000001"/>
    <x v="551"/>
    <n v="-4431.1283000000012"/>
  </r>
  <r>
    <s v="1ABCD2E34FG468928"/>
    <x v="1"/>
    <x v="2"/>
    <x v="1"/>
    <x v="52"/>
    <s v="Full-Size Luxury"/>
    <s v="SUV"/>
    <n v="6"/>
    <n v="3"/>
    <x v="0"/>
    <d v="2015-06-03T00:00:00"/>
    <x v="1"/>
    <n v="1"/>
    <s v="AWD"/>
    <s v="v9 Turbo"/>
    <s v="7 Speed Manual"/>
    <s v="Extra"/>
    <s v="Yellow"/>
    <s v="Leather"/>
    <s v="Summer Package"/>
    <n v="1"/>
    <n v="1"/>
    <n v="1"/>
    <n v="1"/>
    <n v="1"/>
    <n v="0"/>
    <n v="0"/>
    <n v="0"/>
    <n v="825"/>
    <n v="870"/>
    <n v="425"/>
    <n v="640"/>
    <n v="710"/>
    <n v="0"/>
    <n v="0"/>
    <n v="0"/>
    <x v="2"/>
    <x v="14"/>
    <n v="77"/>
    <x v="0"/>
    <x v="0"/>
    <x v="2"/>
    <s v="Cash Rebates"/>
    <n v="36011"/>
    <n v="7919"/>
    <x v="531"/>
    <n v="2781.1079999999997"/>
    <n v="3033.9359999999997"/>
    <n v="8848.98"/>
    <n v="3470"/>
    <n v="1567"/>
    <n v="1769.796"/>
    <n v="2275.4519999999998"/>
    <n v="2528.2800000000002"/>
    <n v="3033.9359999999997"/>
    <n v="1011.312"/>
    <n v="23240.615999999998"/>
    <n v="4851.3840000000018"/>
    <n v="7079.1839999999993"/>
    <n v="1440.44"/>
    <x v="552"/>
    <n v="-3668.2399999999975"/>
  </r>
  <r>
    <s v="1ABCD2E34FG469228"/>
    <x v="1"/>
    <x v="3"/>
    <x v="2"/>
    <x v="36"/>
    <s v="Mid-Size"/>
    <s v="SUV"/>
    <n v="6"/>
    <n v="3"/>
    <x v="0"/>
    <d v="2015-06-03T00:00:00"/>
    <x v="1"/>
    <n v="1"/>
    <s v="4WD"/>
    <s v="v9 Supercharged"/>
    <s v="6 Speed Manual"/>
    <s v="Deluxe"/>
    <s v="Silver"/>
    <s v="Polyester"/>
    <s v="Summer Package"/>
    <n v="1"/>
    <n v="1"/>
    <n v="0"/>
    <n v="0"/>
    <n v="0"/>
    <n v="0"/>
    <n v="1"/>
    <n v="1"/>
    <n v="825"/>
    <n v="870"/>
    <n v="0"/>
    <n v="0"/>
    <n v="0"/>
    <n v="0"/>
    <n v="550"/>
    <n v="370"/>
    <x v="1"/>
    <x v="8"/>
    <n v="152"/>
    <x v="2"/>
    <x v="3"/>
    <x v="1"/>
    <s v="Cash Rebates"/>
    <n v="40597"/>
    <n v="4173"/>
    <x v="532"/>
    <n v="3125.9689999999996"/>
    <n v="3410.1479999999997"/>
    <n v="9946.2649999999994"/>
    <n v="2615"/>
    <n v="1795"/>
    <n v="1989.2529999999999"/>
    <n v="2557.6109999999999"/>
    <n v="2841.79"/>
    <n v="3410.1479999999997"/>
    <n v="1136.7159999999999"/>
    <n v="24870.887999999999"/>
    <n v="11553.112000000001"/>
    <n v="7957.0119999999988"/>
    <n v="5578.0277999999998"/>
    <x v="553"/>
    <n v="-1981.9277999999977"/>
  </r>
  <r>
    <s v="1ABCD2E34FG469409"/>
    <x v="1"/>
    <x v="3"/>
    <x v="2"/>
    <x v="3"/>
    <s v="Mid-Size"/>
    <s v="SUV"/>
    <n v="6"/>
    <n v="3"/>
    <x v="0"/>
    <d v="2015-06-03T00:00:00"/>
    <x v="1"/>
    <n v="1"/>
    <s v="4WD"/>
    <s v="v9 Turbo"/>
    <s v="5 Speed Manual"/>
    <s v="Deluxe"/>
    <s v="Green"/>
    <s v="Nylon"/>
    <s v="Summer Package"/>
    <n v="1"/>
    <n v="0"/>
    <n v="1"/>
    <n v="0"/>
    <n v="1"/>
    <n v="0"/>
    <n v="1"/>
    <n v="0"/>
    <n v="825"/>
    <n v="0"/>
    <n v="425"/>
    <n v="0"/>
    <n v="710"/>
    <n v="0"/>
    <n v="550"/>
    <n v="0"/>
    <x v="1"/>
    <x v="9"/>
    <n v="125"/>
    <x v="1"/>
    <x v="2"/>
    <x v="2"/>
    <s v="Low-Interest Financing"/>
    <n v="35152"/>
    <n v="2467"/>
    <x v="533"/>
    <n v="2706.7039999999997"/>
    <n v="2952.7679999999996"/>
    <n v="8612.239999999998"/>
    <n v="2510"/>
    <n v="1795"/>
    <n v="1722.4480000000001"/>
    <n v="2214.5759999999996"/>
    <n v="2460.64"/>
    <n v="2952.7679999999996"/>
    <n v="984.25599999999997"/>
    <n v="22021.607999999997"/>
    <n v="10663.392000000003"/>
    <n v="6889.7919999999995"/>
    <n v="3877.2655999999997"/>
    <x v="554"/>
    <n v="-103.66559999999572"/>
  </r>
  <r>
    <s v="1ABCD2E34FG461791"/>
    <x v="1"/>
    <x v="4"/>
    <x v="3"/>
    <x v="4"/>
    <s v="Full-Size"/>
    <s v="Pickup Truck"/>
    <n v="6"/>
    <n v="3"/>
    <x v="0"/>
    <d v="2015-06-03T00:00:00"/>
    <x v="1"/>
    <n v="1"/>
    <s v="4WD"/>
    <s v="v11 Turbo"/>
    <s v="6 Speed Auto"/>
    <s v="Luxury"/>
    <s v="Gray"/>
    <s v="Leather"/>
    <s v="Summer Package"/>
    <n v="0"/>
    <n v="0"/>
    <n v="0"/>
    <n v="0"/>
    <n v="1"/>
    <n v="0"/>
    <n v="0"/>
    <n v="0"/>
    <n v="0"/>
    <n v="0"/>
    <n v="0"/>
    <n v="0"/>
    <n v="710"/>
    <n v="0"/>
    <n v="0"/>
    <n v="0"/>
    <x v="0"/>
    <x v="2"/>
    <n v="31"/>
    <x v="2"/>
    <x v="3"/>
    <x v="0"/>
    <s v="Cash Rebates"/>
    <n v="40782"/>
    <n v="4154"/>
    <x v="534"/>
    <n v="2691.6120000000001"/>
    <n v="2936.3040000000001"/>
    <n v="8564.2199999999993"/>
    <n v="710"/>
    <n v="1649"/>
    <n v="1712.8440000000003"/>
    <n v="2202.2280000000001"/>
    <n v="2446.92"/>
    <n v="2936.3040000000001"/>
    <n v="978.76800000000003"/>
    <n v="19976.824000000001"/>
    <n v="16651.175999999999"/>
    <n v="6851.3760000000002"/>
    <n v="3152.4486000000002"/>
    <x v="555"/>
    <n v="6647.3513999999996"/>
  </r>
  <r>
    <s v="1ABCD2E34FG464293"/>
    <x v="1"/>
    <x v="7"/>
    <x v="1"/>
    <x v="7"/>
    <s v="Sports Utility"/>
    <s v="Crossover"/>
    <n v="6"/>
    <n v="3"/>
    <x v="0"/>
    <d v="2015-06-03T00:00:00"/>
    <x v="1"/>
    <n v="1"/>
    <s v="4WD"/>
    <s v="v9 Gas"/>
    <s v="5 Speed Manual"/>
    <s v="Sports Edition"/>
    <s v="Gray"/>
    <s v="Polyester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1"/>
    <x v="9"/>
    <n v="41"/>
    <x v="1"/>
    <x v="2"/>
    <x v="2"/>
    <s v="Dealer Cash Incentives"/>
    <n v="36949"/>
    <n v="1059"/>
    <x v="535"/>
    <n v="3861.1704999999997"/>
    <n v="4212.1859999999997"/>
    <n v="12285.542499999998"/>
    <n v="3095"/>
    <n v="1490"/>
    <n v="2457.1084999999998"/>
    <n v="3159.1394999999993"/>
    <n v="3510.1549999999997"/>
    <n v="4212.1859999999997"/>
    <n v="1404.0619999999999"/>
    <n v="29858.115999999995"/>
    <n v="6031.8840000000055"/>
    <n v="9828.4339999999993"/>
    <n v="4075.4746999999998"/>
    <x v="556"/>
    <n v="-7872.0246999999936"/>
  </r>
  <r>
    <s v="1ABCD2E34FG465650"/>
    <x v="1"/>
    <x v="16"/>
    <x v="2"/>
    <x v="19"/>
    <s v="Full-Size"/>
    <s v="SUV"/>
    <n v="6"/>
    <n v="3"/>
    <x v="0"/>
    <d v="2015-06-03T00:00:00"/>
    <x v="1"/>
    <n v="1"/>
    <s v="4WD"/>
    <s v="v13 Supercharged"/>
    <s v="7 Speed Auto"/>
    <s v="Deluxe"/>
    <s v="Yellow"/>
    <s v="Nylon"/>
    <s v="Summer Package"/>
    <n v="1"/>
    <n v="0"/>
    <n v="0"/>
    <n v="1"/>
    <n v="0"/>
    <n v="0"/>
    <n v="1"/>
    <n v="0"/>
    <n v="825"/>
    <n v="0"/>
    <n v="0"/>
    <n v="640"/>
    <n v="0"/>
    <n v="0"/>
    <n v="550"/>
    <n v="0"/>
    <x v="1"/>
    <x v="3"/>
    <n v="29"/>
    <x v="1"/>
    <x v="2"/>
    <x v="0"/>
    <s v="Segment and Misc Incentives"/>
    <n v="43022"/>
    <n v="1944"/>
    <x v="536"/>
    <n v="2839.4520000000002"/>
    <n v="3097.5839999999998"/>
    <n v="9034.619999999999"/>
    <n v="2015"/>
    <n v="1567"/>
    <n v="1806.9240000000002"/>
    <n v="2323.1880000000001"/>
    <n v="2581.3200000000002"/>
    <n v="3097.5839999999998"/>
    <n v="1032.528"/>
    <n v="22167.504000000001"/>
    <n v="18910.495999999999"/>
    <n v="7227.6959999999999"/>
    <n v="2215.6330000000003"/>
    <x v="557"/>
    <n v="9467.1669999999995"/>
  </r>
  <r>
    <s v="1ABCD2E34FG472730"/>
    <x v="2"/>
    <x v="20"/>
    <x v="1"/>
    <x v="40"/>
    <s v="Mid-Size"/>
    <s v="Sedan"/>
    <n v="6"/>
    <n v="3"/>
    <x v="0"/>
    <d v="2015-06-03T00:00:00"/>
    <x v="1"/>
    <n v="1"/>
    <s v="AWD"/>
    <s v="v9 Turbo"/>
    <s v="7 Speed Auto"/>
    <s v="Sports Edition"/>
    <s v="Green"/>
    <s v="Nylon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4"/>
    <x v="24"/>
    <n v="166"/>
    <x v="0"/>
    <x v="1"/>
    <x v="0"/>
    <s v="Cash Rebates"/>
    <n v="19600"/>
    <n v="6023"/>
    <x v="537"/>
    <n v="1940.4"/>
    <n v="2116.7999999999997"/>
    <n v="6174"/>
    <n v="1135"/>
    <n v="1795"/>
    <n v="1234.8000000000002"/>
    <n v="1587.6"/>
    <n v="1764"/>
    <n v="2116.7999999999997"/>
    <n v="705.6"/>
    <n v="15630.800000000001"/>
    <n v="-2053.8000000000011"/>
    <n v="4939.1999999999989"/>
    <n v="1909.04"/>
    <x v="558"/>
    <n v="-8902.0400000000009"/>
  </r>
  <r>
    <s v="1ABCD2E34FG477549"/>
    <x v="2"/>
    <x v="18"/>
    <x v="1"/>
    <x v="23"/>
    <s v="Micro"/>
    <s v="Sedan"/>
    <n v="6"/>
    <n v="3"/>
    <x v="0"/>
    <d v="2015-06-03T00:00:00"/>
    <x v="1"/>
    <n v="1"/>
    <s v="RWD"/>
    <s v="v7 Gas"/>
    <s v="5 Speed Manual"/>
    <s v="Luxury"/>
    <s v="Black"/>
    <s v="Polyester"/>
    <s v="Summer Package"/>
    <n v="1"/>
    <n v="1"/>
    <n v="0"/>
    <n v="1"/>
    <n v="0"/>
    <n v="0"/>
    <n v="0"/>
    <n v="1"/>
    <n v="825"/>
    <n v="870"/>
    <n v="0"/>
    <n v="640"/>
    <n v="0"/>
    <n v="0"/>
    <n v="0"/>
    <n v="370"/>
    <x v="3"/>
    <x v="5"/>
    <n v="101"/>
    <x v="2"/>
    <x v="4"/>
    <x v="0"/>
    <s v="Cash Rebates"/>
    <n v="18496"/>
    <n v="7642"/>
    <x v="538"/>
    <n v="1831.1040000000003"/>
    <n v="1997.5680000000002"/>
    <n v="5826.24"/>
    <n v="2705"/>
    <n v="1490"/>
    <n v="1165.2480000000003"/>
    <n v="1498.1760000000002"/>
    <n v="1664.6400000000003"/>
    <n v="1997.5680000000002"/>
    <n v="665.85600000000011"/>
    <n v="16180.407999999999"/>
    <n v="-5326.4079999999994"/>
    <n v="4660.9920000000002"/>
    <n v="388.416"/>
    <x v="559"/>
    <n v="-10375.815999999999"/>
  </r>
  <r>
    <s v="1ABCD2E34FG477996"/>
    <x v="2"/>
    <x v="18"/>
    <x v="1"/>
    <x v="32"/>
    <s v="Subcompact"/>
    <s v="Sedan"/>
    <n v="6"/>
    <n v="3"/>
    <x v="0"/>
    <d v="2015-06-03T00:00:00"/>
    <x v="1"/>
    <n v="1"/>
    <s v="FWD"/>
    <s v="v7 Turbo"/>
    <s v="7 Speed Manual"/>
    <s v="Luxury"/>
    <s v="Champagne"/>
    <s v="Nylon"/>
    <s v="Summer Package"/>
    <n v="0"/>
    <n v="1"/>
    <n v="1"/>
    <n v="1"/>
    <n v="1"/>
    <n v="0"/>
    <n v="0"/>
    <n v="1"/>
    <n v="0"/>
    <n v="870"/>
    <n v="425"/>
    <n v="640"/>
    <n v="710"/>
    <n v="0"/>
    <n v="0"/>
    <n v="370"/>
    <x v="4"/>
    <x v="26"/>
    <n v="175"/>
    <x v="0"/>
    <x v="1"/>
    <x v="2"/>
    <s v="Dealer Cash Incentives"/>
    <n v="19684"/>
    <n v="1198"/>
    <x v="539"/>
    <n v="1948.7160000000003"/>
    <n v="2125.8720000000003"/>
    <n v="6200.46"/>
    <n v="3015"/>
    <n v="1110"/>
    <n v="1240.0920000000003"/>
    <n v="1594.4040000000002"/>
    <n v="1771.5600000000004"/>
    <n v="2125.8720000000003"/>
    <n v="708.62400000000014"/>
    <n v="16880.232"/>
    <n v="1605.768"/>
    <n v="4960.3680000000004"/>
    <n v="476.3528"/>
    <x v="560"/>
    <n v="-3830.9528000000005"/>
  </r>
  <r>
    <s v="1ABCD2E34FG480942"/>
    <x v="2"/>
    <x v="21"/>
    <x v="3"/>
    <x v="34"/>
    <s v="Minivan"/>
    <s v="Van"/>
    <n v="6"/>
    <n v="3"/>
    <x v="0"/>
    <d v="2015-06-03T00:00:00"/>
    <x v="1"/>
    <n v="1"/>
    <s v="4WD"/>
    <s v="v7 Turbo"/>
    <s v="7 Speed Manual"/>
    <s v="Deluxe"/>
    <s v="Champagne"/>
    <s v="Nylon"/>
    <s v="Summer Package"/>
    <n v="1"/>
    <n v="1"/>
    <n v="0"/>
    <n v="1"/>
    <n v="1"/>
    <n v="0"/>
    <n v="1"/>
    <n v="0"/>
    <n v="825"/>
    <n v="870"/>
    <n v="0"/>
    <n v="640"/>
    <n v="710"/>
    <n v="0"/>
    <n v="550"/>
    <n v="0"/>
    <x v="4"/>
    <x v="13"/>
    <n v="69"/>
    <x v="0"/>
    <x v="1"/>
    <x v="0"/>
    <s v="Cash Rebates"/>
    <n v="36253"/>
    <n v="6086"/>
    <x v="540"/>
    <n v="1672.979"/>
    <n v="1825.068"/>
    <n v="5323.1149999999998"/>
    <n v="3595"/>
    <n v="1020"/>
    <n v="1064.623"/>
    <n v="1368.8009999999999"/>
    <n v="1520.89"/>
    <n v="1825.068"/>
    <n v="608.35599999999999"/>
    <n v="15565.407999999999"/>
    <n v="14601.592000000001"/>
    <n v="4258.4920000000002"/>
    <n v="1616.8838000000001"/>
    <x v="561"/>
    <n v="8726.2162000000008"/>
  </r>
  <r>
    <s v="1ABCD2E34FG338338"/>
    <x v="3"/>
    <x v="12"/>
    <x v="2"/>
    <x v="30"/>
    <s v="Compact"/>
    <s v="Sedan"/>
    <n v="6"/>
    <n v="3"/>
    <x v="0"/>
    <d v="2015-06-03T00:00:00"/>
    <x v="1"/>
    <n v="1"/>
    <s v="RWD"/>
    <s v="i5 Gas"/>
    <s v="6 Speed Auto"/>
    <s v="Luxury"/>
    <s v="White"/>
    <s v="Polyester"/>
    <s v="Summer Package"/>
    <n v="1"/>
    <n v="1"/>
    <n v="0"/>
    <n v="0"/>
    <n v="1"/>
    <n v="0"/>
    <n v="1"/>
    <n v="1"/>
    <n v="825"/>
    <n v="870"/>
    <n v="0"/>
    <n v="0"/>
    <n v="710"/>
    <n v="0"/>
    <n v="550"/>
    <n v="370"/>
    <x v="4"/>
    <x v="13"/>
    <n v="138"/>
    <x v="2"/>
    <x v="4"/>
    <x v="2"/>
    <s v="Cash Rebates"/>
    <n v="38139"/>
    <n v="7754"/>
    <x v="541"/>
    <n v="3527.0729999999999"/>
    <n v="3847.7159999999999"/>
    <n v="11222.504999999999"/>
    <n v="3325"/>
    <n v="1020"/>
    <n v="2244.5010000000002"/>
    <n v="2885.7869999999998"/>
    <n v="3206.4300000000003"/>
    <n v="3847.7159999999999"/>
    <n v="1282.5719999999999"/>
    <n v="27431.295999999998"/>
    <n v="2953.7040000000015"/>
    <n v="8978.003999999999"/>
    <n v="1700.9993999999999"/>
    <x v="562"/>
    <n v="-7725.2993999999971"/>
  </r>
  <r>
    <s v="1ABCD2E34FG636356"/>
    <x v="0"/>
    <x v="0"/>
    <x v="0"/>
    <x v="0"/>
    <s v="Mid-Size"/>
    <s v="Pickup Truck"/>
    <n v="6"/>
    <n v="3"/>
    <x v="0"/>
    <d v="2015-06-03T00:00:00"/>
    <x v="1"/>
    <n v="1"/>
    <s v="4WD"/>
    <s v="v9 Gas"/>
    <s v="6 Speed Auto"/>
    <s v="Deluxe"/>
    <s v="Yellow"/>
    <s v="Nylon"/>
    <s v="Super Fuel Economy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0"/>
    <n v="49"/>
    <x v="0"/>
    <x v="1"/>
    <x v="0"/>
    <s v="Cash Rebates"/>
    <n v="35927"/>
    <n v="4998"/>
    <x v="542"/>
    <n v="1607.6316300000001"/>
    <n v="1753.7799600000001"/>
    <n v="4105"/>
    <n v="1745"/>
    <n v="1795"/>
    <n v="1023.0383100000001"/>
    <n v="1315.3349700000001"/>
    <n v="1560.96"/>
    <n v="1415"/>
    <n v="584.59332000000006"/>
    <n v="13151.964909999999"/>
    <n v="17777.035090000001"/>
    <n v="3753.3732799999998"/>
    <n v="980.8071000000001"/>
    <x v="563"/>
    <n v="13042.854710000001"/>
  </r>
  <r>
    <s v="1ABCD2E34FG638466"/>
    <x v="0"/>
    <x v="1"/>
    <x v="1"/>
    <x v="1"/>
    <s v="Compact"/>
    <s v="Sedan"/>
    <n v="6"/>
    <n v="3"/>
    <x v="0"/>
    <d v="2015-06-03T00:00:00"/>
    <x v="1"/>
    <n v="1"/>
    <s v="RWD"/>
    <s v="v7 Gas"/>
    <s v="CVT"/>
    <s v="Luxury"/>
    <s v="Gray"/>
    <s v="Nylon"/>
    <s v="Super Fuel Economy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56"/>
    <x v="0"/>
    <x v="1"/>
    <x v="0"/>
    <s v="Cash Rebates"/>
    <n v="15561"/>
    <n v="2199"/>
    <x v="543"/>
    <n v="1611.2342070000002"/>
    <n v="1757.7100440000002"/>
    <n v="4492"/>
    <n v="2220"/>
    <n v="1020"/>
    <n v="1062"/>
    <n v="1318.2825330000001"/>
    <n v="1322"/>
    <n v="1360"/>
    <n v="657"/>
    <n v="13045.516740000001"/>
    <n v="316.48325999999906"/>
    <n v="3774.7100440000004"/>
    <n v="424.81530000000004"/>
    <x v="564"/>
    <n v="-3883.0420840000015"/>
  </r>
  <r>
    <s v="1ABCD2E34FG638777"/>
    <x v="0"/>
    <x v="1"/>
    <x v="1"/>
    <x v="1"/>
    <s v="Compact"/>
    <s v="Sedan"/>
    <n v="6"/>
    <n v="3"/>
    <x v="0"/>
    <d v="2015-06-03T00:00:00"/>
    <x v="1"/>
    <n v="1"/>
    <s v="AWD"/>
    <s v="v7 Gas"/>
    <s v="CVT"/>
    <s v="Luxury"/>
    <s v="Gray"/>
    <s v="Nylon"/>
    <s v="Super Fuel Economy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56"/>
    <x v="0"/>
    <x v="1"/>
    <x v="0"/>
    <s v="Cash Rebates"/>
    <n v="15561"/>
    <n v="2199"/>
    <x v="543"/>
    <n v="1611.2342070000002"/>
    <n v="1757.7100440000002"/>
    <n v="4362"/>
    <n v="2220"/>
    <n v="1567"/>
    <n v="1069"/>
    <n v="1318.2825330000001"/>
    <n v="1344"/>
    <n v="1252"/>
    <n v="687"/>
    <n v="13491.516740000001"/>
    <n v="-129.51674000000094"/>
    <n v="3696.7100440000004"/>
    <n v="424.81530000000004"/>
    <x v="565"/>
    <n v="-4251.0420840000015"/>
  </r>
  <r>
    <s v="1ABCD2E34FG632798"/>
    <x v="0"/>
    <x v="14"/>
    <x v="1"/>
    <x v="16"/>
    <s v="Micro"/>
    <s v="Sedan"/>
    <n v="6"/>
    <n v="3"/>
    <x v="0"/>
    <d v="2015-06-03T00:00:00"/>
    <x v="1"/>
    <n v="1"/>
    <s v="AWD"/>
    <s v="i5 Supercharged"/>
    <s v="6 Speed Manual"/>
    <s v="Base"/>
    <s v="Blue"/>
    <s v="Polyester"/>
    <s v="Super Fuel Economy Package"/>
    <n v="0"/>
    <n v="0"/>
    <n v="0"/>
    <n v="1"/>
    <n v="1"/>
    <n v="0"/>
    <n v="0"/>
    <n v="1"/>
    <n v="0"/>
    <n v="0"/>
    <n v="0"/>
    <n v="640"/>
    <n v="710"/>
    <n v="0"/>
    <n v="0"/>
    <n v="370"/>
    <x v="0"/>
    <x v="0"/>
    <n v="82"/>
    <x v="0"/>
    <x v="1"/>
    <x v="0"/>
    <s v="Cash Rebates"/>
    <n v="13702"/>
    <n v="1214"/>
    <x v="544"/>
    <n v="1369.82142"/>
    <n v="1494.3506400000001"/>
    <n v="4415"/>
    <n v="1720"/>
    <n v="1649"/>
    <n v="941"/>
    <n v="1120.76298"/>
    <n v="1560.96"/>
    <n v="1267"/>
    <n v="498.11688000000004"/>
    <n v="12776.544399999999"/>
    <n v="-288.54439999999886"/>
    <n v="3259.4675200000001"/>
    <n v="374.06460000000004"/>
    <x v="566"/>
    <n v="-3922.0765199999992"/>
  </r>
  <r>
    <s v="1ABCD2E34FG468768"/>
    <x v="1"/>
    <x v="2"/>
    <x v="0"/>
    <x v="18"/>
    <s v="Full-Size Luxury"/>
    <s v="SUV"/>
    <n v="6"/>
    <n v="3"/>
    <x v="0"/>
    <d v="2015-06-03T00:00:00"/>
    <x v="1"/>
    <n v="1"/>
    <s v="AWD"/>
    <s v="v11 Diesel"/>
    <s v="7 Speed Manual"/>
    <s v="Luxury"/>
    <s v="Purple"/>
    <s v="Leather"/>
    <s v="Super Fuel Economy Package"/>
    <n v="0"/>
    <n v="0"/>
    <n v="0"/>
    <n v="0"/>
    <n v="0"/>
    <n v="1"/>
    <n v="0"/>
    <n v="0"/>
    <n v="0"/>
    <n v="0"/>
    <n v="0"/>
    <n v="0"/>
    <n v="0"/>
    <n v="420"/>
    <n v="0"/>
    <n v="0"/>
    <x v="2"/>
    <x v="4"/>
    <n v="63"/>
    <x v="1"/>
    <x v="2"/>
    <x v="0"/>
    <s v="Cash Rebates"/>
    <n v="75561"/>
    <n v="7522"/>
    <x v="545"/>
    <n v="4987.0259999999998"/>
    <n v="5440.3919999999998"/>
    <n v="15867.809999999998"/>
    <n v="420"/>
    <n v="1270"/>
    <n v="3173.5620000000004"/>
    <n v="4080.2939999999999"/>
    <n v="4533.66"/>
    <n v="5440.3919999999998"/>
    <n v="1813.4639999999999"/>
    <n v="34332.351999999999"/>
    <n v="33706.648000000001"/>
    <n v="12694.248"/>
    <n v="3029.9960999999998"/>
    <x v="567"/>
    <n v="17982.403900000001"/>
  </r>
  <r>
    <s v="1ABCD2E34FG468851"/>
    <x v="1"/>
    <x v="2"/>
    <x v="1"/>
    <x v="6"/>
    <s v="Full-Size Luxury"/>
    <s v="SUV"/>
    <n v="6"/>
    <n v="3"/>
    <x v="0"/>
    <d v="2015-06-03T00:00:00"/>
    <x v="1"/>
    <n v="1"/>
    <s v="AWD"/>
    <s v="v9 Turbo"/>
    <s v="5 Speed Auto"/>
    <s v="Special Version"/>
    <s v="Champagne"/>
    <s v="Nylon"/>
    <s v="Super Fuel Economy Package"/>
    <n v="0"/>
    <n v="1"/>
    <n v="0"/>
    <n v="0"/>
    <n v="1"/>
    <n v="1"/>
    <n v="1"/>
    <n v="1"/>
    <n v="0"/>
    <n v="870"/>
    <n v="0"/>
    <n v="0"/>
    <n v="710"/>
    <n v="420"/>
    <n v="550"/>
    <n v="370"/>
    <x v="4"/>
    <x v="12"/>
    <n v="81"/>
    <x v="0"/>
    <x v="0"/>
    <x v="0"/>
    <s v="Dealer Cash Incentives"/>
    <n v="37463"/>
    <n v="1358"/>
    <x v="546"/>
    <n v="2655.51"/>
    <n v="2896.92"/>
    <n v="8449.35"/>
    <n v="2920"/>
    <n v="1490"/>
    <n v="1689.8700000000001"/>
    <n v="2172.69"/>
    <n v="2414.1"/>
    <n v="2896.92"/>
    <n v="965.64"/>
    <n v="21791.52"/>
    <n v="14313.48"/>
    <n v="6759.48"/>
    <n v="899.11199999999997"/>
    <x v="568"/>
    <n v="6654.8879999999999"/>
  </r>
  <r>
    <s v="1ABCD2E34FG465856"/>
    <x v="1"/>
    <x v="16"/>
    <x v="2"/>
    <x v="27"/>
    <s v="Full-Size"/>
    <s v="SUV"/>
    <n v="6"/>
    <n v="3"/>
    <x v="0"/>
    <d v="2015-06-03T00:00:00"/>
    <x v="1"/>
    <n v="1"/>
    <s v="AWD"/>
    <s v="v13 Gas"/>
    <s v="6 Speed Manual"/>
    <s v="Luxury"/>
    <s v="Champagne"/>
    <s v="Polyester"/>
    <s v="Super Fuel Economy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50"/>
    <x v="1"/>
    <x v="2"/>
    <x v="2"/>
    <s v="Cash Rebates"/>
    <n v="45892"/>
    <n v="1209"/>
    <x v="490"/>
    <n v="2524.06"/>
    <n v="2753.52"/>
    <n v="8031.0999999999995"/>
    <n v="1060"/>
    <n v="1567"/>
    <n v="1606.2200000000003"/>
    <n v="2065.14"/>
    <n v="2294.6"/>
    <n v="2753.52"/>
    <n v="917.84"/>
    <n v="19148.12"/>
    <n v="25534.880000000001"/>
    <n v="6424.88"/>
    <n v="1252.8516"/>
    <x v="569"/>
    <n v="17857.148399999998"/>
  </r>
  <r>
    <s v="1ABCD2E34FG471362"/>
    <x v="2"/>
    <x v="24"/>
    <x v="0"/>
    <x v="39"/>
    <s v="Mid-Size"/>
    <s v="Pickup Truck"/>
    <n v="6"/>
    <n v="3"/>
    <x v="0"/>
    <d v="2015-06-03T00:00:00"/>
    <x v="1"/>
    <n v="1"/>
    <s v="4WD"/>
    <s v="v11 Turbo"/>
    <s v="7 Speed Manual"/>
    <s v="Extra"/>
    <s v="Blue"/>
    <s v="Polyester"/>
    <s v="Super Fuel Economy Package"/>
    <n v="1"/>
    <n v="0"/>
    <n v="0"/>
    <n v="0"/>
    <n v="0"/>
    <n v="0"/>
    <n v="1"/>
    <n v="1"/>
    <n v="825"/>
    <n v="0"/>
    <n v="0"/>
    <n v="0"/>
    <n v="0"/>
    <n v="0"/>
    <n v="550"/>
    <n v="370"/>
    <x v="3"/>
    <x v="17"/>
    <n v="143"/>
    <x v="1"/>
    <x v="2"/>
    <x v="0"/>
    <s v="Cash Rebates"/>
    <n v="27007"/>
    <n v="6546"/>
    <x v="547"/>
    <n v="1782.462"/>
    <n v="1944.5039999999999"/>
    <n v="5671.4699999999993"/>
    <n v="1745"/>
    <n v="1649"/>
    <n v="1134.2940000000001"/>
    <n v="1458.3779999999999"/>
    <n v="1620.42"/>
    <n v="1944.5039999999999"/>
    <n v="648.16800000000001"/>
    <n v="15061.023999999999"/>
    <n v="5399.9760000000006"/>
    <n v="4537.1759999999995"/>
    <n v="567.14700000000005"/>
    <x v="570"/>
    <n v="295.65300000000104"/>
  </r>
  <r>
    <s v="1ABCD2E34FG473885"/>
    <x v="2"/>
    <x v="9"/>
    <x v="1"/>
    <x v="21"/>
    <s v="Compact"/>
    <s v="Sedan"/>
    <n v="6"/>
    <n v="3"/>
    <x v="0"/>
    <d v="2015-06-03T00:00:00"/>
    <x v="1"/>
    <n v="1"/>
    <s v="RWD"/>
    <s v="v7 Supercharged"/>
    <s v="7 Speed Manual"/>
    <s v="Sports Edition"/>
    <s v="Green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3"/>
    <x v="19"/>
    <n v="170"/>
    <x v="0"/>
    <x v="1"/>
    <x v="0"/>
    <s v="Cash Rebates"/>
    <n v="16700"/>
    <n v="7016"/>
    <x v="548"/>
    <n v="1653.3"/>
    <n v="1803.6"/>
    <n v="5260.5"/>
    <n v="1610"/>
    <n v="1490"/>
    <n v="1052.1000000000001"/>
    <n v="1352.7"/>
    <n v="1503"/>
    <n v="1803.6"/>
    <n v="601.20000000000005"/>
    <n v="13921.6"/>
    <n v="-4237.6000000000004"/>
    <n v="4208.3999999999996"/>
    <n v="350.70000000000005"/>
    <x v="571"/>
    <n v="-8796.7000000000007"/>
  </r>
  <r>
    <s v="1ABCD2E34FG480804"/>
    <x v="2"/>
    <x v="21"/>
    <x v="3"/>
    <x v="29"/>
    <s v="Minivan"/>
    <s v="Van"/>
    <n v="6"/>
    <n v="3"/>
    <x v="0"/>
    <d v="2015-06-03T00:00:00"/>
    <x v="1"/>
    <n v="1"/>
    <s v="RWD"/>
    <s v="v9 Turbo"/>
    <s v="7 Speed Manual"/>
    <s v="Base"/>
    <s v="Blue"/>
    <s v="Vinyl"/>
    <s v="Super Fuel Economy Package"/>
    <n v="0"/>
    <n v="0"/>
    <n v="0"/>
    <n v="0"/>
    <n v="1"/>
    <n v="1"/>
    <n v="0"/>
    <n v="0"/>
    <n v="0"/>
    <n v="0"/>
    <n v="0"/>
    <n v="0"/>
    <n v="710"/>
    <n v="420"/>
    <n v="0"/>
    <n v="0"/>
    <x v="4"/>
    <x v="12"/>
    <n v="32"/>
    <x v="0"/>
    <x v="1"/>
    <x v="2"/>
    <s v="Dealer Cash Incentives"/>
    <n v="37463"/>
    <n v="1204"/>
    <x v="549"/>
    <n v="1845.8"/>
    <n v="2013.6"/>
    <n v="5873"/>
    <n v="1130"/>
    <n v="1270"/>
    <n v="1174.6000000000001"/>
    <n v="1510.2"/>
    <n v="1678"/>
    <n v="2013.6"/>
    <n v="671.2"/>
    <n v="14481.6"/>
    <n v="21777.4"/>
    <n v="4698.3999999999996"/>
    <n v="899.11199999999997"/>
    <x v="572"/>
    <n v="16179.888000000001"/>
  </r>
  <r>
    <s v="1ABCD2E34FG333616"/>
    <x v="3"/>
    <x v="11"/>
    <x v="2"/>
    <x v="46"/>
    <s v="Sports Utility"/>
    <s v="Crossover"/>
    <n v="6"/>
    <n v="3"/>
    <x v="0"/>
    <d v="2015-06-03T00:00:00"/>
    <x v="1"/>
    <n v="1"/>
    <s v="AWD"/>
    <s v="v7 Turbo"/>
    <s v="CVT"/>
    <s v="Extra"/>
    <s v="Orange"/>
    <s v="Polyester"/>
    <s v="Super Fuel Economy Package"/>
    <n v="0"/>
    <n v="0"/>
    <n v="0"/>
    <n v="0"/>
    <n v="0"/>
    <n v="0"/>
    <n v="1"/>
    <n v="1"/>
    <n v="0"/>
    <n v="0"/>
    <n v="0"/>
    <n v="0"/>
    <n v="0"/>
    <n v="0"/>
    <n v="550"/>
    <n v="370"/>
    <x v="3"/>
    <x v="19"/>
    <n v="92"/>
    <x v="0"/>
    <x v="0"/>
    <x v="0"/>
    <s v="Cash Rebates"/>
    <n v="28722"/>
    <n v="7733"/>
    <x v="550"/>
    <n v="2527.5360000000001"/>
    <n v="2757.3120000000004"/>
    <n v="8042.16"/>
    <n v="920"/>
    <n v="1020"/>
    <n v="1608.4320000000002"/>
    <n v="2067.9839999999999"/>
    <n v="2297.7600000000002"/>
    <n v="2757.3120000000004"/>
    <n v="919.10400000000016"/>
    <n v="18483.872000000003"/>
    <n v="2505.127999999997"/>
    <n v="6433.728000000001"/>
    <n v="603.16200000000003"/>
    <x v="573"/>
    <n v="-4531.7620000000043"/>
  </r>
  <r>
    <s v="1ABCD2E34FG634246"/>
    <x v="0"/>
    <x v="13"/>
    <x v="1"/>
    <x v="13"/>
    <s v="Full-Size"/>
    <s v="Pickup Truck"/>
    <n v="6"/>
    <n v="3"/>
    <x v="0"/>
    <d v="2015-06-03T00:00:00"/>
    <x v="1"/>
    <n v="1"/>
    <s v="4WD"/>
    <s v="v11 Gas"/>
    <s v="6 Speed Manual"/>
    <s v="Sports Edition"/>
    <s v="Blue"/>
    <s v="Vinyl"/>
    <s v="Technology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3"/>
    <x v="2"/>
    <x v="3"/>
    <x v="2"/>
    <s v="Low-Interest Financing"/>
    <n v="29692"/>
    <n v="4330"/>
    <x v="551"/>
    <n v="1306.4480000000001"/>
    <n v="1425.2160000000001"/>
    <n v="4371"/>
    <n v="1245"/>
    <n v="0"/>
    <n v="1066"/>
    <n v="1068.912"/>
    <n v="1342"/>
    <n v="1329"/>
    <n v="661"/>
    <n v="10399.36"/>
    <n v="14962.64"/>
    <n v="3415.2160000000003"/>
    <n v="810.59160000000008"/>
    <x v="574"/>
    <n v="10736.832399999999"/>
  </r>
  <r>
    <s v="1ABCD2E34FG634282"/>
    <x v="0"/>
    <x v="13"/>
    <x v="1"/>
    <x v="13"/>
    <s v="Full-Size"/>
    <s v="Pickup Truck"/>
    <n v="6"/>
    <n v="3"/>
    <x v="0"/>
    <d v="2015-06-03T00:00:00"/>
    <x v="1"/>
    <n v="1"/>
    <s v="4WD"/>
    <s v="v13 Turbo"/>
    <s v="6 Speed Manual"/>
    <s v="Luxury"/>
    <s v="Green"/>
    <s v="Nylon"/>
    <s v="Technology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33"/>
    <x v="1"/>
    <x v="2"/>
    <x v="1"/>
    <s v="Low-Interest Financing"/>
    <n v="31718"/>
    <n v="2686"/>
    <x v="552"/>
    <n v="1395.5920000000001"/>
    <n v="1522.4639999999999"/>
    <n v="4361"/>
    <n v="1060"/>
    <n v="1795"/>
    <n v="1072"/>
    <n v="1141.848"/>
    <n v="1407"/>
    <n v="1234"/>
    <n v="698"/>
    <n v="12232.44"/>
    <n v="16799.559999999998"/>
    <n v="3454.4639999999999"/>
    <n v="865.90140000000008"/>
    <x v="575"/>
    <n v="12479.194599999997"/>
  </r>
  <r>
    <s v="1ABCD2E34FG634581"/>
    <x v="0"/>
    <x v="13"/>
    <x v="1"/>
    <x v="47"/>
    <s v="Full-Size"/>
    <s v="Pickup Truck"/>
    <n v="6"/>
    <n v="3"/>
    <x v="0"/>
    <d v="2015-06-03T00:00:00"/>
    <x v="1"/>
    <n v="1"/>
    <s v="AWD"/>
    <s v="v13 Gas"/>
    <s v="6 Speed Auto"/>
    <s v="Sports Edition"/>
    <s v="Green"/>
    <s v="Vinyl"/>
    <s v="Technology Package"/>
    <n v="1"/>
    <n v="0"/>
    <n v="1"/>
    <n v="1"/>
    <n v="1"/>
    <n v="1"/>
    <n v="1"/>
    <n v="0"/>
    <n v="825"/>
    <n v="0"/>
    <n v="425"/>
    <n v="640"/>
    <n v="710"/>
    <n v="420"/>
    <n v="550"/>
    <n v="0"/>
    <x v="0"/>
    <x v="0"/>
    <n v="25"/>
    <x v="1"/>
    <x v="2"/>
    <x v="2"/>
    <s v="Low-Interest Financing"/>
    <n v="28109"/>
    <n v="2869"/>
    <x v="553"/>
    <n v="1282.8619099999999"/>
    <n v="1399.4857199999999"/>
    <n v="4085"/>
    <n v="3570"/>
    <n v="1110"/>
    <n v="1019"/>
    <n v="1049.61429"/>
    <n v="1195"/>
    <n v="1397"/>
    <n v="640"/>
    <n v="13311.476199999999"/>
    <n v="11928.523800000001"/>
    <n v="3436.4857199999997"/>
    <n v="767.37570000000005"/>
    <x v="576"/>
    <n v="7724.6623800000016"/>
  </r>
  <r>
    <s v="1ABCD2E34FG636101"/>
    <x v="0"/>
    <x v="0"/>
    <x v="0"/>
    <x v="0"/>
    <s v="Mid-Size"/>
    <s v="Pickup Truck"/>
    <n v="6"/>
    <n v="3"/>
    <x v="0"/>
    <d v="2015-06-03T00:00:00"/>
    <x v="1"/>
    <n v="1"/>
    <s v="AWD"/>
    <s v="v11 Diesel"/>
    <s v="6 Speed Manual"/>
    <s v="Base"/>
    <s v="Silver"/>
    <s v="Nylon"/>
    <s v="Technology Package"/>
    <n v="0"/>
    <n v="0"/>
    <n v="1"/>
    <n v="1"/>
    <n v="0"/>
    <n v="0"/>
    <n v="0"/>
    <n v="0"/>
    <n v="0"/>
    <n v="0"/>
    <n v="425"/>
    <n v="640"/>
    <n v="0"/>
    <n v="0"/>
    <n v="0"/>
    <n v="0"/>
    <x v="0"/>
    <x v="0"/>
    <n v="55"/>
    <x v="0"/>
    <x v="1"/>
    <x v="0"/>
    <s v="Cash Rebates"/>
    <n v="35096"/>
    <n v="4574"/>
    <x v="554"/>
    <n v="1633.3904399999997"/>
    <n v="1781.8804799999996"/>
    <n v="4165"/>
    <n v="1065"/>
    <n v="1567"/>
    <n v="1039.4302799999998"/>
    <n v="1336.4103599999996"/>
    <n v="1560.96"/>
    <n v="1468"/>
    <n v="593.96015999999986"/>
    <n v="12367.191079999999"/>
    <n v="18154.808920000003"/>
    <n v="3843.8406399999994"/>
    <n v="958.12080000000003"/>
    <x v="577"/>
    <n v="13352.847480000004"/>
  </r>
  <r>
    <s v="1ABCD2E34FG638831"/>
    <x v="0"/>
    <x v="1"/>
    <x v="1"/>
    <x v="31"/>
    <s v="Mid-Size"/>
    <s v="Sedan"/>
    <n v="6"/>
    <n v="3"/>
    <x v="0"/>
    <d v="2015-06-03T00:00:00"/>
    <x v="1"/>
    <n v="1"/>
    <s v="FWD"/>
    <s v="v7 Gas"/>
    <s v="CVT"/>
    <s v="Special Version"/>
    <s v="Blue"/>
    <s v="Nylon"/>
    <s v="Technology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0"/>
    <n v="124"/>
    <x v="2"/>
    <x v="4"/>
    <x v="0"/>
    <s v="Cash Rebates"/>
    <n v="16260"/>
    <n v="4662"/>
    <x v="555"/>
    <n v="1717.0559999999998"/>
    <n v="1873.1519999999998"/>
    <n v="4376"/>
    <n v="2385"/>
    <n v="1567"/>
    <n v="1082"/>
    <n v="1404.8639999999998"/>
    <n v="1560.96"/>
    <n v="1370"/>
    <n v="664"/>
    <n v="14092.880000000001"/>
    <n v="-2494.880000000001"/>
    <n v="3907.152"/>
    <n v="443.89800000000002"/>
    <x v="578"/>
    <n v="-6845.9300000000012"/>
  </r>
  <r>
    <s v="1ABCD2E34FG638523"/>
    <x v="0"/>
    <x v="1"/>
    <x v="1"/>
    <x v="31"/>
    <s v="Mid-Size"/>
    <s v="Sedan"/>
    <n v="6"/>
    <n v="3"/>
    <x v="0"/>
    <d v="2015-06-03T00:00:00"/>
    <x v="1"/>
    <n v="1"/>
    <s v="FWD"/>
    <s v="v7 Gas"/>
    <s v="CVT"/>
    <s v="Special Version"/>
    <s v="Blue"/>
    <s v="Nylon"/>
    <s v="Technology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0"/>
    <n v="124"/>
    <x v="2"/>
    <x v="4"/>
    <x v="0"/>
    <s v="Cash Rebates"/>
    <n v="16260"/>
    <n v="4662"/>
    <x v="555"/>
    <n v="1717.0559999999998"/>
    <n v="1873.1519999999998"/>
    <n v="4351"/>
    <n v="2385"/>
    <n v="1795"/>
    <n v="1094"/>
    <n v="1404.8639999999998"/>
    <n v="1560.96"/>
    <n v="1221"/>
    <n v="632"/>
    <n v="14307.880000000001"/>
    <n v="-2709.880000000001"/>
    <n v="3726.152"/>
    <n v="443.89800000000002"/>
    <x v="579"/>
    <n v="-6879.9300000000012"/>
  </r>
  <r>
    <s v="1ABCD2E34FG632657"/>
    <x v="0"/>
    <x v="14"/>
    <x v="1"/>
    <x v="16"/>
    <s v="Micro"/>
    <s v="Sedan"/>
    <n v="6"/>
    <n v="3"/>
    <x v="0"/>
    <d v="2015-06-03T00:00:00"/>
    <x v="1"/>
    <n v="1"/>
    <s v="RWD"/>
    <s v="i5 Diesel"/>
    <s v="5 Speed Manual"/>
    <s v="Base"/>
    <s v="Gray"/>
    <s v="Polyester"/>
    <s v="Technology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0"/>
    <n v="101"/>
    <x v="0"/>
    <x v="1"/>
    <x v="2"/>
    <s v="Special Leases"/>
    <n v="13709"/>
    <n v="2941"/>
    <x v="556"/>
    <n v="1667.556"/>
    <n v="1819.152"/>
    <n v="4357"/>
    <n v="1770"/>
    <n v="1110"/>
    <n v="1059"/>
    <n v="1364.364"/>
    <n v="1560.96"/>
    <n v="1264"/>
    <n v="684"/>
    <n v="12888.880000000001"/>
    <n v="-2120.880000000001"/>
    <n v="3767.152"/>
    <n v="374.25569999999999"/>
    <x v="580"/>
    <n v="-6262.2877000000008"/>
  </r>
  <r>
    <s v="1ABCD2E34FG632728"/>
    <x v="0"/>
    <x v="14"/>
    <x v="1"/>
    <x v="15"/>
    <s v="Subcompact"/>
    <s v="Sedan"/>
    <n v="6"/>
    <n v="3"/>
    <x v="0"/>
    <d v="2015-06-03T00:00:00"/>
    <x v="1"/>
    <n v="1"/>
    <s v="AWD"/>
    <s v="v7 Supercharged"/>
    <s v="7 Speed Manual"/>
    <s v="Deluxe"/>
    <s v="Gray"/>
    <s v="Nylon"/>
    <s v="Technology Package"/>
    <n v="0"/>
    <n v="0"/>
    <n v="1"/>
    <n v="0"/>
    <n v="0"/>
    <n v="0"/>
    <n v="1"/>
    <n v="0"/>
    <n v="0"/>
    <n v="0"/>
    <n v="425"/>
    <n v="0"/>
    <n v="0"/>
    <n v="0"/>
    <n v="550"/>
    <n v="0"/>
    <x v="0"/>
    <x v="0"/>
    <n v="32"/>
    <x v="2"/>
    <x v="4"/>
    <x v="1"/>
    <s v="Low-Interest Financing"/>
    <n v="13209"/>
    <n v="2324"/>
    <x v="557"/>
    <n v="1688.9301"/>
    <n v="1842.4692"/>
    <n v="4000"/>
    <n v="975"/>
    <n v="1795"/>
    <n v="1032"/>
    <n v="1381.8518999999999"/>
    <n v="1560.96"/>
    <n v="1479"/>
    <n v="642"/>
    <n v="12433.741999999998"/>
    <n v="-1548.7419999999984"/>
    <n v="3963.4692"/>
    <n v="360.60570000000001"/>
    <x v="581"/>
    <n v="-5872.816899999998"/>
  </r>
  <r>
    <s v="1ABCD2E34FG469407"/>
    <x v="1"/>
    <x v="3"/>
    <x v="2"/>
    <x v="36"/>
    <s v="Mid-Size"/>
    <s v="SUV"/>
    <n v="6"/>
    <n v="3"/>
    <x v="0"/>
    <d v="2015-06-03T00:00:00"/>
    <x v="1"/>
    <n v="1"/>
    <s v="AWD"/>
    <s v="v9 Gas"/>
    <s v="5 Speed Auto"/>
    <s v="Deluxe"/>
    <s v="Purple"/>
    <s v="Polyester"/>
    <s v="Technology Package"/>
    <n v="1"/>
    <n v="0"/>
    <n v="1"/>
    <n v="1"/>
    <n v="1"/>
    <n v="0"/>
    <n v="1"/>
    <n v="1"/>
    <n v="825"/>
    <n v="0"/>
    <n v="425"/>
    <n v="640"/>
    <n v="710"/>
    <n v="0"/>
    <n v="550"/>
    <n v="370"/>
    <x v="0"/>
    <x v="1"/>
    <n v="148"/>
    <x v="1"/>
    <x v="2"/>
    <x v="1"/>
    <s v="Segment and Misc Incentives"/>
    <n v="37938"/>
    <n v="1323"/>
    <x v="558"/>
    <n v="2921.2259999999997"/>
    <n v="3186.7919999999999"/>
    <n v="9294.81"/>
    <n v="3520"/>
    <n v="1270"/>
    <n v="1858.962"/>
    <n v="2390.0939999999996"/>
    <n v="2655.66"/>
    <n v="3186.7919999999999"/>
    <n v="1062.2639999999999"/>
    <n v="23910.752"/>
    <n v="12704.248"/>
    <n v="7435.848"/>
    <n v="963.62519999999995"/>
    <x v="582"/>
    <n v="4304.7747999999992"/>
  </r>
  <r>
    <s v="1ABCD2E34FG462171"/>
    <x v="1"/>
    <x v="5"/>
    <x v="0"/>
    <x v="5"/>
    <s v="Mid-Size"/>
    <s v="Pickup Truck"/>
    <n v="6"/>
    <n v="3"/>
    <x v="0"/>
    <d v="2015-06-03T00:00:00"/>
    <x v="1"/>
    <n v="1"/>
    <s v="AWD"/>
    <s v="v11 Supercharged"/>
    <s v="6 Speed Auto"/>
    <s v="Deluxe"/>
    <s v="White"/>
    <s v="Polyester"/>
    <s v="Technology Package"/>
    <n v="1"/>
    <n v="0"/>
    <n v="0"/>
    <n v="0"/>
    <n v="0"/>
    <n v="1"/>
    <n v="1"/>
    <n v="1"/>
    <n v="825"/>
    <n v="0"/>
    <n v="0"/>
    <n v="0"/>
    <n v="0"/>
    <n v="420"/>
    <n v="550"/>
    <n v="370"/>
    <x v="1"/>
    <x v="3"/>
    <n v="66"/>
    <x v="1"/>
    <x v="2"/>
    <x v="0"/>
    <s v="Special Leases"/>
    <n v="37458"/>
    <n v="3048"/>
    <x v="559"/>
    <n v="3090.2849999999999"/>
    <n v="3371.22"/>
    <n v="9832.7249999999985"/>
    <n v="2165"/>
    <n v="1270"/>
    <n v="1966.5450000000003"/>
    <n v="2528.415"/>
    <n v="2809.3500000000004"/>
    <n v="3371.22"/>
    <n v="1123.74"/>
    <n v="23662.32"/>
    <n v="10747.68"/>
    <n v="7866.18"/>
    <n v="1929.0870000000002"/>
    <x v="583"/>
    <n v="952.41299999999978"/>
  </r>
  <r>
    <s v="1ABCD2E34FG465894"/>
    <x v="1"/>
    <x v="16"/>
    <x v="2"/>
    <x v="19"/>
    <s v="Full-Size"/>
    <s v="SUV"/>
    <n v="6"/>
    <n v="3"/>
    <x v="0"/>
    <d v="2015-06-03T00:00:00"/>
    <x v="1"/>
    <n v="1"/>
    <s v="AWD"/>
    <s v="v11 Diesel"/>
    <s v="6 Speed Manual"/>
    <s v="Sports Edition"/>
    <s v="Champagne"/>
    <s v="Polyester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1"/>
    <x v="15"/>
    <n v="3"/>
    <x v="1"/>
    <x v="2"/>
    <x v="2"/>
    <s v="Cash Rebates"/>
    <n v="43195"/>
    <n v="4888"/>
    <x v="560"/>
    <n v="2850.87"/>
    <n v="3110.04"/>
    <n v="9070.9499999999989"/>
    <n v="1345"/>
    <n v="1567"/>
    <n v="1814.1900000000003"/>
    <n v="2332.5299999999997"/>
    <n v="2591.7000000000003"/>
    <n v="3110.04"/>
    <n v="1036.68"/>
    <n v="21572.240000000002"/>
    <n v="16734.759999999998"/>
    <n v="7256.76"/>
    <n v="1170.5844999999999"/>
    <x v="584"/>
    <n v="8307.4154999999992"/>
  </r>
  <r>
    <s v="1ABCD2E34FG333661"/>
    <x v="3"/>
    <x v="11"/>
    <x v="2"/>
    <x v="11"/>
    <s v="Sports Utility"/>
    <s v="Crossover"/>
    <n v="6"/>
    <n v="3"/>
    <x v="0"/>
    <d v="2015-06-03T00:00:00"/>
    <x v="1"/>
    <n v="1"/>
    <s v="AWD"/>
    <s v="v7 Gas"/>
    <s v="5 Speed Manual"/>
    <s v="Special Version"/>
    <s v="Yellow"/>
    <s v="Vinyl"/>
    <s v="Technology Package"/>
    <n v="0"/>
    <n v="0"/>
    <n v="1"/>
    <n v="1"/>
    <n v="0"/>
    <n v="0"/>
    <n v="0"/>
    <n v="1"/>
    <n v="0"/>
    <n v="0"/>
    <n v="425"/>
    <n v="640"/>
    <n v="0"/>
    <n v="0"/>
    <n v="0"/>
    <n v="370"/>
    <x v="2"/>
    <x v="14"/>
    <n v="83"/>
    <x v="0"/>
    <x v="0"/>
    <x v="2"/>
    <s v="Cash Rebates"/>
    <n v="28078"/>
    <n v="6570"/>
    <x v="561"/>
    <n v="2470.864"/>
    <n v="2695.4880000000003"/>
    <n v="7861.84"/>
    <n v="1435"/>
    <n v="1020"/>
    <n v="1572.3680000000002"/>
    <n v="2021.616"/>
    <n v="2246.2400000000002"/>
    <n v="2695.4880000000003"/>
    <n v="898.49600000000009"/>
    <n v="18627.928"/>
    <n v="2880.0720000000001"/>
    <n v="6289.4720000000007"/>
    <n v="1123.1200000000001"/>
    <x v="585"/>
    <n v="-4532.5200000000004"/>
  </r>
  <r>
    <s v="1ABCD2E34FG638417"/>
    <x v="0"/>
    <x v="1"/>
    <x v="1"/>
    <x v="1"/>
    <s v="Compact"/>
    <s v="Sedan"/>
    <n v="6"/>
    <n v="27"/>
    <x v="0"/>
    <d v="2015-06-27T00:00:00"/>
    <x v="1"/>
    <n v="1"/>
    <s v="FWD"/>
    <s v="v7 Turbo"/>
    <s v="5 Speed Manual"/>
    <s v="Deluxe"/>
    <s v="White"/>
    <s v="Polyester"/>
    <s v="Appearance Package"/>
    <n v="0"/>
    <n v="1"/>
    <n v="1"/>
    <n v="1"/>
    <n v="1"/>
    <n v="1"/>
    <n v="1"/>
    <n v="0"/>
    <n v="0"/>
    <n v="870"/>
    <n v="425"/>
    <n v="640"/>
    <n v="710"/>
    <n v="420"/>
    <n v="550"/>
    <n v="0"/>
    <x v="0"/>
    <x v="0"/>
    <n v="57"/>
    <x v="2"/>
    <x v="4"/>
    <x v="1"/>
    <s v="Low-Interest Financing"/>
    <n v="14450"/>
    <n v="2303"/>
    <x v="562"/>
    <n v="1510.5883979999999"/>
    <n v="1647.9146159999998"/>
    <n v="4138"/>
    <n v="3615"/>
    <n v="1734"/>
    <n v="1084"/>
    <n v="1235.9359619999998"/>
    <n v="1175"/>
    <n v="1417"/>
    <n v="652"/>
    <n v="14492.524359999999"/>
    <n v="-2345.5243599999994"/>
    <n v="3716.914616"/>
    <n v="394.48500000000001"/>
    <x v="586"/>
    <n v="-6456.9239759999991"/>
  </r>
  <r>
    <s v="1ABCD2E34FG638415"/>
    <x v="0"/>
    <x v="1"/>
    <x v="1"/>
    <x v="1"/>
    <s v="Compact"/>
    <s v="Sedan"/>
    <n v="6"/>
    <n v="27"/>
    <x v="0"/>
    <d v="2015-06-27T00:00:00"/>
    <x v="1"/>
    <n v="1"/>
    <s v="FWD"/>
    <s v="v7 Turbo"/>
    <s v="5 Speed Manual"/>
    <s v="Deluxe"/>
    <s v="White"/>
    <s v="Polyester"/>
    <s v="Appearance Package"/>
    <n v="0"/>
    <n v="1"/>
    <n v="1"/>
    <n v="1"/>
    <n v="1"/>
    <n v="1"/>
    <n v="1"/>
    <n v="0"/>
    <n v="0"/>
    <n v="870"/>
    <n v="425"/>
    <n v="640"/>
    <n v="710"/>
    <n v="420"/>
    <n v="550"/>
    <n v="0"/>
    <x v="0"/>
    <x v="0"/>
    <n v="57"/>
    <x v="2"/>
    <x v="4"/>
    <x v="1"/>
    <s v="Low-Interest Financing"/>
    <n v="14450"/>
    <n v="2303"/>
    <x v="562"/>
    <n v="1510.5883979999999"/>
    <n v="1647.9146159999998"/>
    <n v="4118"/>
    <n v="3615"/>
    <n v="1490"/>
    <n v="1009"/>
    <n v="1235.9359619999998"/>
    <n v="1386"/>
    <n v="1496"/>
    <n v="600"/>
    <n v="14364.524359999999"/>
    <n v="-2217.5243599999994"/>
    <n v="3743.914616"/>
    <n v="394.48500000000001"/>
    <x v="587"/>
    <n v="-6355.9239759999991"/>
  </r>
  <r>
    <s v="1ABCD2E34FG638968"/>
    <x v="0"/>
    <x v="1"/>
    <x v="1"/>
    <x v="31"/>
    <s v="Mid-Size"/>
    <s v="Sedan"/>
    <n v="6"/>
    <n v="27"/>
    <x v="0"/>
    <d v="2015-06-27T00:00:00"/>
    <x v="1"/>
    <n v="1"/>
    <s v="AWD"/>
    <s v="v7 Diesel"/>
    <s v="6 Speed Auto"/>
    <s v="Sports Edition"/>
    <s v="Green"/>
    <s v="Polyester"/>
    <s v="Appearance Package"/>
    <n v="0"/>
    <n v="1"/>
    <n v="1"/>
    <n v="1"/>
    <n v="0"/>
    <n v="0"/>
    <n v="1"/>
    <n v="0"/>
    <n v="0"/>
    <n v="870"/>
    <n v="425"/>
    <n v="640"/>
    <n v="0"/>
    <n v="0"/>
    <n v="550"/>
    <n v="0"/>
    <x v="0"/>
    <x v="0"/>
    <n v="121"/>
    <x v="2"/>
    <x v="4"/>
    <x v="1"/>
    <s v="Low-Interest Financing"/>
    <n v="15366"/>
    <n v="2422"/>
    <x v="419"/>
    <n v="1622.6496"/>
    <n v="1770.1631999999997"/>
    <n v="4384"/>
    <n v="2485"/>
    <n v="1490"/>
    <n v="1097"/>
    <n v="1327.6223999999997"/>
    <n v="1560.96"/>
    <n v="1203"/>
    <n v="681"/>
    <n v="13967.232"/>
    <n v="-1023.232"/>
    <n v="3654.1632"/>
    <n v="419.49180000000001"/>
    <x v="588"/>
    <n v="-5096.8869999999997"/>
  </r>
  <r>
    <s v="1ABCD2E34FG632660"/>
    <x v="0"/>
    <x v="14"/>
    <x v="1"/>
    <x v="15"/>
    <s v="Subcompact"/>
    <s v="Sedan"/>
    <n v="6"/>
    <n v="27"/>
    <x v="0"/>
    <d v="2015-06-27T00:00:00"/>
    <x v="1"/>
    <n v="1"/>
    <s v="FWD"/>
    <s v="v7 Turbo"/>
    <s v="5 Speed Auto"/>
    <s v="Base"/>
    <s v="Green"/>
    <s v="Polyester"/>
    <s v="Appearance Package"/>
    <n v="0"/>
    <n v="0"/>
    <n v="0"/>
    <n v="0"/>
    <n v="1"/>
    <n v="1"/>
    <n v="0"/>
    <n v="1"/>
    <n v="0"/>
    <n v="0"/>
    <n v="0"/>
    <n v="0"/>
    <n v="710"/>
    <n v="420"/>
    <n v="0"/>
    <n v="370"/>
    <x v="0"/>
    <x v="0"/>
    <n v="51"/>
    <x v="2"/>
    <x v="4"/>
    <x v="2"/>
    <s v="Segment and Misc Incentives"/>
    <n v="15585"/>
    <n v="1771"/>
    <x v="563"/>
    <n v="1471.6904400000001"/>
    <n v="1605.4804799999999"/>
    <n v="4118"/>
    <n v="1500"/>
    <n v="1110"/>
    <n v="1033"/>
    <n v="1204.1103600000001"/>
    <n v="1560.96"/>
    <n v="1486"/>
    <n v="535.16016000000002"/>
    <n v="11997.7608"/>
    <n v="1816.2392"/>
    <n v="3626.6406399999996"/>
    <n v="425.47050000000002"/>
    <x v="589"/>
    <n v="-2235.8719399999995"/>
  </r>
  <r>
    <s v="1ABCD2E34FG630213"/>
    <x v="0"/>
    <x v="15"/>
    <x v="3"/>
    <x v="25"/>
    <s v="Sports Utility"/>
    <s v="Crossover"/>
    <n v="6"/>
    <n v="27"/>
    <x v="0"/>
    <d v="2015-06-27T00:00:00"/>
    <x v="1"/>
    <n v="1"/>
    <s v="4WD"/>
    <s v="v9 Supercharged"/>
    <s v="5 Speed Manual"/>
    <s v="Special Version"/>
    <s v="Yellow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263"/>
    <x v="0"/>
    <x v="0"/>
    <x v="0"/>
    <s v="Segment and Misc Incentives"/>
    <n v="18340"/>
    <n v="1297"/>
    <x v="564"/>
    <n v="1531.7280000000001"/>
    <n v="1670.9760000000001"/>
    <n v="4297"/>
    <n v="795"/>
    <n v="1110"/>
    <n v="974.73600000000022"/>
    <n v="1253.232"/>
    <n v="1560.96"/>
    <n v="1384"/>
    <n v="556.99200000000008"/>
    <n v="11522.655999999999"/>
    <n v="5520.344000000001"/>
    <n v="3611.9680000000003"/>
    <n v="500.68200000000002"/>
    <x v="590"/>
    <n v="1407.6940000000006"/>
  </r>
  <r>
    <s v="1ABCD2E34FG630304"/>
    <x v="0"/>
    <x v="15"/>
    <x v="3"/>
    <x v="17"/>
    <s v="Sports Utility"/>
    <s v="Crossover"/>
    <n v="6"/>
    <n v="27"/>
    <x v="0"/>
    <d v="2015-06-27T00:00:00"/>
    <x v="1"/>
    <n v="1"/>
    <s v="4WD"/>
    <s v="v9 Supercharged"/>
    <s v="7 Speed Manual"/>
    <s v="Special Version"/>
    <s v="White"/>
    <s v="Polyester"/>
    <s v="Appearance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102"/>
    <x v="0"/>
    <x v="0"/>
    <x v="0"/>
    <s v="Segment and Misc Incentives"/>
    <n v="18497"/>
    <n v="2506"/>
    <x v="565"/>
    <n v="1714.5423900000003"/>
    <n v="1870.4098800000004"/>
    <n v="4099"/>
    <n v="2105"/>
    <n v="1490"/>
    <n v="1091.0724300000004"/>
    <n v="1402.8074100000003"/>
    <n v="1560.96"/>
    <n v="1352"/>
    <n v="623.46996000000013"/>
    <n v="13463.382229999999"/>
    <n v="2527.6177700000007"/>
    <n v="3845.8798400000005"/>
    <n v="504.96810000000005"/>
    <x v="591"/>
    <n v="-1823.2301699999998"/>
  </r>
  <r>
    <s v="1ABCD2E34FG630324"/>
    <x v="0"/>
    <x v="15"/>
    <x v="3"/>
    <x v="25"/>
    <s v="Sports Utility"/>
    <s v="Crossover"/>
    <n v="6"/>
    <n v="27"/>
    <x v="0"/>
    <d v="2015-06-27T00:00:00"/>
    <x v="1"/>
    <n v="1"/>
    <s v="4WD"/>
    <s v="v9 Supercharged"/>
    <s v="5 Speed Manual"/>
    <s v="Special Version"/>
    <s v="Yellow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263"/>
    <x v="0"/>
    <x v="0"/>
    <x v="0"/>
    <s v="Segment and Misc Incentives"/>
    <n v="18340"/>
    <n v="1297"/>
    <x v="564"/>
    <n v="1531.7280000000001"/>
    <n v="1670.9760000000001"/>
    <n v="4297"/>
    <n v="795"/>
    <n v="1110"/>
    <n v="974.73600000000022"/>
    <n v="1253.232"/>
    <n v="1560.96"/>
    <n v="1384"/>
    <n v="556.99200000000008"/>
    <n v="11522.655999999999"/>
    <n v="5520.344000000001"/>
    <n v="3611.9680000000003"/>
    <n v="500.68200000000002"/>
    <x v="590"/>
    <n v="1407.6940000000006"/>
  </r>
  <r>
    <s v="1ABCD2E34FG630231"/>
    <x v="0"/>
    <x v="15"/>
    <x v="3"/>
    <x v="17"/>
    <s v="Sports Utility"/>
    <s v="Crossover"/>
    <n v="6"/>
    <n v="27"/>
    <x v="0"/>
    <d v="2015-06-27T00:00:00"/>
    <x v="1"/>
    <n v="1"/>
    <s v="4WD"/>
    <s v="v9 Supercharged"/>
    <s v="7 Speed Manual"/>
    <s v="Special Version"/>
    <s v="White"/>
    <s v="Polyester"/>
    <s v="Appearance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102"/>
    <x v="0"/>
    <x v="0"/>
    <x v="0"/>
    <s v="Segment and Misc Incentives"/>
    <n v="18497"/>
    <n v="2506"/>
    <x v="565"/>
    <n v="1714.5423900000003"/>
    <n v="1870.4098800000004"/>
    <n v="4099"/>
    <n v="2105"/>
    <n v="1490"/>
    <n v="1091.0724300000004"/>
    <n v="1402.8074100000003"/>
    <n v="1560.96"/>
    <n v="1352"/>
    <n v="623.46996000000013"/>
    <n v="13463.382229999999"/>
    <n v="2527.6177700000007"/>
    <n v="3845.8798400000005"/>
    <n v="504.96810000000005"/>
    <x v="591"/>
    <n v="-1823.2301699999998"/>
  </r>
  <r>
    <s v="1ABCD2E34FG630385"/>
    <x v="0"/>
    <x v="15"/>
    <x v="3"/>
    <x v="25"/>
    <s v="Sports Utility"/>
    <s v="Crossover"/>
    <n v="6"/>
    <n v="27"/>
    <x v="0"/>
    <d v="2015-06-27T00:00:00"/>
    <x v="1"/>
    <n v="1"/>
    <s v="4WD"/>
    <s v="v9 Supercharged"/>
    <s v="5 Speed Manual"/>
    <s v="Special Version"/>
    <s v="Yellow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263"/>
    <x v="0"/>
    <x v="0"/>
    <x v="0"/>
    <s v="Segment and Misc Incentives"/>
    <n v="18340"/>
    <n v="1297"/>
    <x v="564"/>
    <n v="1531.7280000000001"/>
    <n v="1670.9760000000001"/>
    <n v="4297"/>
    <n v="795"/>
    <n v="1490"/>
    <n v="974.73600000000022"/>
    <n v="1253.232"/>
    <n v="1560.96"/>
    <n v="1384"/>
    <n v="556.99200000000008"/>
    <n v="11902.655999999999"/>
    <n v="5140.344000000001"/>
    <n v="3611.9680000000003"/>
    <n v="500.68200000000002"/>
    <x v="592"/>
    <n v="1027.6940000000006"/>
  </r>
  <r>
    <s v="1ABCD2E34FG630227"/>
    <x v="0"/>
    <x v="15"/>
    <x v="3"/>
    <x v="17"/>
    <s v="Sports Utility"/>
    <s v="Crossover"/>
    <n v="6"/>
    <n v="27"/>
    <x v="0"/>
    <d v="2015-06-27T00:00:00"/>
    <x v="1"/>
    <n v="1"/>
    <s v="4WD"/>
    <s v="v9 Supercharged"/>
    <s v="7 Speed Manual"/>
    <s v="Special Version"/>
    <s v="White"/>
    <s v="Polyester"/>
    <s v="Appearance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102"/>
    <x v="0"/>
    <x v="0"/>
    <x v="0"/>
    <s v="Segment and Misc Incentives"/>
    <n v="18497"/>
    <n v="2506"/>
    <x v="565"/>
    <n v="1714.5423900000003"/>
    <n v="1870.4098800000004"/>
    <n v="4099"/>
    <n v="2105"/>
    <n v="1490"/>
    <n v="1091.0724300000004"/>
    <n v="1402.8074100000003"/>
    <n v="1560.96"/>
    <n v="1352"/>
    <n v="623.46996000000013"/>
    <n v="13463.382229999999"/>
    <n v="2527.6177700000007"/>
    <n v="3845.8798400000005"/>
    <n v="504.96810000000005"/>
    <x v="591"/>
    <n v="-1823.2301699999998"/>
  </r>
  <r>
    <s v="1ABCD2E34FG630105"/>
    <x v="0"/>
    <x v="15"/>
    <x v="3"/>
    <x v="25"/>
    <s v="Sports Utility"/>
    <s v="Crossover"/>
    <n v="6"/>
    <n v="27"/>
    <x v="0"/>
    <d v="2015-06-27T00:00:00"/>
    <x v="1"/>
    <n v="1"/>
    <s v="4WD"/>
    <s v="v9 Supercharged"/>
    <s v="5 Speed Manual"/>
    <s v="Special Version"/>
    <s v="Yellow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263"/>
    <x v="0"/>
    <x v="0"/>
    <x v="0"/>
    <s v="Segment and Misc Incentives"/>
    <n v="18340"/>
    <n v="1297"/>
    <x v="564"/>
    <n v="1531.7280000000001"/>
    <n v="1670.9760000000001"/>
    <n v="4297"/>
    <n v="795"/>
    <n v="1490"/>
    <n v="974.73600000000022"/>
    <n v="1253.232"/>
    <n v="1560.96"/>
    <n v="1384"/>
    <n v="556.99200000000008"/>
    <n v="11902.655999999999"/>
    <n v="5140.344000000001"/>
    <n v="3611.9680000000003"/>
    <n v="500.68200000000002"/>
    <x v="592"/>
    <n v="1027.6940000000006"/>
  </r>
  <r>
    <s v="1ABCD2E34FG468770"/>
    <x v="1"/>
    <x v="2"/>
    <x v="0"/>
    <x v="18"/>
    <s v="Full-Size Luxury"/>
    <s v="SUV"/>
    <n v="6"/>
    <n v="27"/>
    <x v="0"/>
    <d v="2015-06-27T00:00:00"/>
    <x v="1"/>
    <n v="1"/>
    <s v="4WD"/>
    <s v="v11 Turbo"/>
    <s v="7 Speed Manual"/>
    <s v="Luxury"/>
    <s v="White"/>
    <s v="Vinyl"/>
    <s v="Appearance Package"/>
    <n v="0"/>
    <n v="1"/>
    <n v="1"/>
    <n v="0"/>
    <n v="1"/>
    <n v="1"/>
    <n v="0"/>
    <n v="1"/>
    <n v="0"/>
    <n v="870"/>
    <n v="425"/>
    <n v="0"/>
    <n v="710"/>
    <n v="420"/>
    <n v="0"/>
    <n v="370"/>
    <x v="0"/>
    <x v="1"/>
    <n v="39"/>
    <x v="2"/>
    <x v="3"/>
    <x v="2"/>
    <s v="Special Leases"/>
    <n v="72836"/>
    <n v="2407"/>
    <x v="566"/>
    <n v="4807.1759999999995"/>
    <n v="5244.192"/>
    <n v="15295.559999999998"/>
    <n v="2795"/>
    <n v="1567"/>
    <n v="3059.1120000000001"/>
    <n v="3933.1439999999998"/>
    <n v="4370.16"/>
    <n v="5244.192"/>
    <n v="1748.0640000000001"/>
    <n v="35827.152000000002"/>
    <n v="34601.847999999998"/>
    <n v="12236.448"/>
    <n v="1850.0344"/>
    <x v="593"/>
    <n v="20515.365599999997"/>
  </r>
  <r>
    <s v="1ABCD2E34FG468882"/>
    <x v="1"/>
    <x v="2"/>
    <x v="1"/>
    <x v="37"/>
    <s v="Full-Size Luxury"/>
    <s v="SUV"/>
    <n v="6"/>
    <n v="27"/>
    <x v="0"/>
    <d v="2015-06-27T00:00:00"/>
    <x v="1"/>
    <n v="1"/>
    <s v="FWD"/>
    <s v="v9 Diesel"/>
    <s v="6 Speed Auto"/>
    <s v="Sports Edition"/>
    <s v="Yellow"/>
    <s v="Polyester"/>
    <s v="Appearance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1"/>
    <n v="26"/>
    <x v="0"/>
    <x v="0"/>
    <x v="1"/>
    <s v="Special Leases"/>
    <n v="38335"/>
    <n v="2358"/>
    <x v="567"/>
    <n v="2798.07"/>
    <n v="3052.44"/>
    <n v="8902.9499999999989"/>
    <n v="1925"/>
    <n v="1110"/>
    <n v="1780.5900000000001"/>
    <n v="2289.33"/>
    <n v="2543.7000000000003"/>
    <n v="3052.44"/>
    <n v="1017.48"/>
    <n v="21349.64"/>
    <n v="14627.36"/>
    <n v="7122.3600000000006"/>
    <n v="973.70899999999995"/>
    <x v="594"/>
    <n v="6531.2910000000002"/>
  </r>
  <r>
    <s v="1ABCD2E34FG462330"/>
    <x v="1"/>
    <x v="5"/>
    <x v="0"/>
    <x v="26"/>
    <s v="Mid-Size"/>
    <s v="Pickup Truck"/>
    <n v="6"/>
    <n v="27"/>
    <x v="0"/>
    <d v="2015-06-27T00:00:00"/>
    <x v="1"/>
    <n v="1"/>
    <s v="AWD"/>
    <s v="v11 Turbo"/>
    <s v="6 Speed Auto"/>
    <s v="Deluxe"/>
    <s v="Orange"/>
    <s v="Polyester"/>
    <s v="Appearance Package"/>
    <n v="0"/>
    <n v="1"/>
    <n v="0"/>
    <n v="1"/>
    <n v="0"/>
    <n v="0"/>
    <n v="1"/>
    <n v="0"/>
    <n v="0"/>
    <n v="870"/>
    <n v="0"/>
    <n v="640"/>
    <n v="0"/>
    <n v="0"/>
    <n v="550"/>
    <n v="0"/>
    <x v="1"/>
    <x v="9"/>
    <n v="68"/>
    <x v="2"/>
    <x v="3"/>
    <x v="2"/>
    <s v="Special Leases"/>
    <n v="37057"/>
    <n v="2033"/>
    <x v="568"/>
    <n v="3057.2024999999999"/>
    <n v="3335.1299999999997"/>
    <n v="9727.4624999999996"/>
    <n v="2060"/>
    <n v="1649"/>
    <n v="1945.4925000000003"/>
    <n v="2501.3474999999999"/>
    <n v="2779.2750000000001"/>
    <n v="3335.1299999999997"/>
    <n v="1111.71"/>
    <n v="23719.78"/>
    <n v="11304.220000000001"/>
    <n v="7781.9699999999993"/>
    <n v="4087.3870999999999"/>
    <x v="595"/>
    <n v="-565.1370999999981"/>
  </r>
  <r>
    <s v="1ABCD2E34FG471226"/>
    <x v="2"/>
    <x v="24"/>
    <x v="0"/>
    <x v="42"/>
    <s v="Mid-Size"/>
    <s v="Pickup Truck"/>
    <n v="6"/>
    <n v="27"/>
    <x v="0"/>
    <d v="2015-06-27T00:00:00"/>
    <x v="1"/>
    <n v="1"/>
    <s v="4WD"/>
    <s v="v9 Diesel"/>
    <s v="6 Speed Manual"/>
    <s v="Deluxe"/>
    <s v="Gray"/>
    <s v="Leather"/>
    <s v="Appearance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2"/>
    <n v="61"/>
    <x v="1"/>
    <x v="2"/>
    <x v="0"/>
    <s v="Segment and Misc Incentives"/>
    <n v="29032"/>
    <n v="5831"/>
    <x v="569"/>
    <n v="1916.1120000000001"/>
    <n v="2090.3040000000001"/>
    <n v="6096.72"/>
    <n v="2645"/>
    <n v="1567"/>
    <n v="1219.3440000000003"/>
    <n v="1567.7280000000001"/>
    <n v="1741.92"/>
    <n v="2090.3040000000001"/>
    <n v="696.76800000000003"/>
    <n v="16753.824000000001"/>
    <n v="6447.1759999999995"/>
    <n v="4877.3760000000002"/>
    <n v="2244.1736000000001"/>
    <x v="596"/>
    <n v="-674.37360000000081"/>
  </r>
  <r>
    <s v="1ABCD2E34FG476264"/>
    <x v="2"/>
    <x v="25"/>
    <x v="1"/>
    <x v="51"/>
    <s v="Minivan"/>
    <s v="Van"/>
    <n v="6"/>
    <n v="27"/>
    <x v="0"/>
    <d v="2015-06-27T00:00:00"/>
    <x v="1"/>
    <n v="1"/>
    <s v="RWD"/>
    <s v="v7 Diesel"/>
    <s v="6 Speed Auto"/>
    <s v="Sports Edition"/>
    <s v="Gray"/>
    <s v="Vinyl"/>
    <s v="Appearance Package"/>
    <n v="0"/>
    <n v="0"/>
    <n v="1"/>
    <n v="1"/>
    <n v="1"/>
    <n v="0"/>
    <n v="1"/>
    <n v="0"/>
    <n v="0"/>
    <n v="0"/>
    <n v="425"/>
    <n v="640"/>
    <n v="710"/>
    <n v="0"/>
    <n v="550"/>
    <n v="0"/>
    <x v="5"/>
    <x v="28"/>
    <n v="89"/>
    <x v="0"/>
    <x v="1"/>
    <x v="2"/>
    <s v="Special Leases"/>
    <n v="20660"/>
    <n v="3180"/>
    <x v="570"/>
    <n v="1590.8199999999997"/>
    <n v="1735.4399999999998"/>
    <n v="5061.6999999999989"/>
    <n v="2325"/>
    <n v="1649"/>
    <n v="1012.3399999999999"/>
    <n v="1301.5799999999997"/>
    <n v="1446.1999999999998"/>
    <n v="1735.4399999999998"/>
    <n v="578.4799999999999"/>
    <n v="14386.64"/>
    <n v="3093.3600000000006"/>
    <n v="4049.3599999999997"/>
    <n v="2429.616"/>
    <x v="597"/>
    <n v="-3385.6159999999991"/>
  </r>
  <r>
    <s v="1ABCD2E34FG477909"/>
    <x v="2"/>
    <x v="18"/>
    <x v="1"/>
    <x v="23"/>
    <s v="Micro"/>
    <s v="Sedan"/>
    <n v="6"/>
    <n v="27"/>
    <x v="0"/>
    <d v="2015-06-27T00:00:00"/>
    <x v="1"/>
    <n v="1"/>
    <s v="FWD"/>
    <s v="v7 Gas"/>
    <s v="CVT"/>
    <s v="Luxury"/>
    <s v="White"/>
    <s v="Nylon"/>
    <s v="Appearance Package"/>
    <n v="0"/>
    <n v="1"/>
    <n v="0"/>
    <n v="0"/>
    <n v="1"/>
    <n v="0"/>
    <n v="0"/>
    <n v="1"/>
    <n v="0"/>
    <n v="870"/>
    <n v="0"/>
    <n v="0"/>
    <n v="710"/>
    <n v="0"/>
    <n v="0"/>
    <n v="370"/>
    <x v="3"/>
    <x v="5"/>
    <n v="78"/>
    <x v="0"/>
    <x v="1"/>
    <x v="2"/>
    <s v="Segment and Misc Incentives"/>
    <n v="17180"/>
    <n v="2338"/>
    <x v="571"/>
    <n v="1700.82"/>
    <n v="1855.4399999999998"/>
    <n v="5411.7"/>
    <n v="1950"/>
    <n v="1020"/>
    <n v="1082.3400000000001"/>
    <n v="1391.58"/>
    <n v="1546.2"/>
    <n v="1855.4399999999998"/>
    <n v="618.48"/>
    <n v="14102.640000000001"/>
    <n v="739.35999999999876"/>
    <n v="4329.3599999999997"/>
    <n v="360.78000000000003"/>
    <x v="598"/>
    <n v="-3950.7800000000011"/>
  </r>
  <r>
    <s v="1ABCD2E34FG480986"/>
    <x v="2"/>
    <x v="21"/>
    <x v="3"/>
    <x v="29"/>
    <s v="Minivan"/>
    <s v="Van"/>
    <n v="6"/>
    <n v="27"/>
    <x v="0"/>
    <d v="2015-06-27T00:00:00"/>
    <x v="1"/>
    <n v="1"/>
    <s v="RWD"/>
    <s v="v9 Diesel"/>
    <s v="7 Speed Manual"/>
    <s v="Luxury"/>
    <s v="Champagne"/>
    <s v="Leath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4"/>
    <x v="12"/>
    <n v="59"/>
    <x v="2"/>
    <x v="4"/>
    <x v="2"/>
    <s v="Special Leases"/>
    <n v="36949"/>
    <n v="3578"/>
    <x v="572"/>
    <n v="1786.6640000000002"/>
    <n v="1949.0880000000002"/>
    <n v="5684.84"/>
    <n v="2370"/>
    <n v="1020"/>
    <n v="1136.9680000000003"/>
    <n v="1461.816"/>
    <n v="1624.2400000000002"/>
    <n v="1949.0880000000002"/>
    <n v="649.69600000000003"/>
    <n v="15084.528000000002"/>
    <n v="18286.471999999998"/>
    <n v="4547.8720000000003"/>
    <n v="886.77600000000007"/>
    <x v="599"/>
    <n v="12851.823999999999"/>
  </r>
  <r>
    <s v="1ABCD2E34FG331624"/>
    <x v="3"/>
    <x v="23"/>
    <x v="0"/>
    <x v="45"/>
    <s v="Sports Coupe"/>
    <s v="Coupe"/>
    <n v="6"/>
    <n v="27"/>
    <x v="0"/>
    <d v="2015-06-27T00:00:00"/>
    <x v="1"/>
    <n v="1"/>
    <s v="AWD"/>
    <s v="v7 Turbo"/>
    <s v="CVT"/>
    <s v="Extra"/>
    <s v="Silver"/>
    <s v="Polyester"/>
    <s v="Appearance Package"/>
    <n v="0"/>
    <n v="0"/>
    <n v="1"/>
    <n v="0"/>
    <n v="0"/>
    <n v="1"/>
    <n v="0"/>
    <n v="1"/>
    <n v="0"/>
    <n v="0"/>
    <n v="425"/>
    <n v="0"/>
    <n v="0"/>
    <n v="420"/>
    <n v="0"/>
    <n v="370"/>
    <x v="0"/>
    <x v="0"/>
    <n v="29"/>
    <x v="1"/>
    <x v="2"/>
    <x v="2"/>
    <s v="Special Leases"/>
    <n v="31157"/>
    <n v="3574"/>
    <x v="573"/>
    <n v="2399.0889999999999"/>
    <n v="2617.1879999999996"/>
    <n v="7633.4649999999983"/>
    <n v="1215"/>
    <n v="1270"/>
    <n v="1526.693"/>
    <n v="1962.8909999999996"/>
    <n v="2180.9899999999998"/>
    <n v="2617.1879999999996"/>
    <n v="872.39599999999996"/>
    <n v="18188.127999999997"/>
    <n v="9394.872000000003"/>
    <n v="6106.771999999999"/>
    <n v="850.58609999999999"/>
    <x v="600"/>
    <n v="2437.513900000004"/>
  </r>
  <r>
    <s v="1ABCD2E34FG338484"/>
    <x v="3"/>
    <x v="12"/>
    <x v="2"/>
    <x v="30"/>
    <s v="Compact"/>
    <s v="Sedan"/>
    <n v="6"/>
    <n v="27"/>
    <x v="0"/>
    <d v="2015-06-27T00:00:00"/>
    <x v="1"/>
    <n v="1"/>
    <s v="RWD"/>
    <s v="v7 Diesel"/>
    <s v="7 Speed Auto"/>
    <s v="Sports Edition"/>
    <s v="Black"/>
    <s v="Polyest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2"/>
    <n v="115"/>
    <x v="0"/>
    <x v="1"/>
    <x v="0"/>
    <s v="Segment and Misc Incentives"/>
    <n v="38199"/>
    <n v="4291"/>
    <x v="574"/>
    <n v="3449.3579999999997"/>
    <n v="3762.9359999999997"/>
    <n v="10975.23"/>
    <n v="1630"/>
    <n v="1490"/>
    <n v="2195.0460000000003"/>
    <n v="2822.2019999999998"/>
    <n v="3135.78"/>
    <n v="3762.9359999999997"/>
    <n v="1254.3119999999999"/>
    <n v="25697.615999999998"/>
    <n v="8210.3840000000018"/>
    <n v="8780.1839999999993"/>
    <n v="2952.7827000000002"/>
    <x v="601"/>
    <n v="-3522.5826999999977"/>
  </r>
  <r>
    <s v="1ABCD2E34FG632889"/>
    <x v="0"/>
    <x v="14"/>
    <x v="1"/>
    <x v="16"/>
    <s v="Micro"/>
    <s v="Sedan"/>
    <n v="6"/>
    <n v="27"/>
    <x v="0"/>
    <d v="2015-06-27T00:00:00"/>
    <x v="1"/>
    <n v="1"/>
    <s v="FWD"/>
    <s v="i5 Turbo"/>
    <s v="6 Speed Auto"/>
    <s v="Luxury"/>
    <s v="Gray"/>
    <s v="Nylon"/>
    <s v="Exterior Protection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55"/>
    <x v="2"/>
    <x v="4"/>
    <x v="0"/>
    <s v="Dealer Cash Incentives"/>
    <n v="13228"/>
    <n v="1823"/>
    <x v="302"/>
    <n v="1632.51"/>
    <n v="1780.9199999999998"/>
    <n v="4362"/>
    <n v="2595"/>
    <n v="1567"/>
    <n v="1048"/>
    <n v="1335.69"/>
    <n v="1560.96"/>
    <n v="1264"/>
    <n v="674"/>
    <n v="14101.16"/>
    <n v="-2696.16"/>
    <n v="3718.92"/>
    <n v="361.12440000000004"/>
    <x v="602"/>
    <n v="-6776.2043999999996"/>
  </r>
  <r>
    <s v="1ABCD2E34FG630326"/>
    <x v="0"/>
    <x v="15"/>
    <x v="3"/>
    <x v="17"/>
    <s v="Sports Utility"/>
    <s v="Crossover"/>
    <n v="6"/>
    <n v="27"/>
    <x v="0"/>
    <d v="2015-06-27T00:00:00"/>
    <x v="1"/>
    <n v="1"/>
    <s v="4WD"/>
    <s v="v9 Diesel"/>
    <s v="7 Speed Manual"/>
    <s v="Special Version"/>
    <s v="White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0"/>
    <x v="0"/>
    <n v="102"/>
    <x v="0"/>
    <x v="0"/>
    <x v="0"/>
    <s v="Segment and Misc Incentives"/>
    <n v="18497"/>
    <n v="2506"/>
    <x v="565"/>
    <n v="1714.5423900000003"/>
    <n v="1870.4098800000004"/>
    <n v="4099"/>
    <n v="2380"/>
    <n v="1795"/>
    <n v="1091.0724300000004"/>
    <n v="1402.8074100000003"/>
    <n v="1560.96"/>
    <n v="1352"/>
    <n v="623.46996000000013"/>
    <n v="14043.382229999999"/>
    <n v="1947.6177700000007"/>
    <n v="3845.8798400000005"/>
    <n v="504.96810000000005"/>
    <x v="603"/>
    <n v="-2403.2301699999998"/>
  </r>
  <r>
    <s v="1ABCD2E34FG630377"/>
    <x v="0"/>
    <x v="15"/>
    <x v="3"/>
    <x v="17"/>
    <s v="Sports Utility"/>
    <s v="Crossover"/>
    <n v="6"/>
    <n v="27"/>
    <x v="0"/>
    <d v="2015-06-27T00:00:00"/>
    <x v="1"/>
    <n v="1"/>
    <s v="4WD"/>
    <s v="v9 Diesel"/>
    <s v="7 Speed Manual"/>
    <s v="Special Version"/>
    <s v="White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0"/>
    <x v="0"/>
    <n v="102"/>
    <x v="0"/>
    <x v="0"/>
    <x v="0"/>
    <s v="Segment and Misc Incentives"/>
    <n v="18497"/>
    <n v="2506"/>
    <x v="565"/>
    <n v="1714.5423900000003"/>
    <n v="1870.4098800000004"/>
    <n v="4099"/>
    <n v="2380"/>
    <n v="1490"/>
    <n v="1091.0724300000004"/>
    <n v="1402.8074100000003"/>
    <n v="1560.96"/>
    <n v="1352"/>
    <n v="623.46996000000013"/>
    <n v="13738.382229999999"/>
    <n v="2252.6177700000007"/>
    <n v="3845.8798400000005"/>
    <n v="504.96810000000005"/>
    <x v="604"/>
    <n v="-2098.2301699999998"/>
  </r>
  <r>
    <s v="1ABCD2E34FG468676"/>
    <x v="1"/>
    <x v="2"/>
    <x v="1"/>
    <x v="52"/>
    <s v="Full-Size Luxury"/>
    <s v="SUV"/>
    <n v="6"/>
    <n v="27"/>
    <x v="0"/>
    <d v="2015-06-27T00:00:00"/>
    <x v="1"/>
    <n v="1"/>
    <s v="AWD"/>
    <s v="v7 Gas"/>
    <s v="7 Speed Manual"/>
    <s v="Sports Edition"/>
    <s v="Orange"/>
    <s v="Nylon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0"/>
    <x v="0"/>
    <n v="109"/>
    <x v="0"/>
    <x v="0"/>
    <x v="1"/>
    <s v="Special Leases"/>
    <n v="39114"/>
    <n v="3257"/>
    <x v="575"/>
    <n v="3549.8429999999998"/>
    <n v="3872.5559999999996"/>
    <n v="11294.955"/>
    <n v="1885"/>
    <n v="1490"/>
    <n v="2258.991"/>
    <n v="2904.4169999999999"/>
    <n v="3227.13"/>
    <n v="3872.5559999999996"/>
    <n v="1290.8520000000001"/>
    <n v="26610.335999999999"/>
    <n v="9246.6640000000007"/>
    <n v="9035.9639999999999"/>
    <n v="1067.8122000000001"/>
    <x v="605"/>
    <n v="-857.11219999999935"/>
  </r>
  <r>
    <s v="1ABCD2E34FG469417"/>
    <x v="1"/>
    <x v="3"/>
    <x v="2"/>
    <x v="36"/>
    <s v="Mid-Size"/>
    <s v="SUV"/>
    <n v="6"/>
    <n v="27"/>
    <x v="0"/>
    <d v="2015-06-27T00:00:00"/>
    <x v="1"/>
    <n v="1"/>
    <s v="4WD"/>
    <s v="v9 Diesel"/>
    <s v="5 Speed Auto"/>
    <s v="Base"/>
    <s v="Silver"/>
    <s v="Polyester"/>
    <s v="Exterior Protection Package"/>
    <n v="1"/>
    <n v="1"/>
    <n v="0"/>
    <n v="1"/>
    <n v="1"/>
    <n v="0"/>
    <n v="0"/>
    <n v="1"/>
    <n v="825"/>
    <n v="870"/>
    <n v="0"/>
    <n v="640"/>
    <n v="710"/>
    <n v="0"/>
    <n v="0"/>
    <n v="370"/>
    <x v="1"/>
    <x v="8"/>
    <n v="152"/>
    <x v="1"/>
    <x v="2"/>
    <x v="1"/>
    <s v="Segment and Misc Incentives"/>
    <n v="37395"/>
    <n v="1374"/>
    <x v="576"/>
    <n v="2879.415"/>
    <n v="3141.18"/>
    <n v="9161.7749999999996"/>
    <n v="3415"/>
    <n v="1020"/>
    <n v="1832.3550000000002"/>
    <n v="2355.8849999999998"/>
    <n v="2617.65"/>
    <n v="3141.18"/>
    <n v="1047.06"/>
    <n v="23282.079999999998"/>
    <n v="12738.920000000002"/>
    <n v="7329.42"/>
    <n v="5138.0729999999994"/>
    <x v="606"/>
    <n v="271.42700000000241"/>
  </r>
  <r>
    <s v="1ABCD2E34FG469485"/>
    <x v="1"/>
    <x v="3"/>
    <x v="2"/>
    <x v="36"/>
    <s v="Mid-Size"/>
    <s v="SUV"/>
    <n v="6"/>
    <n v="27"/>
    <x v="0"/>
    <d v="2015-06-27T00:00:00"/>
    <x v="1"/>
    <n v="1"/>
    <s v="4WD"/>
    <s v="v11 Gas"/>
    <s v="6 Speed Auto"/>
    <s v="Base"/>
    <s v="Yellow"/>
    <s v="Polyester"/>
    <s v="Exterior Protection Package"/>
    <n v="1"/>
    <n v="0"/>
    <n v="0"/>
    <n v="0"/>
    <n v="0"/>
    <n v="1"/>
    <n v="0"/>
    <n v="1"/>
    <n v="825"/>
    <n v="0"/>
    <n v="0"/>
    <n v="0"/>
    <n v="0"/>
    <n v="420"/>
    <n v="0"/>
    <n v="370"/>
    <x v="0"/>
    <x v="2"/>
    <n v="146"/>
    <x v="1"/>
    <x v="2"/>
    <x v="0"/>
    <s v="Low-Interest Financing"/>
    <n v="34708"/>
    <n v="2505"/>
    <x v="577"/>
    <n v="2672.5160000000001"/>
    <n v="2915.4719999999998"/>
    <n v="8503.4599999999991"/>
    <n v="1615"/>
    <n v="1020"/>
    <n v="1700.692"/>
    <n v="2186.6039999999998"/>
    <n v="2429.56"/>
    <n v="2915.4719999999998"/>
    <n v="971.82399999999996"/>
    <n v="20127.831999999999"/>
    <n v="12075.168000000001"/>
    <n v="6802.768"/>
    <n v="2682.9284000000002"/>
    <x v="607"/>
    <n v="2589.4716000000012"/>
  </r>
  <r>
    <s v="1ABCD2E34FG464251"/>
    <x v="1"/>
    <x v="7"/>
    <x v="1"/>
    <x v="38"/>
    <s v="Sports Utility"/>
    <s v="Crossover"/>
    <n v="6"/>
    <n v="27"/>
    <x v="0"/>
    <d v="2015-06-27T00:00:00"/>
    <x v="1"/>
    <n v="1"/>
    <s v="AWD"/>
    <s v="v9 Turbo"/>
    <s v="7 Speed Manual"/>
    <s v="Base"/>
    <s v="Blue"/>
    <s v="Polyester"/>
    <s v="Exterior Protection Package"/>
    <n v="1"/>
    <n v="1"/>
    <n v="0"/>
    <n v="0"/>
    <n v="0"/>
    <n v="1"/>
    <n v="0"/>
    <n v="1"/>
    <n v="825"/>
    <n v="870"/>
    <n v="0"/>
    <n v="0"/>
    <n v="0"/>
    <n v="420"/>
    <n v="0"/>
    <n v="370"/>
    <x v="1"/>
    <x v="15"/>
    <n v="24"/>
    <x v="1"/>
    <x v="2"/>
    <x v="0"/>
    <s v="Special Leases"/>
    <n v="38693"/>
    <n v="3594"/>
    <x v="578"/>
    <n v="4043.4184999999998"/>
    <n v="4411.0019999999995"/>
    <n v="12865.422499999999"/>
    <n v="2485"/>
    <n v="1649"/>
    <n v="2573.0844999999999"/>
    <n v="3308.2514999999999"/>
    <n v="3675.835"/>
    <n v="4411.0019999999995"/>
    <n v="1470.3340000000001"/>
    <n v="30600.011999999999"/>
    <n v="4498.9880000000012"/>
    <n v="10292.338"/>
    <n v="1048.5802999999999"/>
    <x v="608"/>
    <n v="-6841.9302999999982"/>
  </r>
  <r>
    <s v="1ABCD2E34FG473852"/>
    <x v="2"/>
    <x v="9"/>
    <x v="1"/>
    <x v="9"/>
    <s v="Mid-Size"/>
    <s v="Sedan"/>
    <n v="6"/>
    <n v="27"/>
    <x v="0"/>
    <d v="2015-06-27T00:00:00"/>
    <x v="1"/>
    <n v="1"/>
    <s v="FWD"/>
    <s v="v7 Turbo"/>
    <s v="6 Speed Manual"/>
    <s v="Base"/>
    <s v="Silver"/>
    <s v="Nylon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3"/>
    <x v="5"/>
    <n v="231"/>
    <x v="2"/>
    <x v="4"/>
    <x v="2"/>
    <s v="Special Leases"/>
    <n v="19115"/>
    <n v="3510"/>
    <x v="579"/>
    <n v="1892.385"/>
    <n v="2064.42"/>
    <n v="6021.2249999999995"/>
    <n v="2680"/>
    <n v="1567"/>
    <n v="1204.2450000000001"/>
    <n v="1548.3150000000001"/>
    <n v="1720.3500000000001"/>
    <n v="2064.42"/>
    <n v="688.14"/>
    <n v="16633.52"/>
    <n v="-1028.5200000000004"/>
    <n v="4816.9799999999996"/>
    <n v="401.41500000000002"/>
    <x v="609"/>
    <n v="-6246.915"/>
  </r>
  <r>
    <s v="1ABCD2E34FG475726"/>
    <x v="2"/>
    <x v="17"/>
    <x v="1"/>
    <x v="22"/>
    <s v="Full-Size"/>
    <s v="SUV"/>
    <n v="6"/>
    <n v="27"/>
    <x v="0"/>
    <d v="2015-06-27T00:00:00"/>
    <x v="1"/>
    <n v="1"/>
    <s v="AWD"/>
    <s v="v11 Diesel"/>
    <s v="7 Speed Auto"/>
    <s v="Deluxe"/>
    <s v="Orange"/>
    <s v="Polyester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3"/>
    <x v="5"/>
    <n v="131"/>
    <x v="2"/>
    <x v="3"/>
    <x v="1"/>
    <s v="Low-Interest Financing"/>
    <n v="30125"/>
    <n v="2084"/>
    <x v="580"/>
    <n v="1822.5625"/>
    <n v="1988.25"/>
    <n v="5799.0625"/>
    <n v="1885"/>
    <n v="1490"/>
    <n v="1159.8125"/>
    <n v="1491.1875"/>
    <n v="1656.875"/>
    <n v="1988.25"/>
    <n v="662.75"/>
    <n v="15304.5"/>
    <n v="12736.5"/>
    <n v="4639.25"/>
    <n v="632.625"/>
    <x v="610"/>
    <n v="7464.625"/>
  </r>
  <r>
    <s v="1ABCD2E34FG477876"/>
    <x v="2"/>
    <x v="18"/>
    <x v="1"/>
    <x v="32"/>
    <s v="Subcompact"/>
    <s v="Sedan"/>
    <n v="6"/>
    <n v="27"/>
    <x v="0"/>
    <d v="2015-06-27T00:00:00"/>
    <x v="1"/>
    <n v="1"/>
    <s v="FWD"/>
    <s v="i5 Diesel"/>
    <s v="6 Speed Manual"/>
    <s v="Base"/>
    <s v="Orange"/>
    <s v="Polyester"/>
    <s v="Exterior Protection Package"/>
    <n v="1"/>
    <n v="0"/>
    <n v="1"/>
    <n v="0"/>
    <n v="0"/>
    <n v="0"/>
    <n v="0"/>
    <n v="0"/>
    <n v="825"/>
    <n v="0"/>
    <n v="425"/>
    <n v="0"/>
    <n v="0"/>
    <n v="0"/>
    <n v="0"/>
    <n v="0"/>
    <x v="3"/>
    <x v="6"/>
    <n v="210"/>
    <x v="0"/>
    <x v="1"/>
    <x v="1"/>
    <s v="Segment and Misc Incentives"/>
    <n v="17586"/>
    <n v="3849"/>
    <x v="581"/>
    <n v="1741.0139999999999"/>
    <n v="1899.2879999999998"/>
    <n v="5539.5899999999992"/>
    <n v="1250"/>
    <n v="1020"/>
    <n v="1107.9180000000001"/>
    <n v="1424.4659999999999"/>
    <n v="1582.74"/>
    <n v="1899.2879999999998"/>
    <n v="633.096"/>
    <n v="13665.727999999999"/>
    <n v="71.272000000000844"/>
    <n v="4431.6719999999996"/>
    <n v="369.30600000000004"/>
    <x v="611"/>
    <n v="-4729.7059999999983"/>
  </r>
  <r>
    <s v="1ABCD2E34FG480789"/>
    <x v="2"/>
    <x v="21"/>
    <x v="3"/>
    <x v="34"/>
    <s v="Minivan"/>
    <s v="Van"/>
    <n v="6"/>
    <n v="27"/>
    <x v="0"/>
    <d v="2015-06-27T00:00:00"/>
    <x v="1"/>
    <n v="1"/>
    <s v="4WD"/>
    <s v="v9 Turbo"/>
    <s v="5 Speed Auto"/>
    <s v="Luxury"/>
    <s v="Orange"/>
    <s v="Polyester"/>
    <s v="Exterior Protection Package"/>
    <n v="0"/>
    <n v="0"/>
    <n v="0"/>
    <n v="1"/>
    <n v="0"/>
    <n v="1"/>
    <n v="0"/>
    <n v="1"/>
    <n v="0"/>
    <n v="0"/>
    <n v="0"/>
    <n v="640"/>
    <n v="0"/>
    <n v="420"/>
    <n v="0"/>
    <n v="370"/>
    <x v="5"/>
    <x v="29"/>
    <n v="63"/>
    <x v="2"/>
    <x v="4"/>
    <x v="2"/>
    <s v="Segment and Misc Incentives"/>
    <n v="39513"/>
    <n v="2243"/>
    <x v="582"/>
    <n v="1765.1040000000003"/>
    <n v="1925.5680000000002"/>
    <n v="5616.24"/>
    <n v="1430"/>
    <n v="1567"/>
    <n v="1123.2480000000003"/>
    <n v="1444.1760000000002"/>
    <n v="1604.6400000000003"/>
    <n v="1925.5680000000002"/>
    <n v="641.85600000000011"/>
    <n v="14550.407999999999"/>
    <n v="22719.592000000001"/>
    <n v="4492.9920000000002"/>
    <n v="4836.3912"/>
    <x v="612"/>
    <n v="13390.208799999999"/>
  </r>
  <r>
    <s v="1ABCD2E34FG462357"/>
    <x v="1"/>
    <x v="5"/>
    <x v="0"/>
    <x v="5"/>
    <s v="Mid-Size"/>
    <s v="Pickup Truck"/>
    <n v="6"/>
    <n v="27"/>
    <x v="0"/>
    <d v="2015-06-27T00:00:00"/>
    <x v="1"/>
    <n v="1"/>
    <s v="AWD"/>
    <s v="v9 Turbo"/>
    <s v="7 Speed Manual"/>
    <s v="Base"/>
    <s v="Gray"/>
    <s v="Polyester"/>
    <s v="Handling Package"/>
    <n v="0"/>
    <n v="1"/>
    <n v="1"/>
    <n v="0"/>
    <n v="0"/>
    <n v="0"/>
    <n v="1"/>
    <n v="1"/>
    <n v="0"/>
    <n v="870"/>
    <n v="425"/>
    <n v="0"/>
    <n v="0"/>
    <n v="0"/>
    <n v="550"/>
    <n v="370"/>
    <x v="1"/>
    <x v="9"/>
    <n v="65"/>
    <x v="1"/>
    <x v="2"/>
    <x v="2"/>
    <s v="Special Leases"/>
    <n v="39597"/>
    <n v="2275"/>
    <x v="583"/>
    <n v="3266.7525000000001"/>
    <n v="3563.73"/>
    <n v="10394.2125"/>
    <n v="2215"/>
    <n v="1490"/>
    <n v="2078.8425000000002"/>
    <n v="2672.7975000000001"/>
    <n v="2969.7750000000001"/>
    <n v="3563.73"/>
    <n v="1187.9100000000001"/>
    <n v="25087.38"/>
    <n v="12234.619999999999"/>
    <n v="8315.3700000000008"/>
    <n v="4367.5491000000002"/>
    <x v="613"/>
    <n v="-448.299100000002"/>
  </r>
  <r>
    <s v="1ABCD2E34FG472714"/>
    <x v="2"/>
    <x v="20"/>
    <x v="1"/>
    <x v="28"/>
    <s v="Compact"/>
    <s v="Sedan"/>
    <n v="6"/>
    <n v="27"/>
    <x v="0"/>
    <d v="2015-06-27T00:00:00"/>
    <x v="1"/>
    <n v="1"/>
    <s v="AWD"/>
    <s v="v7 Supercharged"/>
    <s v="7 Speed Auto"/>
    <s v="Base"/>
    <s v="Yellow"/>
    <s v="Nylon"/>
    <s v="Handling Package"/>
    <n v="0"/>
    <n v="0"/>
    <n v="1"/>
    <n v="0"/>
    <n v="0"/>
    <n v="1"/>
    <n v="0"/>
    <n v="1"/>
    <n v="0"/>
    <n v="0"/>
    <n v="425"/>
    <n v="0"/>
    <n v="0"/>
    <n v="420"/>
    <n v="0"/>
    <n v="370"/>
    <x v="0"/>
    <x v="1"/>
    <n v="53"/>
    <x v="0"/>
    <x v="1"/>
    <x v="2"/>
    <s v="Special Leases"/>
    <n v="18729"/>
    <n v="2300"/>
    <x v="584"/>
    <n v="1854.1710000000003"/>
    <n v="2022.7320000000002"/>
    <n v="5899.6350000000002"/>
    <n v="1215"/>
    <n v="1020"/>
    <n v="1179.9270000000004"/>
    <n v="1517.0490000000002"/>
    <n v="1685.6100000000004"/>
    <n v="2022.7320000000002"/>
    <n v="674.24400000000014"/>
    <n v="14371.392000000002"/>
    <n v="2057.6079999999984"/>
    <n v="4719.7080000000005"/>
    <n v="475.71659999999997"/>
    <x v="614"/>
    <n v="-3137.8166000000019"/>
  </r>
  <r>
    <s v="1ABCD2E34FG473703"/>
    <x v="2"/>
    <x v="9"/>
    <x v="1"/>
    <x v="21"/>
    <s v="Compact"/>
    <s v="Sedan"/>
    <n v="6"/>
    <n v="27"/>
    <x v="0"/>
    <d v="2015-06-27T00:00:00"/>
    <x v="1"/>
    <n v="1"/>
    <s v="FWD"/>
    <s v="i5 Diesel"/>
    <s v="CVT"/>
    <s v="Luxury"/>
    <s v="Black"/>
    <s v="Polyester"/>
    <s v="Handling Package"/>
    <n v="1"/>
    <n v="0"/>
    <n v="0"/>
    <n v="0"/>
    <n v="0"/>
    <n v="0"/>
    <n v="0"/>
    <n v="0"/>
    <n v="825"/>
    <n v="0"/>
    <n v="0"/>
    <n v="0"/>
    <n v="0"/>
    <n v="0"/>
    <n v="0"/>
    <n v="0"/>
    <x v="5"/>
    <x v="21"/>
    <n v="68"/>
    <x v="0"/>
    <x v="1"/>
    <x v="0"/>
    <s v="Segment and Misc Incentives"/>
    <n v="15705"/>
    <n v="3784"/>
    <x v="585"/>
    <n v="1554.7950000000001"/>
    <n v="1696.1399999999999"/>
    <n v="4947.0749999999998"/>
    <n v="825"/>
    <n v="1490"/>
    <n v="989.41500000000008"/>
    <n v="1272.105"/>
    <n v="1413.45"/>
    <n v="1696.1399999999999"/>
    <n v="565.38"/>
    <n v="12491.84"/>
    <n v="-570.84000000000015"/>
    <n v="3957.66"/>
    <n v="1961.5545"/>
    <x v="615"/>
    <n v="-6490.0545000000002"/>
  </r>
  <r>
    <s v="1ABCD2E34FG474186"/>
    <x v="2"/>
    <x v="10"/>
    <x v="1"/>
    <x v="10"/>
    <s v="Full-Size"/>
    <s v="Pickup Truck"/>
    <n v="6"/>
    <n v="27"/>
    <x v="0"/>
    <d v="2015-06-27T00:00:00"/>
    <x v="1"/>
    <n v="1"/>
    <s v="4WD"/>
    <s v="v13 Gas"/>
    <s v="7 Speed Auto"/>
    <s v="Base"/>
    <s v="Silver"/>
    <s v="Leather"/>
    <s v="Handling Package"/>
    <n v="0"/>
    <n v="1"/>
    <n v="0"/>
    <n v="0"/>
    <n v="0"/>
    <n v="1"/>
    <n v="0"/>
    <n v="1"/>
    <n v="0"/>
    <n v="870"/>
    <n v="0"/>
    <n v="0"/>
    <n v="0"/>
    <n v="420"/>
    <n v="0"/>
    <n v="370"/>
    <x v="0"/>
    <x v="1"/>
    <n v="42"/>
    <x v="2"/>
    <x v="3"/>
    <x v="0"/>
    <s v="Segment and Misc Incentives"/>
    <n v="39041"/>
    <n v="2276"/>
    <x v="586"/>
    <n v="2576.7059999999997"/>
    <n v="2810.9519999999998"/>
    <n v="8198.6099999999988"/>
    <n v="1660"/>
    <n v="1110"/>
    <n v="1639.722"/>
    <n v="2108.2139999999999"/>
    <n v="2342.46"/>
    <n v="2810.9519999999998"/>
    <n v="936.98399999999992"/>
    <n v="19635.712"/>
    <n v="17129.288"/>
    <n v="6558.887999999999"/>
    <n v="991.64139999999998"/>
    <x v="616"/>
    <n v="9578.758600000001"/>
  </r>
  <r>
    <s v="1ABCD2E34FG638779"/>
    <x v="0"/>
    <x v="1"/>
    <x v="1"/>
    <x v="1"/>
    <s v="Compact"/>
    <s v="Sedan"/>
    <n v="6"/>
    <n v="27"/>
    <x v="0"/>
    <d v="2015-06-27T00:00:00"/>
    <x v="1"/>
    <n v="1"/>
    <s v="AWD"/>
    <s v="v7 Gas"/>
    <s v="CVT"/>
    <s v="Sports Edition"/>
    <s v="Orange"/>
    <s v="Nylon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0"/>
    <x v="0"/>
    <n v="69"/>
    <x v="0"/>
    <x v="1"/>
    <x v="2"/>
    <s v="Special Leases"/>
    <n v="17280"/>
    <n v="2043"/>
    <x v="435"/>
    <n v="1767.7439999999999"/>
    <n v="1928.4479999999999"/>
    <n v="4341"/>
    <n v="2540"/>
    <n v="1490"/>
    <n v="1058"/>
    <n v="1446.336"/>
    <n v="1355"/>
    <n v="1375"/>
    <n v="695"/>
    <n v="13998.08"/>
    <n v="1238.92"/>
    <n v="3998.4479999999999"/>
    <n v="471.74400000000003"/>
    <x v="617"/>
    <n v="-3231.2719999999999"/>
  </r>
  <r>
    <s v="1ABCD2E34FG638593"/>
    <x v="0"/>
    <x v="1"/>
    <x v="1"/>
    <x v="31"/>
    <s v="Mid-Size"/>
    <s v="Sedan"/>
    <n v="6"/>
    <n v="27"/>
    <x v="0"/>
    <d v="2015-06-27T00:00:00"/>
    <x v="1"/>
    <n v="1"/>
    <s v="AWD"/>
    <s v="v9 Turbo"/>
    <s v="7 Speed Auto"/>
    <s v="Sports Edition"/>
    <s v="Green"/>
    <s v="Nylon"/>
    <s v="Interior Package"/>
    <n v="1"/>
    <n v="1"/>
    <n v="0"/>
    <n v="1"/>
    <n v="0"/>
    <n v="1"/>
    <n v="1"/>
    <n v="0"/>
    <n v="825"/>
    <n v="870"/>
    <n v="0"/>
    <n v="640"/>
    <n v="0"/>
    <n v="420"/>
    <n v="550"/>
    <n v="0"/>
    <x v="0"/>
    <x v="0"/>
    <n v="117"/>
    <x v="2"/>
    <x v="4"/>
    <x v="0"/>
    <s v="Special Leases"/>
    <n v="14969"/>
    <n v="4107"/>
    <x v="433"/>
    <n v="1580.7264"/>
    <n v="1724.4287999999999"/>
    <n v="4287"/>
    <n v="3305"/>
    <n v="1490"/>
    <n v="1048"/>
    <n v="1293.3216"/>
    <n v="1560.96"/>
    <n v="1345"/>
    <n v="680"/>
    <n v="14565.007999999998"/>
    <n v="-3703.007999999998"/>
    <n v="3749.4287999999997"/>
    <n v="408.65370000000001"/>
    <x v="618"/>
    <n v="-7861.0904999999975"/>
  </r>
  <r>
    <s v="1ABCD2E34FG469544"/>
    <x v="1"/>
    <x v="3"/>
    <x v="2"/>
    <x v="3"/>
    <s v="Mid-Size"/>
    <s v="SUV"/>
    <n v="6"/>
    <n v="27"/>
    <x v="0"/>
    <d v="2015-06-27T00:00:00"/>
    <x v="1"/>
    <n v="1"/>
    <s v="AWD"/>
    <s v="v11 Turbo"/>
    <s v="5 Speed Auto"/>
    <s v="Base"/>
    <s v="Silver"/>
    <s v="Polyester"/>
    <s v="Interior Package"/>
    <n v="0"/>
    <n v="0"/>
    <n v="0"/>
    <n v="1"/>
    <n v="0"/>
    <n v="0"/>
    <n v="0"/>
    <n v="0"/>
    <n v="0"/>
    <n v="0"/>
    <n v="0"/>
    <n v="640"/>
    <n v="0"/>
    <n v="0"/>
    <n v="0"/>
    <n v="0"/>
    <x v="1"/>
    <x v="15"/>
    <n v="140"/>
    <x v="1"/>
    <x v="2"/>
    <x v="2"/>
    <s v="Special Leases"/>
    <n v="34998"/>
    <n v="2530"/>
    <x v="587"/>
    <n v="2694.846"/>
    <n v="2939.8319999999999"/>
    <n v="8574.5099999999984"/>
    <n v="640"/>
    <n v="1110"/>
    <n v="1714.902"/>
    <n v="2204.8739999999998"/>
    <n v="2449.86"/>
    <n v="2939.8319999999999"/>
    <n v="979.94399999999996"/>
    <n v="19388.991999999998"/>
    <n v="13079.008000000002"/>
    <n v="6859.6080000000002"/>
    <n v="948.44579999999996"/>
    <x v="619"/>
    <n v="5270.9542000000019"/>
  </r>
  <r>
    <s v="1ABCD2E34FG462277"/>
    <x v="1"/>
    <x v="5"/>
    <x v="0"/>
    <x v="5"/>
    <s v="Mid-Size"/>
    <s v="Pickup Truck"/>
    <n v="6"/>
    <n v="27"/>
    <x v="0"/>
    <d v="2015-06-27T00:00:00"/>
    <x v="1"/>
    <n v="1"/>
    <s v="4WD"/>
    <s v="v11 Diesel"/>
    <s v="7 Speed Auto"/>
    <s v="Sports Edition"/>
    <s v="Yellow"/>
    <s v="Nylon"/>
    <s v="Interior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2"/>
    <n v="46"/>
    <x v="2"/>
    <x v="3"/>
    <x v="0"/>
    <s v="Low-Interest Financing"/>
    <n v="36949"/>
    <n v="2630"/>
    <x v="588"/>
    <n v="3048.2925"/>
    <n v="3325.41"/>
    <n v="9699.1124999999993"/>
    <n v="2165"/>
    <n v="1649"/>
    <n v="1939.8225000000002"/>
    <n v="2494.0574999999999"/>
    <n v="2771.1750000000002"/>
    <n v="3325.41"/>
    <n v="1108.47"/>
    <n v="23766.46"/>
    <n v="10552.54"/>
    <n v="7759.29"/>
    <n v="2856.1577000000002"/>
    <x v="620"/>
    <n v="-62.907699999999295"/>
  </r>
  <r>
    <s v="1ABCD2E34FG464311"/>
    <x v="1"/>
    <x v="7"/>
    <x v="1"/>
    <x v="7"/>
    <s v="Sports Utility"/>
    <s v="Crossover"/>
    <n v="6"/>
    <n v="27"/>
    <x v="0"/>
    <d v="2015-06-27T00:00:00"/>
    <x v="1"/>
    <n v="1"/>
    <s v="AWD"/>
    <s v="v9 Gas"/>
    <s v="7 Speed Manual"/>
    <s v="Sports Edition"/>
    <s v="Purple"/>
    <s v="Polyester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0"/>
    <x v="2"/>
    <n v="90"/>
    <x v="1"/>
    <x v="2"/>
    <x v="1"/>
    <s v="Segment and Misc Incentives"/>
    <n v="39001"/>
    <n v="3092"/>
    <x v="589"/>
    <n v="4075.6044999999999"/>
    <n v="4446.1139999999996"/>
    <n v="12967.832499999999"/>
    <n v="1935"/>
    <n v="1020"/>
    <n v="2593.5664999999999"/>
    <n v="3334.5854999999997"/>
    <n v="3705.0949999999998"/>
    <n v="4446.1139999999996"/>
    <n v="1482.038"/>
    <n v="29631.684000000001"/>
    <n v="6277.3159999999989"/>
    <n v="10374.266"/>
    <n v="3014.7773000000002"/>
    <x v="621"/>
    <n v="-7111.7273000000005"/>
  </r>
  <r>
    <s v="1ABCD2E34FG465878"/>
    <x v="1"/>
    <x v="16"/>
    <x v="2"/>
    <x v="19"/>
    <s v="Full-Size"/>
    <s v="SUV"/>
    <n v="6"/>
    <n v="27"/>
    <x v="0"/>
    <d v="2015-06-27T00:00:00"/>
    <x v="1"/>
    <n v="1"/>
    <s v="4WD"/>
    <s v="v13 Diesel"/>
    <s v="7 Speed Manual"/>
    <s v="Luxury"/>
    <s v="Green"/>
    <s v="Polyester"/>
    <s v="Interior Package"/>
    <n v="1"/>
    <n v="0"/>
    <n v="1"/>
    <n v="1"/>
    <n v="0"/>
    <n v="1"/>
    <n v="0"/>
    <n v="1"/>
    <n v="825"/>
    <n v="0"/>
    <n v="425"/>
    <n v="640"/>
    <n v="0"/>
    <n v="420"/>
    <n v="0"/>
    <n v="370"/>
    <x v="1"/>
    <x v="18"/>
    <n v="42"/>
    <x v="1"/>
    <x v="2"/>
    <x v="0"/>
    <s v="Low-Interest Financing"/>
    <n v="45348"/>
    <n v="2710"/>
    <x v="590"/>
    <n v="2992.9679999999998"/>
    <n v="3265.0559999999996"/>
    <n v="9523.08"/>
    <n v="2680"/>
    <n v="1020"/>
    <n v="1904.6160000000002"/>
    <n v="2448.7919999999999"/>
    <n v="2720.88"/>
    <n v="3265.0559999999996"/>
    <n v="1088.3520000000001"/>
    <n v="23290.335999999999"/>
    <n v="19347.664000000001"/>
    <n v="7618.463999999999"/>
    <n v="5704.7784000000001"/>
    <x v="622"/>
    <n v="6024.4216000000006"/>
  </r>
  <r>
    <s v="1ABCD2E34FG471323"/>
    <x v="2"/>
    <x v="24"/>
    <x v="0"/>
    <x v="39"/>
    <s v="Mid-Size"/>
    <s v="Pickup Truck"/>
    <n v="6"/>
    <n v="27"/>
    <x v="0"/>
    <d v="2015-06-27T00:00:00"/>
    <x v="1"/>
    <n v="1"/>
    <s v="4WD"/>
    <s v="v9 Turbo"/>
    <s v="6 Speed Auto"/>
    <s v="Deluxe"/>
    <s v="Blue"/>
    <s v="Polyester"/>
    <s v="Interior Package"/>
    <n v="1"/>
    <n v="0"/>
    <n v="0"/>
    <n v="0"/>
    <n v="0"/>
    <n v="0"/>
    <n v="0"/>
    <n v="0"/>
    <n v="825"/>
    <n v="0"/>
    <n v="0"/>
    <n v="0"/>
    <n v="0"/>
    <n v="0"/>
    <n v="0"/>
    <n v="0"/>
    <x v="0"/>
    <x v="2"/>
    <n v="49"/>
    <x v="2"/>
    <x v="3"/>
    <x v="0"/>
    <s v="Segment and Misc Incentives"/>
    <n v="26612"/>
    <n v="4915"/>
    <x v="591"/>
    <n v="1756.3919999999998"/>
    <n v="1916.0639999999999"/>
    <n v="5588.5199999999995"/>
    <n v="825"/>
    <n v="1110"/>
    <n v="1117.704"/>
    <n v="1437.0479999999998"/>
    <n v="1596.72"/>
    <n v="1916.0639999999999"/>
    <n v="638.68799999999999"/>
    <n v="13431.384"/>
    <n v="8265.616"/>
    <n v="4470.8159999999998"/>
    <n v="2057.1076000000003"/>
    <x v="623"/>
    <n v="1737.6923999999999"/>
  </r>
  <r>
    <s v="1ABCD2E34FG472673"/>
    <x v="2"/>
    <x v="20"/>
    <x v="1"/>
    <x v="40"/>
    <s v="Mid-Size"/>
    <s v="Sedan"/>
    <n v="6"/>
    <n v="27"/>
    <x v="0"/>
    <d v="2015-06-27T00:00:00"/>
    <x v="1"/>
    <n v="1"/>
    <s v="RWD"/>
    <s v="v7 Turbo"/>
    <s v="6 Speed Manual"/>
    <s v="Base"/>
    <s v="White"/>
    <s v="Polyester"/>
    <s v="Interior Package"/>
    <n v="0"/>
    <n v="1"/>
    <n v="0"/>
    <n v="1"/>
    <n v="0"/>
    <n v="0"/>
    <n v="1"/>
    <n v="0"/>
    <n v="0"/>
    <n v="870"/>
    <n v="0"/>
    <n v="640"/>
    <n v="0"/>
    <n v="0"/>
    <n v="550"/>
    <n v="0"/>
    <x v="3"/>
    <x v="17"/>
    <n v="206"/>
    <x v="2"/>
    <x v="4"/>
    <x v="2"/>
    <s v="Segment and Misc Incentives"/>
    <n v="16315"/>
    <n v="2373"/>
    <x v="592"/>
    <n v="1615.1849999999999"/>
    <n v="1762.02"/>
    <n v="5139.2249999999995"/>
    <n v="2060"/>
    <n v="1110"/>
    <n v="1027.845"/>
    <n v="1321.5149999999999"/>
    <n v="1468.3500000000001"/>
    <n v="1762.02"/>
    <n v="587.34"/>
    <n v="13742.12"/>
    <n v="199.8799999999992"/>
    <n v="4111.38"/>
    <n v="342.61500000000001"/>
    <x v="624"/>
    <n v="-4254.1150000000007"/>
  </r>
  <r>
    <s v="1ABCD2E34FG478328"/>
    <x v="2"/>
    <x v="22"/>
    <x v="1"/>
    <x v="41"/>
    <s v="Micro"/>
    <s v="Sedan"/>
    <n v="6"/>
    <n v="27"/>
    <x v="0"/>
    <d v="2015-06-27T00:00:00"/>
    <x v="1"/>
    <n v="1"/>
    <s v="FWD"/>
    <s v="v7 Supercharged"/>
    <s v="5 Speed Manual"/>
    <s v="Sports Edition"/>
    <s v="Blue"/>
    <s v="Nylon"/>
    <s v="Interior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1"/>
    <n v="141"/>
    <x v="2"/>
    <x v="4"/>
    <x v="0"/>
    <s v="Special Leases"/>
    <n v="37997"/>
    <n v="3023"/>
    <x v="593"/>
    <n v="1806.453"/>
    <n v="1970.6759999999999"/>
    <n v="5747.8049999999994"/>
    <n v="1375"/>
    <n v="1649"/>
    <n v="1149.5610000000001"/>
    <n v="1478.0069999999998"/>
    <n v="1642.23"/>
    <n v="1970.6759999999999"/>
    <n v="656.89199999999994"/>
    <n v="14848.055999999999"/>
    <n v="20125.944000000003"/>
    <n v="4598.2439999999997"/>
    <n v="965.12379999999996"/>
    <x v="625"/>
    <n v="14562.576200000005"/>
  </r>
  <r>
    <s v="1ABCD2E34FG479400"/>
    <x v="2"/>
    <x v="19"/>
    <x v="3"/>
    <x v="24"/>
    <s v="Mid-Size"/>
    <s v="SUV"/>
    <n v="6"/>
    <n v="27"/>
    <x v="0"/>
    <d v="2015-06-27T00:00:00"/>
    <x v="1"/>
    <n v="1"/>
    <s v="4WD"/>
    <s v="v9 Diesel"/>
    <s v="5 Speed Auto"/>
    <s v="Luxury"/>
    <s v="Gray"/>
    <s v="Nylon"/>
    <s v="Interior Package"/>
    <n v="0"/>
    <n v="1"/>
    <n v="1"/>
    <n v="1"/>
    <n v="0"/>
    <n v="0"/>
    <n v="1"/>
    <n v="1"/>
    <n v="0"/>
    <n v="870"/>
    <n v="425"/>
    <n v="640"/>
    <n v="0"/>
    <n v="0"/>
    <n v="550"/>
    <n v="370"/>
    <x v="4"/>
    <x v="13"/>
    <n v="72"/>
    <x v="0"/>
    <x v="1"/>
    <x v="2"/>
    <s v="Segment and Misc Incentives"/>
    <n v="25605"/>
    <n v="2329"/>
    <x v="594"/>
    <n v="1689.93"/>
    <n v="1843.56"/>
    <n v="5377.0499999999993"/>
    <n v="2855"/>
    <n v="1270"/>
    <n v="1075.4100000000001"/>
    <n v="1382.6699999999998"/>
    <n v="1536.3000000000002"/>
    <n v="1843.56"/>
    <n v="614.52"/>
    <n v="15186.36"/>
    <n v="8089.6399999999994"/>
    <n v="4301.6399999999994"/>
    <n v="1141.9829999999999"/>
    <x v="626"/>
    <n v="2646.0169999999998"/>
  </r>
  <r>
    <s v="1ABCD2E34FG331617"/>
    <x v="3"/>
    <x v="23"/>
    <x v="0"/>
    <x v="35"/>
    <s v="Sports Coupe"/>
    <s v="Coupe"/>
    <n v="6"/>
    <n v="27"/>
    <x v="0"/>
    <d v="2015-06-27T00:00:00"/>
    <x v="1"/>
    <n v="1"/>
    <s v="AWD"/>
    <s v="v9 Gas"/>
    <s v="6 Speed Auto"/>
    <s v="Special Version"/>
    <s v="Green"/>
    <s v="Leather"/>
    <s v="Interior Package"/>
    <n v="1"/>
    <n v="0"/>
    <n v="0"/>
    <n v="0"/>
    <n v="0"/>
    <n v="0"/>
    <n v="1"/>
    <n v="1"/>
    <n v="825"/>
    <n v="0"/>
    <n v="0"/>
    <n v="0"/>
    <n v="0"/>
    <n v="0"/>
    <n v="550"/>
    <n v="370"/>
    <x v="2"/>
    <x v="14"/>
    <n v="65"/>
    <x v="1"/>
    <x v="2"/>
    <x v="2"/>
    <s v="Segment and Misc Incentives"/>
    <n v="31041"/>
    <n v="2014"/>
    <x v="595"/>
    <n v="2390.1569999999997"/>
    <n v="2607.4439999999995"/>
    <n v="7605.0449999999983"/>
    <n v="1745"/>
    <n v="1649"/>
    <n v="1521.009"/>
    <n v="1955.5829999999996"/>
    <n v="2172.87"/>
    <n v="2607.4439999999995"/>
    <n v="869.14799999999991"/>
    <n v="19038.663999999997"/>
    <n v="9988.336000000003"/>
    <n v="6084.0359999999991"/>
    <n v="1241.6400000000001"/>
    <x v="627"/>
    <n v="2662.6600000000035"/>
  </r>
  <r>
    <s v="1ABCD2E34FG338337"/>
    <x v="3"/>
    <x v="12"/>
    <x v="2"/>
    <x v="12"/>
    <s v="Mid-Size"/>
    <s v="Sedan"/>
    <n v="6"/>
    <n v="27"/>
    <x v="0"/>
    <d v="2015-06-27T00:00:00"/>
    <x v="1"/>
    <n v="1"/>
    <s v="RWD"/>
    <s v="v7 Turbo"/>
    <s v="7 Speed Manual"/>
    <s v="Luxury"/>
    <s v="Green"/>
    <s v="Nylon"/>
    <s v="Interior Package"/>
    <n v="1"/>
    <n v="0"/>
    <n v="0"/>
    <n v="1"/>
    <n v="0"/>
    <n v="0"/>
    <n v="0"/>
    <n v="1"/>
    <n v="825"/>
    <n v="0"/>
    <n v="0"/>
    <n v="640"/>
    <n v="0"/>
    <n v="0"/>
    <n v="0"/>
    <n v="370"/>
    <x v="0"/>
    <x v="1"/>
    <n v="28"/>
    <x v="2"/>
    <x v="4"/>
    <x v="2"/>
    <s v="Special Leases"/>
    <n v="38254"/>
    <n v="3311"/>
    <x v="596"/>
    <n v="2711.0160000000001"/>
    <n v="2957.4720000000002"/>
    <n v="8625.9600000000009"/>
    <n v="1835"/>
    <n v="1020"/>
    <n v="1725.1920000000002"/>
    <n v="2218.1040000000003"/>
    <n v="2464.5600000000004"/>
    <n v="2957.4720000000002"/>
    <n v="985.82400000000007"/>
    <n v="20599.832000000002"/>
    <n v="14343.167999999998"/>
    <n v="6900.768"/>
    <n v="971.65159999999992"/>
    <x v="628"/>
    <n v="6470.7483999999977"/>
  </r>
  <r>
    <s v="1ABCD2E34FG634393"/>
    <x v="0"/>
    <x v="13"/>
    <x v="1"/>
    <x v="13"/>
    <s v="Full-Size"/>
    <s v="Pickup Truck"/>
    <n v="6"/>
    <n v="27"/>
    <x v="0"/>
    <d v="2015-06-27T00:00:00"/>
    <x v="1"/>
    <n v="1"/>
    <s v="AWD"/>
    <s v="v13 Gas"/>
    <s v="7 Speed Manual"/>
    <s v="Sports Edition"/>
    <s v="Green"/>
    <s v="Vinyl"/>
    <s v="None"/>
    <n v="0"/>
    <n v="0"/>
    <n v="1"/>
    <n v="1"/>
    <n v="1"/>
    <n v="0"/>
    <n v="0"/>
    <n v="1"/>
    <n v="0"/>
    <n v="0"/>
    <n v="425"/>
    <n v="640"/>
    <n v="710"/>
    <n v="0"/>
    <n v="0"/>
    <n v="370"/>
    <x v="0"/>
    <x v="0"/>
    <n v="39"/>
    <x v="2"/>
    <x v="3"/>
    <x v="2"/>
    <s v="Low-Interest Financing"/>
    <n v="30413"/>
    <n v="2726"/>
    <x v="597"/>
    <n v="1364.0110000000002"/>
    <n v="1488.0120000000002"/>
    <n v="4282"/>
    <n v="2145"/>
    <n v="0"/>
    <n v="1052"/>
    <n v="1116.0090000000002"/>
    <n v="1153"/>
    <n v="1449"/>
    <n v="634"/>
    <n v="11112.02"/>
    <n v="16574.98"/>
    <n v="3571.0120000000002"/>
    <n v="830.2749"/>
    <x v="629"/>
    <n v="12173.693099999999"/>
  </r>
  <r>
    <s v="1ABCD2E34FG634628"/>
    <x v="0"/>
    <x v="13"/>
    <x v="1"/>
    <x v="13"/>
    <s v="Full-Size"/>
    <s v="Pickup Truck"/>
    <n v="6"/>
    <n v="27"/>
    <x v="0"/>
    <d v="2015-06-27T00:00:00"/>
    <x v="1"/>
    <n v="1"/>
    <s v="AWD"/>
    <s v="v13 Turbo"/>
    <s v="6 Speed Manual"/>
    <s v="Sports Edition"/>
    <s v="Blue"/>
    <s v="Polyester"/>
    <s v="None"/>
    <n v="0"/>
    <n v="0"/>
    <n v="1"/>
    <n v="1"/>
    <n v="0"/>
    <n v="0"/>
    <n v="1"/>
    <n v="0"/>
    <n v="0"/>
    <n v="0"/>
    <n v="425"/>
    <n v="640"/>
    <n v="0"/>
    <n v="0"/>
    <n v="550"/>
    <n v="0"/>
    <x v="0"/>
    <x v="0"/>
    <n v="2"/>
    <x v="2"/>
    <x v="3"/>
    <x v="2"/>
    <s v="Segment and Misc Incentives"/>
    <n v="31036"/>
    <n v="1123"/>
    <x v="429"/>
    <n v="1365.5840000000001"/>
    <n v="1489.7279999999998"/>
    <n v="4065"/>
    <n v="1615"/>
    <n v="0"/>
    <n v="1084"/>
    <n v="1117.2959999999998"/>
    <n v="1137"/>
    <n v="1383"/>
    <n v="607"/>
    <n v="10383.879999999999"/>
    <n v="19529.120000000003"/>
    <n v="3479.7280000000001"/>
    <n v="847.28280000000007"/>
    <x v="630"/>
    <n v="15202.109200000003"/>
  </r>
  <r>
    <s v="1ABCD2E34FG638704"/>
    <x v="0"/>
    <x v="1"/>
    <x v="1"/>
    <x v="1"/>
    <s v="Compact"/>
    <s v="Sedan"/>
    <n v="6"/>
    <n v="27"/>
    <x v="0"/>
    <d v="2015-06-27T00:00:00"/>
    <x v="1"/>
    <n v="1"/>
    <s v="RWD"/>
    <s v="v7 Supercharged"/>
    <s v="5 Speed Manual"/>
    <s v="Base"/>
    <s v="White"/>
    <s v="Polyester"/>
    <s v="Parking Technology Package"/>
    <n v="0"/>
    <n v="0"/>
    <n v="1"/>
    <n v="0"/>
    <n v="1"/>
    <n v="0"/>
    <n v="1"/>
    <n v="0"/>
    <n v="0"/>
    <n v="0"/>
    <n v="425"/>
    <n v="0"/>
    <n v="710"/>
    <n v="0"/>
    <n v="550"/>
    <n v="0"/>
    <x v="0"/>
    <x v="0"/>
    <n v="52"/>
    <x v="0"/>
    <x v="1"/>
    <x v="1"/>
    <s v="Low-Interest Financing"/>
    <n v="15938"/>
    <n v="2690"/>
    <x v="598"/>
    <n v="1605.9483660000001"/>
    <n v="1751.9436719999999"/>
    <n v="4072"/>
    <n v="1685"/>
    <n v="1649"/>
    <n v="1099"/>
    <n v="1313.957754"/>
    <n v="1481"/>
    <n v="1276"/>
    <n v="693"/>
    <n v="12905.90612"/>
    <n v="342.09388000000035"/>
    <n v="3720.9436719999999"/>
    <n v="435.10740000000004"/>
    <x v="631"/>
    <n v="-3813.9571919999994"/>
  </r>
  <r>
    <s v="1ABCD2E34FG638733"/>
    <x v="0"/>
    <x v="1"/>
    <x v="1"/>
    <x v="1"/>
    <s v="Compact"/>
    <s v="Sedan"/>
    <n v="6"/>
    <n v="27"/>
    <x v="0"/>
    <d v="2015-06-27T00:00:00"/>
    <x v="1"/>
    <n v="1"/>
    <s v="RWD"/>
    <s v="v7 Supercharged"/>
    <s v="5 Speed Manual"/>
    <s v="Base"/>
    <s v="White"/>
    <s v="Polyester"/>
    <s v="Parking Technology Package"/>
    <n v="0"/>
    <n v="0"/>
    <n v="1"/>
    <n v="0"/>
    <n v="1"/>
    <n v="0"/>
    <n v="1"/>
    <n v="0"/>
    <n v="0"/>
    <n v="0"/>
    <n v="425"/>
    <n v="0"/>
    <n v="710"/>
    <n v="0"/>
    <n v="550"/>
    <n v="0"/>
    <x v="0"/>
    <x v="0"/>
    <n v="52"/>
    <x v="0"/>
    <x v="1"/>
    <x v="1"/>
    <s v="Low-Interest Financing"/>
    <n v="15938"/>
    <n v="2690"/>
    <x v="598"/>
    <n v="1605.9483660000001"/>
    <n v="1751.9436719999999"/>
    <n v="4278"/>
    <n v="1685"/>
    <n v="1734"/>
    <n v="1067"/>
    <n v="1313.957754"/>
    <n v="1165"/>
    <n v="1451"/>
    <n v="601"/>
    <n v="12848.90612"/>
    <n v="399.09388000000035"/>
    <n v="3803.9436719999999"/>
    <n v="435.10740000000004"/>
    <x v="632"/>
    <n v="-3839.9571919999994"/>
  </r>
  <r>
    <s v="1ABCD2E34FG461752"/>
    <x v="1"/>
    <x v="4"/>
    <x v="3"/>
    <x v="4"/>
    <s v="Full-Size"/>
    <s v="Pickup Truck"/>
    <n v="6"/>
    <n v="27"/>
    <x v="0"/>
    <d v="2015-06-27T00:00:00"/>
    <x v="1"/>
    <n v="1"/>
    <s v="AWD"/>
    <s v="v11 Gas"/>
    <s v="7 Speed Manual"/>
    <s v="Deluxe"/>
    <s v="Black"/>
    <s v="Nylon"/>
    <s v="Parking 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1"/>
    <x v="15"/>
    <n v="76"/>
    <x v="1"/>
    <x v="2"/>
    <x v="0"/>
    <s v="Cash Rebates"/>
    <n v="41302"/>
    <n v="4786"/>
    <x v="599"/>
    <n v="2725.9320000000002"/>
    <n v="2973.7440000000001"/>
    <n v="8673.42"/>
    <n v="2440"/>
    <n v="1270"/>
    <n v="1734.6840000000002"/>
    <n v="2230.308"/>
    <n v="2478.1200000000003"/>
    <n v="2973.7440000000001"/>
    <n v="991.24800000000005"/>
    <n v="21552.464"/>
    <n v="14963.536"/>
    <n v="6938.7360000000008"/>
    <n v="1119.2842000000001"/>
    <x v="633"/>
    <n v="6905.5157999999992"/>
  </r>
  <r>
    <s v="1ABCD2E34FG461873"/>
    <x v="1"/>
    <x v="4"/>
    <x v="3"/>
    <x v="4"/>
    <s v="Full-Size"/>
    <s v="Pickup Truck"/>
    <n v="6"/>
    <n v="27"/>
    <x v="0"/>
    <d v="2015-06-27T00:00:00"/>
    <x v="1"/>
    <n v="1"/>
    <s v="AWD"/>
    <s v="v13 Turbo"/>
    <s v="7 Speed Manual"/>
    <s v="Sports Edition"/>
    <s v="Green"/>
    <s v="Leather"/>
    <s v="Parking Technology Package"/>
    <n v="0"/>
    <n v="0"/>
    <n v="0"/>
    <n v="1"/>
    <n v="1"/>
    <n v="1"/>
    <n v="1"/>
    <n v="0"/>
    <n v="0"/>
    <n v="0"/>
    <n v="0"/>
    <n v="640"/>
    <n v="710"/>
    <n v="420"/>
    <n v="550"/>
    <n v="0"/>
    <x v="1"/>
    <x v="8"/>
    <n v="44"/>
    <x v="2"/>
    <x v="3"/>
    <x v="1"/>
    <s v="Low-Interest Financing"/>
    <n v="39750"/>
    <n v="2424"/>
    <x v="600"/>
    <n v="2623.5"/>
    <n v="2862"/>
    <n v="8347.5"/>
    <n v="2320"/>
    <n v="1020"/>
    <n v="1669.5000000000002"/>
    <n v="2146.5"/>
    <n v="2385"/>
    <n v="2862"/>
    <n v="954"/>
    <n v="20512"/>
    <n v="16814"/>
    <n v="6678"/>
    <n v="5461.65"/>
    <x v="634"/>
    <n v="4674.3500000000004"/>
  </r>
  <r>
    <s v="1ABCD2E34FG636357"/>
    <x v="0"/>
    <x v="0"/>
    <x v="0"/>
    <x v="48"/>
    <s v="Mid-Size"/>
    <s v="Pickup Truck"/>
    <n v="6"/>
    <n v="27"/>
    <x v="0"/>
    <d v="2015-06-27T00:00:00"/>
    <x v="1"/>
    <n v="1"/>
    <s v="AWD"/>
    <s v="v9 Diesel"/>
    <s v="7 Speed Manual"/>
    <s v="Extra"/>
    <s v="Gray"/>
    <s v="Polyester"/>
    <s v="Summer Package"/>
    <n v="1"/>
    <n v="1"/>
    <n v="0"/>
    <n v="1"/>
    <n v="1"/>
    <n v="0"/>
    <n v="0"/>
    <n v="0"/>
    <n v="825"/>
    <n v="870"/>
    <n v="0"/>
    <n v="640"/>
    <n v="710"/>
    <n v="0"/>
    <n v="0"/>
    <n v="0"/>
    <x v="0"/>
    <x v="0"/>
    <n v="59"/>
    <x v="2"/>
    <x v="4"/>
    <x v="0"/>
    <s v="Dealer Cash Incentives"/>
    <n v="35547"/>
    <n v="1894"/>
    <x v="601"/>
    <n v="1684.7374500000001"/>
    <n v="1837.8953999999999"/>
    <n v="4000"/>
    <n v="3045"/>
    <n v="1567"/>
    <n v="1072.1056500000002"/>
    <n v="1378.42155"/>
    <n v="1560.96"/>
    <n v="1249"/>
    <n v="612.6318"/>
    <n v="14308.22465"/>
    <n v="19344.77535"/>
    <n v="3699.5272"/>
    <n v="970.43310000000008"/>
    <x v="635"/>
    <n v="14674.815049999999"/>
  </r>
  <r>
    <s v="1ABCD2E34FG469448"/>
    <x v="1"/>
    <x v="3"/>
    <x v="2"/>
    <x v="3"/>
    <s v="Mid-Size"/>
    <s v="SUV"/>
    <n v="6"/>
    <n v="27"/>
    <x v="0"/>
    <d v="2015-06-27T00:00:00"/>
    <x v="1"/>
    <n v="1"/>
    <s v="4WD"/>
    <s v="v9 Gas"/>
    <s v="5 Speed Auto"/>
    <s v="Luxury"/>
    <s v="Brown"/>
    <s v="Polyester"/>
    <s v="Summer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1"/>
    <n v="132"/>
    <x v="1"/>
    <x v="2"/>
    <x v="1"/>
    <s v="Low-Interest Financing"/>
    <n v="35937"/>
    <n v="2858"/>
    <x v="602"/>
    <n v="2767.1489999999999"/>
    <n v="3018.7079999999996"/>
    <n v="8804.5649999999987"/>
    <n v="2385"/>
    <n v="1110"/>
    <n v="1760.913"/>
    <n v="2264.0309999999995"/>
    <n v="2515.59"/>
    <n v="3018.7079999999996"/>
    <n v="1006.236"/>
    <n v="21607.248"/>
    <n v="11471.752"/>
    <n v="7043.6519999999991"/>
    <n v="912.7998"/>
    <x v="636"/>
    <n v="3515.3002000000015"/>
  </r>
  <r>
    <s v="1ABCD2E34FG461891"/>
    <x v="1"/>
    <x v="4"/>
    <x v="3"/>
    <x v="49"/>
    <s v="Full-Size"/>
    <s v="Pickup Truck"/>
    <n v="6"/>
    <n v="27"/>
    <x v="0"/>
    <d v="2015-06-27T00:00:00"/>
    <x v="1"/>
    <n v="1"/>
    <s v="4WD"/>
    <s v="v11 Gas"/>
    <s v="6 Speed Manual"/>
    <s v="Deluxe"/>
    <s v="Green"/>
    <s v="Nylon"/>
    <s v="Summer Package"/>
    <n v="0"/>
    <n v="1"/>
    <n v="0"/>
    <n v="0"/>
    <n v="1"/>
    <n v="0"/>
    <n v="1"/>
    <n v="0"/>
    <n v="0"/>
    <n v="870"/>
    <n v="0"/>
    <n v="0"/>
    <n v="710"/>
    <n v="0"/>
    <n v="550"/>
    <n v="0"/>
    <x v="1"/>
    <x v="3"/>
    <n v="84"/>
    <x v="1"/>
    <x v="2"/>
    <x v="1"/>
    <s v="Low-Interest Financing"/>
    <n v="40642"/>
    <n v="2260"/>
    <x v="603"/>
    <n v="2682.3720000000003"/>
    <n v="2926.2240000000002"/>
    <n v="8534.82"/>
    <n v="2130"/>
    <n v="1795"/>
    <n v="1706.9640000000002"/>
    <n v="2194.6680000000001"/>
    <n v="2438.52"/>
    <n v="2926.2240000000002"/>
    <n v="975.40800000000002"/>
    <n v="21482.343999999997"/>
    <n v="16899.656000000003"/>
    <n v="6827.8559999999998"/>
    <n v="2093.0630000000001"/>
    <x v="637"/>
    <n v="7978.7370000000028"/>
  </r>
  <r>
    <s v="1ABCD2E34FG465846"/>
    <x v="1"/>
    <x v="16"/>
    <x v="2"/>
    <x v="19"/>
    <s v="Full-Size"/>
    <s v="SUV"/>
    <n v="6"/>
    <n v="27"/>
    <x v="0"/>
    <d v="2015-06-27T00:00:00"/>
    <x v="1"/>
    <n v="1"/>
    <s v="AWD"/>
    <s v="v13 Turbo"/>
    <s v="7 Speed Manual"/>
    <s v="Deluxe"/>
    <s v="Silver"/>
    <s v="Nylon"/>
    <s v="Summer Package"/>
    <n v="0"/>
    <n v="0"/>
    <n v="1"/>
    <n v="1"/>
    <n v="0"/>
    <n v="0"/>
    <n v="0"/>
    <n v="0"/>
    <n v="0"/>
    <n v="0"/>
    <n v="425"/>
    <n v="640"/>
    <n v="0"/>
    <n v="0"/>
    <n v="0"/>
    <n v="0"/>
    <x v="1"/>
    <x v="15"/>
    <n v="46"/>
    <x v="1"/>
    <x v="2"/>
    <x v="2"/>
    <s v="Segment and Misc Incentives"/>
    <n v="42423"/>
    <n v="1640"/>
    <x v="604"/>
    <n v="2799.9180000000001"/>
    <n v="3054.4559999999997"/>
    <n v="8908.83"/>
    <n v="1065"/>
    <n v="1795"/>
    <n v="1781.7660000000001"/>
    <n v="2290.8419999999996"/>
    <n v="2545.38"/>
    <n v="3054.4559999999997"/>
    <n v="1018.152"/>
    <n v="21186.736000000001"/>
    <n v="19596.263999999999"/>
    <n v="7127.0639999999994"/>
    <n v="1149.6632999999999"/>
    <x v="638"/>
    <n v="11319.536700000001"/>
  </r>
  <r>
    <s v="1ABCD2E34FG465848"/>
    <x v="1"/>
    <x v="16"/>
    <x v="2"/>
    <x v="27"/>
    <s v="Full-Size"/>
    <s v="SUV"/>
    <n v="6"/>
    <n v="27"/>
    <x v="0"/>
    <d v="2015-06-27T00:00:00"/>
    <x v="1"/>
    <n v="1"/>
    <s v="AWD"/>
    <s v="v11 Gas"/>
    <s v="6 Speed Auto"/>
    <s v="Base"/>
    <s v="Yellow"/>
    <s v="Polyester"/>
    <s v="Summer Package"/>
    <n v="0"/>
    <n v="1"/>
    <n v="0"/>
    <n v="0"/>
    <n v="0"/>
    <n v="0"/>
    <n v="1"/>
    <n v="1"/>
    <n v="0"/>
    <n v="870"/>
    <n v="0"/>
    <n v="0"/>
    <n v="0"/>
    <n v="0"/>
    <n v="550"/>
    <n v="370"/>
    <x v="0"/>
    <x v="1"/>
    <n v="7"/>
    <x v="2"/>
    <x v="3"/>
    <x v="1"/>
    <s v="Special Leases"/>
    <n v="45800"/>
    <n v="2798"/>
    <x v="605"/>
    <n v="3022.8"/>
    <n v="3297.6"/>
    <n v="9618"/>
    <n v="1790"/>
    <n v="1795"/>
    <n v="1923.6000000000001"/>
    <n v="2473.1999999999998"/>
    <n v="2748"/>
    <n v="3297.6"/>
    <n v="1099.2"/>
    <n v="23370.6"/>
    <n v="19631.400000000001"/>
    <n v="7694.4"/>
    <n v="1163.32"/>
    <x v="639"/>
    <n v="10773.680000000002"/>
  </r>
  <r>
    <s v="1ABCD2E34FG476151"/>
    <x v="2"/>
    <x v="25"/>
    <x v="1"/>
    <x v="43"/>
    <s v="Minivan"/>
    <s v="Van"/>
    <n v="6"/>
    <n v="27"/>
    <x v="0"/>
    <d v="2015-06-27T00:00:00"/>
    <x v="1"/>
    <n v="1"/>
    <s v="FWD"/>
    <s v="v7 Gas"/>
    <s v="6 Speed Manual"/>
    <s v="Deluxe"/>
    <s v="Yellow"/>
    <s v="Vinyl"/>
    <s v="Summer Package"/>
    <n v="1"/>
    <n v="0"/>
    <n v="1"/>
    <n v="1"/>
    <n v="1"/>
    <n v="0"/>
    <n v="0"/>
    <n v="0"/>
    <n v="825"/>
    <n v="0"/>
    <n v="425"/>
    <n v="640"/>
    <n v="710"/>
    <n v="0"/>
    <n v="0"/>
    <n v="0"/>
    <x v="2"/>
    <x v="14"/>
    <n v="103"/>
    <x v="0"/>
    <x v="1"/>
    <x v="2"/>
    <s v="Special Leases"/>
    <n v="23814"/>
    <n v="2375"/>
    <x v="606"/>
    <n v="1833.6779999999999"/>
    <n v="2000.3759999999997"/>
    <n v="5834.4299999999994"/>
    <n v="2600"/>
    <n v="1110"/>
    <n v="1166.886"/>
    <n v="1500.2819999999999"/>
    <n v="1666.98"/>
    <n v="2000.3759999999997"/>
    <n v="666.79200000000003"/>
    <n v="15712.255999999998"/>
    <n v="5726.7440000000024"/>
    <n v="4667.5439999999999"/>
    <n v="952.56000000000006"/>
    <x v="640"/>
    <n v="106.64000000000249"/>
  </r>
  <r>
    <s v="1ABCD2E34FG636264"/>
    <x v="0"/>
    <x v="0"/>
    <x v="0"/>
    <x v="0"/>
    <s v="Mid-Size"/>
    <s v="Pickup Truck"/>
    <n v="6"/>
    <n v="27"/>
    <x v="0"/>
    <d v="2015-06-27T00:00:00"/>
    <x v="1"/>
    <n v="1"/>
    <s v="4WD"/>
    <s v="v11 Diesel"/>
    <s v="7 Speed Manual"/>
    <s v="Sports Edition"/>
    <s v="White"/>
    <s v="Leather"/>
    <s v="Super Fuel Economy Package"/>
    <n v="1"/>
    <n v="0"/>
    <n v="0"/>
    <n v="1"/>
    <n v="0"/>
    <n v="0"/>
    <n v="1"/>
    <n v="0"/>
    <n v="825"/>
    <n v="0"/>
    <n v="0"/>
    <n v="640"/>
    <n v="0"/>
    <n v="0"/>
    <n v="550"/>
    <n v="0"/>
    <x v="0"/>
    <x v="0"/>
    <n v="78"/>
    <x v="0"/>
    <x v="0"/>
    <x v="0"/>
    <s v="Dealer Cash Incentives"/>
    <n v="36646"/>
    <n v="1620"/>
    <x v="607"/>
    <n v="1719.4864499999999"/>
    <n v="1875.8033999999998"/>
    <n v="4336"/>
    <n v="2015"/>
    <n v="1567"/>
    <n v="1094.21865"/>
    <n v="1406.8525499999998"/>
    <n v="1560.96"/>
    <n v="1456"/>
    <n v="625.26779999999997"/>
    <n v="13699.517650000002"/>
    <n v="21326.482349999998"/>
    <n v="3957.0711999999999"/>
    <n v="1000.4358000000001"/>
    <x v="641"/>
    <n v="16368.975350000001"/>
  </r>
  <r>
    <s v="1ABCD2E34FG468791"/>
    <x v="1"/>
    <x v="2"/>
    <x v="0"/>
    <x v="2"/>
    <s v="Mid-Size Luxury"/>
    <s v="SUV"/>
    <n v="6"/>
    <n v="27"/>
    <x v="0"/>
    <d v="2015-06-27T00:00:00"/>
    <x v="1"/>
    <n v="1"/>
    <s v="AWD"/>
    <s v="v9 Turbo"/>
    <s v="6 Speed Manual"/>
    <s v="Extra"/>
    <s v="Black"/>
    <s v="Leather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4"/>
    <x v="12"/>
    <n v="63"/>
    <x v="1"/>
    <x v="2"/>
    <x v="0"/>
    <s v="Segment and Misc Incentives"/>
    <n v="68260"/>
    <n v="3929"/>
    <x v="608"/>
    <n v="4880.59"/>
    <n v="5324.28"/>
    <n v="15529.15"/>
    <n v="1905"/>
    <n v="1567"/>
    <n v="3105.8300000000004"/>
    <n v="3993.21"/>
    <n v="4436.9000000000005"/>
    <n v="5324.28"/>
    <n v="1774.76"/>
    <n v="35417.68"/>
    <n v="28913.32"/>
    <n v="12423.32"/>
    <n v="1638.24"/>
    <x v="642"/>
    <n v="14851.76"/>
  </r>
  <r>
    <s v="1ABCD2E34FG461788"/>
    <x v="1"/>
    <x v="4"/>
    <x v="3"/>
    <x v="4"/>
    <s v="Full-Size"/>
    <s v="Pickup Truck"/>
    <n v="6"/>
    <n v="27"/>
    <x v="0"/>
    <d v="2015-06-27T00:00:00"/>
    <x v="1"/>
    <n v="1"/>
    <s v="4WD"/>
    <s v="v11 Turbo"/>
    <s v="6 Speed Auto"/>
    <s v="Luxury"/>
    <s v="Orange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1"/>
    <x v="9"/>
    <n v="84"/>
    <x v="2"/>
    <x v="3"/>
    <x v="0"/>
    <s v="Segment and Misc Incentives"/>
    <n v="39455"/>
    <n v="1092"/>
    <x v="609"/>
    <n v="2604.0300000000002"/>
    <n v="2840.7599999999998"/>
    <n v="8285.5499999999993"/>
    <n v="1610"/>
    <n v="1734"/>
    <n v="1657.1100000000001"/>
    <n v="2130.5699999999997"/>
    <n v="2367.3000000000002"/>
    <n v="2840.7599999999998"/>
    <n v="946.92000000000007"/>
    <n v="20388.560000000001"/>
    <n v="17974.439999999999"/>
    <n v="6628.44"/>
    <n v="4351.8864999999996"/>
    <x v="643"/>
    <n v="6994.1135000000004"/>
  </r>
  <r>
    <s v="1ABCD2E34FG466507"/>
    <x v="1"/>
    <x v="8"/>
    <x v="0"/>
    <x v="20"/>
    <s v="Entry-Level Luxury"/>
    <s v="Sedan"/>
    <n v="6"/>
    <n v="27"/>
    <x v="0"/>
    <d v="2015-06-27T00:00:00"/>
    <x v="1"/>
    <n v="1"/>
    <s v="AWD"/>
    <s v="v7 Turbo"/>
    <s v="5 Speed Manual"/>
    <s v="Special Version"/>
    <s v="Gray"/>
    <s v="Vinyl"/>
    <s v="Super Fuel Economy Package"/>
    <n v="0"/>
    <n v="0"/>
    <n v="0"/>
    <n v="1"/>
    <n v="0"/>
    <n v="1"/>
    <n v="0"/>
    <n v="0"/>
    <n v="0"/>
    <n v="0"/>
    <n v="0"/>
    <n v="640"/>
    <n v="0"/>
    <n v="420"/>
    <n v="0"/>
    <n v="0"/>
    <x v="4"/>
    <x v="12"/>
    <n v="51"/>
    <x v="0"/>
    <x v="0"/>
    <x v="2"/>
    <s v="Segment and Misc Incentives"/>
    <n v="39421"/>
    <n v="3647"/>
    <x v="610"/>
    <n v="4029.5694999999996"/>
    <n v="4395.8939999999993"/>
    <n v="12821.357499999998"/>
    <n v="1060"/>
    <n v="1649"/>
    <n v="2564.2714999999998"/>
    <n v="3296.9204999999997"/>
    <n v="3663.2449999999999"/>
    <n v="4395.8939999999993"/>
    <n v="1465.298"/>
    <n v="29084.363999999994"/>
    <n v="6689.6360000000059"/>
    <n v="10257.085999999999"/>
    <n v="946.10400000000004"/>
    <x v="644"/>
    <n v="-4513.5539999999937"/>
  </r>
  <r>
    <s v="1ABCD2E34FG479549"/>
    <x v="2"/>
    <x v="19"/>
    <x v="3"/>
    <x v="44"/>
    <s v="Mid-Size"/>
    <s v="SUV"/>
    <n v="6"/>
    <n v="27"/>
    <x v="0"/>
    <d v="2015-06-27T00:00:00"/>
    <x v="1"/>
    <n v="1"/>
    <s v="4WD"/>
    <s v="v9 Supercharged"/>
    <s v="6 Speed Auto"/>
    <s v="Base"/>
    <s v="White"/>
    <s v="Polyester"/>
    <s v="Super Fuel Economy Package"/>
    <n v="0"/>
    <n v="1"/>
    <n v="0"/>
    <n v="1"/>
    <n v="1"/>
    <n v="1"/>
    <n v="0"/>
    <n v="1"/>
    <n v="0"/>
    <n v="870"/>
    <n v="0"/>
    <n v="640"/>
    <n v="710"/>
    <n v="420"/>
    <n v="0"/>
    <n v="370"/>
    <x v="5"/>
    <x v="23"/>
    <n v="136"/>
    <x v="2"/>
    <x v="4"/>
    <x v="2"/>
    <s v="Special Leases"/>
    <n v="25385"/>
    <n v="2364"/>
    <x v="611"/>
    <n v="1675.41"/>
    <n v="1827.72"/>
    <n v="5330.8499999999995"/>
    <n v="3010"/>
    <n v="1649"/>
    <n v="1066.17"/>
    <n v="1370.79"/>
    <n v="1523.1000000000001"/>
    <n v="1827.72"/>
    <n v="609.24"/>
    <n v="15625.32"/>
    <n v="7395.68"/>
    <n v="4264.68"/>
    <n v="1586.5625"/>
    <x v="645"/>
    <n v="1544.4375"/>
  </r>
  <r>
    <s v="1ABCD2E34FG333678"/>
    <x v="3"/>
    <x v="11"/>
    <x v="2"/>
    <x v="46"/>
    <s v="Sports Utility"/>
    <s v="Crossover"/>
    <n v="6"/>
    <n v="27"/>
    <x v="0"/>
    <d v="2015-06-27T00:00:00"/>
    <x v="1"/>
    <n v="1"/>
    <s v="4WD"/>
    <s v="v7 Turbo"/>
    <s v="5 Speed Manual"/>
    <s v="Extra"/>
    <s v="White"/>
    <s v="Leather"/>
    <s v="Super Fuel Economy Package"/>
    <n v="1"/>
    <n v="1"/>
    <n v="0"/>
    <n v="0"/>
    <n v="1"/>
    <n v="1"/>
    <n v="1"/>
    <n v="1"/>
    <n v="825"/>
    <n v="870"/>
    <n v="0"/>
    <n v="0"/>
    <n v="710"/>
    <n v="420"/>
    <n v="550"/>
    <n v="370"/>
    <x v="3"/>
    <x v="11"/>
    <n v="62"/>
    <x v="0"/>
    <x v="0"/>
    <x v="0"/>
    <s v="Segment and Misc Incentives"/>
    <n v="29586"/>
    <n v="5603"/>
    <x v="612"/>
    <n v="2603.5680000000002"/>
    <n v="2840.2560000000003"/>
    <n v="8284.08"/>
    <n v="3745"/>
    <n v="1795"/>
    <n v="1656.8160000000003"/>
    <n v="2130.192"/>
    <n v="2366.8800000000006"/>
    <n v="2840.2560000000003"/>
    <n v="946.75200000000018"/>
    <n v="22581.536000000004"/>
    <n v="1401.4639999999963"/>
    <n v="6627.264000000001"/>
    <n v="621.30600000000004"/>
    <x v="646"/>
    <n v="-5847.1060000000052"/>
  </r>
  <r>
    <s v="1ABCD2E34FG634655"/>
    <x v="0"/>
    <x v="13"/>
    <x v="1"/>
    <x v="47"/>
    <s v="Full-Size"/>
    <s v="Pickup Truck"/>
    <n v="6"/>
    <n v="27"/>
    <x v="0"/>
    <d v="2015-06-27T00:00:00"/>
    <x v="1"/>
    <n v="1"/>
    <s v="4WD"/>
    <s v="v13 Supercharged"/>
    <s v="7 Speed Auto"/>
    <s v="Base"/>
    <s v="Gray"/>
    <s v="Nylon"/>
    <s v="Technology Package"/>
    <n v="1"/>
    <n v="0"/>
    <n v="1"/>
    <n v="0"/>
    <n v="0"/>
    <n v="1"/>
    <n v="0"/>
    <n v="0"/>
    <n v="825"/>
    <n v="0"/>
    <n v="425"/>
    <n v="0"/>
    <n v="0"/>
    <n v="420"/>
    <n v="0"/>
    <n v="0"/>
    <x v="0"/>
    <x v="0"/>
    <n v="45"/>
    <x v="1"/>
    <x v="2"/>
    <x v="2"/>
    <s v="Segment and Misc Incentives"/>
    <n v="28908"/>
    <n v="1509"/>
    <x v="613"/>
    <n v="1314.1507500000002"/>
    <n v="1433.6190000000001"/>
    <n v="4422"/>
    <n v="1670"/>
    <n v="0"/>
    <n v="1010"/>
    <n v="1075.2142500000002"/>
    <n v="1474"/>
    <n v="1388"/>
    <n v="600"/>
    <n v="10965.365000000002"/>
    <n v="16433.634999999998"/>
    <n v="3421.6190000000001"/>
    <n v="789.1884"/>
    <x v="647"/>
    <n v="12222.827599999997"/>
  </r>
  <r>
    <s v="1ABCD2E34FG634664"/>
    <x v="0"/>
    <x v="13"/>
    <x v="1"/>
    <x v="13"/>
    <s v="Full-Size"/>
    <s v="Pickup Truck"/>
    <n v="6"/>
    <n v="27"/>
    <x v="0"/>
    <d v="2015-06-27T00:00:00"/>
    <x v="1"/>
    <n v="1"/>
    <s v="AWD"/>
    <s v="v11 Supercharged"/>
    <s v="7 Speed Auto"/>
    <s v="Luxury"/>
    <s v="Gray"/>
    <s v="Leather"/>
    <s v="Technology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0"/>
    <n v="44"/>
    <x v="1"/>
    <x v="2"/>
    <x v="2"/>
    <s v="Special Leases"/>
    <n v="30486"/>
    <n v="2422"/>
    <x v="614"/>
    <n v="1341.3840000000002"/>
    <n v="1463.3280000000002"/>
    <n v="4279"/>
    <n v="2385"/>
    <n v="1795"/>
    <n v="1085"/>
    <n v="1097.4960000000001"/>
    <n v="1113"/>
    <n v="1466"/>
    <n v="651"/>
    <n v="13095.880000000001"/>
    <n v="14968.119999999999"/>
    <n v="3580.3280000000004"/>
    <n v="832.26780000000008"/>
    <x v="648"/>
    <n v="10555.524199999998"/>
  </r>
  <r>
    <s v="1ABCD2E34FG632705"/>
    <x v="0"/>
    <x v="14"/>
    <x v="1"/>
    <x v="16"/>
    <s v="Micro"/>
    <s v="Sedan"/>
    <n v="6"/>
    <n v="27"/>
    <x v="0"/>
    <d v="2015-06-27T00:00:00"/>
    <x v="1"/>
    <n v="1"/>
    <s v="RWD"/>
    <s v="v7 Supercharged"/>
    <s v="5 Speed Manual"/>
    <s v="Sports Edition"/>
    <s v="Blue"/>
    <s v="Nylon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0"/>
    <x v="0"/>
    <n v="38"/>
    <x v="0"/>
    <x v="1"/>
    <x v="0"/>
    <s v="Cash Rebates"/>
    <n v="13407"/>
    <n v="1214"/>
    <x v="615"/>
    <n v="1389.7917000000002"/>
    <n v="1516.1364000000001"/>
    <n v="4248"/>
    <n v="1195"/>
    <n v="1490"/>
    <n v="1027"/>
    <n v="1137.1023"/>
    <n v="1560.96"/>
    <n v="1335"/>
    <n v="505.37880000000007"/>
    <n v="12047.853999999999"/>
    <n v="145.14600000000064"/>
    <n v="3356.5151999999998"/>
    <n v="366.0111"/>
    <x v="649"/>
    <n v="-3577.3802999999994"/>
  </r>
  <r>
    <s v="1ABCD2E34FG632674"/>
    <x v="0"/>
    <x v="14"/>
    <x v="1"/>
    <x v="15"/>
    <s v="Subcompact"/>
    <s v="Sedan"/>
    <n v="6"/>
    <n v="27"/>
    <x v="0"/>
    <d v="2015-06-27T00:00:00"/>
    <x v="1"/>
    <n v="1"/>
    <s v="FWD"/>
    <s v="v7 Supercharged"/>
    <s v="CVT"/>
    <s v="Luxury"/>
    <s v="Black"/>
    <s v="Nylon"/>
    <s v="Technology Package"/>
    <n v="1"/>
    <n v="0"/>
    <n v="1"/>
    <n v="0"/>
    <n v="0"/>
    <n v="1"/>
    <n v="1"/>
    <n v="0"/>
    <n v="825"/>
    <n v="0"/>
    <n v="425"/>
    <n v="0"/>
    <n v="0"/>
    <n v="420"/>
    <n v="550"/>
    <n v="0"/>
    <x v="0"/>
    <x v="0"/>
    <n v="85"/>
    <x v="0"/>
    <x v="1"/>
    <x v="0"/>
    <s v="Cash Rebates"/>
    <n v="16862"/>
    <n v="4705"/>
    <x v="616"/>
    <n v="1623.8554200000003"/>
    <n v="1771.4786400000003"/>
    <n v="4406"/>
    <n v="2220"/>
    <n v="1795"/>
    <n v="567"/>
    <n v="1328.6089800000002"/>
    <n v="1560.96"/>
    <n v="1467"/>
    <n v="590.49288000000013"/>
    <n v="13501.4244"/>
    <n v="-1344.4243999999999"/>
    <n v="3828.9715200000005"/>
    <n v="460.33260000000001"/>
    <x v="650"/>
    <n v="-5633.7285200000006"/>
  </r>
  <r>
    <s v="1ABCD2E34FG468916"/>
    <x v="1"/>
    <x v="2"/>
    <x v="1"/>
    <x v="6"/>
    <s v="Full-Size Luxury"/>
    <s v="SUV"/>
    <n v="6"/>
    <n v="27"/>
    <x v="0"/>
    <d v="2015-06-27T00:00:00"/>
    <x v="1"/>
    <n v="1"/>
    <s v="FWD"/>
    <s v="v7 Diesel"/>
    <s v="5 Speed Manual"/>
    <s v="Sports Edition"/>
    <s v="Yellow"/>
    <s v="Vinyl"/>
    <s v="Technology Package"/>
    <n v="0"/>
    <n v="0"/>
    <n v="1"/>
    <n v="1"/>
    <n v="1"/>
    <n v="0"/>
    <n v="1"/>
    <n v="0"/>
    <n v="0"/>
    <n v="0"/>
    <n v="425"/>
    <n v="640"/>
    <n v="710"/>
    <n v="0"/>
    <n v="550"/>
    <n v="0"/>
    <x v="0"/>
    <x v="1"/>
    <n v="105"/>
    <x v="0"/>
    <x v="0"/>
    <x v="2"/>
    <s v="Segment and Misc Incentives"/>
    <n v="37593"/>
    <n v="4930"/>
    <x v="617"/>
    <n v="2659.7175000000002"/>
    <n v="2901.5099999999998"/>
    <n v="8462.7374999999993"/>
    <n v="2325"/>
    <n v="1490"/>
    <n v="1692.5475000000001"/>
    <n v="2176.1324999999997"/>
    <n v="2417.9250000000002"/>
    <n v="2901.5099999999998"/>
    <n v="967.17000000000007"/>
    <n v="21224.06"/>
    <n v="11438.939999999999"/>
    <n v="6770.19"/>
    <n v="954.86219999999992"/>
    <x v="651"/>
    <n v="3713.8877999999991"/>
  </r>
  <r>
    <s v="1ABCD2E34FG461703"/>
    <x v="1"/>
    <x v="4"/>
    <x v="3"/>
    <x v="49"/>
    <s v="Full-Size"/>
    <s v="Pickup Truck"/>
    <n v="6"/>
    <n v="27"/>
    <x v="0"/>
    <d v="2015-06-27T00:00:00"/>
    <x v="1"/>
    <n v="1"/>
    <s v="4WD"/>
    <s v="v11 Supercharged"/>
    <s v="7 Speed Auto"/>
    <s v="Base"/>
    <s v="Green"/>
    <s v="Nylon"/>
    <s v="Technology Package"/>
    <n v="0"/>
    <n v="0"/>
    <n v="1"/>
    <n v="0"/>
    <n v="1"/>
    <n v="0"/>
    <n v="1"/>
    <n v="0"/>
    <n v="0"/>
    <n v="0"/>
    <n v="425"/>
    <n v="0"/>
    <n v="710"/>
    <n v="0"/>
    <n v="550"/>
    <n v="0"/>
    <x v="1"/>
    <x v="3"/>
    <n v="70"/>
    <x v="1"/>
    <x v="2"/>
    <x v="0"/>
    <s v="Segment and Misc Incentives"/>
    <n v="40755"/>
    <n v="1201"/>
    <x v="618"/>
    <n v="2689.83"/>
    <n v="2934.3599999999997"/>
    <n v="8558.5499999999993"/>
    <n v="1685"/>
    <n v="1734"/>
    <n v="1711.7100000000003"/>
    <n v="2200.77"/>
    <n v="2445.3000000000002"/>
    <n v="2934.3599999999997"/>
    <n v="978.12"/>
    <n v="21025.16"/>
    <n v="18528.84"/>
    <n v="6846.8399999999992"/>
    <n v="2098.8825000000002"/>
    <x v="652"/>
    <n v="9583.1175000000003"/>
  </r>
  <r>
    <s v="1ABCD2E34FG465651"/>
    <x v="1"/>
    <x v="16"/>
    <x v="2"/>
    <x v="27"/>
    <s v="Full-Size"/>
    <s v="SUV"/>
    <n v="6"/>
    <n v="27"/>
    <x v="0"/>
    <d v="2015-06-27T00:00:00"/>
    <x v="1"/>
    <n v="1"/>
    <s v="AWD"/>
    <s v="v11 Turbo"/>
    <s v="6 Speed Manual"/>
    <s v="Deluxe"/>
    <s v="Yellow"/>
    <s v="Polyester"/>
    <s v="Technology Package"/>
    <n v="0"/>
    <n v="0"/>
    <n v="0"/>
    <n v="1"/>
    <n v="1"/>
    <n v="1"/>
    <n v="1"/>
    <n v="0"/>
    <n v="0"/>
    <n v="0"/>
    <n v="0"/>
    <n v="640"/>
    <n v="710"/>
    <n v="420"/>
    <n v="550"/>
    <n v="0"/>
    <x v="0"/>
    <x v="0"/>
    <n v="42"/>
    <x v="1"/>
    <x v="2"/>
    <x v="2"/>
    <s v="Segment and Misc Incentives"/>
    <n v="45892"/>
    <n v="1209"/>
    <x v="490"/>
    <n v="2524.06"/>
    <n v="2753.52"/>
    <n v="8031.0999999999995"/>
    <n v="2320"/>
    <n v="1270"/>
    <n v="1606.2200000000003"/>
    <n v="2065.14"/>
    <n v="2294.6"/>
    <n v="2753.52"/>
    <n v="917.84"/>
    <n v="20111.12"/>
    <n v="24571.88"/>
    <n v="6424.88"/>
    <n v="1252.8516"/>
    <x v="653"/>
    <n v="16894.148399999998"/>
  </r>
  <r>
    <s v="1ABCD2E34FG466457"/>
    <x v="1"/>
    <x v="8"/>
    <x v="0"/>
    <x v="8"/>
    <s v="Mid-Size Luxury"/>
    <s v="Sedan"/>
    <n v="6"/>
    <n v="27"/>
    <x v="0"/>
    <d v="2015-06-27T00:00:00"/>
    <x v="1"/>
    <n v="1"/>
    <s v="AWD"/>
    <s v="v9 Turbo"/>
    <s v="6 Speed Manual"/>
    <s v="Sports Edition"/>
    <s v="Yellow"/>
    <s v="Leather"/>
    <s v="Technology Package"/>
    <n v="0"/>
    <n v="0"/>
    <n v="1"/>
    <n v="0"/>
    <n v="0"/>
    <n v="0"/>
    <n v="1"/>
    <n v="0"/>
    <n v="0"/>
    <n v="0"/>
    <n v="425"/>
    <n v="0"/>
    <n v="0"/>
    <n v="0"/>
    <n v="550"/>
    <n v="0"/>
    <x v="0"/>
    <x v="0"/>
    <n v="72"/>
    <x v="0"/>
    <x v="0"/>
    <x v="0"/>
    <s v="Segment and Misc Incentives"/>
    <n v="38998"/>
    <n v="1274"/>
    <x v="464"/>
    <n v="3994.6004999999996"/>
    <n v="4357.7459999999992"/>
    <n v="12710.092499999997"/>
    <n v="975"/>
    <n v="1649"/>
    <n v="2542.0185000000001"/>
    <n v="3268.3094999999994"/>
    <n v="3631.4549999999999"/>
    <n v="4357.7459999999992"/>
    <n v="1452.5819999999999"/>
    <n v="28770.475999999995"/>
    <n v="8953.5240000000049"/>
    <n v="10168.073999999999"/>
    <n v="1064.6454000000001"/>
    <x v="654"/>
    <n v="-2279.1953999999942"/>
  </r>
  <r>
    <s v="1ABCD2E34FG474266"/>
    <x v="2"/>
    <x v="10"/>
    <x v="1"/>
    <x v="50"/>
    <s v="Full-Size"/>
    <s v="Pickup Truck"/>
    <n v="6"/>
    <n v="27"/>
    <x v="0"/>
    <d v="2015-06-27T00:00:00"/>
    <x v="1"/>
    <n v="1"/>
    <s v="4WD"/>
    <s v="v11 Supercharged"/>
    <s v="6 Speed Auto"/>
    <s v="Extra"/>
    <s v="Orange"/>
    <s v="Nylon"/>
    <s v="Technology Package"/>
    <n v="0"/>
    <n v="0"/>
    <n v="0"/>
    <n v="0"/>
    <n v="0"/>
    <n v="0"/>
    <n v="1"/>
    <n v="1"/>
    <n v="0"/>
    <n v="0"/>
    <n v="0"/>
    <n v="0"/>
    <n v="0"/>
    <n v="0"/>
    <n v="550"/>
    <n v="370"/>
    <x v="0"/>
    <x v="2"/>
    <n v="52"/>
    <x v="1"/>
    <x v="2"/>
    <x v="2"/>
    <s v="Special Leases"/>
    <n v="30066"/>
    <n v="2668"/>
    <x v="619"/>
    <n v="1984.3559999999998"/>
    <n v="2164.752"/>
    <n v="6313.8599999999988"/>
    <n v="920"/>
    <n v="1490"/>
    <n v="1262.7719999999999"/>
    <n v="1623.5639999999999"/>
    <n v="1803.96"/>
    <n v="2164.752"/>
    <n v="721.58399999999995"/>
    <n v="15398.511999999999"/>
    <n v="11999.488000000001"/>
    <n v="5051.0879999999997"/>
    <n v="2324.1018000000004"/>
    <x v="655"/>
    <n v="4624.2982000000011"/>
  </r>
  <r>
    <s v="1ABCD2E34FG475704"/>
    <x v="2"/>
    <x v="17"/>
    <x v="1"/>
    <x v="22"/>
    <s v="Full-Size"/>
    <s v="SUV"/>
    <n v="6"/>
    <n v="27"/>
    <x v="0"/>
    <d v="2015-06-27T00:00:00"/>
    <x v="1"/>
    <n v="1"/>
    <s v="4WD"/>
    <s v="v11 Supercharged"/>
    <s v="7 Speed Auto"/>
    <s v="Deluxe"/>
    <s v="Yellow"/>
    <s v="Polyester"/>
    <s v="Technology Package"/>
    <n v="1"/>
    <n v="0"/>
    <n v="0"/>
    <n v="1"/>
    <n v="1"/>
    <n v="1"/>
    <n v="1"/>
    <n v="0"/>
    <n v="825"/>
    <n v="0"/>
    <n v="0"/>
    <n v="640"/>
    <n v="710"/>
    <n v="420"/>
    <n v="550"/>
    <n v="0"/>
    <x v="5"/>
    <x v="29"/>
    <n v="116"/>
    <x v="2"/>
    <x v="3"/>
    <x v="0"/>
    <s v="Segment and Misc Incentives"/>
    <n v="28930"/>
    <n v="5882"/>
    <x v="620"/>
    <n v="1750.2650000000001"/>
    <n v="1909.38"/>
    <n v="5569.0250000000005"/>
    <n v="3145"/>
    <n v="1110"/>
    <n v="1113.8050000000003"/>
    <n v="1432.0350000000001"/>
    <n v="1591.1500000000003"/>
    <n v="1909.38"/>
    <n v="636.46"/>
    <n v="15711.28"/>
    <n v="7336.7199999999993"/>
    <n v="4455.22"/>
    <n v="3541.0320000000002"/>
    <x v="656"/>
    <n v="-659.53200000000106"/>
  </r>
  <r>
    <s v="1ABCD2E34FG478408"/>
    <x v="2"/>
    <x v="22"/>
    <x v="1"/>
    <x v="33"/>
    <s v="Subcompact"/>
    <s v="Sedan"/>
    <n v="6"/>
    <n v="27"/>
    <x v="0"/>
    <d v="2015-06-27T00:00:00"/>
    <x v="1"/>
    <n v="1"/>
    <s v="AWD"/>
    <s v="v7 Gas"/>
    <s v="7 Speed Manual"/>
    <s v="Sports Edition"/>
    <s v="Blue"/>
    <s v="Polyester"/>
    <s v="Technology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1"/>
    <n v="98"/>
    <x v="2"/>
    <x v="4"/>
    <x v="0"/>
    <s v="Segment and Misc Incentives"/>
    <n v="38151"/>
    <n v="4307"/>
    <x v="621"/>
    <n v="1702.3050000000001"/>
    <n v="1857.06"/>
    <n v="5416.4249999999993"/>
    <n v="1745"/>
    <n v="1490"/>
    <n v="1083.2850000000001"/>
    <n v="1392.7949999999998"/>
    <n v="1547.5500000000002"/>
    <n v="1857.06"/>
    <n v="619.02"/>
    <n v="14377.36"/>
    <n v="19466.64"/>
    <n v="4333.1399999999994"/>
    <n v="969.03539999999998"/>
    <x v="657"/>
    <n v="14164.464599999999"/>
  </r>
  <r>
    <s v="1ABCD2E34FG333643"/>
    <x v="3"/>
    <x v="11"/>
    <x v="2"/>
    <x v="11"/>
    <s v="Sports Utility"/>
    <s v="Crossover"/>
    <n v="6"/>
    <n v="27"/>
    <x v="0"/>
    <d v="2015-06-27T00:00:00"/>
    <x v="1"/>
    <n v="1"/>
    <s v="AWD"/>
    <s v="v9 Gas"/>
    <s v="6 Speed Auto"/>
    <s v="Special Version"/>
    <s v="Gray"/>
    <s v="Leather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2"/>
    <x v="4"/>
    <n v="75"/>
    <x v="0"/>
    <x v="0"/>
    <x v="2"/>
    <s v="Segment and Misc Incentives"/>
    <n v="29108"/>
    <n v="2352"/>
    <x v="622"/>
    <n v="2561.5040000000004"/>
    <n v="2794.3679999999999"/>
    <n v="8150.24"/>
    <n v="2965"/>
    <n v="1567"/>
    <n v="1630.0480000000002"/>
    <n v="2095.7759999999998"/>
    <n v="2328.6400000000003"/>
    <n v="2794.3679999999999"/>
    <n v="931.45600000000013"/>
    <n v="21298.208000000002"/>
    <n v="5457.7919999999976"/>
    <n v="6520.192"/>
    <n v="1167.2307999999998"/>
    <x v="658"/>
    <n v="-2229.6308000000022"/>
  </r>
  <r>
    <s v="1ABCD2E34FG638703"/>
    <x v="0"/>
    <x v="1"/>
    <x v="1"/>
    <x v="1"/>
    <s v="Compact"/>
    <s v="Sedan"/>
    <n v="7"/>
    <n v="27"/>
    <x v="0"/>
    <d v="2015-07-27T00:00:00"/>
    <x v="2"/>
    <n v="1"/>
    <s v="RWD"/>
    <s v="v7 Diesel"/>
    <s v="6 Speed Manual"/>
    <s v="Deluxe"/>
    <s v="White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6"/>
    <x v="0"/>
    <x v="1"/>
    <x v="1"/>
    <s v="Low-Interest Financing"/>
    <n v="17764"/>
    <n v="4460"/>
    <x v="623"/>
    <n v="1817.2572"/>
    <n v="1982.4623999999999"/>
    <n v="4899"/>
    <n v="2035"/>
    <n v="1110"/>
    <n v="950"/>
    <n v="1486.8468"/>
    <n v="1694"/>
    <n v="1978"/>
    <n v="660.82080000000008"/>
    <n v="13992.103999999999"/>
    <n v="-688.10399999999936"/>
    <n v="4621.2831999999999"/>
    <n v="484.9572"/>
    <x v="659"/>
    <n v="-5794.344399999999"/>
  </r>
  <r>
    <s v="1ABCD2E34FG638612"/>
    <x v="0"/>
    <x v="1"/>
    <x v="1"/>
    <x v="1"/>
    <s v="Compact"/>
    <s v="Sedan"/>
    <n v="7"/>
    <n v="27"/>
    <x v="0"/>
    <d v="2015-07-27T00:00:00"/>
    <x v="2"/>
    <n v="1"/>
    <s v="FWD"/>
    <s v="v7 Diesel"/>
    <s v="6 Speed Manual"/>
    <s v="Deluxe"/>
    <s v="White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6"/>
    <x v="0"/>
    <x v="1"/>
    <x v="1"/>
    <s v="Low-Interest Financing"/>
    <n v="16011"/>
    <n v="2690"/>
    <x v="624"/>
    <n v="1610.5958550000003"/>
    <n v="1757.0136600000003"/>
    <n v="4522"/>
    <n v="2035"/>
    <n v="1110"/>
    <n v="986"/>
    <n v="1317.7602450000002"/>
    <n v="1569"/>
    <n v="1756"/>
    <n v="585.67122000000006"/>
    <n v="13150.356100000001"/>
    <n v="170.64389999999912"/>
    <n v="4098.6848800000007"/>
    <n v="437.1003"/>
    <x v="660"/>
    <n v="-4365.1412800000016"/>
  </r>
  <r>
    <s v="1ABCD2E34FG638696"/>
    <x v="0"/>
    <x v="1"/>
    <x v="1"/>
    <x v="1"/>
    <s v="Compact"/>
    <s v="Sedan"/>
    <n v="7"/>
    <n v="27"/>
    <x v="0"/>
    <d v="2015-07-27T00:00:00"/>
    <x v="2"/>
    <n v="1"/>
    <s v="RWD"/>
    <s v="v7 Diesel"/>
    <s v="6 Speed Manual"/>
    <s v="Deluxe"/>
    <s v="White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6"/>
    <x v="0"/>
    <x v="1"/>
    <x v="1"/>
    <s v="Low-Interest Financing"/>
    <n v="17764"/>
    <n v="4460"/>
    <x v="623"/>
    <n v="1817.2572"/>
    <n v="1982.4623999999999"/>
    <n v="4899"/>
    <n v="2035"/>
    <n v="1110"/>
    <n v="950"/>
    <n v="1486.8468"/>
    <n v="1694"/>
    <n v="1978"/>
    <n v="660.82080000000008"/>
    <n v="13992.103999999999"/>
    <n v="-688.10399999999936"/>
    <n v="4621.2831999999999"/>
    <n v="484.9572"/>
    <x v="659"/>
    <n v="-5794.344399999999"/>
  </r>
  <r>
    <s v="1ABCD2E34FG638866"/>
    <x v="0"/>
    <x v="1"/>
    <x v="1"/>
    <x v="31"/>
    <s v="Mid-Size"/>
    <s v="Sedan"/>
    <n v="7"/>
    <n v="27"/>
    <x v="0"/>
    <d v="2015-07-27T00:00:00"/>
    <x v="2"/>
    <n v="1"/>
    <s v="RWD"/>
    <s v="v7 Diesel"/>
    <s v="6 Speed Manual"/>
    <s v="Deluxe"/>
    <s v="White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6"/>
    <x v="0"/>
    <x v="1"/>
    <x v="1"/>
    <s v="Low-Interest Financing"/>
    <n v="16011"/>
    <n v="2690"/>
    <x v="624"/>
    <n v="1610.5958550000003"/>
    <n v="1757.0136600000003"/>
    <n v="4522"/>
    <n v="2035"/>
    <n v="1110"/>
    <n v="986"/>
    <n v="1317.7602450000002"/>
    <n v="1569"/>
    <n v="1756"/>
    <n v="585.67122000000006"/>
    <n v="13150.356100000001"/>
    <n v="170.64389999999912"/>
    <n v="4098.6848800000007"/>
    <n v="437.1003"/>
    <x v="660"/>
    <n v="-4365.1412800000016"/>
  </r>
  <r>
    <s v="1ABCD2E34FG468695"/>
    <x v="1"/>
    <x v="2"/>
    <x v="0"/>
    <x v="2"/>
    <s v="Mid-Size Luxury"/>
    <s v="SUV"/>
    <n v="7"/>
    <n v="27"/>
    <x v="0"/>
    <d v="2015-07-27T00:00:00"/>
    <x v="2"/>
    <n v="1"/>
    <s v="AWD"/>
    <s v="v9 Diesel"/>
    <s v="5 Speed Manual"/>
    <s v="Luxury"/>
    <s v="Black"/>
    <s v="Leather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2"/>
    <x v="4"/>
    <n v="142"/>
    <x v="1"/>
    <x v="2"/>
    <x v="1"/>
    <s v="Low-Interest Financing"/>
    <n v="66394"/>
    <n v="1949"/>
    <x v="625"/>
    <n v="4889.6705000000002"/>
    <n v="5334.1860000000006"/>
    <n v="15558.0425"/>
    <n v="1345"/>
    <n v="1110"/>
    <n v="3111.6085000000003"/>
    <n v="4000.6395000000002"/>
    <n v="4445.1550000000007"/>
    <n v="5334.1860000000006"/>
    <n v="1778.0620000000001"/>
    <n v="34460.116000000002"/>
    <n v="29984.883999999998"/>
    <n v="12446.434000000001"/>
    <n v="2662.3993999999998"/>
    <x v="661"/>
    <n v="14876.050599999997"/>
  </r>
  <r>
    <s v="1ABCD2E34FG469277"/>
    <x v="1"/>
    <x v="3"/>
    <x v="2"/>
    <x v="36"/>
    <s v="Mid-Size"/>
    <s v="SUV"/>
    <n v="7"/>
    <n v="27"/>
    <x v="0"/>
    <d v="2015-07-27T00:00:00"/>
    <x v="2"/>
    <n v="1"/>
    <s v="4WD"/>
    <s v="v9 Diesel"/>
    <s v="5 Speed Auto"/>
    <s v="Base"/>
    <s v="Silver"/>
    <s v="Nylon"/>
    <s v="Appearance Package"/>
    <n v="0"/>
    <n v="0"/>
    <n v="1"/>
    <n v="0"/>
    <n v="0"/>
    <n v="1"/>
    <n v="0"/>
    <n v="1"/>
    <n v="0"/>
    <n v="0"/>
    <n v="425"/>
    <n v="0"/>
    <n v="0"/>
    <n v="420"/>
    <n v="0"/>
    <n v="370"/>
    <x v="1"/>
    <x v="3"/>
    <n v="120"/>
    <x v="1"/>
    <x v="2"/>
    <x v="0"/>
    <s v="Dealer Cash Incentives"/>
    <n v="42304"/>
    <n v="2840"/>
    <x v="626"/>
    <n v="3257.4079999999999"/>
    <n v="3553.5359999999996"/>
    <n v="10364.48"/>
    <n v="1215"/>
    <n v="1649"/>
    <n v="2072.8960000000002"/>
    <n v="2665.152"/>
    <n v="2961.28"/>
    <n v="3553.5359999999996"/>
    <n v="1184.5119999999999"/>
    <n v="24185.216"/>
    <n v="15278.784"/>
    <n v="8291.5839999999989"/>
    <n v="2178.6559999999999"/>
    <x v="662"/>
    <n v="4808.5440000000008"/>
  </r>
  <r>
    <s v="1ABCD2E34FG469341"/>
    <x v="1"/>
    <x v="3"/>
    <x v="2"/>
    <x v="36"/>
    <s v="Mid-Size"/>
    <s v="SUV"/>
    <n v="7"/>
    <n v="27"/>
    <x v="0"/>
    <d v="2015-07-27T00:00:00"/>
    <x v="2"/>
    <n v="1"/>
    <s v="AWD"/>
    <s v="v11 Supercharged"/>
    <s v="5 Speed Manual"/>
    <s v="Base"/>
    <s v="Yellow"/>
    <s v="Polyester"/>
    <s v="Appearance Package"/>
    <n v="0"/>
    <n v="1"/>
    <n v="1"/>
    <n v="0"/>
    <n v="1"/>
    <n v="0"/>
    <n v="0"/>
    <n v="1"/>
    <n v="0"/>
    <n v="870"/>
    <n v="425"/>
    <n v="0"/>
    <n v="710"/>
    <n v="0"/>
    <n v="0"/>
    <n v="370"/>
    <x v="0"/>
    <x v="1"/>
    <n v="135"/>
    <x v="1"/>
    <x v="2"/>
    <x v="2"/>
    <s v="Segment and Misc Incentives"/>
    <n v="34840"/>
    <n v="2840"/>
    <x v="627"/>
    <n v="2682.68"/>
    <n v="2926.56"/>
    <n v="8535.7999999999993"/>
    <n v="2375"/>
    <n v="1490"/>
    <n v="1707.16"/>
    <n v="2194.92"/>
    <n v="2438.8000000000002"/>
    <n v="2926.56"/>
    <n v="975.52"/>
    <n v="21424.36"/>
    <n v="10575.64"/>
    <n v="6828.6399999999994"/>
    <n v="884.93599999999992"/>
    <x v="663"/>
    <n v="2862.0640000000003"/>
  </r>
  <r>
    <s v="1ABCD2E34FG461661"/>
    <x v="1"/>
    <x v="4"/>
    <x v="3"/>
    <x v="4"/>
    <s v="Full-Size"/>
    <s v="Pickup Truck"/>
    <n v="7"/>
    <n v="27"/>
    <x v="0"/>
    <d v="2015-07-27T00:00:00"/>
    <x v="2"/>
    <n v="1"/>
    <s v="AWD"/>
    <s v="v11 Turbo"/>
    <s v="7 Speed Auto"/>
    <s v="Luxury"/>
    <s v="Black"/>
    <s v="Vinyl"/>
    <s v="Appearance Package"/>
    <n v="0"/>
    <n v="0"/>
    <n v="0"/>
    <n v="0"/>
    <n v="0"/>
    <n v="0"/>
    <n v="1"/>
    <n v="1"/>
    <n v="0"/>
    <n v="0"/>
    <n v="0"/>
    <n v="0"/>
    <n v="0"/>
    <n v="0"/>
    <n v="550"/>
    <n v="370"/>
    <x v="0"/>
    <x v="0"/>
    <n v="48"/>
    <x v="1"/>
    <x v="2"/>
    <x v="0"/>
    <s v="Dealer Cash Incentives"/>
    <n v="39098"/>
    <n v="2784"/>
    <x v="628"/>
    <n v="2732.4659999999999"/>
    <n v="2980.8719999999998"/>
    <n v="8694.2099999999991"/>
    <n v="920"/>
    <n v="1567"/>
    <n v="1738.8420000000001"/>
    <n v="2235.654"/>
    <n v="2484.06"/>
    <n v="2980.8719999999998"/>
    <n v="993.62399999999991"/>
    <n v="20372.232"/>
    <n v="15941.768"/>
    <n v="6955.3679999999995"/>
    <n v="1067.3754000000001"/>
    <x v="664"/>
    <n v="7919.0246000000016"/>
  </r>
  <r>
    <s v="1ABCD2E34FG464127"/>
    <x v="1"/>
    <x v="7"/>
    <x v="1"/>
    <x v="38"/>
    <s v="Sports Utility"/>
    <s v="Crossover"/>
    <n v="7"/>
    <n v="27"/>
    <x v="0"/>
    <d v="2015-07-27T00:00:00"/>
    <x v="2"/>
    <n v="1"/>
    <s v="4WD"/>
    <s v="v7 Turbo"/>
    <s v="5 Speed Manual"/>
    <s v="Extra"/>
    <s v="Blue"/>
    <s v="Vinyl"/>
    <s v="Appearance Package"/>
    <n v="0"/>
    <n v="1"/>
    <n v="1"/>
    <n v="0"/>
    <n v="1"/>
    <n v="1"/>
    <n v="1"/>
    <n v="1"/>
    <n v="0"/>
    <n v="870"/>
    <n v="425"/>
    <n v="0"/>
    <n v="710"/>
    <n v="420"/>
    <n v="550"/>
    <n v="370"/>
    <x v="1"/>
    <x v="3"/>
    <n v="162"/>
    <x v="1"/>
    <x v="2"/>
    <x v="1"/>
    <s v="Dealer Cash Incentives"/>
    <n v="37568"/>
    <n v="1131"/>
    <x v="629"/>
    <n v="3925.8559999999998"/>
    <n v="4282.7519999999995"/>
    <n v="12491.359999999999"/>
    <n v="3345"/>
    <n v="1110"/>
    <n v="2498.2719999999999"/>
    <n v="3212.0639999999999"/>
    <n v="3568.96"/>
    <n v="4282.7519999999995"/>
    <n v="1427.5840000000001"/>
    <n v="30151.511999999999"/>
    <n v="6285.4880000000012"/>
    <n v="9993.0879999999997"/>
    <n v="1934.7520000000002"/>
    <x v="665"/>
    <n v="-5642.351999999999"/>
  </r>
  <r>
    <s v="1ABCD2E34FG465687"/>
    <x v="1"/>
    <x v="16"/>
    <x v="2"/>
    <x v="19"/>
    <s v="Full-Size"/>
    <s v="SUV"/>
    <n v="7"/>
    <n v="27"/>
    <x v="0"/>
    <d v="2015-07-27T00:00:00"/>
    <x v="2"/>
    <n v="1"/>
    <s v="AWD"/>
    <s v="v13 Gas"/>
    <s v="6 Speed Auto"/>
    <s v="Deluxe"/>
    <s v="Green"/>
    <s v="Nylon"/>
    <s v="Appearance Package"/>
    <n v="0"/>
    <n v="0"/>
    <n v="0"/>
    <n v="0"/>
    <n v="0"/>
    <n v="0"/>
    <n v="1"/>
    <n v="0"/>
    <n v="0"/>
    <n v="0"/>
    <n v="0"/>
    <n v="0"/>
    <n v="0"/>
    <n v="0"/>
    <n v="550"/>
    <n v="0"/>
    <x v="0"/>
    <x v="2"/>
    <n v="8"/>
    <x v="2"/>
    <x v="3"/>
    <x v="0"/>
    <s v="Low-Interest Financing"/>
    <n v="41029"/>
    <n v="2010"/>
    <x v="630"/>
    <n v="2707.9139999999998"/>
    <n v="2954.0879999999997"/>
    <n v="8616.0899999999983"/>
    <n v="550"/>
    <n v="1020"/>
    <n v="1723.2180000000001"/>
    <n v="2215.5659999999998"/>
    <n v="2461.7399999999998"/>
    <n v="2954.0879999999997"/>
    <n v="984.69599999999991"/>
    <n v="19294.527999999998"/>
    <n v="19724.472000000002"/>
    <n v="6892.8719999999994"/>
    <n v="3171.5417000000002"/>
    <x v="666"/>
    <n v="9660.0583000000024"/>
  </r>
  <r>
    <s v="1ABCD2E34FG475894"/>
    <x v="2"/>
    <x v="17"/>
    <x v="1"/>
    <x v="22"/>
    <s v="Full-Size"/>
    <s v="SUV"/>
    <n v="7"/>
    <n v="27"/>
    <x v="0"/>
    <d v="2015-07-27T00:00:00"/>
    <x v="2"/>
    <n v="1"/>
    <s v="4WD"/>
    <s v="v11 Gas"/>
    <s v="7 Speed Auto"/>
    <s v="Base"/>
    <s v="Champagne"/>
    <s v="Polyester"/>
    <s v="Appearance Package"/>
    <n v="0"/>
    <n v="0"/>
    <n v="0"/>
    <n v="1"/>
    <n v="1"/>
    <n v="1"/>
    <n v="1"/>
    <n v="1"/>
    <n v="0"/>
    <n v="0"/>
    <n v="0"/>
    <n v="640"/>
    <n v="710"/>
    <n v="420"/>
    <n v="550"/>
    <n v="370"/>
    <x v="4"/>
    <x v="24"/>
    <n v="57"/>
    <x v="2"/>
    <x v="3"/>
    <x v="0"/>
    <s v="Cash Rebates"/>
    <n v="28149"/>
    <n v="7737"/>
    <x v="631"/>
    <n v="1703.0145"/>
    <n v="1857.8340000000001"/>
    <n v="5418.6824999999999"/>
    <n v="2690"/>
    <n v="1110"/>
    <n v="1083.7365000000002"/>
    <n v="1393.3755000000001"/>
    <n v="1548.1950000000002"/>
    <n v="1857.8340000000001"/>
    <n v="619.27800000000002"/>
    <n v="14947.004000000001"/>
    <n v="5464.9959999999992"/>
    <n v="4334.9459999999999"/>
    <n v="2741.7125999999998"/>
    <x v="667"/>
    <n v="-1611.6626000000006"/>
  </r>
  <r>
    <s v="1ABCD2E34FG477616"/>
    <x v="2"/>
    <x v="18"/>
    <x v="1"/>
    <x v="32"/>
    <s v="Subcompact"/>
    <s v="Sedan"/>
    <n v="7"/>
    <n v="27"/>
    <x v="0"/>
    <d v="2015-07-27T00:00:00"/>
    <x v="2"/>
    <n v="1"/>
    <s v="FWD"/>
    <s v="i5 Turbo"/>
    <s v="7 Speed Manual"/>
    <s v="Deluxe"/>
    <s v="Purple"/>
    <s v="Polyester"/>
    <s v="Appearance Package"/>
    <n v="0"/>
    <n v="0"/>
    <n v="1"/>
    <n v="1"/>
    <n v="1"/>
    <n v="0"/>
    <n v="0"/>
    <n v="0"/>
    <n v="0"/>
    <n v="0"/>
    <n v="425"/>
    <n v="640"/>
    <n v="710"/>
    <n v="0"/>
    <n v="0"/>
    <n v="0"/>
    <x v="5"/>
    <x v="16"/>
    <n v="87"/>
    <x v="2"/>
    <x v="4"/>
    <x v="0"/>
    <s v="Dealer Cash Incentives"/>
    <n v="18814"/>
    <n v="1031"/>
    <x v="632"/>
    <n v="1862.5860000000002"/>
    <n v="2031.9120000000003"/>
    <n v="5926.4100000000008"/>
    <n v="1775"/>
    <n v="1110"/>
    <n v="1185.2820000000002"/>
    <n v="1523.9340000000002"/>
    <n v="1693.2600000000002"/>
    <n v="2031.9120000000003"/>
    <n v="677.30400000000009"/>
    <n v="15076.472000000003"/>
    <n v="2706.5279999999966"/>
    <n v="4741.1280000000006"/>
    <n v="2837.1511999999998"/>
    <x v="668"/>
    <n v="-4871.7512000000042"/>
  </r>
  <r>
    <s v="1ABCD2E34FG479550"/>
    <x v="2"/>
    <x v="19"/>
    <x v="3"/>
    <x v="24"/>
    <s v="Mid-Size"/>
    <s v="SUV"/>
    <n v="7"/>
    <n v="27"/>
    <x v="0"/>
    <d v="2015-07-27T00:00:00"/>
    <x v="2"/>
    <n v="1"/>
    <s v="4WD"/>
    <s v="v11 Supercharged"/>
    <s v="6 Speed Manual"/>
    <s v="Base"/>
    <s v="Silver"/>
    <s v="Nylon"/>
    <s v="Appearance Package"/>
    <n v="0"/>
    <n v="0"/>
    <n v="1"/>
    <n v="0"/>
    <n v="1"/>
    <n v="1"/>
    <n v="1"/>
    <n v="0"/>
    <n v="0"/>
    <n v="0"/>
    <n v="425"/>
    <n v="0"/>
    <n v="710"/>
    <n v="420"/>
    <n v="550"/>
    <n v="0"/>
    <x v="4"/>
    <x v="25"/>
    <n v="24"/>
    <x v="0"/>
    <x v="1"/>
    <x v="1"/>
    <s v="Low-Interest Financing"/>
    <n v="25152"/>
    <n v="1879"/>
    <x v="633"/>
    <n v="1660.0319999999999"/>
    <n v="1810.9439999999997"/>
    <n v="5281.9199999999992"/>
    <n v="2105"/>
    <n v="1649"/>
    <n v="1056.384"/>
    <n v="1358.2079999999999"/>
    <n v="1509.12"/>
    <n v="1810.9439999999997"/>
    <n v="603.64800000000002"/>
    <n v="14619.664000000001"/>
    <n v="8653.3359999999993"/>
    <n v="4225.5359999999991"/>
    <n v="2022.2207999999996"/>
    <x v="669"/>
    <n v="2405.5792000000006"/>
  </r>
  <r>
    <s v="1ABCD2E34FG634201"/>
    <x v="0"/>
    <x v="13"/>
    <x v="1"/>
    <x v="13"/>
    <s v="Full-Size"/>
    <s v="Pickup Truck"/>
    <n v="7"/>
    <n v="27"/>
    <x v="0"/>
    <d v="2015-07-27T00:00:00"/>
    <x v="2"/>
    <n v="1"/>
    <s v="4WD"/>
    <s v="v11 Turbo"/>
    <s v="7 Speed Auto"/>
    <s v="Base"/>
    <s v="White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49"/>
    <x v="2"/>
    <x v="3"/>
    <x v="2"/>
    <s v="Low-Interest Financing"/>
    <n v="29854"/>
    <n v="2171"/>
    <x v="634"/>
    <n v="1313.576"/>
    <n v="1432.992"/>
    <n v="4826"/>
    <n v="2305"/>
    <n v="1795"/>
    <n v="835.91200000000015"/>
    <n v="1074.7439999999999"/>
    <n v="1627"/>
    <n v="1802"/>
    <n v="477.66400000000004"/>
    <n v="13777.232"/>
    <n v="13905.768"/>
    <n v="3712.6559999999999"/>
    <n v="815.01420000000007"/>
    <x v="670"/>
    <n v="9378.0978000000014"/>
  </r>
  <r>
    <s v="1ABCD2E34FG634237"/>
    <x v="0"/>
    <x v="13"/>
    <x v="1"/>
    <x v="13"/>
    <s v="Full-Size"/>
    <s v="Pickup Truck"/>
    <n v="7"/>
    <n v="27"/>
    <x v="0"/>
    <d v="2015-07-27T00:00:00"/>
    <x v="2"/>
    <n v="1"/>
    <s v="AWD"/>
    <s v="v13 Gas"/>
    <s v="6 Speed Manual"/>
    <s v="Base"/>
    <s v="Gray"/>
    <s v="Vinyl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37"/>
    <x v="2"/>
    <x v="3"/>
    <x v="0"/>
    <s v="Cash Rebates"/>
    <n v="28054"/>
    <n v="4346"/>
    <x v="635"/>
    <n v="1234.376"/>
    <n v="1346.5920000000001"/>
    <n v="4972"/>
    <n v="1925"/>
    <n v="1110"/>
    <n v="785.51200000000006"/>
    <n v="1009.944"/>
    <n v="1675"/>
    <n v="1792"/>
    <n v="448.86400000000003"/>
    <n v="12711.832"/>
    <n v="10996.168"/>
    <n v="3587.4560000000001"/>
    <n v="765.87420000000009"/>
    <x v="671"/>
    <n v="6642.8377999999993"/>
  </r>
  <r>
    <s v="1ABCD2E34FG634272"/>
    <x v="0"/>
    <x v="13"/>
    <x v="1"/>
    <x v="13"/>
    <s v="Full-Size"/>
    <s v="Pickup Truck"/>
    <n v="7"/>
    <n v="27"/>
    <x v="0"/>
    <d v="2015-07-27T00:00:00"/>
    <x v="2"/>
    <n v="1"/>
    <s v="4WD"/>
    <s v="v11 Turbo"/>
    <s v="7 Speed Auto"/>
    <s v="Base"/>
    <s v="White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49"/>
    <x v="2"/>
    <x v="3"/>
    <x v="2"/>
    <s v="Low-Interest Financing"/>
    <n v="29854"/>
    <n v="2171"/>
    <x v="634"/>
    <n v="1313.576"/>
    <n v="1432.992"/>
    <n v="4826"/>
    <n v="2305"/>
    <n v="0"/>
    <n v="835.91200000000015"/>
    <n v="1074.7439999999999"/>
    <n v="1627"/>
    <n v="1802"/>
    <n v="477.66400000000004"/>
    <n v="11982.232"/>
    <n v="15700.768"/>
    <n v="3712.6559999999999"/>
    <n v="815.01420000000007"/>
    <x v="672"/>
    <n v="11173.097800000001"/>
  </r>
  <r>
    <s v="1ABCD2E34FG634278"/>
    <x v="0"/>
    <x v="13"/>
    <x v="1"/>
    <x v="47"/>
    <s v="Full-Size"/>
    <s v="Pickup Truck"/>
    <n v="7"/>
    <n v="27"/>
    <x v="0"/>
    <d v="2015-07-27T00:00:00"/>
    <x v="2"/>
    <n v="1"/>
    <s v="AWD"/>
    <s v="v13 Turbo"/>
    <s v="7 Speed Auto"/>
    <s v="Extra"/>
    <s v="Green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10"/>
    <x v="2"/>
    <x v="3"/>
    <x v="0"/>
    <s v="Dealer Cash Incentives"/>
    <n v="28417"/>
    <n v="1507"/>
    <x v="636"/>
    <n v="1250.3480000000002"/>
    <n v="1364.0160000000001"/>
    <n v="4737"/>
    <n v="2830"/>
    <n v="1110"/>
    <n v="795.67600000000016"/>
    <n v="1023.0120000000001"/>
    <n v="1913"/>
    <n v="1999"/>
    <n v="454.67200000000003"/>
    <n v="13659.036"/>
    <n v="13250.964"/>
    <n v="3817.6880000000001"/>
    <n v="775.78410000000008"/>
    <x v="673"/>
    <n v="8657.4918999999991"/>
  </r>
  <r>
    <s v="1ABCD2E34FG634509"/>
    <x v="0"/>
    <x v="13"/>
    <x v="1"/>
    <x v="14"/>
    <s v="Full-Size"/>
    <s v="Pickup Truck"/>
    <n v="7"/>
    <n v="27"/>
    <x v="0"/>
    <d v="2015-07-27T00:00:00"/>
    <x v="2"/>
    <n v="1"/>
    <s v="AWD"/>
    <s v="v13 Turbo"/>
    <s v="7 Speed Auto"/>
    <s v="Extra"/>
    <s v="Green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10"/>
    <x v="2"/>
    <x v="3"/>
    <x v="0"/>
    <s v="Dealer Cash Incentives"/>
    <n v="28417"/>
    <n v="1507"/>
    <x v="636"/>
    <n v="1250.3480000000002"/>
    <n v="1364.0160000000001"/>
    <n v="4737"/>
    <n v="2830"/>
    <n v="1795"/>
    <n v="795.67600000000016"/>
    <n v="1023.0120000000001"/>
    <n v="1913"/>
    <n v="1999"/>
    <n v="454.67200000000003"/>
    <n v="14344.036"/>
    <n v="12565.964"/>
    <n v="3817.6880000000001"/>
    <n v="775.78410000000008"/>
    <x v="674"/>
    <n v="7972.4919"/>
  </r>
  <r>
    <s v="1ABCD2E34FG634616"/>
    <x v="0"/>
    <x v="13"/>
    <x v="1"/>
    <x v="47"/>
    <s v="Full-Size"/>
    <s v="Pickup Truck"/>
    <n v="7"/>
    <n v="27"/>
    <x v="0"/>
    <d v="2015-07-27T00:00:00"/>
    <x v="2"/>
    <n v="1"/>
    <s v="AWD"/>
    <s v="v13 Turbo"/>
    <s v="7 Speed Auto"/>
    <s v="Extra"/>
    <s v="Green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10"/>
    <x v="2"/>
    <x v="3"/>
    <x v="0"/>
    <s v="Dealer Cash Incentives"/>
    <n v="28417"/>
    <n v="1507"/>
    <x v="636"/>
    <n v="1250.3480000000002"/>
    <n v="1364.0160000000001"/>
    <n v="4737"/>
    <n v="2830"/>
    <n v="0"/>
    <n v="795.67600000000016"/>
    <n v="1023.0120000000001"/>
    <n v="1913"/>
    <n v="1999"/>
    <n v="454.67200000000003"/>
    <n v="12549.036"/>
    <n v="14360.964"/>
    <n v="3817.6880000000001"/>
    <n v="775.78410000000008"/>
    <x v="675"/>
    <n v="9767.4918999999991"/>
  </r>
  <r>
    <s v="1ABCD2E34FG634669"/>
    <x v="0"/>
    <x v="13"/>
    <x v="1"/>
    <x v="14"/>
    <s v="Full-Size"/>
    <s v="Pickup Truck"/>
    <n v="7"/>
    <n v="27"/>
    <x v="0"/>
    <d v="2015-07-27T00:00:00"/>
    <x v="2"/>
    <n v="1"/>
    <s v="4WD"/>
    <s v="v11 Turbo"/>
    <s v="7 Speed Auto"/>
    <s v="Base"/>
    <s v="White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49"/>
    <x v="2"/>
    <x v="3"/>
    <x v="2"/>
    <s v="Low-Interest Financing"/>
    <n v="29854"/>
    <n v="2171"/>
    <x v="634"/>
    <n v="1313.576"/>
    <n v="1432.992"/>
    <n v="4826"/>
    <n v="2305"/>
    <n v="0"/>
    <n v="835.91200000000015"/>
    <n v="1074.7439999999999"/>
    <n v="1627"/>
    <n v="1802"/>
    <n v="477.66400000000004"/>
    <n v="11982.232"/>
    <n v="15700.768"/>
    <n v="3712.6559999999999"/>
    <n v="815.01420000000007"/>
    <x v="672"/>
    <n v="11173.097800000001"/>
  </r>
  <r>
    <s v="1ABCD2E34FG638933"/>
    <x v="0"/>
    <x v="1"/>
    <x v="1"/>
    <x v="1"/>
    <s v="Compact"/>
    <s v="Sedan"/>
    <n v="7"/>
    <n v="27"/>
    <x v="0"/>
    <d v="2015-07-27T00:00:00"/>
    <x v="2"/>
    <n v="1"/>
    <s v="RWD"/>
    <s v="v7 Turbo"/>
    <s v="5 Speed Manual"/>
    <s v="Deluxe"/>
    <s v="Black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55"/>
    <x v="0"/>
    <x v="1"/>
    <x v="2"/>
    <s v="Special Leases"/>
    <n v="14230"/>
    <n v="2184"/>
    <x v="637"/>
    <n v="1502.7276660000002"/>
    <n v="1639.3392720000002"/>
    <n v="4918"/>
    <n v="1930"/>
    <n v="1270"/>
    <n v="990"/>
    <n v="1229.5044540000001"/>
    <n v="1973"/>
    <n v="1706"/>
    <n v="546.44642400000009"/>
    <n v="13813.232120000001"/>
    <n v="-1767.2321200000006"/>
    <n v="3891.7856960000004"/>
    <n v="388.47900000000004"/>
    <x v="676"/>
    <n v="-6047.4968160000017"/>
  </r>
  <r>
    <s v="1ABCD2E34FG638687"/>
    <x v="0"/>
    <x v="1"/>
    <x v="1"/>
    <x v="1"/>
    <s v="Compact"/>
    <s v="Sedan"/>
    <n v="7"/>
    <n v="27"/>
    <x v="0"/>
    <d v="2015-07-27T00:00:00"/>
    <x v="2"/>
    <n v="1"/>
    <s v="RWD"/>
    <s v="v7 Turbo"/>
    <s v="5 Speed Manual"/>
    <s v="Deluxe"/>
    <s v="Black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55"/>
    <x v="0"/>
    <x v="1"/>
    <x v="2"/>
    <s v="Special Leases"/>
    <n v="17764"/>
    <n v="4460"/>
    <x v="623"/>
    <n v="1817.2572"/>
    <n v="1982.4623999999999"/>
    <n v="4769"/>
    <n v="1930"/>
    <n v="1270"/>
    <n v="905"/>
    <n v="1486.8468"/>
    <n v="1529"/>
    <n v="1857"/>
    <n v="660.82080000000008"/>
    <n v="13707.103999999999"/>
    <n v="-403.10399999999936"/>
    <n v="4500.2831999999999"/>
    <n v="484.9572"/>
    <x v="677"/>
    <n v="-5388.344399999999"/>
  </r>
  <r>
    <s v="1ABCD2E34FG638688"/>
    <x v="0"/>
    <x v="1"/>
    <x v="1"/>
    <x v="31"/>
    <s v="Mid-Size"/>
    <s v="Sedan"/>
    <n v="7"/>
    <n v="27"/>
    <x v="0"/>
    <d v="2015-07-27T00:00:00"/>
    <x v="2"/>
    <n v="1"/>
    <s v="FWD"/>
    <s v="v9 Supercharged"/>
    <s v="7 Speed Auto"/>
    <s v="Sports Edition"/>
    <s v="Purple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94"/>
    <x v="0"/>
    <x v="1"/>
    <x v="0"/>
    <s v="Cash Rebates"/>
    <n v="15193"/>
    <n v="2735"/>
    <x v="638"/>
    <n v="1604.3807999999999"/>
    <n v="1750.2335999999998"/>
    <n v="4810"/>
    <n v="2085"/>
    <n v="1490"/>
    <n v="956"/>
    <n v="1085"/>
    <n v="1802"/>
    <n v="1790"/>
    <n v="583.41120000000001"/>
    <n v="13832.380799999999"/>
    <n v="-1374.380799999999"/>
    <n v="4123.6448"/>
    <n v="414.76890000000003"/>
    <x v="678"/>
    <n v="-5912.7944999999991"/>
  </r>
  <r>
    <s v="1ABCD2E34FG638528"/>
    <x v="0"/>
    <x v="1"/>
    <x v="1"/>
    <x v="31"/>
    <s v="Mid-Size"/>
    <s v="Sedan"/>
    <n v="7"/>
    <n v="27"/>
    <x v="0"/>
    <d v="2015-07-27T00:00:00"/>
    <x v="2"/>
    <n v="1"/>
    <s v="FWD"/>
    <s v="v9 Supercharged"/>
    <s v="7 Speed Auto"/>
    <s v="Sports Edition"/>
    <s v="Purple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94"/>
    <x v="0"/>
    <x v="1"/>
    <x v="0"/>
    <s v="Cash Rebates"/>
    <n v="15193"/>
    <n v="2735"/>
    <x v="638"/>
    <n v="1604.3807999999999"/>
    <n v="1750.2335999999998"/>
    <n v="4931"/>
    <n v="2085"/>
    <n v="1110"/>
    <n v="922"/>
    <n v="1021"/>
    <n v="1747"/>
    <n v="1836"/>
    <n v="583.41120000000001"/>
    <n v="13420.380799999999"/>
    <n v="-962.380799999999"/>
    <n v="4169.6448"/>
    <n v="414.76890000000003"/>
    <x v="679"/>
    <n v="-5546.7944999999991"/>
  </r>
  <r>
    <s v="1ABCD2E34FG638808"/>
    <x v="0"/>
    <x v="1"/>
    <x v="1"/>
    <x v="31"/>
    <s v="Mid-Size"/>
    <s v="Sedan"/>
    <n v="7"/>
    <n v="27"/>
    <x v="0"/>
    <d v="2015-07-27T00:00:00"/>
    <x v="2"/>
    <n v="1"/>
    <s v="FWD"/>
    <s v="v7 Turbo"/>
    <s v="7 Speed Auto"/>
    <s v="Deluxe"/>
    <s v="Purpl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4864"/>
    <n v="4662"/>
    <x v="221"/>
    <n v="1569.6383999999998"/>
    <n v="1712.3327999999997"/>
    <n v="4997"/>
    <n v="2040"/>
    <n v="1110"/>
    <n v="993"/>
    <n v="1039"/>
    <n v="1538"/>
    <n v="1724"/>
    <n v="570.77760000000001"/>
    <n v="13286.6384"/>
    <n v="-3084.6383999999998"/>
    <n v="4007.1103999999996"/>
    <n v="405.78720000000004"/>
    <x v="680"/>
    <n v="-7497.5359999999991"/>
  </r>
  <r>
    <s v="1ABCD2E34FG638887"/>
    <x v="0"/>
    <x v="1"/>
    <x v="1"/>
    <x v="31"/>
    <s v="Mid-Size"/>
    <s v="Sedan"/>
    <n v="7"/>
    <n v="27"/>
    <x v="0"/>
    <d v="2015-07-27T00:00:00"/>
    <x v="2"/>
    <n v="1"/>
    <s v="FWD"/>
    <s v="v7 Turbo"/>
    <s v="7 Speed Auto"/>
    <s v="Deluxe"/>
    <s v="Purpl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3"/>
    <x v="2"/>
    <x v="4"/>
    <x v="1"/>
    <s v="Low-Interest Financing"/>
    <n v="14864"/>
    <n v="4662"/>
    <x v="221"/>
    <n v="1569.6383999999998"/>
    <n v="1712.3327999999997"/>
    <n v="4638"/>
    <n v="2040"/>
    <n v="1110"/>
    <n v="973"/>
    <n v="1041"/>
    <n v="1881"/>
    <n v="1985"/>
    <n v="558"/>
    <n v="13252.6384"/>
    <n v="-3050.6383999999998"/>
    <n v="4255.3328000000001"/>
    <n v="405.78720000000004"/>
    <x v="681"/>
    <n v="-7711.7583999999997"/>
  </r>
  <r>
    <s v="1ABCD2E34FG638675"/>
    <x v="0"/>
    <x v="1"/>
    <x v="1"/>
    <x v="1"/>
    <s v="Compact"/>
    <s v="Sedan"/>
    <n v="7"/>
    <n v="27"/>
    <x v="0"/>
    <d v="2015-07-27T00:00:00"/>
    <x v="2"/>
    <n v="1"/>
    <s v="RWD"/>
    <s v="v7 Turbo"/>
    <s v="5 Speed Manual"/>
    <s v="Deluxe"/>
    <s v="Black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55"/>
    <x v="0"/>
    <x v="1"/>
    <x v="2"/>
    <s v="Special Leases"/>
    <n v="14230"/>
    <n v="2184"/>
    <x v="637"/>
    <n v="1502.7276660000002"/>
    <n v="1639.3392720000002"/>
    <n v="4918"/>
    <n v="1930"/>
    <n v="1270"/>
    <n v="990"/>
    <n v="1229.5044540000001"/>
    <n v="1973"/>
    <n v="1706"/>
    <n v="546.44642400000009"/>
    <n v="13813.232120000001"/>
    <n v="-1767.2321200000006"/>
    <n v="3891.7856960000004"/>
    <n v="388.47900000000004"/>
    <x v="676"/>
    <n v="-6047.4968160000017"/>
  </r>
  <r>
    <s v="1ABCD2E34FG638854"/>
    <x v="0"/>
    <x v="1"/>
    <x v="1"/>
    <x v="1"/>
    <s v="Compact"/>
    <s v="Sedan"/>
    <n v="7"/>
    <n v="27"/>
    <x v="0"/>
    <d v="2015-07-27T00:00:00"/>
    <x v="2"/>
    <n v="1"/>
    <s v="RWD"/>
    <s v="v7 Turbo"/>
    <s v="5 Speed Manual"/>
    <s v="Deluxe"/>
    <s v="Black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55"/>
    <x v="0"/>
    <x v="1"/>
    <x v="2"/>
    <s v="Special Leases"/>
    <n v="17764"/>
    <n v="4460"/>
    <x v="623"/>
    <n v="1817.2572"/>
    <n v="1982.4623999999999"/>
    <n v="4769"/>
    <n v="1930"/>
    <n v="1270"/>
    <n v="905"/>
    <n v="1486.8468"/>
    <n v="1529"/>
    <n v="1857"/>
    <n v="660.82080000000008"/>
    <n v="13707.103999999999"/>
    <n v="-403.10399999999936"/>
    <n v="4500.2831999999999"/>
    <n v="484.9572"/>
    <x v="677"/>
    <n v="-5388.344399999999"/>
  </r>
  <r>
    <s v="1ABCD2E34FG638889"/>
    <x v="0"/>
    <x v="1"/>
    <x v="1"/>
    <x v="31"/>
    <s v="Mid-Size"/>
    <s v="Sedan"/>
    <n v="7"/>
    <n v="27"/>
    <x v="0"/>
    <d v="2015-07-27T00:00:00"/>
    <x v="2"/>
    <n v="1"/>
    <s v="FWD"/>
    <s v="v9 Supercharged"/>
    <s v="7 Speed Auto"/>
    <s v="Sports Edition"/>
    <s v="Purple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94"/>
    <x v="0"/>
    <x v="1"/>
    <x v="0"/>
    <s v="Cash Rebates"/>
    <n v="15193"/>
    <n v="2735"/>
    <x v="638"/>
    <n v="1604.3807999999999"/>
    <n v="1750.2335999999998"/>
    <n v="4810"/>
    <n v="2085"/>
    <n v="1490"/>
    <n v="956"/>
    <n v="1085"/>
    <n v="1802"/>
    <n v="1790"/>
    <n v="583.41120000000001"/>
    <n v="13832.380799999999"/>
    <n v="-1374.380799999999"/>
    <n v="4123.6448"/>
    <n v="414.76890000000003"/>
    <x v="678"/>
    <n v="-5912.7944999999991"/>
  </r>
  <r>
    <s v="1ABCD2E34FG638806"/>
    <x v="0"/>
    <x v="1"/>
    <x v="1"/>
    <x v="31"/>
    <s v="Mid-Size"/>
    <s v="Sedan"/>
    <n v="7"/>
    <n v="27"/>
    <x v="0"/>
    <d v="2015-07-27T00:00:00"/>
    <x v="2"/>
    <n v="1"/>
    <s v="FWD"/>
    <s v="v9 Supercharged"/>
    <s v="7 Speed Auto"/>
    <s v="Sports Edition"/>
    <s v="Purple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94"/>
    <x v="0"/>
    <x v="1"/>
    <x v="0"/>
    <s v="Cash Rebates"/>
    <n v="15183"/>
    <n v="2735"/>
    <x v="639"/>
    <n v="1604.3807999999999"/>
    <n v="1750.2335999999998"/>
    <n v="4931"/>
    <n v="2085"/>
    <n v="1110"/>
    <n v="922"/>
    <n v="1021"/>
    <n v="1747"/>
    <n v="1836"/>
    <n v="583.41120000000001"/>
    <n v="13420.380799999999"/>
    <n v="-972.380799999999"/>
    <n v="4169.6448"/>
    <n v="414.49590000000001"/>
    <x v="682"/>
    <n v="-5556.5214999999989"/>
  </r>
  <r>
    <s v="1ABCD2E34FG638509"/>
    <x v="0"/>
    <x v="1"/>
    <x v="1"/>
    <x v="31"/>
    <s v="Mid-Size"/>
    <s v="Sedan"/>
    <n v="7"/>
    <n v="27"/>
    <x v="0"/>
    <d v="2015-07-27T00:00:00"/>
    <x v="2"/>
    <n v="1"/>
    <s v="FWD"/>
    <s v="v7 Turbo"/>
    <s v="7 Speed Auto"/>
    <s v="Deluxe"/>
    <s v="Purpl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4864"/>
    <n v="4662"/>
    <x v="221"/>
    <n v="1569.6383999999998"/>
    <n v="1712.3327999999997"/>
    <n v="4997"/>
    <n v="2040"/>
    <n v="1110"/>
    <n v="993"/>
    <n v="1039"/>
    <n v="1538"/>
    <n v="1724"/>
    <n v="570.77760000000001"/>
    <n v="13286.6384"/>
    <n v="-3084.6383999999998"/>
    <n v="4007.1103999999996"/>
    <n v="405.78720000000004"/>
    <x v="680"/>
    <n v="-7497.5359999999991"/>
  </r>
  <r>
    <s v="1ABCD2E34FG638780"/>
    <x v="0"/>
    <x v="1"/>
    <x v="1"/>
    <x v="31"/>
    <s v="Mid-Size"/>
    <s v="Sedan"/>
    <n v="7"/>
    <n v="27"/>
    <x v="0"/>
    <d v="2015-07-27T00:00:00"/>
    <x v="2"/>
    <n v="1"/>
    <s v="FWD"/>
    <s v="v7 Turbo"/>
    <s v="7 Speed Auto"/>
    <s v="Deluxe"/>
    <s v="Purpl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4864"/>
    <n v="4662"/>
    <x v="221"/>
    <n v="1569.6383999999998"/>
    <n v="1712.3327999999997"/>
    <n v="4638"/>
    <n v="2040"/>
    <n v="1110"/>
    <n v="973"/>
    <n v="1041"/>
    <n v="1881"/>
    <n v="1985"/>
    <n v="558"/>
    <n v="13252.6384"/>
    <n v="-3050.6383999999998"/>
    <n v="4255.3328000000001"/>
    <n v="405.78720000000004"/>
    <x v="681"/>
    <n v="-7711.7583999999997"/>
  </r>
  <r>
    <s v="1ABCD2E34FG632783"/>
    <x v="0"/>
    <x v="14"/>
    <x v="1"/>
    <x v="16"/>
    <s v="Micro"/>
    <s v="Sedan"/>
    <n v="7"/>
    <n v="27"/>
    <x v="0"/>
    <d v="2015-07-27T00:00:00"/>
    <x v="2"/>
    <n v="1"/>
    <s v="RWD"/>
    <s v="i5 Supercharged"/>
    <s v="7 Speed Manual"/>
    <s v="Luxury"/>
    <s v="White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30"/>
    <x v="0"/>
    <x v="1"/>
    <x v="2"/>
    <s v="Special Leases"/>
    <n v="16776"/>
    <n v="2272"/>
    <x v="640"/>
    <n v="1655.6760000000002"/>
    <n v="1806.192"/>
    <n v="4521"/>
    <n v="845"/>
    <n v="1795"/>
    <n v="919"/>
    <n v="1049"/>
    <n v="1839"/>
    <n v="1882"/>
    <n v="518"/>
    <n v="12623.675999999999"/>
    <n v="1880.3240000000005"/>
    <n v="4206.192"/>
    <n v="457.98480000000001"/>
    <x v="683"/>
    <n v="-2783.8527999999997"/>
  </r>
  <r>
    <s v="1ABCD2E34FG632804"/>
    <x v="0"/>
    <x v="14"/>
    <x v="1"/>
    <x v="16"/>
    <s v="Micro"/>
    <s v="Sedan"/>
    <n v="7"/>
    <n v="27"/>
    <x v="0"/>
    <d v="2015-07-27T00:00:00"/>
    <x v="2"/>
    <n v="1"/>
    <s v="RWD"/>
    <s v="i5 Supercharged"/>
    <s v="7 Speed Manual"/>
    <s v="Luxury"/>
    <s v="White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30"/>
    <x v="0"/>
    <x v="1"/>
    <x v="2"/>
    <s v="Special Leases"/>
    <n v="16776"/>
    <n v="2272"/>
    <x v="640"/>
    <n v="1655.6760000000002"/>
    <n v="1806.192"/>
    <n v="4521"/>
    <n v="845"/>
    <n v="1795"/>
    <n v="919"/>
    <n v="1049"/>
    <n v="1839"/>
    <n v="1882"/>
    <n v="518"/>
    <n v="12623.675999999999"/>
    <n v="1880.3240000000005"/>
    <n v="4206.192"/>
    <n v="457.98480000000001"/>
    <x v="683"/>
    <n v="-2783.8527999999997"/>
  </r>
  <r>
    <s v="1ABCD2E34FG632751"/>
    <x v="0"/>
    <x v="14"/>
    <x v="1"/>
    <x v="16"/>
    <s v="Micro"/>
    <s v="Sedan"/>
    <n v="7"/>
    <n v="27"/>
    <x v="0"/>
    <d v="2015-07-27T00:00:00"/>
    <x v="2"/>
    <n v="1"/>
    <s v="RWD"/>
    <s v="i5 Supercharged"/>
    <s v="7 Speed Manual"/>
    <s v="Luxury"/>
    <s v="White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30"/>
    <x v="0"/>
    <x v="1"/>
    <x v="2"/>
    <s v="Special Leases"/>
    <n v="16776"/>
    <n v="2272"/>
    <x v="640"/>
    <n v="1655.6760000000002"/>
    <n v="1806.192"/>
    <n v="4521"/>
    <n v="845"/>
    <n v="1795"/>
    <n v="919"/>
    <n v="1049"/>
    <n v="1839"/>
    <n v="1882"/>
    <n v="518"/>
    <n v="12623.675999999999"/>
    <n v="1880.3240000000005"/>
    <n v="4206.192"/>
    <n v="457.98480000000001"/>
    <x v="683"/>
    <n v="-2783.8527999999997"/>
  </r>
  <r>
    <s v="1ABCD2E34FG630262"/>
    <x v="0"/>
    <x v="15"/>
    <x v="3"/>
    <x v="17"/>
    <s v="Sports Utility"/>
    <s v="Crossover"/>
    <n v="7"/>
    <n v="27"/>
    <x v="0"/>
    <d v="2015-07-27T00:00:00"/>
    <x v="2"/>
    <n v="1"/>
    <s v="AWD"/>
    <s v="v9 Diesel"/>
    <s v="6 Speed Manual"/>
    <s v="Extra"/>
    <s v="White"/>
    <s v="Polyester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0"/>
    <n v="65"/>
    <x v="0"/>
    <x v="0"/>
    <x v="1"/>
    <s v="Low-Interest Financing"/>
    <n v="18925"/>
    <n v="2494"/>
    <x v="641"/>
    <n v="1457.2249999999999"/>
    <n v="1589.7"/>
    <n v="4779"/>
    <n v="790"/>
    <n v="1567"/>
    <n v="943"/>
    <n v="1042"/>
    <n v="1576"/>
    <n v="1945"/>
    <n v="586"/>
    <n v="12154.225"/>
    <n v="4276.7749999999996"/>
    <n v="4120.7"/>
    <n v="516.65250000000003"/>
    <x v="684"/>
    <n v="-360.57750000000021"/>
  </r>
  <r>
    <s v="1ABCD2E34FG630362"/>
    <x v="0"/>
    <x v="15"/>
    <x v="3"/>
    <x v="17"/>
    <s v="Sports Utility"/>
    <s v="Crossover"/>
    <n v="7"/>
    <n v="27"/>
    <x v="0"/>
    <d v="2015-07-27T00:00:00"/>
    <x v="2"/>
    <n v="1"/>
    <s v="AWD"/>
    <s v="v9 Diesel"/>
    <s v="6 Speed Manual"/>
    <s v="Extra"/>
    <s v="White"/>
    <s v="Polyester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0"/>
    <n v="65"/>
    <x v="0"/>
    <x v="0"/>
    <x v="1"/>
    <s v="Low-Interest Financing"/>
    <n v="18925"/>
    <n v="2494"/>
    <x v="641"/>
    <n v="1457.2249999999999"/>
    <n v="1589.7"/>
    <n v="4779"/>
    <n v="790"/>
    <n v="1567"/>
    <n v="943"/>
    <n v="1042"/>
    <n v="1576"/>
    <n v="1945"/>
    <n v="586"/>
    <n v="12154.225"/>
    <n v="4276.7749999999996"/>
    <n v="4120.7"/>
    <n v="516.65250000000003"/>
    <x v="684"/>
    <n v="-360.57750000000021"/>
  </r>
  <r>
    <s v="1ABCD2E34FG468693"/>
    <x v="1"/>
    <x v="2"/>
    <x v="0"/>
    <x v="18"/>
    <s v="Full-Size Luxury"/>
    <s v="SUV"/>
    <n v="7"/>
    <n v="27"/>
    <x v="0"/>
    <d v="2015-07-27T00:00:00"/>
    <x v="2"/>
    <n v="1"/>
    <s v="4WD"/>
    <s v="v13 Turbo"/>
    <s v="7 Speed Manual"/>
    <s v="Deluxe"/>
    <s v="Green"/>
    <s v="Vinyl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1"/>
    <n v="43"/>
    <x v="1"/>
    <x v="2"/>
    <x v="0"/>
    <s v="Cash Rebates"/>
    <n v="68192"/>
    <n v="7907"/>
    <x v="642"/>
    <n v="4949.4719999999998"/>
    <n v="5399.4239999999991"/>
    <n v="15748.319999999998"/>
    <n v="790"/>
    <n v="1795"/>
    <n v="3149.6640000000002"/>
    <n v="4049.5679999999998"/>
    <n v="4499.5199999999995"/>
    <n v="5399.4239999999991"/>
    <n v="1799.808"/>
    <n v="34981.543999999994"/>
    <n v="25303.456000000006"/>
    <n v="12598.655999999999"/>
    <n v="1732.0767999999998"/>
    <x v="685"/>
    <n v="10972.723200000008"/>
  </r>
  <r>
    <s v="1ABCD2E34FG462182"/>
    <x v="1"/>
    <x v="5"/>
    <x v="0"/>
    <x v="5"/>
    <s v="Mid-Size"/>
    <s v="Pickup Truck"/>
    <n v="7"/>
    <n v="27"/>
    <x v="0"/>
    <d v="2015-07-27T00:00:00"/>
    <x v="2"/>
    <n v="1"/>
    <s v="4WD"/>
    <s v="v11 Supercharged"/>
    <s v="6 Speed Manual"/>
    <s v="Extra"/>
    <s v="Blue"/>
    <s v="Leather"/>
    <s v="Exterior Protection Package"/>
    <n v="0"/>
    <n v="0"/>
    <n v="0"/>
    <n v="0"/>
    <n v="1"/>
    <n v="1"/>
    <n v="0"/>
    <n v="0"/>
    <n v="0"/>
    <n v="0"/>
    <n v="0"/>
    <n v="0"/>
    <n v="710"/>
    <n v="420"/>
    <n v="0"/>
    <n v="0"/>
    <x v="0"/>
    <x v="0"/>
    <n v="23"/>
    <x v="1"/>
    <x v="2"/>
    <x v="2"/>
    <s v="Low-Interest Financing"/>
    <n v="38093"/>
    <n v="2064"/>
    <x v="643"/>
    <n v="3142.6725000000001"/>
    <n v="3428.37"/>
    <n v="9999.4124999999985"/>
    <n v="1130"/>
    <n v="1270"/>
    <n v="1999.8825000000002"/>
    <n v="2571.2774999999997"/>
    <n v="2856.9750000000004"/>
    <n v="3428.37"/>
    <n v="1142.79"/>
    <n v="22970.22"/>
    <n v="13058.779999999999"/>
    <n v="7999.53"/>
    <n v="1039.9389000000001"/>
    <x v="686"/>
    <n v="4019.311099999999"/>
  </r>
  <r>
    <s v="1ABCD2E34FG462401"/>
    <x v="1"/>
    <x v="5"/>
    <x v="0"/>
    <x v="26"/>
    <s v="Mid-Size"/>
    <s v="Pickup Truck"/>
    <n v="7"/>
    <n v="27"/>
    <x v="0"/>
    <d v="2015-07-27T00:00:00"/>
    <x v="2"/>
    <n v="1"/>
    <s v="4WD"/>
    <s v="v9 Supercharged"/>
    <s v="6 Speed Auto"/>
    <s v="Extra"/>
    <s v="Gray"/>
    <s v="Nylon"/>
    <s v="Exterior Protection Package"/>
    <n v="0"/>
    <n v="1"/>
    <n v="0"/>
    <n v="1"/>
    <n v="0"/>
    <n v="1"/>
    <n v="0"/>
    <n v="1"/>
    <n v="0"/>
    <n v="870"/>
    <n v="0"/>
    <n v="640"/>
    <n v="0"/>
    <n v="420"/>
    <n v="0"/>
    <n v="370"/>
    <x v="2"/>
    <x v="27"/>
    <n v="72"/>
    <x v="1"/>
    <x v="2"/>
    <x v="2"/>
    <s v="Dealer Cash Incentives"/>
    <n v="39001"/>
    <n v="1702"/>
    <x v="644"/>
    <n v="3217.5825"/>
    <n v="3510.0899999999997"/>
    <n v="10237.762499999999"/>
    <n v="2300"/>
    <n v="1270"/>
    <n v="2047.5525000000002"/>
    <n v="2632.5675000000001"/>
    <n v="2925.0750000000003"/>
    <n v="3510.0899999999997"/>
    <n v="1170.03"/>
    <n v="24630.54"/>
    <n v="12668.46"/>
    <n v="8190.2099999999991"/>
    <n v="3915.7003999999997"/>
    <x v="687"/>
    <n v="562.54960000000028"/>
  </r>
  <r>
    <s v="1ABCD2E34FG465792"/>
    <x v="1"/>
    <x v="16"/>
    <x v="2"/>
    <x v="27"/>
    <s v="Full-Size"/>
    <s v="SUV"/>
    <n v="7"/>
    <n v="27"/>
    <x v="0"/>
    <d v="2015-07-27T00:00:00"/>
    <x v="2"/>
    <n v="1"/>
    <s v="4WD"/>
    <s v="v13 Supercharged"/>
    <s v="6 Speed Auto"/>
    <s v="Base"/>
    <s v="Yellow"/>
    <s v="Nylon"/>
    <s v="Exterior Protection Package"/>
    <n v="1"/>
    <n v="1"/>
    <n v="1"/>
    <n v="1"/>
    <n v="1"/>
    <n v="0"/>
    <n v="0"/>
    <n v="1"/>
    <n v="825"/>
    <n v="870"/>
    <n v="425"/>
    <n v="640"/>
    <n v="710"/>
    <n v="0"/>
    <n v="0"/>
    <n v="370"/>
    <x v="0"/>
    <x v="1"/>
    <n v="1"/>
    <x v="2"/>
    <x v="3"/>
    <x v="0"/>
    <s v="Low-Interest Financing"/>
    <n v="42009"/>
    <n v="2062"/>
    <x v="645"/>
    <n v="2772.5939999999996"/>
    <n v="3024.6479999999997"/>
    <n v="8821.89"/>
    <n v="3840"/>
    <n v="1649"/>
    <n v="1764.3779999999999"/>
    <n v="2268.4859999999999"/>
    <n v="2520.54"/>
    <n v="3024.6479999999997"/>
    <n v="1008.2159999999999"/>
    <n v="23636.887999999999"/>
    <n v="16310.112000000001"/>
    <n v="7057.5119999999988"/>
    <n v="1067.0285999999999"/>
    <x v="688"/>
    <n v="8185.5714000000025"/>
  </r>
  <r>
    <s v="1ABCD2E34FG465929"/>
    <x v="1"/>
    <x v="16"/>
    <x v="2"/>
    <x v="27"/>
    <s v="Full-Size"/>
    <s v="SUV"/>
    <n v="7"/>
    <n v="27"/>
    <x v="0"/>
    <d v="2015-07-27T00:00:00"/>
    <x v="2"/>
    <n v="1"/>
    <s v="AWD"/>
    <s v="v13 Turbo"/>
    <s v="6 Speed Manual"/>
    <s v="Sports Edition"/>
    <s v="Yellow"/>
    <s v="Nylon"/>
    <s v="Exterior Protection Package"/>
    <n v="0"/>
    <n v="1"/>
    <n v="0"/>
    <n v="1"/>
    <n v="1"/>
    <n v="1"/>
    <n v="0"/>
    <n v="0"/>
    <n v="0"/>
    <n v="870"/>
    <n v="0"/>
    <n v="640"/>
    <n v="710"/>
    <n v="420"/>
    <n v="0"/>
    <n v="0"/>
    <x v="1"/>
    <x v="27"/>
    <n v="15"/>
    <x v="1"/>
    <x v="2"/>
    <x v="1"/>
    <s v="Dealer Cash Incentives"/>
    <n v="42013"/>
    <n v="1687"/>
    <x v="646"/>
    <n v="2772.8579999999997"/>
    <n v="3024.9359999999997"/>
    <n v="8822.73"/>
    <n v="2640"/>
    <n v="1110"/>
    <n v="1764.546"/>
    <n v="2268.7019999999998"/>
    <n v="2520.7800000000002"/>
    <n v="3024.9359999999997"/>
    <n v="1008.312"/>
    <n v="21899.615999999998"/>
    <n v="18426.384000000002"/>
    <n v="7058.1839999999993"/>
    <n v="4218.1052"/>
    <x v="689"/>
    <n v="7150.0948000000026"/>
  </r>
  <r>
    <s v="1ABCD2E34FG474130"/>
    <x v="2"/>
    <x v="10"/>
    <x v="1"/>
    <x v="50"/>
    <s v="Full-Size"/>
    <s v="Pickup Truck"/>
    <n v="7"/>
    <n v="27"/>
    <x v="0"/>
    <d v="2015-07-27T00:00:00"/>
    <x v="2"/>
    <n v="1"/>
    <s v="4WD"/>
    <s v="v11 Diesel"/>
    <s v="7 Speed Auto"/>
    <s v="Sports Edition"/>
    <s v="Purple"/>
    <s v="Nylon"/>
    <s v="Exterior Protection Package"/>
    <n v="0"/>
    <n v="0"/>
    <n v="0"/>
    <n v="1"/>
    <n v="1"/>
    <n v="1"/>
    <n v="0"/>
    <n v="1"/>
    <n v="0"/>
    <n v="0"/>
    <n v="0"/>
    <n v="640"/>
    <n v="710"/>
    <n v="420"/>
    <n v="0"/>
    <n v="370"/>
    <x v="0"/>
    <x v="2"/>
    <n v="42"/>
    <x v="2"/>
    <x v="3"/>
    <x v="0"/>
    <s v="Cash Rebates"/>
    <n v="32503"/>
    <n v="6736"/>
    <x v="647"/>
    <n v="2145.1979999999999"/>
    <n v="2340.2159999999999"/>
    <n v="6825.6299999999992"/>
    <n v="2140"/>
    <n v="1270"/>
    <n v="1365.126"/>
    <n v="1755.1619999999998"/>
    <n v="1950.18"/>
    <n v="2340.2159999999999"/>
    <n v="780.072"/>
    <n v="17451.296000000002"/>
    <n v="8315.7039999999979"/>
    <n v="5460.5039999999999"/>
    <n v="2512.4819000000002"/>
    <x v="690"/>
    <n v="342.71809999999778"/>
  </r>
  <r>
    <s v="1ABCD2E34FG475761"/>
    <x v="2"/>
    <x v="17"/>
    <x v="1"/>
    <x v="22"/>
    <s v="Full-Size"/>
    <s v="SUV"/>
    <n v="7"/>
    <n v="27"/>
    <x v="0"/>
    <d v="2015-07-27T00:00:00"/>
    <x v="2"/>
    <n v="1"/>
    <s v="AWD"/>
    <s v="v13 Diesel"/>
    <s v="7 Speed Auto"/>
    <s v="Base"/>
    <s v="Gray"/>
    <s v="Nylon"/>
    <s v="Exterior Protection Package"/>
    <n v="1"/>
    <n v="0"/>
    <n v="0"/>
    <n v="1"/>
    <n v="1"/>
    <n v="1"/>
    <n v="0"/>
    <n v="0"/>
    <n v="825"/>
    <n v="0"/>
    <n v="0"/>
    <n v="640"/>
    <n v="710"/>
    <n v="420"/>
    <n v="0"/>
    <n v="0"/>
    <x v="4"/>
    <x v="12"/>
    <n v="87"/>
    <x v="1"/>
    <x v="2"/>
    <x v="2"/>
    <s v="Special Leases"/>
    <n v="28100"/>
    <n v="2465"/>
    <x v="648"/>
    <n v="1700.0500000000002"/>
    <n v="1854.6000000000001"/>
    <n v="5409.25"/>
    <n v="2595"/>
    <n v="1795"/>
    <n v="1081.8500000000001"/>
    <n v="1390.95"/>
    <n v="1545.5000000000002"/>
    <n v="1854.6000000000001"/>
    <n v="618.20000000000005"/>
    <n v="15517.6"/>
    <n v="10117.4"/>
    <n v="4327.4000000000005"/>
    <n v="674.4"/>
    <x v="691"/>
    <n v="5115.5999999999995"/>
  </r>
  <r>
    <s v="1ABCD2E34FG477822"/>
    <x v="2"/>
    <x v="18"/>
    <x v="1"/>
    <x v="23"/>
    <s v="Micro"/>
    <s v="Sedan"/>
    <n v="7"/>
    <n v="27"/>
    <x v="0"/>
    <d v="2015-07-27T00:00:00"/>
    <x v="2"/>
    <n v="1"/>
    <s v="FWD"/>
    <s v="i5 Supercharged"/>
    <s v="5 Speed Manual"/>
    <s v="Base"/>
    <s v="Orange"/>
    <s v="Nylon"/>
    <s v="Exterior Protection Package"/>
    <n v="1"/>
    <n v="0"/>
    <n v="1"/>
    <n v="0"/>
    <n v="1"/>
    <n v="0"/>
    <n v="0"/>
    <n v="1"/>
    <n v="825"/>
    <n v="0"/>
    <n v="425"/>
    <n v="0"/>
    <n v="710"/>
    <n v="0"/>
    <n v="0"/>
    <n v="370"/>
    <x v="3"/>
    <x v="6"/>
    <n v="138"/>
    <x v="2"/>
    <x v="4"/>
    <x v="2"/>
    <s v="Low-Interest Financing"/>
    <n v="16873"/>
    <n v="2233"/>
    <x v="649"/>
    <n v="1670.4270000000001"/>
    <n v="1822.2840000000001"/>
    <n v="5314.9949999999999"/>
    <n v="2330"/>
    <n v="1490"/>
    <n v="1062.9990000000003"/>
    <n v="1366.713"/>
    <n v="1518.5700000000002"/>
    <n v="1822.2840000000001"/>
    <n v="607.428"/>
    <n v="14753.704"/>
    <n v="-113.70399999999972"/>
    <n v="4251.9960000000001"/>
    <n v="354.33300000000003"/>
    <x v="692"/>
    <n v="-4720.0329999999994"/>
  </r>
  <r>
    <s v="1ABCD2E34FG333621"/>
    <x v="3"/>
    <x v="11"/>
    <x v="2"/>
    <x v="46"/>
    <s v="Sports Utility"/>
    <s v="Crossover"/>
    <n v="7"/>
    <n v="27"/>
    <x v="0"/>
    <d v="2015-07-27T00:00:00"/>
    <x v="2"/>
    <n v="1"/>
    <s v="AWD"/>
    <s v="v9 Diesel"/>
    <s v="5 Speed Auto"/>
    <s v="Base"/>
    <s v="Orange"/>
    <s v="Polyester"/>
    <s v="Exterior Protection Package"/>
    <n v="0"/>
    <n v="1"/>
    <n v="1"/>
    <n v="1"/>
    <n v="0"/>
    <n v="1"/>
    <n v="0"/>
    <n v="1"/>
    <n v="0"/>
    <n v="870"/>
    <n v="425"/>
    <n v="640"/>
    <n v="0"/>
    <n v="420"/>
    <n v="0"/>
    <n v="370"/>
    <x v="0"/>
    <x v="0"/>
    <n v="114"/>
    <x v="0"/>
    <x v="0"/>
    <x v="0"/>
    <s v="Dealer Cash Incentives"/>
    <n v="28528"/>
    <n v="1269"/>
    <x v="650"/>
    <n v="2510.4640000000004"/>
    <n v="2738.6880000000001"/>
    <n v="7987.84"/>
    <n v="2725"/>
    <n v="1795"/>
    <n v="1597.5680000000002"/>
    <n v="2054.0160000000001"/>
    <n v="2282.2400000000002"/>
    <n v="2738.6880000000001"/>
    <n v="912.89600000000007"/>
    <n v="20952.128000000001"/>
    <n v="6306.8719999999994"/>
    <n v="6390.2720000000008"/>
    <n v="778.81440000000009"/>
    <x v="693"/>
    <n v="-862.21440000000155"/>
  </r>
  <r>
    <s v="1ABCD2E34FG636529"/>
    <x v="0"/>
    <x v="0"/>
    <x v="0"/>
    <x v="0"/>
    <s v="Mid-Size"/>
    <s v="Pickup Truck"/>
    <n v="7"/>
    <n v="27"/>
    <x v="0"/>
    <d v="2015-07-27T00:00:00"/>
    <x v="2"/>
    <n v="1"/>
    <s v="4WD"/>
    <s v="v9 Diesel"/>
    <s v="6 Speed Auto"/>
    <s v="Extra"/>
    <s v="Champagne"/>
    <s v="Polyester"/>
    <s v="Handling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0"/>
    <n v="43"/>
    <x v="0"/>
    <x v="1"/>
    <x v="2"/>
    <s v="Segment and Misc Incentives"/>
    <n v="36482"/>
    <n v="1202"/>
    <x v="651"/>
    <n v="2433.3595"/>
    <n v="2654.5740000000001"/>
    <n v="4577"/>
    <n v="3035"/>
    <n v="1020"/>
    <n v="965"/>
    <n v="1023"/>
    <n v="1861"/>
    <n v="1742"/>
    <n v="573"/>
    <n v="14914.3595"/>
    <n v="20365.640500000001"/>
    <n v="4969.5740000000005"/>
    <n v="995.95860000000005"/>
    <x v="694"/>
    <n v="14400.107900000001"/>
  </r>
  <r>
    <s v="1ABCD2E34FG636456"/>
    <x v="0"/>
    <x v="0"/>
    <x v="0"/>
    <x v="48"/>
    <s v="Mid-Size"/>
    <s v="Pickup Truck"/>
    <n v="7"/>
    <n v="27"/>
    <x v="0"/>
    <d v="2015-07-27T00:00:00"/>
    <x v="2"/>
    <n v="1"/>
    <s v="4WD"/>
    <s v="v9 Diesel"/>
    <s v="6 Speed Auto"/>
    <s v="Extra"/>
    <s v="Champagne"/>
    <s v="Polyester"/>
    <s v="Handling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0"/>
    <n v="43"/>
    <x v="0"/>
    <x v="1"/>
    <x v="2"/>
    <s v="Segment and Misc Incentives"/>
    <n v="36482"/>
    <n v="1202"/>
    <x v="651"/>
    <n v="2433.3595"/>
    <n v="2654.5740000000001"/>
    <n v="4577"/>
    <n v="3035"/>
    <n v="1020"/>
    <n v="965"/>
    <n v="1023"/>
    <n v="1861"/>
    <n v="1742"/>
    <n v="573"/>
    <n v="14914.3595"/>
    <n v="20365.640500000001"/>
    <n v="4969.5740000000005"/>
    <n v="995.95860000000005"/>
    <x v="694"/>
    <n v="14400.107900000001"/>
  </r>
  <r>
    <s v="1ABCD2E34FG638690"/>
    <x v="0"/>
    <x v="1"/>
    <x v="1"/>
    <x v="1"/>
    <s v="Compact"/>
    <s v="Sedan"/>
    <n v="7"/>
    <n v="27"/>
    <x v="0"/>
    <d v="2015-07-27T00:00:00"/>
    <x v="2"/>
    <n v="1"/>
    <s v="AWD"/>
    <s v="i5 Diesel"/>
    <s v="6 Speed Auto"/>
    <s v="Sports Edition"/>
    <s v="Gray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53"/>
    <x v="2"/>
    <x v="4"/>
    <x v="2"/>
    <s v="Special Leases"/>
    <n v="17764"/>
    <n v="4460"/>
    <x v="623"/>
    <n v="1817.2572"/>
    <n v="1982.4623999999999"/>
    <n v="4934"/>
    <n v="710"/>
    <n v="1649"/>
    <n v="1156.4364"/>
    <n v="1486.8468"/>
    <n v="1923"/>
    <n v="1761"/>
    <n v="660.82080000000008"/>
    <n v="13676.5404"/>
    <n v="-372.54039999999986"/>
    <n v="4404.2831999999999"/>
    <n v="484.9572"/>
    <x v="695"/>
    <n v="-5261.7807999999995"/>
  </r>
  <r>
    <s v="1ABCD2E34FG638697"/>
    <x v="0"/>
    <x v="1"/>
    <x v="1"/>
    <x v="1"/>
    <s v="Compact"/>
    <s v="Sedan"/>
    <n v="7"/>
    <n v="27"/>
    <x v="0"/>
    <d v="2015-07-27T00:00:00"/>
    <x v="2"/>
    <n v="1"/>
    <s v="AWD"/>
    <s v="i5 Diesel"/>
    <s v="6 Speed Auto"/>
    <s v="Sports Edition"/>
    <s v="Gray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54"/>
    <x v="2"/>
    <x v="4"/>
    <x v="2"/>
    <s v="Special Leases"/>
    <n v="17764"/>
    <n v="4460"/>
    <x v="623"/>
    <n v="1817.2572"/>
    <n v="1982.4623999999999"/>
    <n v="4918"/>
    <n v="710"/>
    <n v="1490"/>
    <n v="986"/>
    <n v="1486.8468"/>
    <n v="1766"/>
    <n v="1791"/>
    <n v="660.82080000000008"/>
    <n v="13174.103999999999"/>
    <n v="129.89600000000064"/>
    <n v="4434.2831999999999"/>
    <n v="484.9572"/>
    <x v="696"/>
    <n v="-4789.344399999999"/>
  </r>
  <r>
    <s v="1ABCD2E34FG638739"/>
    <x v="0"/>
    <x v="1"/>
    <x v="1"/>
    <x v="1"/>
    <s v="Compact"/>
    <s v="Sedan"/>
    <n v="7"/>
    <n v="27"/>
    <x v="0"/>
    <d v="2015-07-27T00:00:00"/>
    <x v="2"/>
    <n v="1"/>
    <s v="AWD"/>
    <s v="i5 Diesel"/>
    <s v="6 Speed Auto"/>
    <s v="Sports Edition"/>
    <s v="Gray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53"/>
    <x v="2"/>
    <x v="4"/>
    <x v="2"/>
    <s v="Special Leases"/>
    <n v="17764"/>
    <n v="4460"/>
    <x v="623"/>
    <n v="1817.2572"/>
    <n v="1982.4623999999999"/>
    <n v="4934"/>
    <n v="710"/>
    <n v="1110"/>
    <n v="1156.4364"/>
    <n v="1486.8468"/>
    <n v="1923"/>
    <n v="1761"/>
    <n v="660.82080000000008"/>
    <n v="13137.5404"/>
    <n v="166.45960000000014"/>
    <n v="4404.2831999999999"/>
    <n v="484.9572"/>
    <x v="697"/>
    <n v="-4722.7807999999995"/>
  </r>
  <r>
    <s v="1ABCD2E34FG638983"/>
    <x v="0"/>
    <x v="1"/>
    <x v="1"/>
    <x v="1"/>
    <s v="Compact"/>
    <s v="Sedan"/>
    <n v="7"/>
    <n v="27"/>
    <x v="0"/>
    <d v="2015-07-27T00:00:00"/>
    <x v="2"/>
    <n v="1"/>
    <s v="AWD"/>
    <s v="i5 Diesel"/>
    <s v="6 Speed Auto"/>
    <s v="Sports Edition"/>
    <s v="Gray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53"/>
    <x v="2"/>
    <x v="4"/>
    <x v="2"/>
    <s v="Special Leases"/>
    <n v="17764"/>
    <n v="4460"/>
    <x v="623"/>
    <n v="1817.2572"/>
    <n v="1982.4623999999999"/>
    <n v="4918"/>
    <n v="710"/>
    <n v="1490"/>
    <n v="986"/>
    <n v="1486.8468"/>
    <n v="1766"/>
    <n v="1791"/>
    <n v="660.82080000000008"/>
    <n v="13174.103999999999"/>
    <n v="129.89600000000064"/>
    <n v="4434.2831999999999"/>
    <n v="484.9572"/>
    <x v="696"/>
    <n v="-4789.344399999999"/>
  </r>
  <r>
    <s v="1ABCD2E34FG461678"/>
    <x v="1"/>
    <x v="4"/>
    <x v="3"/>
    <x v="4"/>
    <s v="Full-Size"/>
    <s v="Pickup Truck"/>
    <n v="7"/>
    <n v="27"/>
    <x v="0"/>
    <d v="2015-07-27T00:00:00"/>
    <x v="2"/>
    <n v="1"/>
    <s v="4WD"/>
    <s v="v11 Diesel"/>
    <s v="7 Speed Auto"/>
    <s v="Luxury"/>
    <s v="Silver"/>
    <s v="Polyester"/>
    <s v="Handling Package"/>
    <n v="0"/>
    <n v="1"/>
    <n v="0"/>
    <n v="0"/>
    <n v="0"/>
    <n v="1"/>
    <n v="1"/>
    <n v="0"/>
    <n v="0"/>
    <n v="870"/>
    <n v="0"/>
    <n v="0"/>
    <n v="0"/>
    <n v="420"/>
    <n v="550"/>
    <n v="0"/>
    <x v="0"/>
    <x v="0"/>
    <n v="90"/>
    <x v="2"/>
    <x v="3"/>
    <x v="1"/>
    <s v="Low-Interest Financing"/>
    <n v="39953"/>
    <n v="2123"/>
    <x v="652"/>
    <n v="2636.8980000000001"/>
    <n v="2876.616"/>
    <n v="8390.1299999999992"/>
    <n v="1840"/>
    <n v="1734"/>
    <n v="1678.0260000000001"/>
    <n v="2157.462"/>
    <n v="2397.1799999999998"/>
    <n v="2876.616"/>
    <n v="958.87199999999996"/>
    <n v="20833.695999999996"/>
    <n v="16996.304000000004"/>
    <n v="6712.1039999999994"/>
    <n v="1090.7169000000001"/>
    <x v="698"/>
    <n v="9193.4831000000049"/>
  </r>
  <r>
    <s v="1ABCD2E34FG462230"/>
    <x v="1"/>
    <x v="5"/>
    <x v="0"/>
    <x v="5"/>
    <s v="Mid-Size"/>
    <s v="Pickup Truck"/>
    <n v="7"/>
    <n v="27"/>
    <x v="0"/>
    <d v="2015-07-27T00:00:00"/>
    <x v="2"/>
    <n v="1"/>
    <s v="AWD"/>
    <s v="v11 Turbo"/>
    <s v="6 Speed Auto"/>
    <s v="Deluxe"/>
    <s v="Green"/>
    <s v="Vinyl"/>
    <s v="Handling Package"/>
    <n v="1"/>
    <n v="0"/>
    <n v="0"/>
    <n v="0"/>
    <n v="0"/>
    <n v="1"/>
    <n v="1"/>
    <n v="1"/>
    <n v="825"/>
    <n v="0"/>
    <n v="0"/>
    <n v="0"/>
    <n v="0"/>
    <n v="420"/>
    <n v="550"/>
    <n v="370"/>
    <x v="1"/>
    <x v="3"/>
    <n v="82"/>
    <x v="1"/>
    <x v="2"/>
    <x v="0"/>
    <s v="Segment and Misc Incentives"/>
    <n v="38998"/>
    <n v="1878"/>
    <x v="653"/>
    <n v="3217.335"/>
    <n v="3509.8199999999997"/>
    <n v="10236.974999999999"/>
    <n v="2165"/>
    <n v="1110"/>
    <n v="2047.3950000000002"/>
    <n v="2632.3649999999998"/>
    <n v="2924.8500000000004"/>
    <n v="3509.8199999999997"/>
    <n v="1169.94"/>
    <n v="24333.919999999998"/>
    <n v="12786.080000000002"/>
    <n v="8189.58"/>
    <n v="2008.3970000000002"/>
    <x v="699"/>
    <n v="2588.1030000000019"/>
  </r>
  <r>
    <s v="1ABCD2E34FG471324"/>
    <x v="2"/>
    <x v="24"/>
    <x v="0"/>
    <x v="39"/>
    <s v="Mid-Size"/>
    <s v="Pickup Truck"/>
    <n v="7"/>
    <n v="27"/>
    <x v="0"/>
    <d v="2015-07-27T00:00:00"/>
    <x v="2"/>
    <n v="1"/>
    <s v="4WD"/>
    <s v="v9 Gas"/>
    <s v="6 Speed Auto"/>
    <s v="Sports Edition"/>
    <s v="Silver"/>
    <s v="Polyester"/>
    <s v="Handling Package"/>
    <n v="1"/>
    <n v="0"/>
    <n v="0"/>
    <n v="0"/>
    <n v="1"/>
    <n v="0"/>
    <n v="1"/>
    <n v="1"/>
    <n v="825"/>
    <n v="0"/>
    <n v="0"/>
    <n v="0"/>
    <n v="710"/>
    <n v="0"/>
    <n v="550"/>
    <n v="370"/>
    <x v="3"/>
    <x v="17"/>
    <n v="57"/>
    <x v="1"/>
    <x v="2"/>
    <x v="1"/>
    <s v="Low-Interest Financing"/>
    <n v="29947"/>
    <n v="2791"/>
    <x v="654"/>
    <n v="1976.5020000000002"/>
    <n v="2156.1840000000002"/>
    <n v="6288.87"/>
    <n v="2455"/>
    <n v="1649"/>
    <n v="1257.7740000000001"/>
    <n v="1617.1379999999999"/>
    <n v="1796.8200000000002"/>
    <n v="2156.1840000000002"/>
    <n v="718.72800000000007"/>
    <n v="17041.103999999999"/>
    <n v="10114.896000000001"/>
    <n v="5031.0960000000005"/>
    <n v="628.88700000000006"/>
    <x v="700"/>
    <n v="4454.9130000000005"/>
  </r>
  <r>
    <s v="1ABCD2E34FG473825"/>
    <x v="2"/>
    <x v="9"/>
    <x v="1"/>
    <x v="21"/>
    <s v="Compact"/>
    <s v="Sedan"/>
    <n v="7"/>
    <n v="27"/>
    <x v="0"/>
    <d v="2015-07-27T00:00:00"/>
    <x v="2"/>
    <n v="1"/>
    <s v="AWD"/>
    <s v="v7 Gas"/>
    <s v="7 Speed Manual"/>
    <s v="Luxury"/>
    <s v="Yellow"/>
    <s v="Nylon"/>
    <s v="Handling Package"/>
    <n v="1"/>
    <n v="1"/>
    <n v="1"/>
    <n v="0"/>
    <n v="0"/>
    <n v="1"/>
    <n v="1"/>
    <n v="0"/>
    <n v="825"/>
    <n v="870"/>
    <n v="425"/>
    <n v="0"/>
    <n v="0"/>
    <n v="420"/>
    <n v="550"/>
    <n v="0"/>
    <x v="3"/>
    <x v="19"/>
    <n v="62"/>
    <x v="0"/>
    <x v="1"/>
    <x v="1"/>
    <s v="Low-Interest Financing"/>
    <n v="19449"/>
    <n v="1350"/>
    <x v="655"/>
    <n v="1925.4510000000002"/>
    <n v="2100.4920000000002"/>
    <n v="6126.4350000000004"/>
    <n v="3090"/>
    <n v="1270"/>
    <n v="1225.2870000000003"/>
    <n v="1575.3690000000001"/>
    <n v="1750.4100000000003"/>
    <n v="2100.4920000000002"/>
    <n v="700.1640000000001"/>
    <n v="16962.952000000001"/>
    <n v="1136.0479999999989"/>
    <n v="4901.148000000001"/>
    <n v="408.42900000000003"/>
    <x v="701"/>
    <n v="-4173.5290000000023"/>
  </r>
  <r>
    <s v="1ABCD2E34FG476117"/>
    <x v="2"/>
    <x v="25"/>
    <x v="1"/>
    <x v="51"/>
    <s v="Minivan"/>
    <s v="Van"/>
    <n v="7"/>
    <n v="27"/>
    <x v="0"/>
    <d v="2015-07-27T00:00:00"/>
    <x v="2"/>
    <n v="1"/>
    <s v="FWD"/>
    <s v="v9 Turbo"/>
    <s v="6 Speed Manual"/>
    <s v="Extra"/>
    <s v="Blue"/>
    <s v="Nylon"/>
    <s v="Handling Package"/>
    <n v="1"/>
    <n v="1"/>
    <n v="0"/>
    <n v="0"/>
    <n v="1"/>
    <n v="0"/>
    <n v="0"/>
    <n v="0"/>
    <n v="825"/>
    <n v="870"/>
    <n v="0"/>
    <n v="0"/>
    <n v="710"/>
    <n v="0"/>
    <n v="0"/>
    <n v="0"/>
    <x v="3"/>
    <x v="6"/>
    <n v="43"/>
    <x v="0"/>
    <x v="1"/>
    <x v="1"/>
    <s v="Low-Interest Financing"/>
    <n v="20358"/>
    <n v="1533"/>
    <x v="656"/>
    <n v="1567.5659999999998"/>
    <n v="1710.0719999999997"/>
    <n v="4987.7099999999991"/>
    <n v="2405"/>
    <n v="1020"/>
    <n v="997.54200000000003"/>
    <n v="1282.5539999999999"/>
    <n v="1425.06"/>
    <n v="1710.0719999999997"/>
    <n v="570.024"/>
    <n v="13685.431999999999"/>
    <n v="5139.5680000000011"/>
    <n v="3990.1679999999992"/>
    <n v="427.51800000000003"/>
    <x v="702"/>
    <n v="721.88200000000188"/>
  </r>
  <r>
    <s v="1ABCD2E34FG476161"/>
    <x v="2"/>
    <x v="25"/>
    <x v="1"/>
    <x v="43"/>
    <s v="Minivan"/>
    <s v="Van"/>
    <n v="7"/>
    <n v="27"/>
    <x v="0"/>
    <d v="2015-07-27T00:00:00"/>
    <x v="2"/>
    <n v="1"/>
    <s v="FWD"/>
    <s v="v9 Diesel"/>
    <s v="5 Speed Auto"/>
    <s v="Extra"/>
    <s v="Yellow"/>
    <s v="Nylon"/>
    <s v="Handling Package"/>
    <n v="0"/>
    <n v="1"/>
    <n v="1"/>
    <n v="0"/>
    <n v="1"/>
    <n v="0"/>
    <n v="1"/>
    <n v="0"/>
    <n v="0"/>
    <n v="870"/>
    <n v="425"/>
    <n v="0"/>
    <n v="710"/>
    <n v="0"/>
    <n v="550"/>
    <n v="0"/>
    <x v="3"/>
    <x v="6"/>
    <n v="68"/>
    <x v="0"/>
    <x v="1"/>
    <x v="0"/>
    <s v="Dealer Cash Incentives"/>
    <n v="20273"/>
    <n v="1476"/>
    <x v="657"/>
    <n v="1561.021"/>
    <n v="1702.9319999999998"/>
    <n v="4966.8849999999993"/>
    <n v="2555"/>
    <n v="1490"/>
    <n v="993.37699999999995"/>
    <n v="1277.1989999999998"/>
    <n v="1419.11"/>
    <n v="1702.9319999999998"/>
    <n v="567.64400000000001"/>
    <n v="14262.592000000001"/>
    <n v="4534.4079999999994"/>
    <n v="3973.5079999999998"/>
    <n v="425.733"/>
    <x v="703"/>
    <n v="135.16699999999963"/>
  </r>
  <r>
    <s v="1ABCD2E34FG478105"/>
    <x v="2"/>
    <x v="22"/>
    <x v="1"/>
    <x v="33"/>
    <s v="Subcompact"/>
    <s v="Sedan"/>
    <n v="7"/>
    <n v="27"/>
    <x v="0"/>
    <d v="2015-07-27T00:00:00"/>
    <x v="2"/>
    <n v="1"/>
    <s v="RWD"/>
    <s v="v7 Supercharged"/>
    <s v="7 Speed Manual"/>
    <s v="Luxury"/>
    <s v="Silver"/>
    <s v="Polyester"/>
    <s v="Handling Package"/>
    <n v="0"/>
    <n v="0"/>
    <n v="1"/>
    <n v="0"/>
    <n v="1"/>
    <n v="1"/>
    <n v="0"/>
    <n v="1"/>
    <n v="0"/>
    <n v="0"/>
    <n v="425"/>
    <n v="0"/>
    <n v="710"/>
    <n v="420"/>
    <n v="0"/>
    <n v="370"/>
    <x v="5"/>
    <x v="23"/>
    <n v="165"/>
    <x v="2"/>
    <x v="4"/>
    <x v="0"/>
    <s v="Low-Interest Financing"/>
    <n v="36483"/>
    <n v="2913"/>
    <x v="658"/>
    <n v="1487.7720000000002"/>
    <n v="1623.0240000000001"/>
    <n v="4733.82"/>
    <n v="1925"/>
    <n v="1649"/>
    <n v="946.76400000000012"/>
    <n v="1217.268"/>
    <n v="1352.5200000000002"/>
    <n v="1623.0240000000001"/>
    <n v="541.00800000000004"/>
    <n v="13312.144"/>
    <n v="20257.856"/>
    <n v="3787.0560000000005"/>
    <n v="2280.1875"/>
    <x v="704"/>
    <n v="14190.612499999999"/>
  </r>
  <r>
    <s v="1ABCD2E34FG338455"/>
    <x v="3"/>
    <x v="12"/>
    <x v="2"/>
    <x v="12"/>
    <s v="Mid-Size"/>
    <s v="Sedan"/>
    <n v="7"/>
    <n v="27"/>
    <x v="0"/>
    <d v="2015-07-27T00:00:00"/>
    <x v="2"/>
    <n v="1"/>
    <s v="AWD"/>
    <s v="v7 Gas"/>
    <s v="6 Speed Manual"/>
    <s v="Deluxe"/>
    <s v="Green"/>
    <s v="Polyester"/>
    <s v="Handling Package"/>
    <n v="1"/>
    <n v="1"/>
    <n v="0"/>
    <n v="0"/>
    <n v="0"/>
    <n v="1"/>
    <n v="0"/>
    <n v="0"/>
    <n v="825"/>
    <n v="870"/>
    <n v="0"/>
    <n v="0"/>
    <n v="0"/>
    <n v="420"/>
    <n v="0"/>
    <n v="0"/>
    <x v="4"/>
    <x v="25"/>
    <n v="105"/>
    <x v="0"/>
    <x v="1"/>
    <x v="0"/>
    <s v="Dealer Cash Incentives"/>
    <n v="39421"/>
    <n v="1476"/>
    <x v="659"/>
    <n v="2912.0960000000005"/>
    <n v="3176.8320000000003"/>
    <n v="9265.76"/>
    <n v="2115"/>
    <n v="1490"/>
    <n v="1853.1520000000003"/>
    <n v="2382.6240000000003"/>
    <n v="2647.3600000000006"/>
    <n v="3176.8320000000003"/>
    <n v="1058.9440000000002"/>
    <n v="22665.992000000002"/>
    <n v="15279.007999999998"/>
    <n v="7412.6080000000011"/>
    <n v="3169.4483999999993"/>
    <x v="705"/>
    <n v="4696.9515999999976"/>
  </r>
  <r>
    <s v="1ABCD2E34FG469182"/>
    <x v="1"/>
    <x v="3"/>
    <x v="2"/>
    <x v="3"/>
    <s v="Mid-Size"/>
    <s v="SUV"/>
    <n v="7"/>
    <n v="27"/>
    <x v="0"/>
    <d v="2015-07-27T00:00:00"/>
    <x v="2"/>
    <n v="1"/>
    <s v="AWD"/>
    <s v="v11 Supercharged"/>
    <s v="6 Speed Manual"/>
    <s v="Luxury"/>
    <s v="Orange"/>
    <s v="Polyester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0"/>
    <x v="2"/>
    <n v="130"/>
    <x v="1"/>
    <x v="2"/>
    <x v="0"/>
    <s v="Low-Interest Financing"/>
    <n v="36166"/>
    <n v="2698"/>
    <x v="660"/>
    <n v="2784.7819999999997"/>
    <n v="3037.9439999999995"/>
    <n v="8860.6699999999983"/>
    <n v="1935"/>
    <n v="1649"/>
    <n v="1772.134"/>
    <n v="2278.4579999999996"/>
    <n v="2531.62"/>
    <n v="3037.9439999999995"/>
    <n v="1012.6479999999999"/>
    <n v="21811.663999999997"/>
    <n v="11656.336000000003"/>
    <n v="7088.5359999999991"/>
    <n v="2795.6318000000001"/>
    <x v="706"/>
    <n v="1772.1682000000037"/>
  </r>
  <r>
    <s v="1ABCD2E34FG461748"/>
    <x v="1"/>
    <x v="4"/>
    <x v="3"/>
    <x v="49"/>
    <s v="Full-Size"/>
    <s v="Pickup Truck"/>
    <n v="7"/>
    <n v="27"/>
    <x v="0"/>
    <d v="2015-07-27T00:00:00"/>
    <x v="2"/>
    <n v="1"/>
    <s v="AWD"/>
    <s v="v13 Turbo"/>
    <s v="7 Speed Auto"/>
    <s v="Base"/>
    <s v="Champagne"/>
    <s v="Leather"/>
    <s v="Interior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2"/>
    <n v="30"/>
    <x v="1"/>
    <x v="2"/>
    <x v="1"/>
    <s v="Low-Interest Financing"/>
    <n v="39468"/>
    <n v="2974"/>
    <x v="661"/>
    <n v="2604.8879999999999"/>
    <n v="2841.6959999999999"/>
    <n v="8288.2799999999988"/>
    <n v="1295"/>
    <n v="1567"/>
    <n v="1657.6560000000002"/>
    <n v="2131.2719999999999"/>
    <n v="2368.08"/>
    <n v="2841.6959999999999"/>
    <n v="947.23199999999997"/>
    <n v="19912.175999999999"/>
    <n v="16581.824000000001"/>
    <n v="6630.6239999999998"/>
    <n v="3050.8764000000001"/>
    <x v="707"/>
    <n v="6900.3236000000006"/>
  </r>
  <r>
    <s v="1ABCD2E34FG463462"/>
    <x v="1"/>
    <x v="6"/>
    <x v="1"/>
    <x v="6"/>
    <s v="Sports Coupe"/>
    <s v="Coupe"/>
    <n v="7"/>
    <n v="27"/>
    <x v="0"/>
    <d v="2015-07-27T00:00:00"/>
    <x v="2"/>
    <n v="1"/>
    <s v="AWD"/>
    <s v="v7 Turbo"/>
    <s v="6 Speed Auto"/>
    <s v="Sports Edition"/>
    <s v="Champagne"/>
    <s v="Polyester"/>
    <s v="Interior Package"/>
    <n v="0"/>
    <n v="0"/>
    <n v="0"/>
    <n v="0"/>
    <n v="0"/>
    <n v="0"/>
    <n v="0"/>
    <n v="0"/>
    <n v="0"/>
    <n v="0"/>
    <n v="0"/>
    <n v="0"/>
    <n v="0"/>
    <n v="0"/>
    <n v="0"/>
    <n v="0"/>
    <x v="4"/>
    <x v="25"/>
    <n v="186"/>
    <x v="0"/>
    <x v="0"/>
    <x v="1"/>
    <s v="Low-Interest Financing"/>
    <n v="38151"/>
    <n v="2123"/>
    <x v="662"/>
    <n v="2665.1624999999999"/>
    <n v="2907.45"/>
    <n v="8480.0625"/>
    <n v="0"/>
    <n v="1567"/>
    <n v="1696.0125000000003"/>
    <n v="2180.5875000000001"/>
    <n v="2422.875"/>
    <n v="2907.45"/>
    <n v="969.15"/>
    <n v="19011.7"/>
    <n v="17016.3"/>
    <n v="3767.152"/>
    <n v="3067.3403999999996"/>
    <x v="708"/>
    <n v="10181.8076"/>
  </r>
  <r>
    <s v="1ABCD2E34FG463567"/>
    <x v="1"/>
    <x v="6"/>
    <x v="1"/>
    <x v="37"/>
    <s v="Sports Coupe"/>
    <s v="Coupe"/>
    <n v="7"/>
    <n v="27"/>
    <x v="0"/>
    <d v="2015-07-27T00:00:00"/>
    <x v="2"/>
    <n v="1"/>
    <s v="AWD"/>
    <s v="v7 Supercharged"/>
    <s v="5 Speed Auto"/>
    <s v="Sports Edition"/>
    <s v="Champagne"/>
    <s v="Polyester"/>
    <s v="Interior Package"/>
    <n v="0"/>
    <n v="1"/>
    <n v="0"/>
    <n v="0"/>
    <n v="0"/>
    <n v="0"/>
    <n v="1"/>
    <n v="0"/>
    <n v="0"/>
    <n v="870"/>
    <n v="0"/>
    <n v="0"/>
    <n v="0"/>
    <n v="0"/>
    <n v="550"/>
    <n v="0"/>
    <x v="4"/>
    <x v="12"/>
    <n v="59"/>
    <x v="0"/>
    <x v="0"/>
    <x v="2"/>
    <s v="Cash Rebates"/>
    <n v="37997"/>
    <n v="7216"/>
    <x v="663"/>
    <n v="2800.6275000000001"/>
    <n v="3055.23"/>
    <n v="8911.0874999999996"/>
    <n v="1420"/>
    <n v="1490"/>
    <n v="1782.2175000000002"/>
    <n v="2291.4225000000001"/>
    <n v="2546.0250000000001"/>
    <n v="3055.23"/>
    <n v="1018.41"/>
    <n v="21241.38"/>
    <n v="9539.619999999999"/>
    <n v="3718.92"/>
    <n v="911.928"/>
    <x v="709"/>
    <n v="4908.771999999999"/>
  </r>
  <r>
    <s v="1ABCD2E34FG473893"/>
    <x v="2"/>
    <x v="9"/>
    <x v="1"/>
    <x v="9"/>
    <s v="Mid-Size"/>
    <s v="Sedan"/>
    <n v="7"/>
    <n v="27"/>
    <x v="0"/>
    <d v="2015-07-27T00:00:00"/>
    <x v="2"/>
    <n v="1"/>
    <s v="AWD"/>
    <s v="v7 Gas"/>
    <s v="CVT"/>
    <s v="Extra"/>
    <s v="Gray"/>
    <s v="Polyester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3"/>
    <x v="19"/>
    <n v="132"/>
    <x v="2"/>
    <x v="4"/>
    <x v="0"/>
    <s v="Cash Rebates"/>
    <n v="19634"/>
    <n v="6103"/>
    <x v="664"/>
    <n v="1943.7660000000003"/>
    <n v="2120.4720000000002"/>
    <n v="6184.71"/>
    <n v="1465"/>
    <n v="1110"/>
    <n v="1236.9420000000002"/>
    <n v="1590.354"/>
    <n v="1767.0600000000004"/>
    <n v="2120.4720000000002"/>
    <n v="706.82400000000007"/>
    <n v="15297.832000000002"/>
    <n v="-1766.8320000000022"/>
    <n v="4947.768"/>
    <n v="412.31400000000002"/>
    <x v="710"/>
    <n v="-7126.9140000000025"/>
  </r>
  <r>
    <s v="1ABCD2E34FG478252"/>
    <x v="2"/>
    <x v="22"/>
    <x v="1"/>
    <x v="41"/>
    <s v="Micro"/>
    <s v="Sedan"/>
    <n v="7"/>
    <n v="27"/>
    <x v="0"/>
    <d v="2015-07-27T00:00:00"/>
    <x v="2"/>
    <n v="1"/>
    <s v="RWD"/>
    <s v="i5 Turbo"/>
    <s v="6 Speed Auto"/>
    <s v="Base"/>
    <s v="Champagne"/>
    <s v="Polyester"/>
    <s v="Interior Package"/>
    <n v="1"/>
    <n v="1"/>
    <n v="1"/>
    <n v="0"/>
    <n v="0"/>
    <n v="0"/>
    <n v="0"/>
    <n v="0"/>
    <n v="825"/>
    <n v="870"/>
    <n v="425"/>
    <n v="0"/>
    <n v="0"/>
    <n v="0"/>
    <n v="0"/>
    <n v="0"/>
    <x v="5"/>
    <x v="21"/>
    <n v="48"/>
    <x v="2"/>
    <x v="4"/>
    <x v="2"/>
    <s v="Dealer Cash Incentives"/>
    <n v="36728"/>
    <n v="1438"/>
    <x v="665"/>
    <n v="1762.1010000000001"/>
    <n v="1922.2919999999999"/>
    <n v="5606.6849999999995"/>
    <n v="2120"/>
    <n v="1795"/>
    <n v="1121.3370000000002"/>
    <n v="1441.7190000000001"/>
    <n v="1601.91"/>
    <n v="1922.2919999999999"/>
    <n v="640.76400000000001"/>
    <n v="15448.752"/>
    <n v="19841.248"/>
    <n v="4485.348"/>
    <n v="4587.3271999999997"/>
    <x v="711"/>
    <n v="10768.5728"/>
  </r>
  <r>
    <s v="1ABCD2E34FG480824"/>
    <x v="2"/>
    <x v="21"/>
    <x v="3"/>
    <x v="34"/>
    <s v="Minivan"/>
    <s v="Van"/>
    <n v="7"/>
    <n v="27"/>
    <x v="0"/>
    <d v="2015-07-27T00:00:00"/>
    <x v="2"/>
    <n v="1"/>
    <s v="FWD"/>
    <s v="v7 Diesel"/>
    <s v="5 Speed Auto"/>
    <s v="Special Version"/>
    <s v="Purple"/>
    <s v="Vinyl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5"/>
    <x v="28"/>
    <n v="71"/>
    <x v="0"/>
    <x v="1"/>
    <x v="2"/>
    <s v="Low-Interest Financing"/>
    <n v="33949"/>
    <n v="1732"/>
    <x v="666"/>
    <n v="1909.16"/>
    <n v="2082.7199999999998"/>
    <n v="6074.5999999999995"/>
    <n v="2615"/>
    <n v="1110"/>
    <n v="1214.92"/>
    <n v="1562.04"/>
    <n v="1735.6000000000001"/>
    <n v="2082.7199999999998"/>
    <n v="694.24"/>
    <n v="16221.320000000002"/>
    <n v="15995.679999999998"/>
    <n v="4859.68"/>
    <n v="3992.4023999999999"/>
    <x v="712"/>
    <n v="7143.5975999999982"/>
  </r>
  <r>
    <s v="1ABCD2E34FG480954"/>
    <x v="2"/>
    <x v="21"/>
    <x v="3"/>
    <x v="29"/>
    <s v="Minivan"/>
    <s v="Van"/>
    <n v="7"/>
    <n v="27"/>
    <x v="0"/>
    <d v="2015-07-27T00:00:00"/>
    <x v="2"/>
    <n v="1"/>
    <s v="4WD"/>
    <s v="v7 Diesel"/>
    <s v="5 Speed Manual"/>
    <s v="Base"/>
    <s v="Black"/>
    <s v="Vinyl"/>
    <s v="Interior Package"/>
    <n v="1"/>
    <n v="1"/>
    <n v="1"/>
    <n v="0"/>
    <n v="0"/>
    <n v="1"/>
    <n v="1"/>
    <n v="0"/>
    <n v="825"/>
    <n v="870"/>
    <n v="425"/>
    <n v="0"/>
    <n v="0"/>
    <n v="420"/>
    <n v="550"/>
    <n v="0"/>
    <x v="0"/>
    <x v="0"/>
    <n v="77"/>
    <x v="2"/>
    <x v="4"/>
    <x v="1"/>
    <s v="Dealer Cash Incentives"/>
    <n v="34938"/>
    <n v="1239"/>
    <x v="667"/>
    <n v="1714.5040000000001"/>
    <n v="1870.3680000000002"/>
    <n v="5455.24"/>
    <n v="3090"/>
    <n v="1490"/>
    <n v="1091.0480000000002"/>
    <n v="1402.7760000000001"/>
    <n v="1558.6400000000003"/>
    <n v="1870.3680000000002"/>
    <n v="623.45600000000002"/>
    <n v="15802.207999999999"/>
    <n v="17896.792000000001"/>
    <n v="4364.192"/>
    <n v="953.80740000000003"/>
    <x v="713"/>
    <n v="12578.792600000002"/>
  </r>
  <r>
    <s v="1ABCD3E34FG469240"/>
    <x v="1"/>
    <x v="3"/>
    <x v="3"/>
    <x v="3"/>
    <s v="Mid-Size"/>
    <s v="SUV"/>
    <n v="7"/>
    <n v="27"/>
    <x v="0"/>
    <d v="2015-07-27T00:00:00"/>
    <x v="3"/>
    <n v="1"/>
    <s v="AWD"/>
    <s v="v11 Supercharged"/>
    <s v="6 Speed Manual"/>
    <s v="Luxury"/>
    <s v="Yellow"/>
    <s v="Polyester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4"/>
    <x v="10"/>
    <n v="217"/>
    <x v="2"/>
    <x v="4"/>
    <x v="2"/>
    <s v="Low-Interest Financing"/>
    <n v="36744.656000000003"/>
    <n v="2741.1680000000001"/>
    <x v="668"/>
    <n v="2829.3385119999998"/>
    <n v="3086.5511039999997"/>
    <n v="9002.4407199999987"/>
    <n v="1935"/>
    <n v="1490"/>
    <n v="1800.4881440000001"/>
    <n v="2314.9133279999996"/>
    <n v="2572.12592"/>
    <n v="3086.5511039999997"/>
    <n v="1028.8503679999999"/>
    <n v="21944.306623999997"/>
    <n v="12059.181376000008"/>
    <n v="7201.9525759999997"/>
    <n v="0"/>
    <x v="714"/>
    <n v="4857.2288000000081"/>
  </r>
  <r>
    <s v="1ABCD2E34FG634261"/>
    <x v="0"/>
    <x v="13"/>
    <x v="1"/>
    <x v="47"/>
    <s v="Full-Size"/>
    <s v="Pickup Truck"/>
    <n v="7"/>
    <n v="27"/>
    <x v="0"/>
    <d v="2015-07-27T00:00:00"/>
    <x v="2"/>
    <n v="1"/>
    <s v="AWD"/>
    <s v="v11 Diesel"/>
    <s v="7 Speed Manual"/>
    <s v="Base"/>
    <s v="Silver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17"/>
    <x v="2"/>
    <x v="3"/>
    <x v="1"/>
    <s v="Low-Interest Financing"/>
    <n v="30986"/>
    <n v="2393"/>
    <x v="669"/>
    <n v="1363.3840000000002"/>
    <n v="1487.3280000000002"/>
    <n v="4881"/>
    <n v="1985"/>
    <n v="1795"/>
    <n v="867.60800000000017"/>
    <n v="1115.4960000000001"/>
    <n v="1902"/>
    <n v="1798"/>
    <n v="495.77600000000007"/>
    <n v="13909.488000000001"/>
    <n v="14683.511999999999"/>
    <n v="3781.1040000000003"/>
    <n v="845.91780000000006"/>
    <x v="715"/>
    <n v="10056.4902"/>
  </r>
  <r>
    <s v="1ABCD2E34FG634308"/>
    <x v="0"/>
    <x v="13"/>
    <x v="1"/>
    <x v="47"/>
    <s v="Full-Size"/>
    <s v="Pickup Truck"/>
    <n v="7"/>
    <n v="27"/>
    <x v="0"/>
    <d v="2015-07-27T00:00:00"/>
    <x v="2"/>
    <n v="1"/>
    <s v="AWD"/>
    <s v="v11 Diesel"/>
    <s v="7 Speed Manual"/>
    <s v="Base"/>
    <s v="Silver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17"/>
    <x v="2"/>
    <x v="3"/>
    <x v="1"/>
    <s v="Low-Interest Financing"/>
    <n v="30986"/>
    <n v="2393"/>
    <x v="669"/>
    <n v="1363.3840000000002"/>
    <n v="1487.3280000000002"/>
    <n v="4881"/>
    <n v="1985"/>
    <n v="1110"/>
    <n v="867.60800000000017"/>
    <n v="1115.4960000000001"/>
    <n v="1902"/>
    <n v="1798"/>
    <n v="495.77600000000007"/>
    <n v="13224.488000000001"/>
    <n v="15368.511999999999"/>
    <n v="3781.1040000000003"/>
    <n v="845.91780000000006"/>
    <x v="716"/>
    <n v="10741.4902"/>
  </r>
  <r>
    <s v="1ABCD2E34FG634360"/>
    <x v="0"/>
    <x v="13"/>
    <x v="1"/>
    <x v="14"/>
    <s v="Full-Size"/>
    <s v="Pickup Truck"/>
    <n v="7"/>
    <n v="27"/>
    <x v="0"/>
    <d v="2015-07-27T00:00:00"/>
    <x v="2"/>
    <n v="1"/>
    <s v="4WD"/>
    <s v="v13 Supercharged"/>
    <s v="7 Speed Manual"/>
    <s v="Base"/>
    <s v="Yellow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38"/>
    <x v="1"/>
    <x v="2"/>
    <x v="0"/>
    <s v="Dealer Cash Incentives"/>
    <n v="31727"/>
    <n v="1922"/>
    <x v="670"/>
    <n v="1395.9880000000001"/>
    <n v="1522.8960000000002"/>
    <n v="4938"/>
    <n v="4385"/>
    <n v="1795"/>
    <n v="888.35600000000011"/>
    <n v="1142.172"/>
    <n v="1592"/>
    <n v="1978"/>
    <n v="507.63200000000006"/>
    <n v="16136.516"/>
    <n v="13668.484"/>
    <n v="4008.5280000000002"/>
    <n v="866.14710000000002"/>
    <x v="717"/>
    <n v="8793.8089"/>
  </r>
  <r>
    <s v="1ABCD2E34FG634555"/>
    <x v="0"/>
    <x v="13"/>
    <x v="1"/>
    <x v="47"/>
    <s v="Full-Size"/>
    <s v="Pickup Truck"/>
    <n v="7"/>
    <n v="27"/>
    <x v="0"/>
    <d v="2015-07-27T00:00:00"/>
    <x v="2"/>
    <n v="1"/>
    <s v="AWD"/>
    <s v="v11 Diesel"/>
    <s v="7 Speed Manual"/>
    <s v="Base"/>
    <s v="Silver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17"/>
    <x v="2"/>
    <x v="3"/>
    <x v="1"/>
    <s v="Low-Interest Financing"/>
    <n v="30986"/>
    <n v="2393"/>
    <x v="669"/>
    <n v="1363.3840000000002"/>
    <n v="1487.3280000000002"/>
    <n v="4881"/>
    <n v="1985"/>
    <n v="1110"/>
    <n v="867.60800000000017"/>
    <n v="1115.4960000000001"/>
    <n v="1902"/>
    <n v="1798"/>
    <n v="495.77600000000007"/>
    <n v="13224.488000000001"/>
    <n v="15368.511999999999"/>
    <n v="3781.1040000000003"/>
    <n v="845.91780000000006"/>
    <x v="716"/>
    <n v="10741.4902"/>
  </r>
  <r>
    <s v="1ABCD2E34FG634585"/>
    <x v="0"/>
    <x v="13"/>
    <x v="1"/>
    <x v="14"/>
    <s v="Full-Size"/>
    <s v="Pickup Truck"/>
    <n v="7"/>
    <n v="27"/>
    <x v="0"/>
    <d v="2015-07-27T00:00:00"/>
    <x v="2"/>
    <n v="1"/>
    <s v="4WD"/>
    <s v="v13 Supercharged"/>
    <s v="7 Speed Manual"/>
    <s v="Base"/>
    <s v="Yellow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38"/>
    <x v="1"/>
    <x v="2"/>
    <x v="0"/>
    <s v="Dealer Cash Incentives"/>
    <n v="31727"/>
    <n v="1922"/>
    <x v="670"/>
    <n v="1395.9880000000001"/>
    <n v="1522.8960000000002"/>
    <n v="4938"/>
    <n v="4385"/>
    <n v="0"/>
    <n v="888.35600000000011"/>
    <n v="1142.172"/>
    <n v="1592"/>
    <n v="1978"/>
    <n v="507.63200000000006"/>
    <n v="14341.516"/>
    <n v="15463.484"/>
    <n v="4008.5280000000002"/>
    <n v="866.14710000000002"/>
    <x v="718"/>
    <n v="10588.8089"/>
  </r>
  <r>
    <s v="1ABCD2E34FG634649"/>
    <x v="0"/>
    <x v="13"/>
    <x v="1"/>
    <x v="14"/>
    <s v="Full-Size"/>
    <s v="Pickup Truck"/>
    <n v="7"/>
    <n v="27"/>
    <x v="0"/>
    <d v="2015-07-27T00:00:00"/>
    <x v="2"/>
    <n v="1"/>
    <s v="4WD"/>
    <s v="v13 Supercharged"/>
    <s v="7 Speed Manual"/>
    <s v="Base"/>
    <s v="Yellow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39"/>
    <x v="1"/>
    <x v="2"/>
    <x v="0"/>
    <s v="Dealer Cash Incentives"/>
    <n v="31727"/>
    <n v="1922"/>
    <x v="670"/>
    <n v="1395.9880000000001"/>
    <n v="1522.8960000000002"/>
    <n v="4938"/>
    <n v="4385"/>
    <n v="1110"/>
    <n v="888.35600000000011"/>
    <n v="1142.172"/>
    <n v="1592"/>
    <n v="1978"/>
    <n v="507.63200000000006"/>
    <n v="15451.516"/>
    <n v="14353.484"/>
    <n v="4008.5280000000002"/>
    <n v="866.14710000000002"/>
    <x v="719"/>
    <n v="9478.8089"/>
  </r>
  <r>
    <s v="1ABCD2E34FG469408"/>
    <x v="1"/>
    <x v="3"/>
    <x v="2"/>
    <x v="3"/>
    <s v="Mid-Size"/>
    <s v="SUV"/>
    <n v="7"/>
    <n v="27"/>
    <x v="0"/>
    <d v="2015-07-27T00:00:00"/>
    <x v="2"/>
    <n v="1"/>
    <s v="4WD"/>
    <s v="v9 Supercharged"/>
    <s v="6 Speed Manual"/>
    <s v="Sports Edition"/>
    <s v="Green"/>
    <s v="Nylon"/>
    <s v="Parking Technology Package"/>
    <n v="1"/>
    <n v="0"/>
    <n v="0"/>
    <n v="1"/>
    <n v="0"/>
    <n v="1"/>
    <n v="1"/>
    <n v="0"/>
    <n v="825"/>
    <n v="0"/>
    <n v="0"/>
    <n v="640"/>
    <n v="0"/>
    <n v="420"/>
    <n v="550"/>
    <n v="0"/>
    <x v="0"/>
    <x v="0"/>
    <n v="142"/>
    <x v="1"/>
    <x v="2"/>
    <x v="1"/>
    <s v="Segment and Misc Incentives"/>
    <n v="34913"/>
    <n v="2698"/>
    <x v="671"/>
    <n v="2688.3009999999999"/>
    <n v="2932.6919999999996"/>
    <n v="8553.6849999999995"/>
    <n v="2435"/>
    <n v="1490"/>
    <n v="1710.7370000000001"/>
    <n v="2199.5189999999998"/>
    <n v="2443.91"/>
    <n v="2932.6919999999996"/>
    <n v="977.56399999999996"/>
    <n v="21521.151999999998"/>
    <n v="10693.848000000002"/>
    <n v="6842.9479999999985"/>
    <n v="953.12490000000003"/>
    <x v="720"/>
    <n v="2897.7751000000035"/>
  </r>
  <r>
    <s v="1ABCD2E34FG461794"/>
    <x v="1"/>
    <x v="4"/>
    <x v="3"/>
    <x v="4"/>
    <s v="Full-Size"/>
    <s v="Pickup Truck"/>
    <n v="7"/>
    <n v="27"/>
    <x v="0"/>
    <d v="2015-07-27T00:00:00"/>
    <x v="2"/>
    <n v="1"/>
    <s v="AWD"/>
    <s v="v11 Turbo"/>
    <s v="7 Speed Manual"/>
    <s v="Luxury"/>
    <s v="Silver"/>
    <s v="Nylon"/>
    <s v="Parking Technology Package"/>
    <n v="1"/>
    <n v="0"/>
    <n v="1"/>
    <n v="1"/>
    <n v="1"/>
    <n v="0"/>
    <n v="0"/>
    <n v="0"/>
    <n v="825"/>
    <n v="0"/>
    <n v="425"/>
    <n v="640"/>
    <n v="710"/>
    <n v="0"/>
    <n v="0"/>
    <n v="0"/>
    <x v="0"/>
    <x v="1"/>
    <n v="63"/>
    <x v="1"/>
    <x v="2"/>
    <x v="0"/>
    <s v="Segment and Misc Incentives"/>
    <n v="38098"/>
    <n v="2784"/>
    <x v="672"/>
    <n v="2689.4339999999997"/>
    <n v="2933.9279999999994"/>
    <n v="8557.2899999999991"/>
    <n v="2600"/>
    <n v="1490"/>
    <n v="1711.4580000000001"/>
    <n v="2200.4459999999999"/>
    <n v="2444.94"/>
    <n v="2933.9279999999994"/>
    <n v="977.97599999999989"/>
    <n v="21693.567999999999"/>
    <n v="13620.432000000001"/>
    <n v="6845.8319999999985"/>
    <n v="967.68919999999991"/>
    <x v="721"/>
    <n v="5806.9108000000024"/>
  </r>
  <r>
    <s v="1ABCD2E34FG636249"/>
    <x v="0"/>
    <x v="0"/>
    <x v="0"/>
    <x v="0"/>
    <s v="Mid-Size"/>
    <s v="Pickup Truck"/>
    <n v="7"/>
    <n v="27"/>
    <x v="0"/>
    <d v="2015-07-27T00:00:00"/>
    <x v="2"/>
    <n v="1"/>
    <s v="4WD"/>
    <s v="v9 Supercharged"/>
    <s v="7 Speed Manual"/>
    <s v="Deluxe"/>
    <s v="Yellow"/>
    <s v="Nylon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0"/>
    <n v="50"/>
    <x v="2"/>
    <x v="3"/>
    <x v="2"/>
    <s v="Segment and Misc Incentives"/>
    <n v="36419"/>
    <n v="1492"/>
    <x v="673"/>
    <n v="2587.5135000000005"/>
    <n v="2822.7420000000002"/>
    <n v="4665"/>
    <n v="3040"/>
    <n v="1020"/>
    <n v="954"/>
    <n v="1037"/>
    <n v="1585"/>
    <n v="1816"/>
    <n v="526"/>
    <n v="14888.513500000001"/>
    <n v="20038.486499999999"/>
    <n v="5164.7420000000002"/>
    <n v="994.23869999999999"/>
    <x v="722"/>
    <n v="13879.505799999999"/>
  </r>
  <r>
    <s v="1ABCD2E34FG636107"/>
    <x v="0"/>
    <x v="0"/>
    <x v="0"/>
    <x v="0"/>
    <s v="Mid-Size"/>
    <s v="Pickup Truck"/>
    <n v="7"/>
    <n v="27"/>
    <x v="0"/>
    <d v="2015-07-27T00:00:00"/>
    <x v="2"/>
    <n v="1"/>
    <s v="4WD"/>
    <s v="v9 Supercharged"/>
    <s v="7 Speed Manual"/>
    <s v="Luxury"/>
    <s v="Gray"/>
    <s v="Nylon"/>
    <s v="Summer Package"/>
    <n v="1"/>
    <n v="1"/>
    <n v="1"/>
    <n v="0"/>
    <n v="0"/>
    <n v="0"/>
    <n v="0"/>
    <n v="0"/>
    <n v="825"/>
    <n v="870"/>
    <n v="425"/>
    <n v="0"/>
    <n v="0"/>
    <n v="0"/>
    <n v="0"/>
    <n v="0"/>
    <x v="0"/>
    <x v="0"/>
    <n v="43"/>
    <x v="0"/>
    <x v="1"/>
    <x v="2"/>
    <s v="Segment and Misc Incentives"/>
    <n v="34321"/>
    <n v="1751"/>
    <x v="674"/>
    <n v="2709.1350000000002"/>
    <n v="2955.42"/>
    <n v="4687"/>
    <n v="2120"/>
    <n v="1020"/>
    <n v="932"/>
    <n v="1019"/>
    <n v="1962"/>
    <n v="1795"/>
    <n v="569"/>
    <n v="14449.135"/>
    <n v="18120.864999999998"/>
    <n v="5319.42"/>
    <n v="936.9633"/>
    <x v="723"/>
    <n v="11864.481699999998"/>
  </r>
  <r>
    <s v="1ABCD2E34FG636134"/>
    <x v="0"/>
    <x v="0"/>
    <x v="0"/>
    <x v="0"/>
    <s v="Mid-Size"/>
    <s v="Pickup Truck"/>
    <n v="7"/>
    <n v="27"/>
    <x v="0"/>
    <d v="2015-07-27T00:00:00"/>
    <x v="2"/>
    <n v="1"/>
    <s v="4WD"/>
    <s v="v9 Supercharged"/>
    <s v="7 Speed Manual"/>
    <s v="Deluxe"/>
    <s v="Yellow"/>
    <s v="Nylon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0"/>
    <n v="49"/>
    <x v="2"/>
    <x v="3"/>
    <x v="2"/>
    <s v="Segment and Misc Incentives"/>
    <n v="36419"/>
    <n v="1492"/>
    <x v="673"/>
    <n v="2587.5135000000005"/>
    <n v="2822.7420000000002"/>
    <n v="4665"/>
    <n v="3040"/>
    <n v="1270"/>
    <n v="954"/>
    <n v="1037"/>
    <n v="1585"/>
    <n v="1816"/>
    <n v="526"/>
    <n v="15138.513500000001"/>
    <n v="19788.486499999999"/>
    <n v="5164.7420000000002"/>
    <n v="994.23869999999999"/>
    <x v="724"/>
    <n v="13629.505799999999"/>
  </r>
  <r>
    <s v="1ABCD2E34FG636295"/>
    <x v="0"/>
    <x v="0"/>
    <x v="0"/>
    <x v="0"/>
    <s v="Mid-Size"/>
    <s v="Pickup Truck"/>
    <n v="7"/>
    <n v="27"/>
    <x v="0"/>
    <d v="2015-07-27T00:00:00"/>
    <x v="2"/>
    <n v="1"/>
    <s v="4WD"/>
    <s v="v9 Supercharged"/>
    <s v="7 Speed Manual"/>
    <s v="Luxury"/>
    <s v="Gray"/>
    <s v="Nylon"/>
    <s v="Summer Package"/>
    <n v="1"/>
    <n v="1"/>
    <n v="1"/>
    <n v="0"/>
    <n v="0"/>
    <n v="0"/>
    <n v="0"/>
    <n v="0"/>
    <n v="825"/>
    <n v="870"/>
    <n v="425"/>
    <n v="0"/>
    <n v="0"/>
    <n v="0"/>
    <n v="0"/>
    <n v="0"/>
    <x v="0"/>
    <x v="0"/>
    <n v="42"/>
    <x v="0"/>
    <x v="1"/>
    <x v="2"/>
    <s v="Segment and Misc Incentives"/>
    <n v="34321"/>
    <n v="1751"/>
    <x v="674"/>
    <n v="2709.1350000000002"/>
    <n v="2955.42"/>
    <n v="4687"/>
    <n v="2120"/>
    <n v="1020"/>
    <n v="932"/>
    <n v="1019"/>
    <n v="1962"/>
    <n v="1795"/>
    <n v="569"/>
    <n v="14449.135"/>
    <n v="18120.864999999998"/>
    <n v="5319.42"/>
    <n v="936.9633"/>
    <x v="723"/>
    <n v="11864.481699999998"/>
  </r>
  <r>
    <s v="1ABCD2E34FG466596"/>
    <x v="1"/>
    <x v="8"/>
    <x v="0"/>
    <x v="8"/>
    <s v="Mid-Size Luxury"/>
    <s v="Sedan"/>
    <n v="7"/>
    <n v="27"/>
    <x v="0"/>
    <d v="2015-07-27T00:00:00"/>
    <x v="2"/>
    <n v="1"/>
    <s v="RWD"/>
    <s v="v7 Supercharged"/>
    <s v="CVT"/>
    <s v="Luxury"/>
    <s v="Yellow"/>
    <s v="Leather"/>
    <s v="Summer Package"/>
    <n v="0"/>
    <n v="0"/>
    <n v="0"/>
    <n v="1"/>
    <n v="0"/>
    <n v="0"/>
    <n v="0"/>
    <n v="0"/>
    <n v="0"/>
    <n v="0"/>
    <n v="0"/>
    <n v="640"/>
    <n v="0"/>
    <n v="0"/>
    <n v="0"/>
    <n v="0"/>
    <x v="0"/>
    <x v="0"/>
    <n v="74"/>
    <x v="0"/>
    <x v="0"/>
    <x v="0"/>
    <s v="Low-Interest Financing"/>
    <n v="38093"/>
    <n v="1626"/>
    <x v="675"/>
    <n v="3985.6244999999999"/>
    <n v="4347.9539999999997"/>
    <n v="12681.532499999998"/>
    <n v="640"/>
    <n v="1567"/>
    <n v="2536.3065000000001"/>
    <n v="3260.9654999999998"/>
    <n v="3623.2950000000001"/>
    <n v="4347.9539999999997"/>
    <n v="1449.318"/>
    <n v="28294.723999999995"/>
    <n v="8172.2760000000053"/>
    <n v="10145.225999999999"/>
    <n v="1039.9389000000001"/>
    <x v="725"/>
    <n v="-3012.8888999999936"/>
  </r>
  <r>
    <s v="1ABCD2E34FG472614"/>
    <x v="2"/>
    <x v="20"/>
    <x v="1"/>
    <x v="40"/>
    <s v="Mid-Size"/>
    <s v="Sedan"/>
    <n v="7"/>
    <n v="27"/>
    <x v="0"/>
    <d v="2015-07-27T00:00:00"/>
    <x v="2"/>
    <n v="1"/>
    <s v="AWD"/>
    <s v="v9 Turbo"/>
    <s v="7 Speed Manual"/>
    <s v="Sports Edition"/>
    <s v="Black"/>
    <s v="Polyester"/>
    <s v="Summer Package"/>
    <n v="1"/>
    <n v="0"/>
    <n v="0"/>
    <n v="0"/>
    <n v="1"/>
    <n v="0"/>
    <n v="1"/>
    <n v="1"/>
    <n v="825"/>
    <n v="0"/>
    <n v="0"/>
    <n v="0"/>
    <n v="710"/>
    <n v="0"/>
    <n v="550"/>
    <n v="370"/>
    <x v="4"/>
    <x v="12"/>
    <n v="85"/>
    <x v="0"/>
    <x v="1"/>
    <x v="1"/>
    <s v="Low-Interest Financing"/>
    <n v="19936"/>
    <n v="2912"/>
    <x v="676"/>
    <n v="1973.6640000000002"/>
    <n v="2153.0880000000002"/>
    <n v="6279.84"/>
    <n v="2455"/>
    <n v="1649"/>
    <n v="1255.9680000000003"/>
    <n v="1614.816"/>
    <n v="1794.2400000000002"/>
    <n v="2153.0880000000002"/>
    <n v="717.69600000000003"/>
    <n v="17022.528000000002"/>
    <n v="1.4719999999979336"/>
    <n v="5023.8720000000003"/>
    <n v="478.464"/>
    <x v="726"/>
    <n v="-5500.8640000000023"/>
  </r>
  <r>
    <s v="1ABCD2E34FG333773"/>
    <x v="3"/>
    <x v="11"/>
    <x v="2"/>
    <x v="11"/>
    <s v="Sports Utility"/>
    <s v="Crossover"/>
    <n v="7"/>
    <n v="27"/>
    <x v="0"/>
    <d v="2015-07-27T00:00:00"/>
    <x v="2"/>
    <n v="1"/>
    <s v="AWD"/>
    <s v="v9 Supercharged"/>
    <s v="6 Speed Auto"/>
    <s v="Special Version"/>
    <s v="Blue"/>
    <s v="Vinyl"/>
    <s v="Summer Package"/>
    <n v="1"/>
    <n v="1"/>
    <n v="0"/>
    <n v="1"/>
    <n v="1"/>
    <n v="0"/>
    <n v="0"/>
    <n v="1"/>
    <n v="825"/>
    <n v="870"/>
    <n v="0"/>
    <n v="640"/>
    <n v="710"/>
    <n v="0"/>
    <n v="0"/>
    <n v="370"/>
    <x v="4"/>
    <x v="24"/>
    <n v="109"/>
    <x v="0"/>
    <x v="0"/>
    <x v="2"/>
    <s v="Low-Interest Financing"/>
    <n v="28063"/>
    <n v="2371"/>
    <x v="677"/>
    <n v="2469.5440000000003"/>
    <n v="2694.0480000000002"/>
    <n v="7857.64"/>
    <n v="3415"/>
    <n v="1567"/>
    <n v="1571.5280000000002"/>
    <n v="2020.5360000000001"/>
    <n v="2245.0400000000004"/>
    <n v="2694.0480000000002"/>
    <n v="898.01600000000008"/>
    <n v="21146.288"/>
    <n v="4545.7119999999995"/>
    <n v="6286.112000000001"/>
    <n v="2733.3362000000002"/>
    <x v="727"/>
    <n v="-4473.7362000000012"/>
  </r>
  <r>
    <s v="1ABCD2E34FG632773"/>
    <x v="0"/>
    <x v="14"/>
    <x v="1"/>
    <x v="15"/>
    <s v="Subcompact"/>
    <s v="Sedan"/>
    <n v="7"/>
    <n v="27"/>
    <x v="0"/>
    <d v="2015-07-27T00:00:00"/>
    <x v="2"/>
    <n v="1"/>
    <s v="AWD"/>
    <s v="v9 Gas"/>
    <s v="6 Speed Manual"/>
    <s v="Luxury"/>
    <s v="Silver"/>
    <s v="Nylon"/>
    <s v="Super Fuel Economy Package"/>
    <n v="0"/>
    <n v="0"/>
    <n v="0"/>
    <n v="1"/>
    <n v="1"/>
    <n v="0"/>
    <n v="1"/>
    <n v="0"/>
    <n v="0"/>
    <n v="0"/>
    <n v="0"/>
    <n v="640"/>
    <n v="710"/>
    <n v="0"/>
    <n v="550"/>
    <n v="0"/>
    <x v="0"/>
    <x v="0"/>
    <n v="60"/>
    <x v="0"/>
    <x v="1"/>
    <x v="2"/>
    <s v="Segment and Misc Incentives"/>
    <n v="14789"/>
    <n v="2470"/>
    <x v="678"/>
    <n v="1663.893"/>
    <n v="1815.1560000000002"/>
    <n v="4619"/>
    <n v="1900"/>
    <n v="1795"/>
    <n v="906"/>
    <n v="1097"/>
    <n v="1845"/>
    <n v="1899"/>
    <n v="538"/>
    <n v="13825.893"/>
    <n v="-1506.893"/>
    <n v="4252.1559999999999"/>
    <n v="403.73970000000003"/>
    <x v="728"/>
    <n v="-6162.7887000000001"/>
  </r>
  <r>
    <s v="1ABCD2E34FG632850"/>
    <x v="0"/>
    <x v="14"/>
    <x v="1"/>
    <x v="16"/>
    <s v="Micro"/>
    <s v="Sedan"/>
    <n v="7"/>
    <n v="27"/>
    <x v="0"/>
    <d v="2015-07-27T00:00:00"/>
    <x v="2"/>
    <n v="1"/>
    <s v="AWD"/>
    <s v="v9 Gas"/>
    <s v="6 Speed Manual"/>
    <s v="Luxury"/>
    <s v="Silver"/>
    <s v="Nylon"/>
    <s v="Super Fuel Economy Package"/>
    <n v="0"/>
    <n v="0"/>
    <n v="0"/>
    <n v="1"/>
    <n v="1"/>
    <n v="0"/>
    <n v="1"/>
    <n v="0"/>
    <n v="0"/>
    <n v="0"/>
    <n v="0"/>
    <n v="640"/>
    <n v="710"/>
    <n v="0"/>
    <n v="550"/>
    <n v="0"/>
    <x v="0"/>
    <x v="0"/>
    <n v="60"/>
    <x v="0"/>
    <x v="1"/>
    <x v="2"/>
    <s v="Segment and Misc Incentives"/>
    <n v="14789"/>
    <n v="2470"/>
    <x v="678"/>
    <n v="1663.893"/>
    <n v="1815.1560000000002"/>
    <n v="4619"/>
    <n v="1900"/>
    <n v="1795"/>
    <n v="906"/>
    <n v="1097"/>
    <n v="1845"/>
    <n v="1899"/>
    <n v="538"/>
    <n v="13825.893"/>
    <n v="-1506.893"/>
    <n v="4252.1559999999999"/>
    <n v="403.73970000000003"/>
    <x v="728"/>
    <n v="-6162.7887000000001"/>
  </r>
  <r>
    <s v="1ABCD2E34FG630228"/>
    <x v="0"/>
    <x v="15"/>
    <x v="3"/>
    <x v="25"/>
    <s v="Sports Utility"/>
    <s v="Crossover"/>
    <n v="7"/>
    <n v="27"/>
    <x v="0"/>
    <d v="2015-07-27T00:00:00"/>
    <x v="2"/>
    <n v="1"/>
    <s v="4WD"/>
    <s v="v9 Supercharged"/>
    <s v="5 Speed Manual"/>
    <s v="Sports Edition"/>
    <s v="Purple"/>
    <s v="Vinyl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96"/>
    <x v="0"/>
    <x v="0"/>
    <x v="2"/>
    <s v="Dealer Cash Incentives"/>
    <n v="19537"/>
    <n v="1444"/>
    <x v="679"/>
    <n v="1504.3489999999999"/>
    <n v="1641.1079999999999"/>
    <n v="4685"/>
    <n v="2455"/>
    <n v="1490"/>
    <n v="974"/>
    <n v="1022"/>
    <n v="1538"/>
    <n v="1984"/>
    <n v="548"/>
    <n v="13668.349"/>
    <n v="4424.6509999999998"/>
    <n v="4173.1080000000002"/>
    <n v="533.36009999999999"/>
    <x v="729"/>
    <n v="-281.81710000000032"/>
  </r>
  <r>
    <s v="1ABCD2E34FG630176"/>
    <x v="0"/>
    <x v="15"/>
    <x v="3"/>
    <x v="25"/>
    <s v="Sports Utility"/>
    <s v="Crossover"/>
    <n v="7"/>
    <n v="27"/>
    <x v="0"/>
    <d v="2015-07-27T00:00:00"/>
    <x v="2"/>
    <n v="1"/>
    <s v="4WD"/>
    <s v="v9 Supercharged"/>
    <s v="5 Speed Manual"/>
    <s v="Sports Edition"/>
    <s v="Purple"/>
    <s v="Vinyl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96"/>
    <x v="0"/>
    <x v="0"/>
    <x v="2"/>
    <s v="Dealer Cash Incentives"/>
    <n v="19537"/>
    <n v="1444"/>
    <x v="679"/>
    <n v="1504.3489999999999"/>
    <n v="1641.1079999999999"/>
    <n v="4685"/>
    <n v="2455"/>
    <n v="1110"/>
    <n v="974"/>
    <n v="1022"/>
    <n v="1538"/>
    <n v="1984"/>
    <n v="548"/>
    <n v="13288.349"/>
    <n v="4804.6509999999998"/>
    <n v="4173.1080000000002"/>
    <n v="533.36009999999999"/>
    <x v="730"/>
    <n v="98.182899999999677"/>
  </r>
  <r>
    <s v="1ABCD2E34FG461772"/>
    <x v="1"/>
    <x v="4"/>
    <x v="3"/>
    <x v="49"/>
    <s v="Full-Size"/>
    <s v="Pickup Truck"/>
    <n v="7"/>
    <n v="27"/>
    <x v="0"/>
    <d v="2015-07-27T00:00:00"/>
    <x v="2"/>
    <n v="1"/>
    <s v="AWD"/>
    <s v="v13 Turbo"/>
    <s v="6 Speed Manual"/>
    <s v="Base"/>
    <s v="Gray"/>
    <s v="Vinyl"/>
    <s v="Super Fuel Economy Package"/>
    <n v="1"/>
    <n v="1"/>
    <n v="0"/>
    <n v="1"/>
    <n v="0"/>
    <n v="0"/>
    <n v="0"/>
    <n v="0"/>
    <n v="825"/>
    <n v="870"/>
    <n v="0"/>
    <n v="640"/>
    <n v="0"/>
    <n v="0"/>
    <n v="0"/>
    <n v="0"/>
    <x v="0"/>
    <x v="2"/>
    <n v="59"/>
    <x v="2"/>
    <x v="3"/>
    <x v="0"/>
    <s v="Low-Interest Financing"/>
    <n v="39803"/>
    <n v="2480"/>
    <x v="680"/>
    <n v="2626.998"/>
    <n v="2865.8159999999998"/>
    <n v="8358.6299999999992"/>
    <n v="2335"/>
    <n v="1270"/>
    <n v="1671.7260000000001"/>
    <n v="2149.3620000000001"/>
    <n v="2388.1799999999998"/>
    <n v="2865.8159999999998"/>
    <n v="955.27199999999993"/>
    <n v="20799.896000000001"/>
    <n v="16523.103999999999"/>
    <n v="6686.9039999999995"/>
    <n v="3076.7719000000002"/>
    <x v="731"/>
    <n v="6759.428100000001"/>
  </r>
  <r>
    <s v="1ABCD2E34FG464267"/>
    <x v="1"/>
    <x v="7"/>
    <x v="1"/>
    <x v="7"/>
    <s v="Sports Utility"/>
    <s v="Crossover"/>
    <n v="7"/>
    <n v="27"/>
    <x v="0"/>
    <d v="2015-07-27T00:00:00"/>
    <x v="2"/>
    <n v="1"/>
    <s v="4WD"/>
    <s v="v9 Diesel"/>
    <s v="5 Speed Manual"/>
    <s v="Special Version"/>
    <s v="Orange"/>
    <s v="Nylon"/>
    <s v="Super Fuel Economy Package"/>
    <n v="1"/>
    <n v="1"/>
    <n v="0"/>
    <n v="1"/>
    <n v="1"/>
    <n v="1"/>
    <n v="0"/>
    <n v="0"/>
    <n v="825"/>
    <n v="870"/>
    <n v="0"/>
    <n v="640"/>
    <n v="710"/>
    <n v="420"/>
    <n v="0"/>
    <n v="0"/>
    <x v="1"/>
    <x v="3"/>
    <n v="126"/>
    <x v="1"/>
    <x v="2"/>
    <x v="2"/>
    <s v="Low-Interest Financing"/>
    <n v="39114"/>
    <n v="2785"/>
    <x v="681"/>
    <n v="4087.4129999999996"/>
    <n v="4458.9959999999992"/>
    <n v="13005.404999999997"/>
    <n v="3465"/>
    <n v="1649"/>
    <n v="2601.0810000000001"/>
    <n v="3344.2469999999994"/>
    <n v="3715.83"/>
    <n v="4458.9959999999992"/>
    <n v="1486.3319999999999"/>
    <n v="31867.975999999995"/>
    <n v="4461.0240000000049"/>
    <n v="10404.323999999999"/>
    <n v="2014.3710000000001"/>
    <x v="732"/>
    <n v="-7957.6709999999939"/>
  </r>
  <r>
    <s v="1ABCD2E34FG465860"/>
    <x v="1"/>
    <x v="16"/>
    <x v="2"/>
    <x v="19"/>
    <s v="Full-Size"/>
    <s v="SUV"/>
    <n v="7"/>
    <n v="27"/>
    <x v="0"/>
    <d v="2015-07-27T00:00:00"/>
    <x v="2"/>
    <n v="1"/>
    <s v="AWD"/>
    <s v="v11 Turbo"/>
    <s v="6 Speed Manual"/>
    <s v="Sports Edition"/>
    <s v="Silver"/>
    <s v="Polyester"/>
    <s v="Super Fuel Economy Package"/>
    <n v="0"/>
    <n v="1"/>
    <n v="0"/>
    <n v="1"/>
    <n v="1"/>
    <n v="0"/>
    <n v="1"/>
    <n v="1"/>
    <n v="0"/>
    <n v="870"/>
    <n v="0"/>
    <n v="640"/>
    <n v="710"/>
    <n v="0"/>
    <n v="550"/>
    <n v="370"/>
    <x v="1"/>
    <x v="8"/>
    <n v="44"/>
    <x v="1"/>
    <x v="2"/>
    <x v="0"/>
    <s v="Dealer Cash Incentives"/>
    <n v="41928"/>
    <n v="1503"/>
    <x v="682"/>
    <n v="2767.248"/>
    <n v="3018.8159999999998"/>
    <n v="8804.8799999999992"/>
    <n v="3140"/>
    <n v="1490"/>
    <n v="1760.9760000000001"/>
    <n v="2264.1119999999996"/>
    <n v="2515.6800000000003"/>
    <n v="3018.8159999999998"/>
    <n v="1006.272"/>
    <n v="22742.896000000001"/>
    <n v="17682.103999999999"/>
    <n v="7043.9039999999995"/>
    <n v="5760.9071999999996"/>
    <x v="733"/>
    <n v="4877.2928000000011"/>
  </r>
  <r>
    <s v="1ABCD2E34FG479578"/>
    <x v="2"/>
    <x v="19"/>
    <x v="3"/>
    <x v="44"/>
    <s v="Mid-Size"/>
    <s v="SUV"/>
    <n v="7"/>
    <n v="27"/>
    <x v="0"/>
    <d v="2015-07-27T00:00:00"/>
    <x v="2"/>
    <n v="1"/>
    <s v="AWD"/>
    <s v="v11 Gas"/>
    <s v="5 Speed Manual"/>
    <s v="Deluxe"/>
    <s v="Blue"/>
    <s v="Nylon"/>
    <s v="Super Fuel Economy Package"/>
    <n v="1"/>
    <n v="1"/>
    <n v="0"/>
    <n v="0"/>
    <n v="1"/>
    <n v="1"/>
    <n v="0"/>
    <n v="1"/>
    <n v="825"/>
    <n v="870"/>
    <n v="0"/>
    <n v="0"/>
    <n v="710"/>
    <n v="420"/>
    <n v="0"/>
    <n v="370"/>
    <x v="0"/>
    <x v="0"/>
    <n v="51"/>
    <x v="2"/>
    <x v="4"/>
    <x v="0"/>
    <s v="Dealer Cash Incentives"/>
    <n v="25705"/>
    <n v="1145"/>
    <x v="683"/>
    <n v="1696.53"/>
    <n v="1850.76"/>
    <n v="5398.0499999999993"/>
    <n v="3195"/>
    <n v="1567"/>
    <n v="1079.6100000000001"/>
    <n v="1388.07"/>
    <n v="1542.3000000000002"/>
    <n v="1850.76"/>
    <n v="616.91999999999996"/>
    <n v="15866.559999999998"/>
    <n v="8693.4400000000023"/>
    <n v="4318.4399999999996"/>
    <n v="701.74650000000008"/>
    <x v="734"/>
    <n v="3673.2535000000025"/>
  </r>
  <r>
    <s v="1ABCD2E34FG331556"/>
    <x v="3"/>
    <x v="23"/>
    <x v="0"/>
    <x v="45"/>
    <s v="Sports Coupe"/>
    <s v="Coupe"/>
    <n v="7"/>
    <n v="27"/>
    <x v="0"/>
    <d v="2015-07-27T00:00:00"/>
    <x v="2"/>
    <n v="1"/>
    <s v="4WD"/>
    <s v="v9 Turbo"/>
    <s v="7 Speed Auto"/>
    <s v="Extra"/>
    <s v="Gray"/>
    <s v="Vinyl"/>
    <s v="Super Fuel Economy Package"/>
    <n v="1"/>
    <n v="0"/>
    <n v="0"/>
    <n v="0"/>
    <n v="0"/>
    <n v="1"/>
    <n v="0"/>
    <n v="1"/>
    <n v="825"/>
    <n v="0"/>
    <n v="0"/>
    <n v="0"/>
    <n v="0"/>
    <n v="420"/>
    <n v="0"/>
    <n v="370"/>
    <x v="3"/>
    <x v="20"/>
    <n v="149"/>
    <x v="1"/>
    <x v="2"/>
    <x v="1"/>
    <s v="Low-Interest Financing"/>
    <n v="33413"/>
    <n v="1424"/>
    <x v="684"/>
    <n v="2572.8009999999999"/>
    <n v="2806.6919999999996"/>
    <n v="8186.1849999999986"/>
    <n v="1615"/>
    <n v="1649"/>
    <n v="1637.2370000000001"/>
    <n v="2105.0189999999998"/>
    <n v="2338.91"/>
    <n v="2806.6919999999996"/>
    <n v="935.56399999999996"/>
    <n v="20104.151999999998"/>
    <n v="11884.848000000002"/>
    <n v="6548.9479999999985"/>
    <n v="701.673"/>
    <x v="735"/>
    <n v="4634.2270000000035"/>
  </r>
  <r>
    <s v="1ABCD2E34FG338302"/>
    <x v="3"/>
    <x v="12"/>
    <x v="2"/>
    <x v="30"/>
    <s v="Compact"/>
    <s v="Sedan"/>
    <n v="7"/>
    <n v="27"/>
    <x v="0"/>
    <d v="2015-07-27T00:00:00"/>
    <x v="2"/>
    <n v="1"/>
    <s v="FWD"/>
    <s v="i5 Turbo"/>
    <s v="5 Speed Manual"/>
    <s v="Deluxe"/>
    <s v="Gray"/>
    <s v="Polyester"/>
    <s v="Super Fuel Economy Package"/>
    <n v="1"/>
    <n v="0"/>
    <n v="0"/>
    <n v="0"/>
    <n v="0"/>
    <n v="0"/>
    <n v="1"/>
    <n v="1"/>
    <n v="825"/>
    <n v="0"/>
    <n v="0"/>
    <n v="0"/>
    <n v="0"/>
    <n v="0"/>
    <n v="550"/>
    <n v="370"/>
    <x v="3"/>
    <x v="17"/>
    <n v="79"/>
    <x v="0"/>
    <x v="1"/>
    <x v="0"/>
    <s v="Dealer Cash Incentives"/>
    <n v="39597"/>
    <n v="1012"/>
    <x v="685"/>
    <n v="3503.61"/>
    <n v="3822.12"/>
    <n v="11147.849999999999"/>
    <n v="1745"/>
    <n v="1649"/>
    <n v="2229.5700000000002"/>
    <n v="2866.5899999999997"/>
    <n v="3185.1000000000004"/>
    <n v="3822.12"/>
    <n v="1274.04"/>
    <n v="26326.720000000001"/>
    <n v="12258.279999999999"/>
    <n v="8918.2799999999988"/>
    <n v="831.53700000000003"/>
    <x v="736"/>
    <n v="2508.4629999999997"/>
  </r>
  <r>
    <s v="1ABCD2E34FG634238"/>
    <x v="0"/>
    <x v="13"/>
    <x v="1"/>
    <x v="13"/>
    <s v="Full-Size"/>
    <s v="Pickup Truck"/>
    <n v="7"/>
    <n v="27"/>
    <x v="0"/>
    <d v="2015-07-27T00:00:00"/>
    <x v="2"/>
    <n v="1"/>
    <s v="4WD"/>
    <s v="v13 Gas"/>
    <s v="7 Speed Auto"/>
    <s v="Extra"/>
    <s v="Purple"/>
    <s v="Polyester"/>
    <s v="Technology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37"/>
    <x v="1"/>
    <x v="2"/>
    <x v="1"/>
    <s v="Low-Interest Financing"/>
    <n v="28795"/>
    <n v="2401"/>
    <x v="492"/>
    <n v="1266.98"/>
    <n v="1382.1599999999999"/>
    <n v="4852"/>
    <n v="2750"/>
    <n v="1110"/>
    <n v="806.2600000000001"/>
    <n v="1036.6199999999999"/>
    <n v="1680"/>
    <n v="1912"/>
    <n v="460.72"/>
    <n v="13501.86"/>
    <n v="12892.14"/>
    <n v="3754.88"/>
    <n v="786.10350000000005"/>
    <x v="737"/>
    <n v="8351.1564999999991"/>
  </r>
  <r>
    <s v="1ABCD2E34FG634354"/>
    <x v="0"/>
    <x v="13"/>
    <x v="1"/>
    <x v="13"/>
    <s v="Full-Size"/>
    <s v="Pickup Truck"/>
    <n v="7"/>
    <n v="27"/>
    <x v="0"/>
    <d v="2015-07-27T00:00:00"/>
    <x v="2"/>
    <n v="1"/>
    <s v="4WD"/>
    <s v="v13 Gas"/>
    <s v="7 Speed Auto"/>
    <s v="Extra"/>
    <s v="Purple"/>
    <s v="Polyester"/>
    <s v="Technology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37"/>
    <x v="1"/>
    <x v="2"/>
    <x v="1"/>
    <s v="Low-Interest Financing"/>
    <n v="28795"/>
    <n v="2401"/>
    <x v="492"/>
    <n v="1266.98"/>
    <n v="1382.1599999999999"/>
    <n v="4852"/>
    <n v="2750"/>
    <n v="0"/>
    <n v="806.2600000000001"/>
    <n v="1036.6199999999999"/>
    <n v="1680"/>
    <n v="1912"/>
    <n v="460.72"/>
    <n v="12391.86"/>
    <n v="14002.14"/>
    <n v="3754.88"/>
    <n v="786.10350000000005"/>
    <x v="738"/>
    <n v="9461.1564999999991"/>
  </r>
  <r>
    <s v="1ABCD2E34FG634469"/>
    <x v="0"/>
    <x v="13"/>
    <x v="1"/>
    <x v="14"/>
    <s v="Full-Size"/>
    <s v="Pickup Truck"/>
    <n v="7"/>
    <n v="27"/>
    <x v="0"/>
    <d v="2015-07-27T00:00:00"/>
    <x v="2"/>
    <n v="1"/>
    <s v="4WD"/>
    <s v="v13 Gas"/>
    <s v="7 Speed Auto"/>
    <s v="Extra"/>
    <s v="Purple"/>
    <s v="Polyester"/>
    <s v="Technology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37"/>
    <x v="1"/>
    <x v="2"/>
    <x v="1"/>
    <s v="Low-Interest Financing"/>
    <n v="28795"/>
    <n v="2401"/>
    <x v="492"/>
    <n v="1266.98"/>
    <n v="1382.1599999999999"/>
    <n v="4852"/>
    <n v="2750"/>
    <n v="0"/>
    <n v="806.2600000000001"/>
    <n v="1036.6199999999999"/>
    <n v="1680"/>
    <n v="1912"/>
    <n v="460.72"/>
    <n v="12391.86"/>
    <n v="14002.14"/>
    <n v="3754.88"/>
    <n v="786.10350000000005"/>
    <x v="738"/>
    <n v="9461.1564999999991"/>
  </r>
  <r>
    <s v="1ABCD2E34FG632824"/>
    <x v="0"/>
    <x v="14"/>
    <x v="1"/>
    <x v="15"/>
    <s v="Subcompact"/>
    <s v="Sedan"/>
    <n v="7"/>
    <n v="27"/>
    <x v="0"/>
    <d v="2015-07-27T00:00:00"/>
    <x v="2"/>
    <n v="1"/>
    <s v="FWD"/>
    <s v="i5 Supercharged"/>
    <s v="7 Speed Manual"/>
    <s v="Sports Edition"/>
    <s v="White"/>
    <s v="Nylon"/>
    <s v="Technology Package"/>
    <n v="1"/>
    <n v="0"/>
    <n v="1"/>
    <n v="1"/>
    <n v="0"/>
    <n v="0"/>
    <n v="0"/>
    <n v="1"/>
    <n v="825"/>
    <n v="0"/>
    <n v="425"/>
    <n v="640"/>
    <n v="0"/>
    <n v="0"/>
    <n v="0"/>
    <n v="370"/>
    <x v="0"/>
    <x v="0"/>
    <n v="37"/>
    <x v="0"/>
    <x v="1"/>
    <x v="2"/>
    <s v="Segment and Misc Incentives"/>
    <n v="14789"/>
    <n v="2470"/>
    <x v="678"/>
    <n v="1663.893"/>
    <n v="1815.1560000000002"/>
    <n v="4586"/>
    <n v="2260"/>
    <n v="1795"/>
    <n v="931"/>
    <n v="1361.367"/>
    <n v="1692"/>
    <n v="1983"/>
    <n v="559"/>
    <n v="14289.26"/>
    <n v="-1970.2600000000002"/>
    <n v="4357.1559999999999"/>
    <n v="403.73970000000003"/>
    <x v="739"/>
    <n v="-6731.1557000000003"/>
  </r>
  <r>
    <s v="1ABCD2E34FG632803"/>
    <x v="0"/>
    <x v="14"/>
    <x v="1"/>
    <x v="15"/>
    <s v="Subcompact"/>
    <s v="Sedan"/>
    <n v="7"/>
    <n v="27"/>
    <x v="0"/>
    <d v="2015-07-27T00:00:00"/>
    <x v="2"/>
    <n v="1"/>
    <s v="FWD"/>
    <s v="i5 Gas"/>
    <s v="5 Speed Manual"/>
    <s v="Sports Edition"/>
    <s v="Black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00"/>
    <x v="0"/>
    <x v="1"/>
    <x v="0"/>
    <s v="Cash Rebates"/>
    <n v="14502"/>
    <n v="4520"/>
    <x v="686"/>
    <n v="1434.9059999999999"/>
    <n v="1565.3520000000001"/>
    <n v="4646"/>
    <n v="1350"/>
    <n v="1567"/>
    <n v="920"/>
    <n v="1014"/>
    <n v="1680"/>
    <n v="1978"/>
    <n v="536"/>
    <n v="12611.905999999999"/>
    <n v="-2629.905999999999"/>
    <n v="4079.3519999999999"/>
    <n v="395.90460000000002"/>
    <x v="740"/>
    <n v="-7105.1625999999987"/>
  </r>
  <r>
    <s v="1ABCD2E34FG632765"/>
    <x v="0"/>
    <x v="14"/>
    <x v="1"/>
    <x v="15"/>
    <s v="Subcompact"/>
    <s v="Sedan"/>
    <n v="7"/>
    <n v="27"/>
    <x v="0"/>
    <d v="2015-07-27T00:00:00"/>
    <x v="2"/>
    <n v="1"/>
    <s v="RWD"/>
    <s v="v9 Supercharged"/>
    <s v="6 Speed Auto"/>
    <s v="Luxury"/>
    <s v="White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109"/>
    <x v="0"/>
    <x v="1"/>
    <x v="0"/>
    <s v="Cash Rebates"/>
    <n v="15646"/>
    <n v="4572"/>
    <x v="687"/>
    <n v="1651.0230000000001"/>
    <n v="1801.116"/>
    <n v="4709"/>
    <n v="2880"/>
    <n v="1795"/>
    <n v="903"/>
    <n v="1024"/>
    <n v="1871"/>
    <n v="2000"/>
    <n v="512"/>
    <n v="14833.023000000001"/>
    <n v="-3759.023000000001"/>
    <n v="4313.116"/>
    <n v="427.13580000000002"/>
    <x v="741"/>
    <n v="-8499.2748000000011"/>
  </r>
  <r>
    <s v="1ABCD2E34FG632659"/>
    <x v="0"/>
    <x v="14"/>
    <x v="1"/>
    <x v="15"/>
    <s v="Subcompact"/>
    <s v="Sedan"/>
    <n v="7"/>
    <n v="27"/>
    <x v="0"/>
    <d v="2015-07-27T00:00:00"/>
    <x v="2"/>
    <n v="1"/>
    <s v="FWD"/>
    <s v="i5 Supercharged"/>
    <s v="7 Speed Manual"/>
    <s v="Sports Edition"/>
    <s v="White"/>
    <s v="Nylon"/>
    <s v="Technology Package"/>
    <n v="1"/>
    <n v="0"/>
    <n v="1"/>
    <n v="1"/>
    <n v="0"/>
    <n v="0"/>
    <n v="0"/>
    <n v="1"/>
    <n v="825"/>
    <n v="0"/>
    <n v="425"/>
    <n v="640"/>
    <n v="0"/>
    <n v="0"/>
    <n v="0"/>
    <n v="370"/>
    <x v="0"/>
    <x v="0"/>
    <n v="37"/>
    <x v="0"/>
    <x v="1"/>
    <x v="2"/>
    <s v="Segment and Misc Incentives"/>
    <n v="14780"/>
    <n v="2470"/>
    <x v="688"/>
    <n v="1663.893"/>
    <n v="1815.1560000000002"/>
    <n v="4586"/>
    <n v="2260"/>
    <n v="1110"/>
    <n v="931"/>
    <n v="1361.367"/>
    <n v="1692"/>
    <n v="1983"/>
    <n v="559"/>
    <n v="13604.26"/>
    <n v="-1294.2600000000002"/>
    <n v="4357.1559999999999"/>
    <n v="403.49400000000003"/>
    <x v="742"/>
    <n v="-6054.91"/>
  </r>
  <r>
    <s v="1ABCD2E34FG632733"/>
    <x v="0"/>
    <x v="14"/>
    <x v="1"/>
    <x v="16"/>
    <s v="Micro"/>
    <s v="Sedan"/>
    <n v="7"/>
    <n v="27"/>
    <x v="0"/>
    <d v="2015-07-27T00:00:00"/>
    <x v="2"/>
    <n v="1"/>
    <s v="FWD"/>
    <s v="i5 Gas"/>
    <s v="5 Speed Manual"/>
    <s v="Sports Edition"/>
    <s v="Black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00"/>
    <x v="0"/>
    <x v="1"/>
    <x v="0"/>
    <s v="Cash Rebates"/>
    <n v="14502"/>
    <n v="4520"/>
    <x v="686"/>
    <n v="1434.9059999999999"/>
    <n v="1565.3520000000001"/>
    <n v="4646"/>
    <n v="1350"/>
    <n v="1567"/>
    <n v="920"/>
    <n v="1014"/>
    <n v="1680"/>
    <n v="1978"/>
    <n v="536"/>
    <n v="12611.905999999999"/>
    <n v="-2629.905999999999"/>
    <n v="4079.3519999999999"/>
    <n v="395.90460000000002"/>
    <x v="740"/>
    <n v="-7105.1625999999987"/>
  </r>
  <r>
    <s v="1ABCD2E34FG632691"/>
    <x v="0"/>
    <x v="14"/>
    <x v="1"/>
    <x v="15"/>
    <s v="Subcompact"/>
    <s v="Sedan"/>
    <n v="7"/>
    <n v="27"/>
    <x v="0"/>
    <d v="2015-07-27T00:00:00"/>
    <x v="2"/>
    <n v="1"/>
    <s v="RWD"/>
    <s v="v9 Supercharged"/>
    <s v="6 Speed Auto"/>
    <s v="Luxury"/>
    <s v="White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109"/>
    <x v="0"/>
    <x v="1"/>
    <x v="0"/>
    <s v="Cash Rebates"/>
    <n v="15646"/>
    <n v="4572"/>
    <x v="687"/>
    <n v="1651.0230000000001"/>
    <n v="1801.116"/>
    <n v="4709"/>
    <n v="2880"/>
    <n v="1795"/>
    <n v="903"/>
    <n v="1024"/>
    <n v="1871"/>
    <n v="2000"/>
    <n v="512"/>
    <n v="14833.023000000001"/>
    <n v="-3759.023000000001"/>
    <n v="4313.116"/>
    <n v="427.13580000000002"/>
    <x v="741"/>
    <n v="-8499.2748000000011"/>
  </r>
  <r>
    <s v="1ABCD2E34FG632822"/>
    <x v="0"/>
    <x v="14"/>
    <x v="1"/>
    <x v="16"/>
    <s v="Micro"/>
    <s v="Sedan"/>
    <n v="7"/>
    <n v="27"/>
    <x v="0"/>
    <d v="2015-07-27T00:00:00"/>
    <x v="2"/>
    <n v="1"/>
    <s v="FWD"/>
    <s v="i5 Gas"/>
    <s v="5 Speed Manual"/>
    <s v="Sports Edition"/>
    <s v="Black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00"/>
    <x v="0"/>
    <x v="1"/>
    <x v="0"/>
    <s v="Cash Rebates"/>
    <n v="14502"/>
    <n v="4520"/>
    <x v="686"/>
    <n v="1434.9059999999999"/>
    <n v="1565.3520000000001"/>
    <n v="4646"/>
    <n v="1350"/>
    <n v="1110"/>
    <n v="920"/>
    <n v="1014"/>
    <n v="1680"/>
    <n v="1978"/>
    <n v="536"/>
    <n v="12154.905999999999"/>
    <n v="-2172.905999999999"/>
    <n v="4079.3519999999999"/>
    <n v="395.90460000000002"/>
    <x v="743"/>
    <n v="-6648.1625999999987"/>
  </r>
  <r>
    <s v="1ABCD2E34FG632768"/>
    <x v="0"/>
    <x v="14"/>
    <x v="1"/>
    <x v="15"/>
    <s v="Subcompact"/>
    <s v="Sedan"/>
    <n v="7"/>
    <n v="27"/>
    <x v="0"/>
    <d v="2015-07-27T00:00:00"/>
    <x v="2"/>
    <n v="1"/>
    <s v="RWD"/>
    <s v="v9 Supercharged"/>
    <s v="6 Speed Auto"/>
    <s v="Luxury"/>
    <s v="White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109"/>
    <x v="0"/>
    <x v="1"/>
    <x v="0"/>
    <s v="Cash Rebates"/>
    <n v="15646"/>
    <n v="4572"/>
    <x v="687"/>
    <n v="1651.0230000000001"/>
    <n v="1801.116"/>
    <n v="4709"/>
    <n v="2880"/>
    <n v="1795"/>
    <n v="903"/>
    <n v="1024"/>
    <n v="1871"/>
    <n v="2000"/>
    <n v="512"/>
    <n v="14833.023000000001"/>
    <n v="-3759.023000000001"/>
    <n v="4313.116"/>
    <n v="427.13580000000002"/>
    <x v="741"/>
    <n v="-8499.2748000000011"/>
  </r>
  <r>
    <s v="1ABCD2E34FG466544"/>
    <x v="1"/>
    <x v="8"/>
    <x v="0"/>
    <x v="20"/>
    <s v="Entry-Level Luxury"/>
    <s v="Sedan"/>
    <n v="7"/>
    <n v="27"/>
    <x v="0"/>
    <d v="2015-07-27T00:00:00"/>
    <x v="2"/>
    <n v="1"/>
    <s v="RWD"/>
    <s v="v7 Gas"/>
    <s v="5 Speed Auto"/>
    <s v="Extra"/>
    <s v="Yellow"/>
    <s v="Vinyl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4"/>
    <x v="24"/>
    <n v="55"/>
    <x v="0"/>
    <x v="0"/>
    <x v="2"/>
    <s v="Low-Interest Financing"/>
    <n v="39114"/>
    <n v="2466"/>
    <x v="689"/>
    <n v="4074.6365000000001"/>
    <n v="4445.058"/>
    <n v="12964.752500000001"/>
    <n v="1375"/>
    <n v="1795"/>
    <n v="2592.9505000000004"/>
    <n v="3333.7935000000002"/>
    <n v="3704.2150000000001"/>
    <n v="4445.058"/>
    <n v="1481.6860000000001"/>
    <n v="29840.347999999998"/>
    <n v="6807.6520000000019"/>
    <n v="10371.802"/>
    <n v="3809.7035999999998"/>
    <x v="744"/>
    <n v="-7373.8535999999976"/>
  </r>
  <r>
    <s v="1ABCD2E34FG471250"/>
    <x v="2"/>
    <x v="24"/>
    <x v="0"/>
    <x v="42"/>
    <s v="Mid-Size"/>
    <s v="Pickup Truck"/>
    <n v="7"/>
    <n v="27"/>
    <x v="0"/>
    <d v="2015-07-27T00:00:00"/>
    <x v="2"/>
    <n v="1"/>
    <s v="4WD"/>
    <s v="v11 Diesel"/>
    <s v="6 Speed Manual"/>
    <s v="Sports Edition"/>
    <s v="Orange"/>
    <s v="Polyester"/>
    <s v="Technology Package"/>
    <n v="1"/>
    <n v="0"/>
    <n v="1"/>
    <n v="1"/>
    <n v="1"/>
    <n v="1"/>
    <n v="1"/>
    <n v="0"/>
    <n v="825"/>
    <n v="0"/>
    <n v="425"/>
    <n v="640"/>
    <n v="710"/>
    <n v="420"/>
    <n v="550"/>
    <n v="0"/>
    <x v="3"/>
    <x v="6"/>
    <n v="79"/>
    <x v="2"/>
    <x v="3"/>
    <x v="0"/>
    <s v="Cash Rebates"/>
    <n v="26246"/>
    <n v="6507"/>
    <x v="690"/>
    <n v="1732.2359999999999"/>
    <n v="1889.7119999999998"/>
    <n v="5511.6599999999989"/>
    <n v="3570"/>
    <n v="1490"/>
    <n v="1102.3320000000001"/>
    <n v="1417.2839999999999"/>
    <n v="1574.76"/>
    <n v="1889.7119999999998"/>
    <n v="629.904"/>
    <n v="16398.271999999997"/>
    <n v="3340.7280000000028"/>
    <n v="4409.3279999999995"/>
    <n v="551.16600000000005"/>
    <x v="745"/>
    <n v="-1619.7659999999969"/>
  </r>
  <r>
    <s v="1ABCD2E34FG472654"/>
    <x v="2"/>
    <x v="20"/>
    <x v="1"/>
    <x v="28"/>
    <s v="Compact"/>
    <s v="Sedan"/>
    <n v="7"/>
    <n v="27"/>
    <x v="0"/>
    <d v="2015-07-27T00:00:00"/>
    <x v="2"/>
    <n v="1"/>
    <s v="FWD"/>
    <s v="v7 Gas"/>
    <s v="5 Speed Auto"/>
    <s v="Deluxe"/>
    <s v="White"/>
    <s v="Polyester"/>
    <s v="Technology Package"/>
    <n v="1"/>
    <n v="0"/>
    <n v="1"/>
    <n v="1"/>
    <n v="1"/>
    <n v="0"/>
    <n v="0"/>
    <n v="1"/>
    <n v="825"/>
    <n v="0"/>
    <n v="425"/>
    <n v="640"/>
    <n v="710"/>
    <n v="0"/>
    <n v="0"/>
    <n v="370"/>
    <x v="3"/>
    <x v="17"/>
    <n v="10"/>
    <x v="2"/>
    <x v="4"/>
    <x v="0"/>
    <s v="Dealer Cash Incentives"/>
    <n v="16762"/>
    <n v="1306"/>
    <x v="691"/>
    <n v="1659.4380000000001"/>
    <n v="1810.296"/>
    <n v="5280.03"/>
    <n v="2970"/>
    <n v="1270"/>
    <n v="1056.0060000000001"/>
    <n v="1357.722"/>
    <n v="1508.5800000000002"/>
    <n v="1810.296"/>
    <n v="603.43200000000002"/>
    <n v="15101.776"/>
    <n v="354.22400000000016"/>
    <n v="4224.0240000000003"/>
    <n v="352.00200000000001"/>
    <x v="746"/>
    <n v="-4221.8020000000006"/>
  </r>
  <r>
    <s v="1ABCD2E34FG474232"/>
    <x v="2"/>
    <x v="10"/>
    <x v="1"/>
    <x v="10"/>
    <s v="Full-Size"/>
    <s v="Pickup Truck"/>
    <n v="7"/>
    <n v="27"/>
    <x v="0"/>
    <d v="2015-07-27T00:00:00"/>
    <x v="2"/>
    <n v="1"/>
    <s v="AWD"/>
    <s v="v13 Supercharged"/>
    <s v="6 Speed Auto"/>
    <s v="Luxury"/>
    <s v="Silver"/>
    <s v="Leather"/>
    <s v="Technology Package"/>
    <n v="1"/>
    <n v="0"/>
    <n v="1"/>
    <n v="0"/>
    <n v="1"/>
    <n v="0"/>
    <n v="0"/>
    <n v="0"/>
    <n v="825"/>
    <n v="0"/>
    <n v="425"/>
    <n v="0"/>
    <n v="710"/>
    <n v="0"/>
    <n v="0"/>
    <n v="0"/>
    <x v="2"/>
    <x v="7"/>
    <n v="47"/>
    <x v="1"/>
    <x v="2"/>
    <x v="0"/>
    <s v="Dealer Cash Incentives"/>
    <n v="37446"/>
    <n v="1217"/>
    <x v="692"/>
    <n v="2471.4359999999997"/>
    <n v="2696.1119999999996"/>
    <n v="7863.6599999999989"/>
    <n v="1960"/>
    <n v="1795"/>
    <n v="1572.732"/>
    <n v="2022.0839999999998"/>
    <n v="2246.7599999999998"/>
    <n v="2696.1119999999996"/>
    <n v="898.70399999999995"/>
    <n v="19931.671999999999"/>
    <n v="16297.328000000001"/>
    <n v="6290.9279999999999"/>
    <n v="2228.0370000000003"/>
    <x v="747"/>
    <n v="7778.3630000000012"/>
  </r>
  <r>
    <s v="1ABCD2E34FG636242"/>
    <x v="0"/>
    <x v="0"/>
    <x v="0"/>
    <x v="0"/>
    <s v="Mid-Size"/>
    <s v="Pickup Truck"/>
    <n v="8"/>
    <n v="20"/>
    <x v="0"/>
    <d v="2015-08-20T00:00:00"/>
    <x v="2"/>
    <n v="1"/>
    <s v="4WD"/>
    <s v="v9 Supercharged"/>
    <s v="6 Speed Auto"/>
    <s v="Base"/>
    <s v="Yellow"/>
    <s v="Leather"/>
    <s v="Appearance Package"/>
    <n v="0"/>
    <n v="1"/>
    <n v="0"/>
    <n v="0"/>
    <n v="1"/>
    <n v="1"/>
    <n v="1"/>
    <n v="0"/>
    <n v="0"/>
    <n v="870"/>
    <n v="0"/>
    <n v="0"/>
    <n v="710"/>
    <n v="420"/>
    <n v="550"/>
    <n v="0"/>
    <x v="0"/>
    <x v="0"/>
    <n v="54"/>
    <x v="0"/>
    <x v="1"/>
    <x v="2"/>
    <s v="Special Leases"/>
    <n v="35115"/>
    <n v="2240"/>
    <x v="693"/>
    <n v="2499.3540000000003"/>
    <n v="2726.5680000000002"/>
    <n v="4568"/>
    <n v="2550"/>
    <n v="1270"/>
    <n v="912"/>
    <n v="1012"/>
    <n v="1704"/>
    <n v="1907"/>
    <n v="563"/>
    <n v="14515.353999999999"/>
    <n v="18359.646000000001"/>
    <n v="5196.5680000000002"/>
    <n v="958.6395"/>
    <x v="748"/>
    <n v="12204.438500000002"/>
  </r>
  <r>
    <s v="1ABCD2E34FG636238"/>
    <x v="0"/>
    <x v="0"/>
    <x v="0"/>
    <x v="0"/>
    <s v="Mid-Size"/>
    <s v="Pickup Truck"/>
    <n v="8"/>
    <n v="20"/>
    <x v="0"/>
    <d v="2015-08-20T00:00:00"/>
    <x v="2"/>
    <n v="1"/>
    <s v="4WD"/>
    <s v="v9 Supercharged"/>
    <s v="6 Speed Auto"/>
    <s v="Base"/>
    <s v="Yellow"/>
    <s v="Leather"/>
    <s v="Appearance Package"/>
    <n v="0"/>
    <n v="1"/>
    <n v="0"/>
    <n v="0"/>
    <n v="1"/>
    <n v="1"/>
    <n v="1"/>
    <n v="0"/>
    <n v="0"/>
    <n v="870"/>
    <n v="0"/>
    <n v="0"/>
    <n v="710"/>
    <n v="420"/>
    <n v="550"/>
    <n v="0"/>
    <x v="0"/>
    <x v="0"/>
    <n v="55"/>
    <x v="0"/>
    <x v="1"/>
    <x v="2"/>
    <s v="Special Leases"/>
    <n v="35115"/>
    <n v="2240"/>
    <x v="693"/>
    <n v="2499.3540000000003"/>
    <n v="2726.5680000000002"/>
    <n v="4568"/>
    <n v="2550"/>
    <n v="1020"/>
    <n v="912"/>
    <n v="1012"/>
    <n v="1704"/>
    <n v="1907"/>
    <n v="563"/>
    <n v="14265.353999999999"/>
    <n v="18609.646000000001"/>
    <n v="5196.5680000000002"/>
    <n v="958.6395"/>
    <x v="749"/>
    <n v="12454.438500000002"/>
  </r>
  <r>
    <s v="1ABCD2E34FG630229"/>
    <x v="0"/>
    <x v="15"/>
    <x v="3"/>
    <x v="17"/>
    <s v="Sports Utility"/>
    <s v="Crossover"/>
    <n v="8"/>
    <n v="20"/>
    <x v="0"/>
    <d v="2015-08-20T00:00:00"/>
    <x v="2"/>
    <n v="1"/>
    <s v="AWD"/>
    <s v="v7 Turbo"/>
    <s v="6 Speed Manual"/>
    <s v="Special Version"/>
    <s v="Yellow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83"/>
    <x v="0"/>
    <x v="0"/>
    <x v="1"/>
    <s v="Low-Interest Financing"/>
    <n v="21499"/>
    <n v="2515"/>
    <x v="694"/>
    <n v="1655.423"/>
    <n v="1805.9159999999999"/>
    <n v="4610"/>
    <n v="1630"/>
    <n v="1270"/>
    <n v="934"/>
    <n v="1098"/>
    <n v="1751"/>
    <n v="1898"/>
    <n v="539"/>
    <n v="12948.422999999999"/>
    <n v="6035.5770000000011"/>
    <n v="4242.9160000000002"/>
    <n v="586.92270000000008"/>
    <x v="750"/>
    <n v="1205.7383000000009"/>
  </r>
  <r>
    <s v="1ABCD2E34FG630364"/>
    <x v="0"/>
    <x v="15"/>
    <x v="3"/>
    <x v="17"/>
    <s v="Sports Utility"/>
    <s v="Crossover"/>
    <n v="8"/>
    <n v="20"/>
    <x v="0"/>
    <d v="2015-08-20T00:00:00"/>
    <x v="2"/>
    <n v="1"/>
    <s v="AWD"/>
    <s v="v7 Turbo"/>
    <s v="6 Speed Manual"/>
    <s v="Special Version"/>
    <s v="Yellow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83"/>
    <x v="0"/>
    <x v="0"/>
    <x v="1"/>
    <s v="Low-Interest Financing"/>
    <n v="21499"/>
    <n v="2515"/>
    <x v="694"/>
    <n v="1655.423"/>
    <n v="1805.9159999999999"/>
    <n v="4610"/>
    <n v="1630"/>
    <n v="1270"/>
    <n v="934"/>
    <n v="1098"/>
    <n v="1751"/>
    <n v="1898"/>
    <n v="539"/>
    <n v="12948.422999999999"/>
    <n v="6035.5770000000011"/>
    <n v="4242.9160000000002"/>
    <n v="586.92270000000008"/>
    <x v="750"/>
    <n v="1205.7383000000009"/>
  </r>
  <r>
    <s v="1ABCD2E34FG630163"/>
    <x v="0"/>
    <x v="15"/>
    <x v="3"/>
    <x v="17"/>
    <s v="Sports Utility"/>
    <s v="Crossover"/>
    <n v="8"/>
    <n v="20"/>
    <x v="0"/>
    <d v="2015-08-20T00:00:00"/>
    <x v="2"/>
    <n v="1"/>
    <s v="AWD"/>
    <s v="v7 Turbo"/>
    <s v="6 Speed Manual"/>
    <s v="Special Version"/>
    <s v="Yellow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x v="751"/>
    <n v="985.73830000000089"/>
  </r>
  <r>
    <s v="1ABCD2E34FG630302"/>
    <x v="0"/>
    <x v="15"/>
    <x v="3"/>
    <x v="25"/>
    <s v="Sports Utility"/>
    <s v="Crossover"/>
    <n v="8"/>
    <n v="20"/>
    <x v="0"/>
    <d v="2015-08-20T00:00:00"/>
    <x v="2"/>
    <n v="1"/>
    <s v="AWD"/>
    <s v="v7 Turbo"/>
    <s v="6 Speed Manual"/>
    <s v="Special Version"/>
    <s v="Yellow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x v="751"/>
    <n v="985.73830000000089"/>
  </r>
  <r>
    <s v="1ABCD2E34FG630179"/>
    <x v="0"/>
    <x v="15"/>
    <x v="3"/>
    <x v="25"/>
    <s v="Sports Utility"/>
    <s v="Crossover"/>
    <n v="8"/>
    <n v="20"/>
    <x v="0"/>
    <d v="2015-08-20T00:00:00"/>
    <x v="2"/>
    <n v="1"/>
    <s v="AWD"/>
    <s v="v7 Turbo"/>
    <s v="6 Speed Manual"/>
    <s v="Special Version"/>
    <s v="Yellow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x v="751"/>
    <n v="985.73830000000089"/>
  </r>
  <r>
    <s v="1ABCD2E34FG630162"/>
    <x v="0"/>
    <x v="15"/>
    <x v="3"/>
    <x v="25"/>
    <s v="Sports Utility"/>
    <s v="Crossover"/>
    <n v="8"/>
    <n v="20"/>
    <x v="0"/>
    <d v="2015-08-20T00:00:00"/>
    <x v="2"/>
    <n v="1"/>
    <s v="AWD"/>
    <s v="v7 Turbo"/>
    <s v="6 Speed Manual"/>
    <s v="Special Version"/>
    <s v="Yellow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x v="751"/>
    <n v="985.73830000000089"/>
  </r>
  <r>
    <s v="1ABCD2E34FG630214"/>
    <x v="0"/>
    <x v="15"/>
    <x v="3"/>
    <x v="25"/>
    <s v="Sports Utility"/>
    <s v="Crossover"/>
    <n v="8"/>
    <n v="20"/>
    <x v="0"/>
    <d v="2015-08-20T00:00:00"/>
    <x v="2"/>
    <n v="1"/>
    <s v="AWD"/>
    <s v="v7 Turbo"/>
    <s v="6 Speed Manual"/>
    <s v="Special Version"/>
    <s v="Yellow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x v="751"/>
    <n v="985.73830000000089"/>
  </r>
  <r>
    <s v="1ABCD2E34FG462426"/>
    <x v="1"/>
    <x v="5"/>
    <x v="0"/>
    <x v="5"/>
    <s v="Mid-Size"/>
    <s v="Pickup Truck"/>
    <n v="8"/>
    <n v="20"/>
    <x v="0"/>
    <d v="2015-08-20T00:00:00"/>
    <x v="2"/>
    <n v="1"/>
    <s v="AWD"/>
    <s v="v11 Diesel"/>
    <s v="6 Speed Manual"/>
    <s v="Luxury"/>
    <s v="Green"/>
    <s v="Polyester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1"/>
    <x v="27"/>
    <n v="82"/>
    <x v="1"/>
    <x v="2"/>
    <x v="0"/>
    <s v="Low-Interest Financing"/>
    <n v="37593"/>
    <n v="2919"/>
    <x v="695"/>
    <n v="3101.4225000000001"/>
    <n v="3383.37"/>
    <n v="9868.1624999999985"/>
    <n v="1340"/>
    <n v="1020"/>
    <n v="1973.6325000000002"/>
    <n v="2537.5274999999997"/>
    <n v="2819.4750000000004"/>
    <n v="3383.37"/>
    <n v="1127.79"/>
    <n v="22660.22"/>
    <n v="12013.779999999999"/>
    <n v="7894.53"/>
    <n v="3774.3371999999995"/>
    <x v="752"/>
    <n v="344.91279999999961"/>
  </r>
  <r>
    <s v="1ABCD2E34FG463503"/>
    <x v="1"/>
    <x v="6"/>
    <x v="1"/>
    <x v="6"/>
    <s v="Sports Coupe"/>
    <s v="Coupe"/>
    <n v="8"/>
    <n v="20"/>
    <x v="0"/>
    <d v="2015-08-20T00:00:00"/>
    <x v="2"/>
    <n v="1"/>
    <s v="RWD"/>
    <s v="v7 Supercharged"/>
    <s v="5 Speed Auto"/>
    <s v="Special Version"/>
    <s v="Green"/>
    <s v="Nylon"/>
    <s v="Appearance Package"/>
    <n v="0"/>
    <n v="1"/>
    <n v="0"/>
    <n v="0"/>
    <n v="1"/>
    <n v="0"/>
    <n v="1"/>
    <n v="1"/>
    <n v="0"/>
    <n v="870"/>
    <n v="0"/>
    <n v="0"/>
    <n v="710"/>
    <n v="0"/>
    <n v="550"/>
    <n v="370"/>
    <x v="2"/>
    <x v="4"/>
    <n v="49"/>
    <x v="0"/>
    <x v="0"/>
    <x v="2"/>
    <s v="Special Leases"/>
    <n v="38825"/>
    <n v="2948"/>
    <x v="696"/>
    <n v="2632.7400000000002"/>
    <n v="2872.08"/>
    <n v="8376.9"/>
    <n v="2500"/>
    <n v="1649"/>
    <n v="1675.38"/>
    <n v="2154.06"/>
    <n v="2393.4"/>
    <n v="2872.08"/>
    <n v="957.36"/>
    <n v="21381.48"/>
    <n v="14495.52"/>
    <n v="3963.4692"/>
    <n v="1556.8824999999999"/>
    <x v="753"/>
    <n v="8975.1683000000012"/>
  </r>
  <r>
    <s v="1ABCD2E34FG465616"/>
    <x v="1"/>
    <x v="16"/>
    <x v="2"/>
    <x v="27"/>
    <s v="Full-Size"/>
    <s v="SUV"/>
    <n v="8"/>
    <n v="20"/>
    <x v="0"/>
    <d v="2015-08-20T00:00:00"/>
    <x v="2"/>
    <n v="1"/>
    <s v="AWD"/>
    <s v="v11 Supercharged"/>
    <s v="7 Speed Auto"/>
    <s v="Luxury"/>
    <s v="White"/>
    <s v="Nylon"/>
    <s v="Appearance Package"/>
    <n v="0"/>
    <n v="1"/>
    <n v="0"/>
    <n v="1"/>
    <n v="1"/>
    <n v="0"/>
    <n v="0"/>
    <n v="1"/>
    <n v="0"/>
    <n v="870"/>
    <n v="0"/>
    <n v="640"/>
    <n v="710"/>
    <n v="0"/>
    <n v="0"/>
    <n v="370"/>
    <x v="1"/>
    <x v="3"/>
    <n v="25"/>
    <x v="2"/>
    <x v="3"/>
    <x v="1"/>
    <s v="Special Leases"/>
    <n v="41029"/>
    <n v="2415"/>
    <x v="697"/>
    <n v="2707.9139999999998"/>
    <n v="2954.0879999999997"/>
    <n v="8616.0899999999983"/>
    <n v="2590"/>
    <n v="1567"/>
    <n v="1723.2180000000001"/>
    <n v="2215.5659999999998"/>
    <n v="2461.7399999999998"/>
    <n v="2954.0879999999997"/>
    <n v="984.69599999999991"/>
    <n v="21881.527999999998"/>
    <n v="16732.472000000002"/>
    <n v="6892.8719999999994"/>
    <n v="2112.9935"/>
    <x v="754"/>
    <n v="7726.6065000000017"/>
  </r>
  <r>
    <s v="1ABCD2E34FG466515"/>
    <x v="1"/>
    <x v="8"/>
    <x v="0"/>
    <x v="20"/>
    <s v="Entry-Level Luxury"/>
    <s v="Sedan"/>
    <n v="8"/>
    <n v="20"/>
    <x v="0"/>
    <d v="2015-08-20T00:00:00"/>
    <x v="2"/>
    <n v="1"/>
    <s v="AWD"/>
    <s v="i5 Diesel"/>
    <s v="5 Speed Manual"/>
    <s v="Luxury"/>
    <s v="Yellow"/>
    <s v="Vinyl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2"/>
    <n v="34"/>
    <x v="0"/>
    <x v="0"/>
    <x v="2"/>
    <s v="Low-Interest Financing"/>
    <n v="39513"/>
    <n v="1363"/>
    <x v="698"/>
    <n v="4111.5690000000004"/>
    <n v="4485.348"/>
    <n v="13082.264999999999"/>
    <n v="3435"/>
    <n v="1795"/>
    <n v="2616.4530000000004"/>
    <n v="3364.011"/>
    <n v="3737.7900000000004"/>
    <n v="4485.348"/>
    <n v="1495.116"/>
    <n v="32142.088"/>
    <n v="6007.9120000000003"/>
    <n v="10465.812"/>
    <n v="3054.3549000000003"/>
    <x v="755"/>
    <n v="-7512.2548999999999"/>
  </r>
  <r>
    <s v="1ABCD2E34FG472750"/>
    <x v="2"/>
    <x v="20"/>
    <x v="1"/>
    <x v="40"/>
    <s v="Mid-Size"/>
    <s v="Sedan"/>
    <n v="8"/>
    <n v="20"/>
    <x v="0"/>
    <d v="2015-08-20T00:00:00"/>
    <x v="2"/>
    <n v="1"/>
    <s v="RWD"/>
    <s v="v7 Supercharged"/>
    <s v="6 Speed Auto"/>
    <s v="Sports Edition"/>
    <s v="Silver"/>
    <s v="Polyester"/>
    <s v="Appearance Package"/>
    <n v="0"/>
    <n v="1"/>
    <n v="0"/>
    <n v="0"/>
    <n v="0"/>
    <n v="0"/>
    <n v="0"/>
    <n v="1"/>
    <n v="0"/>
    <n v="870"/>
    <n v="0"/>
    <n v="0"/>
    <n v="0"/>
    <n v="0"/>
    <n v="0"/>
    <n v="370"/>
    <x v="4"/>
    <x v="12"/>
    <n v="69"/>
    <x v="2"/>
    <x v="4"/>
    <x v="1"/>
    <s v="Low-Interest Financing"/>
    <n v="19040"/>
    <n v="1377"/>
    <x v="699"/>
    <n v="1884.96"/>
    <n v="2056.3199999999997"/>
    <n v="5997.5999999999995"/>
    <n v="1240"/>
    <n v="1795"/>
    <n v="1199.5200000000002"/>
    <n v="1542.24"/>
    <n v="1713.6000000000001"/>
    <n v="2056.3199999999997"/>
    <n v="685.44"/>
    <n v="15372.92"/>
    <n v="2290.08"/>
    <n v="4798.08"/>
    <n v="456.96000000000004"/>
    <x v="756"/>
    <n v="-2964.96"/>
  </r>
  <r>
    <s v="1ABCD2E34FG476241"/>
    <x v="2"/>
    <x v="25"/>
    <x v="1"/>
    <x v="51"/>
    <s v="Minivan"/>
    <s v="Van"/>
    <n v="8"/>
    <n v="20"/>
    <x v="0"/>
    <d v="2015-08-20T00:00:00"/>
    <x v="2"/>
    <n v="1"/>
    <s v="FWD"/>
    <s v="v9 Gas"/>
    <s v="6 Speed Manual"/>
    <s v="Base"/>
    <s v="Gray"/>
    <s v="Nylon"/>
    <s v="Appearance Package"/>
    <n v="0"/>
    <n v="1"/>
    <n v="1"/>
    <n v="0"/>
    <n v="1"/>
    <n v="0"/>
    <n v="1"/>
    <n v="0"/>
    <n v="0"/>
    <n v="870"/>
    <n v="425"/>
    <n v="0"/>
    <n v="710"/>
    <n v="0"/>
    <n v="550"/>
    <n v="0"/>
    <x v="2"/>
    <x v="7"/>
    <n v="69"/>
    <x v="0"/>
    <x v="1"/>
    <x v="1"/>
    <s v="Low-Interest Financing"/>
    <n v="22927"/>
    <n v="1152"/>
    <x v="700"/>
    <n v="1765.3789999999999"/>
    <n v="1925.8679999999999"/>
    <n v="5617.1149999999998"/>
    <n v="2555"/>
    <n v="1270"/>
    <n v="1123.423"/>
    <n v="1444.4009999999998"/>
    <n v="1604.89"/>
    <n v="1925.8679999999999"/>
    <n v="641.95600000000002"/>
    <n v="15380.207999999999"/>
    <n v="6394.7920000000013"/>
    <n v="4493.692"/>
    <n v="1364.1565000000001"/>
    <x v="757"/>
    <n v="536.94350000000122"/>
  </r>
  <r>
    <s v="1ABCD2E34FG480864"/>
    <x v="2"/>
    <x v="21"/>
    <x v="3"/>
    <x v="34"/>
    <s v="Minivan"/>
    <s v="Van"/>
    <n v="8"/>
    <n v="20"/>
    <x v="0"/>
    <d v="2015-08-20T00:00:00"/>
    <x v="2"/>
    <n v="1"/>
    <s v="RWD"/>
    <s v="v7 Diesel"/>
    <s v="5 Speed Manual"/>
    <s v="Special Version"/>
    <s v="Black"/>
    <s v="Polyester"/>
    <s v="Appearance Package"/>
    <n v="0"/>
    <n v="1"/>
    <n v="1"/>
    <n v="1"/>
    <n v="0"/>
    <n v="0"/>
    <n v="0"/>
    <n v="0"/>
    <n v="0"/>
    <n v="870"/>
    <n v="425"/>
    <n v="640"/>
    <n v="0"/>
    <n v="0"/>
    <n v="0"/>
    <n v="0"/>
    <x v="4"/>
    <x v="25"/>
    <n v="55"/>
    <x v="2"/>
    <x v="4"/>
    <x v="0"/>
    <s v="Low-Interest Financing"/>
    <n v="34029"/>
    <n v="2525"/>
    <x v="701"/>
    <n v="1764.3120000000001"/>
    <n v="1924.704"/>
    <n v="5613.72"/>
    <n v="1935"/>
    <n v="1649"/>
    <n v="1122.7440000000001"/>
    <n v="1443.528"/>
    <n v="1603.92"/>
    <n v="1924.704"/>
    <n v="641.5680000000001"/>
    <n v="15132.224"/>
    <n v="16371.776"/>
    <n v="4490.9759999999997"/>
    <n v="2735.9315999999994"/>
    <x v="758"/>
    <n v="9144.8683999999994"/>
  </r>
  <r>
    <s v="1ABCD2E34FG480960"/>
    <x v="2"/>
    <x v="21"/>
    <x v="3"/>
    <x v="29"/>
    <s v="Minivan"/>
    <s v="Van"/>
    <n v="8"/>
    <n v="20"/>
    <x v="0"/>
    <d v="2015-08-20T00:00:00"/>
    <x v="2"/>
    <n v="1"/>
    <s v="FWD"/>
    <s v="v9 Supercharged"/>
    <s v="6 Speed Manual"/>
    <s v="Deluxe"/>
    <s v="Black"/>
    <s v="Nylon"/>
    <s v="Appearance Package"/>
    <n v="0"/>
    <n v="1"/>
    <n v="1"/>
    <n v="0"/>
    <n v="0"/>
    <n v="0"/>
    <n v="1"/>
    <n v="0"/>
    <n v="0"/>
    <n v="870"/>
    <n v="425"/>
    <n v="0"/>
    <n v="0"/>
    <n v="0"/>
    <n v="550"/>
    <n v="0"/>
    <x v="0"/>
    <x v="2"/>
    <n v="82"/>
    <x v="0"/>
    <x v="1"/>
    <x v="1"/>
    <s v="Low-Interest Financing"/>
    <n v="33495"/>
    <n v="1459"/>
    <x v="702"/>
    <n v="1926.76"/>
    <n v="2101.92"/>
    <n v="6130.5999999999995"/>
    <n v="1845"/>
    <n v="1649"/>
    <n v="1226.1200000000001"/>
    <n v="1576.44"/>
    <n v="1751.6000000000001"/>
    <n v="2101.92"/>
    <n v="700.64"/>
    <n v="16105.52"/>
    <n v="15930.48"/>
    <n v="4904.4799999999996"/>
    <n v="2589.1635000000001"/>
    <x v="759"/>
    <n v="8436.8364999999994"/>
  </r>
  <r>
    <s v="1ABCD2E34FG338415"/>
    <x v="3"/>
    <x v="12"/>
    <x v="2"/>
    <x v="30"/>
    <s v="Compact"/>
    <s v="Sedan"/>
    <n v="8"/>
    <n v="20"/>
    <x v="0"/>
    <d v="2015-08-20T00:00:00"/>
    <x v="2"/>
    <n v="1"/>
    <s v="RWD"/>
    <s v="v7 Turbo"/>
    <s v="6 Speed Auto"/>
    <s v="Deluxe"/>
    <s v="Yellow"/>
    <s v="Nylon"/>
    <s v="Appearance Package"/>
    <n v="0"/>
    <n v="1"/>
    <n v="1"/>
    <n v="0"/>
    <n v="1"/>
    <n v="0"/>
    <n v="1"/>
    <n v="0"/>
    <n v="0"/>
    <n v="870"/>
    <n v="425"/>
    <n v="0"/>
    <n v="710"/>
    <n v="0"/>
    <n v="550"/>
    <n v="0"/>
    <x v="4"/>
    <x v="13"/>
    <n v="88"/>
    <x v="2"/>
    <x v="4"/>
    <x v="1"/>
    <s v="Special Leases"/>
    <n v="37997"/>
    <n v="2949"/>
    <x v="703"/>
    <n v="3496.3829999999998"/>
    <n v="3814.2359999999999"/>
    <n v="11124.855"/>
    <n v="2555"/>
    <n v="1270"/>
    <n v="2224.971"/>
    <n v="2860.6769999999997"/>
    <n v="3178.53"/>
    <n v="3814.2359999999999"/>
    <n v="1271.412"/>
    <n v="26710.415999999997"/>
    <n v="8337.5840000000026"/>
    <n v="8899.884"/>
    <n v="1694.6662000000001"/>
    <x v="760"/>
    <n v="-2256.9661999999976"/>
  </r>
  <r>
    <s v="1ABCD2E34FG634408"/>
    <x v="0"/>
    <x v="13"/>
    <x v="1"/>
    <x v="14"/>
    <s v="Full-Size"/>
    <s v="Pickup Truck"/>
    <n v="8"/>
    <n v="20"/>
    <x v="0"/>
    <d v="2015-08-20T00:00:00"/>
    <x v="2"/>
    <n v="1"/>
    <s v="AWD"/>
    <s v="v11 Diesel"/>
    <s v="6 Speed Manual"/>
    <s v="Luxury"/>
    <s v="Purple"/>
    <s v="Leath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9"/>
    <x v="2"/>
    <x v="3"/>
    <x v="1"/>
    <s v="Low-Interest Financing"/>
    <n v="29096"/>
    <n v="3000"/>
    <x v="704"/>
    <n v="1280.2240000000002"/>
    <n v="1396.6080000000002"/>
    <n v="4841"/>
    <n v="2645"/>
    <n v="0"/>
    <n v="814.68800000000022"/>
    <n v="1047.4560000000001"/>
    <n v="1962"/>
    <n v="1804"/>
    <n v="465.53600000000006"/>
    <n v="12590.368"/>
    <n v="13505.632"/>
    <n v="3666.1440000000002"/>
    <n v="794.32080000000008"/>
    <x v="761"/>
    <n v="9045.1671999999999"/>
  </r>
  <r>
    <s v="1ABCD2E34FG634412"/>
    <x v="0"/>
    <x v="13"/>
    <x v="1"/>
    <x v="47"/>
    <s v="Full-Size"/>
    <s v="Pickup Truck"/>
    <n v="8"/>
    <n v="20"/>
    <x v="0"/>
    <d v="2015-08-20T00:00:00"/>
    <x v="2"/>
    <n v="1"/>
    <s v="4WD"/>
    <s v="v11 Diesel"/>
    <s v="6 Speed Auto"/>
    <s v="Base"/>
    <s v="White"/>
    <s v="Polyester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9"/>
    <x v="2"/>
    <x v="3"/>
    <x v="1"/>
    <s v="Low-Interest Financing"/>
    <n v="28302"/>
    <n v="2176"/>
    <x v="705"/>
    <n v="1245.2880000000002"/>
    <n v="1358.4960000000001"/>
    <n v="4883"/>
    <n v="1350"/>
    <n v="1110"/>
    <n v="792.45600000000013"/>
    <n v="1018.8720000000001"/>
    <n v="1536"/>
    <n v="1823"/>
    <n v="452.83200000000005"/>
    <n v="11935.616000000002"/>
    <n v="14190.383999999998"/>
    <n v="3634.328"/>
    <n v="772.64460000000008"/>
    <x v="762"/>
    <n v="9783.411399999999"/>
  </r>
  <r>
    <s v="1ABCD2E34FG634448"/>
    <x v="0"/>
    <x v="13"/>
    <x v="1"/>
    <x v="13"/>
    <s v="Full-Size"/>
    <s v="Pickup Truck"/>
    <n v="8"/>
    <n v="20"/>
    <x v="0"/>
    <d v="2015-08-20T00:00:00"/>
    <x v="2"/>
    <n v="1"/>
    <s v="AWD"/>
    <s v="v11 Diesel"/>
    <s v="6 Speed Manual"/>
    <s v="Luxury"/>
    <s v="Purple"/>
    <s v="Leath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9"/>
    <x v="2"/>
    <x v="3"/>
    <x v="1"/>
    <s v="Low-Interest Financing"/>
    <n v="29096"/>
    <n v="3000"/>
    <x v="704"/>
    <n v="1280.2240000000002"/>
    <n v="1396.6080000000002"/>
    <n v="4841"/>
    <n v="2645"/>
    <n v="0"/>
    <n v="814.68800000000022"/>
    <n v="1047.4560000000001"/>
    <n v="1962"/>
    <n v="1804"/>
    <n v="465.53600000000006"/>
    <n v="12590.368"/>
    <n v="13505.632"/>
    <n v="3666.1440000000002"/>
    <n v="794.32080000000008"/>
    <x v="761"/>
    <n v="9045.1671999999999"/>
  </r>
  <r>
    <s v="1ABCD2E34FG634453"/>
    <x v="0"/>
    <x v="13"/>
    <x v="1"/>
    <x v="14"/>
    <s v="Full-Size"/>
    <s v="Pickup Truck"/>
    <n v="8"/>
    <n v="20"/>
    <x v="0"/>
    <d v="2015-08-20T00:00:00"/>
    <x v="2"/>
    <n v="1"/>
    <s v="AWD"/>
    <s v="v11 Diesel"/>
    <s v="6 Speed Manual"/>
    <s v="Luxury"/>
    <s v="Purple"/>
    <s v="Leath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9"/>
    <x v="2"/>
    <x v="3"/>
    <x v="1"/>
    <s v="Low-Interest Financing"/>
    <n v="29096"/>
    <n v="3000"/>
    <x v="704"/>
    <n v="1280.2240000000002"/>
    <n v="1396.6080000000002"/>
    <n v="4841"/>
    <n v="2645"/>
    <n v="1110"/>
    <n v="814.68800000000022"/>
    <n v="1047.4560000000001"/>
    <n v="1962"/>
    <n v="1804"/>
    <n v="465.53600000000006"/>
    <n v="13700.368"/>
    <n v="12395.632"/>
    <n v="3666.1440000000002"/>
    <n v="794.32080000000008"/>
    <x v="763"/>
    <n v="7935.167199999999"/>
  </r>
  <r>
    <s v="1ABCD2E34FG634462"/>
    <x v="0"/>
    <x v="13"/>
    <x v="1"/>
    <x v="14"/>
    <s v="Full-Size"/>
    <s v="Pickup Truck"/>
    <n v="8"/>
    <n v="20"/>
    <x v="0"/>
    <d v="2015-08-20T00:00:00"/>
    <x v="2"/>
    <n v="1"/>
    <s v="4WD"/>
    <s v="v11 Diesel"/>
    <s v="6 Speed Auto"/>
    <s v="Base"/>
    <s v="White"/>
    <s v="Polyester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9"/>
    <x v="2"/>
    <x v="3"/>
    <x v="1"/>
    <s v="Low-Interest Financing"/>
    <n v="28302"/>
    <n v="2176"/>
    <x v="705"/>
    <n v="1245.2880000000002"/>
    <n v="1358.4960000000001"/>
    <n v="4883"/>
    <n v="1350"/>
    <n v="1110"/>
    <n v="792.45600000000013"/>
    <n v="1018.8720000000001"/>
    <n v="1536"/>
    <n v="1823"/>
    <n v="452.83200000000005"/>
    <n v="11935.616000000002"/>
    <n v="14190.383999999998"/>
    <n v="3634.328"/>
    <n v="772.64460000000008"/>
    <x v="762"/>
    <n v="9783.411399999999"/>
  </r>
  <r>
    <s v="1ABCD2E34FG634487"/>
    <x v="0"/>
    <x v="13"/>
    <x v="1"/>
    <x v="47"/>
    <s v="Full-Size"/>
    <s v="Pickup Truck"/>
    <n v="8"/>
    <n v="20"/>
    <x v="0"/>
    <d v="2015-08-20T00:00:00"/>
    <x v="2"/>
    <n v="1"/>
    <s v="4WD"/>
    <s v="v11 Diesel"/>
    <s v="6 Speed Auto"/>
    <s v="Base"/>
    <s v="White"/>
    <s v="Polyester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9"/>
    <x v="2"/>
    <x v="3"/>
    <x v="1"/>
    <s v="Low-Interest Financing"/>
    <n v="28302"/>
    <n v="2176"/>
    <x v="705"/>
    <n v="1245.2880000000002"/>
    <n v="1358.4960000000001"/>
    <n v="4883"/>
    <n v="1350"/>
    <n v="0"/>
    <n v="792.45600000000013"/>
    <n v="1018.8720000000001"/>
    <n v="1536"/>
    <n v="1823"/>
    <n v="452.83200000000005"/>
    <n v="10825.616000000002"/>
    <n v="15300.383999999998"/>
    <n v="3634.328"/>
    <n v="772.64460000000008"/>
    <x v="764"/>
    <n v="10893.411399999999"/>
  </r>
  <r>
    <s v="1ABCD2E34FG469109"/>
    <x v="1"/>
    <x v="3"/>
    <x v="2"/>
    <x v="3"/>
    <s v="Mid-Size"/>
    <s v="SUV"/>
    <n v="8"/>
    <n v="20"/>
    <x v="0"/>
    <d v="2015-08-20T00:00:00"/>
    <x v="2"/>
    <n v="1"/>
    <s v="4WD"/>
    <s v="v11 Turbo"/>
    <s v="5 Speed Manual"/>
    <s v="Luxury"/>
    <s v="Green"/>
    <s v="Polyester"/>
    <s v="Exterior Protection Package"/>
    <n v="0"/>
    <n v="0"/>
    <n v="0"/>
    <n v="1"/>
    <n v="1"/>
    <n v="1"/>
    <n v="0"/>
    <n v="0"/>
    <n v="0"/>
    <n v="0"/>
    <n v="0"/>
    <n v="640"/>
    <n v="710"/>
    <n v="420"/>
    <n v="0"/>
    <n v="0"/>
    <x v="1"/>
    <x v="9"/>
    <n v="145"/>
    <x v="2"/>
    <x v="3"/>
    <x v="0"/>
    <s v="Special Leases"/>
    <n v="34663"/>
    <n v="2063"/>
    <x v="706"/>
    <n v="2669.0509999999999"/>
    <n v="2911.6919999999996"/>
    <n v="8492.4349999999995"/>
    <n v="1770"/>
    <n v="1734"/>
    <n v="1698.4870000000001"/>
    <n v="2183.7689999999998"/>
    <n v="2426.41"/>
    <n v="2911.6919999999996"/>
    <n v="970.56399999999996"/>
    <n v="20974.151999999998"/>
    <n v="11625.848000000002"/>
    <n v="6793.9479999999985"/>
    <n v="3823.3289"/>
    <x v="765"/>
    <n v="1008.5711000000033"/>
  </r>
  <r>
    <s v="1ABCD2E34FG469271"/>
    <x v="1"/>
    <x v="3"/>
    <x v="2"/>
    <x v="36"/>
    <s v="Mid-Size"/>
    <s v="SUV"/>
    <n v="8"/>
    <n v="20"/>
    <x v="0"/>
    <d v="2015-08-20T00:00:00"/>
    <x v="2"/>
    <n v="1"/>
    <s v="4WD"/>
    <s v="v9 Turbo"/>
    <s v="6 Speed Auto"/>
    <s v="Sports Edition"/>
    <s v="Purple"/>
    <s v="Polyester"/>
    <s v="Exterior Protection Package"/>
    <n v="1"/>
    <n v="1"/>
    <n v="0"/>
    <n v="0"/>
    <n v="0"/>
    <n v="1"/>
    <n v="0"/>
    <n v="1"/>
    <n v="825"/>
    <n v="870"/>
    <n v="0"/>
    <n v="0"/>
    <n v="0"/>
    <n v="420"/>
    <n v="0"/>
    <n v="370"/>
    <x v="1"/>
    <x v="8"/>
    <n v="137"/>
    <x v="2"/>
    <x v="3"/>
    <x v="2"/>
    <s v="Special Leases"/>
    <n v="35630"/>
    <n v="2405"/>
    <x v="707"/>
    <n v="2743.51"/>
    <n v="2992.92"/>
    <n v="8729.3499999999985"/>
    <n v="2485"/>
    <n v="1020"/>
    <n v="1745.8700000000001"/>
    <n v="2244.69"/>
    <n v="2494.1000000000004"/>
    <n v="2992.92"/>
    <n v="997.64"/>
    <n v="21462.52"/>
    <n v="11762.48"/>
    <n v="6983.48"/>
    <n v="4895.5619999999999"/>
    <x v="766"/>
    <n v="-116.5619999999999"/>
  </r>
  <r>
    <s v="1ABCD2E34FG471400"/>
    <x v="2"/>
    <x v="24"/>
    <x v="0"/>
    <x v="39"/>
    <s v="Mid-Size"/>
    <s v="Pickup Truck"/>
    <n v="8"/>
    <n v="20"/>
    <x v="0"/>
    <d v="2015-08-20T00:00:00"/>
    <x v="2"/>
    <n v="1"/>
    <s v="AWD"/>
    <s v="v9 Diesel"/>
    <s v="6 Speed Auto"/>
    <s v="Base"/>
    <s v="Champagne"/>
    <s v="Polyester"/>
    <s v="Exterior Protection Package"/>
    <n v="1"/>
    <n v="0"/>
    <n v="1"/>
    <n v="0"/>
    <n v="0"/>
    <n v="1"/>
    <n v="0"/>
    <n v="0"/>
    <n v="825"/>
    <n v="0"/>
    <n v="425"/>
    <n v="0"/>
    <n v="0"/>
    <n v="420"/>
    <n v="0"/>
    <n v="0"/>
    <x v="5"/>
    <x v="29"/>
    <n v="52"/>
    <x v="1"/>
    <x v="2"/>
    <x v="2"/>
    <s v="Special Leases"/>
    <n v="26519"/>
    <n v="2410"/>
    <x v="708"/>
    <n v="1750.2539999999999"/>
    <n v="1909.3679999999999"/>
    <n v="5568.99"/>
    <n v="1670"/>
    <n v="1270"/>
    <n v="1113.798"/>
    <n v="1432.0259999999998"/>
    <n v="1591.14"/>
    <n v="1909.3679999999999"/>
    <n v="636.45600000000002"/>
    <n v="14396.207999999999"/>
    <n v="9712.7920000000013"/>
    <n v="4455.192"/>
    <n v="3245.9256"/>
    <x v="767"/>
    <n v="2011.6744000000012"/>
  </r>
  <r>
    <s v="1ABCD2E34FG472604"/>
    <x v="2"/>
    <x v="20"/>
    <x v="1"/>
    <x v="28"/>
    <s v="Compact"/>
    <s v="Sedan"/>
    <n v="8"/>
    <n v="20"/>
    <x v="0"/>
    <d v="2015-08-20T00:00:00"/>
    <x v="2"/>
    <n v="1"/>
    <s v="RWD"/>
    <s v="v7 Turbo"/>
    <s v="7 Speed Auto"/>
    <s v="Luxury"/>
    <s v="Green"/>
    <s v="Nylon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5"/>
    <x v="28"/>
    <n v="122"/>
    <x v="2"/>
    <x v="4"/>
    <x v="1"/>
    <s v="Low-Interest Financing"/>
    <n v="17125"/>
    <n v="2091"/>
    <x v="709"/>
    <n v="1695.375"/>
    <n v="1849.5"/>
    <n v="5394.375"/>
    <n v="1350"/>
    <n v="1020"/>
    <n v="1078.875"/>
    <n v="1387.125"/>
    <n v="1541.25"/>
    <n v="1849.5"/>
    <n v="616.5"/>
    <n v="13467"/>
    <n v="1567"/>
    <n v="4315.5"/>
    <n v="2013.8999999999999"/>
    <x v="768"/>
    <n v="-4762.3999999999996"/>
  </r>
  <r>
    <s v="1ABCD2E34FG474234"/>
    <x v="2"/>
    <x v="10"/>
    <x v="1"/>
    <x v="50"/>
    <s v="Full-Size"/>
    <s v="Pickup Truck"/>
    <n v="8"/>
    <n v="20"/>
    <x v="0"/>
    <d v="2015-08-20T00:00:00"/>
    <x v="2"/>
    <n v="1"/>
    <s v="AWD"/>
    <s v="v11 Turbo"/>
    <s v="7 Speed Manual"/>
    <s v="Deluxe"/>
    <s v="Orange"/>
    <s v="Nylon"/>
    <s v="Exterior Protection Package"/>
    <n v="0"/>
    <n v="1"/>
    <n v="0"/>
    <n v="0"/>
    <n v="0"/>
    <n v="1"/>
    <n v="0"/>
    <n v="1"/>
    <n v="0"/>
    <n v="870"/>
    <n v="0"/>
    <n v="0"/>
    <n v="0"/>
    <n v="420"/>
    <n v="0"/>
    <n v="370"/>
    <x v="2"/>
    <x v="4"/>
    <n v="82"/>
    <x v="1"/>
    <x v="2"/>
    <x v="1"/>
    <s v="Low-Interest Financing"/>
    <n v="35174"/>
    <n v="1136"/>
    <x v="710"/>
    <n v="2321.4839999999999"/>
    <n v="2532.5279999999998"/>
    <n v="7386.5399999999991"/>
    <n v="1660"/>
    <n v="1795"/>
    <n v="1477.308"/>
    <n v="1899.3959999999997"/>
    <n v="2110.44"/>
    <n v="2532.5279999999998"/>
    <n v="844.17599999999993"/>
    <n v="18650.167999999998"/>
    <n v="15387.832000000002"/>
    <n v="5909.232"/>
    <n v="1410.4774"/>
    <x v="769"/>
    <n v="8068.1226000000024"/>
  </r>
  <r>
    <s v="1ABCD2E34FG333708"/>
    <x v="3"/>
    <x v="11"/>
    <x v="2"/>
    <x v="11"/>
    <s v="Sports Utility"/>
    <s v="Crossover"/>
    <n v="8"/>
    <n v="20"/>
    <x v="0"/>
    <d v="2015-08-20T00:00:00"/>
    <x v="2"/>
    <n v="1"/>
    <s v="4WD"/>
    <s v="v7 Diesel"/>
    <s v="7 Speed Manual"/>
    <s v="Base"/>
    <s v="White"/>
    <s v="Vinyl"/>
    <s v="Exterior Protection Package"/>
    <n v="0"/>
    <n v="0"/>
    <n v="0"/>
    <n v="0"/>
    <n v="1"/>
    <n v="1"/>
    <n v="0"/>
    <n v="1"/>
    <n v="0"/>
    <n v="0"/>
    <n v="0"/>
    <n v="0"/>
    <n v="710"/>
    <n v="420"/>
    <n v="0"/>
    <n v="370"/>
    <x v="0"/>
    <x v="2"/>
    <n v="64"/>
    <x v="0"/>
    <x v="0"/>
    <x v="1"/>
    <s v="Low-Interest Financing"/>
    <n v="31525"/>
    <n v="1369"/>
    <x v="711"/>
    <n v="2774.2"/>
    <n v="3026.4"/>
    <n v="8827"/>
    <n v="1500"/>
    <n v="1020"/>
    <n v="1765.4"/>
    <n v="2269.7999999999997"/>
    <n v="2522"/>
    <n v="3026.4"/>
    <n v="1008.8000000000001"/>
    <n v="20678.400000000001"/>
    <n v="9477.5999999999985"/>
    <n v="7061.6"/>
    <n v="2436.8825000000002"/>
    <x v="770"/>
    <n v="-20.882500000001983"/>
  </r>
  <r>
    <s v="1ABCD2E34FG638529"/>
    <x v="0"/>
    <x v="1"/>
    <x v="1"/>
    <x v="1"/>
    <s v="Compact"/>
    <s v="Sedan"/>
    <n v="8"/>
    <n v="20"/>
    <x v="0"/>
    <d v="2015-08-20T00:00:00"/>
    <x v="2"/>
    <n v="1"/>
    <s v="RWD"/>
    <s v="v9 Diesel"/>
    <s v="7 Speed Manual"/>
    <s v="Sports Edition"/>
    <s v="Blu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04"/>
    <x v="0"/>
    <x v="1"/>
    <x v="0"/>
    <s v="Segment and Misc Incentives"/>
    <n v="14506"/>
    <n v="4662"/>
    <x v="712"/>
    <n v="1531.8335999999999"/>
    <n v="1671.0912000000001"/>
    <n v="4625"/>
    <n v="3745"/>
    <n v="1567"/>
    <n v="917"/>
    <n v="1253.3183999999999"/>
    <n v="1950"/>
    <n v="1783"/>
    <n v="557.03039999999999"/>
    <n v="15589.152"/>
    <n v="-5745.152"/>
    <n v="4011.1216000000004"/>
    <n v="396.0138"/>
    <x v="771"/>
    <n v="-10152.287400000001"/>
  </r>
  <r>
    <s v="1ABCD2E34FG638628"/>
    <x v="0"/>
    <x v="1"/>
    <x v="1"/>
    <x v="31"/>
    <s v="Mid-Size"/>
    <s v="Sedan"/>
    <n v="8"/>
    <n v="20"/>
    <x v="0"/>
    <d v="2015-08-20T00:00:00"/>
    <x v="2"/>
    <n v="1"/>
    <s v="RWD"/>
    <s v="v9 Diesel"/>
    <s v="7 Speed Manual"/>
    <s v="Sports Edition"/>
    <s v="Blu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04"/>
    <x v="0"/>
    <x v="1"/>
    <x v="0"/>
    <s v="Segment and Misc Incentives"/>
    <n v="14506"/>
    <n v="4662"/>
    <x v="712"/>
    <n v="1531.8335999999999"/>
    <n v="1671.0912000000001"/>
    <n v="4564"/>
    <n v="3745"/>
    <n v="1270"/>
    <n v="954"/>
    <n v="1048"/>
    <n v="1936"/>
    <n v="1870"/>
    <n v="557.03039999999999"/>
    <n v="15048.8336"/>
    <n v="-5204.8335999999999"/>
    <n v="4098.1216000000004"/>
    <n v="396.0138"/>
    <x v="772"/>
    <n v="-9698.969000000001"/>
  </r>
  <r>
    <s v="1ABCD2E34FG638595"/>
    <x v="0"/>
    <x v="1"/>
    <x v="1"/>
    <x v="31"/>
    <s v="Mid-Size"/>
    <s v="Sedan"/>
    <n v="8"/>
    <n v="20"/>
    <x v="0"/>
    <d v="2015-08-20T00:00:00"/>
    <x v="2"/>
    <n v="1"/>
    <s v="RWD"/>
    <s v="v9 Diesel"/>
    <s v="7 Speed Manual"/>
    <s v="Sports Edition"/>
    <s v="Blu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04"/>
    <x v="0"/>
    <x v="1"/>
    <x v="0"/>
    <s v="Segment and Misc Incentives"/>
    <n v="14506"/>
    <n v="4662"/>
    <x v="712"/>
    <n v="1531.8335999999999"/>
    <n v="1671.0912000000001"/>
    <n v="4625"/>
    <n v="3745"/>
    <n v="1567"/>
    <n v="917"/>
    <n v="1253.3183999999999"/>
    <n v="1950"/>
    <n v="1783"/>
    <n v="557.03039999999999"/>
    <n v="15589.152"/>
    <n v="-5745.152"/>
    <n v="4011.1216000000004"/>
    <n v="396.0138"/>
    <x v="771"/>
    <n v="-10152.287400000001"/>
  </r>
  <r>
    <s v="1ABCD2E34FG638838"/>
    <x v="0"/>
    <x v="1"/>
    <x v="1"/>
    <x v="31"/>
    <s v="Mid-Size"/>
    <s v="Sedan"/>
    <n v="8"/>
    <n v="20"/>
    <x v="0"/>
    <d v="2015-08-20T00:00:00"/>
    <x v="2"/>
    <n v="1"/>
    <s v="RWD"/>
    <s v="v9 Diesel"/>
    <s v="7 Speed Manual"/>
    <s v="Sports Edition"/>
    <s v="Blu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04"/>
    <x v="0"/>
    <x v="1"/>
    <x v="0"/>
    <s v="Segment and Misc Incentives"/>
    <n v="14506"/>
    <n v="4662"/>
    <x v="712"/>
    <n v="1531.8335999999999"/>
    <n v="1671.0912000000001"/>
    <n v="4564"/>
    <n v="3745"/>
    <n v="1270"/>
    <n v="954"/>
    <n v="1048"/>
    <n v="1936"/>
    <n v="1870"/>
    <n v="557.03039999999999"/>
    <n v="15048.8336"/>
    <n v="-5204.8335999999999"/>
    <n v="4098.1216000000004"/>
    <n v="396.0138"/>
    <x v="772"/>
    <n v="-9698.969000000001"/>
  </r>
  <r>
    <s v="1ABCD2E34FG630395"/>
    <x v="0"/>
    <x v="15"/>
    <x v="3"/>
    <x v="17"/>
    <s v="Sports Utility"/>
    <s v="Crossover"/>
    <n v="8"/>
    <n v="20"/>
    <x v="0"/>
    <d v="2015-08-20T00:00:00"/>
    <x v="2"/>
    <n v="1"/>
    <s v="4WD"/>
    <s v="v7 Turbo"/>
    <s v="7 Speed Manual"/>
    <s v="Extra"/>
    <s v="Yellow"/>
    <s v="Leather"/>
    <s v="Handling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31"/>
    <x v="0"/>
    <x v="0"/>
    <x v="2"/>
    <s v="Low-Interest Financing"/>
    <n v="19479"/>
    <n v="2895"/>
    <x v="713"/>
    <n v="1499.883"/>
    <n v="1636.2359999999999"/>
    <n v="4521"/>
    <n v="1905"/>
    <n v="1110"/>
    <n v="940"/>
    <n v="1082"/>
    <n v="1549"/>
    <n v="1877"/>
    <n v="588"/>
    <n v="12606.883"/>
    <n v="3977.1170000000002"/>
    <n v="4101.2359999999999"/>
    <n v="531.77670000000001"/>
    <x v="773"/>
    <n v="-655.89569999999969"/>
  </r>
  <r>
    <s v="1ABCD2E34FG630289"/>
    <x v="0"/>
    <x v="15"/>
    <x v="3"/>
    <x v="17"/>
    <s v="Sports Utility"/>
    <s v="Crossover"/>
    <n v="8"/>
    <n v="20"/>
    <x v="0"/>
    <d v="2015-08-20T00:00:00"/>
    <x v="2"/>
    <n v="1"/>
    <s v="4WD"/>
    <s v="v7 Turbo"/>
    <s v="7 Speed Manual"/>
    <s v="Extra"/>
    <s v="Yellow"/>
    <s v="Leather"/>
    <s v="Handling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31"/>
    <x v="0"/>
    <x v="0"/>
    <x v="2"/>
    <s v="Low-Interest Financing"/>
    <n v="19479"/>
    <n v="2895"/>
    <x v="713"/>
    <n v="1499.883"/>
    <n v="1636.2359999999999"/>
    <n v="4521"/>
    <n v="1905"/>
    <n v="1490"/>
    <n v="940"/>
    <n v="1082"/>
    <n v="1549"/>
    <n v="1877"/>
    <n v="588"/>
    <n v="12986.883"/>
    <n v="3597.1170000000002"/>
    <n v="4101.2359999999999"/>
    <n v="531.77670000000001"/>
    <x v="774"/>
    <n v="-1035.8956999999996"/>
  </r>
  <r>
    <s v="1ABCD2E34FG469286"/>
    <x v="1"/>
    <x v="3"/>
    <x v="2"/>
    <x v="3"/>
    <s v="Mid-Size"/>
    <s v="SUV"/>
    <n v="8"/>
    <n v="20"/>
    <x v="0"/>
    <d v="2015-08-20T00:00:00"/>
    <x v="2"/>
    <n v="1"/>
    <s v="AWD"/>
    <s v="v9 Diesel"/>
    <s v="6 Speed Manual"/>
    <s v="Deluxe"/>
    <s v="Purple"/>
    <s v="Polyester"/>
    <s v="Handling Package"/>
    <n v="1"/>
    <n v="0"/>
    <n v="1"/>
    <n v="0"/>
    <n v="1"/>
    <n v="0"/>
    <n v="1"/>
    <n v="0"/>
    <n v="825"/>
    <n v="0"/>
    <n v="425"/>
    <n v="0"/>
    <n v="710"/>
    <n v="0"/>
    <n v="550"/>
    <n v="0"/>
    <x v="0"/>
    <x v="1"/>
    <n v="160"/>
    <x v="2"/>
    <x v="3"/>
    <x v="0"/>
    <s v="Low-Interest Financing"/>
    <n v="36942"/>
    <n v="2698"/>
    <x v="714"/>
    <n v="2844.5339999999997"/>
    <n v="3103.1279999999997"/>
    <n v="9050.7899999999991"/>
    <n v="2510"/>
    <n v="1110"/>
    <n v="1810.1580000000001"/>
    <n v="2327.3459999999995"/>
    <n v="2585.94"/>
    <n v="3103.1279999999997"/>
    <n v="1034.376"/>
    <n v="22238.767999999996"/>
    <n v="12005.232000000004"/>
    <n v="7240.6319999999996"/>
    <n v="938.32679999999993"/>
    <x v="775"/>
    <n v="3826.2732000000042"/>
  </r>
  <r>
    <s v="1ABCD2E34FG466546"/>
    <x v="1"/>
    <x v="8"/>
    <x v="0"/>
    <x v="8"/>
    <s v="Mid-Size Luxury"/>
    <s v="Sedan"/>
    <n v="8"/>
    <n v="20"/>
    <x v="0"/>
    <d v="2015-08-20T00:00:00"/>
    <x v="2"/>
    <n v="1"/>
    <s v="FWD"/>
    <s v="v9 Supercharged"/>
    <s v="CVT"/>
    <s v="Sports Edition"/>
    <s v="Purple"/>
    <s v="Vinyl"/>
    <s v="Handling Package"/>
    <n v="1"/>
    <n v="1"/>
    <n v="0"/>
    <n v="0"/>
    <n v="0"/>
    <n v="0"/>
    <n v="0"/>
    <n v="0"/>
    <n v="825"/>
    <n v="870"/>
    <n v="0"/>
    <n v="0"/>
    <n v="0"/>
    <n v="0"/>
    <n v="0"/>
    <n v="0"/>
    <x v="0"/>
    <x v="0"/>
    <n v="49"/>
    <x v="0"/>
    <x v="0"/>
    <x v="2"/>
    <s v="Low-Interest Financing"/>
    <n v="38093"/>
    <n v="1626"/>
    <x v="675"/>
    <n v="3985.6244999999999"/>
    <n v="4347.9539999999997"/>
    <n v="12681.532499999998"/>
    <n v="1695"/>
    <n v="1020"/>
    <n v="2536.3065000000001"/>
    <n v="3260.9654999999998"/>
    <n v="3623.2950000000001"/>
    <n v="4347.9539999999997"/>
    <n v="1449.318"/>
    <n v="28802.723999999995"/>
    <n v="7664.2760000000053"/>
    <n v="10145.225999999999"/>
    <n v="1039.9389000000001"/>
    <x v="776"/>
    <n v="-3520.8888999999936"/>
  </r>
  <r>
    <s v="1ABCD2E34FG475821"/>
    <x v="2"/>
    <x v="17"/>
    <x v="1"/>
    <x v="22"/>
    <s v="Full-Size"/>
    <s v="SUV"/>
    <n v="8"/>
    <n v="20"/>
    <x v="0"/>
    <d v="2015-08-20T00:00:00"/>
    <x v="2"/>
    <n v="1"/>
    <s v="AWD"/>
    <s v="v11 Supercharged"/>
    <s v="7 Speed Auto"/>
    <s v="Sports Edition"/>
    <s v="White"/>
    <s v="Nylon"/>
    <s v="Handling Package"/>
    <n v="1"/>
    <n v="0"/>
    <n v="0"/>
    <n v="0"/>
    <n v="0"/>
    <n v="1"/>
    <n v="1"/>
    <n v="0"/>
    <n v="825"/>
    <n v="0"/>
    <n v="0"/>
    <n v="0"/>
    <n v="0"/>
    <n v="420"/>
    <n v="550"/>
    <n v="0"/>
    <x v="5"/>
    <x v="16"/>
    <n v="62"/>
    <x v="1"/>
    <x v="2"/>
    <x v="0"/>
    <s v="Dealer Cash Incentives"/>
    <n v="29456"/>
    <n v="1264"/>
    <x v="715"/>
    <n v="1782.0880000000002"/>
    <n v="1944.096"/>
    <n v="5670.28"/>
    <n v="1795"/>
    <n v="1490"/>
    <n v="1134.0560000000003"/>
    <n v="1458.0720000000001"/>
    <n v="1620.0800000000002"/>
    <n v="1944.096"/>
    <n v="648.03200000000004"/>
    <n v="14949.576000000001"/>
    <n v="13242.423999999999"/>
    <n v="4536.2240000000002"/>
    <n v="4441.9647999999997"/>
    <x v="777"/>
    <n v="4264.2351999999992"/>
  </r>
  <r>
    <s v="1ABCD2E34FG479322"/>
    <x v="2"/>
    <x v="19"/>
    <x v="3"/>
    <x v="44"/>
    <s v="Mid-Size"/>
    <s v="SUV"/>
    <n v="8"/>
    <n v="20"/>
    <x v="0"/>
    <d v="2015-08-20T00:00:00"/>
    <x v="2"/>
    <n v="1"/>
    <s v="4WD"/>
    <s v="v9 Turbo"/>
    <s v="6 Speed Manual"/>
    <s v="Base"/>
    <s v="Gray"/>
    <s v="Nylon"/>
    <s v="Handling Package"/>
    <n v="1"/>
    <n v="0"/>
    <n v="1"/>
    <n v="0"/>
    <n v="0"/>
    <n v="1"/>
    <n v="0"/>
    <n v="0"/>
    <n v="825"/>
    <n v="0"/>
    <n v="425"/>
    <n v="0"/>
    <n v="0"/>
    <n v="420"/>
    <n v="0"/>
    <n v="0"/>
    <x v="3"/>
    <x v="5"/>
    <n v="97"/>
    <x v="2"/>
    <x v="4"/>
    <x v="1"/>
    <s v="Low-Interest Financing"/>
    <n v="26848"/>
    <n v="1743"/>
    <x v="716"/>
    <n v="1771.9679999999998"/>
    <n v="1933.0559999999998"/>
    <n v="5638.079999999999"/>
    <n v="1670"/>
    <n v="1490"/>
    <n v="1127.616"/>
    <n v="1449.7919999999999"/>
    <n v="1610.88"/>
    <n v="1933.0559999999998"/>
    <n v="644.35199999999998"/>
    <n v="14758.335999999999"/>
    <n v="10346.664000000001"/>
    <n v="4510.4639999999999"/>
    <n v="563.80799999999999"/>
    <x v="778"/>
    <n v="5272.3920000000007"/>
  </r>
  <r>
    <s v="1ABCD2E34FG479719"/>
    <x v="2"/>
    <x v="19"/>
    <x v="3"/>
    <x v="24"/>
    <s v="Mid-Size"/>
    <s v="SUV"/>
    <n v="8"/>
    <n v="20"/>
    <x v="0"/>
    <d v="2015-08-20T00:00:00"/>
    <x v="2"/>
    <n v="1"/>
    <s v="AWD"/>
    <s v="v11 Diesel"/>
    <s v="6 Speed Manual"/>
    <s v="Sports Edition"/>
    <s v="Gray"/>
    <s v="Nylon"/>
    <s v="Handling Package"/>
    <n v="1"/>
    <n v="0"/>
    <n v="0"/>
    <n v="0"/>
    <n v="1"/>
    <n v="0"/>
    <n v="0"/>
    <n v="0"/>
    <n v="825"/>
    <n v="0"/>
    <n v="0"/>
    <n v="0"/>
    <n v="710"/>
    <n v="0"/>
    <n v="0"/>
    <n v="0"/>
    <x v="5"/>
    <x v="21"/>
    <n v="169"/>
    <x v="0"/>
    <x v="1"/>
    <x v="2"/>
    <s v="Special Leases"/>
    <n v="25779"/>
    <n v="3822"/>
    <x v="717"/>
    <n v="1701.414"/>
    <n v="1856.088"/>
    <n v="5413.5899999999992"/>
    <n v="1535"/>
    <n v="1567"/>
    <n v="1082.7180000000001"/>
    <n v="1392.0659999999998"/>
    <n v="1546.74"/>
    <n v="1856.088"/>
    <n v="618.69600000000003"/>
    <n v="14238.528"/>
    <n v="7718.4719999999998"/>
    <n v="4330.8720000000003"/>
    <n v="3219.7970999999998"/>
    <x v="779"/>
    <n v="167.80289999999968"/>
  </r>
  <r>
    <s v="1ABCD2E34FG331645"/>
    <x v="3"/>
    <x v="23"/>
    <x v="0"/>
    <x v="45"/>
    <s v="Sports Coupe"/>
    <s v="Coupe"/>
    <n v="8"/>
    <n v="20"/>
    <x v="0"/>
    <d v="2015-08-20T00:00:00"/>
    <x v="2"/>
    <n v="1"/>
    <s v="4WD"/>
    <s v="v9 Gas"/>
    <s v="6 Speed Auto"/>
    <s v="Base"/>
    <s v="White"/>
    <s v="Nylon"/>
    <s v="Handling Package"/>
    <n v="0"/>
    <n v="1"/>
    <n v="1"/>
    <n v="0"/>
    <n v="1"/>
    <n v="1"/>
    <n v="0"/>
    <n v="1"/>
    <n v="0"/>
    <n v="870"/>
    <n v="425"/>
    <n v="0"/>
    <n v="710"/>
    <n v="420"/>
    <n v="0"/>
    <n v="370"/>
    <x v="4"/>
    <x v="10"/>
    <n v="37"/>
    <x v="2"/>
    <x v="3"/>
    <x v="1"/>
    <s v="Low-Interest Financing"/>
    <n v="31483"/>
    <n v="2715"/>
    <x v="718"/>
    <n v="2424.1909999999998"/>
    <n v="2644.5719999999997"/>
    <n v="7713.3349999999991"/>
    <n v="2795"/>
    <n v="1490"/>
    <n v="1542.6670000000001"/>
    <n v="1983.4289999999999"/>
    <n v="2203.81"/>
    <n v="2644.5719999999997"/>
    <n v="881.524"/>
    <n v="20152.431999999997"/>
    <n v="8615.5680000000029"/>
    <n v="6170.6679999999997"/>
    <n v="0"/>
    <x v="780"/>
    <n v="2444.9000000000033"/>
  </r>
  <r>
    <s v="1ABCD2E34FG638999"/>
    <x v="0"/>
    <x v="1"/>
    <x v="1"/>
    <x v="31"/>
    <s v="Mid-Size"/>
    <s v="Sedan"/>
    <n v="8"/>
    <n v="20"/>
    <x v="0"/>
    <d v="2015-08-20T00:00:00"/>
    <x v="2"/>
    <n v="1"/>
    <s v="RWD"/>
    <s v="v9 Supercharged"/>
    <s v="6 Speed Manual"/>
    <s v="Special Version"/>
    <s v="Blue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122"/>
    <x v="0"/>
    <x v="1"/>
    <x v="1"/>
    <s v="Low-Interest Financing"/>
    <n v="16626"/>
    <n v="2422"/>
    <x v="719"/>
    <n v="1755.7056"/>
    <n v="1915.3151999999998"/>
    <n v="4979"/>
    <n v="1060"/>
    <n v="1270"/>
    <n v="972"/>
    <n v="1083"/>
    <n v="1845"/>
    <n v="1750"/>
    <n v="638.4384"/>
    <n v="12964.705600000001"/>
    <n v="1239.2943999999989"/>
    <n v="4303.7536"/>
    <n v="453.88980000000004"/>
    <x v="781"/>
    <n v="-3518.3490000000011"/>
  </r>
  <r>
    <s v="1ABCD2E34FG638821"/>
    <x v="0"/>
    <x v="1"/>
    <x v="1"/>
    <x v="31"/>
    <s v="Mid-Size"/>
    <s v="Sedan"/>
    <n v="8"/>
    <n v="20"/>
    <x v="0"/>
    <d v="2015-08-20T00:00:00"/>
    <x v="2"/>
    <n v="1"/>
    <s v="RWD"/>
    <s v="v9 Supercharged"/>
    <s v="6 Speed Manual"/>
    <s v="Special Version"/>
    <s v="Blue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122"/>
    <x v="0"/>
    <x v="1"/>
    <x v="1"/>
    <s v="Low-Interest Financing"/>
    <n v="16626"/>
    <n v="2422"/>
    <x v="719"/>
    <n v="1755.7056"/>
    <n v="1915.3151999999998"/>
    <n v="4808"/>
    <n v="1060"/>
    <n v="1649"/>
    <n v="983"/>
    <n v="1010"/>
    <n v="1809"/>
    <n v="1861"/>
    <n v="638.4384"/>
    <n v="13074.705600000001"/>
    <n v="1129.2943999999989"/>
    <n v="4414.7536"/>
    <n v="453.88980000000004"/>
    <x v="782"/>
    <n v="-3739.3490000000011"/>
  </r>
  <r>
    <s v="1ABCD2E34FG638647"/>
    <x v="0"/>
    <x v="1"/>
    <x v="1"/>
    <x v="31"/>
    <s v="Mid-Size"/>
    <s v="Sedan"/>
    <n v="8"/>
    <n v="20"/>
    <x v="0"/>
    <d v="2015-08-20T00:00:00"/>
    <x v="2"/>
    <n v="1"/>
    <s v="RWD"/>
    <s v="v9 Supercharged"/>
    <s v="6 Speed Manual"/>
    <s v="Special Version"/>
    <s v="Blue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122"/>
    <x v="0"/>
    <x v="1"/>
    <x v="1"/>
    <s v="Low-Interest Financing"/>
    <n v="16326"/>
    <n v="2422"/>
    <x v="720"/>
    <n v="1755.7056"/>
    <n v="1915.3151999999998"/>
    <n v="4979"/>
    <n v="1060"/>
    <n v="1270"/>
    <n v="972"/>
    <n v="1083"/>
    <n v="1845"/>
    <n v="1750"/>
    <n v="638.4384"/>
    <n v="12964.705600000001"/>
    <n v="939.29439999999886"/>
    <n v="4303.7536"/>
    <n v="445.69980000000004"/>
    <x v="783"/>
    <n v="-3810.159000000001"/>
  </r>
  <r>
    <s v="1ABCD2E34FG638543"/>
    <x v="0"/>
    <x v="1"/>
    <x v="1"/>
    <x v="31"/>
    <s v="Mid-Size"/>
    <s v="Sedan"/>
    <n v="8"/>
    <n v="20"/>
    <x v="0"/>
    <d v="2015-08-20T00:00:00"/>
    <x v="2"/>
    <n v="1"/>
    <s v="RWD"/>
    <s v="v9 Supercharged"/>
    <s v="6 Speed Manual"/>
    <s v="Special Version"/>
    <s v="Blue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122"/>
    <x v="0"/>
    <x v="1"/>
    <x v="1"/>
    <s v="Low-Interest Financing"/>
    <n v="16626"/>
    <n v="2422"/>
    <x v="719"/>
    <n v="1755.7056"/>
    <n v="1915.3151999999998"/>
    <n v="4808"/>
    <n v="1060"/>
    <n v="1649"/>
    <n v="983"/>
    <n v="1010"/>
    <n v="1809"/>
    <n v="1861"/>
    <n v="638.4384"/>
    <n v="13074.705600000001"/>
    <n v="1129.2943999999989"/>
    <n v="4414.7536"/>
    <n v="453.88980000000004"/>
    <x v="782"/>
    <n v="-3739.3490000000011"/>
  </r>
  <r>
    <s v="1ABCD2E34FG632672"/>
    <x v="0"/>
    <x v="14"/>
    <x v="1"/>
    <x v="15"/>
    <s v="Subcompact"/>
    <s v="Sedan"/>
    <n v="8"/>
    <n v="20"/>
    <x v="0"/>
    <d v="2015-08-20T00:00:00"/>
    <x v="2"/>
    <n v="1"/>
    <s v="RWD"/>
    <s v="v9 Supercharged"/>
    <s v="6 Speed Manual"/>
    <s v="Luxury"/>
    <s v="Blu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"/>
    <x v="2"/>
    <x v="4"/>
    <x v="2"/>
    <s v="Special Leases"/>
    <n v="14789"/>
    <n v="2470"/>
    <x v="678"/>
    <n v="1663.893"/>
    <n v="1815.1560000000002"/>
    <n v="4778"/>
    <n v="1245"/>
    <n v="1734"/>
    <n v="932"/>
    <n v="1001"/>
    <n v="1969"/>
    <n v="1859"/>
    <n v="561"/>
    <n v="13322.893"/>
    <n v="-1003.893"/>
    <n v="4235.1559999999999"/>
    <n v="403.73970000000003"/>
    <x v="784"/>
    <n v="-5642.7887000000001"/>
  </r>
  <r>
    <s v="1ABCD2E34FG632667"/>
    <x v="0"/>
    <x v="14"/>
    <x v="1"/>
    <x v="16"/>
    <s v="Micro"/>
    <s v="Sedan"/>
    <n v="8"/>
    <n v="20"/>
    <x v="0"/>
    <d v="2015-08-20T00:00:00"/>
    <x v="2"/>
    <n v="1"/>
    <s v="FWD"/>
    <s v="v7 Turbo"/>
    <s v="6 Speed Auto"/>
    <s v="Deluxe"/>
    <s v="White"/>
    <s v="Polyester"/>
    <s v="Interior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0"/>
    <x v="2"/>
    <x v="4"/>
    <x v="0"/>
    <s v="Cash Rebates"/>
    <n v="14792"/>
    <n v="4050"/>
    <x v="721"/>
    <n v="1639.3410000000001"/>
    <n v="1788.3720000000001"/>
    <n v="4785"/>
    <n v="845"/>
    <n v="1020"/>
    <n v="914"/>
    <n v="1052"/>
    <n v="1827"/>
    <n v="1783"/>
    <n v="524"/>
    <n v="12082.341"/>
    <n v="-1340.3410000000003"/>
    <n v="4095.3720000000003"/>
    <n v="403.82160000000005"/>
    <x v="785"/>
    <n v="-5839.5346000000009"/>
  </r>
  <r>
    <s v="1ABCD2E34FG632794"/>
    <x v="0"/>
    <x v="14"/>
    <x v="1"/>
    <x v="16"/>
    <s v="Micro"/>
    <s v="Sedan"/>
    <n v="8"/>
    <n v="20"/>
    <x v="0"/>
    <d v="2015-08-20T00:00:00"/>
    <x v="2"/>
    <n v="1"/>
    <s v="RWD"/>
    <s v="v9 Supercharged"/>
    <s v="6 Speed Manual"/>
    <s v="Luxury"/>
    <s v="Blu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"/>
    <x v="2"/>
    <x v="4"/>
    <x v="2"/>
    <s v="Special Leases"/>
    <n v="14789"/>
    <n v="2470"/>
    <x v="678"/>
    <n v="1663.893"/>
    <n v="1815.1560000000002"/>
    <n v="4778"/>
    <n v="1245"/>
    <n v="1734"/>
    <n v="932"/>
    <n v="1001"/>
    <n v="1969"/>
    <n v="1859"/>
    <n v="561"/>
    <n v="13322.893"/>
    <n v="-1003.893"/>
    <n v="4235.1559999999999"/>
    <n v="403.73970000000003"/>
    <x v="784"/>
    <n v="-5642.7887000000001"/>
  </r>
  <r>
    <s v="1ABCD2E34FG632894"/>
    <x v="0"/>
    <x v="14"/>
    <x v="1"/>
    <x v="16"/>
    <s v="Micro"/>
    <s v="Sedan"/>
    <n v="8"/>
    <n v="20"/>
    <x v="0"/>
    <d v="2015-08-20T00:00:00"/>
    <x v="2"/>
    <n v="1"/>
    <s v="FWD"/>
    <s v="v7 Turbo"/>
    <s v="6 Speed Auto"/>
    <s v="Deluxe"/>
    <s v="White"/>
    <s v="Polyester"/>
    <s v="Interior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0"/>
    <x v="2"/>
    <x v="4"/>
    <x v="0"/>
    <s v="Cash Rebates"/>
    <n v="14792"/>
    <n v="4050"/>
    <x v="721"/>
    <n v="1639.3410000000001"/>
    <n v="1788.3720000000001"/>
    <n v="4785"/>
    <n v="845"/>
    <n v="1020"/>
    <n v="914"/>
    <n v="1052"/>
    <n v="1827"/>
    <n v="1783"/>
    <n v="524"/>
    <n v="12082.341"/>
    <n v="-1340.3410000000003"/>
    <n v="4095.3720000000003"/>
    <n v="403.82160000000005"/>
    <x v="785"/>
    <n v="-5839.5346000000009"/>
  </r>
  <r>
    <s v="1ABCD2E34FG632867"/>
    <x v="0"/>
    <x v="14"/>
    <x v="1"/>
    <x v="16"/>
    <s v="Micro"/>
    <s v="Sedan"/>
    <n v="8"/>
    <n v="20"/>
    <x v="0"/>
    <d v="2015-08-20T00:00:00"/>
    <x v="2"/>
    <n v="1"/>
    <s v="RWD"/>
    <s v="v9 Supercharged"/>
    <s v="6 Speed Manual"/>
    <s v="Luxury"/>
    <s v="Blu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"/>
    <x v="2"/>
    <x v="4"/>
    <x v="2"/>
    <s v="Special Leases"/>
    <n v="14789"/>
    <n v="2470"/>
    <x v="678"/>
    <n v="1663.893"/>
    <n v="1815.1560000000002"/>
    <n v="4778"/>
    <n v="1245"/>
    <n v="1020"/>
    <n v="932"/>
    <n v="1001"/>
    <n v="1969"/>
    <n v="1859"/>
    <n v="561"/>
    <n v="12608.893"/>
    <n v="-289.89300000000003"/>
    <n v="4235.1559999999999"/>
    <n v="403.73970000000003"/>
    <x v="786"/>
    <n v="-4928.7887000000001"/>
  </r>
  <r>
    <s v="1ABCD2E34FG632759"/>
    <x v="0"/>
    <x v="14"/>
    <x v="1"/>
    <x v="16"/>
    <s v="Micro"/>
    <s v="Sedan"/>
    <n v="8"/>
    <n v="20"/>
    <x v="0"/>
    <d v="2015-08-20T00:00:00"/>
    <x v="2"/>
    <n v="1"/>
    <s v="FWD"/>
    <s v="v7 Turbo"/>
    <s v="6 Speed Auto"/>
    <s v="Deluxe"/>
    <s v="White"/>
    <s v="Polyester"/>
    <s v="Interior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0"/>
    <x v="2"/>
    <x v="4"/>
    <x v="0"/>
    <s v="Cash Rebates"/>
    <n v="14792"/>
    <n v="4050"/>
    <x v="721"/>
    <n v="1639.3410000000001"/>
    <n v="1788.3720000000001"/>
    <n v="4785"/>
    <n v="845"/>
    <n v="1020"/>
    <n v="914"/>
    <n v="1052"/>
    <n v="1827"/>
    <n v="1783"/>
    <n v="524"/>
    <n v="12082.341"/>
    <n v="-1340.3410000000003"/>
    <n v="4095.3720000000003"/>
    <n v="403.82160000000005"/>
    <x v="785"/>
    <n v="-5839.5346000000009"/>
  </r>
  <r>
    <s v="1ABCD2E34FG461766"/>
    <x v="1"/>
    <x v="4"/>
    <x v="3"/>
    <x v="4"/>
    <s v="Full-Size"/>
    <s v="Pickup Truck"/>
    <n v="8"/>
    <n v="20"/>
    <x v="0"/>
    <d v="2015-08-20T00:00:00"/>
    <x v="2"/>
    <n v="1"/>
    <s v="4WD"/>
    <s v="v13 Supercharged"/>
    <s v="6 Speed Manual"/>
    <s v="Sports Edition"/>
    <s v="Orange"/>
    <s v="Polyester"/>
    <s v="Interior Package"/>
    <n v="1"/>
    <n v="0"/>
    <n v="1"/>
    <n v="0"/>
    <n v="0"/>
    <n v="1"/>
    <n v="0"/>
    <n v="0"/>
    <n v="825"/>
    <n v="0"/>
    <n v="425"/>
    <n v="0"/>
    <n v="0"/>
    <n v="420"/>
    <n v="0"/>
    <n v="0"/>
    <x v="0"/>
    <x v="0"/>
    <n v="89"/>
    <x v="2"/>
    <x v="3"/>
    <x v="0"/>
    <s v="Low-Interest Financing"/>
    <n v="38920"/>
    <n v="2307"/>
    <x v="722"/>
    <n v="2568.7199999999998"/>
    <n v="2802.24"/>
    <n v="8173.2"/>
    <n v="1670"/>
    <n v="1567"/>
    <n v="1634.64"/>
    <n v="2101.6799999999998"/>
    <n v="2335.2000000000003"/>
    <n v="2802.24"/>
    <n v="934.08"/>
    <n v="20050.439999999999"/>
    <n v="16562.560000000001"/>
    <n v="6538.5599999999995"/>
    <n v="1062.5160000000001"/>
    <x v="787"/>
    <n v="8961.4840000000022"/>
  </r>
  <r>
    <s v="1ABCD2E34FG461680"/>
    <x v="1"/>
    <x v="4"/>
    <x v="3"/>
    <x v="49"/>
    <s v="Full-Size"/>
    <s v="Pickup Truck"/>
    <n v="8"/>
    <n v="20"/>
    <x v="0"/>
    <d v="2015-08-20T00:00:00"/>
    <x v="2"/>
    <n v="1"/>
    <s v="4WD"/>
    <s v="v13 Turbo"/>
    <s v="7 Speed Manual"/>
    <s v="Extra"/>
    <s v="Blue"/>
    <s v="Nylon"/>
    <s v="Interior Package"/>
    <n v="0"/>
    <n v="1"/>
    <n v="0"/>
    <n v="1"/>
    <n v="0"/>
    <n v="1"/>
    <n v="0"/>
    <n v="1"/>
    <n v="0"/>
    <n v="870"/>
    <n v="0"/>
    <n v="640"/>
    <n v="0"/>
    <n v="420"/>
    <n v="0"/>
    <n v="370"/>
    <x v="1"/>
    <x v="15"/>
    <n v="36"/>
    <x v="2"/>
    <x v="3"/>
    <x v="1"/>
    <s v="Low-Interest Financing"/>
    <n v="38548"/>
    <n v="2774"/>
    <x v="610"/>
    <n v="2544.1680000000001"/>
    <n v="2775.4559999999997"/>
    <n v="8095.079999999999"/>
    <n v="2300"/>
    <n v="1649"/>
    <n v="1619.0160000000001"/>
    <n v="2081.5919999999996"/>
    <n v="2312.88"/>
    <n v="2775.4559999999997"/>
    <n v="925.15200000000004"/>
    <n v="20601.736000000001"/>
    <n v="15172.263999999999"/>
    <n v="6476.0639999999994"/>
    <n v="1044.6507999999999"/>
    <x v="788"/>
    <n v="7651.5492000000013"/>
  </r>
  <r>
    <s v="1ABCD2E34FG462112"/>
    <x v="1"/>
    <x v="5"/>
    <x v="0"/>
    <x v="26"/>
    <s v="Mid-Size"/>
    <s v="Pickup Truck"/>
    <n v="8"/>
    <n v="20"/>
    <x v="0"/>
    <d v="2015-08-20T00:00:00"/>
    <x v="2"/>
    <n v="1"/>
    <s v="4WD"/>
    <s v="v9 Gas"/>
    <s v="6 Speed Auto"/>
    <s v="Deluxe"/>
    <s v="Orange"/>
    <s v="Nylon"/>
    <s v="Interior Package"/>
    <n v="1"/>
    <n v="1"/>
    <n v="1"/>
    <n v="0"/>
    <n v="0"/>
    <n v="0"/>
    <n v="0"/>
    <n v="0"/>
    <n v="825"/>
    <n v="870"/>
    <n v="425"/>
    <n v="0"/>
    <n v="0"/>
    <n v="0"/>
    <n v="0"/>
    <n v="0"/>
    <x v="0"/>
    <x v="2"/>
    <n v="77"/>
    <x v="1"/>
    <x v="2"/>
    <x v="0"/>
    <s v="Low-Interest Financing"/>
    <n v="38139"/>
    <n v="2132"/>
    <x v="723"/>
    <n v="3146.4675000000002"/>
    <n v="3432.5099999999998"/>
    <n v="10011.487499999999"/>
    <n v="2120"/>
    <n v="1110"/>
    <n v="2002.2975000000001"/>
    <n v="2574.3824999999997"/>
    <n v="2860.4250000000002"/>
    <n v="3432.5099999999998"/>
    <n v="1144.17"/>
    <n v="23825.06"/>
    <n v="12181.939999999999"/>
    <n v="8009.1900000000005"/>
    <n v="2948.1447000000003"/>
    <x v="789"/>
    <n v="1224.6052999999979"/>
  </r>
  <r>
    <s v="1ABCD2E34FG465652"/>
    <x v="1"/>
    <x v="16"/>
    <x v="2"/>
    <x v="19"/>
    <s v="Full-Size"/>
    <s v="SUV"/>
    <n v="8"/>
    <n v="20"/>
    <x v="0"/>
    <d v="2015-08-20T00:00:00"/>
    <x v="2"/>
    <n v="1"/>
    <s v="AWD"/>
    <s v="v11 Supercharged"/>
    <s v="7 Speed Auto"/>
    <s v="Deluxe"/>
    <s v="Blue"/>
    <s v="Polyester"/>
    <s v="Interior Package"/>
    <n v="0"/>
    <n v="0"/>
    <n v="0"/>
    <n v="1"/>
    <n v="0"/>
    <n v="1"/>
    <n v="1"/>
    <n v="1"/>
    <n v="0"/>
    <n v="0"/>
    <n v="0"/>
    <n v="640"/>
    <n v="0"/>
    <n v="420"/>
    <n v="550"/>
    <n v="370"/>
    <x v="1"/>
    <x v="8"/>
    <n v="48"/>
    <x v="1"/>
    <x v="2"/>
    <x v="2"/>
    <s v="Low-Interest Financing"/>
    <n v="41928"/>
    <n v="2679"/>
    <x v="724"/>
    <n v="2767.248"/>
    <n v="3018.8159999999998"/>
    <n v="8804.8799999999992"/>
    <n v="1980"/>
    <n v="1110"/>
    <n v="1760.9760000000001"/>
    <n v="2264.1119999999996"/>
    <n v="2515.6800000000003"/>
    <n v="3018.8159999999998"/>
    <n v="1006.272"/>
    <n v="21202.896000000001"/>
    <n v="18046.103999999999"/>
    <n v="7043.9039999999995"/>
    <n v="5760.9071999999996"/>
    <x v="790"/>
    <n v="5241.2928000000011"/>
  </r>
  <r>
    <s v="1ABCD2E34FG465781"/>
    <x v="1"/>
    <x v="16"/>
    <x v="2"/>
    <x v="27"/>
    <s v="Full-Size"/>
    <s v="SUV"/>
    <n v="8"/>
    <n v="20"/>
    <x v="0"/>
    <d v="2015-08-20T00:00:00"/>
    <x v="2"/>
    <n v="1"/>
    <s v="AWD"/>
    <s v="v11 Turbo"/>
    <s v="7 Speed Manual"/>
    <s v="Luxury"/>
    <s v="Blue"/>
    <s v="Nylon"/>
    <s v="Interior Package"/>
    <n v="0"/>
    <n v="1"/>
    <n v="0"/>
    <n v="0"/>
    <n v="0"/>
    <n v="0"/>
    <n v="0"/>
    <n v="0"/>
    <n v="0"/>
    <n v="870"/>
    <n v="0"/>
    <n v="0"/>
    <n v="0"/>
    <n v="0"/>
    <n v="0"/>
    <n v="0"/>
    <x v="0"/>
    <x v="1"/>
    <n v="38"/>
    <x v="2"/>
    <x v="3"/>
    <x v="0"/>
    <s v="Low-Interest Financing"/>
    <n v="42960"/>
    <n v="2010"/>
    <x v="725"/>
    <n v="2835.36"/>
    <n v="3093.12"/>
    <n v="9021.5999999999985"/>
    <n v="870"/>
    <n v="1490"/>
    <n v="1804.3200000000002"/>
    <n v="2319.8399999999997"/>
    <n v="2577.6000000000004"/>
    <n v="3093.12"/>
    <n v="1031.04"/>
    <n v="20918.72"/>
    <n v="20031.28"/>
    <n v="7217.28"/>
    <n v="1091.184"/>
    <x v="791"/>
    <n v="11722.816000000001"/>
  </r>
  <r>
    <s v="1ABCD2E34FG476138"/>
    <x v="2"/>
    <x v="25"/>
    <x v="1"/>
    <x v="43"/>
    <s v="Minivan"/>
    <s v="Van"/>
    <n v="8"/>
    <n v="20"/>
    <x v="0"/>
    <d v="2015-08-20T00:00:00"/>
    <x v="2"/>
    <n v="1"/>
    <s v="FWD"/>
    <s v="v7 Supercharged"/>
    <s v="5 Speed Auto"/>
    <s v="Base"/>
    <s v="Blue"/>
    <s v="Nylon"/>
    <s v="Interior Package"/>
    <n v="0"/>
    <n v="0"/>
    <n v="0"/>
    <n v="0"/>
    <n v="0"/>
    <n v="1"/>
    <n v="0"/>
    <n v="0"/>
    <n v="0"/>
    <n v="0"/>
    <n v="0"/>
    <n v="0"/>
    <n v="0"/>
    <n v="420"/>
    <n v="0"/>
    <n v="0"/>
    <x v="3"/>
    <x v="5"/>
    <n v="31"/>
    <x v="0"/>
    <x v="1"/>
    <x v="1"/>
    <s v="Low-Interest Financing"/>
    <n v="20626"/>
    <n v="2173"/>
    <x v="726"/>
    <n v="1588.202"/>
    <n v="1732.5839999999998"/>
    <n v="5053.369999999999"/>
    <n v="420"/>
    <n v="1270"/>
    <n v="1010.674"/>
    <n v="1299.4379999999999"/>
    <n v="1443.82"/>
    <n v="1732.5839999999998"/>
    <n v="577.52800000000002"/>
    <n v="12085.503999999999"/>
    <n v="6367.496000000001"/>
    <n v="4042.6959999999999"/>
    <n v="433.14600000000002"/>
    <x v="792"/>
    <n v="1891.6540000000011"/>
  </r>
  <r>
    <s v="1ABCD2E34FG333669"/>
    <x v="3"/>
    <x v="11"/>
    <x v="2"/>
    <x v="46"/>
    <s v="Sports Utility"/>
    <s v="Crossover"/>
    <n v="8"/>
    <n v="20"/>
    <x v="0"/>
    <d v="2015-08-20T00:00:00"/>
    <x v="2"/>
    <n v="1"/>
    <s v="AWD"/>
    <s v="v7 Supercharged"/>
    <s v="7 Speed Manual"/>
    <s v="Base"/>
    <s v="Yellow"/>
    <s v="Polyester"/>
    <s v="Interior Package"/>
    <n v="0"/>
    <n v="1"/>
    <n v="0"/>
    <n v="1"/>
    <n v="0"/>
    <n v="0"/>
    <n v="0"/>
    <n v="0"/>
    <n v="0"/>
    <n v="870"/>
    <n v="0"/>
    <n v="640"/>
    <n v="0"/>
    <n v="0"/>
    <n v="0"/>
    <n v="0"/>
    <x v="3"/>
    <x v="11"/>
    <n v="53"/>
    <x v="0"/>
    <x v="0"/>
    <x v="1"/>
    <s v="Low-Interest Financing"/>
    <n v="29879"/>
    <n v="2337"/>
    <x v="727"/>
    <n v="2629.3520000000003"/>
    <n v="2868.384"/>
    <n v="8366.119999999999"/>
    <n v="1510"/>
    <n v="1110"/>
    <n v="1673.2240000000002"/>
    <n v="2151.288"/>
    <n v="2390.3200000000002"/>
    <n v="2868.384"/>
    <n v="956.12800000000004"/>
    <n v="19830.304"/>
    <n v="7711.6959999999999"/>
    <n v="6692.8960000000006"/>
    <n v="627.45900000000006"/>
    <x v="793"/>
    <n v="391.34099999999921"/>
  </r>
  <r>
    <s v="1ABCD2E34FG634233"/>
    <x v="0"/>
    <x v="13"/>
    <x v="1"/>
    <x v="47"/>
    <s v="Full-Size"/>
    <s v="Pickup Truck"/>
    <n v="8"/>
    <n v="20"/>
    <x v="0"/>
    <d v="2015-08-20T00:00:00"/>
    <x v="2"/>
    <n v="1"/>
    <s v="4WD"/>
    <s v="v13 Gas"/>
    <s v="6 Speed Auto"/>
    <s v="Extra"/>
    <s v="Silver"/>
    <s v="Nylon"/>
    <s v="None"/>
    <n v="0"/>
    <n v="1"/>
    <n v="1"/>
    <n v="0"/>
    <n v="1"/>
    <n v="1"/>
    <n v="1"/>
    <n v="1"/>
    <n v="0"/>
    <n v="870"/>
    <n v="425"/>
    <n v="0"/>
    <n v="710"/>
    <n v="420"/>
    <n v="550"/>
    <n v="370"/>
    <x v="0"/>
    <x v="2"/>
    <n v="20"/>
    <x v="2"/>
    <x v="3"/>
    <x v="0"/>
    <s v="Dealer Cash Incentives"/>
    <n v="31776"/>
    <n v="1397"/>
    <x v="728"/>
    <n v="1398.1440000000002"/>
    <n v="1525.248"/>
    <n v="4733"/>
    <n v="3345"/>
    <n v="1110"/>
    <n v="889.72800000000018"/>
    <n v="1143.9360000000001"/>
    <n v="1712"/>
    <n v="1764"/>
    <n v="508.41600000000005"/>
    <n v="14331.808000000001"/>
    <n v="16047.191999999999"/>
    <n v="3797.6640000000002"/>
    <n v="2456.2848000000004"/>
    <x v="794"/>
    <n v="9793.2431999999972"/>
  </r>
  <r>
    <s v="1ABCD2E34FG634268"/>
    <x v="0"/>
    <x v="13"/>
    <x v="1"/>
    <x v="14"/>
    <s v="Full-Size"/>
    <s v="Pickup Truck"/>
    <n v="8"/>
    <n v="20"/>
    <x v="0"/>
    <d v="2015-08-20T00:00:00"/>
    <x v="2"/>
    <n v="1"/>
    <s v="4WD"/>
    <s v="v13 Diesel"/>
    <s v="6 Speed Auto"/>
    <s v="Luxury"/>
    <s v="Blue"/>
    <s v="Leather"/>
    <s v="Non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56"/>
    <x v="1"/>
    <x v="2"/>
    <x v="1"/>
    <s v="Low-Interest Financing"/>
    <n v="28266"/>
    <n v="2887"/>
    <x v="729"/>
    <n v="1243.7040000000002"/>
    <n v="1356.768"/>
    <n v="4988"/>
    <n v="2040"/>
    <n v="0"/>
    <n v="791.44800000000021"/>
    <n v="1017.5760000000001"/>
    <n v="1554"/>
    <n v="1720"/>
    <n v="452.25600000000009"/>
    <n v="11634.727999999999"/>
    <n v="13744.272000000001"/>
    <n v="3529.0240000000003"/>
    <n v="771.66180000000008"/>
    <x v="795"/>
    <n v="9443.5861999999997"/>
  </r>
  <r>
    <s v="1ABCD2E34FG634289"/>
    <x v="0"/>
    <x v="13"/>
    <x v="1"/>
    <x v="47"/>
    <s v="Full-Size"/>
    <s v="Pickup Truck"/>
    <n v="8"/>
    <n v="20"/>
    <x v="0"/>
    <d v="2015-08-20T00:00:00"/>
    <x v="2"/>
    <n v="1"/>
    <s v="4WD"/>
    <s v="v13 Gas"/>
    <s v="6 Speed Auto"/>
    <s v="Extra"/>
    <s v="Silver"/>
    <s v="Nylon"/>
    <s v="None"/>
    <n v="0"/>
    <n v="1"/>
    <n v="1"/>
    <n v="0"/>
    <n v="1"/>
    <n v="1"/>
    <n v="1"/>
    <n v="1"/>
    <n v="0"/>
    <n v="870"/>
    <n v="425"/>
    <n v="0"/>
    <n v="710"/>
    <n v="420"/>
    <n v="550"/>
    <n v="370"/>
    <x v="0"/>
    <x v="2"/>
    <n v="20"/>
    <x v="2"/>
    <x v="3"/>
    <x v="0"/>
    <s v="Dealer Cash Incentives"/>
    <n v="31776"/>
    <n v="1397"/>
    <x v="728"/>
    <n v="1398.1440000000002"/>
    <n v="1525.248"/>
    <n v="4733"/>
    <n v="3345"/>
    <n v="0"/>
    <n v="889.72800000000018"/>
    <n v="1143.9360000000001"/>
    <n v="1712"/>
    <n v="1764"/>
    <n v="508.41600000000005"/>
    <n v="13221.808000000001"/>
    <n v="17157.191999999999"/>
    <n v="3797.6640000000002"/>
    <n v="2456.2848000000004"/>
    <x v="796"/>
    <n v="10903.243199999997"/>
  </r>
  <r>
    <s v="1ABCD2E34FG634431"/>
    <x v="0"/>
    <x v="13"/>
    <x v="1"/>
    <x v="13"/>
    <s v="Full-Size"/>
    <s v="Pickup Truck"/>
    <n v="8"/>
    <n v="20"/>
    <x v="0"/>
    <d v="2015-08-20T00:00:00"/>
    <x v="2"/>
    <n v="1"/>
    <s v="AWD"/>
    <s v="v11 Turbo"/>
    <s v="7 Speed Manual"/>
    <s v="Luxury"/>
    <s v="Gray"/>
    <s v="Polyester"/>
    <s v="Non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19"/>
    <x v="1"/>
    <x v="2"/>
    <x v="0"/>
    <s v="Segment and Misc Incentives"/>
    <n v="29338"/>
    <n v="1701"/>
    <x v="730"/>
    <n v="1290.8720000000001"/>
    <n v="1408.2239999999999"/>
    <n v="4546"/>
    <n v="2115"/>
    <n v="1795"/>
    <n v="821.46400000000017"/>
    <n v="1056.1680000000001"/>
    <n v="1722"/>
    <n v="1735"/>
    <n v="469.40800000000002"/>
    <n v="13346.504000000001"/>
    <n v="14290.495999999999"/>
    <n v="3612.6319999999996"/>
    <n v="800.92740000000003"/>
    <x v="797"/>
    <n v="9876.9365999999991"/>
  </r>
  <r>
    <s v="1ABCD2E34FG634470"/>
    <x v="0"/>
    <x v="13"/>
    <x v="1"/>
    <x v="14"/>
    <s v="Full-Size"/>
    <s v="Pickup Truck"/>
    <n v="8"/>
    <n v="20"/>
    <x v="0"/>
    <d v="2015-08-20T00:00:00"/>
    <x v="2"/>
    <n v="1"/>
    <s v="4WD"/>
    <s v="v13 Diesel"/>
    <s v="6 Speed Auto"/>
    <s v="Luxury"/>
    <s v="Blue"/>
    <s v="Leather"/>
    <s v="Non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56"/>
    <x v="1"/>
    <x v="2"/>
    <x v="1"/>
    <s v="Low-Interest Financing"/>
    <n v="28266"/>
    <n v="2887"/>
    <x v="729"/>
    <n v="1243.7040000000002"/>
    <n v="1356.768"/>
    <n v="4988"/>
    <n v="2040"/>
    <n v="1110"/>
    <n v="791.44800000000021"/>
    <n v="1017.5760000000001"/>
    <n v="1554"/>
    <n v="1720"/>
    <n v="452.25600000000009"/>
    <n v="12744.727999999999"/>
    <n v="12634.272000000001"/>
    <n v="3529.0240000000003"/>
    <n v="771.66180000000008"/>
    <x v="798"/>
    <n v="8333.5861999999997"/>
  </r>
  <r>
    <s v="1ABCD2E34FG634527"/>
    <x v="0"/>
    <x v="13"/>
    <x v="1"/>
    <x v="14"/>
    <s v="Full-Size"/>
    <s v="Pickup Truck"/>
    <n v="8"/>
    <n v="20"/>
    <x v="0"/>
    <d v="2015-08-20T00:00:00"/>
    <x v="2"/>
    <n v="1"/>
    <s v="AWD"/>
    <s v="v11 Turbo"/>
    <s v="7 Speed Manual"/>
    <s v="Luxury"/>
    <s v="Gray"/>
    <s v="Polyester"/>
    <s v="Non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19"/>
    <x v="1"/>
    <x v="2"/>
    <x v="0"/>
    <s v="Segment and Misc Incentives"/>
    <n v="29338"/>
    <n v="1701"/>
    <x v="730"/>
    <n v="1290.8720000000001"/>
    <n v="1408.2239999999999"/>
    <n v="4546"/>
    <n v="2115"/>
    <n v="1795"/>
    <n v="821.46400000000017"/>
    <n v="1056.1680000000001"/>
    <n v="1722"/>
    <n v="1735"/>
    <n v="469.40800000000002"/>
    <n v="13346.504000000001"/>
    <n v="14290.495999999999"/>
    <n v="3612.6319999999996"/>
    <n v="800.92740000000003"/>
    <x v="797"/>
    <n v="9876.9365999999991"/>
  </r>
  <r>
    <s v="1ABCD2E34FG634533"/>
    <x v="0"/>
    <x v="13"/>
    <x v="1"/>
    <x v="14"/>
    <s v="Full-Size"/>
    <s v="Pickup Truck"/>
    <n v="8"/>
    <n v="20"/>
    <x v="0"/>
    <d v="2015-08-20T00:00:00"/>
    <x v="2"/>
    <n v="1"/>
    <s v="4WD"/>
    <s v="v13 Diesel"/>
    <s v="6 Speed Auto"/>
    <s v="Luxury"/>
    <s v="Blue"/>
    <s v="Leather"/>
    <s v="Non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56"/>
    <x v="1"/>
    <x v="2"/>
    <x v="1"/>
    <s v="Low-Interest Financing"/>
    <n v="28266"/>
    <n v="2887"/>
    <x v="729"/>
    <n v="1243.7040000000002"/>
    <n v="1356.768"/>
    <n v="4988"/>
    <n v="2040"/>
    <n v="0"/>
    <n v="791.44800000000021"/>
    <n v="1017.5760000000001"/>
    <n v="1554"/>
    <n v="1720"/>
    <n v="452.25600000000009"/>
    <n v="11634.727999999999"/>
    <n v="13744.272000000001"/>
    <n v="3529.0240000000003"/>
    <n v="771.66180000000008"/>
    <x v="795"/>
    <n v="9443.5861999999997"/>
  </r>
  <r>
    <s v="1ABCD2E34FG634577"/>
    <x v="0"/>
    <x v="13"/>
    <x v="1"/>
    <x v="47"/>
    <s v="Full-Size"/>
    <s v="Pickup Truck"/>
    <n v="8"/>
    <n v="20"/>
    <x v="0"/>
    <d v="2015-08-20T00:00:00"/>
    <x v="2"/>
    <n v="1"/>
    <s v="4WD"/>
    <s v="v13 Gas"/>
    <s v="6 Speed Auto"/>
    <s v="Extra"/>
    <s v="Silver"/>
    <s v="Nylon"/>
    <s v="None"/>
    <n v="0"/>
    <n v="1"/>
    <n v="1"/>
    <n v="0"/>
    <n v="1"/>
    <n v="1"/>
    <n v="1"/>
    <n v="1"/>
    <n v="0"/>
    <n v="870"/>
    <n v="425"/>
    <n v="0"/>
    <n v="710"/>
    <n v="420"/>
    <n v="550"/>
    <n v="370"/>
    <x v="0"/>
    <x v="2"/>
    <n v="20"/>
    <x v="2"/>
    <x v="3"/>
    <x v="0"/>
    <s v="Dealer Cash Incentives"/>
    <n v="31776"/>
    <n v="1397"/>
    <x v="728"/>
    <n v="1398.1440000000002"/>
    <n v="1525.248"/>
    <n v="4733"/>
    <n v="3345"/>
    <n v="1795"/>
    <n v="889.72800000000018"/>
    <n v="1143.9360000000001"/>
    <n v="1712"/>
    <n v="1764"/>
    <n v="508.41600000000005"/>
    <n v="15016.808000000001"/>
    <n v="15362.191999999999"/>
    <n v="3797.6640000000002"/>
    <n v="2456.2848000000004"/>
    <x v="799"/>
    <n v="9108.2431999999972"/>
  </r>
  <r>
    <s v="1ABCD2E34FG634685"/>
    <x v="0"/>
    <x v="13"/>
    <x v="1"/>
    <x v="13"/>
    <s v="Full-Size"/>
    <s v="Pickup Truck"/>
    <n v="8"/>
    <n v="20"/>
    <x v="0"/>
    <d v="2015-08-20T00:00:00"/>
    <x v="2"/>
    <n v="1"/>
    <s v="AWD"/>
    <s v="v11 Turbo"/>
    <s v="7 Speed Manual"/>
    <s v="Luxury"/>
    <s v="Gray"/>
    <s v="Polyester"/>
    <s v="Non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19"/>
    <x v="1"/>
    <x v="2"/>
    <x v="0"/>
    <s v="Segment and Misc Incentives"/>
    <n v="29338"/>
    <n v="1701"/>
    <x v="730"/>
    <n v="1290.8720000000001"/>
    <n v="1408.2239999999999"/>
    <n v="4546"/>
    <n v="2115"/>
    <n v="0"/>
    <n v="821.46400000000017"/>
    <n v="1056.1680000000001"/>
    <n v="1722"/>
    <n v="1735"/>
    <n v="469.40800000000002"/>
    <n v="11551.504000000001"/>
    <n v="16085.495999999999"/>
    <n v="3612.6319999999996"/>
    <n v="800.92740000000003"/>
    <x v="800"/>
    <n v="11671.936599999999"/>
  </r>
  <r>
    <s v="1ABCD2E34FG632790"/>
    <x v="0"/>
    <x v="14"/>
    <x v="1"/>
    <x v="16"/>
    <s v="Micro"/>
    <s v="Sedan"/>
    <n v="8"/>
    <n v="20"/>
    <x v="0"/>
    <d v="2015-08-20T00:00:00"/>
    <x v="2"/>
    <n v="1"/>
    <s v="FWD"/>
    <s v="v7 Turbo"/>
    <s v="CVT"/>
    <s v="Luxury"/>
    <s v="White"/>
    <s v="Nylon"/>
    <s v="Parking Technology Package"/>
    <n v="1"/>
    <n v="0"/>
    <n v="1"/>
    <n v="1"/>
    <n v="1"/>
    <n v="0"/>
    <n v="1"/>
    <n v="0"/>
    <n v="825"/>
    <n v="0"/>
    <n v="425"/>
    <n v="640"/>
    <n v="710"/>
    <n v="0"/>
    <n v="550"/>
    <n v="0"/>
    <x v="0"/>
    <x v="0"/>
    <n v="83"/>
    <x v="0"/>
    <x v="1"/>
    <x v="1"/>
    <s v="Low-Interest Financing"/>
    <n v="14789"/>
    <n v="2470"/>
    <x v="678"/>
    <n v="1663.893"/>
    <n v="1815.1560000000002"/>
    <n v="4800"/>
    <n v="3150"/>
    <n v="1110"/>
    <n v="985"/>
    <n v="1361.367"/>
    <n v="1555"/>
    <n v="1945"/>
    <n v="598"/>
    <n v="14625.26"/>
    <n v="-2306.2600000000002"/>
    <n v="4358.1559999999999"/>
    <n v="403.73970000000003"/>
    <x v="801"/>
    <n v="-7068.1557000000003"/>
  </r>
  <r>
    <s v="1ABCD2E34FG632701"/>
    <x v="0"/>
    <x v="14"/>
    <x v="1"/>
    <x v="16"/>
    <s v="Micro"/>
    <s v="Sedan"/>
    <n v="8"/>
    <n v="20"/>
    <x v="0"/>
    <d v="2015-08-20T00:00:00"/>
    <x v="2"/>
    <n v="1"/>
    <s v="FWD"/>
    <s v="v7 Turbo"/>
    <s v="CVT"/>
    <s v="Luxury"/>
    <s v="White"/>
    <s v="Nylon"/>
    <s v="Parking Technology Package"/>
    <n v="1"/>
    <n v="0"/>
    <n v="1"/>
    <n v="1"/>
    <n v="1"/>
    <n v="0"/>
    <n v="1"/>
    <n v="0"/>
    <n v="825"/>
    <n v="0"/>
    <n v="425"/>
    <n v="640"/>
    <n v="710"/>
    <n v="0"/>
    <n v="550"/>
    <n v="0"/>
    <x v="0"/>
    <x v="0"/>
    <n v="83"/>
    <x v="0"/>
    <x v="1"/>
    <x v="1"/>
    <s v="Low-Interest Financing"/>
    <n v="14789"/>
    <n v="2470"/>
    <x v="678"/>
    <n v="1663.893"/>
    <n v="1815.1560000000002"/>
    <n v="4800"/>
    <n v="3150"/>
    <n v="1020"/>
    <n v="985"/>
    <n v="1361.367"/>
    <n v="1555"/>
    <n v="1945"/>
    <n v="598"/>
    <n v="14535.26"/>
    <n v="-2216.2600000000002"/>
    <n v="4358.1559999999999"/>
    <n v="403.73970000000003"/>
    <x v="802"/>
    <n v="-6978.1557000000003"/>
  </r>
  <r>
    <s v="1ABCD2E34FG636109"/>
    <x v="0"/>
    <x v="0"/>
    <x v="0"/>
    <x v="0"/>
    <s v="Mid-Size"/>
    <s v="Pickup Truck"/>
    <n v="8"/>
    <n v="20"/>
    <x v="0"/>
    <d v="2015-08-20T00:00:00"/>
    <x v="2"/>
    <n v="1"/>
    <s v="4WD"/>
    <s v="v9 Turbo"/>
    <s v="7 Speed Manual"/>
    <s v="Sports Edition"/>
    <s v="Black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81"/>
    <x v="0"/>
    <x v="0"/>
    <x v="2"/>
    <s v="Special Leases"/>
    <n v="34280"/>
    <n v="2717"/>
    <x v="731"/>
    <n v="2688.5430000000001"/>
    <n v="2932.9559999999997"/>
    <n v="4620"/>
    <n v="2220"/>
    <n v="1490"/>
    <n v="924"/>
    <n v="1091"/>
    <n v="1809"/>
    <n v="1736"/>
    <n v="590"/>
    <n v="14842.543"/>
    <n v="16720.457000000002"/>
    <n v="5258.9560000000001"/>
    <n v="935.84400000000005"/>
    <x v="803"/>
    <n v="10525.657000000003"/>
  </r>
  <r>
    <s v="1ABCD2E34FG636497"/>
    <x v="0"/>
    <x v="0"/>
    <x v="0"/>
    <x v="48"/>
    <s v="Mid-Size"/>
    <s v="Pickup Truck"/>
    <n v="8"/>
    <n v="20"/>
    <x v="0"/>
    <d v="2015-08-20T00:00:00"/>
    <x v="2"/>
    <n v="1"/>
    <s v="4WD"/>
    <s v="v9 Turbo"/>
    <s v="7 Speed Manual"/>
    <s v="Sports Edition"/>
    <s v="Black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81"/>
    <x v="0"/>
    <x v="0"/>
    <x v="2"/>
    <s v="Special Leases"/>
    <n v="34280"/>
    <n v="2717"/>
    <x v="731"/>
    <n v="2688.5430000000001"/>
    <n v="2932.9559999999997"/>
    <n v="4620"/>
    <n v="2220"/>
    <n v="1490"/>
    <n v="924"/>
    <n v="1091"/>
    <n v="1809"/>
    <n v="1736"/>
    <n v="590"/>
    <n v="14842.543"/>
    <n v="16720.457000000002"/>
    <n v="5258.9560000000001"/>
    <n v="935.84400000000005"/>
    <x v="803"/>
    <n v="10525.657000000003"/>
  </r>
  <r>
    <s v="1ABCD2E34FG636400"/>
    <x v="0"/>
    <x v="0"/>
    <x v="0"/>
    <x v="48"/>
    <s v="Mid-Size"/>
    <s v="Pickup Truck"/>
    <n v="8"/>
    <n v="20"/>
    <x v="0"/>
    <d v="2015-08-20T00:00:00"/>
    <x v="2"/>
    <n v="1"/>
    <s v="4WD"/>
    <s v="v9 Turbo"/>
    <s v="7 Speed Manual"/>
    <s v="Sports Edition"/>
    <s v="Black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81"/>
    <x v="0"/>
    <x v="0"/>
    <x v="2"/>
    <s v="Special Leases"/>
    <n v="34280"/>
    <n v="2717"/>
    <x v="731"/>
    <n v="2688.5430000000001"/>
    <n v="2932.9559999999997"/>
    <n v="4620"/>
    <n v="2220"/>
    <n v="1020"/>
    <n v="924"/>
    <n v="1091"/>
    <n v="1809"/>
    <n v="1736"/>
    <n v="590"/>
    <n v="14372.543"/>
    <n v="17190.457000000002"/>
    <n v="5258.9560000000001"/>
    <n v="935.84400000000005"/>
    <x v="804"/>
    <n v="10995.657000000003"/>
  </r>
  <r>
    <s v="1ABCD2E34FG636509"/>
    <x v="0"/>
    <x v="0"/>
    <x v="0"/>
    <x v="48"/>
    <s v="Mid-Size"/>
    <s v="Pickup Truck"/>
    <n v="8"/>
    <n v="20"/>
    <x v="0"/>
    <d v="2015-08-20T00:00:00"/>
    <x v="2"/>
    <n v="1"/>
    <s v="4WD"/>
    <s v="v9 Turbo"/>
    <s v="7 Speed Manual"/>
    <s v="Sports Edition"/>
    <s v="Black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81"/>
    <x v="0"/>
    <x v="0"/>
    <x v="2"/>
    <s v="Special Leases"/>
    <n v="34280"/>
    <n v="2717"/>
    <x v="731"/>
    <n v="2688.5430000000001"/>
    <n v="2932.9559999999997"/>
    <n v="4620"/>
    <n v="2220"/>
    <n v="1020"/>
    <n v="924"/>
    <n v="1091"/>
    <n v="1809"/>
    <n v="1736"/>
    <n v="590"/>
    <n v="14372.543"/>
    <n v="17190.457000000002"/>
    <n v="5258.9560000000001"/>
    <n v="935.84400000000005"/>
    <x v="804"/>
    <n v="10995.657000000003"/>
  </r>
  <r>
    <s v="1ABCD2E34FG636202"/>
    <x v="0"/>
    <x v="0"/>
    <x v="0"/>
    <x v="48"/>
    <s v="Mid-Size"/>
    <s v="Pickup Truck"/>
    <n v="8"/>
    <n v="20"/>
    <x v="0"/>
    <d v="2015-08-20T00:00:00"/>
    <x v="2"/>
    <n v="1"/>
    <s v="4WD"/>
    <s v="v9 Turbo"/>
    <s v="7 Speed Manual"/>
    <s v="Sports Edition"/>
    <s v="Black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82"/>
    <x v="0"/>
    <x v="0"/>
    <x v="2"/>
    <s v="Special Leases"/>
    <n v="34280"/>
    <n v="2717"/>
    <x v="731"/>
    <n v="2688.5430000000001"/>
    <n v="2932.9559999999997"/>
    <n v="4620"/>
    <n v="2220"/>
    <n v="1020"/>
    <n v="924"/>
    <n v="1091"/>
    <n v="1809"/>
    <n v="1736"/>
    <n v="590"/>
    <n v="14372.543"/>
    <n v="17190.457000000002"/>
    <n v="5258.9560000000001"/>
    <n v="935.84400000000005"/>
    <x v="804"/>
    <n v="10995.657000000003"/>
  </r>
  <r>
    <s v="1ABCD2E34FG638406"/>
    <x v="0"/>
    <x v="1"/>
    <x v="1"/>
    <x v="1"/>
    <s v="Compact"/>
    <s v="Sedan"/>
    <n v="8"/>
    <n v="20"/>
    <x v="0"/>
    <d v="2015-08-20T00:00:00"/>
    <x v="2"/>
    <n v="1"/>
    <s v="FWD"/>
    <s v="i5 Turbo"/>
    <s v="7 Speed Auto"/>
    <s v="Deluxe"/>
    <s v="Gray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76"/>
    <x v="0"/>
    <x v="1"/>
    <x v="0"/>
    <s v="Dealer Cash Incentives"/>
    <n v="14864"/>
    <n v="4662"/>
    <x v="221"/>
    <n v="1569.6383999999998"/>
    <n v="1712.3327999999997"/>
    <n v="4690"/>
    <n v="550"/>
    <n v="1567"/>
    <n v="975"/>
    <n v="1284.2495999999999"/>
    <n v="1829"/>
    <n v="1912"/>
    <n v="570.77760000000001"/>
    <n v="12464.887999999999"/>
    <n v="-2262.887999999999"/>
    <n v="4195.1103999999996"/>
    <n v="405.78720000000004"/>
    <x v="805"/>
    <n v="-6863.7855999999983"/>
  </r>
  <r>
    <s v="1ABCD2E34FG638515"/>
    <x v="0"/>
    <x v="1"/>
    <x v="1"/>
    <x v="1"/>
    <s v="Compact"/>
    <s v="Sedan"/>
    <n v="8"/>
    <n v="20"/>
    <x v="0"/>
    <d v="2015-08-20T00:00:00"/>
    <x v="2"/>
    <n v="1"/>
    <s v="FWD"/>
    <s v="i5 Turbo"/>
    <s v="7 Speed Auto"/>
    <s v="Deluxe"/>
    <s v="Gray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77"/>
    <x v="0"/>
    <x v="1"/>
    <x v="0"/>
    <s v="Dealer Cash Incentives"/>
    <n v="16235"/>
    <n v="1285"/>
    <x v="732"/>
    <n v="1660.8405"/>
    <n v="1811.8259999999998"/>
    <n v="4989"/>
    <n v="550"/>
    <n v="1795"/>
    <n v="975"/>
    <n v="1358.8694999999998"/>
    <n v="1977"/>
    <n v="1759"/>
    <n v="603.94200000000001"/>
    <n v="13305.71"/>
    <n v="1644.2900000000009"/>
    <n v="4174.768"/>
    <n v="443.21550000000002"/>
    <x v="806"/>
    <n v="-2973.6934999999994"/>
  </r>
  <r>
    <s v="1ABCD2E34FG638886"/>
    <x v="0"/>
    <x v="1"/>
    <x v="1"/>
    <x v="1"/>
    <s v="Compact"/>
    <s v="Sedan"/>
    <n v="8"/>
    <n v="20"/>
    <x v="0"/>
    <d v="2015-08-20T00:00:00"/>
    <x v="2"/>
    <n v="1"/>
    <s v="FWD"/>
    <s v="i5 Turbo"/>
    <s v="7 Speed Auto"/>
    <s v="Deluxe"/>
    <s v="Gray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76"/>
    <x v="0"/>
    <x v="1"/>
    <x v="0"/>
    <s v="Dealer Cash Incentives"/>
    <n v="14864"/>
    <n v="4662"/>
    <x v="221"/>
    <n v="1569.6383999999998"/>
    <n v="1712.3327999999997"/>
    <n v="4690"/>
    <n v="550"/>
    <n v="1567"/>
    <n v="975"/>
    <n v="1284.2495999999999"/>
    <n v="1829"/>
    <n v="1912"/>
    <n v="570.77760000000001"/>
    <n v="12464.887999999999"/>
    <n v="-2262.887999999999"/>
    <n v="4195.1103999999996"/>
    <n v="405.78720000000004"/>
    <x v="805"/>
    <n v="-6863.7855999999983"/>
  </r>
  <r>
    <s v="1ABCD2E34FG638540"/>
    <x v="0"/>
    <x v="1"/>
    <x v="1"/>
    <x v="31"/>
    <s v="Mid-Size"/>
    <s v="Sedan"/>
    <n v="8"/>
    <n v="20"/>
    <x v="0"/>
    <d v="2015-08-20T00:00:00"/>
    <x v="2"/>
    <n v="1"/>
    <s v="FWD"/>
    <s v="i5 Turbo"/>
    <s v="7 Speed Auto"/>
    <s v="Deluxe"/>
    <s v="Gray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77"/>
    <x v="0"/>
    <x v="1"/>
    <x v="0"/>
    <s v="Dealer Cash Incentives"/>
    <n v="16235"/>
    <n v="1285"/>
    <x v="732"/>
    <n v="1660.8405"/>
    <n v="1811.8259999999998"/>
    <n v="4989"/>
    <n v="550"/>
    <n v="1795"/>
    <n v="975"/>
    <n v="1358.8694999999998"/>
    <n v="1977"/>
    <n v="1759"/>
    <n v="603.94200000000001"/>
    <n v="13305.71"/>
    <n v="1644.2900000000009"/>
    <n v="4174.768"/>
    <n v="443.21550000000002"/>
    <x v="806"/>
    <n v="-2973.6934999999994"/>
  </r>
  <r>
    <s v="1ABCD2E34FG632799"/>
    <x v="0"/>
    <x v="14"/>
    <x v="1"/>
    <x v="15"/>
    <s v="Subcompact"/>
    <s v="Sedan"/>
    <n v="8"/>
    <n v="20"/>
    <x v="0"/>
    <d v="2015-08-20T00:00:00"/>
    <x v="2"/>
    <n v="1"/>
    <s v="AWD"/>
    <s v="i5 Turbo"/>
    <s v="5 Speed Manual"/>
    <s v="Base"/>
    <s v="Silver"/>
    <s v="Polyester"/>
    <s v="Summer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0"/>
    <n v="55"/>
    <x v="0"/>
    <x v="1"/>
    <x v="2"/>
    <s v="Segment and Misc Incentives"/>
    <n v="15135"/>
    <n v="1968"/>
    <x v="733"/>
    <n v="1666.962"/>
    <n v="1818.5040000000001"/>
    <n v="4626"/>
    <n v="2725"/>
    <n v="1649"/>
    <n v="941"/>
    <n v="1079"/>
    <n v="1749"/>
    <n v="1875"/>
    <n v="540"/>
    <n v="14435.962"/>
    <n v="-1268.9619999999995"/>
    <n v="4233.5039999999999"/>
    <n v="413.18550000000005"/>
    <x v="807"/>
    <n v="-5915.6514999999999"/>
  </r>
  <r>
    <s v="1ABCD2E34FG632721"/>
    <x v="0"/>
    <x v="14"/>
    <x v="1"/>
    <x v="15"/>
    <s v="Subcompact"/>
    <s v="Sedan"/>
    <n v="8"/>
    <n v="20"/>
    <x v="0"/>
    <d v="2015-08-20T00:00:00"/>
    <x v="2"/>
    <n v="1"/>
    <s v="AWD"/>
    <s v="v7 Diesel"/>
    <s v="7 Speed Manual"/>
    <s v="Deluxe"/>
    <s v="Green"/>
    <s v="Nylon"/>
    <s v="Summer Packag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59"/>
    <x v="0"/>
    <x v="1"/>
    <x v="2"/>
    <s v="Special Leases"/>
    <n v="15882"/>
    <n v="2960"/>
    <x v="734"/>
    <n v="1369.962"/>
    <n v="1494.5040000000001"/>
    <n v="4577"/>
    <n v="2270"/>
    <n v="1649"/>
    <n v="915"/>
    <n v="1038"/>
    <n v="1527"/>
    <n v="1988"/>
    <n v="572"/>
    <n v="13345.962"/>
    <n v="-423.96199999999953"/>
    <n v="4054.5039999999999"/>
    <n v="433.57859999999999"/>
    <x v="808"/>
    <n v="-4912.0445999999993"/>
  </r>
  <r>
    <s v="1ABCD2E34FG632729"/>
    <x v="0"/>
    <x v="14"/>
    <x v="1"/>
    <x v="15"/>
    <s v="Subcompact"/>
    <s v="Sedan"/>
    <n v="8"/>
    <n v="20"/>
    <x v="0"/>
    <d v="2015-08-20T00:00:00"/>
    <x v="2"/>
    <n v="1"/>
    <s v="AWD"/>
    <s v="i5 Turbo"/>
    <s v="5 Speed Manual"/>
    <s v="Base"/>
    <s v="Silver"/>
    <s v="Polyester"/>
    <s v="Summer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0"/>
    <n v="55"/>
    <x v="0"/>
    <x v="1"/>
    <x v="2"/>
    <s v="Segment and Misc Incentives"/>
    <n v="15135"/>
    <n v="1968"/>
    <x v="733"/>
    <n v="1666.962"/>
    <n v="1818.5040000000001"/>
    <n v="4626"/>
    <n v="2725"/>
    <n v="1649"/>
    <n v="941"/>
    <n v="1079"/>
    <n v="1749"/>
    <n v="1875"/>
    <n v="540"/>
    <n v="14435.962"/>
    <n v="-1268.9619999999995"/>
    <n v="4233.5039999999999"/>
    <n v="413.18550000000005"/>
    <x v="807"/>
    <n v="-5915.6514999999999"/>
  </r>
  <r>
    <s v="1ABCD2E34FG632797"/>
    <x v="0"/>
    <x v="14"/>
    <x v="1"/>
    <x v="15"/>
    <s v="Subcompact"/>
    <s v="Sedan"/>
    <n v="8"/>
    <n v="20"/>
    <x v="0"/>
    <d v="2015-08-20T00:00:00"/>
    <x v="2"/>
    <n v="1"/>
    <s v="AWD"/>
    <s v="v7 Diesel"/>
    <s v="7 Speed Manual"/>
    <s v="Deluxe"/>
    <s v="Green"/>
    <s v="Nylon"/>
    <s v="Summer Packag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59"/>
    <x v="0"/>
    <x v="1"/>
    <x v="2"/>
    <s v="Special Leases"/>
    <n v="15882"/>
    <n v="2960"/>
    <x v="734"/>
    <n v="1369.962"/>
    <n v="1494.5040000000001"/>
    <n v="4577"/>
    <n v="2270"/>
    <n v="1649"/>
    <n v="915"/>
    <n v="1038"/>
    <n v="1527"/>
    <n v="1988"/>
    <n v="572"/>
    <n v="13345.962"/>
    <n v="-423.96199999999953"/>
    <n v="4054.5039999999999"/>
    <n v="433.57859999999999"/>
    <x v="808"/>
    <n v="-4912.0445999999993"/>
  </r>
  <r>
    <s v="1ABCD2E34FG632830"/>
    <x v="0"/>
    <x v="14"/>
    <x v="1"/>
    <x v="15"/>
    <s v="Subcompact"/>
    <s v="Sedan"/>
    <n v="8"/>
    <n v="20"/>
    <x v="0"/>
    <d v="2015-08-20T00:00:00"/>
    <x v="2"/>
    <n v="1"/>
    <s v="AWD"/>
    <s v="i5 Turbo"/>
    <s v="5 Speed Manual"/>
    <s v="Base"/>
    <s v="Silver"/>
    <s v="Polyester"/>
    <s v="Summer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0"/>
    <n v="55"/>
    <x v="0"/>
    <x v="1"/>
    <x v="2"/>
    <s v="Segment and Misc Incentives"/>
    <n v="15135"/>
    <n v="1968"/>
    <x v="733"/>
    <n v="1666.962"/>
    <n v="1818.5040000000001"/>
    <n v="4626"/>
    <n v="2725"/>
    <n v="1649"/>
    <n v="941"/>
    <n v="1079"/>
    <n v="1749"/>
    <n v="1875"/>
    <n v="540"/>
    <n v="14435.962"/>
    <n v="-1268.9619999999995"/>
    <n v="4233.5039999999999"/>
    <n v="413.18550000000005"/>
    <x v="807"/>
    <n v="-5915.6514999999999"/>
  </r>
  <r>
    <s v="1ABCD2E34FG632776"/>
    <x v="0"/>
    <x v="14"/>
    <x v="1"/>
    <x v="15"/>
    <s v="Subcompact"/>
    <s v="Sedan"/>
    <n v="8"/>
    <n v="20"/>
    <x v="0"/>
    <d v="2015-08-20T00:00:00"/>
    <x v="2"/>
    <n v="1"/>
    <s v="AWD"/>
    <s v="v7 Diesel"/>
    <s v="7 Speed Manual"/>
    <s v="Deluxe"/>
    <s v="Green"/>
    <s v="Nylon"/>
    <s v="Summer Packag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59"/>
    <x v="0"/>
    <x v="1"/>
    <x v="2"/>
    <s v="Special Leases"/>
    <n v="15882"/>
    <n v="2960"/>
    <x v="734"/>
    <n v="1369.962"/>
    <n v="1494.5040000000001"/>
    <n v="4577"/>
    <n v="2270"/>
    <n v="1649"/>
    <n v="915"/>
    <n v="1038"/>
    <n v="1527"/>
    <n v="1988"/>
    <n v="572"/>
    <n v="13345.962"/>
    <n v="-423.96199999999953"/>
    <n v="4054.5039999999999"/>
    <n v="433.57859999999999"/>
    <x v="808"/>
    <n v="-4912.0445999999993"/>
  </r>
  <r>
    <s v="1ABCD2E34FG469238"/>
    <x v="1"/>
    <x v="3"/>
    <x v="2"/>
    <x v="36"/>
    <s v="Mid-Size"/>
    <s v="SUV"/>
    <n v="8"/>
    <n v="20"/>
    <x v="0"/>
    <d v="2015-08-20T00:00:00"/>
    <x v="2"/>
    <n v="1"/>
    <s v="4WD"/>
    <s v="v11 Turbo"/>
    <s v="5 Speed Manual"/>
    <s v="Base"/>
    <s v="Silver"/>
    <s v="Nylon"/>
    <s v="Summer Package"/>
    <n v="1"/>
    <n v="1"/>
    <n v="0"/>
    <n v="1"/>
    <n v="1"/>
    <n v="0"/>
    <n v="1"/>
    <n v="1"/>
    <n v="825"/>
    <n v="870"/>
    <n v="0"/>
    <n v="640"/>
    <n v="710"/>
    <n v="0"/>
    <n v="550"/>
    <n v="370"/>
    <x v="0"/>
    <x v="0"/>
    <n v="127"/>
    <x v="1"/>
    <x v="2"/>
    <x v="0"/>
    <s v="Low-Interest Financing"/>
    <n v="36621"/>
    <n v="2387"/>
    <x v="164"/>
    <n v="2819.8169999999996"/>
    <n v="3076.1639999999998"/>
    <n v="8972.1449999999986"/>
    <n v="3965"/>
    <n v="1110"/>
    <n v="1794.4289999999999"/>
    <n v="2307.1229999999996"/>
    <n v="2563.4699999999998"/>
    <n v="3076.1639999999998"/>
    <n v="1025.3879999999999"/>
    <n v="23531.983999999997"/>
    <n v="10702.016000000003"/>
    <n v="7177.7159999999994"/>
    <n v="999.75330000000008"/>
    <x v="809"/>
    <n v="2524.5467000000035"/>
  </r>
  <r>
    <s v="1ABCD2E34FG462274"/>
    <x v="1"/>
    <x v="5"/>
    <x v="0"/>
    <x v="5"/>
    <s v="Mid-Size"/>
    <s v="Pickup Truck"/>
    <n v="8"/>
    <n v="20"/>
    <x v="0"/>
    <d v="2015-08-20T00:00:00"/>
    <x v="2"/>
    <n v="1"/>
    <s v="AWD"/>
    <s v="v9 Diesel"/>
    <s v="6 Speed Auto"/>
    <s v="Base"/>
    <s v="Orange"/>
    <s v="Leather"/>
    <s v="Summer Package"/>
    <n v="1"/>
    <n v="0"/>
    <n v="0"/>
    <n v="1"/>
    <n v="0"/>
    <n v="0"/>
    <n v="0"/>
    <n v="1"/>
    <n v="825"/>
    <n v="0"/>
    <n v="0"/>
    <n v="640"/>
    <n v="0"/>
    <n v="0"/>
    <n v="0"/>
    <n v="370"/>
    <x v="1"/>
    <x v="18"/>
    <n v="20"/>
    <x v="2"/>
    <x v="3"/>
    <x v="1"/>
    <s v="Low-Interest Financing"/>
    <n v="39089"/>
    <n v="2333"/>
    <x v="735"/>
    <n v="3224.8425000000002"/>
    <n v="3518.0099999999998"/>
    <n v="10260.862499999999"/>
    <n v="1835"/>
    <n v="1649"/>
    <n v="2052.1725000000001"/>
    <n v="2638.5074999999997"/>
    <n v="2931.6750000000002"/>
    <n v="3518.0099999999998"/>
    <n v="1172.67"/>
    <n v="24592.06"/>
    <n v="12163.939999999999"/>
    <n v="8208.69"/>
    <n v="4917.3962000000001"/>
    <x v="810"/>
    <n v="-962.14620000000195"/>
  </r>
  <r>
    <s v="1ABCD2E34FG473795"/>
    <x v="2"/>
    <x v="9"/>
    <x v="1"/>
    <x v="9"/>
    <s v="Mid-Size"/>
    <s v="Sedan"/>
    <n v="8"/>
    <n v="20"/>
    <x v="0"/>
    <d v="2015-08-20T00:00:00"/>
    <x v="2"/>
    <n v="1"/>
    <s v="RWD"/>
    <s v="v7 Turbo"/>
    <s v="7 Speed Manual"/>
    <s v="Special Version"/>
    <s v="Orange"/>
    <s v="Polyester"/>
    <s v="Summer Package"/>
    <n v="0"/>
    <n v="1"/>
    <n v="0"/>
    <n v="0"/>
    <n v="0"/>
    <n v="0"/>
    <n v="0"/>
    <n v="1"/>
    <n v="0"/>
    <n v="870"/>
    <n v="0"/>
    <n v="0"/>
    <n v="0"/>
    <n v="0"/>
    <n v="0"/>
    <n v="370"/>
    <x v="0"/>
    <x v="2"/>
    <n v="43"/>
    <x v="0"/>
    <x v="1"/>
    <x v="0"/>
    <s v="Dealer Cash Incentives"/>
    <n v="18504"/>
    <n v="1161"/>
    <x v="736"/>
    <n v="1831.8960000000002"/>
    <n v="1998.4320000000002"/>
    <n v="5828.76"/>
    <n v="1240"/>
    <n v="1270"/>
    <n v="1165.7520000000002"/>
    <n v="1498.8240000000001"/>
    <n v="1665.3600000000004"/>
    <n v="1998.4320000000002"/>
    <n v="666.14400000000012"/>
    <n v="14500.592000000002"/>
    <n v="2842.4079999999976"/>
    <n v="4663.0080000000007"/>
    <n v="1430.3592000000001"/>
    <x v="811"/>
    <n v="-3250.959200000003"/>
  </r>
  <r>
    <s v="1ABCD2E34FG478277"/>
    <x v="2"/>
    <x v="22"/>
    <x v="1"/>
    <x v="41"/>
    <s v="Micro"/>
    <s v="Sedan"/>
    <n v="8"/>
    <n v="20"/>
    <x v="0"/>
    <d v="2015-08-20T00:00:00"/>
    <x v="2"/>
    <n v="1"/>
    <s v="RWD"/>
    <s v="v7 Supercharged"/>
    <s v="6 Speed Manual"/>
    <s v="Luxury"/>
    <s v="Yellow"/>
    <s v="Nylon"/>
    <s v="Summer Package"/>
    <n v="0"/>
    <n v="1"/>
    <n v="1"/>
    <n v="1"/>
    <n v="1"/>
    <n v="0"/>
    <n v="1"/>
    <n v="0"/>
    <n v="0"/>
    <n v="870"/>
    <n v="425"/>
    <n v="640"/>
    <n v="710"/>
    <n v="0"/>
    <n v="550"/>
    <n v="0"/>
    <x v="3"/>
    <x v="20"/>
    <n v="129"/>
    <x v="0"/>
    <x v="1"/>
    <x v="2"/>
    <s v="Low-Interest Financing"/>
    <n v="34827"/>
    <n v="2519"/>
    <x v="737"/>
    <n v="1642.41"/>
    <n v="1791.72"/>
    <n v="5225.8499999999995"/>
    <n v="3195"/>
    <n v="1270"/>
    <n v="1045.17"/>
    <n v="1343.79"/>
    <n v="1493.1000000000001"/>
    <n v="1791.72"/>
    <n v="597.24"/>
    <n v="15215.32"/>
    <n v="17092.68"/>
    <n v="4180.68"/>
    <n v="731.36700000000008"/>
    <x v="812"/>
    <n v="12180.633"/>
  </r>
  <r>
    <s v="1ABCD2E34FG478300"/>
    <x v="2"/>
    <x v="22"/>
    <x v="1"/>
    <x v="33"/>
    <s v="Subcompact"/>
    <s v="Sedan"/>
    <n v="8"/>
    <n v="20"/>
    <x v="0"/>
    <d v="2015-08-20T00:00:00"/>
    <x v="2"/>
    <n v="1"/>
    <s v="AWD"/>
    <s v="i5 Supercharged"/>
    <s v="6 Speed Manual"/>
    <s v="Sports Edition"/>
    <s v="White"/>
    <s v="Nylon"/>
    <s v="Summer Package"/>
    <n v="1"/>
    <n v="1"/>
    <n v="1"/>
    <n v="1"/>
    <n v="0"/>
    <n v="0"/>
    <n v="0"/>
    <n v="0"/>
    <n v="825"/>
    <n v="870"/>
    <n v="425"/>
    <n v="640"/>
    <n v="0"/>
    <n v="0"/>
    <n v="0"/>
    <n v="0"/>
    <x v="0"/>
    <x v="0"/>
    <n v="167"/>
    <x v="0"/>
    <x v="1"/>
    <x v="2"/>
    <s v="Special Leases"/>
    <n v="37463"/>
    <n v="2080"/>
    <x v="738"/>
    <n v="1463.8140000000001"/>
    <n v="1596.8879999999999"/>
    <n v="4657.5899999999992"/>
    <n v="2760"/>
    <n v="1649"/>
    <n v="931.51800000000003"/>
    <n v="1197.6659999999999"/>
    <n v="1330.74"/>
    <n v="1596.8879999999999"/>
    <n v="532.29600000000005"/>
    <n v="13990.328"/>
    <n v="21392.671999999999"/>
    <n v="3726.0720000000001"/>
    <n v="1022.7399"/>
    <x v="813"/>
    <n v="16643.860099999998"/>
  </r>
  <r>
    <s v="1ABCD2E34FG638465"/>
    <x v="0"/>
    <x v="1"/>
    <x v="1"/>
    <x v="1"/>
    <s v="Compact"/>
    <s v="Sedan"/>
    <n v="8"/>
    <n v="20"/>
    <x v="0"/>
    <d v="2015-08-20T00:00:00"/>
    <x v="2"/>
    <n v="1"/>
    <s v="RWD"/>
    <s v="i5 Supercharged"/>
    <s v="7 Speed Manual"/>
    <s v="Base"/>
    <s v="Silver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64"/>
    <x v="2"/>
    <x v="4"/>
    <x v="2"/>
    <s v="Special Leases"/>
    <n v="14864"/>
    <n v="4662"/>
    <x v="221"/>
    <n v="1569.6383999999998"/>
    <n v="1712.3327999999997"/>
    <n v="4997"/>
    <n v="3145"/>
    <n v="1795"/>
    <n v="906"/>
    <n v="1284.2495999999999"/>
    <n v="1968"/>
    <n v="1760"/>
    <n v="570.77760000000001"/>
    <n v="15664.887999999999"/>
    <n v="-5462.887999999999"/>
    <n v="4043.1103999999996"/>
    <n v="405.78720000000004"/>
    <x v="814"/>
    <n v="-9911.7855999999992"/>
  </r>
  <r>
    <s v="1ABCD2E34FG638953"/>
    <x v="0"/>
    <x v="1"/>
    <x v="1"/>
    <x v="1"/>
    <s v="Compact"/>
    <s v="Sedan"/>
    <n v="8"/>
    <n v="20"/>
    <x v="0"/>
    <d v="2015-08-20T00:00:00"/>
    <x v="2"/>
    <n v="1"/>
    <s v="RWD"/>
    <s v="i5 Supercharged"/>
    <s v="7 Speed Manual"/>
    <s v="Base"/>
    <s v="Silver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64"/>
    <x v="2"/>
    <x v="4"/>
    <x v="2"/>
    <s v="Special Leases"/>
    <n v="14348"/>
    <n v="2193"/>
    <x v="739"/>
    <n v="1499.2515120000003"/>
    <n v="1635.5471040000002"/>
    <n v="4561"/>
    <n v="3145"/>
    <n v="1020"/>
    <n v="922"/>
    <n v="1226.6603280000002"/>
    <n v="1958"/>
    <n v="1762"/>
    <n v="545.18236800000011"/>
    <n v="14331.911840000001"/>
    <n v="-2176.9118400000007"/>
    <n v="3942.7294720000004"/>
    <n v="391.7004"/>
    <x v="815"/>
    <n v="-6511.3417120000013"/>
  </r>
  <r>
    <s v="1ABCD2E34FG638753"/>
    <x v="0"/>
    <x v="1"/>
    <x v="1"/>
    <x v="1"/>
    <s v="Compact"/>
    <s v="Sedan"/>
    <n v="8"/>
    <n v="20"/>
    <x v="0"/>
    <d v="2015-08-20T00:00:00"/>
    <x v="2"/>
    <n v="1"/>
    <s v="RWD"/>
    <s v="i5 Supercharged"/>
    <s v="7 Speed Manual"/>
    <s v="Base"/>
    <s v="Silver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65"/>
    <x v="2"/>
    <x v="4"/>
    <x v="2"/>
    <s v="Special Leases"/>
    <n v="14864"/>
    <n v="4662"/>
    <x v="221"/>
    <n v="1569.6383999999998"/>
    <n v="1712.3327999999997"/>
    <n v="4997"/>
    <n v="3145"/>
    <n v="1795"/>
    <n v="906"/>
    <n v="1284.2495999999999"/>
    <n v="1968"/>
    <n v="1760"/>
    <n v="570.77760000000001"/>
    <n v="15664.887999999999"/>
    <n v="-5462.887999999999"/>
    <n v="4043.1103999999996"/>
    <n v="405.78720000000004"/>
    <x v="814"/>
    <n v="-9911.7855999999992"/>
  </r>
  <r>
    <s v="1ABCD2E34FG638796"/>
    <x v="0"/>
    <x v="1"/>
    <x v="1"/>
    <x v="31"/>
    <s v="Mid-Size"/>
    <s v="Sedan"/>
    <n v="8"/>
    <n v="20"/>
    <x v="0"/>
    <d v="2015-08-20T00:00:00"/>
    <x v="2"/>
    <n v="1"/>
    <s v="RWD"/>
    <s v="i5 Supercharged"/>
    <s v="7 Speed Manual"/>
    <s v="Base"/>
    <s v="Silver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64"/>
    <x v="2"/>
    <x v="4"/>
    <x v="2"/>
    <s v="Special Leases"/>
    <n v="14348"/>
    <n v="2193"/>
    <x v="739"/>
    <n v="1499.2515120000003"/>
    <n v="1635.5471040000002"/>
    <n v="4561"/>
    <n v="3145"/>
    <n v="1020"/>
    <n v="922"/>
    <n v="1226.6603280000002"/>
    <n v="1958"/>
    <n v="1762"/>
    <n v="545.18236800000011"/>
    <n v="14331.911840000001"/>
    <n v="-2176.9118400000007"/>
    <n v="3942.7294720000004"/>
    <n v="391.7004"/>
    <x v="815"/>
    <n v="-6511.3417120000013"/>
  </r>
  <r>
    <s v="1ABCD2E34FG468756"/>
    <x v="1"/>
    <x v="2"/>
    <x v="0"/>
    <x v="18"/>
    <s v="Full-Size Luxury"/>
    <s v="SUV"/>
    <n v="8"/>
    <n v="20"/>
    <x v="0"/>
    <d v="2015-08-20T00:00:00"/>
    <x v="2"/>
    <n v="1"/>
    <s v="4WD"/>
    <s v="v13 Diesel"/>
    <s v="7 Speed Manual"/>
    <s v="Special Version"/>
    <s v="Purple"/>
    <s v="Leather"/>
    <s v="Super Fuel Economy Package"/>
    <n v="1"/>
    <n v="0"/>
    <n v="0"/>
    <n v="0"/>
    <n v="1"/>
    <n v="1"/>
    <n v="1"/>
    <n v="0"/>
    <n v="825"/>
    <n v="0"/>
    <n v="0"/>
    <n v="0"/>
    <n v="710"/>
    <n v="420"/>
    <n v="550"/>
    <n v="0"/>
    <x v="4"/>
    <x v="26"/>
    <n v="99"/>
    <x v="2"/>
    <x v="3"/>
    <x v="1"/>
    <s v="Low-Interest Financing"/>
    <n v="69838"/>
    <n v="1583"/>
    <x v="740"/>
    <n v="5015.2079999999996"/>
    <n v="5471.1359999999995"/>
    <n v="15957.479999999998"/>
    <n v="2505"/>
    <n v="1795"/>
    <n v="3191.4960000000001"/>
    <n v="4103.3519999999999"/>
    <n v="4559.28"/>
    <n v="5471.1359999999995"/>
    <n v="1823.7119999999998"/>
    <n v="37126.815999999999"/>
    <n v="31128.184000000001"/>
    <n v="12765.983999999999"/>
    <n v="1690.0796"/>
    <x v="816"/>
    <n v="16672.120400000003"/>
  </r>
  <r>
    <s v="1ABCD2E34FG461898"/>
    <x v="1"/>
    <x v="4"/>
    <x v="3"/>
    <x v="4"/>
    <s v="Full-Size"/>
    <s v="Pickup Truck"/>
    <n v="8"/>
    <n v="20"/>
    <x v="0"/>
    <d v="2015-08-20T00:00:00"/>
    <x v="2"/>
    <n v="1"/>
    <s v="4WD"/>
    <s v="v11 Gas"/>
    <s v="7 Speed Manual"/>
    <s v="Base"/>
    <s v="White"/>
    <s v="Vinyl"/>
    <s v="Super Fuel Economy Package"/>
    <n v="0"/>
    <n v="1"/>
    <n v="0"/>
    <n v="1"/>
    <n v="0"/>
    <n v="1"/>
    <n v="1"/>
    <n v="0"/>
    <n v="0"/>
    <n v="870"/>
    <n v="0"/>
    <n v="640"/>
    <n v="0"/>
    <n v="420"/>
    <n v="550"/>
    <n v="0"/>
    <x v="0"/>
    <x v="1"/>
    <n v="69"/>
    <x v="1"/>
    <x v="2"/>
    <x v="1"/>
    <s v="Low-Interest Financing"/>
    <n v="38930"/>
    <n v="2521"/>
    <x v="741"/>
    <n v="2569.38"/>
    <n v="2802.96"/>
    <n v="8175.2999999999993"/>
    <n v="2480"/>
    <n v="1795"/>
    <n v="1635.0600000000002"/>
    <n v="2102.2199999999998"/>
    <n v="2335.8000000000002"/>
    <n v="2802.96"/>
    <n v="934.32"/>
    <n v="21092.76"/>
    <n v="15316.240000000002"/>
    <n v="6540.24"/>
    <n v="988.822"/>
    <x v="817"/>
    <n v="7787.1780000000017"/>
  </r>
  <r>
    <s v="1ABCD2E34FG464291"/>
    <x v="1"/>
    <x v="7"/>
    <x v="1"/>
    <x v="7"/>
    <s v="Sports Utility"/>
    <s v="Crossover"/>
    <n v="8"/>
    <n v="20"/>
    <x v="0"/>
    <d v="2015-08-20T00:00:00"/>
    <x v="2"/>
    <n v="1"/>
    <s v="4WD"/>
    <s v="v9 Gas"/>
    <s v="5 Speed Manual"/>
    <s v="Extra"/>
    <s v="Purple"/>
    <s v="Polyester"/>
    <s v="Super Fuel Economy Package"/>
    <n v="1"/>
    <n v="0"/>
    <n v="0"/>
    <n v="1"/>
    <n v="0"/>
    <n v="0"/>
    <n v="0"/>
    <n v="0"/>
    <n v="825"/>
    <n v="0"/>
    <n v="0"/>
    <n v="640"/>
    <n v="0"/>
    <n v="0"/>
    <n v="0"/>
    <n v="0"/>
    <x v="0"/>
    <x v="2"/>
    <n v="68"/>
    <x v="1"/>
    <x v="2"/>
    <x v="2"/>
    <s v="Low-Interest Financing"/>
    <n v="39513"/>
    <n v="1693"/>
    <x v="742"/>
    <n v="4129.1085000000003"/>
    <n v="4504.482"/>
    <n v="13138.072499999998"/>
    <n v="1465"/>
    <n v="1490"/>
    <n v="2627.6145000000001"/>
    <n v="3378.3614999999995"/>
    <n v="3753.7350000000001"/>
    <n v="4504.482"/>
    <n v="1501.4939999999999"/>
    <n v="29981.891999999996"/>
    <n v="7838.1080000000038"/>
    <n v="10510.457999999999"/>
    <n v="3054.3549000000003"/>
    <x v="818"/>
    <n v="-5726.7048999999952"/>
  </r>
  <r>
    <s v="1ABCD2E34FG464339"/>
    <x v="1"/>
    <x v="7"/>
    <x v="1"/>
    <x v="38"/>
    <s v="Sports Utility"/>
    <s v="Crossover"/>
    <n v="8"/>
    <n v="20"/>
    <x v="0"/>
    <d v="2015-08-20T00:00:00"/>
    <x v="2"/>
    <n v="1"/>
    <s v="4WD"/>
    <s v="v9 Turbo"/>
    <s v="5 Speed Auto"/>
    <s v="Sports Edition"/>
    <s v="Orange"/>
    <s v="Vinyl"/>
    <s v="Super Fuel Economy Package"/>
    <n v="1"/>
    <n v="1"/>
    <n v="0"/>
    <n v="1"/>
    <n v="0"/>
    <n v="1"/>
    <n v="1"/>
    <n v="1"/>
    <n v="825"/>
    <n v="870"/>
    <n v="0"/>
    <n v="640"/>
    <n v="0"/>
    <n v="420"/>
    <n v="550"/>
    <n v="370"/>
    <x v="1"/>
    <x v="27"/>
    <n v="54"/>
    <x v="2"/>
    <x v="3"/>
    <x v="1"/>
    <s v="Low-Interest Financing"/>
    <n v="37434"/>
    <n v="2520"/>
    <x v="743"/>
    <n v="3911.8529999999996"/>
    <n v="4267.4759999999997"/>
    <n v="12446.804999999998"/>
    <n v="3675"/>
    <n v="1567"/>
    <n v="2489.3609999999999"/>
    <n v="3200.6069999999995"/>
    <n v="3556.2299999999996"/>
    <n v="4267.4759999999997"/>
    <n v="1422.492"/>
    <n v="30846.855999999996"/>
    <n v="4067.1440000000039"/>
    <n v="9957.4439999999995"/>
    <n v="3758.3735999999994"/>
    <x v="819"/>
    <n v="-9648.6735999999946"/>
  </r>
  <r>
    <s v="1ABCD2E34FG465900"/>
    <x v="1"/>
    <x v="16"/>
    <x v="2"/>
    <x v="19"/>
    <s v="Full-Size"/>
    <s v="SUV"/>
    <n v="8"/>
    <n v="20"/>
    <x v="0"/>
    <d v="2015-08-20T00:00:00"/>
    <x v="2"/>
    <n v="1"/>
    <s v="AWD"/>
    <s v="v13 Turbo"/>
    <s v="7 Speed Auto"/>
    <s v="Deluxe"/>
    <s v="Green"/>
    <s v="Polyester"/>
    <s v="Super Fuel Economy Package"/>
    <n v="0"/>
    <n v="1"/>
    <n v="0"/>
    <n v="1"/>
    <n v="1"/>
    <n v="1"/>
    <n v="1"/>
    <n v="1"/>
    <n v="0"/>
    <n v="870"/>
    <n v="0"/>
    <n v="640"/>
    <n v="710"/>
    <n v="420"/>
    <n v="550"/>
    <n v="370"/>
    <x v="1"/>
    <x v="18"/>
    <n v="16"/>
    <x v="1"/>
    <x v="2"/>
    <x v="2"/>
    <s v="Segment and Misc Incentives"/>
    <n v="41392"/>
    <n v="1938"/>
    <x v="744"/>
    <n v="2731.8720000000003"/>
    <n v="2980.2240000000002"/>
    <n v="8692.32"/>
    <n v="3560"/>
    <n v="1649"/>
    <n v="1738.4640000000002"/>
    <n v="2235.1680000000001"/>
    <n v="2483.5200000000004"/>
    <n v="2980.2240000000002"/>
    <n v="993.40800000000002"/>
    <n v="23090.343999999997"/>
    <n v="16363.656000000003"/>
    <n v="6953.8559999999998"/>
    <n v="5207.1135999999997"/>
    <x v="820"/>
    <n v="4202.6864000000032"/>
  </r>
  <r>
    <s v="1ABCD2E34FG471385"/>
    <x v="2"/>
    <x v="24"/>
    <x v="0"/>
    <x v="42"/>
    <s v="Mid-Size"/>
    <s v="Pickup Truck"/>
    <n v="8"/>
    <n v="20"/>
    <x v="0"/>
    <d v="2015-08-20T00:00:00"/>
    <x v="2"/>
    <n v="1"/>
    <s v="AWD"/>
    <s v="v9 Gas"/>
    <s v="7 Speed Auto"/>
    <s v="Extra"/>
    <s v="Yellow"/>
    <s v="Nylon"/>
    <s v="Super Fuel Economy Package"/>
    <n v="0"/>
    <n v="1"/>
    <n v="0"/>
    <n v="1"/>
    <n v="1"/>
    <n v="0"/>
    <n v="1"/>
    <n v="0"/>
    <n v="0"/>
    <n v="870"/>
    <n v="0"/>
    <n v="640"/>
    <n v="710"/>
    <n v="0"/>
    <n v="550"/>
    <n v="0"/>
    <x v="3"/>
    <x v="19"/>
    <n v="84"/>
    <x v="2"/>
    <x v="3"/>
    <x v="1"/>
    <s v="Low-Interest Financing"/>
    <n v="26948"/>
    <n v="2892"/>
    <x v="745"/>
    <n v="1778.568"/>
    <n v="1940.2559999999999"/>
    <n v="5659.079999999999"/>
    <n v="2770"/>
    <n v="1795"/>
    <n v="1131.816"/>
    <n v="1455.1919999999998"/>
    <n v="1616.88"/>
    <n v="1940.2559999999999"/>
    <n v="646.75199999999995"/>
    <n v="16206.536"/>
    <n v="7849.4639999999999"/>
    <n v="4527.2639999999992"/>
    <n v="565.90800000000002"/>
    <x v="821"/>
    <n v="2756.2920000000008"/>
  </r>
  <r>
    <s v="1ABCD2E34FG473819"/>
    <x v="2"/>
    <x v="9"/>
    <x v="1"/>
    <x v="21"/>
    <s v="Compact"/>
    <s v="Sedan"/>
    <n v="8"/>
    <n v="20"/>
    <x v="0"/>
    <d v="2015-08-20T00:00:00"/>
    <x v="2"/>
    <n v="1"/>
    <s v="RWD"/>
    <s v="v7 Supercharged"/>
    <s v="7 Speed Auto"/>
    <s v="Base"/>
    <s v="Blue"/>
    <s v="Polyester"/>
    <s v="Super Fuel Economy Package"/>
    <n v="1"/>
    <n v="0"/>
    <n v="0"/>
    <n v="1"/>
    <n v="0"/>
    <n v="0"/>
    <n v="0"/>
    <n v="1"/>
    <n v="825"/>
    <n v="0"/>
    <n v="0"/>
    <n v="640"/>
    <n v="0"/>
    <n v="0"/>
    <n v="0"/>
    <n v="370"/>
    <x v="0"/>
    <x v="0"/>
    <n v="114"/>
    <x v="2"/>
    <x v="4"/>
    <x v="1"/>
    <s v="Low-Interest Financing"/>
    <n v="14024"/>
    <n v="2594"/>
    <x v="746"/>
    <n v="1388.376"/>
    <n v="1514.5920000000001"/>
    <n v="4417.5599999999995"/>
    <n v="1835"/>
    <n v="1649"/>
    <n v="883.51200000000006"/>
    <n v="1135.944"/>
    <n v="1262.1600000000001"/>
    <n v="1514.5920000000001"/>
    <n v="504.86400000000003"/>
    <n v="12571.552"/>
    <n v="-1141.5519999999997"/>
    <n v="3534.0480000000002"/>
    <n v="382.85520000000002"/>
    <x v="822"/>
    <n v="-5058.4552000000003"/>
  </r>
  <r>
    <s v="1ABCD2E34FG474101"/>
    <x v="2"/>
    <x v="10"/>
    <x v="1"/>
    <x v="10"/>
    <s v="Full-Size"/>
    <s v="Pickup Truck"/>
    <n v="8"/>
    <n v="20"/>
    <x v="0"/>
    <d v="2015-08-20T00:00:00"/>
    <x v="2"/>
    <n v="1"/>
    <s v="AWD"/>
    <s v="v13 Supercharged"/>
    <s v="6 Speed Auto"/>
    <s v="Sports Edition"/>
    <s v="White"/>
    <s v="Nylon"/>
    <s v="Super Fuel Economy Package"/>
    <n v="1"/>
    <n v="0"/>
    <n v="0"/>
    <n v="1"/>
    <n v="0"/>
    <n v="0"/>
    <n v="1"/>
    <n v="0"/>
    <n v="825"/>
    <n v="0"/>
    <n v="0"/>
    <n v="640"/>
    <n v="0"/>
    <n v="0"/>
    <n v="550"/>
    <n v="0"/>
    <x v="3"/>
    <x v="17"/>
    <n v="11"/>
    <x v="1"/>
    <x v="2"/>
    <x v="1"/>
    <s v="Low-Interest Financing"/>
    <n v="36098"/>
    <n v="2832"/>
    <x v="747"/>
    <n v="2382.4679999999998"/>
    <n v="2599.056"/>
    <n v="7580.579999999999"/>
    <n v="2015"/>
    <n v="1110"/>
    <n v="1516.116"/>
    <n v="1949.2919999999999"/>
    <n v="2165.88"/>
    <n v="2599.056"/>
    <n v="866.35199999999998"/>
    <n v="18719.335999999999"/>
    <n v="14546.664000000001"/>
    <n v="6064.4639999999999"/>
    <n v="758.05799999999999"/>
    <x v="823"/>
    <n v="7724.1420000000007"/>
  </r>
  <r>
    <s v="1ABCD2E34FG475709"/>
    <x v="2"/>
    <x v="17"/>
    <x v="1"/>
    <x v="22"/>
    <s v="Full-Size"/>
    <s v="SUV"/>
    <n v="8"/>
    <n v="20"/>
    <x v="0"/>
    <d v="2015-08-20T00:00:00"/>
    <x v="2"/>
    <n v="1"/>
    <s v="4WD"/>
    <s v="v11 Diesel"/>
    <s v="7 Speed Auto"/>
    <s v="Luxury"/>
    <s v="Black"/>
    <s v="Nylon"/>
    <s v="Super Fuel Economy Package"/>
    <n v="0"/>
    <n v="0"/>
    <n v="0"/>
    <n v="0"/>
    <n v="1"/>
    <n v="1"/>
    <n v="1"/>
    <n v="1"/>
    <n v="0"/>
    <n v="0"/>
    <n v="0"/>
    <n v="0"/>
    <n v="710"/>
    <n v="420"/>
    <n v="550"/>
    <n v="370"/>
    <x v="5"/>
    <x v="23"/>
    <n v="51"/>
    <x v="1"/>
    <x v="2"/>
    <x v="0"/>
    <s v="Segment and Misc Incentives"/>
    <n v="28370"/>
    <n v="2479"/>
    <x v="748"/>
    <n v="1716.3850000000002"/>
    <n v="1872.42"/>
    <n v="5461.2250000000004"/>
    <n v="2050"/>
    <n v="1110"/>
    <n v="1092.2450000000001"/>
    <n v="1404.3150000000001"/>
    <n v="1560.3500000000004"/>
    <n v="1872.42"/>
    <n v="624.1400000000001"/>
    <n v="14394.520000000002"/>
    <n v="11496.479999999998"/>
    <n v="4368.9800000000005"/>
    <n v="1773.125"/>
    <x v="824"/>
    <n v="5354.3749999999973"/>
  </r>
  <r>
    <s v="1ABCD2E34FG477934"/>
    <x v="2"/>
    <x v="18"/>
    <x v="1"/>
    <x v="23"/>
    <s v="Micro"/>
    <s v="Sedan"/>
    <n v="8"/>
    <n v="20"/>
    <x v="0"/>
    <d v="2015-08-20T00:00:00"/>
    <x v="2"/>
    <n v="1"/>
    <s v="FWD"/>
    <s v="i5 Turbo"/>
    <s v="7 Speed Auto"/>
    <s v="Base"/>
    <s v="Gray"/>
    <s v="Nylon"/>
    <s v="Super Fuel Economy Package"/>
    <n v="0"/>
    <n v="0"/>
    <n v="0"/>
    <n v="1"/>
    <n v="1"/>
    <n v="0"/>
    <n v="0"/>
    <n v="0"/>
    <n v="0"/>
    <n v="0"/>
    <n v="0"/>
    <n v="640"/>
    <n v="710"/>
    <n v="0"/>
    <n v="0"/>
    <n v="0"/>
    <x v="3"/>
    <x v="11"/>
    <n v="74"/>
    <x v="2"/>
    <x v="4"/>
    <x v="1"/>
    <s v="Special Leases"/>
    <n v="16391"/>
    <n v="3451"/>
    <x v="749"/>
    <n v="1622.7090000000001"/>
    <n v="1770.2279999999998"/>
    <n v="5163.165"/>
    <n v="1350"/>
    <n v="1110"/>
    <n v="1032.633"/>
    <n v="1327.6709999999998"/>
    <n v="1475.19"/>
    <n v="1770.2279999999998"/>
    <n v="590.07600000000002"/>
    <n v="13081.368"/>
    <n v="-141.36800000000039"/>
    <n v="4130.5320000000002"/>
    <n v="344.21100000000001"/>
    <x v="825"/>
    <n v="-4616.1110000000008"/>
  </r>
  <r>
    <s v="1ABCD2E34FG634421"/>
    <x v="0"/>
    <x v="13"/>
    <x v="1"/>
    <x v="13"/>
    <s v="Full-Size"/>
    <s v="Pickup Truck"/>
    <n v="8"/>
    <n v="20"/>
    <x v="0"/>
    <d v="2015-08-20T00:00:00"/>
    <x v="2"/>
    <n v="1"/>
    <s v="4WD"/>
    <s v="v11 Turbo"/>
    <s v="7 Speed Auto"/>
    <s v="Deluxe"/>
    <s v="Gray"/>
    <s v="Vinyl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0"/>
    <x v="2"/>
    <x v="3"/>
    <x v="1"/>
    <s v="Low-Interest Financing"/>
    <n v="30040"/>
    <n v="2692"/>
    <x v="750"/>
    <n v="1321.76"/>
    <n v="1441.9199999999998"/>
    <n v="4927"/>
    <n v="2035"/>
    <n v="1110"/>
    <n v="841.12000000000012"/>
    <n v="1081.44"/>
    <n v="1962"/>
    <n v="1807"/>
    <n v="480.64"/>
    <n v="13278.32"/>
    <n v="14069.68"/>
    <n v="3729.5599999999995"/>
    <n v="820.09199999999998"/>
    <x v="826"/>
    <n v="9520.0280000000002"/>
  </r>
  <r>
    <s v="1ABCD2E34FG634513"/>
    <x v="0"/>
    <x v="13"/>
    <x v="1"/>
    <x v="13"/>
    <s v="Full-Size"/>
    <s v="Pickup Truck"/>
    <n v="8"/>
    <n v="20"/>
    <x v="0"/>
    <d v="2015-08-20T00:00:00"/>
    <x v="2"/>
    <n v="1"/>
    <s v="4WD"/>
    <s v="v11 Turbo"/>
    <s v="7 Speed Auto"/>
    <s v="Deluxe"/>
    <s v="Gray"/>
    <s v="Vinyl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0"/>
    <x v="2"/>
    <x v="3"/>
    <x v="1"/>
    <s v="Low-Interest Financing"/>
    <n v="30040"/>
    <n v="2692"/>
    <x v="750"/>
    <n v="1321.76"/>
    <n v="1441.9199999999998"/>
    <n v="4927"/>
    <n v="2035"/>
    <n v="1110"/>
    <n v="841.12000000000012"/>
    <n v="1081.44"/>
    <n v="1962"/>
    <n v="1807"/>
    <n v="480.64"/>
    <n v="13278.32"/>
    <n v="14069.68"/>
    <n v="3729.5599999999995"/>
    <n v="820.09199999999998"/>
    <x v="826"/>
    <n v="9520.0280000000002"/>
  </r>
  <r>
    <s v="1ABCD2E34FG634554"/>
    <x v="0"/>
    <x v="13"/>
    <x v="1"/>
    <x v="13"/>
    <s v="Full-Size"/>
    <s v="Pickup Truck"/>
    <n v="8"/>
    <n v="20"/>
    <x v="0"/>
    <d v="2015-08-20T00:00:00"/>
    <x v="2"/>
    <n v="1"/>
    <s v="4WD"/>
    <s v="v11 Turbo"/>
    <s v="7 Speed Auto"/>
    <s v="Deluxe"/>
    <s v="Gray"/>
    <s v="Vinyl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0"/>
    <x v="2"/>
    <x v="3"/>
    <x v="1"/>
    <s v="Low-Interest Financing"/>
    <n v="30040"/>
    <n v="2692"/>
    <x v="750"/>
    <n v="1321.76"/>
    <n v="1441.9199999999998"/>
    <n v="4927"/>
    <n v="2035"/>
    <n v="0"/>
    <n v="841.12000000000012"/>
    <n v="1081.44"/>
    <n v="1962"/>
    <n v="1807"/>
    <n v="480.64"/>
    <n v="12168.32"/>
    <n v="15179.68"/>
    <n v="3729.5599999999995"/>
    <n v="820.09199999999998"/>
    <x v="827"/>
    <n v="10630.028"/>
  </r>
  <r>
    <s v="1ABCD2E34FG636467"/>
    <x v="0"/>
    <x v="0"/>
    <x v="0"/>
    <x v="0"/>
    <s v="Mid-Size"/>
    <s v="Pickup Truck"/>
    <n v="8"/>
    <n v="20"/>
    <x v="0"/>
    <d v="2015-08-20T00:00:00"/>
    <x v="2"/>
    <n v="1"/>
    <s v="AWD"/>
    <s v="v11 Gas"/>
    <s v="7 Speed Auto"/>
    <s v="Base"/>
    <s v="Silver"/>
    <s v="Polyester"/>
    <s v="Technology Package"/>
    <n v="1"/>
    <n v="0"/>
    <n v="0"/>
    <n v="0"/>
    <n v="1"/>
    <n v="1"/>
    <n v="1"/>
    <n v="0"/>
    <n v="825"/>
    <n v="0"/>
    <n v="0"/>
    <n v="0"/>
    <n v="710"/>
    <n v="420"/>
    <n v="550"/>
    <n v="0"/>
    <x v="0"/>
    <x v="0"/>
    <n v="43"/>
    <x v="0"/>
    <x v="1"/>
    <x v="1"/>
    <s v="Low-Interest Financing"/>
    <n v="36658"/>
    <n v="2189"/>
    <x v="226"/>
    <n v="2541.0385000000001"/>
    <n v="2772.0420000000004"/>
    <n v="4795"/>
    <n v="2505"/>
    <n v="1020"/>
    <n v="912"/>
    <n v="1076"/>
    <n v="1559"/>
    <n v="1834"/>
    <n v="577"/>
    <n v="14408.038500000001"/>
    <n v="20060.961499999998"/>
    <n v="5183.0420000000004"/>
    <n v="1000.7634"/>
    <x v="828"/>
    <n v="13877.156099999997"/>
  </r>
  <r>
    <s v="1ABCD2E34FG638532"/>
    <x v="0"/>
    <x v="1"/>
    <x v="1"/>
    <x v="1"/>
    <s v="Compact"/>
    <s v="Sedan"/>
    <n v="8"/>
    <n v="20"/>
    <x v="0"/>
    <d v="2015-08-20T00:00:00"/>
    <x v="2"/>
    <n v="1"/>
    <s v="RWD"/>
    <s v="v7 Diesel"/>
    <s v="5 Speed Auto"/>
    <s v="Deluxe"/>
    <s v="Green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60"/>
    <x v="2"/>
    <x v="4"/>
    <x v="1"/>
    <s v="Low-Interest Financing"/>
    <n v="14864"/>
    <n v="4662"/>
    <x v="221"/>
    <n v="1569.6383999999998"/>
    <n v="1712.3327999999997"/>
    <n v="4615"/>
    <n v="970"/>
    <n v="1110"/>
    <n v="966"/>
    <n v="1284.2495999999999"/>
    <n v="1556"/>
    <n v="1907"/>
    <n v="570.77760000000001"/>
    <n v="12070.887999999999"/>
    <n v="-1868.887999999999"/>
    <n v="4190.1103999999996"/>
    <n v="405.78720000000004"/>
    <x v="829"/>
    <n v="-6464.7855999999983"/>
  </r>
  <r>
    <s v="1ABCD2E34FG638534"/>
    <x v="0"/>
    <x v="1"/>
    <x v="1"/>
    <x v="1"/>
    <s v="Compact"/>
    <s v="Sedan"/>
    <n v="8"/>
    <n v="20"/>
    <x v="0"/>
    <d v="2015-08-20T00:00:00"/>
    <x v="2"/>
    <n v="1"/>
    <s v="RWD"/>
    <s v="v7 Diesel"/>
    <s v="5 Speed Auto"/>
    <s v="Deluxe"/>
    <s v="Green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60"/>
    <x v="2"/>
    <x v="4"/>
    <x v="1"/>
    <s v="Low-Interest Financing"/>
    <n v="14864"/>
    <n v="4662"/>
    <x v="221"/>
    <n v="1569.6383999999998"/>
    <n v="1712.3327999999997"/>
    <n v="4964"/>
    <n v="970"/>
    <n v="1020"/>
    <n v="966"/>
    <n v="1284.2495999999999"/>
    <n v="1745"/>
    <n v="1978"/>
    <n v="570.77760000000001"/>
    <n v="12518.887999999999"/>
    <n v="-2316.887999999999"/>
    <n v="4261.1103999999996"/>
    <n v="405.78720000000004"/>
    <x v="830"/>
    <n v="-6983.7855999999983"/>
  </r>
  <r>
    <s v="1ABCD2E34FG638530"/>
    <x v="0"/>
    <x v="1"/>
    <x v="1"/>
    <x v="1"/>
    <s v="Compact"/>
    <s v="Sedan"/>
    <n v="8"/>
    <n v="20"/>
    <x v="0"/>
    <d v="2015-08-20T00:00:00"/>
    <x v="2"/>
    <n v="1"/>
    <s v="RWD"/>
    <s v="v7 Diesel"/>
    <s v="5 Speed Auto"/>
    <s v="Deluxe"/>
    <s v="Green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60"/>
    <x v="2"/>
    <x v="4"/>
    <x v="1"/>
    <s v="Low-Interest Financing"/>
    <n v="14864"/>
    <n v="4662"/>
    <x v="221"/>
    <n v="1569.6383999999998"/>
    <n v="1712.3327999999997"/>
    <n v="4615"/>
    <n v="970"/>
    <n v="1649"/>
    <n v="966"/>
    <n v="1284.2495999999999"/>
    <n v="1556"/>
    <n v="1907"/>
    <n v="570.77760000000001"/>
    <n v="12609.887999999999"/>
    <n v="-2407.887999999999"/>
    <n v="4190.1103999999996"/>
    <n v="405.78720000000004"/>
    <x v="831"/>
    <n v="-7003.7855999999983"/>
  </r>
  <r>
    <s v="1ABCD2E34FG638837"/>
    <x v="0"/>
    <x v="1"/>
    <x v="1"/>
    <x v="1"/>
    <s v="Compact"/>
    <s v="Sedan"/>
    <n v="8"/>
    <n v="20"/>
    <x v="0"/>
    <d v="2015-08-20T00:00:00"/>
    <x v="2"/>
    <n v="1"/>
    <s v="RWD"/>
    <s v="v7 Diesel"/>
    <s v="5 Speed Auto"/>
    <s v="Deluxe"/>
    <s v="Green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60"/>
    <x v="2"/>
    <x v="4"/>
    <x v="1"/>
    <s v="Low-Interest Financing"/>
    <n v="14864"/>
    <n v="4662"/>
    <x v="221"/>
    <n v="1569.6383999999998"/>
    <n v="1712.3327999999997"/>
    <n v="4964"/>
    <n v="970"/>
    <n v="1020"/>
    <n v="966"/>
    <n v="1284.2495999999999"/>
    <n v="1745"/>
    <n v="1978"/>
    <n v="570.77760000000001"/>
    <n v="12518.887999999999"/>
    <n v="-2316.887999999999"/>
    <n v="4261.1103999999996"/>
    <n v="405.78720000000004"/>
    <x v="830"/>
    <n v="-6983.7855999999983"/>
  </r>
  <r>
    <s v="1ABCD2E34FG468638"/>
    <x v="1"/>
    <x v="2"/>
    <x v="0"/>
    <x v="2"/>
    <s v="Mid-Size Luxury"/>
    <s v="SUV"/>
    <n v="8"/>
    <n v="20"/>
    <x v="0"/>
    <d v="2015-08-20T00:00:00"/>
    <x v="2"/>
    <n v="1"/>
    <s v="4WD"/>
    <s v="v9 Gas"/>
    <s v="5 Speed Auto"/>
    <s v="Deluxe"/>
    <s v="Orange"/>
    <s v="Leather"/>
    <s v="Technology Package"/>
    <n v="0"/>
    <n v="0"/>
    <n v="1"/>
    <n v="0"/>
    <n v="0"/>
    <n v="1"/>
    <n v="0"/>
    <n v="1"/>
    <n v="0"/>
    <n v="0"/>
    <n v="425"/>
    <n v="0"/>
    <n v="0"/>
    <n v="420"/>
    <n v="0"/>
    <n v="370"/>
    <x v="0"/>
    <x v="2"/>
    <n v="34"/>
    <x v="1"/>
    <x v="2"/>
    <x v="1"/>
    <s v="Low-Interest Financing"/>
    <n v="69009"/>
    <n v="2580"/>
    <x v="751"/>
    <n v="5016.9405000000006"/>
    <n v="5473.0259999999998"/>
    <n v="15962.9925"/>
    <n v="1215"/>
    <n v="1490"/>
    <n v="3192.5985000000005"/>
    <n v="4104.7695000000003"/>
    <n v="4560.8550000000005"/>
    <n v="5473.0259999999998"/>
    <n v="1824.3420000000001"/>
    <n v="35543.156000000003"/>
    <n v="30885.843999999997"/>
    <n v="12770.394"/>
    <n v="5334.3957000000009"/>
    <x v="832"/>
    <n v="12781.054299999996"/>
  </r>
  <r>
    <s v="1ABCD2E34FG461655"/>
    <x v="1"/>
    <x v="4"/>
    <x v="3"/>
    <x v="49"/>
    <s v="Full-Size"/>
    <s v="Pickup Truck"/>
    <n v="8"/>
    <n v="20"/>
    <x v="0"/>
    <d v="2015-08-20T00:00:00"/>
    <x v="2"/>
    <n v="1"/>
    <s v="AWD"/>
    <s v="v13 Gas"/>
    <s v="6 Speed Auto"/>
    <s v="Luxury"/>
    <s v="Silver"/>
    <s v="Polyester"/>
    <s v="Technology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0"/>
    <n v="52"/>
    <x v="1"/>
    <x v="2"/>
    <x v="0"/>
    <s v="Cash Rebates"/>
    <n v="39953"/>
    <n v="2123"/>
    <x v="652"/>
    <n v="2636.8980000000001"/>
    <n v="2876.616"/>
    <n v="8390.1299999999992"/>
    <n v="790"/>
    <n v="1649"/>
    <n v="1678.0260000000001"/>
    <n v="2157.462"/>
    <n v="2397.1799999999998"/>
    <n v="2876.616"/>
    <n v="958.87199999999996"/>
    <n v="19698.695999999996"/>
    <n v="18131.304000000004"/>
    <n v="6712.1039999999994"/>
    <n v="1090.7169000000001"/>
    <x v="833"/>
    <n v="10328.483100000005"/>
  </r>
  <r>
    <s v="1ABCD2E34FG461669"/>
    <x v="1"/>
    <x v="4"/>
    <x v="3"/>
    <x v="4"/>
    <s v="Full-Size"/>
    <s v="Pickup Truck"/>
    <n v="8"/>
    <n v="20"/>
    <x v="0"/>
    <d v="2015-08-20T00:00:00"/>
    <x v="2"/>
    <n v="1"/>
    <s v="4WD"/>
    <s v="v11 Turbo"/>
    <s v="6 Speed Auto"/>
    <s v="Extra"/>
    <s v="Green"/>
    <s v="Leather"/>
    <s v="Technology Package"/>
    <n v="0"/>
    <n v="0"/>
    <n v="1"/>
    <n v="1"/>
    <n v="1"/>
    <n v="1"/>
    <n v="0"/>
    <n v="1"/>
    <n v="0"/>
    <n v="0"/>
    <n v="425"/>
    <n v="640"/>
    <n v="710"/>
    <n v="420"/>
    <n v="0"/>
    <n v="370"/>
    <x v="0"/>
    <x v="2"/>
    <n v="54"/>
    <x v="2"/>
    <x v="3"/>
    <x v="2"/>
    <s v="Special Leases"/>
    <n v="39780"/>
    <n v="2364"/>
    <x v="752"/>
    <n v="2625.48"/>
    <n v="2864.16"/>
    <n v="8353.7999999999993"/>
    <n v="2565"/>
    <n v="1795"/>
    <n v="1670.7600000000002"/>
    <n v="2148.12"/>
    <n v="2386.8000000000002"/>
    <n v="2864.16"/>
    <n v="954.72"/>
    <n v="21544.959999999999"/>
    <n v="15871.04"/>
    <n v="6683.04"/>
    <n v="3074.9940000000001"/>
    <x v="834"/>
    <n v="6113.0059999999994"/>
  </r>
  <r>
    <s v="1ABCD2E34FG463564"/>
    <x v="1"/>
    <x v="6"/>
    <x v="1"/>
    <x v="37"/>
    <s v="Sports Coupe"/>
    <s v="Coupe"/>
    <n v="8"/>
    <n v="20"/>
    <x v="0"/>
    <d v="2015-08-20T00:00:00"/>
    <x v="2"/>
    <n v="1"/>
    <s v="FWD"/>
    <s v="v9 Diesel"/>
    <s v="6 Speed Auto"/>
    <s v="Special Version"/>
    <s v="Orange"/>
    <s v="Vinyl"/>
    <s v="Technology Package"/>
    <n v="1"/>
    <n v="0"/>
    <n v="1"/>
    <n v="0"/>
    <n v="1"/>
    <n v="0"/>
    <n v="0"/>
    <n v="0"/>
    <n v="825"/>
    <n v="0"/>
    <n v="425"/>
    <n v="0"/>
    <n v="710"/>
    <n v="0"/>
    <n v="0"/>
    <n v="0"/>
    <x v="2"/>
    <x v="14"/>
    <n v="41"/>
    <x v="0"/>
    <x v="0"/>
    <x v="2"/>
    <s v="Low-Interest Financing"/>
    <n v="38872"/>
    <n v="2368"/>
    <x v="753"/>
    <n v="2596.5225"/>
    <n v="2832.5699999999997"/>
    <n v="8261.6625000000004"/>
    <n v="1960"/>
    <n v="1649"/>
    <n v="1652.3325000000002"/>
    <n v="2124.4274999999998"/>
    <n v="2360.4749999999999"/>
    <n v="2832.5699999999997"/>
    <n v="944.19"/>
    <n v="20604.420000000002"/>
    <n v="15899.579999999998"/>
    <n v="3785.6879999999996"/>
    <n v="1554.88"/>
    <x v="835"/>
    <n v="10559.011999999999"/>
  </r>
  <r>
    <s v="1ABCD2E34FG477557"/>
    <x v="2"/>
    <x v="18"/>
    <x v="1"/>
    <x v="32"/>
    <s v="Subcompact"/>
    <s v="Sedan"/>
    <n v="8"/>
    <n v="20"/>
    <x v="0"/>
    <d v="2015-08-20T00:00:00"/>
    <x v="2"/>
    <n v="1"/>
    <s v="RWD"/>
    <s v="i5 Turbo"/>
    <s v="7 Speed Manual"/>
    <s v="Luxury"/>
    <s v="Silver"/>
    <s v="Nylon"/>
    <s v="Technology Package"/>
    <n v="1"/>
    <n v="0"/>
    <n v="0"/>
    <n v="1"/>
    <n v="0"/>
    <n v="1"/>
    <n v="0"/>
    <n v="0"/>
    <n v="825"/>
    <n v="0"/>
    <n v="0"/>
    <n v="640"/>
    <n v="0"/>
    <n v="420"/>
    <n v="0"/>
    <n v="0"/>
    <x v="0"/>
    <x v="2"/>
    <n v="48"/>
    <x v="0"/>
    <x v="1"/>
    <x v="0"/>
    <s v="Low-Interest Financing"/>
    <n v="18096"/>
    <n v="2620"/>
    <x v="754"/>
    <n v="1791.5039999999999"/>
    <n v="1954.3679999999999"/>
    <n v="5700.24"/>
    <n v="1885"/>
    <n v="1490"/>
    <n v="1140.048"/>
    <n v="1465.7759999999998"/>
    <n v="1628.64"/>
    <n v="1954.3679999999999"/>
    <n v="651.45600000000002"/>
    <n v="15101.207999999999"/>
    <n v="374.79200000000128"/>
    <n v="4560.192"/>
    <n v="1398.8208000000002"/>
    <x v="836"/>
    <n v="-5584.2207999999991"/>
  </r>
  <r>
    <s v="1ABCD2E34FG338411"/>
    <x v="3"/>
    <x v="12"/>
    <x v="2"/>
    <x v="12"/>
    <s v="Mid-Size"/>
    <s v="Sedan"/>
    <n v="8"/>
    <n v="20"/>
    <x v="0"/>
    <d v="2015-08-20T00:00:00"/>
    <x v="2"/>
    <n v="1"/>
    <s v="RWD"/>
    <s v="v7 Gas"/>
    <s v="7 Speed Manual"/>
    <s v="Sports Edition"/>
    <s v="Black"/>
    <s v="Nylon"/>
    <s v="Technology Package"/>
    <n v="0"/>
    <n v="0"/>
    <n v="1"/>
    <n v="1"/>
    <n v="1"/>
    <n v="1"/>
    <n v="1"/>
    <n v="0"/>
    <n v="0"/>
    <n v="0"/>
    <n v="425"/>
    <n v="640"/>
    <n v="710"/>
    <n v="420"/>
    <n v="550"/>
    <n v="0"/>
    <x v="3"/>
    <x v="5"/>
    <n v="104"/>
    <x v="0"/>
    <x v="1"/>
    <x v="0"/>
    <s v="Low-Interest Financing"/>
    <n v="36883"/>
    <n v="1114"/>
    <x v="755"/>
    <n v="2962.7840000000001"/>
    <n v="3232.1280000000002"/>
    <n v="9427.0399999999991"/>
    <n v="2745"/>
    <n v="1567"/>
    <n v="1885.4080000000004"/>
    <n v="2424.096"/>
    <n v="2693.4400000000005"/>
    <n v="3232.1280000000002"/>
    <n v="1077.376"/>
    <n v="23704.768000000004"/>
    <n v="12064.231999999996"/>
    <n v="7541.6319999999996"/>
    <n v="774.54300000000001"/>
    <x v="837"/>
    <n v="3748.0569999999966"/>
  </r>
  <r>
    <s v="1ABCD2E34FG461940"/>
    <x v="1"/>
    <x v="4"/>
    <x v="3"/>
    <x v="4"/>
    <s v="Full-Size"/>
    <s v="Pickup Truck"/>
    <n v="9"/>
    <n v="12"/>
    <x v="0"/>
    <d v="2015-09-12T00:00:00"/>
    <x v="2"/>
    <n v="1"/>
    <s v="4WD"/>
    <s v="v11 Turbo"/>
    <s v="7 Speed Auto"/>
    <s v="Sports Edition"/>
    <s v="Black"/>
    <s v="Leather"/>
    <s v="Appearance Package"/>
    <n v="0"/>
    <n v="0"/>
    <n v="1"/>
    <n v="0"/>
    <n v="1"/>
    <n v="0"/>
    <n v="0"/>
    <n v="0"/>
    <n v="0"/>
    <n v="0"/>
    <n v="425"/>
    <n v="0"/>
    <n v="710"/>
    <n v="0"/>
    <n v="0"/>
    <n v="0"/>
    <x v="1"/>
    <x v="9"/>
    <n v="52"/>
    <x v="1"/>
    <x v="2"/>
    <x v="1"/>
    <s v="Low-Interest Financing"/>
    <n v="39829"/>
    <n v="2800"/>
    <x v="756"/>
    <n v="2756.2919999999999"/>
    <n v="3006.864"/>
    <n v="8770.02"/>
    <n v="1135"/>
    <n v="1649"/>
    <n v="1754.0040000000001"/>
    <n v="2255.1480000000001"/>
    <n v="2505.7200000000003"/>
    <n v="3006.864"/>
    <n v="1002.288"/>
    <n v="20825.184000000001"/>
    <n v="16203.815999999999"/>
    <n v="7016.0159999999996"/>
    <n v="4393.1386999999995"/>
    <x v="838"/>
    <n v="4794.6612999999998"/>
  </r>
  <r>
    <s v="1ABCD2E34FG461820"/>
    <x v="1"/>
    <x v="4"/>
    <x v="3"/>
    <x v="4"/>
    <s v="Full-Size"/>
    <s v="Pickup Truck"/>
    <n v="9"/>
    <n v="12"/>
    <x v="0"/>
    <d v="2015-09-12T00:00:00"/>
    <x v="2"/>
    <n v="1"/>
    <s v="4WD"/>
    <s v="v11 Diesel"/>
    <s v="7 Speed Auto"/>
    <s v="Deluxe"/>
    <s v="White"/>
    <s v="Leather"/>
    <s v="Appearance Package"/>
    <n v="0"/>
    <n v="1"/>
    <n v="1"/>
    <n v="0"/>
    <n v="1"/>
    <n v="1"/>
    <n v="1"/>
    <n v="1"/>
    <n v="0"/>
    <n v="870"/>
    <n v="425"/>
    <n v="0"/>
    <n v="710"/>
    <n v="420"/>
    <n v="550"/>
    <n v="370"/>
    <x v="1"/>
    <x v="8"/>
    <n v="46"/>
    <x v="2"/>
    <x v="3"/>
    <x v="2"/>
    <s v="Special Leases"/>
    <n v="40192"/>
    <n v="2806"/>
    <x v="757"/>
    <n v="2740.7159999999999"/>
    <n v="2989.8719999999998"/>
    <n v="8720.4599999999991"/>
    <n v="3345"/>
    <n v="1490"/>
    <n v="1744.0920000000001"/>
    <n v="2242.404"/>
    <n v="2491.56"/>
    <n v="2989.8719999999998"/>
    <n v="996.62399999999991"/>
    <n v="22774.232"/>
    <n v="14611.768"/>
    <n v="6976.3679999999995"/>
    <n v="5522.3807999999999"/>
    <x v="839"/>
    <n v="2113.0192000000006"/>
  </r>
  <r>
    <s v="1ABCD2E34FG462331"/>
    <x v="1"/>
    <x v="5"/>
    <x v="0"/>
    <x v="5"/>
    <s v="Mid-Size"/>
    <s v="Pickup Truck"/>
    <n v="9"/>
    <n v="12"/>
    <x v="0"/>
    <d v="2015-09-12T00:00:00"/>
    <x v="2"/>
    <n v="1"/>
    <s v="4WD"/>
    <s v="v11 Diesel"/>
    <s v="7 Speed Manual"/>
    <s v="Base"/>
    <s v="White"/>
    <s v="Vinyl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0"/>
    <n v="49"/>
    <x v="1"/>
    <x v="2"/>
    <x v="2"/>
    <s v="Segment and Misc Incentives"/>
    <n v="39513"/>
    <n v="1224"/>
    <x v="758"/>
    <n v="3259.8225000000002"/>
    <n v="3556.17"/>
    <n v="10372.162499999999"/>
    <n v="1340"/>
    <n v="1270"/>
    <n v="2074.4325000000003"/>
    <n v="2667.1275000000001"/>
    <n v="2963.4750000000004"/>
    <n v="3556.17"/>
    <n v="1185.3900000000001"/>
    <n v="23947.019999999997"/>
    <n v="14341.980000000003"/>
    <n v="8297.73"/>
    <n v="1078.7049"/>
    <x v="840"/>
    <n v="4965.5451000000039"/>
  </r>
  <r>
    <s v="1ABCD2E34FG464182"/>
    <x v="1"/>
    <x v="7"/>
    <x v="1"/>
    <x v="38"/>
    <s v="Sports Utility"/>
    <s v="Crossover"/>
    <n v="9"/>
    <n v="12"/>
    <x v="0"/>
    <d v="2015-09-12T00:00:00"/>
    <x v="2"/>
    <n v="1"/>
    <s v="4WD"/>
    <s v="v9 Gas"/>
    <s v="CVT"/>
    <s v="Base"/>
    <s v="Champagne"/>
    <s v="Nylon"/>
    <s v="Appearance Package"/>
    <n v="0"/>
    <n v="1"/>
    <n v="1"/>
    <n v="0"/>
    <n v="1"/>
    <n v="1"/>
    <n v="0"/>
    <n v="0"/>
    <n v="0"/>
    <n v="870"/>
    <n v="425"/>
    <n v="0"/>
    <n v="710"/>
    <n v="420"/>
    <n v="0"/>
    <n v="0"/>
    <x v="1"/>
    <x v="18"/>
    <n v="30"/>
    <x v="2"/>
    <x v="3"/>
    <x v="0"/>
    <s v="Low-Interest Financing"/>
    <n v="38139"/>
    <n v="2983"/>
    <x v="759"/>
    <n v="3985.5254999999997"/>
    <n v="4347.8459999999995"/>
    <n v="12681.217499999997"/>
    <n v="2425"/>
    <n v="1567"/>
    <n v="2536.2435"/>
    <n v="3260.8844999999997"/>
    <n v="3623.2049999999999"/>
    <n v="4347.8459999999995"/>
    <n v="1449.2819999999999"/>
    <n v="30079.075999999994"/>
    <n v="5076.9240000000063"/>
    <n v="10144.973999999998"/>
    <n v="4797.8861999999999"/>
    <x v="841"/>
    <n v="-9865.9361999999928"/>
  </r>
  <r>
    <s v="1ABCD2E34FG464259"/>
    <x v="1"/>
    <x v="7"/>
    <x v="1"/>
    <x v="7"/>
    <s v="Sports Utility"/>
    <s v="Crossover"/>
    <n v="9"/>
    <n v="12"/>
    <x v="0"/>
    <d v="2015-09-12T00:00:00"/>
    <x v="2"/>
    <n v="1"/>
    <s v="AWD"/>
    <s v="v9 Supercharged"/>
    <s v="7 Speed Auto"/>
    <s v="Special Version"/>
    <s v="Green"/>
    <s v="Leather"/>
    <s v="Appearance Package"/>
    <n v="0"/>
    <n v="1"/>
    <n v="1"/>
    <n v="1"/>
    <n v="1"/>
    <n v="1"/>
    <n v="1"/>
    <n v="1"/>
    <n v="0"/>
    <n v="870"/>
    <n v="425"/>
    <n v="640"/>
    <n v="710"/>
    <n v="420"/>
    <n v="550"/>
    <n v="370"/>
    <x v="1"/>
    <x v="8"/>
    <n v="109"/>
    <x v="1"/>
    <x v="2"/>
    <x v="1"/>
    <s v="Low-Interest Financing"/>
    <n v="39376"/>
    <n v="2182"/>
    <x v="760"/>
    <n v="4114.7919999999995"/>
    <n v="4488.8639999999996"/>
    <n v="13092.519999999999"/>
    <n v="3985"/>
    <n v="1567"/>
    <n v="2618.5039999999999"/>
    <n v="3366.6479999999997"/>
    <n v="3740.72"/>
    <n v="4488.8639999999996"/>
    <n v="1496.288"/>
    <n v="32485.184000000001"/>
    <n v="4708.8159999999989"/>
    <n v="10474.016"/>
    <n v="5410.2623999999996"/>
    <x v="842"/>
    <n v="-11175.4624"/>
  </r>
  <r>
    <s v="1ABCD2E34FG475863"/>
    <x v="2"/>
    <x v="17"/>
    <x v="1"/>
    <x v="22"/>
    <s v="Full-Size"/>
    <s v="SUV"/>
    <n v="9"/>
    <n v="12"/>
    <x v="0"/>
    <d v="2015-09-12T00:00:00"/>
    <x v="2"/>
    <n v="1"/>
    <s v="4WD"/>
    <s v="v13 Diesel"/>
    <s v="7 Speed Auto"/>
    <s v="Luxury"/>
    <s v="Green"/>
    <s v="Polyester"/>
    <s v="Appearance Package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102"/>
    <x v="1"/>
    <x v="2"/>
    <x v="0"/>
    <s v="Segment and Misc Incentives"/>
    <n v="30135"/>
    <n v="4520"/>
    <x v="761"/>
    <n v="1823.1675"/>
    <n v="1988.9099999999999"/>
    <n v="5800.9874999999993"/>
    <n v="0"/>
    <n v="1270"/>
    <n v="1160.1975000000002"/>
    <n v="1491.6824999999999"/>
    <n v="1657.4250000000002"/>
    <n v="1988.9099999999999"/>
    <n v="662.97"/>
    <n v="13203.46"/>
    <n v="12411.54"/>
    <n v="4640.79"/>
    <n v="765.42899999999997"/>
    <x v="843"/>
    <n v="7005.3210000000008"/>
  </r>
  <r>
    <s v="1ABCD2E34FG636444"/>
    <x v="0"/>
    <x v="0"/>
    <x v="0"/>
    <x v="48"/>
    <s v="Mid-Size"/>
    <s v="Pickup Truck"/>
    <n v="9"/>
    <n v="12"/>
    <x v="0"/>
    <d v="2015-09-12T00:00:00"/>
    <x v="2"/>
    <n v="1"/>
    <s v="AWD"/>
    <s v="v11 Gas"/>
    <s v="6 Speed Auto"/>
    <s v="Extra"/>
    <s v="White"/>
    <s v="Nylon"/>
    <s v="Exterior Protection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65"/>
    <x v="0"/>
    <x v="1"/>
    <x v="2"/>
    <s v="Segment and Misc Incentives"/>
    <n v="35883"/>
    <n v="1215"/>
    <x v="762"/>
    <n v="2537.7494999999999"/>
    <n v="2768.4540000000002"/>
    <n v="4596"/>
    <n v="3390"/>
    <n v="1795"/>
    <n v="973"/>
    <n v="1078"/>
    <n v="1960"/>
    <n v="1740"/>
    <n v="520"/>
    <n v="16329.7495"/>
    <n v="18338.250500000002"/>
    <n v="5028.4539999999997"/>
    <n v="979.60590000000002"/>
    <x v="844"/>
    <n v="12330.190600000002"/>
  </r>
  <r>
    <s v="1ABCD2E34FG636203"/>
    <x v="0"/>
    <x v="0"/>
    <x v="0"/>
    <x v="0"/>
    <s v="Mid-Size"/>
    <s v="Pickup Truck"/>
    <n v="9"/>
    <n v="12"/>
    <x v="0"/>
    <d v="2015-09-12T00:00:00"/>
    <x v="2"/>
    <n v="1"/>
    <s v="AWD"/>
    <s v="v11 Gas"/>
    <s v="6 Speed Auto"/>
    <s v="Extra"/>
    <s v="White"/>
    <s v="Nylon"/>
    <s v="Exterior Protection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65"/>
    <x v="0"/>
    <x v="1"/>
    <x v="2"/>
    <s v="Segment and Misc Incentives"/>
    <n v="35883"/>
    <n v="1215"/>
    <x v="762"/>
    <n v="2537.7494999999999"/>
    <n v="2768.4540000000002"/>
    <n v="4596"/>
    <n v="3390"/>
    <n v="1270"/>
    <n v="973"/>
    <n v="1078"/>
    <n v="1960"/>
    <n v="1740"/>
    <n v="520"/>
    <n v="15804.7495"/>
    <n v="18863.250500000002"/>
    <n v="5028.4539999999997"/>
    <n v="979.60590000000002"/>
    <x v="845"/>
    <n v="12855.190600000002"/>
  </r>
  <r>
    <s v="1ABCD2E34FG638468"/>
    <x v="0"/>
    <x v="1"/>
    <x v="1"/>
    <x v="1"/>
    <s v="Compact"/>
    <s v="Sedan"/>
    <n v="9"/>
    <n v="12"/>
    <x v="0"/>
    <d v="2015-09-12T00:00:00"/>
    <x v="2"/>
    <n v="1"/>
    <s v="FWD"/>
    <s v="v7 Diesel"/>
    <s v="7 Speed Auto"/>
    <s v="Deluxe"/>
    <s v="Orang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41"/>
    <x v="2"/>
    <x v="4"/>
    <x v="1"/>
    <s v="Low-Interest Financing"/>
    <n v="17764"/>
    <n v="4460"/>
    <x v="623"/>
    <n v="1817.2572"/>
    <n v="1982.4623999999999"/>
    <n v="4683"/>
    <n v="3435"/>
    <n v="1649"/>
    <n v="999"/>
    <n v="1486.8468"/>
    <n v="1689"/>
    <n v="1752"/>
    <n v="660.82080000000008"/>
    <n v="15759.103999999999"/>
    <n v="-2455.1039999999994"/>
    <n v="4395.2831999999999"/>
    <n v="484.9572"/>
    <x v="846"/>
    <n v="-7335.344399999999"/>
  </r>
  <r>
    <s v="1ABCD2E34FG638560"/>
    <x v="0"/>
    <x v="1"/>
    <x v="1"/>
    <x v="1"/>
    <s v="Compact"/>
    <s v="Sedan"/>
    <n v="9"/>
    <n v="12"/>
    <x v="0"/>
    <d v="2015-09-12T00:00:00"/>
    <x v="2"/>
    <n v="1"/>
    <s v="FWD"/>
    <s v="i5 Gas"/>
    <s v="5 Speed Auto"/>
    <s v="Deluxe"/>
    <s v="Black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57"/>
    <x v="2"/>
    <x v="4"/>
    <x v="0"/>
    <s v="Segment and Misc Incentives"/>
    <n v="17764"/>
    <n v="4460"/>
    <x v="623"/>
    <n v="1817.2572"/>
    <n v="1982.4623999999999"/>
    <n v="4638"/>
    <n v="1295"/>
    <n v="1110"/>
    <n v="915"/>
    <n v="1486.8468"/>
    <n v="1769"/>
    <n v="1948"/>
    <n v="660.82080000000008"/>
    <n v="13031.103999999999"/>
    <n v="272.89600000000064"/>
    <n v="4591.2831999999999"/>
    <n v="484.9572"/>
    <x v="847"/>
    <n v="-4803.344399999999"/>
  </r>
  <r>
    <s v="1ABCD2E34FG638901"/>
    <x v="0"/>
    <x v="1"/>
    <x v="1"/>
    <x v="1"/>
    <s v="Compact"/>
    <s v="Sedan"/>
    <n v="9"/>
    <n v="12"/>
    <x v="0"/>
    <d v="2015-09-12T00:00:00"/>
    <x v="2"/>
    <n v="1"/>
    <s v="FWD"/>
    <s v="v7 Diesel"/>
    <s v="7 Speed Auto"/>
    <s v="Deluxe"/>
    <s v="Orang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41"/>
    <x v="2"/>
    <x v="4"/>
    <x v="1"/>
    <s v="Low-Interest Financing"/>
    <n v="17114"/>
    <n v="2472"/>
    <x v="763"/>
    <n v="1685.8548959999998"/>
    <n v="1839.1144319999999"/>
    <n v="4863"/>
    <n v="3435"/>
    <n v="1795"/>
    <n v="957"/>
    <n v="1379.3358239999998"/>
    <n v="1926"/>
    <n v="1910"/>
    <n v="613.03814399999999"/>
    <n v="16041.190719999999"/>
    <n v="-1399.1907199999987"/>
    <n v="4362.1525760000004"/>
    <n v="467.2122"/>
    <x v="848"/>
    <n v="-6228.555495999999"/>
  </r>
  <r>
    <s v="1ABCD2E34FG638489"/>
    <x v="0"/>
    <x v="1"/>
    <x v="1"/>
    <x v="1"/>
    <s v="Compact"/>
    <s v="Sedan"/>
    <n v="9"/>
    <n v="12"/>
    <x v="0"/>
    <d v="2015-09-12T00:00:00"/>
    <x v="2"/>
    <n v="1"/>
    <s v="FWD"/>
    <s v="i5 Gas"/>
    <s v="5 Speed Auto"/>
    <s v="Deluxe"/>
    <s v="Black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57"/>
    <x v="2"/>
    <x v="4"/>
    <x v="0"/>
    <s v="Segment and Misc Incentives"/>
    <n v="17086"/>
    <n v="2800"/>
    <x v="764"/>
    <n v="1747.8978000000002"/>
    <n v="1906.7976000000001"/>
    <n v="4770"/>
    <n v="1295"/>
    <n v="1110"/>
    <n v="987"/>
    <n v="1430.0982000000001"/>
    <n v="1828"/>
    <n v="1848"/>
    <n v="635.59920000000011"/>
    <n v="13167.996000000001"/>
    <n v="1118.003999999999"/>
    <n v="4390.3968000000004"/>
    <n v="466.44780000000003"/>
    <x v="849"/>
    <n v="-3738.8406000000014"/>
  </r>
  <r>
    <s v="1ABCD2E34FG638559"/>
    <x v="0"/>
    <x v="1"/>
    <x v="1"/>
    <x v="1"/>
    <s v="Compact"/>
    <s v="Sedan"/>
    <n v="9"/>
    <n v="12"/>
    <x v="0"/>
    <d v="2015-09-12T00:00:00"/>
    <x v="2"/>
    <n v="1"/>
    <s v="FWD"/>
    <s v="v7 Diesel"/>
    <s v="7 Speed Auto"/>
    <s v="Deluxe"/>
    <s v="Orang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41"/>
    <x v="2"/>
    <x v="4"/>
    <x v="1"/>
    <s v="Low-Interest Financing"/>
    <n v="17764"/>
    <n v="4460"/>
    <x v="623"/>
    <n v="1817.2572"/>
    <n v="1982.4623999999999"/>
    <n v="4683"/>
    <n v="3435"/>
    <n v="1795"/>
    <n v="999"/>
    <n v="1486.8468"/>
    <n v="1689"/>
    <n v="1752"/>
    <n v="660.82080000000008"/>
    <n v="15905.103999999999"/>
    <n v="-2601.1039999999994"/>
    <n v="4395.2831999999999"/>
    <n v="484.9572"/>
    <x v="850"/>
    <n v="-7481.344399999999"/>
  </r>
  <r>
    <s v="1ABCD2E34FG638800"/>
    <x v="0"/>
    <x v="1"/>
    <x v="1"/>
    <x v="1"/>
    <s v="Compact"/>
    <s v="Sedan"/>
    <n v="9"/>
    <n v="12"/>
    <x v="0"/>
    <d v="2015-09-12T00:00:00"/>
    <x v="2"/>
    <n v="1"/>
    <s v="FWD"/>
    <s v="i5 Gas"/>
    <s v="5 Speed Auto"/>
    <s v="Deluxe"/>
    <s v="Black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58"/>
    <x v="2"/>
    <x v="4"/>
    <x v="0"/>
    <s v="Segment and Misc Incentives"/>
    <n v="17764"/>
    <n v="4460"/>
    <x v="623"/>
    <n v="1817.2572"/>
    <n v="1982.4623999999999"/>
    <n v="4638"/>
    <n v="1295"/>
    <n v="1110"/>
    <n v="915"/>
    <n v="1486.8468"/>
    <n v="1769"/>
    <n v="1948"/>
    <n v="660.82080000000008"/>
    <n v="13031.103999999999"/>
    <n v="272.89600000000064"/>
    <n v="4591.2831999999999"/>
    <n v="484.9572"/>
    <x v="847"/>
    <n v="-4803.344399999999"/>
  </r>
  <r>
    <s v="1ABCD2E34FG638518"/>
    <x v="0"/>
    <x v="1"/>
    <x v="1"/>
    <x v="31"/>
    <s v="Mid-Size"/>
    <s v="Sedan"/>
    <n v="9"/>
    <n v="12"/>
    <x v="0"/>
    <d v="2015-09-12T00:00:00"/>
    <x v="2"/>
    <n v="1"/>
    <s v="FWD"/>
    <s v="v7 Diesel"/>
    <s v="7 Speed Auto"/>
    <s v="Deluxe"/>
    <s v="Orang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41"/>
    <x v="2"/>
    <x v="4"/>
    <x v="1"/>
    <s v="Low-Interest Financing"/>
    <n v="17114"/>
    <n v="2472"/>
    <x v="763"/>
    <n v="1685.8548959999998"/>
    <n v="1839.1144319999999"/>
    <n v="4863"/>
    <n v="3435"/>
    <n v="1795"/>
    <n v="957"/>
    <n v="1379.3358239999998"/>
    <n v="1926"/>
    <n v="1910"/>
    <n v="613.03814399999999"/>
    <n v="16041.190719999999"/>
    <n v="-1399.1907199999987"/>
    <n v="4362.1525760000004"/>
    <n v="467.2122"/>
    <x v="848"/>
    <n v="-6228.555495999999"/>
  </r>
  <r>
    <s v="1ABCD2E34FG638701"/>
    <x v="0"/>
    <x v="1"/>
    <x v="1"/>
    <x v="31"/>
    <s v="Mid-Size"/>
    <s v="Sedan"/>
    <n v="9"/>
    <n v="12"/>
    <x v="0"/>
    <d v="2015-09-12T00:00:00"/>
    <x v="2"/>
    <n v="1"/>
    <s v="FWD"/>
    <s v="i5 Gas"/>
    <s v="5 Speed Auto"/>
    <s v="Deluxe"/>
    <s v="Black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57"/>
    <x v="2"/>
    <x v="4"/>
    <x v="0"/>
    <s v="Segment and Misc Incentives"/>
    <n v="17086"/>
    <n v="2800"/>
    <x v="764"/>
    <n v="1747.8978000000002"/>
    <n v="1906.7976000000001"/>
    <n v="4770"/>
    <n v="1295"/>
    <n v="1110"/>
    <n v="987"/>
    <n v="1430.0982000000001"/>
    <n v="1828"/>
    <n v="1848"/>
    <n v="635.59920000000011"/>
    <n v="13167.996000000001"/>
    <n v="1118.003999999999"/>
    <n v="4390.3968000000004"/>
    <n v="466.44780000000003"/>
    <x v="849"/>
    <n v="-3738.8406000000014"/>
  </r>
  <r>
    <s v="1ABCD2E34FG632648"/>
    <x v="0"/>
    <x v="14"/>
    <x v="1"/>
    <x v="15"/>
    <s v="Subcompact"/>
    <s v="Sedan"/>
    <n v="9"/>
    <n v="12"/>
    <x v="0"/>
    <d v="2015-09-12T00:00:00"/>
    <x v="2"/>
    <n v="1"/>
    <s v="AWD"/>
    <s v="v7 Supercharged"/>
    <s v="7 Speed Auto"/>
    <s v="Sports Edition"/>
    <s v="Blue"/>
    <s v="Polyester"/>
    <s v="Exterior Protection Package"/>
    <n v="1"/>
    <n v="1"/>
    <n v="1"/>
    <n v="1"/>
    <n v="0"/>
    <n v="0"/>
    <n v="0"/>
    <n v="1"/>
    <n v="825"/>
    <n v="870"/>
    <n v="425"/>
    <n v="640"/>
    <n v="0"/>
    <n v="0"/>
    <n v="0"/>
    <n v="370"/>
    <x v="0"/>
    <x v="0"/>
    <n v="49"/>
    <x v="0"/>
    <x v="1"/>
    <x v="1"/>
    <s v="Low-Interest Financing"/>
    <n v="16916"/>
    <n v="2567"/>
    <x v="765"/>
    <n v="1607.4630000000002"/>
    <n v="1753.596"/>
    <n v="4554"/>
    <n v="3130"/>
    <n v="1795"/>
    <n v="991"/>
    <n v="1315.1970000000001"/>
    <n v="1709"/>
    <n v="1824"/>
    <n v="515"/>
    <n v="15101.66"/>
    <n v="-752.65999999999985"/>
    <n v="4092.596"/>
    <n v="461.80680000000001"/>
    <x v="851"/>
    <n v="-5307.0627999999997"/>
  </r>
  <r>
    <s v="1ABCD2E34FG632682"/>
    <x v="0"/>
    <x v="14"/>
    <x v="1"/>
    <x v="15"/>
    <s v="Subcompact"/>
    <s v="Sedan"/>
    <n v="9"/>
    <n v="12"/>
    <x v="0"/>
    <d v="2015-09-12T00:00:00"/>
    <x v="2"/>
    <n v="1"/>
    <s v="AWD"/>
    <s v="v7 Supercharged"/>
    <s v="7 Speed Auto"/>
    <s v="Sports Edition"/>
    <s v="Blue"/>
    <s v="Polyester"/>
    <s v="Exterior Protection Package"/>
    <n v="1"/>
    <n v="1"/>
    <n v="1"/>
    <n v="1"/>
    <n v="0"/>
    <n v="0"/>
    <n v="0"/>
    <n v="1"/>
    <n v="825"/>
    <n v="870"/>
    <n v="425"/>
    <n v="640"/>
    <n v="0"/>
    <n v="0"/>
    <n v="0"/>
    <n v="370"/>
    <x v="0"/>
    <x v="0"/>
    <n v="49"/>
    <x v="0"/>
    <x v="1"/>
    <x v="1"/>
    <s v="Low-Interest Financing"/>
    <n v="16916"/>
    <n v="2567"/>
    <x v="765"/>
    <n v="1607.4630000000002"/>
    <n v="1753.596"/>
    <n v="4554"/>
    <n v="3130"/>
    <n v="1795"/>
    <n v="991"/>
    <n v="1315.1970000000001"/>
    <n v="1709"/>
    <n v="1824"/>
    <n v="515"/>
    <n v="15101.66"/>
    <n v="-752.65999999999985"/>
    <n v="4092.596"/>
    <n v="461.80680000000001"/>
    <x v="851"/>
    <n v="-5307.0627999999997"/>
  </r>
  <r>
    <s v="1ABCD2E34FG469187"/>
    <x v="1"/>
    <x v="3"/>
    <x v="2"/>
    <x v="3"/>
    <s v="Mid-Size"/>
    <s v="SUV"/>
    <n v="9"/>
    <n v="12"/>
    <x v="0"/>
    <d v="2015-09-12T00:00:00"/>
    <x v="2"/>
    <n v="1"/>
    <s v="4WD"/>
    <s v="v11 Gas"/>
    <s v="6 Speed Manual"/>
    <s v="Luxury"/>
    <s v="Silver"/>
    <s v="Polyester"/>
    <s v="Exterior Protection Package"/>
    <n v="0"/>
    <n v="1"/>
    <n v="0"/>
    <n v="0"/>
    <n v="1"/>
    <n v="1"/>
    <n v="0"/>
    <n v="0"/>
    <n v="0"/>
    <n v="870"/>
    <n v="0"/>
    <n v="0"/>
    <n v="710"/>
    <n v="420"/>
    <n v="0"/>
    <n v="0"/>
    <x v="0"/>
    <x v="2"/>
    <n v="151"/>
    <x v="2"/>
    <x v="3"/>
    <x v="2"/>
    <s v="Low-Interest Financing"/>
    <n v="37334"/>
    <n v="2330"/>
    <x v="766"/>
    <n v="2874.7179999999998"/>
    <n v="3136.0559999999996"/>
    <n v="9146.83"/>
    <n v="2000"/>
    <n v="1795"/>
    <n v="1829.3660000000002"/>
    <n v="2352.0419999999999"/>
    <n v="2613.38"/>
    <n v="3136.0559999999996"/>
    <n v="1045.3520000000001"/>
    <n v="22611.335999999999"/>
    <n v="12392.664000000001"/>
    <n v="7317.463999999999"/>
    <n v="2885.9182000000001"/>
    <x v="852"/>
    <n v="2189.2818000000016"/>
  </r>
  <r>
    <s v="1ABCD2E34FG473707"/>
    <x v="2"/>
    <x v="9"/>
    <x v="1"/>
    <x v="9"/>
    <s v="Mid-Size"/>
    <s v="Sedan"/>
    <n v="9"/>
    <n v="12"/>
    <x v="0"/>
    <d v="2015-09-12T00:00:00"/>
    <x v="2"/>
    <n v="1"/>
    <s v="RWD"/>
    <s v="v7 Diesel"/>
    <s v="7 Speed Manual"/>
    <s v="Special Version"/>
    <s v="Black"/>
    <s v="Polyester"/>
    <s v="Exterior Protection Package"/>
    <n v="1"/>
    <n v="0"/>
    <n v="0"/>
    <n v="0"/>
    <n v="1"/>
    <n v="0"/>
    <n v="0"/>
    <n v="0"/>
    <n v="825"/>
    <n v="0"/>
    <n v="0"/>
    <n v="0"/>
    <n v="710"/>
    <n v="0"/>
    <n v="0"/>
    <n v="0"/>
    <x v="0"/>
    <x v="0"/>
    <n v="22"/>
    <x v="2"/>
    <x v="4"/>
    <x v="0"/>
    <s v="Dealer Cash Incentives"/>
    <n v="14024"/>
    <n v="2594"/>
    <x v="746"/>
    <n v="1388.376"/>
    <n v="1514.5920000000001"/>
    <n v="4417.5599999999995"/>
    <n v="1535"/>
    <n v="1020"/>
    <n v="883.51200000000006"/>
    <n v="1135.944"/>
    <n v="1262.1600000000001"/>
    <n v="1514.5920000000001"/>
    <n v="504.86400000000003"/>
    <n v="11642.552"/>
    <n v="-212.55199999999968"/>
    <n v="3534.0480000000002"/>
    <n v="382.85520000000002"/>
    <x v="853"/>
    <n v="-4129.4552000000003"/>
  </r>
  <r>
    <s v="1ABCD2E34FG477813"/>
    <x v="2"/>
    <x v="18"/>
    <x v="1"/>
    <x v="32"/>
    <s v="Subcompact"/>
    <s v="Sedan"/>
    <n v="9"/>
    <n v="12"/>
    <x v="0"/>
    <d v="2015-09-12T00:00:00"/>
    <x v="2"/>
    <n v="1"/>
    <s v="AWD"/>
    <s v="i5 Supercharged"/>
    <s v="5 Speed Auto"/>
    <s v="Sports Edition"/>
    <s v="White"/>
    <s v="Polyester"/>
    <s v="Exterior Protection Package"/>
    <n v="0"/>
    <n v="1"/>
    <n v="0"/>
    <n v="1"/>
    <n v="1"/>
    <n v="0"/>
    <n v="0"/>
    <n v="1"/>
    <n v="0"/>
    <n v="870"/>
    <n v="0"/>
    <n v="640"/>
    <n v="710"/>
    <n v="0"/>
    <n v="0"/>
    <n v="370"/>
    <x v="4"/>
    <x v="10"/>
    <n v="164"/>
    <x v="2"/>
    <x v="4"/>
    <x v="0"/>
    <s v="Low-Interest Financing"/>
    <n v="17109"/>
    <n v="1416"/>
    <x v="767"/>
    <n v="1693.7909999999999"/>
    <n v="1847.7719999999999"/>
    <n v="5389.335"/>
    <n v="2590"/>
    <n v="1567"/>
    <n v="1077.8670000000002"/>
    <n v="1385.829"/>
    <n v="1539.8100000000002"/>
    <n v="1847.7719999999999"/>
    <n v="615.92399999999998"/>
    <n v="15243.632"/>
    <n v="449.36800000000039"/>
    <n v="4311.4679999999998"/>
    <n v="0"/>
    <x v="854"/>
    <n v="-3862.0999999999995"/>
  </r>
  <r>
    <s v="1ABCD2E34FG636491"/>
    <x v="0"/>
    <x v="0"/>
    <x v="0"/>
    <x v="0"/>
    <s v="Mid-Size"/>
    <s v="Pickup Truck"/>
    <n v="9"/>
    <n v="12"/>
    <x v="0"/>
    <d v="2015-09-12T00:00:00"/>
    <x v="2"/>
    <n v="1"/>
    <s v="AWD"/>
    <s v="v9 Supercharged"/>
    <s v="6 Speed Auto"/>
    <s v="Base"/>
    <s v="Black"/>
    <s v="Leather"/>
    <s v="Handling Package"/>
    <n v="1"/>
    <n v="0"/>
    <n v="0"/>
    <n v="0"/>
    <n v="1"/>
    <n v="1"/>
    <n v="0"/>
    <n v="0"/>
    <n v="825"/>
    <n v="0"/>
    <n v="0"/>
    <n v="0"/>
    <n v="710"/>
    <n v="420"/>
    <n v="0"/>
    <n v="0"/>
    <x v="0"/>
    <x v="0"/>
    <n v="86"/>
    <x v="0"/>
    <x v="0"/>
    <x v="0"/>
    <s v="Segment and Misc Incentives"/>
    <n v="37977"/>
    <n v="1266"/>
    <x v="768"/>
    <n v="2551.9065000000001"/>
    <n v="2783.8980000000001"/>
    <n v="4544"/>
    <n v="1955"/>
    <n v="1567"/>
    <n v="970"/>
    <n v="1040"/>
    <n v="1556"/>
    <n v="1821"/>
    <n v="549"/>
    <n v="14183.906500000001"/>
    <n v="22527.093499999999"/>
    <n v="5153.8980000000001"/>
    <n v="1036.7721000000001"/>
    <x v="855"/>
    <n v="16336.423399999998"/>
  </r>
  <r>
    <s v="1ABCD2E34FG636259"/>
    <x v="0"/>
    <x v="0"/>
    <x v="0"/>
    <x v="0"/>
    <s v="Mid-Size"/>
    <s v="Pickup Truck"/>
    <n v="9"/>
    <n v="12"/>
    <x v="0"/>
    <d v="2015-09-12T00:00:00"/>
    <x v="2"/>
    <n v="1"/>
    <s v="AWD"/>
    <s v="v9 Supercharged"/>
    <s v="6 Speed Auto"/>
    <s v="Base"/>
    <s v="Black"/>
    <s v="Leather"/>
    <s v="Handling Package"/>
    <n v="1"/>
    <n v="0"/>
    <n v="0"/>
    <n v="0"/>
    <n v="1"/>
    <n v="1"/>
    <n v="0"/>
    <n v="0"/>
    <n v="825"/>
    <n v="0"/>
    <n v="0"/>
    <n v="0"/>
    <n v="710"/>
    <n v="420"/>
    <n v="0"/>
    <n v="0"/>
    <x v="0"/>
    <x v="0"/>
    <n v="85"/>
    <x v="0"/>
    <x v="0"/>
    <x v="0"/>
    <s v="Segment and Misc Incentives"/>
    <n v="37977"/>
    <n v="1266"/>
    <x v="768"/>
    <n v="2551.9065000000001"/>
    <n v="2783.8980000000001"/>
    <n v="4544"/>
    <n v="1955"/>
    <n v="1567"/>
    <n v="970"/>
    <n v="1040"/>
    <n v="1556"/>
    <n v="1821"/>
    <n v="549"/>
    <n v="14183.906500000001"/>
    <n v="22527.093499999999"/>
    <n v="5153.8980000000001"/>
    <n v="1036.7721000000001"/>
    <x v="855"/>
    <n v="16336.423399999998"/>
  </r>
  <r>
    <s v="1ABCD2E34FG638937"/>
    <x v="0"/>
    <x v="1"/>
    <x v="1"/>
    <x v="31"/>
    <s v="Mid-Size"/>
    <s v="Sedan"/>
    <n v="9"/>
    <n v="12"/>
    <x v="0"/>
    <d v="2015-09-12T00:00:00"/>
    <x v="2"/>
    <n v="1"/>
    <s v="AWD"/>
    <s v="v7 Turbo"/>
    <s v="7 Speed Manual"/>
    <s v="Base"/>
    <s v="Champagne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90"/>
    <x v="2"/>
    <x v="4"/>
    <x v="2"/>
    <s v="Special Leases"/>
    <n v="15768"/>
    <n v="4107"/>
    <x v="769"/>
    <n v="1665.1007999999999"/>
    <n v="1816.4735999999998"/>
    <n v="4667"/>
    <n v="2105"/>
    <n v="1795"/>
    <n v="995"/>
    <n v="1049"/>
    <n v="1810"/>
    <n v="1903"/>
    <n v="605.49119999999994"/>
    <n v="14086.1008"/>
    <n v="-2425.1008000000002"/>
    <n v="4324.9647999999997"/>
    <n v="430.46640000000002"/>
    <x v="856"/>
    <n v="-7180.5320000000002"/>
  </r>
  <r>
    <s v="1ABCD2E34FG638825"/>
    <x v="0"/>
    <x v="1"/>
    <x v="1"/>
    <x v="31"/>
    <s v="Mid-Size"/>
    <s v="Sedan"/>
    <n v="9"/>
    <n v="12"/>
    <x v="0"/>
    <d v="2015-09-12T00:00:00"/>
    <x v="2"/>
    <n v="1"/>
    <s v="AWD"/>
    <s v="v7 Turbo"/>
    <s v="7 Speed Manual"/>
    <s v="Base"/>
    <s v="Champagne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90"/>
    <x v="2"/>
    <x v="4"/>
    <x v="2"/>
    <s v="Special Leases"/>
    <n v="15768"/>
    <n v="4107"/>
    <x v="769"/>
    <n v="1665.1007999999999"/>
    <n v="1816.4735999999998"/>
    <n v="4798"/>
    <n v="2105"/>
    <n v="1270"/>
    <n v="975"/>
    <n v="1040"/>
    <n v="1678"/>
    <n v="1932"/>
    <n v="605.49119999999994"/>
    <n v="13531.1008"/>
    <n v="-1870.1008000000002"/>
    <n v="4353.9647999999997"/>
    <n v="430.46640000000002"/>
    <x v="857"/>
    <n v="-6654.5320000000002"/>
  </r>
  <r>
    <s v="1ABCD2E34FG638921"/>
    <x v="0"/>
    <x v="1"/>
    <x v="1"/>
    <x v="31"/>
    <s v="Mid-Size"/>
    <s v="Sedan"/>
    <n v="9"/>
    <n v="12"/>
    <x v="0"/>
    <d v="2015-09-12T00:00:00"/>
    <x v="2"/>
    <n v="1"/>
    <s v="AWD"/>
    <s v="v7 Turbo"/>
    <s v="7 Speed Manual"/>
    <s v="Base"/>
    <s v="Champagne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90"/>
    <x v="2"/>
    <x v="4"/>
    <x v="2"/>
    <s v="Special Leases"/>
    <n v="15768"/>
    <n v="4107"/>
    <x v="769"/>
    <n v="1665.1007999999999"/>
    <n v="1816.4735999999998"/>
    <n v="4667"/>
    <n v="2105"/>
    <n v="1795"/>
    <n v="995"/>
    <n v="1049"/>
    <n v="1810"/>
    <n v="1903"/>
    <n v="605.49119999999994"/>
    <n v="14086.1008"/>
    <n v="-2425.1008000000002"/>
    <n v="4324.9647999999997"/>
    <n v="430.46640000000002"/>
    <x v="856"/>
    <n v="-7180.5320000000002"/>
  </r>
  <r>
    <s v="1ABCD2E34FG638862"/>
    <x v="0"/>
    <x v="1"/>
    <x v="1"/>
    <x v="31"/>
    <s v="Mid-Size"/>
    <s v="Sedan"/>
    <n v="9"/>
    <n v="12"/>
    <x v="0"/>
    <d v="2015-09-12T00:00:00"/>
    <x v="2"/>
    <n v="1"/>
    <s v="AWD"/>
    <s v="v7 Turbo"/>
    <s v="7 Speed Manual"/>
    <s v="Base"/>
    <s v="Champagne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90"/>
    <x v="2"/>
    <x v="4"/>
    <x v="2"/>
    <s v="Special Leases"/>
    <n v="15768"/>
    <n v="4107"/>
    <x v="769"/>
    <n v="1665.1007999999999"/>
    <n v="1816.4735999999998"/>
    <n v="4798"/>
    <n v="2105"/>
    <n v="1270"/>
    <n v="975"/>
    <n v="1040"/>
    <n v="1678"/>
    <n v="1932"/>
    <n v="605.49119999999994"/>
    <n v="13531.1008"/>
    <n v="-1870.1008000000002"/>
    <n v="4353.9647999999997"/>
    <n v="430.46640000000002"/>
    <x v="857"/>
    <n v="-6654.5320000000002"/>
  </r>
  <r>
    <s v="1ABCD2E34FG632769"/>
    <x v="0"/>
    <x v="14"/>
    <x v="1"/>
    <x v="15"/>
    <s v="Subcompact"/>
    <s v="Sedan"/>
    <n v="9"/>
    <n v="12"/>
    <x v="0"/>
    <d v="2015-09-12T00:00:00"/>
    <x v="2"/>
    <n v="1"/>
    <s v="FWD"/>
    <s v="v9 Turbo"/>
    <s v="6 Speed Manual"/>
    <s v="Deluxe"/>
    <s v="White"/>
    <s v="Polyester"/>
    <s v="Handling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26"/>
    <x v="0"/>
    <x v="1"/>
    <x v="1"/>
    <s v="Low-Interest Financing"/>
    <n v="14789"/>
    <n v="2470"/>
    <x v="678"/>
    <n v="1663.893"/>
    <n v="1815.1560000000002"/>
    <n v="4708"/>
    <n v="2750"/>
    <n v="1795"/>
    <n v="977"/>
    <n v="1084"/>
    <n v="1563"/>
    <n v="1736"/>
    <n v="513"/>
    <n v="14540.893"/>
    <n v="-2221.893"/>
    <n v="4064.1559999999999"/>
    <n v="403.73970000000003"/>
    <x v="858"/>
    <n v="-6689.7887000000001"/>
  </r>
  <r>
    <s v="1ABCD2E34FG632622"/>
    <x v="0"/>
    <x v="14"/>
    <x v="1"/>
    <x v="16"/>
    <s v="Micro"/>
    <s v="Sedan"/>
    <n v="9"/>
    <n v="12"/>
    <x v="0"/>
    <d v="2015-09-12T00:00:00"/>
    <x v="2"/>
    <n v="1"/>
    <s v="FWD"/>
    <s v="v9 Turbo"/>
    <s v="6 Speed Manual"/>
    <s v="Deluxe"/>
    <s v="White"/>
    <s v="Polyester"/>
    <s v="Handling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26"/>
    <x v="0"/>
    <x v="1"/>
    <x v="1"/>
    <s v="Low-Interest Financing"/>
    <n v="14789"/>
    <n v="2470"/>
    <x v="678"/>
    <n v="1663.893"/>
    <n v="1815.1560000000002"/>
    <n v="4708"/>
    <n v="2750"/>
    <n v="1795"/>
    <n v="977"/>
    <n v="1084"/>
    <n v="1563"/>
    <n v="1736"/>
    <n v="513"/>
    <n v="14540.893"/>
    <n v="-2221.893"/>
    <n v="4064.1559999999999"/>
    <n v="403.73970000000003"/>
    <x v="858"/>
    <n v="-6689.7887000000001"/>
  </r>
  <r>
    <s v="1ABCD2E34FG632652"/>
    <x v="0"/>
    <x v="14"/>
    <x v="1"/>
    <x v="16"/>
    <s v="Micro"/>
    <s v="Sedan"/>
    <n v="9"/>
    <n v="12"/>
    <x v="0"/>
    <d v="2015-09-12T00:00:00"/>
    <x v="2"/>
    <n v="1"/>
    <s v="FWD"/>
    <s v="v9 Turbo"/>
    <s v="6 Speed Manual"/>
    <s v="Deluxe"/>
    <s v="White"/>
    <s v="Polyester"/>
    <s v="Handling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26"/>
    <x v="0"/>
    <x v="1"/>
    <x v="1"/>
    <s v="Low-Interest Financing"/>
    <n v="14789"/>
    <n v="2470"/>
    <x v="678"/>
    <n v="1663.893"/>
    <n v="1815.1560000000002"/>
    <n v="4708"/>
    <n v="2750"/>
    <n v="1734"/>
    <n v="977"/>
    <n v="1084"/>
    <n v="1563"/>
    <n v="1736"/>
    <n v="513"/>
    <n v="14479.893"/>
    <n v="-2160.893"/>
    <n v="4064.1559999999999"/>
    <n v="403.73970000000003"/>
    <x v="859"/>
    <n v="-6628.7887000000001"/>
  </r>
  <r>
    <s v="1ABCD2E34FG630258"/>
    <x v="0"/>
    <x v="15"/>
    <x v="3"/>
    <x v="17"/>
    <s v="Sports Utility"/>
    <s v="Crossover"/>
    <n v="9"/>
    <n v="12"/>
    <x v="0"/>
    <d v="2015-09-12T00:00:00"/>
    <x v="2"/>
    <n v="1"/>
    <s v="4WD"/>
    <s v="v9 Supercharged"/>
    <s v="7 Speed Auto"/>
    <s v="Extra"/>
    <s v="Gray"/>
    <s v="Nylon"/>
    <s v="Handling Package"/>
    <n v="1"/>
    <n v="1"/>
    <n v="0"/>
    <n v="0"/>
    <n v="1"/>
    <n v="0"/>
    <n v="0"/>
    <n v="0"/>
    <n v="825"/>
    <n v="870"/>
    <n v="0"/>
    <n v="0"/>
    <n v="710"/>
    <n v="0"/>
    <n v="0"/>
    <n v="0"/>
    <x v="0"/>
    <x v="0"/>
    <n v="71"/>
    <x v="0"/>
    <x v="0"/>
    <x v="0"/>
    <s v="Low-Interest Financing"/>
    <n v="19153"/>
    <n v="2794"/>
    <x v="770"/>
    <n v="1474.7809999999999"/>
    <n v="1608.8519999999999"/>
    <n v="4653"/>
    <n v="2405"/>
    <n v="1490"/>
    <n v="917"/>
    <n v="1002"/>
    <n v="1987"/>
    <n v="1742"/>
    <n v="517"/>
    <n v="13928.780999999999"/>
    <n v="2430.219000000001"/>
    <n v="3867.8519999999999"/>
    <n v="522.87689999999998"/>
    <x v="860"/>
    <n v="-1960.5098999999989"/>
  </r>
  <r>
    <s v="1ABCD2E34FG630223"/>
    <x v="0"/>
    <x v="15"/>
    <x v="3"/>
    <x v="17"/>
    <s v="Sports Utility"/>
    <s v="Crossover"/>
    <n v="9"/>
    <n v="12"/>
    <x v="0"/>
    <d v="2015-09-12T00:00:00"/>
    <x v="2"/>
    <n v="1"/>
    <s v="4WD"/>
    <s v="v9 Supercharged"/>
    <s v="7 Speed Auto"/>
    <s v="Extra"/>
    <s v="Gray"/>
    <s v="Nylon"/>
    <s v="Handling Package"/>
    <n v="1"/>
    <n v="1"/>
    <n v="0"/>
    <n v="0"/>
    <n v="1"/>
    <n v="0"/>
    <n v="0"/>
    <n v="0"/>
    <n v="825"/>
    <n v="870"/>
    <n v="0"/>
    <n v="0"/>
    <n v="710"/>
    <n v="0"/>
    <n v="0"/>
    <n v="0"/>
    <x v="0"/>
    <x v="0"/>
    <n v="71"/>
    <x v="0"/>
    <x v="0"/>
    <x v="0"/>
    <s v="Low-Interest Financing"/>
    <n v="19153"/>
    <n v="2794"/>
    <x v="770"/>
    <n v="1474.7809999999999"/>
    <n v="1608.8519999999999"/>
    <n v="4653"/>
    <n v="2405"/>
    <n v="1795"/>
    <n v="917"/>
    <n v="1002"/>
    <n v="1987"/>
    <n v="1742"/>
    <n v="517"/>
    <n v="14233.780999999999"/>
    <n v="2125.219000000001"/>
    <n v="3867.8519999999999"/>
    <n v="522.87689999999998"/>
    <x v="861"/>
    <n v="-2265.5098999999991"/>
  </r>
  <r>
    <s v="1ABCD2E34FG461634"/>
    <x v="1"/>
    <x v="4"/>
    <x v="3"/>
    <x v="49"/>
    <s v="Full-Size"/>
    <s v="Pickup Truck"/>
    <n v="9"/>
    <n v="12"/>
    <x v="0"/>
    <d v="2015-09-12T00:00:00"/>
    <x v="2"/>
    <n v="1"/>
    <s v="AWD"/>
    <s v="v13 Supercharged"/>
    <s v="7 Speed Manual"/>
    <s v="Sports Edition"/>
    <s v="Yellow"/>
    <s v="Polyester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2"/>
    <n v="87"/>
    <x v="1"/>
    <x v="2"/>
    <x v="2"/>
    <s v="Special Leases"/>
    <n v="39272"/>
    <n v="2784"/>
    <x v="771"/>
    <n v="2734.8420000000001"/>
    <n v="2983.4639999999999"/>
    <n v="8701.77"/>
    <n v="710"/>
    <n v="1490"/>
    <n v="1740.3540000000003"/>
    <n v="2237.598"/>
    <n v="2486.2200000000003"/>
    <n v="2983.4639999999999"/>
    <n v="994.48800000000006"/>
    <n v="20100.784"/>
    <n v="16387.216"/>
    <n v="6961.4160000000002"/>
    <n v="3035.7256000000002"/>
    <x v="862"/>
    <n v="6390.0743999999995"/>
  </r>
  <r>
    <s v="1ABCD2E34FG462197"/>
    <x v="1"/>
    <x v="5"/>
    <x v="0"/>
    <x v="26"/>
    <s v="Mid-Size"/>
    <s v="Pickup Truck"/>
    <n v="9"/>
    <n v="12"/>
    <x v="0"/>
    <d v="2015-09-12T00:00:00"/>
    <x v="2"/>
    <n v="1"/>
    <s v="4WD"/>
    <s v="v11 Supercharged"/>
    <s v="6 Speed Manual"/>
    <s v="Deluxe"/>
    <s v="Silver"/>
    <s v="Polyester"/>
    <s v="Handling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0"/>
    <n v="87"/>
    <x v="1"/>
    <x v="2"/>
    <x v="0"/>
    <s v="Low-Interest Financing"/>
    <n v="38151"/>
    <n v="2020"/>
    <x v="772"/>
    <n v="3147.4575"/>
    <n v="3433.5899999999997"/>
    <n v="10014.637499999999"/>
    <n v="1745"/>
    <n v="1490"/>
    <n v="2002.9275000000002"/>
    <n v="2575.1925000000001"/>
    <n v="2861.3250000000003"/>
    <n v="3433.5899999999997"/>
    <n v="1144.53"/>
    <n v="23836.54"/>
    <n v="12294.46"/>
    <n v="8011.7099999999991"/>
    <n v="1041.5223000000001"/>
    <x v="863"/>
    <n v="3241.2276999999999"/>
  </r>
  <r>
    <s v="1ABCD2E34FG462415"/>
    <x v="1"/>
    <x v="5"/>
    <x v="0"/>
    <x v="5"/>
    <s v="Mid-Size"/>
    <s v="Pickup Truck"/>
    <n v="9"/>
    <n v="12"/>
    <x v="0"/>
    <d v="2015-09-12T00:00:00"/>
    <x v="2"/>
    <n v="1"/>
    <s v="AWD"/>
    <s v="v9 Gas"/>
    <s v="6 Speed Auto"/>
    <s v="Deluxe"/>
    <s v="Blue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70"/>
    <x v="2"/>
    <x v="3"/>
    <x v="2"/>
    <s v="Low-Interest Financing"/>
    <n v="36729"/>
    <n v="2857"/>
    <x v="773"/>
    <n v="3030.1424999999999"/>
    <n v="3305.6099999999997"/>
    <n v="9641.3624999999993"/>
    <n v="3620"/>
    <n v="1490"/>
    <n v="1928.2725000000003"/>
    <n v="2479.2075"/>
    <n v="2754.6750000000002"/>
    <n v="3305.6099999999997"/>
    <n v="1101.8700000000001"/>
    <n v="24943.66"/>
    <n v="8928.34"/>
    <n v="7713.0899999999992"/>
    <n v="1002.7017000000001"/>
    <x v="864"/>
    <n v="212.54830000000084"/>
  </r>
  <r>
    <s v="1ABCD2E34FG463522"/>
    <x v="1"/>
    <x v="6"/>
    <x v="1"/>
    <x v="6"/>
    <s v="Sports Coupe"/>
    <s v="Coupe"/>
    <n v="9"/>
    <n v="12"/>
    <x v="0"/>
    <d v="2015-09-12T00:00:00"/>
    <x v="2"/>
    <n v="1"/>
    <s v="AWD"/>
    <s v="v7 Gas"/>
    <s v="6 Speed Manual"/>
    <s v="Special Version"/>
    <s v="Silver"/>
    <s v="Polyester"/>
    <s v="Handling Package"/>
    <n v="0"/>
    <n v="0"/>
    <n v="0"/>
    <n v="0"/>
    <n v="1"/>
    <n v="1"/>
    <n v="0"/>
    <n v="1"/>
    <n v="0"/>
    <n v="0"/>
    <n v="0"/>
    <n v="0"/>
    <n v="710"/>
    <n v="420"/>
    <n v="0"/>
    <n v="370"/>
    <x v="4"/>
    <x v="25"/>
    <n v="72"/>
    <x v="0"/>
    <x v="0"/>
    <x v="0"/>
    <s v="Segment and Misc Incentives"/>
    <n v="38998"/>
    <n v="2730"/>
    <x v="774"/>
    <n v="2709.7950000000001"/>
    <n v="2956.14"/>
    <n v="8622.0749999999989"/>
    <n v="1500"/>
    <n v="1795"/>
    <n v="1724.4150000000002"/>
    <n v="2217.105"/>
    <n v="2463.4500000000003"/>
    <n v="2956.14"/>
    <n v="985.38"/>
    <n v="21031.84"/>
    <n v="15236.16"/>
    <n v="3490.4800000000005"/>
    <n v="3135.4391999999993"/>
    <x v="865"/>
    <n v="8610.2408000000014"/>
  </r>
  <r>
    <s v="1ABCD2E34FG465725"/>
    <x v="1"/>
    <x v="16"/>
    <x v="2"/>
    <x v="27"/>
    <s v="Full-Size"/>
    <s v="SUV"/>
    <n v="9"/>
    <n v="12"/>
    <x v="0"/>
    <d v="2015-09-12T00:00:00"/>
    <x v="2"/>
    <n v="1"/>
    <s v="AWD"/>
    <s v="v13 Turbo"/>
    <s v="7 Speed Auto"/>
    <s v="Sports Edition"/>
    <s v="Orange"/>
    <s v="Nylon"/>
    <s v="Handling Package"/>
    <n v="1"/>
    <n v="1"/>
    <n v="1"/>
    <n v="0"/>
    <n v="0"/>
    <n v="0"/>
    <n v="0"/>
    <n v="0"/>
    <n v="825"/>
    <n v="870"/>
    <n v="425"/>
    <n v="0"/>
    <n v="0"/>
    <n v="0"/>
    <n v="0"/>
    <n v="0"/>
    <x v="1"/>
    <x v="8"/>
    <n v="3"/>
    <x v="1"/>
    <x v="2"/>
    <x v="0"/>
    <s v="Segment and Misc Incentives"/>
    <n v="42943"/>
    <n v="1289"/>
    <x v="775"/>
    <n v="2834.2379999999998"/>
    <n v="3091.8959999999997"/>
    <n v="9018.0299999999988"/>
    <n v="2120"/>
    <n v="1567"/>
    <n v="1803.6060000000002"/>
    <n v="2318.922"/>
    <n v="2576.58"/>
    <n v="3091.8959999999997"/>
    <n v="1030.6320000000001"/>
    <n v="22238.375999999997"/>
    <n v="19415.624000000003"/>
    <n v="7214.424"/>
    <n v="5900.3681999999999"/>
    <x v="866"/>
    <n v="6300.8318000000045"/>
  </r>
  <r>
    <s v="1ABCD2E34FG466454"/>
    <x v="1"/>
    <x v="8"/>
    <x v="0"/>
    <x v="8"/>
    <s v="Mid-Size Luxury"/>
    <s v="Sedan"/>
    <n v="9"/>
    <n v="12"/>
    <x v="0"/>
    <d v="2015-09-12T00:00:00"/>
    <x v="2"/>
    <n v="1"/>
    <s v="FWD"/>
    <s v="v7 Gas"/>
    <s v="7 Speed Auto"/>
    <s v="Extra"/>
    <s v="Purple"/>
    <s v="Leather"/>
    <s v="Handling Package"/>
    <n v="0"/>
    <n v="0"/>
    <n v="0"/>
    <n v="0"/>
    <n v="1"/>
    <n v="0"/>
    <n v="1"/>
    <n v="0"/>
    <n v="0"/>
    <n v="0"/>
    <n v="0"/>
    <n v="0"/>
    <n v="710"/>
    <n v="0"/>
    <n v="550"/>
    <n v="0"/>
    <x v="4"/>
    <x v="10"/>
    <n v="54"/>
    <x v="0"/>
    <x v="0"/>
    <x v="2"/>
    <s v="Special Leases"/>
    <n v="38139"/>
    <n v="2115"/>
    <x v="776"/>
    <n v="3797.6894999999995"/>
    <n v="4142.9339999999993"/>
    <n v="12083.557499999999"/>
    <n v="1260"/>
    <n v="1490"/>
    <n v="2416.7114999999999"/>
    <n v="3107.2004999999995"/>
    <n v="3452.4449999999997"/>
    <n v="4142.9339999999993"/>
    <n v="1380.9779999999998"/>
    <n v="27607.603999999999"/>
    <n v="8416.3960000000006"/>
    <n v="9666.8459999999977"/>
    <n v="0"/>
    <x v="867"/>
    <n v="-1250.4499999999971"/>
  </r>
  <r>
    <s v="1ABCD2E34FG480798"/>
    <x v="2"/>
    <x v="21"/>
    <x v="3"/>
    <x v="34"/>
    <s v="Minivan"/>
    <s v="Van"/>
    <n v="9"/>
    <n v="12"/>
    <x v="0"/>
    <d v="2015-09-12T00:00:00"/>
    <x v="2"/>
    <n v="1"/>
    <s v="FWD"/>
    <s v="v7 Diesel"/>
    <s v="5 Speed Auto"/>
    <s v="Special Version"/>
    <s v="Gray"/>
    <s v="Leather"/>
    <s v="Handling Package"/>
    <n v="1"/>
    <n v="1"/>
    <n v="0"/>
    <n v="0"/>
    <n v="0"/>
    <n v="0"/>
    <n v="0"/>
    <n v="1"/>
    <n v="825"/>
    <n v="870"/>
    <n v="0"/>
    <n v="0"/>
    <n v="0"/>
    <n v="0"/>
    <n v="0"/>
    <n v="370"/>
    <x v="0"/>
    <x v="2"/>
    <n v="43"/>
    <x v="2"/>
    <x v="4"/>
    <x v="0"/>
    <s v="Low-Interest Financing"/>
    <n v="34029"/>
    <n v="1248"/>
    <x v="777"/>
    <n v="1674.9040000000002"/>
    <n v="1827.1680000000001"/>
    <n v="5329.24"/>
    <n v="2065"/>
    <n v="1490"/>
    <n v="1065.8480000000002"/>
    <n v="1370.376"/>
    <n v="1522.6400000000003"/>
    <n v="1827.1680000000001"/>
    <n v="609.05600000000004"/>
    <n v="14518.008000000002"/>
    <n v="18262.991999999998"/>
    <n v="4263.3919999999998"/>
    <n v="2630.4417000000003"/>
    <x v="868"/>
    <n v="11369.158299999999"/>
  </r>
  <r>
    <s v="1ABCD2E34FG331692"/>
    <x v="3"/>
    <x v="23"/>
    <x v="0"/>
    <x v="45"/>
    <s v="Sports Coupe"/>
    <s v="Coupe"/>
    <n v="9"/>
    <n v="12"/>
    <x v="0"/>
    <d v="2015-09-12T00:00:00"/>
    <x v="2"/>
    <n v="1"/>
    <s v="4WD"/>
    <s v="v9 Diesel"/>
    <s v="CVT"/>
    <s v="Sports Edition"/>
    <s v="Blue"/>
    <s v="Leather"/>
    <s v="Handling Package"/>
    <n v="1"/>
    <n v="0"/>
    <n v="1"/>
    <n v="0"/>
    <n v="0"/>
    <n v="1"/>
    <n v="0"/>
    <n v="1"/>
    <n v="825"/>
    <n v="0"/>
    <n v="425"/>
    <n v="0"/>
    <n v="0"/>
    <n v="420"/>
    <n v="0"/>
    <n v="370"/>
    <x v="4"/>
    <x v="26"/>
    <n v="165"/>
    <x v="2"/>
    <x v="3"/>
    <x v="1"/>
    <s v="Low-Interest Financing"/>
    <n v="30180"/>
    <n v="1533"/>
    <x v="778"/>
    <n v="2323.86"/>
    <n v="2535.12"/>
    <n v="7394.0999999999995"/>
    <n v="2040"/>
    <n v="1270"/>
    <n v="1478.8200000000002"/>
    <n v="1901.34"/>
    <n v="2112.6"/>
    <n v="2535.12"/>
    <n v="845.04"/>
    <n v="18520.72"/>
    <n v="10126.279999999999"/>
    <n v="5915.28"/>
    <n v="730.35599999999999"/>
    <x v="869"/>
    <n v="3480.6439999999993"/>
  </r>
  <r>
    <s v="1ABCD2E34FG333637"/>
    <x v="3"/>
    <x v="11"/>
    <x v="2"/>
    <x v="11"/>
    <s v="Sports Utility"/>
    <s v="Crossover"/>
    <n v="9"/>
    <n v="12"/>
    <x v="0"/>
    <d v="2015-09-12T00:00:00"/>
    <x v="2"/>
    <n v="1"/>
    <s v="4WD"/>
    <s v="v9 Supercharged"/>
    <s v="7 Speed Auto"/>
    <s v="Special Version"/>
    <s v="Blue"/>
    <s v="Leather"/>
    <s v="Handling Package"/>
    <n v="1"/>
    <n v="0"/>
    <n v="1"/>
    <n v="0"/>
    <n v="0"/>
    <n v="1"/>
    <n v="1"/>
    <n v="1"/>
    <n v="825"/>
    <n v="0"/>
    <n v="425"/>
    <n v="0"/>
    <n v="0"/>
    <n v="420"/>
    <n v="550"/>
    <n v="370"/>
    <x v="4"/>
    <x v="24"/>
    <n v="47"/>
    <x v="0"/>
    <x v="0"/>
    <x v="2"/>
    <s v="Special Leases"/>
    <n v="28523"/>
    <n v="2258"/>
    <x v="779"/>
    <n v="2510.0240000000003"/>
    <n v="2738.2080000000001"/>
    <n v="7986.44"/>
    <n v="2590"/>
    <n v="1649"/>
    <n v="1597.2880000000002"/>
    <n v="2053.6559999999999"/>
    <n v="2281.84"/>
    <n v="2738.2080000000001"/>
    <n v="912.7360000000001"/>
    <n v="20668.248"/>
    <n v="5596.7520000000004"/>
    <n v="6389.152"/>
    <n v="2778.1401999999998"/>
    <x v="870"/>
    <n v="-3570.5401999999995"/>
  </r>
  <r>
    <s v="1ABCD2E34FG333698"/>
    <x v="3"/>
    <x v="11"/>
    <x v="2"/>
    <x v="46"/>
    <s v="Sports Utility"/>
    <s v="Crossover"/>
    <n v="9"/>
    <n v="12"/>
    <x v="0"/>
    <d v="2015-09-12T00:00:00"/>
    <x v="2"/>
    <n v="1"/>
    <s v="4WD"/>
    <s v="v9 Diesel"/>
    <s v="CVT"/>
    <s v="Sports Edition"/>
    <s v="Purple"/>
    <s v="Leather"/>
    <s v="Handling Package"/>
    <n v="1"/>
    <n v="1"/>
    <n v="1"/>
    <n v="0"/>
    <n v="1"/>
    <n v="1"/>
    <n v="1"/>
    <n v="1"/>
    <n v="825"/>
    <n v="870"/>
    <n v="425"/>
    <n v="0"/>
    <n v="710"/>
    <n v="420"/>
    <n v="550"/>
    <n v="370"/>
    <x v="4"/>
    <x v="10"/>
    <n v="98"/>
    <x v="0"/>
    <x v="0"/>
    <x v="2"/>
    <s v="Special Leases"/>
    <n v="31136"/>
    <n v="3197"/>
    <x v="780"/>
    <n v="2739.9680000000003"/>
    <n v="2989.056"/>
    <n v="8718.08"/>
    <n v="4170"/>
    <n v="1110"/>
    <n v="1743.6160000000004"/>
    <n v="2241.7920000000004"/>
    <n v="2490.8800000000006"/>
    <n v="2989.056"/>
    <n v="996.35200000000009"/>
    <n v="23214.336000000003"/>
    <n v="4724.663999999997"/>
    <n v="6974.4639999999999"/>
    <n v="0"/>
    <x v="871"/>
    <n v="-2249.8000000000029"/>
  </r>
  <r>
    <s v="1ABCD2E34FG461631"/>
    <x v="1"/>
    <x v="4"/>
    <x v="3"/>
    <x v="4"/>
    <s v="Full-Size"/>
    <s v="Pickup Truck"/>
    <n v="9"/>
    <n v="12"/>
    <x v="0"/>
    <d v="2015-09-12T00:00:00"/>
    <x v="2"/>
    <n v="1"/>
    <s v="AWD"/>
    <s v="v13 Diesel"/>
    <s v="7 Speed Manual"/>
    <s v="Sports Edition"/>
    <s v="Black"/>
    <s v="Vinyl"/>
    <s v="Interior Package"/>
    <n v="1"/>
    <n v="1"/>
    <n v="1"/>
    <n v="1"/>
    <n v="0"/>
    <n v="1"/>
    <n v="1"/>
    <n v="0"/>
    <n v="825"/>
    <n v="870"/>
    <n v="425"/>
    <n v="640"/>
    <n v="0"/>
    <n v="420"/>
    <n v="550"/>
    <n v="0"/>
    <x v="0"/>
    <x v="1"/>
    <n v="36"/>
    <x v="1"/>
    <x v="2"/>
    <x v="2"/>
    <s v="Special Leases"/>
    <n v="38794"/>
    <n v="2875"/>
    <x v="781"/>
    <n v="2682.2400000000002"/>
    <n v="2926.08"/>
    <n v="8534.4"/>
    <n v="3730"/>
    <n v="1270"/>
    <n v="1706.88"/>
    <n v="2194.56"/>
    <n v="2438.4"/>
    <n v="2926.08"/>
    <n v="975.36"/>
    <n v="22556.48"/>
    <n v="13362.52"/>
    <n v="6827.52"/>
    <n v="985.36759999999992"/>
    <x v="872"/>
    <n v="5549.6324000000004"/>
  </r>
  <r>
    <s v="1ABCD2E34FG471356"/>
    <x v="2"/>
    <x v="24"/>
    <x v="0"/>
    <x v="39"/>
    <s v="Mid-Size"/>
    <s v="Pickup Truck"/>
    <n v="9"/>
    <n v="12"/>
    <x v="0"/>
    <d v="2015-09-12T00:00:00"/>
    <x v="2"/>
    <n v="1"/>
    <s v="4WD"/>
    <s v="v9 Gas"/>
    <s v="6 Speed Auto"/>
    <s v="Deluxe"/>
    <s v="Champagne"/>
    <s v="Polyester"/>
    <s v="Interior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2"/>
    <n v="120"/>
    <x v="1"/>
    <x v="2"/>
    <x v="2"/>
    <s v="Special Leases"/>
    <n v="29261"/>
    <n v="3139"/>
    <x v="782"/>
    <n v="1931.2259999999999"/>
    <n v="2106.7919999999999"/>
    <n v="6144.8099999999995"/>
    <n v="1295"/>
    <n v="1110"/>
    <n v="1228.962"/>
    <n v="1580.0939999999998"/>
    <n v="1755.6599999999999"/>
    <n v="2106.7919999999999"/>
    <n v="702.26400000000001"/>
    <n v="15045.751999999999"/>
    <n v="11076.248000000001"/>
    <n v="4915.848"/>
    <n v="2261.8753000000002"/>
    <x v="873"/>
    <n v="3898.5247000000013"/>
  </r>
  <r>
    <s v="1ABCD2E34FG472783"/>
    <x v="2"/>
    <x v="20"/>
    <x v="1"/>
    <x v="40"/>
    <s v="Mid-Size"/>
    <s v="Sedan"/>
    <n v="9"/>
    <n v="12"/>
    <x v="0"/>
    <d v="2015-09-12T00:00:00"/>
    <x v="2"/>
    <n v="1"/>
    <s v="RWD"/>
    <s v="v7 Diesel"/>
    <s v="6 Speed Auto"/>
    <s v="Sports Edition"/>
    <s v="Blu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3"/>
    <x v="5"/>
    <n v="75"/>
    <x v="2"/>
    <x v="4"/>
    <x v="1"/>
    <s v="Low-Interest Financing"/>
    <n v="19336"/>
    <n v="2913"/>
    <x v="783"/>
    <n v="1914.2640000000001"/>
    <n v="2088.288"/>
    <n v="6090.84"/>
    <n v="1245"/>
    <n v="1490"/>
    <n v="1218.1680000000001"/>
    <n v="1566.2160000000001"/>
    <n v="1740.2400000000002"/>
    <n v="2088.288"/>
    <n v="696.09600000000012"/>
    <n v="15264.728000000001"/>
    <n v="1158.271999999999"/>
    <n v="4872.6720000000005"/>
    <n v="406.05600000000004"/>
    <x v="874"/>
    <n v="-4120.4560000000019"/>
  </r>
  <r>
    <s v="1ABCD2E34FG473739"/>
    <x v="2"/>
    <x v="9"/>
    <x v="1"/>
    <x v="21"/>
    <s v="Compact"/>
    <s v="Sedan"/>
    <n v="9"/>
    <n v="12"/>
    <x v="0"/>
    <d v="2015-09-12T00:00:00"/>
    <x v="2"/>
    <n v="1"/>
    <s v="AWD"/>
    <s v="v7 Supercharged"/>
    <s v="6 Speed Auto"/>
    <s v="Luxury"/>
    <s v="Purple"/>
    <s v="Polyester"/>
    <s v="Interior Package"/>
    <n v="1"/>
    <n v="1"/>
    <n v="1"/>
    <n v="1"/>
    <n v="0"/>
    <n v="1"/>
    <n v="0"/>
    <n v="1"/>
    <n v="825"/>
    <n v="870"/>
    <n v="425"/>
    <n v="640"/>
    <n v="0"/>
    <n v="420"/>
    <n v="0"/>
    <n v="370"/>
    <x v="3"/>
    <x v="6"/>
    <n v="106"/>
    <x v="2"/>
    <x v="4"/>
    <x v="2"/>
    <s v="Special Leases"/>
    <n v="17020"/>
    <n v="2108"/>
    <x v="784"/>
    <n v="1684.98"/>
    <n v="1838.1599999999999"/>
    <n v="5361.2999999999993"/>
    <n v="3550"/>
    <n v="1567"/>
    <n v="1072.26"/>
    <n v="1378.62"/>
    <n v="1531.8000000000002"/>
    <n v="1838.1599999999999"/>
    <n v="612.72"/>
    <n v="16145.96"/>
    <n v="-1233.9599999999991"/>
    <n v="4289.04"/>
    <n v="357.42"/>
    <x v="875"/>
    <n v="-5880.4199999999992"/>
  </r>
  <r>
    <s v="1ABCD2E34FG475774"/>
    <x v="2"/>
    <x v="17"/>
    <x v="1"/>
    <x v="22"/>
    <s v="Full-Size"/>
    <s v="SUV"/>
    <n v="9"/>
    <n v="12"/>
    <x v="0"/>
    <d v="2015-09-12T00:00:00"/>
    <x v="2"/>
    <n v="1"/>
    <s v="4WD"/>
    <s v="v11 Gas"/>
    <s v="7 Speed Auto"/>
    <s v="Luxury"/>
    <s v="Champagne"/>
    <s v="Polyester"/>
    <s v="Interior Package"/>
    <n v="0"/>
    <n v="0"/>
    <n v="1"/>
    <n v="1"/>
    <n v="0"/>
    <n v="0"/>
    <n v="1"/>
    <n v="0"/>
    <n v="0"/>
    <n v="0"/>
    <n v="425"/>
    <n v="640"/>
    <n v="0"/>
    <n v="0"/>
    <n v="550"/>
    <n v="0"/>
    <x v="5"/>
    <x v="16"/>
    <n v="77"/>
    <x v="1"/>
    <x v="2"/>
    <x v="1"/>
    <s v="Low-Interest Financing"/>
    <n v="28612"/>
    <n v="1373"/>
    <x v="785"/>
    <n v="1731.0260000000001"/>
    <n v="1888.3920000000001"/>
    <n v="5507.8099999999995"/>
    <n v="1615"/>
    <n v="1567"/>
    <n v="1101.5620000000001"/>
    <n v="1416.2939999999999"/>
    <n v="1573.66"/>
    <n v="1888.3920000000001"/>
    <n v="629.46400000000006"/>
    <n v="14512.351999999999"/>
    <n v="12726.648000000001"/>
    <n v="4406.2480000000005"/>
    <n v="4314.6895999999997"/>
    <x v="876"/>
    <n v="4005.7104000000018"/>
  </r>
  <r>
    <s v="1ABCD2E34FG476221"/>
    <x v="2"/>
    <x v="25"/>
    <x v="1"/>
    <x v="51"/>
    <s v="Minivan"/>
    <s v="Van"/>
    <n v="9"/>
    <n v="12"/>
    <x v="0"/>
    <d v="2015-09-12T00:00:00"/>
    <x v="2"/>
    <n v="1"/>
    <s v="RWD"/>
    <s v="v7 Supercharged"/>
    <s v="6 Speed Auto"/>
    <s v="Base"/>
    <s v="Blue"/>
    <s v="Nylon"/>
    <s v="Interior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2"/>
    <n v="154"/>
    <x v="0"/>
    <x v="1"/>
    <x v="1"/>
    <s v="Low-Interest Financing"/>
    <n v="22961"/>
    <n v="1058"/>
    <x v="786"/>
    <n v="1767.9969999999998"/>
    <n v="1928.7239999999997"/>
    <n v="5625.4449999999997"/>
    <n v="1295"/>
    <n v="1649"/>
    <n v="1125.0889999999999"/>
    <n v="1446.5429999999999"/>
    <n v="1607.27"/>
    <n v="1928.7239999999997"/>
    <n v="642.90800000000002"/>
    <n v="14516.343999999999"/>
    <n v="7386.6560000000009"/>
    <n v="4500.3559999999998"/>
    <n v="1774.8853000000001"/>
    <x v="877"/>
    <n v="1111.4147000000009"/>
  </r>
  <r>
    <s v="1ABCD2E34FG476310"/>
    <x v="2"/>
    <x v="25"/>
    <x v="1"/>
    <x v="43"/>
    <s v="Minivan"/>
    <s v="Van"/>
    <n v="9"/>
    <n v="12"/>
    <x v="0"/>
    <d v="2015-09-12T00:00:00"/>
    <x v="2"/>
    <n v="1"/>
    <s v="FWD"/>
    <s v="v9 Supercharged"/>
    <s v="5 Speed Auto"/>
    <s v="Extra"/>
    <s v="Purple"/>
    <s v="Vinyl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0"/>
    <x v="2"/>
    <n v="147"/>
    <x v="0"/>
    <x v="1"/>
    <x v="1"/>
    <s v="Low-Interest Financing"/>
    <n v="21882"/>
    <n v="1309"/>
    <x v="787"/>
    <n v="1684.914"/>
    <n v="1838.088"/>
    <n v="5361.0899999999992"/>
    <n v="1985"/>
    <n v="1490"/>
    <n v="1072.2180000000001"/>
    <n v="1378.5659999999998"/>
    <n v="1531.74"/>
    <n v="1838.088"/>
    <n v="612.69600000000003"/>
    <n v="14503.527999999998"/>
    <n v="6069.4720000000016"/>
    <n v="4288.8720000000003"/>
    <n v="1691.4786000000001"/>
    <x v="878"/>
    <n v="89.121400000001131"/>
  </r>
  <r>
    <s v="1ABCD2E34FG479552"/>
    <x v="2"/>
    <x v="19"/>
    <x v="3"/>
    <x v="44"/>
    <s v="Mid-Size"/>
    <s v="SUV"/>
    <n v="9"/>
    <n v="12"/>
    <x v="0"/>
    <d v="2015-09-12T00:00:00"/>
    <x v="2"/>
    <n v="1"/>
    <s v="4WD"/>
    <s v="v9 Supercharged"/>
    <s v="6 Speed Auto"/>
    <s v="Sports Edition"/>
    <s v="Green"/>
    <s v="Polyester"/>
    <s v="Interior Package"/>
    <n v="1"/>
    <n v="0"/>
    <n v="1"/>
    <n v="0"/>
    <n v="0"/>
    <n v="1"/>
    <n v="0"/>
    <n v="0"/>
    <n v="825"/>
    <n v="0"/>
    <n v="425"/>
    <n v="0"/>
    <n v="0"/>
    <n v="420"/>
    <n v="0"/>
    <n v="0"/>
    <x v="0"/>
    <x v="2"/>
    <n v="98"/>
    <x v="2"/>
    <x v="4"/>
    <x v="1"/>
    <s v="Low-Interest Financing"/>
    <n v="24503"/>
    <n v="1053"/>
    <x v="788"/>
    <n v="1617.1979999999999"/>
    <n v="1764.2159999999999"/>
    <n v="5145.6299999999992"/>
    <n v="1670"/>
    <n v="1270"/>
    <n v="1029.126"/>
    <n v="1323.1619999999998"/>
    <n v="1470.18"/>
    <n v="1764.2159999999999"/>
    <n v="588.072"/>
    <n v="13525.296"/>
    <n v="9924.7039999999997"/>
    <n v="4116.5039999999999"/>
    <n v="1894.0819000000001"/>
    <x v="879"/>
    <n v="3914.1180999999997"/>
  </r>
  <r>
    <s v="1ABCD2E34FG331659"/>
    <x v="3"/>
    <x v="23"/>
    <x v="0"/>
    <x v="35"/>
    <s v="Sports Coupe"/>
    <s v="Coupe"/>
    <n v="9"/>
    <n v="12"/>
    <x v="0"/>
    <d v="2015-09-12T00:00:00"/>
    <x v="2"/>
    <n v="1"/>
    <s v="AWD"/>
    <s v="v9 Turbo"/>
    <s v="7 Speed Auto"/>
    <s v="Base"/>
    <s v="Purple"/>
    <s v="Vinyl"/>
    <s v="Interior Package"/>
    <n v="1"/>
    <n v="1"/>
    <n v="1"/>
    <n v="1"/>
    <n v="0"/>
    <n v="1"/>
    <n v="1"/>
    <n v="1"/>
    <n v="825"/>
    <n v="870"/>
    <n v="425"/>
    <n v="640"/>
    <n v="0"/>
    <n v="420"/>
    <n v="550"/>
    <n v="370"/>
    <x v="3"/>
    <x v="17"/>
    <n v="98"/>
    <x v="1"/>
    <x v="2"/>
    <x v="2"/>
    <s v="Special Leases"/>
    <n v="32807"/>
    <n v="3408"/>
    <x v="789"/>
    <n v="2526.1389999999997"/>
    <n v="2755.7879999999996"/>
    <n v="8037.7149999999983"/>
    <n v="4100"/>
    <n v="1567"/>
    <n v="1607.5429999999999"/>
    <n v="2066.8409999999999"/>
    <n v="2296.4899999999998"/>
    <n v="2755.7879999999996"/>
    <n v="918.59599999999989"/>
    <n v="22201.727999999996"/>
    <n v="7197.2720000000045"/>
    <n v="6430.1719999999987"/>
    <n v="688.947"/>
    <x v="880"/>
    <n v="78.153000000005818"/>
  </r>
  <r>
    <s v="1ABCD2E34FG338366"/>
    <x v="3"/>
    <x v="12"/>
    <x v="2"/>
    <x v="12"/>
    <s v="Mid-Size"/>
    <s v="Sedan"/>
    <n v="9"/>
    <n v="12"/>
    <x v="0"/>
    <d v="2015-09-12T00:00:00"/>
    <x v="2"/>
    <n v="1"/>
    <s v="RWD"/>
    <s v="v9 Diesel"/>
    <s v="6 Speed Auto"/>
    <s v="Deluxe"/>
    <s v="Green"/>
    <s v="Nylon"/>
    <s v="Interior Package"/>
    <n v="1"/>
    <n v="1"/>
    <n v="1"/>
    <n v="0"/>
    <n v="0"/>
    <n v="0"/>
    <n v="1"/>
    <n v="0"/>
    <n v="825"/>
    <n v="870"/>
    <n v="425"/>
    <n v="0"/>
    <n v="0"/>
    <n v="0"/>
    <n v="550"/>
    <n v="0"/>
    <x v="2"/>
    <x v="7"/>
    <n v="75"/>
    <x v="0"/>
    <x v="1"/>
    <x v="0"/>
    <s v="Low-Interest Financing"/>
    <n v="38751"/>
    <n v="2267"/>
    <x v="790"/>
    <n v="2793.2080000000005"/>
    <n v="3047.1360000000004"/>
    <n v="8887.48"/>
    <n v="2670"/>
    <n v="1795"/>
    <n v="1777.4960000000003"/>
    <n v="2285.3520000000003"/>
    <n v="2539.2800000000007"/>
    <n v="3047.1360000000004"/>
    <n v="1015.7120000000001"/>
    <n v="22747.816000000003"/>
    <n v="13736.183999999997"/>
    <n v="7109.9840000000004"/>
    <n v="2305.6845000000003"/>
    <x v="881"/>
    <n v="4320.5154999999968"/>
  </r>
  <r>
    <s v="1ABCD2E34FG634208"/>
    <x v="0"/>
    <x v="13"/>
    <x v="1"/>
    <x v="14"/>
    <s v="Full-Size"/>
    <s v="Pickup Truck"/>
    <n v="9"/>
    <n v="12"/>
    <x v="0"/>
    <d v="2015-09-12T00:00:00"/>
    <x v="2"/>
    <n v="1"/>
    <s v="AWD"/>
    <s v="v13 Diesel"/>
    <s v="6 Speed Auto"/>
    <s v="Extra"/>
    <s v="Gray"/>
    <s v="Vinyl"/>
    <s v="Non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37"/>
    <x v="1"/>
    <x v="2"/>
    <x v="0"/>
    <s v="Cash Rebates"/>
    <n v="31281"/>
    <n v="4592"/>
    <x v="791"/>
    <n v="1376.3640000000003"/>
    <n v="1501.4880000000001"/>
    <n v="4899"/>
    <n v="2175"/>
    <n v="0"/>
    <n v="875.86800000000017"/>
    <n v="1126.116"/>
    <n v="1904"/>
    <n v="1722"/>
    <n v="500.49600000000009"/>
    <n v="12356.348000000002"/>
    <n v="14332.651999999998"/>
    <n v="3723.9840000000004"/>
    <n v="853.97130000000004"/>
    <x v="882"/>
    <n v="9754.6966999999986"/>
  </r>
  <r>
    <s v="1ABCD2E34FG634252"/>
    <x v="0"/>
    <x v="13"/>
    <x v="1"/>
    <x v="14"/>
    <s v="Full-Size"/>
    <s v="Pickup Truck"/>
    <n v="9"/>
    <n v="12"/>
    <x v="0"/>
    <d v="2015-09-12T00:00:00"/>
    <x v="2"/>
    <n v="1"/>
    <s v="4WD"/>
    <s v="v11 Gas"/>
    <s v="7 Speed Auto"/>
    <s v="Deluxe"/>
    <s v="White"/>
    <s v="Polyester"/>
    <s v="Non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46"/>
    <x v="2"/>
    <x v="3"/>
    <x v="1"/>
    <s v="Low-Interest Financing"/>
    <n v="29892"/>
    <n v="2495"/>
    <x v="792"/>
    <n v="1315.248"/>
    <n v="1434.816"/>
    <n v="4613"/>
    <n v="1510"/>
    <n v="0"/>
    <n v="836.97600000000011"/>
    <n v="1076.1120000000001"/>
    <n v="1891"/>
    <n v="1846"/>
    <n v="478.27200000000005"/>
    <n v="11242.335999999999"/>
    <n v="16154.664000000001"/>
    <n v="3759.0879999999997"/>
    <n v="816.05160000000001"/>
    <x v="883"/>
    <n v="11579.5244"/>
  </r>
  <r>
    <s v="1ABCD2E34FG634257"/>
    <x v="0"/>
    <x v="13"/>
    <x v="1"/>
    <x v="47"/>
    <s v="Full-Size"/>
    <s v="Pickup Truck"/>
    <n v="9"/>
    <n v="12"/>
    <x v="0"/>
    <d v="2015-09-12T00:00:00"/>
    <x v="2"/>
    <n v="1"/>
    <s v="AWD"/>
    <s v="v11 Supercharged"/>
    <s v="7 Speed Auto"/>
    <s v="Deluxe"/>
    <s v="Black"/>
    <s v="Nylon"/>
    <s v="None"/>
    <n v="1"/>
    <n v="0"/>
    <n v="1"/>
    <n v="1"/>
    <n v="1"/>
    <n v="0"/>
    <n v="0"/>
    <n v="0"/>
    <n v="825"/>
    <n v="0"/>
    <n v="425"/>
    <n v="640"/>
    <n v="710"/>
    <n v="0"/>
    <n v="0"/>
    <n v="0"/>
    <x v="0"/>
    <x v="0"/>
    <n v="9"/>
    <x v="2"/>
    <x v="3"/>
    <x v="2"/>
    <s v="Special Leases"/>
    <n v="31767"/>
    <n v="2324"/>
    <x v="793"/>
    <n v="1397.748"/>
    <n v="1524.816"/>
    <n v="4947"/>
    <n v="2600"/>
    <n v="0"/>
    <n v="889.47600000000011"/>
    <n v="1143.6120000000001"/>
    <n v="1905"/>
    <n v="1917"/>
    <n v="508.27200000000005"/>
    <n v="12882.835999999999"/>
    <n v="16560.164000000001"/>
    <n v="3950.0879999999997"/>
    <n v="867.23910000000001"/>
    <x v="884"/>
    <n v="11742.8369"/>
  </r>
  <r>
    <s v="1ABCD2E34FG634336"/>
    <x v="0"/>
    <x v="13"/>
    <x v="1"/>
    <x v="47"/>
    <s v="Full-Size"/>
    <s v="Pickup Truck"/>
    <n v="9"/>
    <n v="12"/>
    <x v="0"/>
    <d v="2015-09-12T00:00:00"/>
    <x v="2"/>
    <n v="1"/>
    <s v="AWD"/>
    <s v="v13 Diesel"/>
    <s v="6 Speed Auto"/>
    <s v="Extra"/>
    <s v="Gray"/>
    <s v="Vinyl"/>
    <s v="Non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37"/>
    <x v="1"/>
    <x v="2"/>
    <x v="0"/>
    <s v="Cash Rebates"/>
    <n v="31281"/>
    <n v="4592"/>
    <x v="791"/>
    <n v="1376.3640000000003"/>
    <n v="1501.4880000000001"/>
    <n v="4899"/>
    <n v="2175"/>
    <n v="1795"/>
    <n v="875.86800000000017"/>
    <n v="1126.116"/>
    <n v="1904"/>
    <n v="1722"/>
    <n v="500.49600000000009"/>
    <n v="14151.348000000002"/>
    <n v="12537.651999999998"/>
    <n v="3723.9840000000004"/>
    <n v="853.97130000000004"/>
    <x v="885"/>
    <n v="7959.6966999999977"/>
  </r>
  <r>
    <s v="1ABCD2E34FG634380"/>
    <x v="0"/>
    <x v="13"/>
    <x v="1"/>
    <x v="14"/>
    <s v="Full-Size"/>
    <s v="Pickup Truck"/>
    <n v="9"/>
    <n v="12"/>
    <x v="0"/>
    <d v="2015-09-12T00:00:00"/>
    <x v="2"/>
    <n v="1"/>
    <s v="4WD"/>
    <s v="v11 Gas"/>
    <s v="7 Speed Auto"/>
    <s v="Deluxe"/>
    <s v="White"/>
    <s v="Polyester"/>
    <s v="Non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46"/>
    <x v="2"/>
    <x v="3"/>
    <x v="1"/>
    <s v="Low-Interest Financing"/>
    <n v="29892"/>
    <n v="2495"/>
    <x v="792"/>
    <n v="1315.248"/>
    <n v="1434.816"/>
    <n v="4613"/>
    <n v="1510"/>
    <n v="1795"/>
    <n v="836.97600000000011"/>
    <n v="1076.1120000000001"/>
    <n v="1891"/>
    <n v="1846"/>
    <n v="478.27200000000005"/>
    <n v="13037.335999999999"/>
    <n v="14359.664000000001"/>
    <n v="3759.0879999999997"/>
    <n v="816.05160000000001"/>
    <x v="886"/>
    <n v="9784.5244000000002"/>
  </r>
  <r>
    <s v="1ABCD2E34FG634422"/>
    <x v="0"/>
    <x v="13"/>
    <x v="1"/>
    <x v="47"/>
    <s v="Full-Size"/>
    <s v="Pickup Truck"/>
    <n v="9"/>
    <n v="12"/>
    <x v="0"/>
    <d v="2015-09-12T00:00:00"/>
    <x v="2"/>
    <n v="1"/>
    <s v="AWD"/>
    <s v="v11 Supercharged"/>
    <s v="7 Speed Auto"/>
    <s v="Deluxe"/>
    <s v="Black"/>
    <s v="Nylon"/>
    <s v="None"/>
    <n v="1"/>
    <n v="0"/>
    <n v="1"/>
    <n v="1"/>
    <n v="1"/>
    <n v="0"/>
    <n v="0"/>
    <n v="0"/>
    <n v="825"/>
    <n v="0"/>
    <n v="425"/>
    <n v="640"/>
    <n v="710"/>
    <n v="0"/>
    <n v="0"/>
    <n v="0"/>
    <x v="0"/>
    <x v="0"/>
    <n v="9"/>
    <x v="2"/>
    <x v="3"/>
    <x v="2"/>
    <s v="Special Leases"/>
    <n v="31767"/>
    <n v="2324"/>
    <x v="793"/>
    <n v="1397.748"/>
    <n v="1524.816"/>
    <n v="4947"/>
    <n v="2600"/>
    <n v="0"/>
    <n v="889.47600000000011"/>
    <n v="1143.6120000000001"/>
    <n v="1905"/>
    <n v="1917"/>
    <n v="508.27200000000005"/>
    <n v="12882.835999999999"/>
    <n v="16560.164000000001"/>
    <n v="3950.0879999999997"/>
    <n v="867.23910000000001"/>
    <x v="884"/>
    <n v="11742.8369"/>
  </r>
  <r>
    <s v="1ABCD2E34FG634578"/>
    <x v="0"/>
    <x v="13"/>
    <x v="1"/>
    <x v="47"/>
    <s v="Full-Size"/>
    <s v="Pickup Truck"/>
    <n v="9"/>
    <n v="12"/>
    <x v="0"/>
    <d v="2015-09-12T00:00:00"/>
    <x v="2"/>
    <n v="1"/>
    <s v="AWD"/>
    <s v="v11 Supercharged"/>
    <s v="7 Speed Auto"/>
    <s v="Deluxe"/>
    <s v="Black"/>
    <s v="Nylon"/>
    <s v="None"/>
    <n v="1"/>
    <n v="0"/>
    <n v="1"/>
    <n v="1"/>
    <n v="1"/>
    <n v="0"/>
    <n v="0"/>
    <n v="0"/>
    <n v="825"/>
    <n v="0"/>
    <n v="425"/>
    <n v="640"/>
    <n v="710"/>
    <n v="0"/>
    <n v="0"/>
    <n v="0"/>
    <x v="0"/>
    <x v="0"/>
    <n v="9"/>
    <x v="2"/>
    <x v="3"/>
    <x v="2"/>
    <s v="Special Leases"/>
    <n v="31767"/>
    <n v="2324"/>
    <x v="793"/>
    <n v="1397.748"/>
    <n v="1524.816"/>
    <n v="4947"/>
    <n v="2600"/>
    <n v="1795"/>
    <n v="889.47600000000011"/>
    <n v="1143.6120000000001"/>
    <n v="1905"/>
    <n v="1917"/>
    <n v="508.27200000000005"/>
    <n v="14677.835999999999"/>
    <n v="14765.164000000001"/>
    <n v="3950.0879999999997"/>
    <n v="867.23910000000001"/>
    <x v="887"/>
    <n v="9947.8369000000002"/>
  </r>
  <r>
    <s v="1ABCD2E34FG634615"/>
    <x v="0"/>
    <x v="13"/>
    <x v="1"/>
    <x v="47"/>
    <s v="Full-Size"/>
    <s v="Pickup Truck"/>
    <n v="9"/>
    <n v="12"/>
    <x v="0"/>
    <d v="2015-09-12T00:00:00"/>
    <x v="2"/>
    <n v="1"/>
    <s v="AWD"/>
    <s v="v13 Diesel"/>
    <s v="6 Speed Auto"/>
    <s v="Extra"/>
    <s v="Gray"/>
    <s v="Vinyl"/>
    <s v="Non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37"/>
    <x v="1"/>
    <x v="2"/>
    <x v="0"/>
    <s v="Cash Rebates"/>
    <n v="31281"/>
    <n v="4592"/>
    <x v="791"/>
    <n v="1376.3640000000003"/>
    <n v="1501.4880000000001"/>
    <n v="4899"/>
    <n v="2175"/>
    <n v="1795"/>
    <n v="875.86800000000017"/>
    <n v="1126.116"/>
    <n v="1904"/>
    <n v="1722"/>
    <n v="500.49600000000009"/>
    <n v="14151.348000000002"/>
    <n v="12537.651999999998"/>
    <n v="3723.9840000000004"/>
    <n v="853.97130000000004"/>
    <x v="885"/>
    <n v="7959.6966999999977"/>
  </r>
  <r>
    <s v="1ABCD2E34FG634689"/>
    <x v="0"/>
    <x v="13"/>
    <x v="1"/>
    <x v="14"/>
    <s v="Full-Size"/>
    <s v="Pickup Truck"/>
    <n v="9"/>
    <n v="12"/>
    <x v="0"/>
    <d v="2015-09-12T00:00:00"/>
    <x v="2"/>
    <n v="1"/>
    <s v="4WD"/>
    <s v="v11 Gas"/>
    <s v="7 Speed Auto"/>
    <s v="Deluxe"/>
    <s v="White"/>
    <s v="Polyester"/>
    <s v="Non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46"/>
    <x v="2"/>
    <x v="3"/>
    <x v="1"/>
    <s v="Low-Interest Financing"/>
    <n v="29892"/>
    <n v="2495"/>
    <x v="792"/>
    <n v="1315.248"/>
    <n v="1434.816"/>
    <n v="4613"/>
    <n v="1510"/>
    <n v="1795"/>
    <n v="836.97600000000011"/>
    <n v="1076.1120000000001"/>
    <n v="1891"/>
    <n v="1846"/>
    <n v="478.27200000000005"/>
    <n v="13037.335999999999"/>
    <n v="14359.664000000001"/>
    <n v="3759.0879999999997"/>
    <n v="816.05160000000001"/>
    <x v="886"/>
    <n v="9784.5244000000002"/>
  </r>
  <r>
    <s v="1ABCD2E34FG632825"/>
    <x v="0"/>
    <x v="14"/>
    <x v="1"/>
    <x v="15"/>
    <s v="Subcompact"/>
    <s v="Sedan"/>
    <n v="9"/>
    <n v="12"/>
    <x v="0"/>
    <d v="2015-09-12T00:00:00"/>
    <x v="2"/>
    <n v="1"/>
    <s v="AWD"/>
    <s v="v7 Diesel"/>
    <s v="5 Speed Manual"/>
    <s v="Base"/>
    <s v="Green"/>
    <s v="Polyester"/>
    <s v="Parking Technology Package"/>
    <n v="0"/>
    <n v="0"/>
    <n v="1"/>
    <n v="1"/>
    <n v="0"/>
    <n v="1"/>
    <n v="0"/>
    <n v="0"/>
    <n v="0"/>
    <n v="0"/>
    <n v="425"/>
    <n v="640"/>
    <n v="0"/>
    <n v="420"/>
    <n v="0"/>
    <n v="0"/>
    <x v="0"/>
    <x v="0"/>
    <n v="45"/>
    <x v="2"/>
    <x v="4"/>
    <x v="2"/>
    <s v="Segment and Misc Incentives"/>
    <n v="15572"/>
    <n v="1803"/>
    <x v="794"/>
    <n v="1610.829"/>
    <n v="1757.2679999999998"/>
    <n v="4666"/>
    <n v="1485"/>
    <n v="1270"/>
    <n v="975"/>
    <n v="1063"/>
    <n v="1589"/>
    <n v="1972"/>
    <n v="582"/>
    <n v="12658.829"/>
    <n v="1110.1710000000003"/>
    <n v="4311.268"/>
    <n v="425.11560000000003"/>
    <x v="888"/>
    <n v="-3626.2125999999998"/>
  </r>
  <r>
    <s v="1ABCD2E34FG632795"/>
    <x v="0"/>
    <x v="14"/>
    <x v="1"/>
    <x v="16"/>
    <s v="Micro"/>
    <s v="Sedan"/>
    <n v="9"/>
    <n v="12"/>
    <x v="0"/>
    <d v="2015-09-12T00:00:00"/>
    <x v="2"/>
    <n v="1"/>
    <s v="AWD"/>
    <s v="v7 Diesel"/>
    <s v="5 Speed Manual"/>
    <s v="Base"/>
    <s v="Green"/>
    <s v="Polyester"/>
    <s v="Parking Technology Package"/>
    <n v="0"/>
    <n v="0"/>
    <n v="1"/>
    <n v="1"/>
    <n v="0"/>
    <n v="1"/>
    <n v="0"/>
    <n v="0"/>
    <n v="0"/>
    <n v="0"/>
    <n v="425"/>
    <n v="640"/>
    <n v="0"/>
    <n v="420"/>
    <n v="0"/>
    <n v="0"/>
    <x v="0"/>
    <x v="0"/>
    <n v="45"/>
    <x v="2"/>
    <x v="4"/>
    <x v="2"/>
    <s v="Segment and Misc Incentives"/>
    <n v="15572"/>
    <n v="1803"/>
    <x v="794"/>
    <n v="1610.829"/>
    <n v="1757.2679999999998"/>
    <n v="4666"/>
    <n v="1485"/>
    <n v="1270"/>
    <n v="975"/>
    <n v="1063"/>
    <n v="1589"/>
    <n v="1972"/>
    <n v="582"/>
    <n v="12658.829"/>
    <n v="1110.1710000000003"/>
    <n v="4311.268"/>
    <n v="425.11560000000003"/>
    <x v="888"/>
    <n v="-3626.2125999999998"/>
  </r>
  <r>
    <s v="1ABCD2E34FG632709"/>
    <x v="0"/>
    <x v="14"/>
    <x v="1"/>
    <x v="16"/>
    <s v="Micro"/>
    <s v="Sedan"/>
    <n v="9"/>
    <n v="12"/>
    <x v="0"/>
    <d v="2015-09-12T00:00:00"/>
    <x v="2"/>
    <n v="1"/>
    <s v="AWD"/>
    <s v="v7 Diesel"/>
    <s v="5 Speed Manual"/>
    <s v="Base"/>
    <s v="Green"/>
    <s v="Polyester"/>
    <s v="Parking Technology Package"/>
    <n v="0"/>
    <n v="0"/>
    <n v="1"/>
    <n v="1"/>
    <n v="0"/>
    <n v="1"/>
    <n v="0"/>
    <n v="0"/>
    <n v="0"/>
    <n v="0"/>
    <n v="425"/>
    <n v="640"/>
    <n v="0"/>
    <n v="420"/>
    <n v="0"/>
    <n v="0"/>
    <x v="0"/>
    <x v="0"/>
    <n v="45"/>
    <x v="2"/>
    <x v="4"/>
    <x v="2"/>
    <s v="Segment and Misc Incentives"/>
    <n v="15572"/>
    <n v="1803"/>
    <x v="794"/>
    <n v="1610.829"/>
    <n v="1757.2679999999998"/>
    <n v="4666"/>
    <n v="1485"/>
    <n v="1270"/>
    <n v="975"/>
    <n v="1063"/>
    <n v="1589"/>
    <n v="1972"/>
    <n v="582"/>
    <n v="12658.829"/>
    <n v="1110.1710000000003"/>
    <n v="4311.268"/>
    <n v="425.11560000000003"/>
    <x v="888"/>
    <n v="-3626.2125999999998"/>
  </r>
  <r>
    <s v="1ABCD2E34FG465935"/>
    <x v="1"/>
    <x v="16"/>
    <x v="2"/>
    <x v="19"/>
    <s v="Full-Size"/>
    <s v="SUV"/>
    <n v="9"/>
    <n v="12"/>
    <x v="0"/>
    <d v="2015-09-12T00:00:00"/>
    <x v="2"/>
    <n v="1"/>
    <s v="4WD"/>
    <s v="v11 Gas"/>
    <s v="6 Speed Auto"/>
    <s v="Sports Edition"/>
    <s v="Orange"/>
    <s v="Nylon"/>
    <s v="Parking Technology Package"/>
    <n v="0"/>
    <n v="0"/>
    <n v="0"/>
    <n v="1"/>
    <n v="0"/>
    <n v="1"/>
    <n v="1"/>
    <n v="0"/>
    <n v="0"/>
    <n v="0"/>
    <n v="0"/>
    <n v="640"/>
    <n v="0"/>
    <n v="420"/>
    <n v="550"/>
    <n v="0"/>
    <x v="1"/>
    <x v="15"/>
    <n v="58"/>
    <x v="1"/>
    <x v="2"/>
    <x v="1"/>
    <s v="Segment and Misc Incentives"/>
    <n v="43044"/>
    <n v="1289"/>
    <x v="795"/>
    <n v="2840.904"/>
    <n v="3099.1679999999997"/>
    <n v="9039.239999999998"/>
    <n v="1610"/>
    <n v="1020"/>
    <n v="1807.848"/>
    <n v="2324.3759999999997"/>
    <n v="2582.64"/>
    <n v="3099.1679999999997"/>
    <n v="1033.056"/>
    <n v="21225.007999999998"/>
    <n v="20529.992000000002"/>
    <n v="7231.3919999999998"/>
    <n v="1166.4923999999999"/>
    <x v="889"/>
    <n v="12132.107600000003"/>
  </r>
  <r>
    <s v="1ABCD2E34FG468805"/>
    <x v="1"/>
    <x v="2"/>
    <x v="0"/>
    <x v="2"/>
    <s v="Mid-Size Luxury"/>
    <s v="SUV"/>
    <n v="9"/>
    <n v="12"/>
    <x v="0"/>
    <d v="2015-09-12T00:00:00"/>
    <x v="2"/>
    <n v="1"/>
    <s v="4WD"/>
    <s v="v11 Supercharged"/>
    <s v="6 Speed Manual"/>
    <s v="Extra"/>
    <s v="Purple"/>
    <s v="Leather"/>
    <s v="Summer Package"/>
    <n v="0"/>
    <n v="0"/>
    <n v="0"/>
    <n v="0"/>
    <n v="0"/>
    <n v="0"/>
    <n v="0"/>
    <n v="1"/>
    <n v="0"/>
    <n v="0"/>
    <n v="0"/>
    <n v="0"/>
    <n v="0"/>
    <n v="0"/>
    <n v="0"/>
    <n v="370"/>
    <x v="4"/>
    <x v="24"/>
    <n v="22"/>
    <x v="2"/>
    <x v="3"/>
    <x v="1"/>
    <s v="Low-Interest Financing"/>
    <n v="64837"/>
    <n v="1809"/>
    <x v="796"/>
    <n v="4888.884"/>
    <n v="5333.3280000000004"/>
    <n v="15555.539999999999"/>
    <n v="370"/>
    <n v="1567"/>
    <n v="3111.1080000000002"/>
    <n v="3999.9960000000001"/>
    <n v="4444.4400000000005"/>
    <n v="5333.3280000000004"/>
    <n v="1777.7760000000001"/>
    <n v="33936.968000000001"/>
    <n v="29091.031999999999"/>
    <n v="12444.432000000001"/>
    <n v="6315.1238000000003"/>
    <x v="890"/>
    <n v="10331.476199999997"/>
  </r>
  <r>
    <s v="1ABCD2E34FG469441"/>
    <x v="1"/>
    <x v="3"/>
    <x v="2"/>
    <x v="3"/>
    <s v="Mid-Size"/>
    <s v="SUV"/>
    <n v="9"/>
    <n v="12"/>
    <x v="0"/>
    <d v="2015-09-12T00:00:00"/>
    <x v="2"/>
    <n v="1"/>
    <s v="AWD"/>
    <s v="v9 Supercharged"/>
    <s v="6 Speed Auto"/>
    <s v="Luxury"/>
    <s v="Yellow"/>
    <s v="Nylon"/>
    <s v="Summer Package"/>
    <n v="1"/>
    <n v="0"/>
    <n v="1"/>
    <n v="0"/>
    <n v="1"/>
    <n v="0"/>
    <n v="1"/>
    <n v="0"/>
    <n v="825"/>
    <n v="0"/>
    <n v="425"/>
    <n v="0"/>
    <n v="710"/>
    <n v="0"/>
    <n v="550"/>
    <n v="0"/>
    <x v="1"/>
    <x v="18"/>
    <n v="147"/>
    <x v="2"/>
    <x v="3"/>
    <x v="0"/>
    <s v="Low-Interest Financing"/>
    <n v="37332"/>
    <n v="2840"/>
    <x v="797"/>
    <n v="2874.5639999999999"/>
    <n v="3135.8879999999995"/>
    <n v="9146.3399999999983"/>
    <n v="2510"/>
    <n v="1110"/>
    <n v="1829.268"/>
    <n v="2351.9159999999997"/>
    <n v="2613.2399999999998"/>
    <n v="3135.8879999999995"/>
    <n v="1045.2959999999998"/>
    <n v="22435.327999999998"/>
    <n v="12056.672000000002"/>
    <n v="7317.0719999999983"/>
    <n v="4696.3656000000001"/>
    <x v="891"/>
    <n v="43.234400000003916"/>
  </r>
  <r>
    <s v="1ABCD2E34FG461866"/>
    <x v="1"/>
    <x v="4"/>
    <x v="3"/>
    <x v="49"/>
    <s v="Full-Size"/>
    <s v="Pickup Truck"/>
    <n v="9"/>
    <n v="12"/>
    <x v="0"/>
    <d v="2015-09-12T00:00:00"/>
    <x v="2"/>
    <n v="1"/>
    <s v="AWD"/>
    <s v="v13 Diesel"/>
    <s v="7 Speed Manual"/>
    <s v="Luxury"/>
    <s v="Orange"/>
    <s v="Leather"/>
    <s v="Summer Package"/>
    <n v="0"/>
    <n v="0"/>
    <n v="1"/>
    <n v="0"/>
    <n v="0"/>
    <n v="0"/>
    <n v="0"/>
    <n v="1"/>
    <n v="0"/>
    <n v="0"/>
    <n v="425"/>
    <n v="0"/>
    <n v="0"/>
    <n v="0"/>
    <n v="0"/>
    <n v="370"/>
    <x v="1"/>
    <x v="3"/>
    <n v="36"/>
    <x v="2"/>
    <x v="3"/>
    <x v="2"/>
    <s v="Segment and Misc Incentives"/>
    <n v="38452"/>
    <n v="2784"/>
    <x v="798"/>
    <n v="2537.8319999999999"/>
    <n v="2768.5439999999999"/>
    <n v="8074.92"/>
    <n v="795"/>
    <n v="1649"/>
    <n v="1614.9840000000002"/>
    <n v="2076.4079999999999"/>
    <n v="2307.1200000000003"/>
    <n v="2768.5439999999999"/>
    <n v="922.84800000000007"/>
    <n v="19055.263999999999"/>
    <n v="16612.736000000001"/>
    <n v="6459.9359999999997"/>
    <n v="1980.2780000000002"/>
    <x v="892"/>
    <n v="8172.5220000000008"/>
  </r>
  <r>
    <s v="1ABCD2E34FG465689"/>
    <x v="1"/>
    <x v="16"/>
    <x v="2"/>
    <x v="19"/>
    <s v="Full-Size"/>
    <s v="SUV"/>
    <n v="9"/>
    <n v="12"/>
    <x v="0"/>
    <d v="2015-09-12T00:00:00"/>
    <x v="2"/>
    <n v="1"/>
    <s v="4WD"/>
    <s v="v13 Supercharged"/>
    <s v="7 Speed Auto"/>
    <s v="Luxury"/>
    <s v="Black"/>
    <s v="Nylon"/>
    <s v="Summer Package"/>
    <n v="0"/>
    <n v="0"/>
    <n v="1"/>
    <n v="1"/>
    <n v="0"/>
    <n v="0"/>
    <n v="1"/>
    <n v="0"/>
    <n v="0"/>
    <n v="0"/>
    <n v="425"/>
    <n v="640"/>
    <n v="0"/>
    <n v="0"/>
    <n v="550"/>
    <n v="0"/>
    <x v="1"/>
    <x v="9"/>
    <n v="57"/>
    <x v="1"/>
    <x v="2"/>
    <x v="2"/>
    <s v="Low-Interest Financing"/>
    <n v="42141"/>
    <n v="2010"/>
    <x v="799"/>
    <n v="2781.306"/>
    <n v="3034.1519999999996"/>
    <n v="8849.6099999999988"/>
    <n v="1615"/>
    <n v="1567"/>
    <n v="1769.922"/>
    <n v="2275.6139999999996"/>
    <n v="2528.46"/>
    <n v="3034.1519999999996"/>
    <n v="1011.384"/>
    <n v="21386.912"/>
    <n v="18744.088"/>
    <n v="7079.6879999999992"/>
    <n v="4648.1522999999997"/>
    <x v="893"/>
    <n v="7016.2477000000017"/>
  </r>
  <r>
    <s v="1ABCD2E34FG474222"/>
    <x v="2"/>
    <x v="10"/>
    <x v="1"/>
    <x v="50"/>
    <s v="Full-Size"/>
    <s v="Pickup Truck"/>
    <n v="9"/>
    <n v="12"/>
    <x v="0"/>
    <d v="2015-09-12T00:00:00"/>
    <x v="2"/>
    <n v="1"/>
    <s v="4WD"/>
    <s v="v11 Diesel"/>
    <s v="7 Speed Manual"/>
    <s v="Sports Edition"/>
    <s v="Blue"/>
    <s v="Nylon"/>
    <s v="Summer Package"/>
    <n v="0"/>
    <n v="1"/>
    <n v="1"/>
    <n v="1"/>
    <n v="0"/>
    <n v="0"/>
    <n v="1"/>
    <n v="1"/>
    <n v="0"/>
    <n v="870"/>
    <n v="425"/>
    <n v="640"/>
    <n v="0"/>
    <n v="0"/>
    <n v="550"/>
    <n v="370"/>
    <x v="5"/>
    <x v="28"/>
    <n v="14"/>
    <x v="2"/>
    <x v="3"/>
    <x v="1"/>
    <s v="Low-Interest Financing"/>
    <n v="30212"/>
    <n v="1410"/>
    <x v="800"/>
    <n v="1993.9920000000002"/>
    <n v="2175.2640000000001"/>
    <n v="6344.5199999999995"/>
    <n v="2855"/>
    <n v="1110"/>
    <n v="1268.9040000000002"/>
    <n v="1631.4480000000001"/>
    <n v="1812.7200000000003"/>
    <n v="2175.2640000000001"/>
    <n v="725.08800000000008"/>
    <n v="17016.583999999999"/>
    <n v="11785.416000000001"/>
    <n v="5075.616"/>
    <n v="3552.9312"/>
    <x v="894"/>
    <n v="3156.8688000000011"/>
  </r>
  <r>
    <s v="1ABCD2E34FG477798"/>
    <x v="2"/>
    <x v="18"/>
    <x v="1"/>
    <x v="23"/>
    <s v="Micro"/>
    <s v="Sedan"/>
    <n v="9"/>
    <n v="12"/>
    <x v="0"/>
    <d v="2015-09-12T00:00:00"/>
    <x v="2"/>
    <n v="1"/>
    <s v="RWD"/>
    <s v="v7 Diesel"/>
    <s v="6 Speed Manual"/>
    <s v="Luxury"/>
    <s v="White"/>
    <s v="Polyester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0"/>
    <x v="0"/>
    <n v="74"/>
    <x v="2"/>
    <x v="4"/>
    <x v="0"/>
    <s v="Special Leases"/>
    <n v="18811"/>
    <n v="3695"/>
    <x v="801"/>
    <n v="1862.2890000000002"/>
    <n v="2031.5880000000002"/>
    <n v="5925.4650000000001"/>
    <n v="2670"/>
    <n v="1795"/>
    <n v="1185.0930000000003"/>
    <n v="1523.691"/>
    <n v="1692.9900000000002"/>
    <n v="2031.5880000000002"/>
    <n v="677.19600000000003"/>
    <n v="16654.528000000002"/>
    <n v="-1538.5280000000021"/>
    <n v="4740.3720000000003"/>
    <n v="513.5403"/>
    <x v="895"/>
    <n v="-6792.440300000002"/>
  </r>
  <r>
    <s v="1ABCD2E34FG479467"/>
    <x v="2"/>
    <x v="19"/>
    <x v="3"/>
    <x v="24"/>
    <s v="Mid-Size"/>
    <s v="SUV"/>
    <n v="9"/>
    <n v="12"/>
    <x v="0"/>
    <d v="2015-09-12T00:00:00"/>
    <x v="2"/>
    <n v="1"/>
    <s v="4WD"/>
    <s v="v9 Diesel"/>
    <s v="5 Speed Manual"/>
    <s v="Sports Edition"/>
    <s v="Black"/>
    <s v="Polyester"/>
    <s v="Summer Package"/>
    <n v="0"/>
    <n v="1"/>
    <n v="1"/>
    <n v="1"/>
    <n v="1"/>
    <n v="0"/>
    <n v="0"/>
    <n v="1"/>
    <n v="0"/>
    <n v="870"/>
    <n v="425"/>
    <n v="640"/>
    <n v="710"/>
    <n v="0"/>
    <n v="0"/>
    <n v="370"/>
    <x v="5"/>
    <x v="28"/>
    <n v="69"/>
    <x v="0"/>
    <x v="1"/>
    <x v="0"/>
    <s v="Segment and Misc Incentives"/>
    <n v="24336"/>
    <n v="4802"/>
    <x v="802"/>
    <n v="1606.1760000000002"/>
    <n v="1752.192"/>
    <n v="5110.5599999999995"/>
    <n v="3015"/>
    <n v="1270"/>
    <n v="1022.1120000000001"/>
    <n v="1314.144"/>
    <n v="1460.16"/>
    <n v="1752.192"/>
    <n v="584.06400000000008"/>
    <n v="14798.152"/>
    <n v="4735.848"/>
    <n v="4088.4480000000003"/>
    <n v="2861.9135999999999"/>
    <x v="896"/>
    <n v="-2214.5136000000002"/>
  </r>
  <r>
    <s v="1ABCD2E34FG338450"/>
    <x v="3"/>
    <x v="12"/>
    <x v="2"/>
    <x v="30"/>
    <s v="Compact"/>
    <s v="Sedan"/>
    <n v="9"/>
    <n v="12"/>
    <x v="0"/>
    <d v="2015-09-12T00:00:00"/>
    <x v="2"/>
    <n v="1"/>
    <s v="RWD"/>
    <s v="v7 Turbo"/>
    <s v="6 Speed Manual"/>
    <s v="Sports Edition"/>
    <s v="Blue"/>
    <s v="Polyester"/>
    <s v="Summer Package"/>
    <n v="1"/>
    <n v="0"/>
    <n v="0"/>
    <n v="0"/>
    <n v="1"/>
    <n v="0"/>
    <n v="0"/>
    <n v="1"/>
    <n v="825"/>
    <n v="0"/>
    <n v="0"/>
    <n v="0"/>
    <n v="710"/>
    <n v="0"/>
    <n v="0"/>
    <n v="370"/>
    <x v="2"/>
    <x v="7"/>
    <n v="59"/>
    <x v="2"/>
    <x v="4"/>
    <x v="2"/>
    <s v="Special Leases"/>
    <n v="37463"/>
    <n v="2062"/>
    <x v="803"/>
    <n v="3513.8070000000002"/>
    <n v="3833.2440000000001"/>
    <n v="11180.295"/>
    <n v="1905"/>
    <n v="1490"/>
    <n v="2236.0590000000002"/>
    <n v="2874.933"/>
    <n v="3194.3700000000003"/>
    <n v="3833.2440000000001"/>
    <n v="1277.748"/>
    <n v="26394.464"/>
    <n v="9006.5360000000001"/>
    <n v="8944.2360000000008"/>
    <n v="2229.0485000000003"/>
    <x v="897"/>
    <n v="-2166.7485000000011"/>
  </r>
  <r>
    <s v="1ABCD2E34FG636118"/>
    <x v="0"/>
    <x v="0"/>
    <x v="0"/>
    <x v="0"/>
    <s v="Mid-Size"/>
    <s v="Pickup Truck"/>
    <n v="9"/>
    <n v="12"/>
    <x v="0"/>
    <d v="2015-09-12T00:00:00"/>
    <x v="2"/>
    <n v="1"/>
    <s v="4WD"/>
    <s v="v9 Diesel"/>
    <s v="7 Speed Manual"/>
    <s v="Extra"/>
    <s v="Silver"/>
    <s v="Nylon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72"/>
    <x v="2"/>
    <x v="3"/>
    <x v="2"/>
    <s v="Special Leases"/>
    <n v="35651"/>
    <n v="2300"/>
    <x v="804"/>
    <n v="2700.8410000000003"/>
    <n v="2946.3720000000003"/>
    <n v="4633"/>
    <n v="1905"/>
    <n v="1110"/>
    <n v="902"/>
    <n v="1038"/>
    <n v="1776"/>
    <n v="1863"/>
    <n v="573"/>
    <n v="14064.841"/>
    <n v="19286.159"/>
    <n v="5382.3720000000003"/>
    <n v="973.27230000000009"/>
    <x v="898"/>
    <n v="12930.5147"/>
  </r>
  <r>
    <s v="1ABCD2E34FG636498"/>
    <x v="0"/>
    <x v="0"/>
    <x v="0"/>
    <x v="0"/>
    <s v="Mid-Size"/>
    <s v="Pickup Truck"/>
    <n v="9"/>
    <n v="12"/>
    <x v="0"/>
    <d v="2015-09-12T00:00:00"/>
    <x v="2"/>
    <n v="1"/>
    <s v="4WD"/>
    <s v="v9 Diesel"/>
    <s v="7 Speed Manual"/>
    <s v="Extra"/>
    <s v="Silver"/>
    <s v="Nylon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76"/>
    <x v="2"/>
    <x v="3"/>
    <x v="2"/>
    <s v="Special Leases"/>
    <n v="35651"/>
    <n v="2300"/>
    <x v="804"/>
    <n v="2700.8410000000003"/>
    <n v="2946.3720000000003"/>
    <n v="4633"/>
    <n v="1905"/>
    <n v="1110"/>
    <n v="902"/>
    <n v="1038"/>
    <n v="1776"/>
    <n v="1863"/>
    <n v="573"/>
    <n v="14064.841"/>
    <n v="19286.159"/>
    <n v="5382.3720000000003"/>
    <n v="973.27230000000009"/>
    <x v="898"/>
    <n v="12930.5147"/>
  </r>
  <r>
    <s v="1ABCD2E34FG468787"/>
    <x v="1"/>
    <x v="2"/>
    <x v="0"/>
    <x v="18"/>
    <s v="Full-Size Luxury"/>
    <s v="SUV"/>
    <n v="9"/>
    <n v="12"/>
    <x v="0"/>
    <d v="2015-09-12T00:00:00"/>
    <x v="2"/>
    <n v="1"/>
    <s v="AWD"/>
    <s v="v11 Turbo"/>
    <s v="7 Speed Auto"/>
    <s v="Extra"/>
    <s v="Green"/>
    <s v="Vinyl"/>
    <s v="Super Fuel Economy Package"/>
    <n v="0"/>
    <n v="1"/>
    <n v="0"/>
    <n v="0"/>
    <n v="0"/>
    <n v="1"/>
    <n v="0"/>
    <n v="0"/>
    <n v="0"/>
    <n v="870"/>
    <n v="0"/>
    <n v="0"/>
    <n v="0"/>
    <n v="420"/>
    <n v="0"/>
    <n v="0"/>
    <x v="4"/>
    <x v="12"/>
    <n v="189"/>
    <x v="1"/>
    <x v="2"/>
    <x v="2"/>
    <s v="Special Leases"/>
    <n v="68279"/>
    <n v="2512"/>
    <x v="805"/>
    <n v="4969.2719999999999"/>
    <n v="5421.0239999999994"/>
    <n v="15811.319999999998"/>
    <n v="1290"/>
    <n v="1567"/>
    <n v="3162.2640000000001"/>
    <n v="4065.7679999999996"/>
    <n v="4517.5199999999995"/>
    <n v="5421.0239999999994"/>
    <n v="1807.0079999999998"/>
    <n v="35383.144"/>
    <n v="30383.856"/>
    <n v="12649.055999999999"/>
    <n v="1638.6960000000001"/>
    <x v="899"/>
    <n v="16096.104000000003"/>
  </r>
  <r>
    <s v="1ABCD2E34FG469506"/>
    <x v="1"/>
    <x v="3"/>
    <x v="2"/>
    <x v="36"/>
    <s v="Mid-Size"/>
    <s v="SUV"/>
    <n v="9"/>
    <n v="12"/>
    <x v="0"/>
    <d v="2015-09-12T00:00:00"/>
    <x v="2"/>
    <n v="1"/>
    <s v="AWD"/>
    <s v="v9 Diesel"/>
    <s v="5 Speed Manual"/>
    <s v="Deluxe"/>
    <s v="Yellow"/>
    <s v="Polyester"/>
    <s v="Super Fuel Economy Package"/>
    <n v="1"/>
    <n v="1"/>
    <n v="0"/>
    <n v="1"/>
    <n v="0"/>
    <n v="0"/>
    <n v="1"/>
    <n v="0"/>
    <n v="825"/>
    <n v="870"/>
    <n v="0"/>
    <n v="640"/>
    <n v="0"/>
    <n v="0"/>
    <n v="550"/>
    <n v="0"/>
    <x v="0"/>
    <x v="1"/>
    <n v="153"/>
    <x v="2"/>
    <x v="3"/>
    <x v="1"/>
    <s v="Low-Interest Financing"/>
    <n v="35772"/>
    <n v="2527"/>
    <x v="806"/>
    <n v="2754.444"/>
    <n v="3004.8479999999995"/>
    <n v="8764.14"/>
    <n v="2885"/>
    <n v="1020"/>
    <n v="1752.828"/>
    <n v="2253.6359999999995"/>
    <n v="2504.04"/>
    <n v="3004.8479999999995"/>
    <n v="1001.616"/>
    <n v="21934.088"/>
    <n v="11310.912"/>
    <n v="7011.311999999999"/>
    <n v="908.60879999999997"/>
    <x v="900"/>
    <n v="3390.9912000000013"/>
  </r>
  <r>
    <s v="1ABCD2E34FG463505"/>
    <x v="1"/>
    <x v="6"/>
    <x v="1"/>
    <x v="37"/>
    <s v="Sports Coupe"/>
    <s v="Coupe"/>
    <n v="9"/>
    <n v="12"/>
    <x v="0"/>
    <d v="2015-09-12T00:00:00"/>
    <x v="2"/>
    <n v="1"/>
    <s v="AWD"/>
    <s v="v9 Supercharged"/>
    <s v="6 Speed Manual"/>
    <s v="Extra"/>
    <s v="White"/>
    <s v="Vinyl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4"/>
    <x v="13"/>
    <n v="95"/>
    <x v="0"/>
    <x v="0"/>
    <x v="2"/>
    <s v="Special Leases"/>
    <n v="36011"/>
    <n v="2846"/>
    <x v="807"/>
    <n v="2602.6275000000001"/>
    <n v="2839.23"/>
    <n v="8281.0874999999996"/>
    <n v="2115"/>
    <n v="1490"/>
    <n v="1656.2175000000002"/>
    <n v="2129.4225000000001"/>
    <n v="2366.0250000000001"/>
    <n v="2839.23"/>
    <n v="946.41"/>
    <n v="20640.38"/>
    <n v="12524.619999999999"/>
    <n v="3655.0880000000002"/>
    <n v="1606.0906"/>
    <x v="901"/>
    <n v="7263.4413999999997"/>
  </r>
  <r>
    <s v="1ABCD2E34FG465683"/>
    <x v="1"/>
    <x v="16"/>
    <x v="2"/>
    <x v="27"/>
    <s v="Full-Size"/>
    <s v="SUV"/>
    <n v="9"/>
    <n v="12"/>
    <x v="0"/>
    <d v="2015-09-12T00:00:00"/>
    <x v="2"/>
    <n v="1"/>
    <s v="AWD"/>
    <s v="v11 Gas"/>
    <s v="6 Speed Manual"/>
    <s v="Sports Edition"/>
    <s v="Orange"/>
    <s v="Polyester"/>
    <s v="Super Fuel Economy Package"/>
    <n v="0"/>
    <n v="0"/>
    <n v="0"/>
    <n v="0"/>
    <n v="0"/>
    <n v="0"/>
    <n v="1"/>
    <n v="1"/>
    <n v="0"/>
    <n v="0"/>
    <n v="0"/>
    <n v="0"/>
    <n v="0"/>
    <n v="0"/>
    <n v="550"/>
    <n v="370"/>
    <x v="0"/>
    <x v="0"/>
    <n v="52"/>
    <x v="1"/>
    <x v="2"/>
    <x v="2"/>
    <s v="Special Leases"/>
    <n v="42039"/>
    <n v="2170"/>
    <x v="808"/>
    <n v="2774.5739999999996"/>
    <n v="3026.8079999999995"/>
    <n v="8828.1899999999987"/>
    <n v="920"/>
    <n v="1649"/>
    <n v="1765.6379999999999"/>
    <n v="2270.1059999999998"/>
    <n v="2522.34"/>
    <n v="3026.8079999999995"/>
    <n v="1008.9359999999999"/>
    <n v="20729.847999999998"/>
    <n v="19139.152000000002"/>
    <n v="7062.5519999999997"/>
    <n v="1147.6647"/>
    <x v="902"/>
    <n v="10928.935300000003"/>
  </r>
  <r>
    <s v="1ABCD2E34FG466521"/>
    <x v="1"/>
    <x v="8"/>
    <x v="0"/>
    <x v="20"/>
    <s v="Entry-Level Luxury"/>
    <s v="Sedan"/>
    <n v="9"/>
    <n v="12"/>
    <x v="0"/>
    <d v="2015-09-12T00:00:00"/>
    <x v="2"/>
    <n v="1"/>
    <s v="AWD"/>
    <s v="v7 Diesel"/>
    <s v="5 Speed Auto"/>
    <s v="Deluxe"/>
    <s v="Silver"/>
    <s v="Leather"/>
    <s v="Super Fuel Economy Package"/>
    <n v="0"/>
    <n v="1"/>
    <n v="0"/>
    <n v="0"/>
    <n v="1"/>
    <n v="0"/>
    <n v="1"/>
    <n v="0"/>
    <n v="0"/>
    <n v="870"/>
    <n v="0"/>
    <n v="0"/>
    <n v="710"/>
    <n v="0"/>
    <n v="550"/>
    <n v="0"/>
    <x v="0"/>
    <x v="0"/>
    <n v="127"/>
    <x v="0"/>
    <x v="0"/>
    <x v="1"/>
    <s v="Low-Interest Financing"/>
    <n v="38093"/>
    <n v="1626"/>
    <x v="675"/>
    <n v="3985.6244999999999"/>
    <n v="4347.9539999999997"/>
    <n v="12681.532499999998"/>
    <n v="2130"/>
    <n v="1270"/>
    <n v="2536.3065000000001"/>
    <n v="3260.9654999999998"/>
    <n v="3623.2950000000001"/>
    <n v="4347.9539999999997"/>
    <n v="1449.318"/>
    <n v="29487.723999999995"/>
    <n v="6979.2760000000053"/>
    <n v="10145.225999999999"/>
    <n v="1039.9389000000001"/>
    <x v="903"/>
    <n v="-4205.8888999999936"/>
  </r>
  <r>
    <s v="1ABCD2E34FG471260"/>
    <x v="2"/>
    <x v="24"/>
    <x v="0"/>
    <x v="42"/>
    <s v="Mid-Size"/>
    <s v="Pickup Truck"/>
    <n v="9"/>
    <n v="12"/>
    <x v="0"/>
    <d v="2015-09-12T00:00:00"/>
    <x v="2"/>
    <n v="1"/>
    <s v="4WD"/>
    <s v="v9 Supercharged"/>
    <s v="7 Speed Manual"/>
    <s v="Sports Edition"/>
    <s v="Purple"/>
    <s v="Leather"/>
    <s v="Super Fuel Economy Package"/>
    <n v="0"/>
    <n v="1"/>
    <n v="0"/>
    <n v="0"/>
    <n v="1"/>
    <n v="0"/>
    <n v="1"/>
    <n v="0"/>
    <n v="0"/>
    <n v="870"/>
    <n v="0"/>
    <n v="0"/>
    <n v="710"/>
    <n v="0"/>
    <n v="550"/>
    <n v="0"/>
    <x v="3"/>
    <x v="17"/>
    <n v="82"/>
    <x v="1"/>
    <x v="2"/>
    <x v="2"/>
    <s v="Special Leases"/>
    <n v="27065"/>
    <n v="2075"/>
    <x v="809"/>
    <n v="1786.29"/>
    <n v="1948.6799999999998"/>
    <n v="5683.65"/>
    <n v="2130"/>
    <n v="1567"/>
    <n v="1136.73"/>
    <n v="1461.51"/>
    <n v="1623.9"/>
    <n v="1948.6799999999998"/>
    <n v="649.56000000000006"/>
    <n v="15389.08"/>
    <n v="9600.92"/>
    <n v="4546.92"/>
    <n v="568.36500000000001"/>
    <x v="904"/>
    <n v="4485.6350000000002"/>
  </r>
  <r>
    <s v="1ABCD2E34FG478246"/>
    <x v="2"/>
    <x v="22"/>
    <x v="1"/>
    <x v="41"/>
    <s v="Micro"/>
    <s v="Sedan"/>
    <n v="9"/>
    <n v="12"/>
    <x v="0"/>
    <d v="2015-09-12T00:00:00"/>
    <x v="2"/>
    <n v="1"/>
    <s v="AWD"/>
    <s v="v7 Gas"/>
    <s v="6 Speed Auto"/>
    <s v="Deluxe"/>
    <s v="Green"/>
    <s v="Polyester"/>
    <s v="Super Fuel Economy Package"/>
    <n v="0"/>
    <n v="0"/>
    <n v="0"/>
    <n v="1"/>
    <n v="0"/>
    <n v="1"/>
    <n v="1"/>
    <n v="1"/>
    <n v="0"/>
    <n v="0"/>
    <n v="0"/>
    <n v="640"/>
    <n v="0"/>
    <n v="420"/>
    <n v="550"/>
    <n v="370"/>
    <x v="5"/>
    <x v="29"/>
    <n v="24"/>
    <x v="2"/>
    <x v="4"/>
    <x v="2"/>
    <s v="Low-Interest Financing"/>
    <n v="35281"/>
    <n v="1461"/>
    <x v="810"/>
    <n v="1916.9370000000001"/>
    <n v="2091.2040000000002"/>
    <n v="6099.3450000000003"/>
    <n v="1980"/>
    <n v="1020"/>
    <n v="1219.8690000000001"/>
    <n v="1568.403"/>
    <n v="1742.67"/>
    <n v="2091.2040000000002"/>
    <n v="697.0680000000001"/>
    <n v="15547.224"/>
    <n v="18272.775999999998"/>
    <n v="4879.4760000000006"/>
    <n v="4318.3944000000001"/>
    <x v="905"/>
    <n v="9074.9055999999982"/>
  </r>
  <r>
    <s v="1ABCD2E34FG634293"/>
    <x v="0"/>
    <x v="13"/>
    <x v="1"/>
    <x v="13"/>
    <s v="Full-Size"/>
    <s v="Pickup Truck"/>
    <n v="9"/>
    <n v="12"/>
    <x v="0"/>
    <d v="2015-09-12T00:00:00"/>
    <x v="2"/>
    <n v="1"/>
    <s v="AWD"/>
    <s v="v13 Turbo"/>
    <s v="7 Speed Auto"/>
    <s v="Extra"/>
    <s v="Gray"/>
    <s v="Nylon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60"/>
    <x v="1"/>
    <x v="2"/>
    <x v="2"/>
    <s v="Low-Interest Financing"/>
    <n v="29929"/>
    <n v="2767"/>
    <x v="811"/>
    <n v="1316.876"/>
    <n v="1436.5920000000001"/>
    <n v="4805"/>
    <n v="1345"/>
    <n v="0"/>
    <n v="838.01200000000006"/>
    <n v="1077.444"/>
    <n v="1945"/>
    <n v="1911"/>
    <n v="478.86400000000003"/>
    <n v="11327.332"/>
    <n v="15834.668"/>
    <n v="3826.4560000000001"/>
    <n v="817.06170000000009"/>
    <x v="906"/>
    <n v="11191.150299999999"/>
  </r>
  <r>
    <s v="1ABCD2E34FG634317"/>
    <x v="0"/>
    <x v="13"/>
    <x v="1"/>
    <x v="13"/>
    <s v="Full-Size"/>
    <s v="Pickup Truck"/>
    <n v="9"/>
    <n v="12"/>
    <x v="0"/>
    <d v="2015-09-12T00:00:00"/>
    <x v="2"/>
    <n v="1"/>
    <s v="4WD"/>
    <s v="v13 Supercharged"/>
    <s v="7 Speed Auto"/>
    <s v="Sports Edition"/>
    <s v="Orange"/>
    <s v="Vinyl"/>
    <s v="Technology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27"/>
    <x v="2"/>
    <x v="3"/>
    <x v="1"/>
    <s v="Low-Interest Financing"/>
    <n v="29955"/>
    <n v="2649"/>
    <x v="812"/>
    <n v="1318.02"/>
    <n v="1437.84"/>
    <n v="4859"/>
    <n v="1925"/>
    <n v="1795"/>
    <n v="838.74000000000012"/>
    <n v="1078.3799999999999"/>
    <n v="1956"/>
    <n v="1898"/>
    <n v="479.28000000000003"/>
    <n v="13770.14"/>
    <n v="13535.86"/>
    <n v="3815.12"/>
    <n v="817.77150000000006"/>
    <x v="907"/>
    <n v="8902.9685000000009"/>
  </r>
  <r>
    <s v="1ABCD2E34FG634319"/>
    <x v="0"/>
    <x v="13"/>
    <x v="1"/>
    <x v="13"/>
    <s v="Full-Size"/>
    <s v="Pickup Truck"/>
    <n v="9"/>
    <n v="12"/>
    <x v="0"/>
    <d v="2015-09-12T00:00:00"/>
    <x v="2"/>
    <n v="1"/>
    <s v="4WD"/>
    <s v="v13 Supercharged"/>
    <s v="7 Speed Auto"/>
    <s v="Sports Edition"/>
    <s v="Orange"/>
    <s v="Vinyl"/>
    <s v="Technology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30"/>
    <x v="2"/>
    <x v="3"/>
    <x v="1"/>
    <s v="Low-Interest Financing"/>
    <n v="29955"/>
    <n v="2649"/>
    <x v="812"/>
    <n v="1318.02"/>
    <n v="1437.84"/>
    <n v="4859"/>
    <n v="1925"/>
    <n v="1795"/>
    <n v="838.74000000000012"/>
    <n v="1078.3799999999999"/>
    <n v="1956"/>
    <n v="1898"/>
    <n v="479.28000000000003"/>
    <n v="13770.14"/>
    <n v="13535.86"/>
    <n v="3815.12"/>
    <n v="817.77150000000006"/>
    <x v="907"/>
    <n v="8902.9685000000009"/>
  </r>
  <r>
    <s v="1ABCD2E34FG634328"/>
    <x v="0"/>
    <x v="13"/>
    <x v="1"/>
    <x v="13"/>
    <s v="Full-Size"/>
    <s v="Pickup Truck"/>
    <n v="9"/>
    <n v="12"/>
    <x v="0"/>
    <d v="2015-09-12T00:00:00"/>
    <x v="2"/>
    <n v="1"/>
    <s v="AWD"/>
    <s v="v13 Turbo"/>
    <s v="7 Speed Auto"/>
    <s v="Extra"/>
    <s v="Gray"/>
    <s v="Nylon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60"/>
    <x v="1"/>
    <x v="2"/>
    <x v="2"/>
    <s v="Low-Interest Financing"/>
    <n v="29929"/>
    <n v="2767"/>
    <x v="811"/>
    <n v="1316.876"/>
    <n v="1436.5920000000001"/>
    <n v="4805"/>
    <n v="1345"/>
    <n v="1795"/>
    <n v="838.01200000000006"/>
    <n v="1077.444"/>
    <n v="1945"/>
    <n v="1911"/>
    <n v="478.86400000000003"/>
    <n v="13122.332"/>
    <n v="14039.668"/>
    <n v="3826.4560000000001"/>
    <n v="817.06170000000009"/>
    <x v="908"/>
    <n v="9396.1502999999993"/>
  </r>
  <r>
    <s v="1ABCD2E34FG634366"/>
    <x v="0"/>
    <x v="13"/>
    <x v="1"/>
    <x v="13"/>
    <s v="Full-Size"/>
    <s v="Pickup Truck"/>
    <n v="9"/>
    <n v="12"/>
    <x v="0"/>
    <d v="2015-09-12T00:00:00"/>
    <x v="2"/>
    <n v="1"/>
    <s v="4WD"/>
    <s v="v13 Supercharged"/>
    <s v="6 Speed Manual"/>
    <s v="Luxury"/>
    <s v="White"/>
    <s v="Polyester"/>
    <s v="Technology Package"/>
    <n v="1"/>
    <n v="0"/>
    <n v="0"/>
    <n v="1"/>
    <n v="1"/>
    <n v="0"/>
    <n v="0"/>
    <n v="1"/>
    <n v="825"/>
    <n v="0"/>
    <n v="0"/>
    <n v="640"/>
    <n v="710"/>
    <n v="0"/>
    <n v="0"/>
    <n v="370"/>
    <x v="0"/>
    <x v="0"/>
    <n v="43"/>
    <x v="1"/>
    <x v="2"/>
    <x v="2"/>
    <s v="Low-Interest Financing"/>
    <n v="29086"/>
    <n v="2526"/>
    <x v="813"/>
    <n v="1279.7840000000001"/>
    <n v="1396.1280000000002"/>
    <n v="4600"/>
    <n v="2545"/>
    <n v="0"/>
    <n v="814.40800000000013"/>
    <n v="1047.096"/>
    <n v="1994"/>
    <n v="1759"/>
    <n v="465.37600000000009"/>
    <n v="12280.288"/>
    <n v="14279.712"/>
    <n v="3620.5040000000004"/>
    <n v="794.04780000000005"/>
    <x v="909"/>
    <n v="9865.1601999999984"/>
  </r>
  <r>
    <s v="1ABCD2E34FG634454"/>
    <x v="0"/>
    <x v="13"/>
    <x v="1"/>
    <x v="13"/>
    <s v="Full-Size"/>
    <s v="Pickup Truck"/>
    <n v="9"/>
    <n v="12"/>
    <x v="0"/>
    <d v="2015-09-12T00:00:00"/>
    <x v="2"/>
    <n v="1"/>
    <s v="AWD"/>
    <s v="v13 Turbo"/>
    <s v="7 Speed Auto"/>
    <s v="Extra"/>
    <s v="Gray"/>
    <s v="Nylon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60"/>
    <x v="1"/>
    <x v="2"/>
    <x v="2"/>
    <s v="Low-Interest Financing"/>
    <n v="29929"/>
    <n v="2767"/>
    <x v="811"/>
    <n v="1316.876"/>
    <n v="1436.5920000000001"/>
    <n v="4805"/>
    <n v="1345"/>
    <n v="0"/>
    <n v="838.01200000000006"/>
    <n v="1077.444"/>
    <n v="1945"/>
    <n v="1911"/>
    <n v="478.86400000000003"/>
    <n v="11327.332"/>
    <n v="15834.668"/>
    <n v="3826.4560000000001"/>
    <n v="817.06170000000009"/>
    <x v="906"/>
    <n v="11191.150299999999"/>
  </r>
  <r>
    <s v="1ABCD2E34FG634579"/>
    <x v="0"/>
    <x v="13"/>
    <x v="1"/>
    <x v="14"/>
    <s v="Full-Size"/>
    <s v="Pickup Truck"/>
    <n v="9"/>
    <n v="12"/>
    <x v="0"/>
    <d v="2015-09-12T00:00:00"/>
    <x v="2"/>
    <n v="1"/>
    <s v="4WD"/>
    <s v="v13 Supercharged"/>
    <s v="6 Speed Manual"/>
    <s v="Luxury"/>
    <s v="White"/>
    <s v="Polyester"/>
    <s v="Technology Package"/>
    <n v="1"/>
    <n v="0"/>
    <n v="0"/>
    <n v="1"/>
    <n v="1"/>
    <n v="0"/>
    <n v="0"/>
    <n v="1"/>
    <n v="825"/>
    <n v="0"/>
    <n v="0"/>
    <n v="640"/>
    <n v="710"/>
    <n v="0"/>
    <n v="0"/>
    <n v="370"/>
    <x v="0"/>
    <x v="0"/>
    <n v="43"/>
    <x v="1"/>
    <x v="2"/>
    <x v="2"/>
    <s v="Low-Interest Financing"/>
    <n v="29086"/>
    <n v="2526"/>
    <x v="813"/>
    <n v="1279.7840000000001"/>
    <n v="1396.1280000000002"/>
    <n v="4600"/>
    <n v="2545"/>
    <n v="0"/>
    <n v="814.40800000000013"/>
    <n v="1047.096"/>
    <n v="1994"/>
    <n v="1759"/>
    <n v="465.37600000000009"/>
    <n v="12280.288"/>
    <n v="14279.712"/>
    <n v="3620.5040000000004"/>
    <n v="794.04780000000005"/>
    <x v="909"/>
    <n v="9865.1601999999984"/>
  </r>
  <r>
    <s v="1ABCD2E34FG634588"/>
    <x v="0"/>
    <x v="13"/>
    <x v="1"/>
    <x v="14"/>
    <s v="Full-Size"/>
    <s v="Pickup Truck"/>
    <n v="9"/>
    <n v="12"/>
    <x v="0"/>
    <d v="2015-09-12T00:00:00"/>
    <x v="2"/>
    <n v="1"/>
    <s v="4WD"/>
    <s v="v13 Supercharged"/>
    <s v="6 Speed Manual"/>
    <s v="Luxury"/>
    <s v="White"/>
    <s v="Polyester"/>
    <s v="Technology Package"/>
    <n v="1"/>
    <n v="0"/>
    <n v="0"/>
    <n v="1"/>
    <n v="1"/>
    <n v="0"/>
    <n v="0"/>
    <n v="1"/>
    <n v="825"/>
    <n v="0"/>
    <n v="0"/>
    <n v="640"/>
    <n v="710"/>
    <n v="0"/>
    <n v="0"/>
    <n v="370"/>
    <x v="0"/>
    <x v="0"/>
    <n v="42"/>
    <x v="1"/>
    <x v="2"/>
    <x v="2"/>
    <s v="Low-Interest Financing"/>
    <n v="29086"/>
    <n v="2526"/>
    <x v="813"/>
    <n v="1279.7840000000001"/>
    <n v="1396.1280000000002"/>
    <n v="4600"/>
    <n v="2545"/>
    <n v="1795"/>
    <n v="814.40800000000013"/>
    <n v="1047.096"/>
    <n v="1994"/>
    <n v="1759"/>
    <n v="465.37600000000009"/>
    <n v="14075.288"/>
    <n v="12484.712"/>
    <n v="3620.5040000000004"/>
    <n v="794.04780000000005"/>
    <x v="910"/>
    <n v="8070.1601999999984"/>
  </r>
  <r>
    <s v="1ABCD2E34FG634639"/>
    <x v="0"/>
    <x v="13"/>
    <x v="1"/>
    <x v="13"/>
    <s v="Full-Size"/>
    <s v="Pickup Truck"/>
    <n v="9"/>
    <n v="12"/>
    <x v="0"/>
    <d v="2015-09-12T00:00:00"/>
    <x v="2"/>
    <n v="1"/>
    <s v="4WD"/>
    <s v="v13 Supercharged"/>
    <s v="7 Speed Auto"/>
    <s v="Sports Edition"/>
    <s v="Orange"/>
    <s v="Vinyl"/>
    <s v="Technology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29"/>
    <x v="2"/>
    <x v="3"/>
    <x v="1"/>
    <s v="Low-Interest Financing"/>
    <n v="29955"/>
    <n v="2649"/>
    <x v="812"/>
    <n v="1318.02"/>
    <n v="1437.84"/>
    <n v="4859"/>
    <n v="1925"/>
    <n v="0"/>
    <n v="838.74000000000012"/>
    <n v="1078.3799999999999"/>
    <n v="1956"/>
    <n v="1898"/>
    <n v="479.28000000000003"/>
    <n v="11975.14"/>
    <n v="15330.86"/>
    <n v="3815.12"/>
    <n v="817.77150000000006"/>
    <x v="911"/>
    <n v="10697.968500000001"/>
  </r>
  <r>
    <s v="1ABCD2E34FG638613"/>
    <x v="0"/>
    <x v="1"/>
    <x v="1"/>
    <x v="1"/>
    <s v="Compact"/>
    <s v="Sedan"/>
    <n v="9"/>
    <n v="12"/>
    <x v="0"/>
    <d v="2015-09-12T00:00:00"/>
    <x v="2"/>
    <n v="1"/>
    <s v="RWD"/>
    <s v="i5 Diesel"/>
    <s v="CVT"/>
    <s v="Deluxe"/>
    <s v="Black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40"/>
    <x v="0"/>
    <x v="1"/>
    <x v="0"/>
    <s v="Dealer Cash Incentives"/>
    <n v="14864"/>
    <n v="4662"/>
    <x v="221"/>
    <n v="1569.6383999999998"/>
    <n v="1712.3327999999997"/>
    <n v="4679"/>
    <n v="1395"/>
    <n v="1110"/>
    <n v="915"/>
    <n v="1284.2495999999999"/>
    <n v="1836"/>
    <n v="1981"/>
    <n v="570.77760000000001"/>
    <n v="12788.887999999999"/>
    <n v="-2586.887999999999"/>
    <n v="4264.1103999999996"/>
    <n v="405.78720000000004"/>
    <x v="912"/>
    <n v="-7256.7855999999983"/>
  </r>
  <r>
    <s v="1ABCD2E34FG638998"/>
    <x v="0"/>
    <x v="1"/>
    <x v="1"/>
    <x v="1"/>
    <s v="Compact"/>
    <s v="Sedan"/>
    <n v="9"/>
    <n v="12"/>
    <x v="0"/>
    <d v="2015-09-12T00:00:00"/>
    <x v="2"/>
    <n v="1"/>
    <s v="RWD"/>
    <s v="i5 Diesel"/>
    <s v="CVT"/>
    <s v="Deluxe"/>
    <s v="Black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40"/>
    <x v="0"/>
    <x v="1"/>
    <x v="0"/>
    <s v="Dealer Cash Incentives"/>
    <n v="15927"/>
    <n v="2800"/>
    <x v="814"/>
    <n v="1627.1490180000001"/>
    <n v="1775.0716560000001"/>
    <n v="4587"/>
    <n v="1395"/>
    <n v="1110"/>
    <n v="916"/>
    <n v="1331.3037420000001"/>
    <n v="1579"/>
    <n v="1799"/>
    <n v="591.69055200000003"/>
    <n v="12545.45276"/>
    <n v="581.54723999999987"/>
    <n v="4165.7622080000001"/>
    <n v="434.80710000000005"/>
    <x v="913"/>
    <n v="-4019.0220680000002"/>
  </r>
  <r>
    <s v="1ABCD2E34FG638749"/>
    <x v="0"/>
    <x v="1"/>
    <x v="1"/>
    <x v="31"/>
    <s v="Mid-Size"/>
    <s v="Sedan"/>
    <n v="9"/>
    <n v="12"/>
    <x v="0"/>
    <d v="2015-09-12T00:00:00"/>
    <x v="2"/>
    <n v="1"/>
    <s v="AWD"/>
    <s v="v7 Diesel"/>
    <s v="6 Speed Manual"/>
    <s v="Extra"/>
    <s v="Champagne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129"/>
    <x v="2"/>
    <x v="4"/>
    <x v="1"/>
    <s v="Low-Interest Financing"/>
    <n v="15228"/>
    <n v="2145"/>
    <x v="87"/>
    <n v="1608.0767999999998"/>
    <n v="1754.2655999999999"/>
    <n v="4702"/>
    <n v="2055"/>
    <n v="1270"/>
    <n v="909"/>
    <n v="1048"/>
    <n v="1996"/>
    <n v="1998"/>
    <n v="584.75519999999995"/>
    <n v="13588.076799999999"/>
    <n v="-505.07679999999891"/>
    <n v="4337.0208000000002"/>
    <n v="415.7244"/>
    <x v="914"/>
    <n v="-5257.8219999999992"/>
  </r>
  <r>
    <s v="1ABCD2E34FG638531"/>
    <x v="0"/>
    <x v="1"/>
    <x v="1"/>
    <x v="31"/>
    <s v="Mid-Size"/>
    <s v="Sedan"/>
    <n v="9"/>
    <n v="12"/>
    <x v="0"/>
    <d v="2015-09-12T00:00:00"/>
    <x v="2"/>
    <n v="1"/>
    <s v="AWD"/>
    <s v="v7 Diesel"/>
    <s v="6 Speed Manual"/>
    <s v="Extra"/>
    <s v="Champagne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130"/>
    <x v="2"/>
    <x v="4"/>
    <x v="1"/>
    <s v="Low-Interest Financing"/>
    <n v="15228"/>
    <n v="2145"/>
    <x v="87"/>
    <n v="1608.0767999999998"/>
    <n v="1754.2655999999999"/>
    <n v="4586"/>
    <n v="2055"/>
    <n v="1795"/>
    <n v="987"/>
    <n v="1087"/>
    <n v="1649"/>
    <n v="1744"/>
    <n v="584.75519999999995"/>
    <n v="13767.076799999999"/>
    <n v="-684.07679999999891"/>
    <n v="4083.0208000000002"/>
    <n v="415.7244"/>
    <x v="915"/>
    <n v="-5182.8219999999992"/>
  </r>
  <r>
    <s v="1ABCD2E34FG638969"/>
    <x v="0"/>
    <x v="1"/>
    <x v="1"/>
    <x v="1"/>
    <s v="Compact"/>
    <s v="Sedan"/>
    <n v="9"/>
    <n v="12"/>
    <x v="0"/>
    <d v="2015-09-12T00:00:00"/>
    <x v="2"/>
    <n v="1"/>
    <s v="RWD"/>
    <s v="i5 Diesel"/>
    <s v="CVT"/>
    <s v="Deluxe"/>
    <s v="Black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41"/>
    <x v="0"/>
    <x v="1"/>
    <x v="0"/>
    <s v="Dealer Cash Incentives"/>
    <n v="14864"/>
    <n v="4662"/>
    <x v="221"/>
    <n v="1569.6383999999998"/>
    <n v="1712.3327999999997"/>
    <n v="4679"/>
    <n v="1395"/>
    <n v="1110"/>
    <n v="915"/>
    <n v="1284.2495999999999"/>
    <n v="1836"/>
    <n v="1981"/>
    <n v="570.77760000000001"/>
    <n v="12788.887999999999"/>
    <n v="-2586.887999999999"/>
    <n v="4264.1103999999996"/>
    <n v="405.78720000000004"/>
    <x v="912"/>
    <n v="-7256.7855999999983"/>
  </r>
  <r>
    <s v="1ABCD2E34FG638510"/>
    <x v="0"/>
    <x v="1"/>
    <x v="1"/>
    <x v="31"/>
    <s v="Mid-Size"/>
    <s v="Sedan"/>
    <n v="9"/>
    <n v="12"/>
    <x v="0"/>
    <d v="2015-09-12T00:00:00"/>
    <x v="2"/>
    <n v="1"/>
    <s v="RWD"/>
    <s v="i5 Diesel"/>
    <s v="CVT"/>
    <s v="Deluxe"/>
    <s v="Black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40"/>
    <x v="0"/>
    <x v="1"/>
    <x v="0"/>
    <s v="Dealer Cash Incentives"/>
    <n v="15927"/>
    <n v="2800"/>
    <x v="814"/>
    <n v="1627.1490180000001"/>
    <n v="1775.0716560000001"/>
    <n v="4587"/>
    <n v="1395"/>
    <n v="1110"/>
    <n v="916"/>
    <n v="1331.3037420000001"/>
    <n v="1579"/>
    <n v="1799"/>
    <n v="591.69055200000003"/>
    <n v="12545.45276"/>
    <n v="581.54723999999987"/>
    <n v="4165.7622080000001"/>
    <n v="434.80710000000005"/>
    <x v="913"/>
    <n v="-4019.0220680000002"/>
  </r>
  <r>
    <s v="1ABCD2E34FG638963"/>
    <x v="0"/>
    <x v="1"/>
    <x v="1"/>
    <x v="31"/>
    <s v="Mid-Size"/>
    <s v="Sedan"/>
    <n v="9"/>
    <n v="12"/>
    <x v="0"/>
    <d v="2015-09-12T00:00:00"/>
    <x v="2"/>
    <n v="1"/>
    <s v="AWD"/>
    <s v="v7 Diesel"/>
    <s v="6 Speed Manual"/>
    <s v="Extra"/>
    <s v="Champagne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129"/>
    <x v="2"/>
    <x v="4"/>
    <x v="1"/>
    <s v="Low-Interest Financing"/>
    <n v="15228"/>
    <n v="2145"/>
    <x v="87"/>
    <n v="1608.0767999999998"/>
    <n v="1754.2655999999999"/>
    <n v="4702"/>
    <n v="2055"/>
    <n v="1270"/>
    <n v="909"/>
    <n v="1048"/>
    <n v="1996"/>
    <n v="1998"/>
    <n v="584.75519999999995"/>
    <n v="13588.076799999999"/>
    <n v="-505.07679999999891"/>
    <n v="4337.0208000000002"/>
    <n v="415.7244"/>
    <x v="914"/>
    <n v="-5257.8219999999992"/>
  </r>
  <r>
    <s v="1ABCD2E34FG638491"/>
    <x v="0"/>
    <x v="1"/>
    <x v="1"/>
    <x v="31"/>
    <s v="Mid-Size"/>
    <s v="Sedan"/>
    <n v="9"/>
    <n v="12"/>
    <x v="0"/>
    <d v="2015-09-12T00:00:00"/>
    <x v="2"/>
    <n v="1"/>
    <s v="AWD"/>
    <s v="v7 Diesel"/>
    <s v="6 Speed Manual"/>
    <s v="Extra"/>
    <s v="Champagne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129"/>
    <x v="2"/>
    <x v="4"/>
    <x v="1"/>
    <s v="Low-Interest Financing"/>
    <n v="15228"/>
    <n v="2145"/>
    <x v="87"/>
    <n v="1608.0767999999998"/>
    <n v="1754.2655999999999"/>
    <n v="4586"/>
    <n v="2055"/>
    <n v="1795"/>
    <n v="987"/>
    <n v="1087"/>
    <n v="1649"/>
    <n v="1744"/>
    <n v="584.75519999999995"/>
    <n v="13767.076799999999"/>
    <n v="-684.07679999999891"/>
    <n v="4083.0208000000002"/>
    <n v="415.7244"/>
    <x v="915"/>
    <n v="-5182.8219999999992"/>
  </r>
  <r>
    <s v="1ABCD2E34FG632801"/>
    <x v="0"/>
    <x v="14"/>
    <x v="1"/>
    <x v="16"/>
    <s v="Micro"/>
    <s v="Sedan"/>
    <n v="9"/>
    <n v="12"/>
    <x v="0"/>
    <d v="2015-09-12T00:00:00"/>
    <x v="2"/>
    <n v="1"/>
    <s v="RWD"/>
    <s v="i5 Supercharged"/>
    <s v="7 Speed Manual"/>
    <s v="Base"/>
    <s v="Black"/>
    <s v="Polyester"/>
    <s v="Technology Package"/>
    <n v="0"/>
    <n v="0"/>
    <n v="0"/>
    <n v="1"/>
    <n v="0"/>
    <n v="1"/>
    <n v="1"/>
    <n v="0"/>
    <n v="0"/>
    <n v="0"/>
    <n v="0"/>
    <n v="640"/>
    <n v="0"/>
    <n v="420"/>
    <n v="550"/>
    <n v="0"/>
    <x v="0"/>
    <x v="0"/>
    <n v="9"/>
    <x v="2"/>
    <x v="4"/>
    <x v="0"/>
    <s v="Segment and Misc Incentives"/>
    <n v="15289"/>
    <n v="1344"/>
    <x v="815"/>
    <n v="1579.644"/>
    <n v="1723.2479999999998"/>
    <n v="4603"/>
    <n v="1610"/>
    <n v="1020"/>
    <n v="953"/>
    <n v="1033"/>
    <n v="1965"/>
    <n v="1843"/>
    <n v="537"/>
    <n v="12763.644"/>
    <n v="1181.3559999999998"/>
    <n v="4103.2479999999996"/>
    <n v="417.3897"/>
    <x v="916"/>
    <n v="-3339.2817"/>
  </r>
  <r>
    <s v="1ABCD2E34FG632620"/>
    <x v="0"/>
    <x v="14"/>
    <x v="1"/>
    <x v="15"/>
    <s v="Subcompact"/>
    <s v="Sedan"/>
    <n v="9"/>
    <n v="12"/>
    <x v="0"/>
    <d v="2015-09-12T00:00:00"/>
    <x v="2"/>
    <n v="1"/>
    <s v="AWD"/>
    <s v="v9 Supercharged"/>
    <s v="7 Speed Manual"/>
    <s v="Luxury"/>
    <s v="Green"/>
    <s v="Nylon"/>
    <s v="Technology Package"/>
    <n v="1"/>
    <n v="0"/>
    <n v="1"/>
    <n v="1"/>
    <n v="1"/>
    <n v="1"/>
    <n v="0"/>
    <n v="0"/>
    <n v="825"/>
    <n v="0"/>
    <n v="425"/>
    <n v="640"/>
    <n v="710"/>
    <n v="420"/>
    <n v="0"/>
    <n v="0"/>
    <x v="0"/>
    <x v="0"/>
    <n v="83"/>
    <x v="2"/>
    <x v="4"/>
    <x v="0"/>
    <s v="Segment and Misc Incentives"/>
    <n v="13558"/>
    <n v="1398"/>
    <x v="816"/>
    <n v="1369.665"/>
    <n v="1494.1799999999998"/>
    <n v="4550"/>
    <n v="3020"/>
    <n v="1110"/>
    <n v="948"/>
    <n v="1120.635"/>
    <n v="1679"/>
    <n v="1928"/>
    <n v="530"/>
    <n v="13797.3"/>
    <n v="-1637.2999999999993"/>
    <n v="3952.18"/>
    <n v="370.13339999999999"/>
    <x v="917"/>
    <n v="-5959.6133999999993"/>
  </r>
  <r>
    <s v="1ABCD2E34FG632690"/>
    <x v="0"/>
    <x v="14"/>
    <x v="1"/>
    <x v="16"/>
    <s v="Micro"/>
    <s v="Sedan"/>
    <n v="9"/>
    <n v="12"/>
    <x v="0"/>
    <d v="2015-09-12T00:00:00"/>
    <x v="2"/>
    <n v="1"/>
    <s v="RWD"/>
    <s v="i5 Supercharged"/>
    <s v="7 Speed Manual"/>
    <s v="Base"/>
    <s v="Black"/>
    <s v="Polyester"/>
    <s v="Technology Package"/>
    <n v="0"/>
    <n v="0"/>
    <n v="0"/>
    <n v="1"/>
    <n v="0"/>
    <n v="1"/>
    <n v="1"/>
    <n v="0"/>
    <n v="0"/>
    <n v="0"/>
    <n v="0"/>
    <n v="640"/>
    <n v="0"/>
    <n v="420"/>
    <n v="550"/>
    <n v="0"/>
    <x v="0"/>
    <x v="0"/>
    <n v="7"/>
    <x v="2"/>
    <x v="4"/>
    <x v="0"/>
    <s v="Segment and Misc Incentives"/>
    <n v="15285"/>
    <n v="1344"/>
    <x v="817"/>
    <n v="1579.644"/>
    <n v="1723.2479999999998"/>
    <n v="4603"/>
    <n v="1610"/>
    <n v="1734"/>
    <n v="953"/>
    <n v="1033"/>
    <n v="1965"/>
    <n v="1843"/>
    <n v="537"/>
    <n v="13477.644"/>
    <n v="463.35599999999977"/>
    <n v="4103.2479999999996"/>
    <n v="417.28050000000002"/>
    <x v="918"/>
    <n v="-4057.1724999999997"/>
  </r>
  <r>
    <s v="1ABCD2E34FG632656"/>
    <x v="0"/>
    <x v="14"/>
    <x v="1"/>
    <x v="15"/>
    <s v="Subcompact"/>
    <s v="Sedan"/>
    <n v="9"/>
    <n v="12"/>
    <x v="0"/>
    <d v="2015-09-12T00:00:00"/>
    <x v="2"/>
    <n v="1"/>
    <s v="AWD"/>
    <s v="v9 Supercharged"/>
    <s v="7 Speed Manual"/>
    <s v="Luxury"/>
    <s v="Green"/>
    <s v="Nylon"/>
    <s v="Technology Package"/>
    <n v="1"/>
    <n v="0"/>
    <n v="1"/>
    <n v="1"/>
    <n v="1"/>
    <n v="1"/>
    <n v="0"/>
    <n v="0"/>
    <n v="825"/>
    <n v="0"/>
    <n v="425"/>
    <n v="640"/>
    <n v="710"/>
    <n v="420"/>
    <n v="0"/>
    <n v="0"/>
    <x v="0"/>
    <x v="0"/>
    <n v="83"/>
    <x v="2"/>
    <x v="4"/>
    <x v="0"/>
    <s v="Segment and Misc Incentives"/>
    <n v="13558"/>
    <n v="1398"/>
    <x v="816"/>
    <n v="1369.665"/>
    <n v="1494.1799999999998"/>
    <n v="4550"/>
    <n v="3020"/>
    <n v="1110"/>
    <n v="948"/>
    <n v="1120.635"/>
    <n v="1679"/>
    <n v="1928"/>
    <n v="530"/>
    <n v="13797.3"/>
    <n v="-1637.2999999999993"/>
    <n v="3952.18"/>
    <n v="370.13339999999999"/>
    <x v="917"/>
    <n v="-5959.6133999999993"/>
  </r>
  <r>
    <s v="1ABCD2E34FG630161"/>
    <x v="0"/>
    <x v="15"/>
    <x v="3"/>
    <x v="17"/>
    <s v="Sports Utility"/>
    <s v="Crossover"/>
    <n v="9"/>
    <n v="12"/>
    <x v="0"/>
    <d v="2015-09-12T00:00:00"/>
    <x v="2"/>
    <n v="1"/>
    <s v="AWD"/>
    <s v="v7 Turbo"/>
    <s v="6 Speed Auto"/>
    <s v="Base"/>
    <s v="Champagne"/>
    <s v="Vinyl"/>
    <s v="Technology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131"/>
    <x v="0"/>
    <x v="0"/>
    <x v="1"/>
    <s v="Low-Interest Financing"/>
    <n v="21796"/>
    <n v="2593"/>
    <x v="818"/>
    <n v="1678.2919999999999"/>
    <n v="1830.8639999999998"/>
    <n v="4515"/>
    <n v="2105"/>
    <n v="1270"/>
    <n v="921"/>
    <n v="1021"/>
    <n v="1527"/>
    <n v="1832"/>
    <n v="521"/>
    <n v="13037.291999999999"/>
    <n v="6165.7080000000005"/>
    <n v="4183.8639999999996"/>
    <n v="595.0308"/>
    <x v="919"/>
    <n v="1386.813200000001"/>
  </r>
  <r>
    <s v="1ABCD2E34FG630177"/>
    <x v="0"/>
    <x v="15"/>
    <x v="3"/>
    <x v="17"/>
    <s v="Sports Utility"/>
    <s v="Crossover"/>
    <n v="9"/>
    <n v="12"/>
    <x v="0"/>
    <d v="2015-09-12T00:00:00"/>
    <x v="2"/>
    <n v="1"/>
    <s v="AWD"/>
    <s v="v7 Turbo"/>
    <s v="6 Speed Auto"/>
    <s v="Base"/>
    <s v="Champagne"/>
    <s v="Vinyl"/>
    <s v="Technology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131"/>
    <x v="0"/>
    <x v="0"/>
    <x v="1"/>
    <s v="Low-Interest Financing"/>
    <n v="21796"/>
    <n v="2593"/>
    <x v="818"/>
    <n v="1678.2919999999999"/>
    <n v="1830.8639999999998"/>
    <n v="4515"/>
    <n v="2105"/>
    <n v="1270"/>
    <n v="921"/>
    <n v="1021"/>
    <n v="1527"/>
    <n v="1832"/>
    <n v="521"/>
    <n v="13037.291999999999"/>
    <n v="6165.7080000000005"/>
    <n v="4183.8639999999996"/>
    <n v="595.0308"/>
    <x v="919"/>
    <n v="1386.813200000001"/>
  </r>
  <r>
    <s v="1ABCD2E34FG469114"/>
    <x v="1"/>
    <x v="3"/>
    <x v="2"/>
    <x v="36"/>
    <s v="Mid-Size"/>
    <s v="SUV"/>
    <n v="9"/>
    <n v="12"/>
    <x v="0"/>
    <d v="2015-09-12T00:00:00"/>
    <x v="2"/>
    <n v="1"/>
    <s v="AWD"/>
    <s v="v9 Turbo"/>
    <s v="6 Speed Manual"/>
    <s v="Sports Edition"/>
    <s v="Gray"/>
    <s v="Nylon"/>
    <s v="Technology Package"/>
    <n v="1"/>
    <n v="0"/>
    <n v="1"/>
    <n v="1"/>
    <n v="0"/>
    <n v="0"/>
    <n v="0"/>
    <n v="1"/>
    <n v="825"/>
    <n v="0"/>
    <n v="425"/>
    <n v="640"/>
    <n v="0"/>
    <n v="0"/>
    <n v="0"/>
    <n v="370"/>
    <x v="1"/>
    <x v="15"/>
    <n v="126"/>
    <x v="2"/>
    <x v="3"/>
    <x v="2"/>
    <s v="Low-Interest Financing"/>
    <n v="35473"/>
    <n v="2847"/>
    <x v="819"/>
    <n v="2731.4209999999998"/>
    <n v="2979.7319999999995"/>
    <n v="8690.8849999999984"/>
    <n v="2260"/>
    <n v="1270"/>
    <n v="1738.1770000000001"/>
    <n v="2234.799"/>
    <n v="2483.11"/>
    <n v="2979.7319999999995"/>
    <n v="993.24399999999991"/>
    <n v="21408.392"/>
    <n v="11217.608"/>
    <n v="6952.7079999999987"/>
    <n v="961.31830000000002"/>
    <x v="920"/>
    <n v="3303.5817000000015"/>
  </r>
  <r>
    <s v="1ABCD2E34FG472674"/>
    <x v="2"/>
    <x v="20"/>
    <x v="1"/>
    <x v="28"/>
    <s v="Compact"/>
    <s v="Sedan"/>
    <n v="9"/>
    <n v="12"/>
    <x v="0"/>
    <d v="2015-09-12T00:00:00"/>
    <x v="2"/>
    <n v="1"/>
    <s v="FWD"/>
    <s v="v7 Supercharged"/>
    <s v="6 Speed Manual"/>
    <s v="Deluxe"/>
    <s v="Silver"/>
    <s v="Polyester"/>
    <s v="Technology Package"/>
    <n v="1"/>
    <n v="0"/>
    <n v="0"/>
    <n v="1"/>
    <n v="0"/>
    <n v="1"/>
    <n v="0"/>
    <n v="1"/>
    <n v="825"/>
    <n v="0"/>
    <n v="0"/>
    <n v="640"/>
    <n v="0"/>
    <n v="420"/>
    <n v="0"/>
    <n v="370"/>
    <x v="5"/>
    <x v="22"/>
    <n v="86"/>
    <x v="2"/>
    <x v="4"/>
    <x v="1"/>
    <s v="Low-Interest Financing"/>
    <n v="16912"/>
    <n v="2569"/>
    <x v="820"/>
    <n v="1674.2880000000002"/>
    <n v="1826.4960000000001"/>
    <n v="5327.28"/>
    <n v="2255"/>
    <n v="1110"/>
    <n v="1065.4560000000001"/>
    <n v="1369.8720000000001"/>
    <n v="1522.0800000000002"/>
    <n v="1826.4960000000001"/>
    <n v="608.83200000000011"/>
    <n v="14323.976000000001"/>
    <n v="19.023999999999432"/>
    <n v="4261.8240000000005"/>
    <n v="1324.2095999999999"/>
    <x v="921"/>
    <n v="-5567.0096000000012"/>
  </r>
  <r>
    <s v="1ABCD2E34FG474202"/>
    <x v="2"/>
    <x v="10"/>
    <x v="1"/>
    <x v="10"/>
    <s v="Full-Size"/>
    <s v="Pickup Truck"/>
    <n v="9"/>
    <n v="12"/>
    <x v="0"/>
    <d v="2015-09-12T00:00:00"/>
    <x v="2"/>
    <n v="1"/>
    <s v="4WD"/>
    <s v="v13 Gas"/>
    <s v="6 Speed Auto"/>
    <s v="Extra"/>
    <s v="Champagne"/>
    <s v="Polyester"/>
    <s v="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5"/>
    <x v="21"/>
    <n v="68"/>
    <x v="2"/>
    <x v="3"/>
    <x v="1"/>
    <s v="Low-Interest Financing"/>
    <n v="39827"/>
    <n v="1580"/>
    <x v="821"/>
    <n v="2628.5819999999999"/>
    <n v="2867.5439999999999"/>
    <n v="8363.67"/>
    <n v="2440"/>
    <n v="1567"/>
    <n v="1672.7340000000002"/>
    <n v="2150.6579999999999"/>
    <n v="2389.6200000000003"/>
    <n v="2867.5439999999999"/>
    <n v="955.84800000000007"/>
    <n v="21212.263999999999"/>
    <n v="17034.736000000001"/>
    <n v="6690.9359999999997"/>
    <n v="4974.3922999999995"/>
    <x v="922"/>
    <n v="5369.4077000000016"/>
  </r>
  <r>
    <s v="1ABCD2E34FG478108"/>
    <x v="2"/>
    <x v="22"/>
    <x v="1"/>
    <x v="33"/>
    <s v="Subcompact"/>
    <s v="Sedan"/>
    <n v="9"/>
    <n v="12"/>
    <x v="0"/>
    <d v="2015-09-12T00:00:00"/>
    <x v="2"/>
    <n v="1"/>
    <s v="AWD"/>
    <s v="v7 Gas"/>
    <s v="7 Speed Manual"/>
    <s v="Deluxe"/>
    <s v="Green"/>
    <s v="Nylon"/>
    <s v="Technology Package"/>
    <n v="0"/>
    <n v="0"/>
    <n v="0"/>
    <n v="0"/>
    <n v="1"/>
    <n v="0"/>
    <n v="1"/>
    <n v="1"/>
    <n v="0"/>
    <n v="0"/>
    <n v="0"/>
    <n v="0"/>
    <n v="710"/>
    <n v="0"/>
    <n v="550"/>
    <n v="370"/>
    <x v="2"/>
    <x v="14"/>
    <n v="194"/>
    <x v="2"/>
    <x v="4"/>
    <x v="0"/>
    <s v="Special Leases"/>
    <n v="35281"/>
    <n v="3932"/>
    <x v="822"/>
    <n v="1907.6310000000003"/>
    <n v="2081.0520000000001"/>
    <n v="6069.7350000000006"/>
    <n v="1630"/>
    <n v="1020"/>
    <n v="1213.9470000000003"/>
    <n v="1560.7890000000002"/>
    <n v="1734.2100000000003"/>
    <n v="2081.0520000000001"/>
    <n v="693.68400000000008"/>
    <n v="15136.312000000004"/>
    <n v="16212.687999999996"/>
    <n v="4855.7880000000005"/>
    <n v="1411.24"/>
    <x v="923"/>
    <n v="9945.6599999999962"/>
  </r>
  <r>
    <s v="1ABCD2E34FG480957"/>
    <x v="2"/>
    <x v="21"/>
    <x v="3"/>
    <x v="29"/>
    <s v="Minivan"/>
    <s v="Van"/>
    <n v="9"/>
    <n v="12"/>
    <x v="0"/>
    <d v="2015-09-12T00:00:00"/>
    <x v="2"/>
    <n v="1"/>
    <s v="RWD"/>
    <s v="v7 Turbo"/>
    <s v="5 Speed Manual"/>
    <s v="Extra"/>
    <s v="Orange"/>
    <s v="Vinyl"/>
    <s v="Technology Package"/>
    <n v="1"/>
    <n v="0"/>
    <n v="1"/>
    <n v="0"/>
    <n v="0"/>
    <n v="0"/>
    <n v="0"/>
    <n v="0"/>
    <n v="825"/>
    <n v="0"/>
    <n v="425"/>
    <n v="0"/>
    <n v="0"/>
    <n v="0"/>
    <n v="0"/>
    <n v="0"/>
    <x v="4"/>
    <x v="10"/>
    <n v="43"/>
    <x v="2"/>
    <x v="4"/>
    <x v="0"/>
    <s v="Low-Interest Financing"/>
    <n v="32948"/>
    <n v="1458"/>
    <x v="823"/>
    <n v="1864.6320000000001"/>
    <n v="2034.144"/>
    <n v="5932.92"/>
    <n v="1250"/>
    <n v="1490"/>
    <n v="1186.5840000000001"/>
    <n v="1525.6079999999999"/>
    <n v="1695.1200000000001"/>
    <n v="2034.144"/>
    <n v="678.048"/>
    <n v="14944.864000000001"/>
    <n v="16545.135999999999"/>
    <n v="4746.3360000000002"/>
    <n v="0"/>
    <x v="924"/>
    <n v="11798.8"/>
  </r>
  <r>
    <s v="1ABCD2E34FG630673"/>
    <x v="0"/>
    <x v="15"/>
    <x v="3"/>
    <x v="25"/>
    <s v="Sports Utility"/>
    <s v="Crossover"/>
    <n v="10"/>
    <n v="1"/>
    <x v="0"/>
    <d v="2015-10-01T00:00:00"/>
    <x v="3"/>
    <n v="1"/>
    <s v="4WD"/>
    <s v="v9 Turbo"/>
    <s v="7 Speed Auto"/>
    <s v="Extra"/>
    <s v="Yellow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05"/>
    <x v="0"/>
    <x v="0"/>
    <x v="2"/>
    <s v="Cash Rebates"/>
    <n v="19423.499"/>
    <n v="5016.2479999999996"/>
    <x v="824"/>
    <n v="1495.6094229999999"/>
    <n v="1631.5739159999996"/>
    <n v="4758.7572549999986"/>
    <n v="2975"/>
    <n v="1020"/>
    <n v="951.75145099999986"/>
    <n v="1223.6804369999995"/>
    <n v="1359.6449299999999"/>
    <n v="1631.5739159999996"/>
    <n v="543.8579719999999"/>
    <n v="13784.443495999998"/>
    <n v="622.80750400000215"/>
    <n v="3807.005803999999"/>
    <n v="530.2615227"/>
    <x v="925"/>
    <n v="-3714.4598226999969"/>
  </r>
  <r>
    <s v="1ABCD2E34FG638253"/>
    <x v="0"/>
    <x v="1"/>
    <x v="1"/>
    <x v="31"/>
    <s v="Mid-Size"/>
    <s v="Sedan"/>
    <n v="10"/>
    <n v="1"/>
    <x v="0"/>
    <d v="2015-10-01T00:00:00"/>
    <x v="3"/>
    <n v="1"/>
    <s v="FWD"/>
    <s v="v7 Turbo"/>
    <s v="7 Speed Auto"/>
    <s v="Deluxe"/>
    <s v="Champagn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5205.871999999999"/>
    <n v="4769.2259999999997"/>
    <x v="825"/>
    <n v="1605.7400831999996"/>
    <n v="1751.7164543999995"/>
    <n v="5111.9309999999996"/>
    <n v="2040"/>
    <n v="1110"/>
    <n v="1015.8389999999999"/>
    <n v="1062.8969999999999"/>
    <n v="1573.3739999999998"/>
    <n v="1763.6519999999998"/>
    <n v="583.90548479999995"/>
    <n v="13519.7810832"/>
    <n v="-3083.1350831999989"/>
    <n v="4099.2739391999994"/>
    <n v="415.12030559999999"/>
    <x v="926"/>
    <n v="-7597.5293279999987"/>
  </r>
  <r>
    <s v="1ABCD2E34FG465818"/>
    <x v="1"/>
    <x v="16"/>
    <x v="2"/>
    <x v="19"/>
    <s v="Full-Size"/>
    <s v="SUV"/>
    <n v="10"/>
    <n v="1"/>
    <x v="0"/>
    <d v="2015-10-01T00:00:00"/>
    <x v="3"/>
    <n v="1"/>
    <s v="4WD"/>
    <s v="v13 Turbo"/>
    <s v="6 Speed Manual"/>
    <s v="Luxury"/>
    <s v="Yellow"/>
    <s v="Nylon"/>
    <s v="Handling Package"/>
    <n v="1"/>
    <n v="1"/>
    <n v="1"/>
    <n v="0"/>
    <n v="1"/>
    <n v="0"/>
    <n v="0"/>
    <n v="1"/>
    <n v="825"/>
    <n v="870"/>
    <n v="425"/>
    <n v="0"/>
    <n v="710"/>
    <n v="0"/>
    <n v="0"/>
    <n v="370"/>
    <x v="0"/>
    <x v="2"/>
    <n v="29"/>
    <x v="2"/>
    <x v="3"/>
    <x v="0"/>
    <s v="Dealer Cash Incentives"/>
    <n v="46241.85"/>
    <n v="1194.8"/>
    <x v="826"/>
    <n v="3051.9621000000002"/>
    <n v="3329.4132"/>
    <n v="9710.7884999999987"/>
    <n v="3200"/>
    <n v="1734"/>
    <n v="1942.1577000000002"/>
    <n v="2497.0599000000002"/>
    <n v="2774.5110000000004"/>
    <n v="3329.4132"/>
    <n v="1109.8044"/>
    <n v="24910.479200000002"/>
    <n v="20136.570799999994"/>
    <n v="7768.6308000000008"/>
    <n v="3574.4950050000002"/>
    <x v="927"/>
    <n v="8793.4449949999926"/>
  </r>
  <r>
    <s v="1ABCD2E34FG634796"/>
    <x v="0"/>
    <x v="13"/>
    <x v="1"/>
    <x v="13"/>
    <s v="Full-Size"/>
    <s v="Pickup Truck"/>
    <n v="10"/>
    <n v="1"/>
    <x v="0"/>
    <d v="2015-10-01T00:00:00"/>
    <x v="3"/>
    <n v="1"/>
    <s v="4WD"/>
    <s v="v11 Gas"/>
    <s v="6 Speed Manual"/>
    <s v="Sports Edition"/>
    <s v="Green"/>
    <s v="Vinyl"/>
    <s v="Technology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3"/>
    <x v="2"/>
    <x v="3"/>
    <x v="2"/>
    <s v="Low-Interest Financing"/>
    <n v="29929.536"/>
    <n v="4364.6400000000003"/>
    <x v="827"/>
    <n v="1316.899584"/>
    <n v="1436.6177280000002"/>
    <n v="4405.9679999999998"/>
    <n v="1245"/>
    <n v="1110"/>
    <n v="1074.528"/>
    <n v="1077.4632960000001"/>
    <n v="1352.7360000000001"/>
    <n v="1339.6320000000001"/>
    <n v="666.28800000000001"/>
    <n v="11582.594880000001"/>
    <n v="13982.30112"/>
    <n v="3442.5377280000002"/>
    <n v="817.07633280000005"/>
    <x v="928"/>
    <n v="9722.6870592000014"/>
  </r>
  <r>
    <s v="1ABCD2E34FG632296"/>
    <x v="0"/>
    <x v="14"/>
    <x v="1"/>
    <x v="16"/>
    <s v="Micro"/>
    <s v="Sedan"/>
    <n v="10"/>
    <n v="1"/>
    <x v="0"/>
    <d v="2015-10-01T00:00:00"/>
    <x v="3"/>
    <n v="1"/>
    <s v="AWD"/>
    <s v="i5 Supercharged"/>
    <s v="CVT"/>
    <s v="Luxury"/>
    <s v="Blue"/>
    <s v="Polyester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5"/>
    <x v="0"/>
    <x v="1"/>
    <x v="0"/>
    <s v="Segment and Misc Incentives"/>
    <n v="16285.853999999999"/>
    <n v="1744.08"/>
    <x v="828"/>
    <n v="1705.5581400000001"/>
    <n v="1860.6088799999998"/>
    <n v="5426.7758999999996"/>
    <n v="2035"/>
    <n v="1110"/>
    <n v="1085.3551800000002"/>
    <n v="1395.4566600000001"/>
    <n v="1550.5074000000002"/>
    <n v="1860.6088799999998"/>
    <n v="620.20295999999996"/>
    <n v="14308.65328"/>
    <n v="233.12071999999898"/>
    <n v="4341.4207199999992"/>
    <n v="444.60381419999999"/>
    <x v="929"/>
    <n v="-4552.9038141999999"/>
  </r>
  <r>
    <s v="1ABCD2E34FG461753"/>
    <x v="1"/>
    <x v="4"/>
    <x v="3"/>
    <x v="4"/>
    <s v="Full-Size"/>
    <s v="Pickup Truck"/>
    <n v="10"/>
    <n v="2"/>
    <x v="0"/>
    <d v="2015-10-02T00:00:00"/>
    <x v="3"/>
    <n v="1"/>
    <s v="AWD"/>
    <s v="v11 Turbo"/>
    <s v="7 Speed Auto"/>
    <s v="Luxury"/>
    <s v="Silver"/>
    <s v="Vinyl"/>
    <s v="Appearance Package"/>
    <n v="0"/>
    <n v="0"/>
    <n v="0"/>
    <n v="0"/>
    <n v="0"/>
    <n v="0"/>
    <n v="1"/>
    <n v="1"/>
    <n v="0"/>
    <n v="0"/>
    <n v="0"/>
    <n v="0"/>
    <n v="0"/>
    <n v="0"/>
    <n v="550"/>
    <n v="370"/>
    <x v="0"/>
    <x v="0"/>
    <n v="48"/>
    <x v="1"/>
    <x v="2"/>
    <x v="0"/>
    <s v="Dealer Cash Incentives"/>
    <n v="40231.841999999997"/>
    <n v="2864.7359999999999"/>
    <x v="829"/>
    <n v="2811.7075139999997"/>
    <n v="3067.3172879999997"/>
    <n v="8946.3420899999983"/>
    <n v="920"/>
    <n v="1567"/>
    <n v="1789.2684179999999"/>
    <n v="2300.4879659999997"/>
    <n v="2556.0977399999997"/>
    <n v="3067.3172879999997"/>
    <n v="1022.4390959999998"/>
    <n v="20890.903727999997"/>
    <n v="16476.202272000002"/>
    <n v="7157.0736719999986"/>
    <n v="1098.3292865999999"/>
    <x v="930"/>
    <n v="8220.7993134000044"/>
  </r>
  <r>
    <s v="1ABCD2E34FG632197"/>
    <x v="0"/>
    <x v="14"/>
    <x v="1"/>
    <x v="16"/>
    <s v="Micro"/>
    <s v="Sedan"/>
    <n v="10"/>
    <n v="2"/>
    <x v="0"/>
    <d v="2015-10-02T00:00:00"/>
    <x v="3"/>
    <n v="1"/>
    <s v="AWD"/>
    <s v="v7 Supercharged"/>
    <s v="5 Speed Manual"/>
    <s v="Deluxe"/>
    <s v="Yellow"/>
    <s v="Polyester"/>
    <s v="Exterior Protection Package"/>
    <n v="0"/>
    <n v="1"/>
    <n v="0"/>
    <n v="0"/>
    <n v="1"/>
    <n v="0"/>
    <n v="0"/>
    <n v="0"/>
    <n v="0"/>
    <n v="870"/>
    <n v="0"/>
    <n v="0"/>
    <n v="710"/>
    <n v="0"/>
    <n v="0"/>
    <n v="0"/>
    <x v="0"/>
    <x v="0"/>
    <n v="46"/>
    <x v="0"/>
    <x v="1"/>
    <x v="0"/>
    <s v="Cash Rebates"/>
    <n v="14070.264000000001"/>
    <n v="4966.5720000000001"/>
    <x v="830"/>
    <n v="1646.1296280000001"/>
    <n v="1795.7777759999999"/>
    <n v="5237.6851800000004"/>
    <n v="1580"/>
    <n v="1795"/>
    <n v="1047.5370360000002"/>
    <n v="1346.8333320000002"/>
    <n v="1496.4814800000001"/>
    <n v="1795.7777759999999"/>
    <n v="598.59259200000008"/>
    <n v="14149.666656000001"/>
    <n v="-5045.9746560000003"/>
    <n v="4190.1481440000007"/>
    <n v="384.11820720000003"/>
    <x v="931"/>
    <n v="-9620.2410072000002"/>
  </r>
  <r>
    <s v="1ABCD2E34FG632284"/>
    <x v="0"/>
    <x v="14"/>
    <x v="1"/>
    <x v="16"/>
    <s v="Micro"/>
    <s v="Sedan"/>
    <n v="10"/>
    <n v="2"/>
    <x v="0"/>
    <d v="2015-10-02T00:00:00"/>
    <x v="3"/>
    <n v="1"/>
    <s v="RWD"/>
    <s v="i5 Turbo"/>
    <s v="7 Speed Auto"/>
    <s v="Deluxe"/>
    <s v="Yellow"/>
    <s v="Nylon"/>
    <s v="Handling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23"/>
    <x v="0"/>
    <x v="1"/>
    <x v="1"/>
    <s v="Low-Interest Financing"/>
    <n v="16435.925999999999"/>
    <n v="2573.5320000000002"/>
    <x v="831"/>
    <n v="1524.4617960000003"/>
    <n v="1663.0492320000003"/>
    <n v="4482.8940000000002"/>
    <n v="2165"/>
    <n v="1795"/>
    <n v="1067.742"/>
    <n v="1247.286924"/>
    <n v="1582.8134400000001"/>
    <n v="1351.662"/>
    <n v="691.548"/>
    <n v="13865.198160000002"/>
    <n v="-2.8041600000015023"/>
    <n v="3706.2592320000003"/>
    <n v="448.70077980000002"/>
    <x v="932"/>
    <n v="-4157.7641718000023"/>
  </r>
  <r>
    <s v="1ABCD2E34FG638170"/>
    <x v="0"/>
    <x v="1"/>
    <x v="1"/>
    <x v="1"/>
    <s v="Compact"/>
    <s v="Sedan"/>
    <n v="10"/>
    <n v="3"/>
    <x v="0"/>
    <d v="2015-10-03T00:00:00"/>
    <x v="3"/>
    <n v="1"/>
    <s v="AWD"/>
    <s v="i5 Supercharged"/>
    <s v="5 Speed Auto"/>
    <s v="Base"/>
    <s v="Orange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0"/>
    <n v="41"/>
    <x v="0"/>
    <x v="1"/>
    <x v="1"/>
    <s v="Low-Interest Financing"/>
    <n v="14463.173999999999"/>
    <n v="3050.5859999999998"/>
    <x v="832"/>
    <n v="1479.5827002000001"/>
    <n v="1614.0902183999999"/>
    <n v="4707.763136999999"/>
    <n v="2925"/>
    <n v="1649"/>
    <n v="941.55262740000001"/>
    <n v="1210.5676638"/>
    <n v="1345.075182"/>
    <n v="1614.0902183999999"/>
    <n v="538.03007279999997"/>
    <n v="14258.5413104"/>
    <n v="-2845.9533104000002"/>
    <n v="3766.2105096"/>
    <n v="394.84465019999999"/>
    <x v="933"/>
    <n v="-7007.0084701999995"/>
  </r>
  <r>
    <s v="1ABCD2E34FG338353"/>
    <x v="3"/>
    <x v="12"/>
    <x v="2"/>
    <x v="30"/>
    <s v="Compact"/>
    <s v="Sedan"/>
    <n v="10"/>
    <n v="3"/>
    <x v="0"/>
    <d v="2015-10-03T00:00:00"/>
    <x v="3"/>
    <n v="1"/>
    <s v="RWD"/>
    <s v="v7 Supercharged"/>
    <s v="CVT"/>
    <s v="Base"/>
    <s v="Blue"/>
    <s v="Nylon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3"/>
    <x v="19"/>
    <n v="58"/>
    <x v="2"/>
    <x v="4"/>
    <x v="2"/>
    <s v="Cash Rebates"/>
    <n v="38626.302000000003"/>
    <n v="6603.1679999999997"/>
    <x v="833"/>
    <n v="3394.853748"/>
    <n v="3703.4768159999999"/>
    <n v="10801.80738"/>
    <n v="370"/>
    <n v="1490"/>
    <n v="2160.361476"/>
    <n v="2777.6076119999998"/>
    <n v="3086.2306800000006"/>
    <n v="3703.4768159999999"/>
    <n v="1234.4922720000002"/>
    <n v="24080.860895999998"/>
    <n v="7942.2731040000072"/>
    <n v="8641.4459040000002"/>
    <n v="811.15234200000009"/>
    <x v="934"/>
    <n v="-1510.3251419999931"/>
  </r>
  <r>
    <s v="1ABCD2E34FG461942"/>
    <x v="1"/>
    <x v="4"/>
    <x v="3"/>
    <x v="4"/>
    <s v="Full-Size"/>
    <s v="Pickup Truck"/>
    <n v="10"/>
    <n v="3"/>
    <x v="0"/>
    <d v="2015-10-03T00:00:00"/>
    <x v="3"/>
    <n v="1"/>
    <s v="4WD"/>
    <s v="v11 Turbo"/>
    <s v="6 Speed Auto"/>
    <s v="Base"/>
    <s v="Yellow"/>
    <s v="Polyester"/>
    <s v="Handling Package"/>
    <n v="0"/>
    <n v="1"/>
    <n v="0"/>
    <n v="0"/>
    <n v="0"/>
    <n v="0"/>
    <n v="1"/>
    <n v="0"/>
    <n v="0"/>
    <n v="870"/>
    <n v="0"/>
    <n v="0"/>
    <n v="0"/>
    <n v="0"/>
    <n v="550"/>
    <n v="0"/>
    <x v="0"/>
    <x v="0"/>
    <n v="88"/>
    <x v="2"/>
    <x v="3"/>
    <x v="2"/>
    <s v="Special Leases"/>
    <n v="39352.046999999999"/>
    <n v="2250.4229999999998"/>
    <x v="834"/>
    <n v="2783.1157199999998"/>
    <n v="3036.1262399999996"/>
    <n v="8855.368199999999"/>
    <n v="1420"/>
    <n v="1490"/>
    <n v="1771.0736399999998"/>
    <n v="2277.0946799999997"/>
    <n v="2530.1052"/>
    <n v="3036.1262399999996"/>
    <n v="1012.0420799999999"/>
    <n v="21126.757440000001"/>
    <n v="15974.866559999995"/>
    <n v="7084.2945599999985"/>
    <n v="1074.3108831"/>
    <x v="935"/>
    <n v="7816.2611168999965"/>
  </r>
  <r>
    <s v="1ABCD2E34FG636849"/>
    <x v="0"/>
    <x v="0"/>
    <x v="0"/>
    <x v="48"/>
    <s v="Mid-Size"/>
    <s v="Pickup Truck"/>
    <n v="10"/>
    <n v="3"/>
    <x v="0"/>
    <d v="2015-10-03T00:00:00"/>
    <x v="3"/>
    <n v="1"/>
    <s v="4WD"/>
    <s v="v9 Turbo"/>
    <s v="7 Speed Manual"/>
    <s v="Extra"/>
    <s v="Silver"/>
    <s v="Polyester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0"/>
    <x v="0"/>
    <n v="67"/>
    <x v="0"/>
    <x v="0"/>
    <x v="1"/>
    <s v="Low-Interest Financing"/>
    <n v="36000.042000000001"/>
    <n v="2681.0160000000001"/>
    <x v="835"/>
    <n v="2572.842987"/>
    <n v="2806.7378039999999"/>
    <n v="8186.3185949999997"/>
    <n v="825"/>
    <n v="1795"/>
    <n v="1637.263719"/>
    <n v="2105.0533529999998"/>
    <n v="2338.9481700000001"/>
    <n v="2806.7378039999999"/>
    <n v="935.57926800000007"/>
    <n v="19460.426824000002"/>
    <n v="13858.599175999996"/>
    <n v="6549.0548760000001"/>
    <n v="982.80114660000004"/>
    <x v="936"/>
    <n v="6326.7431533999961"/>
  </r>
  <r>
    <s v="1ABCD2E34FG333687"/>
    <x v="3"/>
    <x v="11"/>
    <x v="2"/>
    <x v="11"/>
    <s v="Sports Utility"/>
    <s v="Crossover"/>
    <n v="10"/>
    <n v="3"/>
    <x v="0"/>
    <d v="2015-10-03T00:00:00"/>
    <x v="3"/>
    <n v="1"/>
    <s v="AWD"/>
    <s v="v9 Turbo"/>
    <s v="7 Speed Auto"/>
    <s v="Base"/>
    <s v="Blue"/>
    <s v="Vinyl"/>
    <s v="Super Fuel Economy Package"/>
    <n v="0"/>
    <n v="1"/>
    <n v="0"/>
    <n v="0"/>
    <n v="1"/>
    <n v="1"/>
    <n v="0"/>
    <n v="0"/>
    <n v="0"/>
    <n v="870"/>
    <n v="0"/>
    <n v="0"/>
    <n v="710"/>
    <n v="420"/>
    <n v="0"/>
    <n v="0"/>
    <x v="3"/>
    <x v="20"/>
    <n v="70"/>
    <x v="0"/>
    <x v="0"/>
    <x v="0"/>
    <s v="Dealer Cash Incentives"/>
    <n v="30933.044999999998"/>
    <n v="1396.2149999999999"/>
    <x v="836"/>
    <n v="2722.1079599999998"/>
    <n v="2969.5723199999998"/>
    <n v="8661.2525999999998"/>
    <n v="2000"/>
    <n v="1270"/>
    <n v="1732.2505200000001"/>
    <n v="2227.1792399999999"/>
    <n v="2474.6436000000003"/>
    <n v="2969.5723199999998"/>
    <n v="989.85744000000011"/>
    <n v="21087.433919999999"/>
    <n v="8449.3960799999986"/>
    <n v="6929.0020799999993"/>
    <n v="649.59394499999996"/>
    <x v="937"/>
    <n v="870.80005499999936"/>
  </r>
  <r>
    <s v="1ABCD2E34FG472635"/>
    <x v="2"/>
    <x v="20"/>
    <x v="1"/>
    <x v="40"/>
    <s v="Mid-Size"/>
    <s v="Sedan"/>
    <n v="10"/>
    <n v="4"/>
    <x v="0"/>
    <d v="2015-10-04T00:00:00"/>
    <x v="3"/>
    <n v="1"/>
    <s v="FWD"/>
    <s v="v9 Diesel"/>
    <s v="6 Speed Manual"/>
    <s v="Extra"/>
    <s v="Gray"/>
    <s v="Polyester"/>
    <s v="Appearance Package"/>
    <n v="0"/>
    <n v="1"/>
    <n v="0"/>
    <n v="0"/>
    <n v="1"/>
    <n v="0"/>
    <n v="0"/>
    <n v="1"/>
    <n v="0"/>
    <n v="870"/>
    <n v="0"/>
    <n v="0"/>
    <n v="710"/>
    <n v="0"/>
    <n v="0"/>
    <n v="370"/>
    <x v="5"/>
    <x v="21"/>
    <n v="89"/>
    <x v="0"/>
    <x v="1"/>
    <x v="0"/>
    <s v="Dealer Cash Incentives"/>
    <n v="19844.308000000001"/>
    <n v="1195.172"/>
    <x v="837"/>
    <n v="1964.5864920000001"/>
    <n v="2143.1852640000006"/>
    <n v="6250.9570199999998"/>
    <n v="1950"/>
    <n v="1795"/>
    <n v="1250.1914040000001"/>
    <n v="1607.3889480000003"/>
    <n v="1785.9877200000005"/>
    <n v="2143.1852640000006"/>
    <n v="714.3950880000001"/>
    <n v="16604.111584000002"/>
    <n v="2045.0244160000002"/>
    <n v="5000.7656160000006"/>
    <n v="2478.5540692"/>
    <x v="938"/>
    <n v="-5434.2952691999999"/>
  </r>
  <r>
    <s v="1ABCD2E34FG473829"/>
    <x v="2"/>
    <x v="9"/>
    <x v="1"/>
    <x v="9"/>
    <s v="Mid-Size"/>
    <s v="Sedan"/>
    <n v="10"/>
    <n v="4"/>
    <x v="0"/>
    <d v="2015-10-04T00:00:00"/>
    <x v="3"/>
    <n v="1"/>
    <s v="RWD"/>
    <s v="v9 Supercharged"/>
    <s v="6 Speed Auto"/>
    <s v="Extra"/>
    <s v="Silver"/>
    <s v="Polyester"/>
    <s v="Technology Package"/>
    <n v="1"/>
    <n v="0"/>
    <n v="0"/>
    <n v="1"/>
    <n v="1"/>
    <n v="0"/>
    <n v="1"/>
    <n v="1"/>
    <n v="825"/>
    <n v="0"/>
    <n v="0"/>
    <n v="640"/>
    <n v="710"/>
    <n v="0"/>
    <n v="550"/>
    <n v="370"/>
    <x v="3"/>
    <x v="11"/>
    <n v="19"/>
    <x v="2"/>
    <x v="4"/>
    <x v="2"/>
    <s v="Special Leases"/>
    <n v="17000"/>
    <n v="2424"/>
    <x v="411"/>
    <n v="1683"/>
    <n v="1836"/>
    <n v="5355"/>
    <n v="3095"/>
    <n v="1567"/>
    <n v="1071"/>
    <n v="1377"/>
    <n v="1530"/>
    <n v="1836"/>
    <n v="612"/>
    <n v="15678"/>
    <n v="-1102"/>
    <n v="4284"/>
    <n v="357"/>
    <x v="939"/>
    <n v="-5743"/>
  </r>
  <r>
    <s v="1ABCD2E34FG331612"/>
    <x v="3"/>
    <x v="23"/>
    <x v="0"/>
    <x v="35"/>
    <s v="Sports Coupe"/>
    <s v="Coupe"/>
    <n v="10"/>
    <n v="5"/>
    <x v="0"/>
    <d v="2015-10-05T00:00:00"/>
    <x v="3"/>
    <n v="1"/>
    <s v="4WD"/>
    <s v="v7 Diesel"/>
    <s v="7 Speed Manual"/>
    <s v="Base"/>
    <s v="Black"/>
    <s v="Vinyl"/>
    <s v="Exterior Protection Package"/>
    <n v="1"/>
    <n v="1"/>
    <n v="1"/>
    <n v="0"/>
    <n v="0"/>
    <n v="0"/>
    <n v="0"/>
    <n v="1"/>
    <n v="825"/>
    <n v="870"/>
    <n v="425"/>
    <n v="0"/>
    <n v="0"/>
    <n v="0"/>
    <n v="0"/>
    <n v="370"/>
    <x v="4"/>
    <x v="24"/>
    <n v="144"/>
    <x v="1"/>
    <x v="2"/>
    <x v="1"/>
    <s v="Low-Interest Financing"/>
    <n v="33165"/>
    <n v="1966"/>
    <x v="106"/>
    <n v="2553.7049999999999"/>
    <n v="2785.8599999999997"/>
    <n v="8125.4249999999993"/>
    <n v="2490"/>
    <n v="1649"/>
    <n v="1625.0850000000003"/>
    <n v="2089.395"/>
    <n v="2321.5500000000002"/>
    <n v="2785.8599999999997"/>
    <n v="928.62"/>
    <n v="20854.16"/>
    <n v="10344.84"/>
    <n v="6500.3399999999992"/>
    <n v="3230.2710000000002"/>
    <x v="940"/>
    <n v="614.22900000000072"/>
  </r>
  <r>
    <s v="1ABCD2E34FG632136"/>
    <x v="0"/>
    <x v="14"/>
    <x v="1"/>
    <x v="16"/>
    <s v="Micro"/>
    <s v="Sedan"/>
    <n v="10"/>
    <n v="5"/>
    <x v="0"/>
    <d v="2015-10-05T00:00:00"/>
    <x v="3"/>
    <n v="1"/>
    <s v="RWD"/>
    <s v="v9 Supercharged"/>
    <s v="6 Speed Manual"/>
    <s v="Luxury"/>
    <s v="Blu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"/>
    <x v="2"/>
    <x v="4"/>
    <x v="2"/>
    <s v="Special Leases"/>
    <n v="14996.046"/>
    <n v="2504.58"/>
    <x v="838"/>
    <n v="1687.187502"/>
    <n v="1840.5681840000002"/>
    <n v="4844.8919999999998"/>
    <n v="1245"/>
    <n v="1020"/>
    <n v="945.048"/>
    <n v="1015.014"/>
    <n v="1996.566"/>
    <n v="1885.0260000000001"/>
    <n v="568.85400000000004"/>
    <n v="12753.707501999999"/>
    <n v="-262.24150199999895"/>
    <n v="4294.4481839999999"/>
    <n v="409.39205580000004"/>
    <x v="941"/>
    <n v="-4966.0817417999988"/>
  </r>
  <r>
    <s v="1ABCD2E34FG630415"/>
    <x v="0"/>
    <x v="15"/>
    <x v="3"/>
    <x v="25"/>
    <s v="Sports Utility"/>
    <s v="Crossover"/>
    <n v="10"/>
    <n v="5"/>
    <x v="0"/>
    <d v="2015-10-05T00:00:00"/>
    <x v="3"/>
    <n v="1"/>
    <s v="4WD"/>
    <s v="v9 Supercharged"/>
    <s v="5 Speed Manual"/>
    <s v="Sports Edition"/>
    <s v="Purple"/>
    <s v="Vinyl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96"/>
    <x v="0"/>
    <x v="0"/>
    <x v="2"/>
    <s v="Dealer Cash Incentives"/>
    <n v="20181.720999999998"/>
    <n v="1491.6519999999998"/>
    <x v="839"/>
    <n v="1553.9925169999999"/>
    <n v="1695.2645639999998"/>
    <n v="4839.6049999999996"/>
    <n v="2455"/>
    <n v="1490"/>
    <n v="1006.1419999999999"/>
    <n v="1055.7259999999999"/>
    <n v="1588.7539999999999"/>
    <n v="2049.4719999999998"/>
    <n v="566.08399999999995"/>
    <n v="13989.219516999998"/>
    <n v="4700.8494830000018"/>
    <n v="4310.8205639999996"/>
    <n v="550.96098329999995"/>
    <x v="942"/>
    <n v="-160.93206429999782"/>
  </r>
  <r>
    <s v="1ABCD2E34FG462163"/>
    <x v="1"/>
    <x v="5"/>
    <x v="0"/>
    <x v="26"/>
    <s v="Mid-Size"/>
    <s v="Pickup Truck"/>
    <n v="10"/>
    <n v="5"/>
    <x v="0"/>
    <d v="2015-10-05T00:00:00"/>
    <x v="3"/>
    <n v="1"/>
    <s v="4WD"/>
    <s v="v11 Turbo"/>
    <s v="7 Speed Auto"/>
    <s v="Extra"/>
    <s v="Blue"/>
    <s v="Leather"/>
    <s v="Super Fuel Economy Package"/>
    <n v="0"/>
    <n v="0"/>
    <n v="0"/>
    <n v="0"/>
    <n v="1"/>
    <n v="0"/>
    <n v="0"/>
    <n v="1"/>
    <n v="0"/>
    <n v="0"/>
    <n v="0"/>
    <n v="0"/>
    <n v="710"/>
    <n v="0"/>
    <n v="0"/>
    <n v="370"/>
    <x v="0"/>
    <x v="1"/>
    <n v="28"/>
    <x v="1"/>
    <x v="2"/>
    <x v="0"/>
    <s v="Special Leases"/>
    <n v="39299.591999999997"/>
    <n v="3081.5279999999998"/>
    <x v="840"/>
    <n v="3242.2163399999999"/>
    <n v="3536.9632799999995"/>
    <n v="10316.142899999999"/>
    <n v="1080"/>
    <n v="1110"/>
    <n v="2063.22858"/>
    <n v="2652.72246"/>
    <n v="2947.4694"/>
    <n v="3536.9632799999995"/>
    <n v="1178.98776"/>
    <n v="23411.77968"/>
    <n v="12806.284319999999"/>
    <n v="8252.9143199999999"/>
    <n v="998.20963679999988"/>
    <x v="943"/>
    <n v="3555.1603631999992"/>
  </r>
  <r>
    <s v="1ABCD2E34FG634806"/>
    <x v="0"/>
    <x v="13"/>
    <x v="1"/>
    <x v="13"/>
    <s v="Full-Size"/>
    <s v="Pickup Truck"/>
    <n v="10"/>
    <n v="5"/>
    <x v="0"/>
    <d v="2015-10-05T00:00:00"/>
    <x v="3"/>
    <n v="1"/>
    <s v="4WD"/>
    <s v="v13 Gas"/>
    <s v="7 Speed Auto"/>
    <s v="Extra"/>
    <s v="Orange"/>
    <s v="Polyester"/>
    <s v="Technology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37"/>
    <x v="1"/>
    <x v="2"/>
    <x v="1"/>
    <s v="Low-Interest Financing"/>
    <n v="29025.360000000001"/>
    <n v="2420.2080000000001"/>
    <x v="841"/>
    <n v="1277.1158399999999"/>
    <n v="1393.2172799999998"/>
    <n v="4890.8159999999998"/>
    <n v="2750"/>
    <n v="1110"/>
    <n v="812.71008000000006"/>
    <n v="1044.9129599999999"/>
    <n v="1693.44"/>
    <n v="1927.296"/>
    <n v="464.40576000000004"/>
    <n v="13578.994879999998"/>
    <n v="13026.157120000003"/>
    <n v="3784.9190400000002"/>
    <n v="792.39232800000002"/>
    <x v="944"/>
    <n v="8448.8457520000029"/>
  </r>
  <r>
    <s v="1ABCD2E34FG461768"/>
    <x v="1"/>
    <x v="4"/>
    <x v="3"/>
    <x v="49"/>
    <s v="Full-Size"/>
    <s v="Pickup Truck"/>
    <n v="10"/>
    <n v="5"/>
    <x v="0"/>
    <d v="2015-10-05T00:00:00"/>
    <x v="3"/>
    <n v="1"/>
    <s v="AWD"/>
    <s v="v13 Diesel"/>
    <s v="6 Speed Manual"/>
    <s v="Deluxe"/>
    <s v="Blue"/>
    <s v="Leather"/>
    <s v="Technology Package"/>
    <n v="0"/>
    <n v="0"/>
    <n v="1"/>
    <n v="1"/>
    <n v="1"/>
    <n v="0"/>
    <n v="0"/>
    <n v="0"/>
    <n v="0"/>
    <n v="0"/>
    <n v="425"/>
    <n v="640"/>
    <n v="710"/>
    <n v="0"/>
    <n v="0"/>
    <n v="0"/>
    <x v="1"/>
    <x v="3"/>
    <n v="59"/>
    <x v="1"/>
    <x v="2"/>
    <x v="0"/>
    <s v="Segment and Misc Incentives"/>
    <n v="39557.846999999994"/>
    <n v="1896.4469999999999"/>
    <x v="842"/>
    <n v="2591.8019819999995"/>
    <n v="2827.4203439999997"/>
    <n v="8246.6426699999993"/>
    <n v="1775"/>
    <n v="1270"/>
    <n v="1649.3285339999998"/>
    <n v="2120.5652579999996"/>
    <n v="2356.1836199999998"/>
    <n v="2827.4203439999997"/>
    <n v="942.47344799999996"/>
    <n v="20009.522063999997"/>
    <n v="17651.877935999997"/>
    <n v="6597.3141359999991"/>
    <n v="2037.2291204999999"/>
    <x v="945"/>
    <n v="9017.3346794999979"/>
  </r>
  <r>
    <s v="1ABCD2E34FG632258"/>
    <x v="0"/>
    <x v="14"/>
    <x v="1"/>
    <x v="16"/>
    <s v="Micro"/>
    <s v="Sedan"/>
    <n v="10"/>
    <n v="6"/>
    <x v="0"/>
    <d v="2015-10-06T00:00:00"/>
    <x v="3"/>
    <n v="1"/>
    <s v="FWD"/>
    <s v="v9 Turbo"/>
    <s v="5 Speed Manual"/>
    <s v="Deluxe"/>
    <s v="White"/>
    <s v="Nylon"/>
    <s v="Interior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0"/>
    <x v="0"/>
    <x v="1"/>
    <x v="0"/>
    <s v="Segment and Misc Incentives"/>
    <n v="13356.407999999999"/>
    <n v="1941.81"/>
    <x v="843"/>
    <n v="1416.245688"/>
    <n v="1544.9952960000001"/>
    <n v="4103.6580000000004"/>
    <n v="2035"/>
    <n v="1795"/>
    <n v="1030.2239999999999"/>
    <n v="1158.746472"/>
    <n v="1582.8134400000001"/>
    <n v="1409.46"/>
    <n v="514.99843200000009"/>
    <n v="13121.687600000001"/>
    <n v="-1707.0896000000012"/>
    <n v="3469.4537279999995"/>
    <n v="364.62993840000001"/>
    <x v="946"/>
    <n v="-5541.173266400001"/>
  </r>
  <r>
    <s v="1ABCD2E34FG636693"/>
    <x v="0"/>
    <x v="0"/>
    <x v="0"/>
    <x v="0"/>
    <s v="Mid-Size"/>
    <s v="Pickup Truck"/>
    <n v="10"/>
    <n v="6"/>
    <x v="0"/>
    <d v="2015-10-06T00:00:00"/>
    <x v="3"/>
    <n v="1"/>
    <s v="4WD"/>
    <s v="v9 Supercharged"/>
    <s v="7 Speed Manual"/>
    <s v="Luxury"/>
    <s v="Black"/>
    <s v="Nylon"/>
    <s v="Summer Package"/>
    <n v="1"/>
    <n v="1"/>
    <n v="1"/>
    <n v="0"/>
    <n v="0"/>
    <n v="0"/>
    <n v="0"/>
    <n v="0"/>
    <n v="825"/>
    <n v="870"/>
    <n v="425"/>
    <n v="0"/>
    <n v="0"/>
    <n v="0"/>
    <n v="0"/>
    <n v="0"/>
    <x v="0"/>
    <x v="0"/>
    <n v="42"/>
    <x v="0"/>
    <x v="1"/>
    <x v="2"/>
    <s v="Segment and Misc Incentives"/>
    <n v="34801.493999999999"/>
    <n v="1775.5140000000001"/>
    <x v="844"/>
    <n v="2747.0628900000002"/>
    <n v="2996.7958800000001"/>
    <n v="4752.6180000000004"/>
    <n v="2120"/>
    <n v="1020"/>
    <n v="945.048"/>
    <n v="1033.2660000000001"/>
    <n v="1989.4680000000001"/>
    <n v="1820.13"/>
    <n v="576.96600000000001"/>
    <n v="14607.462890000001"/>
    <n v="18418.517109999993"/>
    <n v="5393.8918800000001"/>
    <n v="950.08078620000003"/>
    <x v="947"/>
    <n v="12074.544443799994"/>
  </r>
  <r>
    <s v="1ABCD2E34FG638269"/>
    <x v="0"/>
    <x v="1"/>
    <x v="1"/>
    <x v="31"/>
    <s v="Mid-Size"/>
    <s v="Sedan"/>
    <n v="10"/>
    <n v="7"/>
    <x v="0"/>
    <d v="2015-10-07T00:00:00"/>
    <x v="3"/>
    <n v="1"/>
    <s v="FWD"/>
    <s v="v9 Supercharged"/>
    <s v="7 Speed Auto"/>
    <s v="Sports Edition"/>
    <s v="Purple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94"/>
    <x v="0"/>
    <x v="1"/>
    <x v="0"/>
    <s v="Cash Rebates"/>
    <n v="15542.438999999998"/>
    <n v="2797.9049999999997"/>
    <x v="845"/>
    <n v="1641.2815583999998"/>
    <n v="1790.4889727999996"/>
    <n v="4920.6299999999992"/>
    <n v="2085"/>
    <n v="1490"/>
    <n v="977.98799999999994"/>
    <n v="1109.9549999999999"/>
    <n v="1843.4459999999999"/>
    <n v="1831.1699999999998"/>
    <n v="596.8296575999999"/>
    <n v="14068.300558399998"/>
    <n v="-1323.7665583999988"/>
    <n v="4218.4886303999992"/>
    <n v="424.30858469999998"/>
    <x v="948"/>
    <n v="-5966.5637734999982"/>
  </r>
  <r>
    <s v="1ABCD2E34FG632172"/>
    <x v="0"/>
    <x v="14"/>
    <x v="1"/>
    <x v="16"/>
    <s v="Micro"/>
    <s v="Sedan"/>
    <n v="10"/>
    <n v="7"/>
    <x v="0"/>
    <d v="2015-10-07T00:00:00"/>
    <x v="3"/>
    <n v="1"/>
    <s v="FWD"/>
    <s v="v9 Turbo"/>
    <s v="6 Speed Manual"/>
    <s v="Deluxe"/>
    <s v="White"/>
    <s v="Polyester"/>
    <s v="Handling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26"/>
    <x v="0"/>
    <x v="1"/>
    <x v="1"/>
    <s v="Low-Interest Financing"/>
    <n v="14996.046"/>
    <n v="2504.58"/>
    <x v="838"/>
    <n v="1687.187502"/>
    <n v="1840.5681840000002"/>
    <n v="4773.9120000000003"/>
    <n v="2750"/>
    <n v="1795"/>
    <n v="990.678"/>
    <n v="1099.1759999999999"/>
    <n v="1584.8820000000001"/>
    <n v="1760.3040000000001"/>
    <n v="520.18200000000002"/>
    <n v="14680.835502"/>
    <n v="-2189.3695019999996"/>
    <n v="4121.0541839999996"/>
    <n v="409.39205580000004"/>
    <x v="949"/>
    <n v="-6719.8157417999992"/>
  </r>
  <r>
    <s v="1ABCD2E34FG469176"/>
    <x v="1"/>
    <x v="3"/>
    <x v="2"/>
    <x v="3"/>
    <s v="Mid-Size"/>
    <s v="SUV"/>
    <n v="10"/>
    <n v="7"/>
    <x v="0"/>
    <d v="2015-10-07T00:00:00"/>
    <x v="3"/>
    <n v="1"/>
    <s v="AWD"/>
    <s v="v11 Supercharged"/>
    <s v="6 Speed Manual"/>
    <s v="Luxury"/>
    <s v="Green"/>
    <s v="Polyester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0"/>
    <x v="2"/>
    <n v="139"/>
    <x v="1"/>
    <x v="2"/>
    <x v="0"/>
    <s v="Low-Interest Financing"/>
    <n v="36744.656000000003"/>
    <n v="2741.1680000000001"/>
    <x v="668"/>
    <n v="2829.3385119999998"/>
    <n v="3086.5511039999997"/>
    <n v="9002.4407199999987"/>
    <n v="1935"/>
    <n v="1110"/>
    <n v="1800.4881440000001"/>
    <n v="2314.9133279999996"/>
    <n v="2572.12592"/>
    <n v="3086.5511039999997"/>
    <n v="1028.8503679999999"/>
    <n v="21564.306623999997"/>
    <n v="12439.181376000008"/>
    <n v="7201.9525759999997"/>
    <n v="2840.3619088000005"/>
    <x v="950"/>
    <n v="2396.8668912000076"/>
  </r>
  <r>
    <s v="1ABCD2E34FG477729"/>
    <x v="2"/>
    <x v="18"/>
    <x v="1"/>
    <x v="23"/>
    <s v="Micro"/>
    <s v="Sedan"/>
    <n v="10"/>
    <n v="8"/>
    <x v="0"/>
    <d v="2015-10-08T00:00:00"/>
    <x v="3"/>
    <n v="1"/>
    <s v="RWD"/>
    <s v="i5 Gas"/>
    <s v="6 Speed Auto"/>
    <s v="Deluxe"/>
    <s v="Blue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4"/>
    <x v="13"/>
    <n v="19"/>
    <x v="0"/>
    <x v="1"/>
    <x v="1"/>
    <s v="Special Leases"/>
    <n v="17914.637999999999"/>
    <n v="2166.64"/>
    <x v="846"/>
    <n v="1773.549162"/>
    <n v="1934.7809040000002"/>
    <n v="5643.1109700000006"/>
    <n v="2370"/>
    <n v="1270"/>
    <n v="1128.6221940000003"/>
    <n v="1451.0856779999999"/>
    <n v="1612.3174200000001"/>
    <n v="1934.7809040000002"/>
    <n v="644.92696799999999"/>
    <n v="15248.685423999999"/>
    <n v="499.31257600000026"/>
    <n v="4514.4887760000001"/>
    <n v="798.99285479999992"/>
    <x v="951"/>
    <n v="-4814.1690547999997"/>
  </r>
  <r>
    <s v="1ABCD2E34FG638100"/>
    <x v="0"/>
    <x v="1"/>
    <x v="1"/>
    <x v="31"/>
    <s v="Mid-Size"/>
    <s v="Sedan"/>
    <n v="10"/>
    <n v="8"/>
    <x v="0"/>
    <d v="2015-10-08T00:00:00"/>
    <x v="3"/>
    <n v="1"/>
    <s v="FWD"/>
    <s v="v7 Turbo"/>
    <s v="7 Speed Auto"/>
    <s v="Deluxe"/>
    <s v="Green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5205.871999999999"/>
    <n v="4769.2259999999997"/>
    <x v="825"/>
    <n v="1605.7400831999996"/>
    <n v="1751.7164543999995"/>
    <n v="4744.674"/>
    <n v="2040"/>
    <n v="1110"/>
    <n v="995.37899999999991"/>
    <n v="1064.943"/>
    <n v="1924.2629999999999"/>
    <n v="2030.6549999999997"/>
    <n v="570.83399999999995"/>
    <n v="13484.9990832"/>
    <n v="-3048.3530831999997"/>
    <n v="4353.2054543999993"/>
    <n v="415.12030559999999"/>
    <x v="952"/>
    <n v="-7816.6788431999994"/>
  </r>
  <r>
    <s v="1ABCD2E34FG471325"/>
    <x v="2"/>
    <x v="24"/>
    <x v="0"/>
    <x v="39"/>
    <s v="Mid-Size"/>
    <s v="Pickup Truck"/>
    <n v="10"/>
    <n v="8"/>
    <x v="0"/>
    <d v="2015-10-08T00:00:00"/>
    <x v="3"/>
    <n v="1"/>
    <s v="AWD"/>
    <s v="v9 Diesel"/>
    <s v="6 Speed Auto"/>
    <s v="Base"/>
    <s v="Green"/>
    <s v="Polyester"/>
    <s v="Exterior Protection Package"/>
    <n v="1"/>
    <n v="0"/>
    <n v="1"/>
    <n v="0"/>
    <n v="0"/>
    <n v="1"/>
    <n v="0"/>
    <n v="0"/>
    <n v="825"/>
    <n v="0"/>
    <n v="425"/>
    <n v="0"/>
    <n v="0"/>
    <n v="420"/>
    <n v="0"/>
    <n v="0"/>
    <x v="5"/>
    <x v="29"/>
    <n v="52"/>
    <x v="1"/>
    <x v="2"/>
    <x v="2"/>
    <s v="Special Leases"/>
    <n v="27022.860999999997"/>
    <n v="2455.79"/>
    <x v="847"/>
    <n v="1783.5088259999998"/>
    <n v="1945.6459919999998"/>
    <n v="5674.8008099999988"/>
    <n v="1670"/>
    <n v="1649"/>
    <n v="1134.9601619999999"/>
    <n v="1459.2344939999998"/>
    <n v="1621.37166"/>
    <n v="1945.6459919999998"/>
    <n v="648.54866399999992"/>
    <n v="14992.875951999999"/>
    <n v="9574.1950479999978"/>
    <n v="4539.8406479999994"/>
    <n v="3307.5981864"/>
    <x v="953"/>
    <n v="1726.7562135999983"/>
  </r>
  <r>
    <s v="1ABCD2E34FG461903"/>
    <x v="1"/>
    <x v="4"/>
    <x v="3"/>
    <x v="4"/>
    <s v="Full-Size"/>
    <s v="Pickup Truck"/>
    <n v="10"/>
    <n v="8"/>
    <x v="0"/>
    <d v="2015-10-08T00:00:00"/>
    <x v="3"/>
    <n v="1"/>
    <s v="4WD"/>
    <s v="v11 Gas"/>
    <s v="6 Speed Auto"/>
    <s v="Sports Edition"/>
    <s v="Orange"/>
    <s v="Vinyl"/>
    <s v="Handling Package"/>
    <n v="0"/>
    <n v="1"/>
    <n v="1"/>
    <n v="0"/>
    <n v="1"/>
    <n v="1"/>
    <n v="0"/>
    <n v="0"/>
    <n v="0"/>
    <n v="870"/>
    <n v="425"/>
    <n v="0"/>
    <n v="710"/>
    <n v="420"/>
    <n v="0"/>
    <n v="0"/>
    <x v="0"/>
    <x v="1"/>
    <n v="54"/>
    <x v="1"/>
    <x v="2"/>
    <x v="1"/>
    <s v="Low-Interest Financing"/>
    <n v="40795.733999999997"/>
    <n v="2452.107"/>
    <x v="848"/>
    <n v="2692.5184439999998"/>
    <n v="2937.2928479999996"/>
    <n v="8567.1041399999995"/>
    <n v="2425"/>
    <n v="1795"/>
    <n v="1713.420828"/>
    <n v="2202.9696359999998"/>
    <n v="2447.7440399999996"/>
    <n v="2937.2928479999996"/>
    <n v="979.09761599999979"/>
    <n v="21843.757087999998"/>
    <n v="16499.869911999995"/>
    <n v="6853.6833119999992"/>
    <n v="1036.2116435999999"/>
    <x v="954"/>
    <n v="8609.9749563999958"/>
  </r>
  <r>
    <s v="1ABCD2E34FG480992"/>
    <x v="2"/>
    <x v="21"/>
    <x v="3"/>
    <x v="29"/>
    <s v="Minivan"/>
    <s v="Van"/>
    <n v="10"/>
    <n v="8"/>
    <x v="0"/>
    <d v="2015-10-08T00:00:00"/>
    <x v="3"/>
    <n v="1"/>
    <s v="4WD"/>
    <s v="v7 Supercharged"/>
    <s v="5 Speed Manual"/>
    <s v="Luxury"/>
    <s v="Green"/>
    <s v="Polyester"/>
    <s v="Handling Package"/>
    <n v="0"/>
    <n v="1"/>
    <n v="1"/>
    <n v="0"/>
    <n v="1"/>
    <n v="1"/>
    <n v="1"/>
    <n v="1"/>
    <n v="0"/>
    <n v="870"/>
    <n v="425"/>
    <n v="0"/>
    <n v="710"/>
    <n v="420"/>
    <n v="550"/>
    <n v="370"/>
    <x v="0"/>
    <x v="1"/>
    <n v="75"/>
    <x v="0"/>
    <x v="1"/>
    <x v="0"/>
    <s v="Low-Interest Financing"/>
    <n v="39230.373"/>
    <n v="2247.076"/>
    <x v="849"/>
    <n v="1985.831848"/>
    <n v="2166.3620159999996"/>
    <n v="6318.5558799999999"/>
    <n v="3345"/>
    <n v="1649"/>
    <n v="1263.7111760000003"/>
    <n v="1624.7715119999998"/>
    <n v="1805.30168"/>
    <n v="2166.3620159999996"/>
    <n v="722.12067200000001"/>
    <n v="17992.172096000002"/>
    <n v="18991.124903999997"/>
    <n v="5054.8447039999992"/>
    <n v="996.45147419999989"/>
    <x v="955"/>
    <n v="12939.828725799998"/>
  </r>
  <r>
    <s v="1ABCD2E34FG638190"/>
    <x v="0"/>
    <x v="1"/>
    <x v="1"/>
    <x v="31"/>
    <s v="Mid-Size"/>
    <s v="Sedan"/>
    <n v="10"/>
    <n v="8"/>
    <x v="0"/>
    <d v="2015-10-08T00:00:00"/>
    <x v="3"/>
    <n v="1"/>
    <s v="RWD"/>
    <s v="v9 Supercharged"/>
    <s v="6 Speed Manual"/>
    <s v="Special Version"/>
    <s v="Blue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122"/>
    <x v="0"/>
    <x v="1"/>
    <x v="1"/>
    <s v="Low-Interest Financing"/>
    <n v="17008.397999999997"/>
    <n v="2477.7059999999997"/>
    <x v="850"/>
    <n v="1796.0868287999999"/>
    <n v="1959.3674495999996"/>
    <n v="5093.5169999999998"/>
    <n v="1060"/>
    <n v="1270"/>
    <n v="994.35599999999988"/>
    <n v="1107.9089999999999"/>
    <n v="1887.4349999999999"/>
    <n v="1790.2499999999998"/>
    <n v="653.12248319999992"/>
    <n v="13209.303828799999"/>
    <n v="1321.3881711999984"/>
    <n v="4402.7399327999992"/>
    <n v="464.32926539999994"/>
    <x v="956"/>
    <n v="-3545.6810270000005"/>
  </r>
  <r>
    <s v="1ABCD2E34FG468684"/>
    <x v="1"/>
    <x v="2"/>
    <x v="1"/>
    <x v="52"/>
    <s v="Full-Size Luxury"/>
    <s v="SUV"/>
    <n v="10"/>
    <n v="8"/>
    <x v="0"/>
    <d v="2015-10-08T00:00:00"/>
    <x v="3"/>
    <n v="1"/>
    <s v="AWD"/>
    <s v="v9 Turbo"/>
    <s v="7 Speed Manual"/>
    <s v="Extra"/>
    <s v="White"/>
    <s v="Leather"/>
    <s v="Summer Package"/>
    <n v="1"/>
    <n v="1"/>
    <n v="1"/>
    <n v="1"/>
    <n v="1"/>
    <n v="0"/>
    <n v="0"/>
    <n v="0"/>
    <n v="825"/>
    <n v="870"/>
    <n v="425"/>
    <n v="640"/>
    <n v="710"/>
    <n v="0"/>
    <n v="0"/>
    <n v="0"/>
    <x v="2"/>
    <x v="14"/>
    <n v="77"/>
    <x v="0"/>
    <x v="0"/>
    <x v="2"/>
    <s v="Cash Rebates"/>
    <n v="36011"/>
    <n v="7919"/>
    <x v="531"/>
    <n v="2781.1079999999997"/>
    <n v="3033.9359999999997"/>
    <n v="8848.98"/>
    <n v="3470"/>
    <n v="1490"/>
    <n v="1769.796"/>
    <n v="2275.4519999999998"/>
    <n v="2528.2800000000002"/>
    <n v="3033.9359999999997"/>
    <n v="1011.312"/>
    <n v="23163.615999999998"/>
    <n v="4928.3840000000018"/>
    <n v="7079.1839999999993"/>
    <n v="1440.44"/>
    <x v="957"/>
    <n v="-3591.2399999999975"/>
  </r>
  <r>
    <s v="1ABCD2E34FG638159"/>
    <x v="0"/>
    <x v="1"/>
    <x v="1"/>
    <x v="31"/>
    <s v="Mid-Size"/>
    <s v="Sedan"/>
    <n v="10"/>
    <n v="8"/>
    <x v="0"/>
    <d v="2015-10-08T00:00:00"/>
    <x v="3"/>
    <n v="1"/>
    <s v="RWD"/>
    <s v="i5 Supercharged"/>
    <s v="7 Speed Manual"/>
    <s v="Base"/>
    <s v="Black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64"/>
    <x v="2"/>
    <x v="4"/>
    <x v="2"/>
    <s v="Special Leases"/>
    <n v="14678.003999999999"/>
    <n v="2243.4389999999999"/>
    <x v="851"/>
    <n v="1533.7342967760001"/>
    <n v="1673.1646873920001"/>
    <n v="4665.9029999999993"/>
    <n v="3145"/>
    <n v="1020"/>
    <n v="943.2059999999999"/>
    <n v="1254.8735155440002"/>
    <n v="2003.0339999999999"/>
    <n v="1802.5259999999998"/>
    <n v="557.72156246400004"/>
    <n v="14565.75081232"/>
    <n v="-2131.1858123200018"/>
    <n v="4033.412249856"/>
    <n v="400.70950920000001"/>
    <x v="958"/>
    <n v="-6565.3075713760018"/>
  </r>
  <r>
    <s v="1ABCD2E34FG468647"/>
    <x v="1"/>
    <x v="2"/>
    <x v="0"/>
    <x v="18"/>
    <s v="Full-Size Luxury"/>
    <s v="SUV"/>
    <n v="10"/>
    <n v="8"/>
    <x v="0"/>
    <d v="2015-10-08T00:00:00"/>
    <x v="3"/>
    <n v="1"/>
    <s v="AWD"/>
    <s v="v11 Turbo"/>
    <s v="7 Speed Auto"/>
    <s v="Extra"/>
    <s v="Silver"/>
    <s v="Vinyl"/>
    <s v="Super Fuel Economy Package"/>
    <n v="0"/>
    <n v="1"/>
    <n v="0"/>
    <n v="0"/>
    <n v="0"/>
    <n v="1"/>
    <n v="0"/>
    <n v="0"/>
    <n v="0"/>
    <n v="870"/>
    <n v="0"/>
    <n v="0"/>
    <n v="0"/>
    <n v="420"/>
    <n v="0"/>
    <n v="0"/>
    <x v="4"/>
    <x v="12"/>
    <n v="189"/>
    <x v="1"/>
    <x v="2"/>
    <x v="2"/>
    <s v="Special Leases"/>
    <n v="68279"/>
    <n v="2512"/>
    <x v="805"/>
    <n v="4969.2719999999999"/>
    <n v="5421.0239999999994"/>
    <n v="15811.319999999998"/>
    <n v="1290"/>
    <n v="1567"/>
    <n v="3162.2640000000001"/>
    <n v="4065.7679999999996"/>
    <n v="4517.5199999999995"/>
    <n v="5421.0239999999994"/>
    <n v="1807.0079999999998"/>
    <n v="35383.144"/>
    <n v="30383.856"/>
    <n v="12649.055999999999"/>
    <n v="1638.6960000000001"/>
    <x v="899"/>
    <n v="16096.104000000003"/>
  </r>
  <r>
    <s v="1ABCD2E34FG632237"/>
    <x v="0"/>
    <x v="14"/>
    <x v="1"/>
    <x v="15"/>
    <s v="Subcompact"/>
    <s v="Sedan"/>
    <n v="10"/>
    <n v="8"/>
    <x v="0"/>
    <d v="2015-10-08T00:00:00"/>
    <x v="3"/>
    <n v="1"/>
    <s v="AWD"/>
    <s v="v7 Supercharged"/>
    <s v="7 Speed Manual"/>
    <s v="Deluxe"/>
    <s v="Gray"/>
    <s v="Nylon"/>
    <s v="Technology Package"/>
    <n v="0"/>
    <n v="0"/>
    <n v="1"/>
    <n v="0"/>
    <n v="0"/>
    <n v="0"/>
    <n v="1"/>
    <n v="0"/>
    <n v="0"/>
    <n v="0"/>
    <n v="425"/>
    <n v="0"/>
    <n v="0"/>
    <n v="0"/>
    <n v="550"/>
    <n v="0"/>
    <x v="0"/>
    <x v="0"/>
    <n v="32"/>
    <x v="2"/>
    <x v="4"/>
    <x v="1"/>
    <s v="Low-Interest Financing"/>
    <n v="13393.925999999999"/>
    <n v="2356.5360000000001"/>
    <x v="852"/>
    <n v="1712.5751214000002"/>
    <n v="1868.2637688"/>
    <n v="4056"/>
    <n v="975"/>
    <n v="1270"/>
    <n v="1046.4480000000001"/>
    <n v="1401.1978265999999"/>
    <n v="1582.8134400000001"/>
    <n v="1499.7060000000001"/>
    <n v="650.98800000000006"/>
    <n v="12044.034388"/>
    <n v="-1006.6443880000006"/>
    <n v="4018.9577687999999"/>
    <n v="365.65417980000001"/>
    <x v="959"/>
    <n v="-5391.2563366000004"/>
  </r>
  <r>
    <s v="1ABCD2E34FG479479"/>
    <x v="2"/>
    <x v="19"/>
    <x v="3"/>
    <x v="44"/>
    <s v="Mid-Size"/>
    <s v="SUV"/>
    <n v="10"/>
    <n v="8"/>
    <x v="0"/>
    <d v="2015-10-08T00:00:00"/>
    <x v="3"/>
    <n v="1"/>
    <s v="4WD"/>
    <s v="v11 Turbo"/>
    <s v="6 Speed Auto"/>
    <s v="Deluxe"/>
    <s v="Green"/>
    <s v="Polyester"/>
    <s v="Technology Package"/>
    <n v="0"/>
    <n v="0"/>
    <n v="1"/>
    <n v="1"/>
    <n v="1"/>
    <n v="0"/>
    <n v="1"/>
    <n v="1"/>
    <n v="0"/>
    <n v="0"/>
    <n v="425"/>
    <n v="640"/>
    <n v="710"/>
    <n v="0"/>
    <n v="550"/>
    <n v="370"/>
    <x v="3"/>
    <x v="6"/>
    <n v="109"/>
    <x v="2"/>
    <x v="4"/>
    <x v="1"/>
    <s v="Low-Interest Financing"/>
    <n v="26120.026999999998"/>
    <n v="2099.14"/>
    <x v="853"/>
    <n v="1723.9217819999999"/>
    <n v="1880.6419439999995"/>
    <n v="5485.2056699999985"/>
    <n v="2695"/>
    <n v="1567"/>
    <n v="1097.0411339999998"/>
    <n v="1410.4814579999997"/>
    <n v="1567.2016199999998"/>
    <n v="1880.6419439999995"/>
    <n v="626.88064799999995"/>
    <n v="15545.851663999998"/>
    <n v="8475.0353360000008"/>
    <n v="4388.1645359999993"/>
    <n v="548.52056700000003"/>
    <x v="960"/>
    <n v="3538.3502330000015"/>
  </r>
  <r>
    <s v="1ABCD2E34FG473753"/>
    <x v="2"/>
    <x v="9"/>
    <x v="1"/>
    <x v="9"/>
    <s v="Mid-Size"/>
    <s v="Sedan"/>
    <n v="10"/>
    <n v="9"/>
    <x v="0"/>
    <d v="2015-10-09T00:00:00"/>
    <x v="3"/>
    <n v="1"/>
    <s v="RWD"/>
    <s v="v7 Diesel"/>
    <s v="6 Speed Manual"/>
    <s v="Extra"/>
    <s v="Champagne"/>
    <s v="Polyester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1"/>
    <n v="67"/>
    <x v="2"/>
    <x v="4"/>
    <x v="1"/>
    <s v="Low-Interest Financing"/>
    <n v="15698"/>
    <n v="1829"/>
    <x v="303"/>
    <n v="1554.1020000000001"/>
    <n v="1695.384"/>
    <n v="4944.87"/>
    <n v="3435"/>
    <n v="1649"/>
    <n v="988.97400000000016"/>
    <n v="1271.538"/>
    <n v="1412.8200000000002"/>
    <n v="1695.384"/>
    <n v="565.12800000000004"/>
    <n v="15256.304"/>
    <n v="-1387.3040000000001"/>
    <n v="3955.8960000000002"/>
    <n v="398.72919999999999"/>
    <x v="961"/>
    <n v="-5741.9292000000005"/>
  </r>
  <r>
    <s v="1ABCD2E34FG634873"/>
    <x v="0"/>
    <x v="13"/>
    <x v="1"/>
    <x v="14"/>
    <s v="Full-Size"/>
    <s v="Pickup Truck"/>
    <n v="10"/>
    <n v="9"/>
    <x v="0"/>
    <d v="2015-10-09T00:00:00"/>
    <x v="3"/>
    <n v="1"/>
    <s v="4WD"/>
    <s v="v13 Supercharged"/>
    <s v="7 Speed Auto"/>
    <s v="Deluxe"/>
    <s v="Purple"/>
    <s v="Nylon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0"/>
    <x v="0"/>
    <n v="1"/>
    <x v="2"/>
    <x v="3"/>
    <x v="1"/>
    <s v="Low-Interest Financing"/>
    <n v="28545.552"/>
    <n v="2508.9119999999998"/>
    <x v="854"/>
    <n v="1340.8514380800002"/>
    <n v="1462.7470233600002"/>
    <n v="4266.3454848000001"/>
    <n v="2970"/>
    <n v="1110"/>
    <n v="853.26909696000007"/>
    <n v="1097.06026752"/>
    <n v="1218.9558528"/>
    <n v="1462.7470233600002"/>
    <n v="487.58234112000002"/>
    <n v="12856.48214016"/>
    <n v="13180.157859839999"/>
    <n v="3413.0763878399998"/>
    <n v="779.29356960000007"/>
    <x v="962"/>
    <n v="8987.7879023999994"/>
  </r>
  <r>
    <s v="1ABCD2E34FG636628"/>
    <x v="0"/>
    <x v="0"/>
    <x v="0"/>
    <x v="0"/>
    <s v="Mid-Size"/>
    <s v="Pickup Truck"/>
    <n v="10"/>
    <n v="9"/>
    <x v="0"/>
    <d v="2015-10-09T00:00:00"/>
    <x v="3"/>
    <n v="1"/>
    <s v="AWD"/>
    <s v="v9 Supercharged"/>
    <s v="6 Speed Auto"/>
    <s v="Luxury"/>
    <s v="Orange"/>
    <s v="Leather"/>
    <s v="Interior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45"/>
    <x v="0"/>
    <x v="0"/>
    <x v="0"/>
    <s v="Segment and Misc Incentives"/>
    <n v="37021.14"/>
    <n v="1659.9180000000001"/>
    <x v="855"/>
    <n v="1743.5592603"/>
    <n v="1902.0646475999997"/>
    <n v="4403.8019999999997"/>
    <n v="2085"/>
    <n v="1270"/>
    <n v="1109.5377111"/>
    <n v="1426.5484856999999"/>
    <n v="1582.8134400000001"/>
    <n v="1478.412"/>
    <n v="634.02154919999998"/>
    <n v="13621.260897099999"/>
    <n v="21739.961102900001"/>
    <n v="4014.4981967999997"/>
    <n v="1010.6771220000001"/>
    <x v="963"/>
    <n v="16714.7857841"/>
  </r>
  <r>
    <s v="1ABCD2E34FG634979"/>
    <x v="0"/>
    <x v="13"/>
    <x v="1"/>
    <x v="14"/>
    <s v="Full-Size"/>
    <s v="Pickup Truck"/>
    <n v="10"/>
    <n v="9"/>
    <x v="0"/>
    <d v="2015-10-09T00:00:00"/>
    <x v="3"/>
    <n v="1"/>
    <s v="AWD"/>
    <s v="v13 Diesel"/>
    <s v="6 Speed Auto"/>
    <s v="Extra"/>
    <s v="Yellow"/>
    <s v="Vinyl"/>
    <s v="Non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37"/>
    <x v="1"/>
    <x v="2"/>
    <x v="0"/>
    <s v="Cash Rebates"/>
    <n v="31531.248"/>
    <n v="4628.7359999999999"/>
    <x v="856"/>
    <n v="1387.3749120000002"/>
    <n v="1513.499904"/>
    <n v="4938.192"/>
    <n v="2175"/>
    <n v="1110"/>
    <n v="882.87494400000014"/>
    <n v="1135.124928"/>
    <n v="1919.232"/>
    <n v="1735.7760000000001"/>
    <n v="504.49996800000008"/>
    <n v="13547.798784000001"/>
    <n v="13354.713215999998"/>
    <n v="3753.7758720000006"/>
    <n v="860.80307040000002"/>
    <x v="964"/>
    <n v="8740.1342735999988"/>
  </r>
  <r>
    <s v="1ABCD2E34FG477522"/>
    <x v="2"/>
    <x v="18"/>
    <x v="1"/>
    <x v="32"/>
    <s v="Subcompact"/>
    <s v="Sedan"/>
    <n v="10"/>
    <n v="9"/>
    <x v="0"/>
    <d v="2015-10-09T00:00:00"/>
    <x v="3"/>
    <n v="1"/>
    <s v="FWD"/>
    <s v="v7 Turbo"/>
    <s v="7 Speed Manual"/>
    <s v="Luxury"/>
    <s v="Champagne"/>
    <s v="Nylon"/>
    <s v="Summer Package"/>
    <n v="0"/>
    <n v="1"/>
    <n v="1"/>
    <n v="1"/>
    <n v="1"/>
    <n v="0"/>
    <n v="0"/>
    <n v="1"/>
    <n v="0"/>
    <n v="870"/>
    <n v="425"/>
    <n v="640"/>
    <n v="710"/>
    <n v="0"/>
    <n v="0"/>
    <n v="370"/>
    <x v="4"/>
    <x v="26"/>
    <n v="175"/>
    <x v="0"/>
    <x v="1"/>
    <x v="2"/>
    <s v="Dealer Cash Incentives"/>
    <n v="20117.047999999999"/>
    <n v="1224.356"/>
    <x v="857"/>
    <n v="1991.5877520000004"/>
    <n v="2172.6411840000005"/>
    <n v="6336.8701200000005"/>
    <n v="3015"/>
    <n v="1110"/>
    <n v="1267.3740240000004"/>
    <n v="1629.4808880000003"/>
    <n v="1810.5343200000004"/>
    <n v="2172.6411840000005"/>
    <n v="724.21372800000017"/>
    <n v="17160.847104"/>
    <n v="1731.8448959999987"/>
    <n v="5069.4960960000008"/>
    <n v="486.83256159999996"/>
    <x v="965"/>
    <n v="-3824.4837616000023"/>
  </r>
  <r>
    <s v="1ABCD2E34FG634832"/>
    <x v="0"/>
    <x v="13"/>
    <x v="1"/>
    <x v="14"/>
    <s v="Full-Size"/>
    <s v="Pickup Truck"/>
    <n v="10"/>
    <n v="10"/>
    <x v="0"/>
    <d v="2015-10-10T00:00:00"/>
    <x v="3"/>
    <n v="1"/>
    <s v="AWD"/>
    <s v="v13 Gas"/>
    <s v="7 Speed Manual"/>
    <s v="Sports Edition"/>
    <s v="Yellow"/>
    <s v="Nylon"/>
    <s v="Exterior Protection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5"/>
    <x v="2"/>
    <x v="3"/>
    <x v="0"/>
    <s v="Dealer Cash Incentives"/>
    <n v="29243.088"/>
    <n v="1349.712"/>
    <x v="858"/>
    <n v="1286.6958720000002"/>
    <n v="1403.668224"/>
    <n v="4094.0323200000003"/>
    <n v="2255"/>
    <n v="0"/>
    <n v="818.80646400000023"/>
    <n v="1052.7511680000002"/>
    <n v="1169.7235200000002"/>
    <n v="1403.668224"/>
    <n v="467.88940800000006"/>
    <n v="10677.009344"/>
    <n v="17216.366655999998"/>
    <n v="3275.225856"/>
    <n v="798.33630240000002"/>
    <x v="966"/>
    <n v="13142.804497599998"/>
  </r>
  <r>
    <s v="1ABCD2E34FG630473"/>
    <x v="0"/>
    <x v="15"/>
    <x v="3"/>
    <x v="25"/>
    <s v="Sports Utility"/>
    <s v="Crossover"/>
    <n v="10"/>
    <n v="10"/>
    <x v="0"/>
    <d v="2015-10-10T00:00:00"/>
    <x v="3"/>
    <n v="1"/>
    <s v="4WD"/>
    <s v="v9 Supercharged"/>
    <s v="6 Speed Manual"/>
    <s v="Base"/>
    <s v="Silver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128"/>
    <x v="0"/>
    <x v="0"/>
    <x v="0"/>
    <s v="Cash Rebates"/>
    <n v="21499.828999999998"/>
    <n v="4760.0639999999994"/>
    <x v="859"/>
    <n v="1710.2110409999998"/>
    <n v="1865.6847719999998"/>
    <n v="4214.6399999999994"/>
    <n v="3620"/>
    <n v="1490"/>
    <n v="1088.3161170000001"/>
    <n v="1399.2635789999999"/>
    <n v="1612.4716799999999"/>
    <n v="1494.751"/>
    <n v="621.89492399999995"/>
    <n v="15134.902416999999"/>
    <n v="1604.8625830000001"/>
    <n v="3982.330696"/>
    <n v="586.9453317"/>
    <x v="967"/>
    <n v="-2964.4134446999997"/>
  </r>
  <r>
    <s v="1ABCD2E34FG638182"/>
    <x v="0"/>
    <x v="1"/>
    <x v="1"/>
    <x v="1"/>
    <s v="Compact"/>
    <s v="Sedan"/>
    <n v="10"/>
    <n v="10"/>
    <x v="0"/>
    <d v="2015-10-10T00:00:00"/>
    <x v="3"/>
    <n v="1"/>
    <s v="FWD"/>
    <s v="v7 Supercharged"/>
    <s v="5 Speed Manual"/>
    <s v="Deluxe"/>
    <s v="Gray"/>
    <s v="Nylon"/>
    <s v="Interior Package"/>
    <n v="0"/>
    <n v="1"/>
    <n v="0"/>
    <n v="1"/>
    <n v="0"/>
    <n v="1"/>
    <n v="0"/>
    <n v="1"/>
    <n v="0"/>
    <n v="870"/>
    <n v="0"/>
    <n v="640"/>
    <n v="0"/>
    <n v="420"/>
    <n v="0"/>
    <n v="370"/>
    <x v="0"/>
    <x v="0"/>
    <n v="70"/>
    <x v="0"/>
    <x v="1"/>
    <x v="2"/>
    <s v="Special Leases"/>
    <n v="16132.71"/>
    <n v="2685.3749999999995"/>
    <x v="860"/>
    <n v="1650.3762329999997"/>
    <n v="1800.4104359999999"/>
    <n v="5251.1971050000002"/>
    <n v="2300"/>
    <n v="1795"/>
    <n v="1050.239421"/>
    <n v="1350.3078269999999"/>
    <n v="1500.34203"/>
    <n v="1800.4104359999999"/>
    <n v="600.13681199999996"/>
    <n v="14897.462616000001"/>
    <n v="-1450.1276160000016"/>
    <n v="4200.9576839999991"/>
    <n v="440.42298299999999"/>
    <x v="968"/>
    <n v="-6091.508283000001"/>
  </r>
  <r>
    <s v="1ABCD2E34FG465784"/>
    <x v="1"/>
    <x v="16"/>
    <x v="2"/>
    <x v="27"/>
    <s v="Full-Size"/>
    <s v="SUV"/>
    <n v="10"/>
    <n v="10"/>
    <x v="0"/>
    <d v="2015-10-10T00:00:00"/>
    <x v="3"/>
    <n v="1"/>
    <s v="4WD"/>
    <s v="v11 Gas"/>
    <s v="6 Speed Manual"/>
    <s v="Deluxe"/>
    <s v="White"/>
    <s v="Polyester"/>
    <s v="Summer Package"/>
    <n v="0"/>
    <n v="0"/>
    <n v="1"/>
    <n v="1"/>
    <n v="1"/>
    <n v="0"/>
    <n v="1"/>
    <n v="1"/>
    <n v="0"/>
    <n v="0"/>
    <n v="425"/>
    <n v="640"/>
    <n v="710"/>
    <n v="0"/>
    <n v="550"/>
    <n v="370"/>
    <x v="1"/>
    <x v="15"/>
    <n v="49"/>
    <x v="2"/>
    <x v="3"/>
    <x v="2"/>
    <s v="Low-Interest Financing"/>
    <n v="45412.700000000004"/>
    <n v="2070.3000000000002"/>
    <x v="861"/>
    <n v="2997.2382000000002"/>
    <n v="3269.7144000000003"/>
    <n v="9536.6669999999995"/>
    <n v="2695"/>
    <n v="1270"/>
    <n v="1907.3334000000002"/>
    <n v="2452.2858000000001"/>
    <n v="2724.7620000000002"/>
    <n v="3269.7144000000003"/>
    <n v="1089.9048"/>
    <n v="23583.286399999997"/>
    <n v="19759.113600000004"/>
    <n v="7629.3336000000008"/>
    <n v="1230.68417"/>
    <x v="969"/>
    <n v="10899.095830000002"/>
  </r>
  <r>
    <s v="1ABCD2E34FG471210"/>
    <x v="2"/>
    <x v="24"/>
    <x v="0"/>
    <x v="39"/>
    <s v="Mid-Size"/>
    <s v="Pickup Truck"/>
    <n v="10"/>
    <n v="10"/>
    <x v="0"/>
    <d v="2015-10-10T00:00:00"/>
    <x v="3"/>
    <n v="1"/>
    <s v="4WD"/>
    <s v="v11 Gas"/>
    <s v="6 Speed Manual"/>
    <s v="Extra"/>
    <s v="Gray"/>
    <s v="Polyester"/>
    <s v="Summer Package"/>
    <n v="0"/>
    <n v="0"/>
    <n v="0"/>
    <n v="0"/>
    <n v="1"/>
    <n v="0"/>
    <n v="1"/>
    <n v="1"/>
    <n v="0"/>
    <n v="0"/>
    <n v="0"/>
    <n v="0"/>
    <n v="710"/>
    <n v="0"/>
    <n v="550"/>
    <n v="370"/>
    <x v="2"/>
    <x v="7"/>
    <n v="97"/>
    <x v="1"/>
    <x v="2"/>
    <x v="1"/>
    <s v="Low-Interest Financing"/>
    <n v="27531.341999999997"/>
    <n v="2127.672"/>
    <x v="862"/>
    <n v="1817.0685719999997"/>
    <n v="1982.2566239999996"/>
    <n v="5781.5818199999994"/>
    <n v="1630"/>
    <n v="1567"/>
    <n v="1156.316364"/>
    <n v="1486.6924679999997"/>
    <n v="1651.8805199999997"/>
    <n v="1982.2566239999996"/>
    <n v="660.752208"/>
    <n v="15090.539743999998"/>
    <n v="10313.130256"/>
    <n v="4625.2654559999992"/>
    <n v="1638.1148489999998"/>
    <x v="970"/>
    <n v="4049.7499510000016"/>
  </r>
  <r>
    <s v="1ABCD2E34FG461765"/>
    <x v="1"/>
    <x v="4"/>
    <x v="3"/>
    <x v="4"/>
    <s v="Full-Size"/>
    <s v="Pickup Truck"/>
    <n v="10"/>
    <n v="10"/>
    <x v="0"/>
    <d v="2015-10-10T00:00:00"/>
    <x v="3"/>
    <n v="1"/>
    <s v="AWD"/>
    <s v="v13 Diesel"/>
    <s v="7 Speed Auto"/>
    <s v="Base"/>
    <s v="Silver"/>
    <s v="Nylon"/>
    <s v="Technology Package"/>
    <n v="1"/>
    <n v="0"/>
    <n v="0"/>
    <n v="1"/>
    <n v="1"/>
    <n v="1"/>
    <n v="1"/>
    <n v="0"/>
    <n v="825"/>
    <n v="0"/>
    <n v="0"/>
    <n v="640"/>
    <n v="710"/>
    <n v="420"/>
    <n v="550"/>
    <n v="0"/>
    <x v="1"/>
    <x v="18"/>
    <n v="74"/>
    <x v="1"/>
    <x v="2"/>
    <x v="1"/>
    <s v="Low-Interest Financing"/>
    <n v="42147.839999999997"/>
    <n v="2400.6569999999997"/>
    <x v="863"/>
    <n v="2781.7574399999999"/>
    <n v="3034.6444799999995"/>
    <n v="8851.0463999999974"/>
    <n v="3145"/>
    <n v="1020"/>
    <n v="1770.20928"/>
    <n v="2275.9833600000002"/>
    <n v="2528.8704000000002"/>
    <n v="3034.6444799999995"/>
    <n v="1011.5481599999998"/>
    <n v="22372.866879999998"/>
    <n v="17374.31612"/>
    <n v="7080.8371199999992"/>
    <n v="5302.1982719999996"/>
    <x v="971"/>
    <n v="4991.2807279999997"/>
  </r>
  <r>
    <s v="1ABCD2E34FG474144"/>
    <x v="2"/>
    <x v="10"/>
    <x v="1"/>
    <x v="50"/>
    <s v="Full-Size"/>
    <s v="Pickup Truck"/>
    <n v="10"/>
    <n v="10"/>
    <x v="0"/>
    <d v="2015-10-10T00:00:00"/>
    <x v="3"/>
    <n v="1"/>
    <s v="4WD"/>
    <s v="v13 Supercharged"/>
    <s v="6 Speed Manual"/>
    <s v="Deluxe"/>
    <s v="Purple"/>
    <s v="Leather"/>
    <s v="Technology Package"/>
    <n v="1"/>
    <n v="0"/>
    <n v="0"/>
    <n v="1"/>
    <n v="0"/>
    <n v="0"/>
    <n v="0"/>
    <n v="0"/>
    <n v="825"/>
    <n v="0"/>
    <n v="0"/>
    <n v="640"/>
    <n v="0"/>
    <n v="0"/>
    <n v="0"/>
    <n v="0"/>
    <x v="3"/>
    <x v="17"/>
    <n v="63"/>
    <x v="2"/>
    <x v="3"/>
    <x v="1"/>
    <s v="Low-Interest Financing"/>
    <n v="40410.68"/>
    <n v="1936.752"/>
    <x v="864"/>
    <n v="2667.1048800000003"/>
    <n v="2909.5689599999996"/>
    <n v="8486.2428"/>
    <n v="1465"/>
    <n v="1020"/>
    <n v="1697.2485600000002"/>
    <n v="2182.1767199999999"/>
    <n v="2424.6408000000001"/>
    <n v="2909.5689599999996"/>
    <n v="969.8563200000001"/>
    <n v="19942.413759999999"/>
    <n v="18531.51424"/>
    <n v="6788.99424"/>
    <n v="848.62428000000011"/>
    <x v="972"/>
    <n v="10893.89572"/>
  </r>
  <r>
    <s v="1ABCD2E34FG479615"/>
    <x v="2"/>
    <x v="19"/>
    <x v="3"/>
    <x v="24"/>
    <s v="Mid-Size"/>
    <s v="SUV"/>
    <n v="10"/>
    <n v="10"/>
    <x v="0"/>
    <d v="2015-10-10T00:00:00"/>
    <x v="3"/>
    <n v="1"/>
    <s v="AWD"/>
    <s v="v11 Gas"/>
    <s v="5 Speed Auto"/>
    <s v="Deluxe"/>
    <s v="Black"/>
    <s v="Polyester"/>
    <s v="Technology Package"/>
    <n v="1"/>
    <n v="0"/>
    <n v="0"/>
    <n v="0"/>
    <n v="1"/>
    <n v="1"/>
    <n v="0"/>
    <n v="0"/>
    <n v="825"/>
    <n v="0"/>
    <n v="0"/>
    <n v="0"/>
    <n v="710"/>
    <n v="420"/>
    <n v="0"/>
    <n v="0"/>
    <x v="3"/>
    <x v="17"/>
    <n v="67"/>
    <x v="2"/>
    <x v="4"/>
    <x v="2"/>
    <s v="Segment and Misc Incentives"/>
    <n v="27616.937999999998"/>
    <n v="5895.9339999999993"/>
    <x v="865"/>
    <n v="1822.7179079999999"/>
    <n v="1988.4195359999997"/>
    <n v="5799.5569799999985"/>
    <n v="1955"/>
    <n v="1110"/>
    <n v="1159.911396"/>
    <n v="1491.3146519999996"/>
    <n v="1657.0162799999998"/>
    <n v="1988.4195359999997"/>
    <n v="662.80651199999988"/>
    <n v="14995.517215999997"/>
    <n v="6725.4867840000043"/>
    <n v="4639.645583999999"/>
    <n v="579.95569799999998"/>
    <x v="973"/>
    <n v="1505.8855020000053"/>
  </r>
  <r>
    <s v="1ABCD2E34FG331576"/>
    <x v="3"/>
    <x v="23"/>
    <x v="0"/>
    <x v="35"/>
    <s v="Sports Coupe"/>
    <s v="Coupe"/>
    <n v="10"/>
    <n v="12"/>
    <x v="0"/>
    <d v="2015-10-12T00:00:00"/>
    <x v="3"/>
    <n v="1"/>
    <s v="AWD"/>
    <s v="v7 Diesel"/>
    <s v="6 Speed Auto"/>
    <s v="Extra"/>
    <s v="Silver"/>
    <s v="Nylon"/>
    <s v="Interior Package"/>
    <n v="0"/>
    <n v="0"/>
    <n v="0"/>
    <n v="1"/>
    <n v="0"/>
    <n v="1"/>
    <n v="0"/>
    <n v="1"/>
    <n v="0"/>
    <n v="0"/>
    <n v="0"/>
    <n v="640"/>
    <n v="0"/>
    <n v="420"/>
    <n v="0"/>
    <n v="370"/>
    <x v="0"/>
    <x v="1"/>
    <n v="93"/>
    <x v="1"/>
    <x v="2"/>
    <x v="1"/>
    <s v="Low-Interest Financing"/>
    <n v="33225"/>
    <n v="1711"/>
    <x v="41"/>
    <n v="2558.3249999999998"/>
    <n v="2790.9"/>
    <n v="8140.1249999999991"/>
    <n v="1430"/>
    <n v="1649"/>
    <n v="1628.0250000000001"/>
    <n v="2093.1749999999997"/>
    <n v="2325.75"/>
    <n v="2790.9"/>
    <n v="930.30000000000007"/>
    <n v="19824.399999999998"/>
    <n v="11689.600000000002"/>
    <n v="6512.1"/>
    <n v="843.91499999999996"/>
    <x v="974"/>
    <n v="4333.5850000000019"/>
  </r>
  <r>
    <s v="1ABCD2E34FG469174"/>
    <x v="1"/>
    <x v="3"/>
    <x v="2"/>
    <x v="3"/>
    <s v="Mid-Size"/>
    <s v="SUV"/>
    <n v="10"/>
    <n v="12"/>
    <x v="0"/>
    <d v="2015-10-12T00:00:00"/>
    <x v="3"/>
    <n v="1"/>
    <s v="AWD"/>
    <s v="v9 Turbo"/>
    <s v="5 Speed Manual"/>
    <s v="Luxury"/>
    <s v="Yellow"/>
    <s v="Nylon"/>
    <s v="Parking Technology Package"/>
    <n v="0"/>
    <n v="0"/>
    <n v="0"/>
    <n v="1"/>
    <n v="0"/>
    <n v="1"/>
    <n v="1"/>
    <n v="0"/>
    <n v="0"/>
    <n v="0"/>
    <n v="0"/>
    <n v="640"/>
    <n v="0"/>
    <n v="420"/>
    <n v="550"/>
    <n v="0"/>
    <x v="0"/>
    <x v="0"/>
    <n v="154"/>
    <x v="2"/>
    <x v="3"/>
    <x v="0"/>
    <s v="Low-Interest Financing"/>
    <n v="34041.08"/>
    <n v="2083.8159999999998"/>
    <x v="866"/>
    <n v="2621.1631600000001"/>
    <n v="2859.4507200000003"/>
    <n v="8340.0645999999997"/>
    <n v="1610"/>
    <n v="1567"/>
    <n v="1668.0129200000001"/>
    <n v="2144.5880400000001"/>
    <n v="2382.8755999999998"/>
    <n v="2859.4507200000003"/>
    <n v="953.15024000000005"/>
    <n v="20333.704320000001"/>
    <n v="11623.559680000002"/>
    <n v="6672.0516799999996"/>
    <n v="929.32148400000005"/>
    <x v="975"/>
    <n v="4022.1865160000025"/>
  </r>
  <r>
    <s v="1ABCD2E34FG638197"/>
    <x v="0"/>
    <x v="1"/>
    <x v="1"/>
    <x v="31"/>
    <s v="Mid-Size"/>
    <s v="Sedan"/>
    <n v="10"/>
    <n v="14"/>
    <x v="0"/>
    <d v="2015-10-14T00:00:00"/>
    <x v="3"/>
    <n v="1"/>
    <s v="FWD"/>
    <s v="v9 Turbo"/>
    <s v="7 Speed Manual"/>
    <s v="Sports Edition"/>
    <s v="Yellow"/>
    <s v="Polyester"/>
    <s v="Interior Packag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109"/>
    <x v="0"/>
    <x v="1"/>
    <x v="1"/>
    <s v="Low-Interest Financing"/>
    <n v="15282.596999999998"/>
    <n v="4769.2259999999997"/>
    <x v="867"/>
    <n v="1613.7342143999999"/>
    <n v="1760.4373247999997"/>
    <n v="5134.6088639999989"/>
    <n v="2115"/>
    <n v="1490"/>
    <n v="1026.9217727999999"/>
    <n v="1320.3279935999999"/>
    <n v="1467.0311039999999"/>
    <n v="1760.4373247999997"/>
    <n v="586.81244159999994"/>
    <n v="14167.623948799999"/>
    <n v="-3654.2529488"/>
    <n v="4107.6870911999995"/>
    <n v="417.21489809999997"/>
    <x v="976"/>
    <n v="-8179.1549380999995"/>
  </r>
  <r>
    <s v="1ABCD2E34FG636820"/>
    <x v="0"/>
    <x v="0"/>
    <x v="0"/>
    <x v="0"/>
    <s v="Mid-Size"/>
    <s v="Pickup Truck"/>
    <n v="10"/>
    <n v="14"/>
    <x v="0"/>
    <d v="2015-10-14T00:00:00"/>
    <x v="3"/>
    <n v="1"/>
    <s v="4WD"/>
    <s v="v9 Supercharged"/>
    <s v="7 Speed Manual"/>
    <s v="Deluxe"/>
    <s v="Silver"/>
    <s v="Nylon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0"/>
    <n v="49"/>
    <x v="2"/>
    <x v="3"/>
    <x v="2"/>
    <s v="Segment and Misc Incentives"/>
    <n v="36928.866000000002"/>
    <n v="1512.8879999999999"/>
    <x v="868"/>
    <n v="2623.7386890000007"/>
    <n v="2862.2603880000001"/>
    <n v="4730.3100000000004"/>
    <n v="3040"/>
    <n v="1270"/>
    <n v="967.35599999999999"/>
    <n v="1051.518"/>
    <n v="1607.19"/>
    <n v="1841.424"/>
    <n v="533.36400000000003"/>
    <n v="15290.112689000001"/>
    <n v="20125.865311000001"/>
    <n v="5237.0483880000002"/>
    <n v="1008.1580418000001"/>
    <x v="977"/>
    <n v="13880.658881200003"/>
  </r>
  <r>
    <s v="1ABCD2E34FG636840"/>
    <x v="0"/>
    <x v="0"/>
    <x v="0"/>
    <x v="0"/>
    <s v="Mid-Size"/>
    <s v="Pickup Truck"/>
    <n v="10"/>
    <n v="15"/>
    <x v="0"/>
    <d v="2015-10-15T00:00:00"/>
    <x v="3"/>
    <n v="1"/>
    <s v="AWD"/>
    <s v="v9 Supercharged"/>
    <s v="7 Speed Manual"/>
    <s v="Deluxe"/>
    <s v="Purple"/>
    <s v="Leather"/>
    <s v="Appearance Package"/>
    <n v="0"/>
    <n v="1"/>
    <n v="0"/>
    <n v="0"/>
    <n v="1"/>
    <n v="1"/>
    <n v="1"/>
    <n v="1"/>
    <n v="0"/>
    <n v="870"/>
    <n v="0"/>
    <n v="0"/>
    <n v="710"/>
    <n v="420"/>
    <n v="550"/>
    <n v="370"/>
    <x v="0"/>
    <x v="0"/>
    <n v="69"/>
    <x v="0"/>
    <x v="0"/>
    <x v="0"/>
    <s v="Dealer Cash Incentives"/>
    <n v="37408.487999999998"/>
    <n v="1594.008"/>
    <x v="869"/>
    <n v="2653.7541030000002"/>
    <n v="2895.0044760000001"/>
    <n v="8443.7630549999994"/>
    <n v="2920"/>
    <n v="1270"/>
    <n v="1688.7526110000003"/>
    <n v="2171.2533570000001"/>
    <n v="2412.5037300000004"/>
    <n v="2895.0044760000001"/>
    <n v="965.00149199999998"/>
    <n v="21560.026855999997"/>
    <n v="14254.453143999999"/>
    <n v="6755.0104440000005"/>
    <n v="1021.2517223999999"/>
    <x v="978"/>
    <n v="6478.1909775999984"/>
  </r>
  <r>
    <s v="1ABCD2E34FG477784"/>
    <x v="2"/>
    <x v="18"/>
    <x v="1"/>
    <x v="23"/>
    <s v="Micro"/>
    <s v="Sedan"/>
    <n v="10"/>
    <n v="15"/>
    <x v="0"/>
    <d v="2015-10-15T00:00:00"/>
    <x v="3"/>
    <n v="1"/>
    <s v="RWD"/>
    <s v="v7 Turbo"/>
    <s v="5 Speed Auto"/>
    <s v="Luxury"/>
    <s v="Orange"/>
    <s v="Nylon"/>
    <s v="Appearance Package"/>
    <n v="0"/>
    <n v="1"/>
    <n v="0"/>
    <n v="0"/>
    <n v="0"/>
    <n v="0"/>
    <n v="0"/>
    <n v="0"/>
    <n v="0"/>
    <n v="870"/>
    <n v="0"/>
    <n v="0"/>
    <n v="0"/>
    <n v="0"/>
    <n v="0"/>
    <n v="0"/>
    <x v="5"/>
    <x v="22"/>
    <n v="217"/>
    <x v="2"/>
    <x v="4"/>
    <x v="0"/>
    <s v="Low-Interest Financing"/>
    <n v="18623.905999999999"/>
    <n v="1793.6100000000001"/>
    <x v="870"/>
    <n v="1843.7666940000001"/>
    <n v="2011.381848"/>
    <n v="5866.5303899999999"/>
    <n v="870"/>
    <n v="1020"/>
    <n v="1173.3060780000003"/>
    <n v="1508.5363860000002"/>
    <n v="1676.1515400000003"/>
    <n v="2011.381848"/>
    <n v="670.46061600000007"/>
    <n v="13958.291088"/>
    <n v="2872.0049119999985"/>
    <n v="4693.2243120000003"/>
    <n v="1458.2518397999997"/>
    <x v="979"/>
    <n v="-3279.4712398000015"/>
  </r>
  <r>
    <s v="1ABCD2E34FG468719"/>
    <x v="1"/>
    <x v="2"/>
    <x v="0"/>
    <x v="18"/>
    <s v="Full-Size Luxury"/>
    <s v="SUV"/>
    <n v="10"/>
    <n v="15"/>
    <x v="0"/>
    <d v="2015-10-15T00:00:00"/>
    <x v="3"/>
    <n v="1"/>
    <s v="4WD"/>
    <s v="v13 Turbo"/>
    <s v="7 Speed Manual"/>
    <s v="Deluxe"/>
    <s v="Silver"/>
    <s v="Vinyl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1"/>
    <n v="43"/>
    <x v="1"/>
    <x v="2"/>
    <x v="0"/>
    <s v="Cash Rebates"/>
    <n v="69896.799999999988"/>
    <n v="8104.6749999999993"/>
    <x v="871"/>
    <n v="5073.2087999999994"/>
    <n v="5534.4095999999981"/>
    <n v="16142.027999999997"/>
    <n v="790"/>
    <n v="1020"/>
    <n v="3228.4056"/>
    <n v="4150.8071999999993"/>
    <n v="4612.0079999999989"/>
    <n v="5534.4095999999981"/>
    <n v="1844.8031999999998"/>
    <n v="35016.457599999994"/>
    <n v="26775.667399999991"/>
    <n v="12913.622399999998"/>
    <n v="1775.3787199999997"/>
    <x v="980"/>
    <n v="12086.666279999994"/>
  </r>
  <r>
    <s v="1ABCD2E34FG473797"/>
    <x v="2"/>
    <x v="9"/>
    <x v="1"/>
    <x v="21"/>
    <s v="Compact"/>
    <s v="Sedan"/>
    <n v="10"/>
    <n v="15"/>
    <x v="0"/>
    <d v="2015-10-15T00:00:00"/>
    <x v="3"/>
    <n v="1"/>
    <s v="RWD"/>
    <s v="i5 Turbo"/>
    <s v="5 Speed Manual"/>
    <s v="Deluxe"/>
    <s v="Gray"/>
    <s v="Nylon"/>
    <s v="Interio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2"/>
    <n v="63"/>
    <x v="2"/>
    <x v="4"/>
    <x v="2"/>
    <s v="Special Leases"/>
    <n v="17869"/>
    <n v="2674"/>
    <x v="354"/>
    <n v="1769.0309999999999"/>
    <n v="1929.8519999999999"/>
    <n v="5628.7349999999997"/>
    <n v="3040"/>
    <n v="1649"/>
    <n v="1125.7470000000001"/>
    <n v="1447.3889999999999"/>
    <n v="1608.21"/>
    <n v="1929.8519999999999"/>
    <n v="643.28399999999999"/>
    <n v="16268.111999999997"/>
    <n v="-1073.1119999999974"/>
    <n v="4502.9879999999994"/>
    <n v="1381.2737000000002"/>
    <x v="981"/>
    <n v="-6957.3736999999965"/>
  </r>
  <r>
    <s v="1ABCD2E34FG630680"/>
    <x v="0"/>
    <x v="15"/>
    <x v="3"/>
    <x v="17"/>
    <s v="Sports Utility"/>
    <s v="Crossover"/>
    <n v="10"/>
    <n v="16"/>
    <x v="0"/>
    <d v="2015-10-16T00:00:00"/>
    <x v="3"/>
    <n v="1"/>
    <s v="4WD"/>
    <s v="v7 Diesel"/>
    <s v="5 Speed Manual"/>
    <s v="Base"/>
    <s v="Purple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56"/>
    <x v="0"/>
    <x v="0"/>
    <x v="2"/>
    <s v="Cash Rebates"/>
    <n v="19587.745999999999"/>
    <n v="4587.5529999999999"/>
    <x v="872"/>
    <n v="1735.2265718699998"/>
    <n v="1892.97444204"/>
    <n v="4379.92"/>
    <n v="2975"/>
    <n v="1270"/>
    <n v="1104.23509119"/>
    <n v="1419.7308315299997"/>
    <n v="1612.4716799999999"/>
    <n v="1469.9589999999998"/>
    <n v="630.99148068"/>
    <n v="14496.584174590002"/>
    <n v="503.60882540999773"/>
    <n v="3993.9249227199994"/>
    <n v="534.74546580000003"/>
    <x v="982"/>
    <n v="-4025.0615631100018"/>
  </r>
  <r>
    <s v="1ABCD2E34FG634892"/>
    <x v="0"/>
    <x v="13"/>
    <x v="1"/>
    <x v="47"/>
    <s v="Full-Size"/>
    <s v="Pickup Truck"/>
    <n v="10"/>
    <n v="16"/>
    <x v="0"/>
    <d v="2015-10-16T00:00:00"/>
    <x v="3"/>
    <n v="1"/>
    <s v="AWD"/>
    <s v="v11 Diesel"/>
    <s v="7 Speed Manual"/>
    <s v="Extra"/>
    <s v="Orange"/>
    <s v="Nylon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42"/>
    <x v="2"/>
    <x v="3"/>
    <x v="0"/>
    <s v="Cash Rebates"/>
    <n v="31284.288"/>
    <n v="1131.9839999999999"/>
    <x v="873"/>
    <n v="1376.5086720000002"/>
    <n v="1501.6458239999999"/>
    <n v="4311.2160000000003"/>
    <n v="1925"/>
    <n v="1795"/>
    <n v="1079.568"/>
    <n v="1126.2343679999999"/>
    <n v="1506.96"/>
    <n v="1253.952"/>
    <n v="698.54399999999998"/>
    <n v="13120.48704"/>
    <n v="17031.81696"/>
    <n v="3454.1418240000003"/>
    <n v="854.06106240000008"/>
    <x v="983"/>
    <n v="12723.6140736"/>
  </r>
  <r>
    <s v="1ABCD2E34FG462192"/>
    <x v="1"/>
    <x v="5"/>
    <x v="0"/>
    <x v="5"/>
    <s v="Mid-Size"/>
    <s v="Pickup Truck"/>
    <n v="10"/>
    <n v="16"/>
    <x v="0"/>
    <d v="2015-10-16T00:00:00"/>
    <x v="3"/>
    <n v="1"/>
    <s v="4WD"/>
    <s v="v11 Supercharged"/>
    <s v="6 Speed Manual"/>
    <s v="Extra"/>
    <s v="Gray"/>
    <s v="Leather"/>
    <s v="Exterior Protection Package"/>
    <n v="0"/>
    <n v="0"/>
    <n v="0"/>
    <n v="0"/>
    <n v="1"/>
    <n v="1"/>
    <n v="0"/>
    <n v="0"/>
    <n v="0"/>
    <n v="0"/>
    <n v="0"/>
    <n v="0"/>
    <n v="710"/>
    <n v="420"/>
    <n v="0"/>
    <n v="0"/>
    <x v="0"/>
    <x v="0"/>
    <n v="23"/>
    <x v="1"/>
    <x v="2"/>
    <x v="2"/>
    <s v="Low-Interest Financing"/>
    <n v="38512.022999999994"/>
    <n v="2086.7039999999997"/>
    <x v="874"/>
    <n v="3177.2418974999996"/>
    <n v="3466.0820699999995"/>
    <n v="10109.406037499997"/>
    <n v="1130"/>
    <n v="1110"/>
    <n v="2021.8812075000001"/>
    <n v="2599.5615524999994"/>
    <n v="2888.4017250000002"/>
    <n v="3466.0820699999995"/>
    <n v="1155.3606899999997"/>
    <n v="23036.492419999999"/>
    <n v="13388.826579999997"/>
    <n v="8087.5248299999994"/>
    <n v="1051.3782279"/>
    <x v="984"/>
    <n v="4249.9235220999981"/>
  </r>
  <r>
    <s v="1ABCD2E34FG465928"/>
    <x v="1"/>
    <x v="16"/>
    <x v="2"/>
    <x v="19"/>
    <s v="Full-Size"/>
    <s v="SUV"/>
    <n v="10"/>
    <n v="16"/>
    <x v="0"/>
    <d v="2015-10-16T00:00:00"/>
    <x v="3"/>
    <n v="1"/>
    <s v="AWD"/>
    <s v="v11 Turbo"/>
    <s v="7 Speed Manual"/>
    <s v="Sports Edition"/>
    <s v="Green"/>
    <s v="Nylon"/>
    <s v="Exterior Protection Package"/>
    <n v="1"/>
    <n v="0"/>
    <n v="0"/>
    <n v="0"/>
    <n v="0"/>
    <n v="1"/>
    <n v="0"/>
    <n v="0"/>
    <n v="825"/>
    <n v="0"/>
    <n v="0"/>
    <n v="0"/>
    <n v="0"/>
    <n v="420"/>
    <n v="0"/>
    <n v="0"/>
    <x v="1"/>
    <x v="9"/>
    <n v="47"/>
    <x v="1"/>
    <x v="2"/>
    <x v="2"/>
    <s v="Low-Interest Financing"/>
    <n v="44116.959999999999"/>
    <n v="2554.4"/>
    <x v="875"/>
    <n v="2911.7193600000005"/>
    <n v="3176.42112"/>
    <n v="9264.5615999999991"/>
    <n v="1245"/>
    <n v="1649"/>
    <n v="1852.9123200000001"/>
    <n v="2382.3158399999998"/>
    <n v="2647.0176000000001"/>
    <n v="3176.42112"/>
    <n v="1058.8070400000001"/>
    <n v="21952.526719999998"/>
    <n v="19610.03328"/>
    <n v="7411.6492799999996"/>
    <n v="4866.1006879999995"/>
    <x v="985"/>
    <n v="7332.2833120000005"/>
  </r>
  <r>
    <s v="1ABCD2E34FG632201"/>
    <x v="0"/>
    <x v="14"/>
    <x v="1"/>
    <x v="15"/>
    <s v="Subcompact"/>
    <s v="Sedan"/>
    <n v="10"/>
    <n v="16"/>
    <x v="0"/>
    <d v="2015-10-16T00:00:00"/>
    <x v="3"/>
    <n v="1"/>
    <s v="AWD"/>
    <s v="v7 Diesel"/>
    <s v="7 Speed Manual"/>
    <s v="Deluxe"/>
    <s v="Green"/>
    <s v="Nylon"/>
    <s v="Summer Packag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59"/>
    <x v="0"/>
    <x v="1"/>
    <x v="2"/>
    <s v="Special Leases"/>
    <n v="16104.348"/>
    <n v="3001.44"/>
    <x v="876"/>
    <n v="1389.141468"/>
    <n v="1515.4270560000002"/>
    <n v="4641.0780000000004"/>
    <n v="2270"/>
    <n v="1649"/>
    <n v="927.81000000000006"/>
    <n v="1052.5319999999999"/>
    <n v="1548.3779999999999"/>
    <n v="2015.8320000000001"/>
    <n v="580.00800000000004"/>
    <n v="13477.939468"/>
    <n v="-375.03146800000104"/>
    <n v="4111.2670559999997"/>
    <n v="439.6487004"/>
    <x v="986"/>
    <n v="-4925.9472244000008"/>
  </r>
  <r>
    <s v="1ABCD2E34FG478198"/>
    <x v="2"/>
    <x v="22"/>
    <x v="1"/>
    <x v="41"/>
    <s v="Micro"/>
    <s v="Sedan"/>
    <n v="10"/>
    <n v="16"/>
    <x v="0"/>
    <d v="2015-10-16T00:00:00"/>
    <x v="3"/>
    <n v="1"/>
    <s v="RWD"/>
    <s v="v7 Supercharged"/>
    <s v="6 Speed Manual"/>
    <s v="Luxury"/>
    <s v="Purple"/>
    <s v="Nylon"/>
    <s v="Summer Package"/>
    <n v="0"/>
    <n v="1"/>
    <n v="1"/>
    <n v="1"/>
    <n v="1"/>
    <n v="0"/>
    <n v="1"/>
    <n v="0"/>
    <n v="0"/>
    <n v="870"/>
    <n v="425"/>
    <n v="640"/>
    <n v="710"/>
    <n v="0"/>
    <n v="550"/>
    <n v="0"/>
    <x v="3"/>
    <x v="20"/>
    <n v="129"/>
    <x v="0"/>
    <x v="1"/>
    <x v="2"/>
    <s v="Low-Interest Financing"/>
    <n v="35070.788999999997"/>
    <n v="2536.6329999999998"/>
    <x v="877"/>
    <n v="1653.9068699999998"/>
    <n v="1804.2620399999998"/>
    <n v="5262.430949999999"/>
    <n v="3195"/>
    <n v="1795"/>
    <n v="1052.4861899999999"/>
    <n v="1353.1965299999997"/>
    <n v="1503.5517"/>
    <n v="1804.2620399999998"/>
    <n v="601.42067999999995"/>
    <n v="15815.572239999998"/>
    <n v="16718.583759999998"/>
    <n v="4209.9447599999994"/>
    <n v="736.48656900000003"/>
    <x v="987"/>
    <n v="11772.152430999999"/>
  </r>
  <r>
    <s v="1ABCD2E34FG638203"/>
    <x v="0"/>
    <x v="1"/>
    <x v="1"/>
    <x v="31"/>
    <s v="Mid-Size"/>
    <s v="Sedan"/>
    <n v="10"/>
    <n v="17"/>
    <x v="0"/>
    <d v="2015-10-17T00:00:00"/>
    <x v="3"/>
    <n v="1"/>
    <s v="FWD"/>
    <s v="v9 Supercharged"/>
    <s v="7 Speed Auto"/>
    <s v="Sports Edition"/>
    <s v="Orange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94"/>
    <x v="0"/>
    <x v="1"/>
    <x v="0"/>
    <s v="Cash Rebates"/>
    <n v="15532.208999999999"/>
    <n v="2797.9049999999997"/>
    <x v="878"/>
    <n v="1641.2815583999998"/>
    <n v="1790.4889727999996"/>
    <n v="5044.4129999999996"/>
    <n v="2085"/>
    <n v="1110"/>
    <n v="943.2059999999999"/>
    <n v="1044.4829999999999"/>
    <n v="1787.1809999999998"/>
    <n v="1878.2279999999998"/>
    <n v="596.8296575999999"/>
    <n v="13655.564558399999"/>
    <n v="-921.26055839999935"/>
    <n v="4265.5466303999992"/>
    <n v="424.02930570000001"/>
    <x v="988"/>
    <n v="-5610.8364944999985"/>
  </r>
  <r>
    <s v="1ABCD2E34FG338360"/>
    <x v="3"/>
    <x v="12"/>
    <x v="2"/>
    <x v="12"/>
    <s v="Mid-Size"/>
    <s v="Sedan"/>
    <n v="10"/>
    <n v="17"/>
    <x v="0"/>
    <d v="2015-10-17T00:00:00"/>
    <x v="3"/>
    <n v="1"/>
    <s v="FWD"/>
    <s v="v9 Diesel"/>
    <s v="7 Speed Manual"/>
    <s v="Special Version"/>
    <s v="Yellow"/>
    <s v="Nylon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3"/>
    <x v="5"/>
    <n v="115"/>
    <x v="2"/>
    <x v="4"/>
    <x v="1"/>
    <s v="Special Leases"/>
    <n v="37575.798000000003"/>
    <n v="3797.43"/>
    <x v="879"/>
    <n v="2921.0987520000003"/>
    <n v="3186.6531840000002"/>
    <n v="9294.4051199999994"/>
    <n v="2830"/>
    <n v="1649"/>
    <n v="1858.8810240000005"/>
    <n v="2389.9898880000001"/>
    <n v="2655.5443200000004"/>
    <n v="3186.6531840000002"/>
    <n v="1062.2177280000001"/>
    <n v="23598.919104000001"/>
    <n v="10179.448896000002"/>
    <n v="7435.5240960000019"/>
    <n v="789.09175800000014"/>
    <x v="989"/>
    <n v="1954.8330419999998"/>
  </r>
  <r>
    <s v="1ABCD2E34FG638158"/>
    <x v="0"/>
    <x v="1"/>
    <x v="1"/>
    <x v="31"/>
    <s v="Mid-Size"/>
    <s v="Sedan"/>
    <n v="10"/>
    <n v="17"/>
    <x v="0"/>
    <d v="2015-10-17T00:00:00"/>
    <x v="3"/>
    <n v="1"/>
    <s v="RWD"/>
    <s v="v9 Diesel"/>
    <s v="7 Speed Manual"/>
    <s v="Sports Edition"/>
    <s v="Green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04"/>
    <x v="0"/>
    <x v="1"/>
    <x v="0"/>
    <s v="Segment and Misc Incentives"/>
    <n v="14839.637999999999"/>
    <n v="4769.2259999999997"/>
    <x v="880"/>
    <n v="1567.0657727999999"/>
    <n v="1709.5262975999999"/>
    <n v="4731.375"/>
    <n v="3745"/>
    <n v="1567"/>
    <n v="938.09099999999989"/>
    <n v="1282.1447231999998"/>
    <n v="1994.85"/>
    <n v="1824.0089999999998"/>
    <n v="569.84209919999989"/>
    <n v="15825.526495999999"/>
    <n v="-5755.1144959999983"/>
    <n v="4103.3773968000005"/>
    <n v="405.12211739999998"/>
    <x v="990"/>
    <n v="-10263.614010199999"/>
  </r>
  <r>
    <s v="1ABCD2E34FG461683"/>
    <x v="1"/>
    <x v="4"/>
    <x v="3"/>
    <x v="4"/>
    <s v="Full-Size"/>
    <s v="Pickup Truck"/>
    <n v="10"/>
    <n v="17"/>
    <x v="0"/>
    <d v="2015-10-17T00:00:00"/>
    <x v="3"/>
    <n v="1"/>
    <s v="4WD"/>
    <s v="v13 Gas"/>
    <s v="6 Speed Manual"/>
    <s v="Base"/>
    <s v="Green"/>
    <s v="Leather"/>
    <s v="Handling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31"/>
    <x v="2"/>
    <x v="3"/>
    <x v="1"/>
    <s v="Low-Interest Financing"/>
    <n v="39297.509999999995"/>
    <n v="2841.069"/>
    <x v="881"/>
    <n v="2775.3056099999999"/>
    <n v="3027.6061199999995"/>
    <n v="8830.5178499999984"/>
    <n v="2455"/>
    <n v="1270"/>
    <n v="1766.10357"/>
    <n v="2270.7045899999998"/>
    <n v="2523.0050999999999"/>
    <n v="3027.6061199999995"/>
    <n v="1009.2020399999999"/>
    <n v="21890.636719999995"/>
    <n v="14565.804279999997"/>
    <n v="7064.4142799999991"/>
    <n v="1072.8220229999999"/>
    <x v="991"/>
    <n v="6428.5679769999979"/>
  </r>
  <r>
    <s v="1ABCD2E34FG461948"/>
    <x v="1"/>
    <x v="4"/>
    <x v="3"/>
    <x v="4"/>
    <s v="Full-Size"/>
    <s v="Pickup Truck"/>
    <n v="10"/>
    <n v="17"/>
    <x v="0"/>
    <d v="2015-10-17T00:00:00"/>
    <x v="3"/>
    <n v="1"/>
    <s v="4WD"/>
    <s v="v11 Turbo"/>
    <s v="6 Speed Auto"/>
    <s v="Luxury"/>
    <s v="White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1"/>
    <x v="9"/>
    <n v="84"/>
    <x v="2"/>
    <x v="3"/>
    <x v="0"/>
    <s v="Segment and Misc Incentives"/>
    <n v="40599.195"/>
    <n v="1123.6679999999999"/>
    <x v="882"/>
    <n v="2679.5468700000001"/>
    <n v="2923.1420399999997"/>
    <n v="8525.8309499999978"/>
    <n v="1610"/>
    <n v="1734"/>
    <n v="1705.1661899999999"/>
    <n v="2192.3565299999996"/>
    <n v="2435.9517000000001"/>
    <n v="2923.1420399999997"/>
    <n v="974.38067999999998"/>
    <n v="20882.852239999997"/>
    <n v="18592.674760000005"/>
    <n v="6820.6647599999988"/>
    <n v="4478.0912085"/>
    <x v="992"/>
    <n v="7293.9187915000057"/>
  </r>
  <r>
    <s v="1ABCD2E34FG479473"/>
    <x v="2"/>
    <x v="19"/>
    <x v="3"/>
    <x v="24"/>
    <s v="Mid-Size"/>
    <s v="SUV"/>
    <n v="10"/>
    <n v="17"/>
    <x v="0"/>
    <d v="2015-10-17T00:00:00"/>
    <x v="3"/>
    <n v="1"/>
    <s v="AWD"/>
    <s v="v9 Turbo"/>
    <s v="6 Speed Auto"/>
    <s v="Luxury"/>
    <s v="Yellow"/>
    <s v="Polyester"/>
    <s v="Super Fuel Economy Package"/>
    <n v="1"/>
    <n v="1"/>
    <n v="0"/>
    <n v="0"/>
    <n v="0"/>
    <n v="0"/>
    <n v="0"/>
    <n v="0"/>
    <n v="825"/>
    <n v="870"/>
    <n v="0"/>
    <n v="0"/>
    <n v="0"/>
    <n v="0"/>
    <n v="0"/>
    <n v="0"/>
    <x v="4"/>
    <x v="12"/>
    <n v="45"/>
    <x v="2"/>
    <x v="4"/>
    <x v="1"/>
    <s v="Low-Interest Financing"/>
    <n v="25038.867999999999"/>
    <n v="1453.0939999999998"/>
    <x v="883"/>
    <n v="1652.5652879999998"/>
    <n v="1802.7984959999997"/>
    <n v="5258.1622799999986"/>
    <n v="1695"/>
    <n v="1795"/>
    <n v="1051.632456"/>
    <n v="1352.0988719999998"/>
    <n v="1502.3320799999999"/>
    <n v="1802.7984959999997"/>
    <n v="600.93283199999985"/>
    <n v="14306.790975999998"/>
    <n v="9278.9830239999992"/>
    <n v="4206.5298239999993"/>
    <n v="600.93283199999996"/>
    <x v="993"/>
    <n v="4471.5203679999995"/>
  </r>
  <r>
    <s v="1ABCD2E34FG474231"/>
    <x v="2"/>
    <x v="10"/>
    <x v="1"/>
    <x v="10"/>
    <s v="Full-Size"/>
    <s v="Pickup Truck"/>
    <n v="10"/>
    <n v="17"/>
    <x v="0"/>
    <d v="2015-10-17T00:00:00"/>
    <x v="3"/>
    <n v="1"/>
    <s v="4WD"/>
    <s v="v13 Gas"/>
    <s v="6 Speed Auto"/>
    <s v="Extra"/>
    <s v="Champagne"/>
    <s v="Polyester"/>
    <s v="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5"/>
    <x v="21"/>
    <n v="68"/>
    <x v="2"/>
    <x v="3"/>
    <x v="1"/>
    <s v="Low-Interest Financing"/>
    <n v="40942.156000000003"/>
    <n v="1624.24"/>
    <x v="884"/>
    <n v="2702.182296"/>
    <n v="2947.8352319999999"/>
    <n v="8597.8527599999998"/>
    <n v="2440"/>
    <n v="1567"/>
    <n v="1719.5705520000001"/>
    <n v="2210.876424"/>
    <n v="2456.5293600000005"/>
    <n v="2947.8352319999999"/>
    <n v="982.61174400000004"/>
    <n v="21694.011392"/>
    <n v="17623.904608000004"/>
    <n v="6878.2822079999996"/>
    <n v="5113.6752844000002"/>
    <x v="994"/>
    <n v="5631.9471156000036"/>
  </r>
  <r>
    <s v="1ABCD2E34FG630560"/>
    <x v="0"/>
    <x v="15"/>
    <x v="3"/>
    <x v="17"/>
    <s v="Sports Utility"/>
    <s v="Crossover"/>
    <n v="10"/>
    <n v="18"/>
    <x v="0"/>
    <d v="2015-10-18T00:00:00"/>
    <x v="3"/>
    <n v="1"/>
    <s v="4WD"/>
    <s v="v7 Diesel"/>
    <s v="5 Speed Manual"/>
    <s v="Sports Edition"/>
    <s v="Green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56"/>
    <x v="0"/>
    <x v="0"/>
    <x v="2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x v="995"/>
    <n v="-4245.0615631100018"/>
  </r>
  <r>
    <s v="1ABCD2E34FG462279"/>
    <x v="1"/>
    <x v="5"/>
    <x v="0"/>
    <x v="5"/>
    <s v="Mid-Size"/>
    <s v="Pickup Truck"/>
    <n v="10"/>
    <n v="18"/>
    <x v="0"/>
    <d v="2015-10-18T00:00:00"/>
    <x v="3"/>
    <n v="1"/>
    <s v="AWD"/>
    <s v="v11 Turbo"/>
    <s v="6 Speed Manual"/>
    <s v="Extra"/>
    <s v="Yellow"/>
    <s v="Leather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1"/>
    <x v="18"/>
    <n v="30"/>
    <x v="1"/>
    <x v="2"/>
    <x v="2"/>
    <s v="Low-Interest Financing"/>
    <n v="36711.431999999993"/>
    <n v="2706.4469999999997"/>
    <x v="885"/>
    <n v="3028.6931399999999"/>
    <n v="3304.0288799999994"/>
    <n v="9636.7508999999991"/>
    <n v="2970"/>
    <n v="1270"/>
    <n v="1927.3501799999999"/>
    <n v="2478.0216599999999"/>
    <n v="2753.3573999999999"/>
    <n v="3304.0288799999994"/>
    <n v="1101.3429599999999"/>
    <n v="24064.173279999999"/>
    <n v="9940.8117199999942"/>
    <n v="7709.4007199999996"/>
    <n v="4618.2981455999989"/>
    <x v="996"/>
    <n v="-2386.8871456000043"/>
  </r>
  <r>
    <s v="1ABCD2E34FG636604"/>
    <x v="0"/>
    <x v="0"/>
    <x v="0"/>
    <x v="48"/>
    <s v="Mid-Size"/>
    <s v="Pickup Truck"/>
    <n v="10"/>
    <n v="18"/>
    <x v="0"/>
    <d v="2015-10-18T00:00:00"/>
    <x v="3"/>
    <n v="1"/>
    <s v="AWD"/>
    <s v="v11 Diesel"/>
    <s v="6 Speed Auto"/>
    <s v="Luxury"/>
    <s v="Green"/>
    <s v="Polyester"/>
    <s v="Handling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38"/>
    <x v="0"/>
    <x v="0"/>
    <x v="0"/>
    <s v="Dealer Cash Incentives"/>
    <n v="36404.627999999997"/>
    <n v="1879.9560000000001"/>
    <x v="886"/>
    <n v="1688.9215028400001"/>
    <n v="1842.4598212800001"/>
    <n v="4234.4639999999999"/>
    <n v="1245"/>
    <n v="1020"/>
    <n v="1074.7682290800003"/>
    <n v="1381.8448659600001"/>
    <n v="1582.8134400000001"/>
    <n v="1265.472"/>
    <n v="614.15327376000005"/>
    <n v="12227.812037880001"/>
    <n v="22296.859962119997"/>
    <n v="3722.0850950399999"/>
    <n v="993.84634440000002"/>
    <x v="997"/>
    <n v="17580.928522679998"/>
  </r>
  <r>
    <s v="1ABCD2E34FG338478"/>
    <x v="3"/>
    <x v="12"/>
    <x v="2"/>
    <x v="30"/>
    <s v="Compact"/>
    <s v="Sedan"/>
    <n v="10"/>
    <n v="18"/>
    <x v="0"/>
    <d v="2015-10-18T00:00:00"/>
    <x v="3"/>
    <n v="1"/>
    <s v="RWD"/>
    <s v="i5 Supercharged"/>
    <s v="CVT"/>
    <s v="Sports Edition"/>
    <s v="Green"/>
    <s v="Nylon"/>
    <s v="Interior Package"/>
    <n v="1"/>
    <n v="0"/>
    <n v="0"/>
    <n v="0"/>
    <n v="0"/>
    <n v="0"/>
    <n v="0"/>
    <n v="1"/>
    <n v="825"/>
    <n v="0"/>
    <n v="0"/>
    <n v="0"/>
    <n v="0"/>
    <n v="0"/>
    <n v="0"/>
    <n v="370"/>
    <x v="2"/>
    <x v="7"/>
    <n v="113"/>
    <x v="2"/>
    <x v="4"/>
    <x v="1"/>
    <s v="Segment and Misc Incentives"/>
    <n v="38330.214"/>
    <n v="5088.2520000000004"/>
    <x v="887"/>
    <n v="3602.5523820000003"/>
    <n v="3930.0571439999999"/>
    <n v="11462.666669999999"/>
    <n v="1195"/>
    <n v="1270"/>
    <n v="2292.5333340000002"/>
    <n v="2947.5428579999998"/>
    <n v="3275.0476199999998"/>
    <n v="3930.0571439999999"/>
    <n v="1310.0190480000001"/>
    <n v="26045.342864000002"/>
    <n v="7196.6191359999975"/>
    <n v="9170.133335999999"/>
    <n v="2280.6477330000002"/>
    <x v="998"/>
    <n v="-4254.1619330000012"/>
  </r>
  <r>
    <s v="1ABCD2E34FG634705"/>
    <x v="0"/>
    <x v="13"/>
    <x v="1"/>
    <x v="13"/>
    <s v="Full-Size"/>
    <s v="Pickup Truck"/>
    <n v="10"/>
    <n v="18"/>
    <x v="0"/>
    <d v="2015-10-18T00:00:00"/>
    <x v="3"/>
    <n v="1"/>
    <s v="4WD"/>
    <s v="v13 Turbo"/>
    <s v="6 Speed Manual"/>
    <s v="Luxury"/>
    <s v="Blue"/>
    <s v="Nylon"/>
    <s v="Technology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33"/>
    <x v="1"/>
    <x v="2"/>
    <x v="1"/>
    <s v="Low-Interest Financing"/>
    <n v="31971.743999999999"/>
    <n v="2707.4879999999998"/>
    <x v="888"/>
    <n v="1406.756736"/>
    <n v="1534.6437120000001"/>
    <n v="4395.8879999999999"/>
    <n v="1060"/>
    <n v="1795"/>
    <n v="1080.576"/>
    <n v="1150.982784"/>
    <n v="1418.2560000000001"/>
    <n v="1243.8720000000001"/>
    <n v="703.58400000000006"/>
    <n v="12307.45952"/>
    <n v="16956.796479999997"/>
    <n v="3482.0997120000002"/>
    <n v="872.82861119999995"/>
    <x v="999"/>
    <n v="12601.868156799997"/>
  </r>
  <r>
    <s v="1ABCD2E34FG464269"/>
    <x v="1"/>
    <x v="7"/>
    <x v="1"/>
    <x v="38"/>
    <s v="Sports Utility"/>
    <s v="Crossover"/>
    <n v="10"/>
    <n v="18"/>
    <x v="0"/>
    <d v="2015-10-18T00:00:00"/>
    <x v="3"/>
    <n v="1"/>
    <s v="AWD"/>
    <s v="v7 Gas"/>
    <s v="CVT"/>
    <s v="Extra"/>
    <s v="Purple"/>
    <s v="Nylon"/>
    <s v="Technology Package"/>
    <n v="0"/>
    <n v="0"/>
    <n v="0"/>
    <n v="1"/>
    <n v="0"/>
    <n v="0"/>
    <n v="1"/>
    <n v="1"/>
    <n v="0"/>
    <n v="0"/>
    <n v="0"/>
    <n v="640"/>
    <n v="0"/>
    <n v="0"/>
    <n v="550"/>
    <n v="370"/>
    <x v="1"/>
    <x v="8"/>
    <n v="108"/>
    <x v="1"/>
    <x v="2"/>
    <x v="0"/>
    <s v="Special Leases"/>
    <n v="40130.578000000001"/>
    <n v="4042.4780000000001"/>
    <x v="889"/>
    <n v="4193.6454009999998"/>
    <n v="4574.8858919999993"/>
    <n v="13343.417184999998"/>
    <n v="1560"/>
    <n v="1490"/>
    <n v="2668.6834370000001"/>
    <n v="3431.1644189999997"/>
    <n v="3812.4049099999997"/>
    <n v="4574.8858919999993"/>
    <n v="1524.9619639999999"/>
    <n v="30499.315352000001"/>
    <n v="5588.7846479999971"/>
    <n v="10674.733747999999"/>
    <n v="5513.9414171999997"/>
    <x v="1000"/>
    <n v="-10599.890517200001"/>
  </r>
  <r>
    <s v="1ABCD2E34FG480702"/>
    <x v="2"/>
    <x v="21"/>
    <x v="3"/>
    <x v="34"/>
    <s v="Minivan"/>
    <s v="Van"/>
    <n v="10"/>
    <n v="18"/>
    <x v="0"/>
    <d v="2015-10-18T00:00:00"/>
    <x v="3"/>
    <n v="1"/>
    <s v="RWD"/>
    <s v="v7 Turbo"/>
    <s v="CVT"/>
    <s v="Extra"/>
    <s v="Black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3"/>
    <x v="11"/>
    <n v="45"/>
    <x v="0"/>
    <x v="1"/>
    <x v="2"/>
    <s v="Segment and Misc Incentives"/>
    <n v="33797.542999999998"/>
    <n v="5302.4009999999998"/>
    <x v="890"/>
    <n v="1781.672464"/>
    <n v="1943.6426879999999"/>
    <n v="5668.95784"/>
    <n v="2510"/>
    <n v="1020"/>
    <n v="1133.7915680000001"/>
    <n v="1457.7320159999997"/>
    <n v="1619.7022400000001"/>
    <n v="1943.6426879999999"/>
    <n v="647.88089600000001"/>
    <n v="15191.856128000001"/>
    <n v="13303.285871999999"/>
    <n v="4535.1662720000004"/>
    <n v="709.74840300000005"/>
    <x v="1001"/>
    <n v="8058.3711969999986"/>
  </r>
  <r>
    <s v="1ABCD2E34FG474293"/>
    <x v="2"/>
    <x v="10"/>
    <x v="1"/>
    <x v="10"/>
    <s v="Full-Size"/>
    <s v="Pickup Truck"/>
    <n v="10"/>
    <n v="19"/>
    <x v="0"/>
    <d v="2015-10-19T00:00:00"/>
    <x v="3"/>
    <n v="1"/>
    <s v="AWD"/>
    <s v="v11 Gas"/>
    <s v="6 Speed Manual"/>
    <s v="Base"/>
    <s v="Black"/>
    <s v="Leather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5"/>
    <x v="29"/>
    <n v="40"/>
    <x v="2"/>
    <x v="3"/>
    <x v="1"/>
    <s v="Low-Interest Financing"/>
    <n v="34919.103999999999"/>
    <n v="1354.904"/>
    <x v="891"/>
    <n v="2304.6608639999999"/>
    <n v="2514.1754879999999"/>
    <n v="7333.0118400000001"/>
    <n v="3435"/>
    <n v="1270"/>
    <n v="1466.6023680000003"/>
    <n v="1885.6316159999999"/>
    <n v="2095.14624"/>
    <n v="2514.1754879999999"/>
    <n v="838.05849599999999"/>
    <n v="19790.052928000001"/>
    <n v="13774.147071999996"/>
    <n v="5866.4094720000003"/>
    <n v="4274.0983296000004"/>
    <x v="1002"/>
    <n v="3633.6392703999954"/>
  </r>
  <r>
    <s v="1ABCD2E34FG465646"/>
    <x v="1"/>
    <x v="16"/>
    <x v="2"/>
    <x v="19"/>
    <s v="Full-Size"/>
    <s v="SUV"/>
    <n v="10"/>
    <n v="19"/>
    <x v="0"/>
    <d v="2015-10-19T00:00:00"/>
    <x v="3"/>
    <n v="1"/>
    <s v="4WD"/>
    <s v="v13 Gas"/>
    <s v="7 Speed Auto"/>
    <s v="Sports Edition"/>
    <s v="Silver"/>
    <s v="Nylon"/>
    <s v="Interior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2"/>
    <n v="17"/>
    <x v="2"/>
    <x v="3"/>
    <x v="2"/>
    <s v="Low-Interest Financing"/>
    <n v="45298.37"/>
    <n v="2658.4300000000003"/>
    <x v="892"/>
    <n v="2989.6924199999999"/>
    <n v="3261.4826399999997"/>
    <n v="9512.6576999999979"/>
    <n v="1340"/>
    <n v="1020"/>
    <n v="1902.5315399999999"/>
    <n v="2446.1119799999997"/>
    <n v="2717.9022"/>
    <n v="3261.4826399999997"/>
    <n v="1087.1608799999999"/>
    <n v="21928.895839999997"/>
    <n v="20711.044160000005"/>
    <n v="7610.1261599999998"/>
    <n v="3501.5640010000006"/>
    <x v="1003"/>
    <n v="9599.3539990000045"/>
  </r>
  <r>
    <s v="1ABCD2E34FG331588"/>
    <x v="3"/>
    <x v="23"/>
    <x v="0"/>
    <x v="35"/>
    <s v="Sports Coupe"/>
    <s v="Coupe"/>
    <n v="10"/>
    <n v="19"/>
    <x v="0"/>
    <d v="2015-10-19T00:00:00"/>
    <x v="3"/>
    <n v="1"/>
    <s v="AWD"/>
    <s v="v9 Turbo"/>
    <s v="7 Speed Auto"/>
    <s v="Base"/>
    <s v="Orange"/>
    <s v="Vinyl"/>
    <s v="Interior Package"/>
    <n v="1"/>
    <n v="1"/>
    <n v="1"/>
    <n v="1"/>
    <n v="0"/>
    <n v="1"/>
    <n v="1"/>
    <n v="1"/>
    <n v="825"/>
    <n v="870"/>
    <n v="425"/>
    <n v="640"/>
    <n v="0"/>
    <n v="420"/>
    <n v="550"/>
    <n v="370"/>
    <x v="3"/>
    <x v="17"/>
    <n v="98"/>
    <x v="1"/>
    <x v="2"/>
    <x v="2"/>
    <s v="Special Leases"/>
    <n v="32807"/>
    <n v="3408"/>
    <x v="789"/>
    <n v="2526.1389999999997"/>
    <n v="2755.7879999999996"/>
    <n v="8037.7149999999983"/>
    <n v="4100"/>
    <n v="1649"/>
    <n v="1607.5429999999999"/>
    <n v="2066.8409999999999"/>
    <n v="2296.4899999999998"/>
    <n v="2755.7879999999996"/>
    <n v="918.59599999999989"/>
    <n v="22283.727999999996"/>
    <n v="7115.2720000000045"/>
    <n v="6430.1719999999987"/>
    <n v="688.947"/>
    <x v="1004"/>
    <n v="-3.846999999994182"/>
  </r>
  <r>
    <s v="1ABCD2E34FG638255"/>
    <x v="0"/>
    <x v="1"/>
    <x v="1"/>
    <x v="1"/>
    <s v="Compact"/>
    <s v="Sedan"/>
    <n v="10"/>
    <n v="19"/>
    <x v="0"/>
    <d v="2015-10-19T00:00:00"/>
    <x v="3"/>
    <n v="1"/>
    <s v="RWD"/>
    <s v="i5 Diesel"/>
    <s v="CVT"/>
    <s v="Deluxe"/>
    <s v="Black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40"/>
    <x v="0"/>
    <x v="1"/>
    <x v="0"/>
    <s v="Dealer Cash Incentives"/>
    <n v="16293.320999999998"/>
    <n v="2864.3999999999996"/>
    <x v="893"/>
    <n v="1664.5734454139999"/>
    <n v="1815.8983040879998"/>
    <n v="4692.5009999999993"/>
    <n v="1395"/>
    <n v="1110"/>
    <n v="937.06799999999987"/>
    <n v="1361.923728066"/>
    <n v="1615.3169999999998"/>
    <n v="1840.3769999999997"/>
    <n v="605.29943469599993"/>
    <n v="12776.383173479999"/>
    <n v="652.53782651999973"/>
    <n v="4261.5747387840001"/>
    <n v="444.80766329999994"/>
    <x v="1005"/>
    <n v="-4053.8445755640005"/>
  </r>
  <r>
    <s v="1ABCD2E34FG479520"/>
    <x v="2"/>
    <x v="19"/>
    <x v="3"/>
    <x v="44"/>
    <s v="Mid-Size"/>
    <s v="SUV"/>
    <n v="10"/>
    <n v="20"/>
    <x v="0"/>
    <d v="2015-10-20T00:00:00"/>
    <x v="3"/>
    <n v="1"/>
    <s v="4WD"/>
    <s v="v9 Turbo"/>
    <s v="6 Speed Manual"/>
    <s v="Base"/>
    <s v="Blue"/>
    <s v="Nylon"/>
    <s v="Handling Package"/>
    <n v="1"/>
    <n v="0"/>
    <n v="1"/>
    <n v="0"/>
    <n v="0"/>
    <n v="1"/>
    <n v="0"/>
    <n v="0"/>
    <n v="825"/>
    <n v="0"/>
    <n v="425"/>
    <n v="0"/>
    <n v="0"/>
    <n v="420"/>
    <n v="0"/>
    <n v="0"/>
    <x v="3"/>
    <x v="5"/>
    <n v="97"/>
    <x v="2"/>
    <x v="4"/>
    <x v="1"/>
    <s v="Low-Interest Financing"/>
    <n v="27358.111999999997"/>
    <n v="1776.1169999999997"/>
    <x v="894"/>
    <n v="1805.6353919999997"/>
    <n v="1969.7840639999997"/>
    <n v="5745.2035199999982"/>
    <n v="1670"/>
    <n v="1795"/>
    <n v="1149.0407039999998"/>
    <n v="1477.3380479999998"/>
    <n v="1641.4867199999999"/>
    <n v="1969.7840639999997"/>
    <n v="656.59468799999991"/>
    <n v="15283.704383999997"/>
    <n v="10298.290616000002"/>
    <n v="4596.1628159999991"/>
    <n v="574.520352"/>
    <x v="1006"/>
    <n v="5127.6074480000025"/>
  </r>
  <r>
    <s v="1ABCD2E34FG461767"/>
    <x v="1"/>
    <x v="4"/>
    <x v="3"/>
    <x v="4"/>
    <s v="Full-Size"/>
    <s v="Pickup Truck"/>
    <n v="10"/>
    <n v="22"/>
    <x v="0"/>
    <d v="2015-10-22T00:00:00"/>
    <x v="3"/>
    <n v="1"/>
    <s v="AWD"/>
    <s v="v11 Turbo"/>
    <s v="7 Speed Manual"/>
    <s v="Luxury"/>
    <s v="Gray"/>
    <s v="Nylon"/>
    <s v="Parking Technology Package"/>
    <n v="1"/>
    <n v="0"/>
    <n v="1"/>
    <n v="1"/>
    <n v="1"/>
    <n v="0"/>
    <n v="0"/>
    <n v="0"/>
    <n v="825"/>
    <n v="0"/>
    <n v="425"/>
    <n v="640"/>
    <n v="710"/>
    <n v="0"/>
    <n v="0"/>
    <n v="0"/>
    <x v="0"/>
    <x v="1"/>
    <n v="63"/>
    <x v="1"/>
    <x v="2"/>
    <x v="0"/>
    <s v="Segment and Misc Incentives"/>
    <n v="39202.841999999997"/>
    <n v="2864.7359999999999"/>
    <x v="895"/>
    <n v="2767.4275859999993"/>
    <n v="3019.011911999999"/>
    <n v="8805.4514099999978"/>
    <n v="2600"/>
    <n v="1490"/>
    <n v="1761.0902819999999"/>
    <n v="2264.2589339999995"/>
    <n v="2515.8432599999996"/>
    <n v="3019.011911999999"/>
    <n v="1006.3373039999998"/>
    <n v="22204.071471999996"/>
    <n v="14134.034528000004"/>
    <n v="7044.3611279999977"/>
    <n v="995.75218679999989"/>
    <x v="1007"/>
    <n v="6093.9212132000066"/>
  </r>
  <r>
    <s v="1ABCD2E34FG634999"/>
    <x v="0"/>
    <x v="13"/>
    <x v="1"/>
    <x v="47"/>
    <s v="Full-Size"/>
    <s v="Pickup Truck"/>
    <n v="10"/>
    <n v="23"/>
    <x v="0"/>
    <d v="2015-10-23T00:00:00"/>
    <x v="3"/>
    <n v="1"/>
    <s v="4WD"/>
    <s v="v13 Supercharged"/>
    <s v="7 Speed Auto"/>
    <s v="Base"/>
    <s v="Purple"/>
    <s v="Nylon"/>
    <s v="Technology Package"/>
    <n v="1"/>
    <n v="0"/>
    <n v="1"/>
    <n v="0"/>
    <n v="0"/>
    <n v="1"/>
    <n v="0"/>
    <n v="0"/>
    <n v="825"/>
    <n v="0"/>
    <n v="425"/>
    <n v="0"/>
    <n v="0"/>
    <n v="420"/>
    <n v="0"/>
    <n v="0"/>
    <x v="0"/>
    <x v="0"/>
    <n v="45"/>
    <x v="1"/>
    <x v="2"/>
    <x v="2"/>
    <s v="Segment and Misc Incentives"/>
    <n v="29139.263999999999"/>
    <n v="1521.0720000000001"/>
    <x v="896"/>
    <n v="1324.6639560000003"/>
    <n v="1445.0879520000001"/>
    <n v="4457.3760000000002"/>
    <n v="1670"/>
    <n v="1795"/>
    <n v="1018.08"/>
    <n v="1083.8159640000001"/>
    <n v="1485.7919999999999"/>
    <n v="1399.104"/>
    <n v="604.79999999999995"/>
    <n v="12834.727920000001"/>
    <n v="14783.464079999998"/>
    <n v="3448.9919520000003"/>
    <n v="795.50190720000001"/>
    <x v="1008"/>
    <n v="10538.970220799998"/>
  </r>
  <r>
    <s v="1ABCD2E34FG638169"/>
    <x v="0"/>
    <x v="1"/>
    <x v="1"/>
    <x v="31"/>
    <s v="Mid-Size"/>
    <s v="Sedan"/>
    <n v="10"/>
    <n v="24"/>
    <x v="0"/>
    <d v="2015-10-24T00:00:00"/>
    <x v="3"/>
    <n v="1"/>
    <s v="RWD"/>
    <s v="v9 Diesel"/>
    <s v="7 Speed Manual"/>
    <s v="Sports Edition"/>
    <s v="Yellow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04"/>
    <x v="0"/>
    <x v="1"/>
    <x v="0"/>
    <s v="Segment and Misc Incentives"/>
    <n v="14839.637999999999"/>
    <n v="4769.2259999999997"/>
    <x v="880"/>
    <n v="1567.0657727999999"/>
    <n v="1709.5262975999999"/>
    <n v="4668.9719999999998"/>
    <n v="3745"/>
    <n v="1270"/>
    <n v="975.94199999999989"/>
    <n v="1072.1039999999998"/>
    <n v="1980.5279999999998"/>
    <n v="1913.0099999999998"/>
    <n v="569.84209919999989"/>
    <n v="15279.611772799999"/>
    <n v="-5209.1997727999988"/>
    <n v="4192.3783967999998"/>
    <n v="405.12211739999998"/>
    <x v="1009"/>
    <n v="-9806.7002869999978"/>
  </r>
  <r>
    <s v="1ABCD2E34FG630616"/>
    <x v="0"/>
    <x v="15"/>
    <x v="3"/>
    <x v="17"/>
    <s v="Sports Utility"/>
    <s v="Crossover"/>
    <n v="10"/>
    <n v="25"/>
    <x v="0"/>
    <d v="2015-10-25T00:00:00"/>
    <x v="3"/>
    <n v="1"/>
    <s v="AWD"/>
    <s v="v9 Diesel"/>
    <s v="6 Speed Manual"/>
    <s v="Extra"/>
    <s v="Gray"/>
    <s v="Polyester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0"/>
    <n v="65"/>
    <x v="0"/>
    <x v="0"/>
    <x v="1"/>
    <s v="Low-Interest Financing"/>
    <n v="19549.524999999998"/>
    <n v="2576.3019999999997"/>
    <x v="897"/>
    <n v="1505.3134249999998"/>
    <n v="1642.1600999999998"/>
    <n v="4936.7069999999994"/>
    <n v="790"/>
    <n v="1567"/>
    <n v="974.11899999999991"/>
    <n v="1076.386"/>
    <n v="1628.0079999999998"/>
    <n v="2009.1849999999999"/>
    <n v="605.33799999999997"/>
    <n v="12477.533424999998"/>
    <n v="4495.6895750000003"/>
    <n v="4256.6830999999993"/>
    <n v="533.70203249999997"/>
    <x v="1010"/>
    <n v="-294.69555749999893"/>
  </r>
  <r>
    <s v="1ABCD2E34FG476274"/>
    <x v="2"/>
    <x v="25"/>
    <x v="1"/>
    <x v="51"/>
    <s v="Minivan"/>
    <s v="Van"/>
    <n v="10"/>
    <n v="25"/>
    <x v="0"/>
    <d v="2015-10-25T00:00:00"/>
    <x v="3"/>
    <n v="1"/>
    <s v="RWD"/>
    <s v="v9 Diesel"/>
    <s v="CVT"/>
    <s v="Base"/>
    <s v="Blue"/>
    <s v="Vinyl"/>
    <s v="Handling Package"/>
    <n v="1"/>
    <n v="1"/>
    <n v="0"/>
    <n v="0"/>
    <n v="1"/>
    <n v="1"/>
    <n v="0"/>
    <n v="1"/>
    <n v="825"/>
    <n v="870"/>
    <n v="0"/>
    <n v="0"/>
    <n v="710"/>
    <n v="420"/>
    <n v="0"/>
    <n v="370"/>
    <x v="0"/>
    <x v="2"/>
    <n v="39"/>
    <x v="0"/>
    <x v="1"/>
    <x v="1"/>
    <s v="Low-Interest Financing"/>
    <n v="22259.744999999999"/>
    <n v="1785.8849999999998"/>
    <x v="898"/>
    <n v="1714.0003649999999"/>
    <n v="1869.8185799999997"/>
    <n v="5453.6375249999983"/>
    <n v="3195"/>
    <n v="1649"/>
    <n v="1090.7275050000001"/>
    <n v="1402.3639349999999"/>
    <n v="1558.1821499999999"/>
    <n v="1869.8185799999997"/>
    <n v="623.27285999999992"/>
    <n v="16062.911479999999"/>
    <n v="4410.9485200000017"/>
    <n v="4362.9100199999993"/>
    <n v="1720.6782885"/>
    <x v="1011"/>
    <n v="-1672.6397884999976"/>
  </r>
  <r>
    <s v="1ABCD2E34FG338458"/>
    <x v="3"/>
    <x v="12"/>
    <x v="2"/>
    <x v="12"/>
    <s v="Mid-Size"/>
    <s v="Sedan"/>
    <n v="10"/>
    <n v="25"/>
    <x v="0"/>
    <d v="2015-10-25T00:00:00"/>
    <x v="3"/>
    <n v="1"/>
    <s v="RWD"/>
    <s v="v9 Supercharged"/>
    <s v="7 Speed Auto"/>
    <s v="Special Version"/>
    <s v="Champagne"/>
    <s v="Nylon"/>
    <s v="Technology Package"/>
    <n v="0"/>
    <n v="0"/>
    <n v="0"/>
    <n v="1"/>
    <n v="0"/>
    <n v="0"/>
    <n v="1"/>
    <n v="0"/>
    <n v="0"/>
    <n v="0"/>
    <n v="0"/>
    <n v="640"/>
    <n v="0"/>
    <n v="0"/>
    <n v="550"/>
    <n v="0"/>
    <x v="2"/>
    <x v="14"/>
    <n v="131"/>
    <x v="2"/>
    <x v="4"/>
    <x v="2"/>
    <s v="Segment and Misc Incentives"/>
    <n v="38871.69"/>
    <n v="3330.9900000000002"/>
    <x v="899"/>
    <n v="2819.8204320000004"/>
    <n v="3076.1677440000003"/>
    <n v="8972.1559200000011"/>
    <n v="1190"/>
    <n v="1490"/>
    <n v="1794.4311840000005"/>
    <n v="2307.1258080000002"/>
    <n v="2563.4731200000006"/>
    <n v="3076.1677440000003"/>
    <n v="1025.3892480000002"/>
    <n v="21137.006464000006"/>
    <n v="14403.693535999999"/>
    <n v="7177.724736000001"/>
    <n v="1554.8676"/>
    <x v="1012"/>
    <n v="5671.1011999999973"/>
  </r>
  <r>
    <s v="1ABCD2E34FG333742"/>
    <x v="3"/>
    <x v="11"/>
    <x v="2"/>
    <x v="46"/>
    <s v="Sports Utility"/>
    <s v="Crossover"/>
    <n v="10"/>
    <n v="26"/>
    <x v="0"/>
    <d v="2015-10-26T00:00:00"/>
    <x v="3"/>
    <n v="1"/>
    <s v="AWD"/>
    <s v="v7 Supercharged"/>
    <s v="7 Speed Auto"/>
    <s v="Base"/>
    <s v="Yellow"/>
    <s v="Leather"/>
    <s v="Handling Package"/>
    <n v="0"/>
    <n v="1"/>
    <n v="0"/>
    <n v="0"/>
    <n v="0"/>
    <n v="1"/>
    <n v="1"/>
    <n v="0"/>
    <n v="0"/>
    <n v="870"/>
    <n v="0"/>
    <n v="0"/>
    <n v="0"/>
    <n v="420"/>
    <n v="550"/>
    <n v="0"/>
    <x v="4"/>
    <x v="10"/>
    <n v="62"/>
    <x v="0"/>
    <x v="0"/>
    <x v="1"/>
    <s v="Special Leases"/>
    <n v="29552.354999999996"/>
    <n v="2410.5149999999999"/>
    <x v="900"/>
    <n v="2600.6072399999998"/>
    <n v="2837.0260800000001"/>
    <n v="8274.6593999999986"/>
    <n v="1840"/>
    <n v="1270"/>
    <n v="1654.9318800000001"/>
    <n v="2127.7695600000002"/>
    <n v="2364.1884"/>
    <n v="2837.0260800000001"/>
    <n v="945.67535999999996"/>
    <n v="20132.156479999998"/>
    <n v="7009.6835199999987"/>
    <n v="6619.7275199999995"/>
    <n v="0"/>
    <x v="1013"/>
    <n v="389.95599999999922"/>
  </r>
  <r>
    <s v="1ABCD2E34FG461756"/>
    <x v="1"/>
    <x v="4"/>
    <x v="3"/>
    <x v="49"/>
    <s v="Full-Size"/>
    <s v="Pickup Truck"/>
    <n v="10"/>
    <n v="26"/>
    <x v="0"/>
    <d v="2015-10-26T00:00:00"/>
    <x v="3"/>
    <n v="1"/>
    <s v="4WD"/>
    <s v="v11 Diesel"/>
    <s v="6 Speed Manual"/>
    <s v="Luxury"/>
    <s v="Blue"/>
    <s v="Vinyl"/>
    <s v="Technology Package"/>
    <n v="1"/>
    <n v="0"/>
    <n v="0"/>
    <n v="0"/>
    <n v="0"/>
    <n v="1"/>
    <n v="0"/>
    <n v="1"/>
    <n v="825"/>
    <n v="0"/>
    <n v="0"/>
    <n v="0"/>
    <n v="0"/>
    <n v="420"/>
    <n v="0"/>
    <n v="370"/>
    <x v="0"/>
    <x v="1"/>
    <n v="72"/>
    <x v="2"/>
    <x v="3"/>
    <x v="1"/>
    <s v="Low-Interest Financing"/>
    <n v="40197.884999999995"/>
    <n v="3061.2749999999996"/>
    <x v="901"/>
    <n v="2653.0604099999996"/>
    <n v="2894.2477199999994"/>
    <n v="8441.5558499999988"/>
    <n v="1615"/>
    <n v="1270"/>
    <n v="1688.3111700000002"/>
    <n v="2170.6857899999995"/>
    <n v="2411.8730999999998"/>
    <n v="2894.2477199999994"/>
    <n v="964.74923999999999"/>
    <n v="20250.48632"/>
    <n v="16886.123679999993"/>
    <n v="6753.2446799999998"/>
    <n v="1021.0262789999998"/>
    <x v="1014"/>
    <n v="9111.8527209999938"/>
  </r>
  <r>
    <s v="1ABCD2E34FG634756"/>
    <x v="0"/>
    <x v="13"/>
    <x v="1"/>
    <x v="47"/>
    <s v="Full-Size"/>
    <s v="Pickup Truck"/>
    <n v="10"/>
    <n v="27"/>
    <x v="0"/>
    <d v="2015-10-27T00:00:00"/>
    <x v="3"/>
    <n v="1"/>
    <s v="AWD"/>
    <s v="v13 Turbo"/>
    <s v="7 Speed Auto"/>
    <s v="Extra"/>
    <s v="Purple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10"/>
    <x v="2"/>
    <x v="3"/>
    <x v="0"/>
    <s v="Dealer Cash Incentives"/>
    <n v="28644.335999999999"/>
    <n v="1519.056"/>
    <x v="902"/>
    <n v="1260.3507840000002"/>
    <n v="1374.928128"/>
    <n v="4774.8959999999997"/>
    <n v="2830"/>
    <n v="1795"/>
    <n v="802.04140800000016"/>
    <n v="1031.1960960000001"/>
    <n v="1928.3040000000001"/>
    <n v="2014.992"/>
    <n v="458.30937600000004"/>
    <n v="14421.788288"/>
    <n v="12703.491711999999"/>
    <n v="3848.2295039999999"/>
    <n v="781.99037280000005"/>
    <x v="1015"/>
    <n v="8073.2718352000002"/>
  </r>
  <r>
    <s v="1ABCD2E34FG477963"/>
    <x v="2"/>
    <x v="18"/>
    <x v="1"/>
    <x v="32"/>
    <s v="Subcompact"/>
    <s v="Sedan"/>
    <n v="10"/>
    <n v="27"/>
    <x v="0"/>
    <d v="2015-10-27T00:00:00"/>
    <x v="3"/>
    <n v="1"/>
    <s v="FWD"/>
    <s v="v7 Turbo"/>
    <s v="CVT"/>
    <s v="Luxury"/>
    <s v="Blue"/>
    <s v="Polyester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4"/>
    <x v="10"/>
    <n v="109"/>
    <x v="0"/>
    <x v="1"/>
    <x v="0"/>
    <s v="Dealer Cash Incentives"/>
    <n v="20190.632000000001"/>
    <n v="1342.9080000000001"/>
    <x v="903"/>
    <n v="1998.8725680000002"/>
    <n v="2180.588256"/>
    <n v="6360.0490800000007"/>
    <n v="2885"/>
    <n v="1110"/>
    <n v="1272.0098160000002"/>
    <n v="1635.4411920000002"/>
    <n v="1817.1568800000002"/>
    <n v="2180.588256"/>
    <n v="726.86275200000011"/>
    <n v="17078.529536000002"/>
    <n v="1769.1944640000002"/>
    <n v="5088.0392640000009"/>
    <n v="0"/>
    <x v="1016"/>
    <n v="-3318.8448000000008"/>
  </r>
  <r>
    <s v="1ABCD2E34FG634763"/>
    <x v="0"/>
    <x v="13"/>
    <x v="1"/>
    <x v="47"/>
    <s v="Full-Size"/>
    <s v="Pickup Truck"/>
    <n v="10"/>
    <n v="27"/>
    <x v="0"/>
    <d v="2015-10-27T00:00:00"/>
    <x v="3"/>
    <n v="1"/>
    <s v="4WD"/>
    <s v="v13 Turbo"/>
    <s v="7 Speed Auto"/>
    <s v="Luxury"/>
    <s v="Silver"/>
    <s v="Nylon"/>
    <s v="None"/>
    <n v="1"/>
    <n v="1"/>
    <n v="0"/>
    <n v="1"/>
    <n v="1"/>
    <n v="0"/>
    <n v="0"/>
    <n v="0"/>
    <n v="825"/>
    <n v="870"/>
    <n v="0"/>
    <n v="640"/>
    <n v="710"/>
    <n v="0"/>
    <n v="0"/>
    <n v="0"/>
    <x v="0"/>
    <x v="0"/>
    <n v="4"/>
    <x v="1"/>
    <x v="2"/>
    <x v="2"/>
    <s v="Low-Interest Financing"/>
    <n v="30726.864000000001"/>
    <n v="2874.8159999999998"/>
    <x v="904"/>
    <n v="1356.9117408"/>
    <n v="1480.2673536"/>
    <n v="4317.4464479999997"/>
    <n v="3045"/>
    <n v="1795"/>
    <n v="863.48928960000001"/>
    <n v="1110.2005151999999"/>
    <n v="1233.5561280000002"/>
    <n v="1480.2673536"/>
    <n v="493.42245120000001"/>
    <n v="13721.604121600001"/>
    <n v="14130.443878400001"/>
    <n v="3453.9571583999996"/>
    <n v="838.84338720000005"/>
    <x v="1017"/>
    <n v="9837.6433328000003"/>
  </r>
  <r>
    <s v="1ABCD2E34FG472675"/>
    <x v="2"/>
    <x v="20"/>
    <x v="1"/>
    <x v="40"/>
    <s v="Mid-Size"/>
    <s v="Sedan"/>
    <n v="10"/>
    <n v="27"/>
    <x v="0"/>
    <d v="2015-10-27T00:00:00"/>
    <x v="3"/>
    <n v="1"/>
    <s v="AWD"/>
    <s v="v9 Gas"/>
    <s v="7 Speed Manual"/>
    <s v="Sports Edition"/>
    <s v="Black"/>
    <s v="Polyester"/>
    <s v="Summer Package"/>
    <n v="1"/>
    <n v="1"/>
    <n v="0"/>
    <n v="1"/>
    <n v="0"/>
    <n v="0"/>
    <n v="0"/>
    <n v="0"/>
    <n v="825"/>
    <n v="870"/>
    <n v="0"/>
    <n v="640"/>
    <n v="0"/>
    <n v="0"/>
    <n v="0"/>
    <n v="0"/>
    <x v="0"/>
    <x v="1"/>
    <n v="140"/>
    <x v="2"/>
    <x v="4"/>
    <x v="2"/>
    <s v="Segment and Misc Incentives"/>
    <n v="18454.831999999999"/>
    <n v="4302.0119999999997"/>
    <x v="905"/>
    <n v="1827.0283680000002"/>
    <n v="1993.121856"/>
    <n v="5813.2720800000006"/>
    <n v="2335"/>
    <n v="1649"/>
    <n v="1162.6544160000001"/>
    <n v="1494.841392"/>
    <n v="1660.9348800000002"/>
    <n v="1993.121856"/>
    <n v="664.37395200000014"/>
    <n v="15942.731136000002"/>
    <n v="-1789.9111360000024"/>
    <n v="4650.6176640000003"/>
    <n v="468.75273279999993"/>
    <x v="1018"/>
    <n v="-6909.2815328000024"/>
  </r>
  <r>
    <s v="1ABCD2E34FG468733"/>
    <x v="1"/>
    <x v="2"/>
    <x v="0"/>
    <x v="18"/>
    <s v="Full-Size Luxury"/>
    <s v="SUV"/>
    <n v="10"/>
    <n v="27"/>
    <x v="0"/>
    <d v="2015-10-27T00:00:00"/>
    <x v="3"/>
    <n v="1"/>
    <s v="4WD"/>
    <s v="v13 Diesel"/>
    <s v="7 Speed Manual"/>
    <s v="Special Version"/>
    <s v="Black"/>
    <s v="Leather"/>
    <s v="Super Fuel Economy Package"/>
    <n v="1"/>
    <n v="0"/>
    <n v="0"/>
    <n v="0"/>
    <n v="1"/>
    <n v="1"/>
    <n v="1"/>
    <n v="0"/>
    <n v="825"/>
    <n v="0"/>
    <n v="0"/>
    <n v="0"/>
    <n v="710"/>
    <n v="420"/>
    <n v="550"/>
    <n v="0"/>
    <x v="4"/>
    <x v="26"/>
    <n v="99"/>
    <x v="2"/>
    <x v="3"/>
    <x v="1"/>
    <s v="Low-Interest Financing"/>
    <n v="69838"/>
    <n v="1583"/>
    <x v="740"/>
    <n v="5015.2079999999996"/>
    <n v="5471.1359999999995"/>
    <n v="15957.479999999998"/>
    <n v="2505"/>
    <n v="1795"/>
    <n v="3191.4960000000001"/>
    <n v="4103.3519999999999"/>
    <n v="4559.28"/>
    <n v="5471.1359999999995"/>
    <n v="1823.7119999999998"/>
    <n v="37126.815999999999"/>
    <n v="31128.184000000001"/>
    <n v="12765.983999999999"/>
    <n v="1690.0796"/>
    <x v="816"/>
    <n v="16672.120400000003"/>
  </r>
  <r>
    <s v="1ABCD2E34FG475874"/>
    <x v="2"/>
    <x v="17"/>
    <x v="1"/>
    <x v="22"/>
    <s v="Full-Size"/>
    <s v="SUV"/>
    <n v="10"/>
    <n v="27"/>
    <x v="0"/>
    <d v="2015-10-27T00:00:00"/>
    <x v="3"/>
    <n v="1"/>
    <s v="4WD"/>
    <s v="v11 Supercharged"/>
    <s v="7 Speed Auto"/>
    <s v="Base"/>
    <s v="White"/>
    <s v="Polyester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5"/>
    <x v="16"/>
    <n v="76"/>
    <x v="1"/>
    <x v="2"/>
    <x v="0"/>
    <s v="Dealer Cash Incentives"/>
    <n v="28270.019999999997"/>
    <n v="1057.8059999999998"/>
    <x v="906"/>
    <n v="1710.3362100000002"/>
    <n v="1865.82132"/>
    <n v="5441.9788499999995"/>
    <n v="2115"/>
    <n v="1795"/>
    <n v="1088.3957700000003"/>
    <n v="1399.36599"/>
    <n v="1554.8511000000003"/>
    <n v="1865.82132"/>
    <n v="621.94044000000008"/>
    <n v="15104.92792"/>
    <n v="12107.286079999996"/>
    <n v="4353.5830800000003"/>
    <n v="4263.1190159999996"/>
    <x v="1019"/>
    <n v="3490.5839839999962"/>
  </r>
  <r>
    <s v="1ABCD2E34FG471396"/>
    <x v="2"/>
    <x v="24"/>
    <x v="0"/>
    <x v="39"/>
    <s v="Mid-Size"/>
    <s v="Pickup Truck"/>
    <n v="10"/>
    <n v="28"/>
    <x v="0"/>
    <d v="2015-10-28T00:00:00"/>
    <x v="3"/>
    <n v="1"/>
    <s v="4WD"/>
    <s v="v9 Gas"/>
    <s v="7 Speed Manual"/>
    <s v="Extra"/>
    <s v="White"/>
    <s v="Nylon"/>
    <s v="Appearance Package"/>
    <n v="0"/>
    <n v="1"/>
    <n v="1"/>
    <n v="0"/>
    <n v="0"/>
    <n v="1"/>
    <n v="0"/>
    <n v="1"/>
    <n v="0"/>
    <n v="870"/>
    <n v="425"/>
    <n v="0"/>
    <n v="0"/>
    <n v="420"/>
    <n v="0"/>
    <n v="370"/>
    <x v="3"/>
    <x v="5"/>
    <n v="59"/>
    <x v="1"/>
    <x v="2"/>
    <x v="1"/>
    <s v="Low-Interest Financing"/>
    <n v="27682.153999999999"/>
    <n v="2206.1349999999998"/>
    <x v="907"/>
    <n v="1827.0221639999997"/>
    <n v="1993.1150879999996"/>
    <n v="5813.2523399999982"/>
    <n v="2085"/>
    <n v="1567"/>
    <n v="1162.6504679999998"/>
    <n v="1494.8363159999997"/>
    <n v="1660.9292399999999"/>
    <n v="1993.1150879999996"/>
    <n v="664.37169599999982"/>
    <n v="15610.690527999996"/>
    <n v="9865.3284720000047"/>
    <n v="4650.6018719999984"/>
    <n v="581.32523400000002"/>
    <x v="1020"/>
    <n v="4633.4013660000064"/>
  </r>
  <r>
    <s v="1ABCD2E34FG465665"/>
    <x v="1"/>
    <x v="16"/>
    <x v="2"/>
    <x v="19"/>
    <s v="Full-Size"/>
    <s v="SUV"/>
    <n v="10"/>
    <n v="28"/>
    <x v="0"/>
    <d v="2015-10-28T00:00:00"/>
    <x v="3"/>
    <n v="1"/>
    <s v="4WD"/>
    <s v="v13 Diesel"/>
    <s v="7 Speed Manual"/>
    <s v="Luxury"/>
    <s v="Orange"/>
    <s v="Polyester"/>
    <s v="Interior Package"/>
    <n v="1"/>
    <n v="0"/>
    <n v="1"/>
    <n v="1"/>
    <n v="0"/>
    <n v="1"/>
    <n v="0"/>
    <n v="1"/>
    <n v="825"/>
    <n v="0"/>
    <n v="425"/>
    <n v="640"/>
    <n v="0"/>
    <n v="420"/>
    <n v="0"/>
    <n v="370"/>
    <x v="1"/>
    <x v="18"/>
    <n v="42"/>
    <x v="1"/>
    <x v="2"/>
    <x v="0"/>
    <s v="Low-Interest Financing"/>
    <n v="46708.44"/>
    <n v="2791.3"/>
    <x v="908"/>
    <n v="3082.75704"/>
    <n v="3363.0076799999997"/>
    <n v="9808.7723999999998"/>
    <n v="2680"/>
    <n v="1490"/>
    <n v="1961.7544800000003"/>
    <n v="2522.25576"/>
    <n v="2802.5064000000002"/>
    <n v="3363.0076799999997"/>
    <n v="1121.0025600000001"/>
    <n v="24348.04608"/>
    <n v="19569.093919999999"/>
    <n v="7847.0179199999993"/>
    <n v="5875.9217520000002"/>
    <x v="1021"/>
    <n v="5846.1542480000007"/>
  </r>
  <r>
    <s v="1ABCD2E34FG474175"/>
    <x v="2"/>
    <x v="10"/>
    <x v="1"/>
    <x v="10"/>
    <s v="Full-Size"/>
    <s v="Pickup Truck"/>
    <n v="10"/>
    <n v="28"/>
    <x v="0"/>
    <d v="2015-10-28T00:00:00"/>
    <x v="3"/>
    <n v="1"/>
    <s v="AWD"/>
    <s v="v13 Turbo"/>
    <s v="7 Speed Auto"/>
    <s v="Sports Edition"/>
    <s v="Blue"/>
    <s v="Vinyl"/>
    <s v="Summer Package"/>
    <n v="0"/>
    <n v="1"/>
    <n v="0"/>
    <n v="1"/>
    <n v="1"/>
    <n v="0"/>
    <n v="1"/>
    <n v="1"/>
    <n v="0"/>
    <n v="870"/>
    <n v="0"/>
    <n v="640"/>
    <n v="710"/>
    <n v="0"/>
    <n v="550"/>
    <n v="370"/>
    <x v="5"/>
    <x v="28"/>
    <n v="70"/>
    <x v="1"/>
    <x v="2"/>
    <x v="2"/>
    <s v="Segment and Misc Incentives"/>
    <n v="35749.728000000003"/>
    <n v="5375.4120000000003"/>
    <x v="909"/>
    <n v="2359.4820479999998"/>
    <n v="2573.9804159999999"/>
    <n v="7507.4428799999996"/>
    <n v="3140"/>
    <n v="1795"/>
    <n v="1501.4885760000002"/>
    <n v="1930.4853119999998"/>
    <n v="2144.9836799999998"/>
    <n v="2573.9804159999999"/>
    <n v="857.99347199999988"/>
    <n v="20378.882495999998"/>
    <n v="9995.4335040000042"/>
    <n v="6005.9543039999999"/>
    <n v="4204.1680127999998"/>
    <x v="1022"/>
    <n v="-214.6888127999955"/>
  </r>
  <r>
    <s v="1ABCD2E34FG480958"/>
    <x v="2"/>
    <x v="21"/>
    <x v="3"/>
    <x v="29"/>
    <s v="Minivan"/>
    <s v="Van"/>
    <n v="10"/>
    <n v="28"/>
    <x v="0"/>
    <d v="2015-10-28T00:00:00"/>
    <x v="3"/>
    <n v="1"/>
    <s v="RWD"/>
    <s v="v9 Turbo"/>
    <s v="7 Speed Manual"/>
    <s v="Base"/>
    <s v="Orange"/>
    <s v="Vinyl"/>
    <s v="Super Fuel Economy Package"/>
    <n v="0"/>
    <n v="0"/>
    <n v="0"/>
    <n v="0"/>
    <n v="1"/>
    <n v="1"/>
    <n v="0"/>
    <n v="0"/>
    <n v="0"/>
    <n v="0"/>
    <n v="0"/>
    <n v="0"/>
    <n v="710"/>
    <n v="420"/>
    <n v="0"/>
    <n v="0"/>
    <x v="4"/>
    <x v="12"/>
    <n v="32"/>
    <x v="0"/>
    <x v="1"/>
    <x v="2"/>
    <s v="Dealer Cash Incentives"/>
    <n v="38474.500999999997"/>
    <n v="1236.5079999999998"/>
    <x v="910"/>
    <n v="1895.6365999999998"/>
    <n v="2067.9671999999996"/>
    <n v="6031.5709999999999"/>
    <n v="1130"/>
    <n v="1795"/>
    <n v="1206.3142"/>
    <n v="1550.9753999999998"/>
    <n v="1723.3059999999998"/>
    <n v="2067.9671999999996"/>
    <n v="689.32240000000002"/>
    <n v="15332.8032"/>
    <n v="21905.189799999993"/>
    <n v="4825.2567999999992"/>
    <n v="923.38802399999997"/>
    <x v="1023"/>
    <n v="16156.544975999994"/>
  </r>
  <r>
    <s v="1ABCD2E34FG331693"/>
    <x v="3"/>
    <x v="23"/>
    <x v="0"/>
    <x v="45"/>
    <s v="Sports Coupe"/>
    <s v="Coupe"/>
    <n v="10"/>
    <n v="28"/>
    <x v="0"/>
    <d v="2015-10-28T00:00:00"/>
    <x v="3"/>
    <n v="1"/>
    <s v="AWD"/>
    <s v="v9 Supercharged"/>
    <s v="5 Speed Manual"/>
    <s v="Sports Edition"/>
    <s v="Champagne"/>
    <s v="Vinyl"/>
    <s v="Super Fuel Economy Package"/>
    <n v="0"/>
    <n v="0"/>
    <n v="0"/>
    <n v="0"/>
    <n v="1"/>
    <n v="0"/>
    <n v="1"/>
    <n v="0"/>
    <n v="0"/>
    <n v="0"/>
    <n v="0"/>
    <n v="0"/>
    <n v="710"/>
    <n v="0"/>
    <n v="550"/>
    <n v="0"/>
    <x v="3"/>
    <x v="17"/>
    <n v="100"/>
    <x v="1"/>
    <x v="2"/>
    <x v="1"/>
    <s v="Low-Interest Financing"/>
    <n v="31765"/>
    <n v="1596"/>
    <x v="57"/>
    <n v="2445.9050000000002"/>
    <n v="2668.2599999999998"/>
    <n v="7782.4249999999993"/>
    <n v="1260"/>
    <n v="1270"/>
    <n v="1556.4850000000001"/>
    <n v="2001.1949999999999"/>
    <n v="2223.5500000000002"/>
    <n v="2668.2599999999998"/>
    <n v="889.42000000000007"/>
    <n v="18539.560000000001"/>
    <n v="11629.439999999999"/>
    <n v="6225.94"/>
    <n v="667.06500000000005"/>
    <x v="1024"/>
    <n v="4736.4349999999995"/>
  </r>
  <r>
    <s v="1ABCD2E34FG632246"/>
    <x v="0"/>
    <x v="14"/>
    <x v="1"/>
    <x v="15"/>
    <s v="Subcompact"/>
    <s v="Sedan"/>
    <n v="10"/>
    <n v="29"/>
    <x v="0"/>
    <d v="2015-10-29T00:00:00"/>
    <x v="3"/>
    <n v="1"/>
    <s v="FWD"/>
    <s v="i5 Supercharged"/>
    <s v="7 Speed Auto"/>
    <s v="Deluxe"/>
    <s v="Green"/>
    <s v="Polyest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67"/>
    <x v="0"/>
    <x v="1"/>
    <x v="0"/>
    <s v="Segment and Misc Incentives"/>
    <n v="13207.35"/>
    <n v="1881.9839999999999"/>
    <x v="911"/>
    <n v="1572.8277708000003"/>
    <n v="1715.8121136000002"/>
    <n v="5004.4519980000014"/>
    <n v="2645"/>
    <n v="1110"/>
    <n v="1000.8903996000003"/>
    <n v="1286.8590852000002"/>
    <n v="1429.8434280000004"/>
    <n v="1715.8121136000002"/>
    <n v="571.93737120000014"/>
    <n v="14049.872681600002"/>
    <n v="-2724.5066816000017"/>
    <n v="4003.5615984000005"/>
    <n v="360.56065500000005"/>
    <x v="1025"/>
    <n v="-7088.6289350000025"/>
  </r>
  <r>
    <s v="1ABCD2E34FG471219"/>
    <x v="2"/>
    <x v="24"/>
    <x v="0"/>
    <x v="39"/>
    <s v="Mid-Size"/>
    <s v="Pickup Truck"/>
    <n v="10"/>
    <n v="29"/>
    <x v="0"/>
    <d v="2015-10-29T00:00:00"/>
    <x v="3"/>
    <n v="1"/>
    <s v="AWD"/>
    <s v="v9 Supercharged"/>
    <s v="6 Speed Auto"/>
    <s v="Sports Edition"/>
    <s v="White"/>
    <s v="Leather"/>
    <s v="Handling Package"/>
    <n v="1"/>
    <n v="0"/>
    <n v="0"/>
    <n v="0"/>
    <n v="1"/>
    <n v="0"/>
    <n v="0"/>
    <n v="0"/>
    <n v="825"/>
    <n v="0"/>
    <n v="0"/>
    <n v="0"/>
    <n v="710"/>
    <n v="0"/>
    <n v="0"/>
    <n v="0"/>
    <x v="2"/>
    <x v="4"/>
    <n v="82"/>
    <x v="2"/>
    <x v="3"/>
    <x v="0"/>
    <s v="Segment and Misc Incentives"/>
    <n v="27082.981999999996"/>
    <n v="5987.6439999999993"/>
    <x v="912"/>
    <n v="1787.4768119999997"/>
    <n v="1949.9747039999995"/>
    <n v="5687.4262199999985"/>
    <n v="1535"/>
    <n v="1110"/>
    <n v="1137.485244"/>
    <n v="1462.4810279999999"/>
    <n v="1624.97892"/>
    <n v="1949.9747039999995"/>
    <n v="649.99156799999992"/>
    <n v="14344.848223999998"/>
    <n v="6750.4897759999985"/>
    <n v="4549.940975999999"/>
    <n v="1086.0275781999997"/>
    <x v="1026"/>
    <n v="1114.5212217999999"/>
  </r>
  <r>
    <s v="1ABCD2E34FG638116"/>
    <x v="0"/>
    <x v="1"/>
    <x v="1"/>
    <x v="31"/>
    <s v="Mid-Size"/>
    <s v="Sedan"/>
    <n v="10"/>
    <n v="29"/>
    <x v="0"/>
    <d v="2015-10-29T00:00:00"/>
    <x v="3"/>
    <n v="1"/>
    <s v="FWD"/>
    <s v="i5 Turbo"/>
    <s v="7 Speed Auto"/>
    <s v="Deluxe"/>
    <s v="Silver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77"/>
    <x v="0"/>
    <x v="1"/>
    <x v="0"/>
    <s v="Dealer Cash Incentives"/>
    <n v="16608.404999999999"/>
    <n v="1314.5549999999998"/>
    <x v="913"/>
    <n v="1699.0398314999998"/>
    <n v="1853.4979979999996"/>
    <n v="5103.7469999999994"/>
    <n v="550"/>
    <n v="1649"/>
    <n v="997.42499999999995"/>
    <n v="1390.1234984999996"/>
    <n v="2022.4709999999998"/>
    <n v="1799.4569999999999"/>
    <n v="617.8326659999999"/>
    <n v="13411.806329999999"/>
    <n v="1882.0436699999991"/>
    <n v="4270.7876639999995"/>
    <n v="453.40945649999998"/>
    <x v="1027"/>
    <n v="-2842.1534505000004"/>
  </r>
  <r>
    <s v="1ABCD2E34FG469508"/>
    <x v="1"/>
    <x v="3"/>
    <x v="2"/>
    <x v="3"/>
    <s v="Mid-Size"/>
    <s v="SUV"/>
    <n v="10"/>
    <n v="30"/>
    <x v="0"/>
    <d v="2015-10-30T00:00:00"/>
    <x v="3"/>
    <n v="1"/>
    <s v="AWD"/>
    <s v="v11 Supercharged"/>
    <s v="6 Speed Auto"/>
    <s v="Luxury"/>
    <s v="Silver"/>
    <s v="Polyester"/>
    <s v="Exterior Protection Package"/>
    <n v="1"/>
    <n v="1"/>
    <n v="0"/>
    <n v="1"/>
    <n v="0"/>
    <n v="1"/>
    <n v="0"/>
    <n v="1"/>
    <n v="825"/>
    <n v="870"/>
    <n v="0"/>
    <n v="640"/>
    <n v="0"/>
    <n v="420"/>
    <n v="0"/>
    <n v="370"/>
    <x v="0"/>
    <x v="1"/>
    <n v="120"/>
    <x v="1"/>
    <x v="2"/>
    <x v="2"/>
    <s v="Special Leases"/>
    <n v="33732.216"/>
    <n v="2206.752"/>
    <x v="914"/>
    <n v="2597.3806319999999"/>
    <n v="2833.5061439999995"/>
    <n v="8264.3929199999984"/>
    <n v="3125"/>
    <n v="1734"/>
    <n v="1652.878584"/>
    <n v="2125.1296079999997"/>
    <n v="2361.2551199999998"/>
    <n v="2833.5061439999995"/>
    <n v="944.50204799999995"/>
    <n v="21860.036863999998"/>
    <n v="9665.4271360000021"/>
    <n v="6611.5143359999993"/>
    <n v="856.79828639999994"/>
    <x v="1028"/>
    <n v="2197.1145136000027"/>
  </r>
  <r>
    <s v="1ABCD2E34FG475880"/>
    <x v="2"/>
    <x v="17"/>
    <x v="1"/>
    <x v="22"/>
    <s v="Full-Size"/>
    <s v="SUV"/>
    <n v="10"/>
    <n v="30"/>
    <x v="0"/>
    <d v="2015-10-30T00:00:00"/>
    <x v="3"/>
    <n v="1"/>
    <s v="AWD"/>
    <s v="v13 Supercharged"/>
    <s v="7 Speed Auto"/>
    <s v="Sports Edition"/>
    <s v="Champagne"/>
    <s v="Nylon"/>
    <s v="Handling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2"/>
    <n v="132"/>
    <x v="2"/>
    <x v="3"/>
    <x v="1"/>
    <s v="Low-Interest Financing"/>
    <n v="28383.429999999997"/>
    <n v="1186.6809999999998"/>
    <x v="915"/>
    <n v="1717.1975150000001"/>
    <n v="1873.30638"/>
    <n v="5463.8102749999998"/>
    <n v="3040"/>
    <n v="1110"/>
    <n v="1092.7620550000001"/>
    <n v="1404.979785"/>
    <n v="1561.0886500000001"/>
    <n v="1873.30638"/>
    <n v="624.43546000000003"/>
    <n v="15389.838279999998"/>
    <n v="11806.910719999998"/>
    <n v="4371.0482200000006"/>
    <n v="2194.039139"/>
    <x v="1029"/>
    <n v="5241.823360999997"/>
  </r>
  <r>
    <s v="1ABCD2E34FG338328"/>
    <x v="3"/>
    <x v="12"/>
    <x v="2"/>
    <x v="30"/>
    <s v="Compact"/>
    <s v="Sedan"/>
    <n v="10"/>
    <n v="30"/>
    <x v="0"/>
    <d v="2015-10-30T00:00:00"/>
    <x v="3"/>
    <n v="1"/>
    <s v="RWD"/>
    <s v="v7 Turbo"/>
    <s v="6 Speed Manual"/>
    <s v="Sports Edition"/>
    <s v="White"/>
    <s v="Polyester"/>
    <s v="Summer Package"/>
    <n v="1"/>
    <n v="0"/>
    <n v="0"/>
    <n v="0"/>
    <n v="1"/>
    <n v="0"/>
    <n v="0"/>
    <n v="1"/>
    <n v="825"/>
    <n v="0"/>
    <n v="0"/>
    <n v="0"/>
    <n v="710"/>
    <n v="0"/>
    <n v="0"/>
    <n v="370"/>
    <x v="2"/>
    <x v="7"/>
    <n v="59"/>
    <x v="2"/>
    <x v="4"/>
    <x v="2"/>
    <s v="Special Leases"/>
    <n v="37987.482000000004"/>
    <n v="2090.8679999999999"/>
    <x v="916"/>
    <n v="3563.0002980000004"/>
    <n v="3886.909416"/>
    <n v="11336.81913"/>
    <n v="1905"/>
    <n v="1649"/>
    <n v="2267.3638260000002"/>
    <n v="2915.1820619999999"/>
    <n v="3239.0911800000003"/>
    <n v="3886.909416"/>
    <n v="1295.6364720000001"/>
    <n v="26875.456495999999"/>
    <n v="9021.1575040000025"/>
    <n v="9069.455304000001"/>
    <n v="2260.2551790000002"/>
    <x v="1030"/>
    <n v="-2308.5529789999987"/>
  </r>
  <r>
    <s v="1ABCD2E34FG630688"/>
    <x v="0"/>
    <x v="15"/>
    <x v="3"/>
    <x v="25"/>
    <s v="Sports Utility"/>
    <s v="Crossover"/>
    <n v="10"/>
    <n v="30"/>
    <x v="0"/>
    <d v="2015-10-30T00:00:00"/>
    <x v="3"/>
    <n v="1"/>
    <s v="4WD"/>
    <s v="v9 Supercharged"/>
    <s v="5 Speed Manual"/>
    <s v="Sports Edition"/>
    <s v="White"/>
    <s v="Vinyl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96"/>
    <x v="0"/>
    <x v="0"/>
    <x v="2"/>
    <s v="Dealer Cash Incentives"/>
    <n v="20181.720999999998"/>
    <n v="1491.6519999999998"/>
    <x v="839"/>
    <n v="1553.9925169999999"/>
    <n v="1695.2645639999998"/>
    <n v="4839.6049999999996"/>
    <n v="2455"/>
    <n v="1110"/>
    <n v="1006.1419999999999"/>
    <n v="1055.7259999999999"/>
    <n v="1588.7539999999999"/>
    <n v="2049.4719999999998"/>
    <n v="566.08399999999995"/>
    <n v="13609.219516999998"/>
    <n v="5080.8494830000018"/>
    <n v="4310.8205639999996"/>
    <n v="550.96098329999995"/>
    <x v="1031"/>
    <n v="219.06793570000218"/>
  </r>
  <r>
    <s v="1ABCD2E34FG473786"/>
    <x v="2"/>
    <x v="9"/>
    <x v="1"/>
    <x v="21"/>
    <s v="Compact"/>
    <s v="Sedan"/>
    <n v="10"/>
    <n v="30"/>
    <x v="0"/>
    <d v="2015-10-30T00:00:00"/>
    <x v="3"/>
    <n v="1"/>
    <s v="FWD"/>
    <s v="i5 Gas"/>
    <s v="6 Speed Manual"/>
    <s v="Sports Edition"/>
    <s v="Green"/>
    <s v="Polyester"/>
    <s v="Super Fuel Economy Package"/>
    <n v="1"/>
    <n v="1"/>
    <n v="0"/>
    <n v="1"/>
    <n v="0"/>
    <n v="0"/>
    <n v="0"/>
    <n v="0"/>
    <n v="825"/>
    <n v="870"/>
    <n v="0"/>
    <n v="640"/>
    <n v="0"/>
    <n v="0"/>
    <n v="0"/>
    <n v="0"/>
    <x v="0"/>
    <x v="1"/>
    <n v="119"/>
    <x v="0"/>
    <x v="1"/>
    <x v="2"/>
    <s v="Segment and Misc Incentives"/>
    <n v="19442"/>
    <n v="5977"/>
    <x v="389"/>
    <n v="1924.758"/>
    <n v="2099.7359999999999"/>
    <n v="6124.23"/>
    <n v="2335"/>
    <n v="1649"/>
    <n v="1224.846"/>
    <n v="1574.8019999999999"/>
    <n v="1749.78"/>
    <n v="2099.7359999999999"/>
    <n v="699.91200000000003"/>
    <n v="16582.415999999997"/>
    <n v="-3117.4159999999974"/>
    <n v="4899.384"/>
    <n v="493.82679999999999"/>
    <x v="393"/>
    <n v="-8510.6267999999982"/>
  </r>
  <r>
    <s v="1ABCD2E34FG634790"/>
    <x v="0"/>
    <x v="13"/>
    <x v="1"/>
    <x v="13"/>
    <s v="Full-Size"/>
    <s v="Pickup Truck"/>
    <n v="10"/>
    <n v="30"/>
    <x v="0"/>
    <d v="2015-10-30T00:00:00"/>
    <x v="3"/>
    <n v="1"/>
    <s v="4WD"/>
    <s v="v11 Gas"/>
    <s v="6 Speed Manual"/>
    <s v="Base"/>
    <s v="Gray"/>
    <s v="Leather"/>
    <s v="Technology Package"/>
    <n v="0"/>
    <n v="0"/>
    <n v="1"/>
    <n v="0"/>
    <n v="1"/>
    <n v="0"/>
    <n v="1"/>
    <n v="0"/>
    <n v="0"/>
    <n v="0"/>
    <n v="425"/>
    <n v="0"/>
    <n v="710"/>
    <n v="0"/>
    <n v="550"/>
    <n v="0"/>
    <x v="0"/>
    <x v="0"/>
    <n v="15"/>
    <x v="1"/>
    <x v="2"/>
    <x v="0"/>
    <s v="Cash Rebates"/>
    <n v="30999.024000000001"/>
    <n v="4364.6400000000003"/>
    <x v="917"/>
    <n v="1363.9570560000002"/>
    <n v="1487.9531520000003"/>
    <n v="4339.8633600000012"/>
    <n v="1685"/>
    <n v="1110"/>
    <n v="867.97267200000033"/>
    <n v="1115.9648640000003"/>
    <n v="1239.9609600000003"/>
    <n v="1487.9531520000003"/>
    <n v="495.98438400000015"/>
    <n v="11722.718912000004"/>
    <n v="14911.665087999998"/>
    <n v="3471.8906880000009"/>
    <n v="846.27335520000008"/>
    <x v="1032"/>
    <n v="10593.501044799996"/>
  </r>
  <r>
    <s v="1ABCD2E34FG632266"/>
    <x v="0"/>
    <x v="14"/>
    <x v="1"/>
    <x v="15"/>
    <s v="Subcompact"/>
    <s v="Sedan"/>
    <n v="10"/>
    <n v="30"/>
    <x v="0"/>
    <d v="2015-10-30T00:00:00"/>
    <x v="3"/>
    <n v="1"/>
    <s v="AWD"/>
    <s v="v9 Turbo"/>
    <s v="6 Speed Manual"/>
    <s v="Deluxe"/>
    <s v="White"/>
    <s v="Polyester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39"/>
    <x v="0"/>
    <x v="1"/>
    <x v="2"/>
    <s v="Special Leases"/>
    <n v="13258.05"/>
    <n v="4770.87"/>
    <x v="918"/>
    <n v="1569.6354959999996"/>
    <n v="1712.3296319999997"/>
    <n v="4455.5159999999996"/>
    <n v="1345"/>
    <n v="1110"/>
    <n v="1034.28"/>
    <n v="1284.247224"/>
    <n v="1582.8134400000001"/>
    <n v="1471.3140000000001"/>
    <n v="655.04399999999998"/>
    <n v="12381.49216"/>
    <n v="-3894.3121599999995"/>
    <n v="3838.6876319999997"/>
    <n v="361.94476500000002"/>
    <x v="1033"/>
    <n v="-8094.9445569999989"/>
  </r>
  <r>
    <s v="1ABCD2E34FG634897"/>
    <x v="0"/>
    <x v="13"/>
    <x v="1"/>
    <x v="14"/>
    <s v="Full-Size"/>
    <s v="Pickup Truck"/>
    <n v="11"/>
    <n v="1"/>
    <x v="0"/>
    <d v="2015-11-01T00:00:00"/>
    <x v="3"/>
    <n v="1"/>
    <s v="4WD"/>
    <s v="v11 Gas"/>
    <s v="7 Speed Auto"/>
    <s v="Sports Edition"/>
    <s v="Black"/>
    <s v="Polyester"/>
    <s v="Exterior Protection Package"/>
    <n v="0"/>
    <n v="0"/>
    <n v="1"/>
    <n v="1"/>
    <n v="1"/>
    <n v="0"/>
    <n v="0"/>
    <n v="0"/>
    <n v="0"/>
    <n v="0"/>
    <n v="425"/>
    <n v="640"/>
    <n v="710"/>
    <n v="0"/>
    <n v="0"/>
    <n v="0"/>
    <x v="0"/>
    <x v="0"/>
    <n v="1"/>
    <x v="2"/>
    <x v="3"/>
    <x v="2"/>
    <s v="Special Leases"/>
    <n v="31575.599999999999"/>
    <n v="2158.1280000000002"/>
    <x v="919"/>
    <n v="1389.3263999999999"/>
    <n v="1515.6288"/>
    <n v="4431.1679999999997"/>
    <n v="1775"/>
    <n v="1110"/>
    <n v="1022.112"/>
    <n v="1136.7216000000001"/>
    <n v="1375.92"/>
    <n v="1315.44"/>
    <n v="635.04"/>
    <n v="12240.248"/>
    <n v="17177.223999999998"/>
    <n v="3466.1088"/>
    <n v="862.01387999999997"/>
    <x v="1034"/>
    <n v="12849.101319999998"/>
  </r>
  <r>
    <s v="1ABCD2E34FG632279"/>
    <x v="0"/>
    <x v="14"/>
    <x v="1"/>
    <x v="15"/>
    <s v="Subcompact"/>
    <s v="Sedan"/>
    <n v="11"/>
    <n v="1"/>
    <x v="0"/>
    <d v="2015-11-01T00:00:00"/>
    <x v="3"/>
    <n v="1"/>
    <s v="AWD"/>
    <s v="v7 Diesel"/>
    <s v="7 Speed Manual"/>
    <s v="Deluxe"/>
    <s v="Blue"/>
    <s v="Nylon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0"/>
    <x v="2"/>
    <x v="4"/>
    <x v="1"/>
    <s v="Low-Interest Financing"/>
    <n v="14009.424000000001"/>
    <n v="2590.77"/>
    <x v="920"/>
    <n v="1533.295764"/>
    <n v="1672.6862879999999"/>
    <n v="4878.6683399999993"/>
    <n v="2830"/>
    <n v="1734"/>
    <n v="975.73366800000019"/>
    <n v="1254.5147159999999"/>
    <n v="1393.90524"/>
    <n v="1672.6862879999999"/>
    <n v="557.562096"/>
    <n v="14600.117727999999"/>
    <n v="-3181.4637279999988"/>
    <n v="3902.9346719999999"/>
    <n v="382.45727520000003"/>
    <x v="1035"/>
    <n v="-7466.8556751999986"/>
  </r>
  <r>
    <s v="1ABCD2E34FG338384"/>
    <x v="3"/>
    <x v="12"/>
    <x v="2"/>
    <x v="12"/>
    <s v="Mid-Size"/>
    <s v="Sedan"/>
    <n v="11"/>
    <n v="1"/>
    <x v="0"/>
    <d v="2015-11-01T00:00:00"/>
    <x v="3"/>
    <n v="1"/>
    <s v="AWD"/>
    <s v="v9 Turbo"/>
    <s v="7 Speed Manual"/>
    <s v="Luxury"/>
    <s v="White"/>
    <s v="Nylon"/>
    <s v="Handling Package"/>
    <n v="1"/>
    <n v="1"/>
    <n v="1"/>
    <n v="0"/>
    <n v="0"/>
    <n v="0"/>
    <n v="0"/>
    <n v="0"/>
    <n v="825"/>
    <n v="870"/>
    <n v="425"/>
    <n v="0"/>
    <n v="0"/>
    <n v="0"/>
    <n v="0"/>
    <n v="0"/>
    <x v="2"/>
    <x v="14"/>
    <n v="133"/>
    <x v="2"/>
    <x v="4"/>
    <x v="0"/>
    <s v="Cash Rebates"/>
    <n v="37958.076000000001"/>
    <n v="7833.1500000000005"/>
    <x v="921"/>
    <n v="2892.3660480000003"/>
    <n v="3155.3084160000003"/>
    <n v="9202.9828799999996"/>
    <n v="2120"/>
    <n v="1270"/>
    <n v="1840.5965760000001"/>
    <n v="2366.4813119999999"/>
    <n v="2629.4236800000003"/>
    <n v="3155.3084160000003"/>
    <n v="1051.769472"/>
    <n v="22321.850495999999"/>
    <n v="7803.0755040000004"/>
    <n v="7362.3863040000006"/>
    <n v="1518.32304"/>
    <x v="1036"/>
    <n v="-1077.6338400000002"/>
  </r>
  <r>
    <s v="1ABCD2E34FG636810"/>
    <x v="0"/>
    <x v="0"/>
    <x v="0"/>
    <x v="48"/>
    <s v="Mid-Size"/>
    <s v="Pickup Truck"/>
    <n v="11"/>
    <n v="1"/>
    <x v="0"/>
    <d v="2015-11-01T00:00:00"/>
    <x v="3"/>
    <n v="1"/>
    <s v="AWD"/>
    <s v="v9 Supercharged"/>
    <s v="7 Speed Auto"/>
    <s v="Extra"/>
    <s v="Champagne"/>
    <s v="Leather"/>
    <s v="Super Fuel Economy Package"/>
    <n v="0"/>
    <n v="1"/>
    <n v="0"/>
    <n v="1"/>
    <n v="1"/>
    <n v="1"/>
    <n v="1"/>
    <n v="1"/>
    <n v="0"/>
    <n v="870"/>
    <n v="0"/>
    <n v="640"/>
    <n v="710"/>
    <n v="420"/>
    <n v="550"/>
    <n v="370"/>
    <x v="0"/>
    <x v="0"/>
    <n v="75"/>
    <x v="2"/>
    <x v="4"/>
    <x v="2"/>
    <s v="Segment and Misc Incentives"/>
    <n v="35837.802000000003"/>
    <n v="1311.1020000000001"/>
    <x v="922"/>
    <n v="1794.7500971400002"/>
    <n v="1957.9091968800001"/>
    <n v="5710.5684909000001"/>
    <n v="3560"/>
    <n v="1734"/>
    <n v="1142.1136981800003"/>
    <n v="1468.43189766"/>
    <n v="1631.5909974000003"/>
    <n v="1957.9091968800001"/>
    <n v="652.63639896000007"/>
    <n v="17041.455181280002"/>
    <n v="17485.244818720003"/>
    <n v="4568.454792720001"/>
    <n v="978.37199460000011"/>
    <x v="1037"/>
    <n v="11938.418031400002"/>
  </r>
  <r>
    <s v="1ABCD2E34FG632109"/>
    <x v="0"/>
    <x v="14"/>
    <x v="1"/>
    <x v="16"/>
    <s v="Micro"/>
    <s v="Sedan"/>
    <n v="11"/>
    <n v="2"/>
    <x v="0"/>
    <d v="2015-11-02T00:00:00"/>
    <x v="3"/>
    <n v="1"/>
    <s v="AWD"/>
    <s v="i5 Supercharged"/>
    <s v="7 Speed Manual"/>
    <s v="Base"/>
    <s v="White"/>
    <s v="Nylon"/>
    <s v="Interior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108"/>
    <x v="2"/>
    <x v="4"/>
    <x v="2"/>
    <s v="Special Leases"/>
    <n v="14933.178"/>
    <n v="2055.3780000000002"/>
    <x v="923"/>
    <n v="1508.7011940000002"/>
    <n v="1645.8558480000002"/>
    <n v="4800.4128900000005"/>
    <n v="2255"/>
    <n v="1110"/>
    <n v="960.08257800000013"/>
    <n v="1234.3918859999999"/>
    <n v="1371.54654"/>
    <n v="1645.8558480000002"/>
    <n v="548.61861599999997"/>
    <n v="13240.135088000001"/>
    <n v="-362.33508800000163"/>
    <n v="3840.330312"/>
    <n v="407.6757594"/>
    <x v="1038"/>
    <n v="-4610.3411594000017"/>
  </r>
  <r>
    <s v="1ABCD2E34FG462261"/>
    <x v="1"/>
    <x v="5"/>
    <x v="0"/>
    <x v="5"/>
    <s v="Mid-Size"/>
    <s v="Pickup Truck"/>
    <n v="11"/>
    <n v="3"/>
    <x v="0"/>
    <d v="2015-11-03T00:00:00"/>
    <x v="3"/>
    <n v="1"/>
    <s v="AWD"/>
    <s v="v9 Turbo"/>
    <s v="7 Speed Manual"/>
    <s v="Base"/>
    <s v="Green"/>
    <s v="Polyester"/>
    <s v="Handling Package"/>
    <n v="0"/>
    <n v="1"/>
    <n v="1"/>
    <n v="0"/>
    <n v="0"/>
    <n v="0"/>
    <n v="1"/>
    <n v="1"/>
    <n v="0"/>
    <n v="870"/>
    <n v="425"/>
    <n v="0"/>
    <n v="0"/>
    <n v="0"/>
    <n v="550"/>
    <n v="370"/>
    <x v="1"/>
    <x v="9"/>
    <n v="65"/>
    <x v="1"/>
    <x v="2"/>
    <x v="2"/>
    <s v="Special Leases"/>
    <n v="40032.566999999995"/>
    <n v="2300.0249999999996"/>
    <x v="924"/>
    <n v="3302.6867774999996"/>
    <n v="3602.9310299999997"/>
    <n v="10508.548837499999"/>
    <n v="2215"/>
    <n v="1270"/>
    <n v="2101.7097675"/>
    <n v="2702.1982724999998"/>
    <n v="3002.4425249999999"/>
    <n v="3602.9310299999997"/>
    <n v="1200.9770100000001"/>
    <n v="25102.586179999998"/>
    <n v="12629.955819999996"/>
    <n v="8406.83907"/>
    <n v="4415.5921400999996"/>
    <x v="1039"/>
    <n v="-192.47539010000401"/>
  </r>
  <r>
    <s v="1ABCD2E34FG636725"/>
    <x v="0"/>
    <x v="0"/>
    <x v="0"/>
    <x v="0"/>
    <s v="Mid-Size"/>
    <s v="Pickup Truck"/>
    <n v="11"/>
    <n v="3"/>
    <x v="0"/>
    <d v="2015-11-03T00:00:00"/>
    <x v="3"/>
    <n v="1"/>
    <s v="AWD"/>
    <s v="v9 Turbo"/>
    <s v="7 Speed Auto"/>
    <s v="Luxury"/>
    <s v="Silver"/>
    <s v="Leather"/>
    <s v="Parking Technology Package"/>
    <n v="0"/>
    <n v="0"/>
    <n v="0"/>
    <n v="0"/>
    <n v="1"/>
    <n v="1"/>
    <n v="0"/>
    <n v="0"/>
    <n v="0"/>
    <n v="0"/>
    <n v="0"/>
    <n v="0"/>
    <n v="710"/>
    <n v="420"/>
    <n v="0"/>
    <n v="0"/>
    <x v="0"/>
    <x v="0"/>
    <n v="78"/>
    <x v="0"/>
    <x v="0"/>
    <x v="0"/>
    <s v="Dealer Cash Incentives"/>
    <n v="36463.440000000002"/>
    <n v="1384.1100000000001"/>
    <x v="925"/>
    <n v="2620.6211460000004"/>
    <n v="2858.8594319999997"/>
    <n v="8338.3400099999999"/>
    <n v="1130"/>
    <n v="1567"/>
    <n v="1667.6680020000003"/>
    <n v="2144.1445740000004"/>
    <n v="2382.3828600000002"/>
    <n v="2858.8594319999997"/>
    <n v="952.95314400000007"/>
    <n v="19850.156592000003"/>
    <n v="15229.173407999999"/>
    <n v="6670.6720080000005"/>
    <n v="995.45191200000011"/>
    <x v="1040"/>
    <n v="7563.0494879999969"/>
  </r>
  <r>
    <s v="1ABCD2E34FG638193"/>
    <x v="0"/>
    <x v="1"/>
    <x v="1"/>
    <x v="31"/>
    <s v="Mid-Size"/>
    <s v="Sedan"/>
    <n v="11"/>
    <n v="3"/>
    <x v="0"/>
    <d v="2015-11-03T00:00:00"/>
    <x v="3"/>
    <n v="1"/>
    <s v="FWD"/>
    <s v="v7 Gas"/>
    <s v="6 Speed Manual"/>
    <s v="Extra"/>
    <s v="Purple"/>
    <s v="Nylon"/>
    <s v="Summer Package"/>
    <n v="1"/>
    <n v="0"/>
    <n v="1"/>
    <n v="0"/>
    <n v="0"/>
    <n v="0"/>
    <n v="0"/>
    <n v="0"/>
    <n v="825"/>
    <n v="0"/>
    <n v="425"/>
    <n v="0"/>
    <n v="0"/>
    <n v="0"/>
    <n v="0"/>
    <n v="0"/>
    <x v="0"/>
    <x v="0"/>
    <n v="137"/>
    <x v="2"/>
    <x v="4"/>
    <x v="2"/>
    <s v="Dealer Cash Incentives"/>
    <n v="14966.489999999998"/>
    <n v="2797.9049999999997"/>
    <x v="926"/>
    <n v="1580.4613439999998"/>
    <n v="1724.1396479999996"/>
    <n v="5028.7406399999991"/>
    <n v="1250"/>
    <n v="1649"/>
    <n v="1005.748128"/>
    <n v="1293.1047359999998"/>
    <n v="1436.7830399999998"/>
    <n v="1724.1396479999996"/>
    <n v="574.71321599999999"/>
    <n v="13243.837888"/>
    <n v="-1075.2528880000009"/>
    <n v="4022.9925119999989"/>
    <n v="408.58517699999999"/>
    <x v="1041"/>
    <n v="-5506.8305769999997"/>
  </r>
  <r>
    <s v="1ABCD2E34FG630530"/>
    <x v="0"/>
    <x v="15"/>
    <x v="3"/>
    <x v="17"/>
    <s v="Sports Utility"/>
    <s v="Crossover"/>
    <n v="11"/>
    <n v="3"/>
    <x v="0"/>
    <d v="2015-11-03T00:00:00"/>
    <x v="3"/>
    <n v="1"/>
    <s v="AWD"/>
    <s v="v9 Supercharged"/>
    <s v="7 Speed Auto"/>
    <s v="Base"/>
    <s v="Black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7"/>
    <x v="0"/>
    <x v="0"/>
    <x v="2"/>
    <s v="Low-Interest Financing"/>
    <n v="22335.525999999998"/>
    <n v="2588.6979999999999"/>
    <x v="927"/>
    <n v="1755.9243899999997"/>
    <n v="1915.5538799999997"/>
    <n v="4576.1899999999996"/>
    <n v="1510"/>
    <n v="1795"/>
    <n v="298.53699999999998"/>
    <n v="1436.6654099999998"/>
    <n v="1612.4716799999999"/>
    <n v="1532.972"/>
    <n v="638.5179599999999"/>
    <n v="12984.788479999999"/>
    <n v="6762.0395199999984"/>
    <n v="4087.0438399999994"/>
    <n v="609.75985979999996"/>
    <x v="1042"/>
    <n v="2065.2358201999991"/>
  </r>
  <r>
    <s v="1ABCD2E34FG338476"/>
    <x v="3"/>
    <x v="12"/>
    <x v="2"/>
    <x v="30"/>
    <s v="Compact"/>
    <s v="Sedan"/>
    <n v="11"/>
    <n v="4"/>
    <x v="0"/>
    <d v="2015-11-04T00:00:00"/>
    <x v="3"/>
    <n v="1"/>
    <s v="RWD"/>
    <s v="v7 Diesel"/>
    <s v="7 Speed Auto"/>
    <s v="Sports Edition"/>
    <s v="Blue"/>
    <s v="Polyest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2"/>
    <n v="115"/>
    <x v="0"/>
    <x v="1"/>
    <x v="0"/>
    <s v="Segment and Misc Incentives"/>
    <n v="38733.786"/>
    <n v="4351.0739999999996"/>
    <x v="928"/>
    <n v="3497.6490119999999"/>
    <n v="3815.6171039999999"/>
    <n v="11128.88322"/>
    <n v="1630"/>
    <n v="1110"/>
    <n v="2225.7766440000005"/>
    <n v="2861.7128279999997"/>
    <n v="3179.6809200000002"/>
    <n v="3815.6171039999999"/>
    <n v="1271.8723679999998"/>
    <n v="25633.702623999998"/>
    <n v="8749.0093760000018"/>
    <n v="8903.1065760000001"/>
    <n v="2994.1216578000003"/>
    <x v="1043"/>
    <n v="-3148.2188577999987"/>
  </r>
  <r>
    <s v="1ABCD2E34FG636831"/>
    <x v="0"/>
    <x v="0"/>
    <x v="0"/>
    <x v="48"/>
    <s v="Mid-Size"/>
    <s v="Pickup Truck"/>
    <n v="11"/>
    <n v="4"/>
    <x v="0"/>
    <d v="2015-11-04T00:00:00"/>
    <x v="3"/>
    <n v="1"/>
    <s v="AWD"/>
    <s v="v11 Gas"/>
    <s v="6 Speed Auto"/>
    <s v="Extra"/>
    <s v="Blue"/>
    <s v="Nylon"/>
    <s v="Exterior Protection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65"/>
    <x v="0"/>
    <x v="1"/>
    <x v="2"/>
    <s v="Segment and Misc Incentives"/>
    <n v="36385.362000000001"/>
    <n v="1232.01"/>
    <x v="929"/>
    <n v="2573.2779930000002"/>
    <n v="2807.212356"/>
    <n v="4660.3440000000001"/>
    <n v="3390"/>
    <n v="1020"/>
    <n v="986.62199999999996"/>
    <n v="1093.0920000000001"/>
    <n v="1987.44"/>
    <n v="1764.3600000000001"/>
    <n v="527.28"/>
    <n v="15710.775993000001"/>
    <n v="19442.576006999996"/>
    <n v="5098.8523559999994"/>
    <n v="993.32038260000013"/>
    <x v="1044"/>
    <n v="13350.403268399996"/>
  </r>
  <r>
    <s v="1ABCD2E34FG462114"/>
    <x v="1"/>
    <x v="5"/>
    <x v="0"/>
    <x v="5"/>
    <s v="Mid-Size"/>
    <s v="Pickup Truck"/>
    <n v="11"/>
    <n v="4"/>
    <x v="0"/>
    <d v="2015-11-04T00:00:00"/>
    <x v="3"/>
    <n v="1"/>
    <s v="AWD"/>
    <s v="v11 Turbo"/>
    <s v="6 Speed Auto"/>
    <s v="Deluxe"/>
    <s v="Green"/>
    <s v="Vinyl"/>
    <s v="Handling Package"/>
    <n v="1"/>
    <n v="0"/>
    <n v="0"/>
    <n v="0"/>
    <n v="0"/>
    <n v="1"/>
    <n v="1"/>
    <n v="1"/>
    <n v="825"/>
    <n v="0"/>
    <n v="0"/>
    <n v="0"/>
    <n v="0"/>
    <n v="420"/>
    <n v="550"/>
    <n v="370"/>
    <x v="1"/>
    <x v="3"/>
    <n v="82"/>
    <x v="1"/>
    <x v="2"/>
    <x v="0"/>
    <s v="Segment and Misc Incentives"/>
    <n v="39426.977999999996"/>
    <n v="1898.6579999999999"/>
    <x v="930"/>
    <n v="3252.7256849999999"/>
    <n v="3548.4280199999994"/>
    <n v="10349.581724999998"/>
    <n v="2165"/>
    <n v="1110"/>
    <n v="2069.9163450000001"/>
    <n v="2661.3210149999995"/>
    <n v="2957.0233499999999"/>
    <n v="3548.4280199999994"/>
    <n v="1182.80934"/>
    <n v="24565.568119999996"/>
    <n v="12962.751879999996"/>
    <n v="8279.6653799999985"/>
    <n v="2030.4893669999999"/>
    <x v="1045"/>
    <n v="2652.5971329999975"/>
  </r>
  <r>
    <s v="1ABCD2E34FG476128"/>
    <x v="2"/>
    <x v="25"/>
    <x v="1"/>
    <x v="43"/>
    <s v="Minivan"/>
    <s v="Van"/>
    <n v="11"/>
    <n v="4"/>
    <x v="0"/>
    <d v="2015-11-04T00:00:00"/>
    <x v="3"/>
    <n v="1"/>
    <s v="FWD"/>
    <s v="v7 Gas"/>
    <s v="6 Speed Manual"/>
    <s v="Deluxe"/>
    <s v="White"/>
    <s v="Vinyl"/>
    <s v="Summer Package"/>
    <n v="1"/>
    <n v="0"/>
    <n v="1"/>
    <n v="1"/>
    <n v="1"/>
    <n v="0"/>
    <n v="0"/>
    <n v="0"/>
    <n v="825"/>
    <n v="0"/>
    <n v="425"/>
    <n v="640"/>
    <n v="710"/>
    <n v="0"/>
    <n v="0"/>
    <n v="0"/>
    <x v="2"/>
    <x v="14"/>
    <n v="103"/>
    <x v="0"/>
    <x v="1"/>
    <x v="2"/>
    <s v="Special Leases"/>
    <n v="23933.069999999996"/>
    <n v="2386.8749999999995"/>
    <x v="931"/>
    <n v="1842.8463899999997"/>
    <n v="2010.3778799999995"/>
    <n v="5863.6021499999988"/>
    <n v="2600"/>
    <n v="1649"/>
    <n v="1172.7204299999999"/>
    <n v="1507.7834099999998"/>
    <n v="1675.3148999999999"/>
    <n v="2010.3778799999995"/>
    <n v="670.12595999999996"/>
    <n v="16311.267279999998"/>
    <n v="5234.9277199999979"/>
    <n v="4690.8817199999994"/>
    <n v="957.32279999999992"/>
    <x v="1046"/>
    <n v="-413.27680000000146"/>
  </r>
  <r>
    <s v="1ABCD2E34FG630468"/>
    <x v="0"/>
    <x v="15"/>
    <x v="3"/>
    <x v="25"/>
    <s v="Sports Utility"/>
    <s v="Crossover"/>
    <n v="11"/>
    <n v="4"/>
    <x v="0"/>
    <d v="2015-11-04T00:00:00"/>
    <x v="3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1017.417999999998"/>
    <n v="2969.8749999999995"/>
    <x v="932"/>
    <n v="1667.054367"/>
    <n v="1818.6047639999997"/>
    <n v="4208.442"/>
    <n v="2595"/>
    <n v="1020"/>
    <n v="1060.8527789999998"/>
    <n v="1363.9535729999998"/>
    <n v="1612.4716799999999"/>
    <n v="1507.1469999999999"/>
    <n v="606.20158800000002"/>
    <n v="13527.774399"/>
    <n v="4519.7686009999979"/>
    <n v="3931.9533519999995"/>
    <n v="573.77551139999991"/>
    <x v="1047"/>
    <n v="14.039737599998489"/>
  </r>
  <r>
    <s v="1ABCD2E34FG468764"/>
    <x v="1"/>
    <x v="2"/>
    <x v="0"/>
    <x v="2"/>
    <s v="Mid-Size Luxury"/>
    <s v="SUV"/>
    <n v="11"/>
    <n v="4"/>
    <x v="0"/>
    <d v="2015-11-04T00:00:00"/>
    <x v="3"/>
    <n v="1"/>
    <s v="4WD"/>
    <s v="v9 Gas"/>
    <s v="5 Speed Auto"/>
    <s v="Deluxe"/>
    <s v="Yellow"/>
    <s v="Leather"/>
    <s v="Technology Package"/>
    <n v="0"/>
    <n v="0"/>
    <n v="1"/>
    <n v="0"/>
    <n v="0"/>
    <n v="1"/>
    <n v="0"/>
    <n v="1"/>
    <n v="0"/>
    <n v="0"/>
    <n v="425"/>
    <n v="0"/>
    <n v="0"/>
    <n v="420"/>
    <n v="0"/>
    <n v="370"/>
    <x v="0"/>
    <x v="2"/>
    <n v="34"/>
    <x v="1"/>
    <x v="2"/>
    <x v="1"/>
    <s v="Low-Interest Financing"/>
    <n v="69009"/>
    <n v="2580"/>
    <x v="751"/>
    <n v="5016.9405000000006"/>
    <n v="5473.0259999999998"/>
    <n v="15962.9925"/>
    <n v="1215"/>
    <n v="1490"/>
    <n v="3192.5985000000005"/>
    <n v="4104.7695000000003"/>
    <n v="4560.8550000000005"/>
    <n v="5473.0259999999998"/>
    <n v="1824.3420000000001"/>
    <n v="35543.156000000003"/>
    <n v="30885.843999999997"/>
    <n v="12770.394"/>
    <n v="5334.3957000000009"/>
    <x v="832"/>
    <n v="12781.054299999996"/>
  </r>
  <r>
    <s v="1ABCD2E34FG464343"/>
    <x v="1"/>
    <x v="7"/>
    <x v="1"/>
    <x v="38"/>
    <s v="Sports Utility"/>
    <s v="Crossover"/>
    <n v="11"/>
    <n v="4"/>
    <x v="0"/>
    <d v="2015-11-04T00:00:00"/>
    <x v="3"/>
    <n v="1"/>
    <s v="4WD"/>
    <s v="v9 Turbo"/>
    <s v="5 Speed Manual"/>
    <s v="Sports Edition"/>
    <s v="White"/>
    <s v="Polyester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1"/>
    <x v="3"/>
    <n v="250"/>
    <x v="2"/>
    <x v="3"/>
    <x v="2"/>
    <s v="Segment and Misc Incentives"/>
    <n v="39448.518000000004"/>
    <n v="2804.59"/>
    <x v="933"/>
    <n v="4122.3701309999997"/>
    <n v="4497.1310519999997"/>
    <n v="13116.632234999999"/>
    <n v="1195"/>
    <n v="1110"/>
    <n v="2623.3264469999999"/>
    <n v="3372.8482889999996"/>
    <n v="3747.6092100000001"/>
    <n v="4497.1310519999997"/>
    <n v="1499.043684"/>
    <n v="29287.786312"/>
    <n v="7356.1416879999997"/>
    <n v="10493.305788"/>
    <n v="2031.5986770000004"/>
    <x v="1048"/>
    <n v="-5168.7627769999999"/>
  </r>
  <r>
    <s v="1ABCD2E34FG465706"/>
    <x v="1"/>
    <x v="16"/>
    <x v="2"/>
    <x v="27"/>
    <s v="Full-Size"/>
    <s v="SUV"/>
    <n v="11"/>
    <n v="4"/>
    <x v="0"/>
    <d v="2015-11-04T00:00:00"/>
    <x v="3"/>
    <n v="1"/>
    <s v="AWD"/>
    <s v="v13 Gas"/>
    <s v="7 Speed Manual"/>
    <s v="Base"/>
    <s v="Blue"/>
    <s v="Nylon"/>
    <s v="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0"/>
    <x v="2"/>
    <n v="4"/>
    <x v="2"/>
    <x v="3"/>
    <x v="2"/>
    <s v="Low-Interest Financing"/>
    <n v="45802.04"/>
    <n v="2316.4700000000003"/>
    <x v="934"/>
    <n v="3022.9346399999999"/>
    <n v="3297.7468800000001"/>
    <n v="9618.4283999999989"/>
    <n v="2195"/>
    <n v="1649"/>
    <n v="1923.6856800000003"/>
    <n v="2473.31016"/>
    <n v="2748.1224000000002"/>
    <n v="3297.7468800000001"/>
    <n v="1099.2489599999999"/>
    <n v="23630.48128"/>
    <n v="19855.08872"/>
    <n v="7694.7427200000002"/>
    <n v="3540.4976920000004"/>
    <x v="1049"/>
    <n v="8619.8483079999987"/>
  </r>
  <r>
    <s v="1ABCD2E34FG466653"/>
    <x v="1"/>
    <x v="8"/>
    <x v="0"/>
    <x v="20"/>
    <s v="Entry-Level Luxury"/>
    <s v="Sedan"/>
    <n v="11"/>
    <n v="4"/>
    <x v="0"/>
    <d v="2015-11-04T00:00:00"/>
    <x v="3"/>
    <n v="1"/>
    <s v="RWD"/>
    <s v="v7 Gas"/>
    <s v="5 Speed Auto"/>
    <s v="Extra"/>
    <s v="Purple"/>
    <s v="Vinyl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4"/>
    <x v="24"/>
    <n v="55"/>
    <x v="0"/>
    <x v="0"/>
    <x v="2"/>
    <s v="Low-Interest Financing"/>
    <n v="39544.253999999994"/>
    <n v="2493.1259999999997"/>
    <x v="935"/>
    <n v="4119.4575015"/>
    <n v="4493.953638"/>
    <n v="13107.364777499999"/>
    <n v="1375"/>
    <n v="1270"/>
    <n v="2621.4729554999999"/>
    <n v="3370.4652284999997"/>
    <n v="3744.9613649999997"/>
    <n v="4493.953638"/>
    <n v="1497.9845459999999"/>
    <n v="29608.721828000002"/>
    <n v="7442.4061719999954"/>
    <n v="10485.891821999998"/>
    <n v="3851.6103395999994"/>
    <x v="1050"/>
    <n v="-6895.0959896000022"/>
  </r>
  <r>
    <s v="1ABCD2E34FG475899"/>
    <x v="2"/>
    <x v="17"/>
    <x v="1"/>
    <x v="22"/>
    <s v="Full-Size"/>
    <s v="SUV"/>
    <n v="11"/>
    <n v="5"/>
    <x v="0"/>
    <d v="2015-11-05T00:00:00"/>
    <x v="3"/>
    <n v="1"/>
    <s v="AWD"/>
    <s v="v11 Diesel"/>
    <s v="7 Speed Auto"/>
    <s v="Deluxe"/>
    <s v="Green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0"/>
    <x v="2"/>
    <n v="106"/>
    <x v="2"/>
    <x v="3"/>
    <x v="0"/>
    <s v="Cash Rebates"/>
    <n v="31004.231999999996"/>
    <n v="6808.7239999999993"/>
    <x v="936"/>
    <n v="1875.756036"/>
    <n v="2046.2793120000001"/>
    <n v="5968.31466"/>
    <n v="2380"/>
    <n v="1649"/>
    <n v="1193.6629320000002"/>
    <n v="1534.709484"/>
    <n v="1705.2327600000001"/>
    <n v="2046.2793120000001"/>
    <n v="682.09310400000004"/>
    <n v="16306.675872000002"/>
    <n v="7888.8321279999964"/>
    <n v="4774.6517280000007"/>
    <n v="2396.6271336"/>
    <x v="1051"/>
    <n v="717.55326639999566"/>
  </r>
  <r>
    <s v="1ABCD2E34FG473706"/>
    <x v="2"/>
    <x v="9"/>
    <x v="1"/>
    <x v="21"/>
    <s v="Compact"/>
    <s v="Sedan"/>
    <n v="11"/>
    <n v="5"/>
    <x v="0"/>
    <d v="2015-11-05T00:00:00"/>
    <x v="3"/>
    <n v="1"/>
    <s v="FWD"/>
    <s v="i5 Supercharged"/>
    <s v="7 Speed Auto"/>
    <s v="Luxury"/>
    <s v="White"/>
    <s v="Nylon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5"/>
    <x v="23"/>
    <n v="72"/>
    <x v="0"/>
    <x v="1"/>
    <x v="1"/>
    <s v="Low-Interest Financing"/>
    <n v="14017"/>
    <n v="2601"/>
    <x v="120"/>
    <n v="1387.6830000000002"/>
    <n v="1513.836"/>
    <n v="4415.3550000000005"/>
    <n v="1465"/>
    <n v="1110"/>
    <n v="883.07100000000014"/>
    <n v="1135.377"/>
    <n v="1261.5300000000002"/>
    <n v="1513.836"/>
    <n v="504.61200000000008"/>
    <n v="11658.016000000001"/>
    <n v="-242.01600000000144"/>
    <n v="3532.2840000000001"/>
    <n v="876.0625"/>
    <x v="120"/>
    <n v="-4650.3625000000011"/>
  </r>
  <r>
    <s v="1ABCD2E34FG480947"/>
    <x v="2"/>
    <x v="21"/>
    <x v="3"/>
    <x v="29"/>
    <s v="Minivan"/>
    <s v="Van"/>
    <n v="11"/>
    <n v="5"/>
    <x v="0"/>
    <d v="2015-11-05T00:00:00"/>
    <x v="3"/>
    <n v="1"/>
    <s v="RWD"/>
    <s v="v7 Turbo"/>
    <s v="7 Speed Auto"/>
    <s v="Base"/>
    <s v="Silver"/>
    <s v="Polyester"/>
    <s v="Interior Package"/>
    <n v="1"/>
    <n v="1"/>
    <n v="1"/>
    <n v="1"/>
    <n v="0"/>
    <n v="1"/>
    <n v="0"/>
    <n v="0"/>
    <n v="825"/>
    <n v="870"/>
    <n v="425"/>
    <n v="640"/>
    <n v="0"/>
    <n v="420"/>
    <n v="0"/>
    <n v="0"/>
    <x v="4"/>
    <x v="26"/>
    <n v="81"/>
    <x v="0"/>
    <x v="1"/>
    <x v="2"/>
    <s v="Special Leases"/>
    <n v="33391.877999999997"/>
    <n v="3620.1749999999997"/>
    <x v="937"/>
    <n v="1850.4485999999997"/>
    <n v="2018.6711999999998"/>
    <n v="5887.7909999999993"/>
    <n v="3180"/>
    <n v="1020"/>
    <n v="1177.5581999999999"/>
    <n v="1514.0033999999998"/>
    <n v="1682.2259999999999"/>
    <n v="2018.6711999999998"/>
    <n v="672.8904"/>
    <n v="16312.027199999999"/>
    <n v="13459.675799999999"/>
    <n v="4710.2327999999989"/>
    <n v="808.08344759999989"/>
    <x v="1052"/>
    <n v="7941.3595523999993"/>
  </r>
  <r>
    <s v="1ABCD2E34FG630540"/>
    <x v="0"/>
    <x v="15"/>
    <x v="3"/>
    <x v="25"/>
    <s v="Sports Utility"/>
    <s v="Crossover"/>
    <n v="11"/>
    <n v="5"/>
    <x v="0"/>
    <d v="2015-11-05T00:00:00"/>
    <x v="3"/>
    <n v="1"/>
    <s v="AWD"/>
    <s v="v9 Gas"/>
    <s v="5 Speed Auto"/>
    <s v="Extra"/>
    <s v="White"/>
    <s v="Leather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0"/>
    <x v="0"/>
    <n v="100"/>
    <x v="0"/>
    <x v="0"/>
    <x v="1"/>
    <s v="Low-Interest Financing"/>
    <n v="20558.766"/>
    <n v="2790.1329999999998"/>
    <x v="938"/>
    <n v="1667.4797977199999"/>
    <n v="1819.0688702399998"/>
    <n v="5305.6175381999992"/>
    <n v="1135"/>
    <n v="1567"/>
    <n v="1061.1235076400001"/>
    <n v="1364.3016526799997"/>
    <n v="1515.8907251999999"/>
    <n v="1819.0688702399998"/>
    <n v="606.35629008000001"/>
    <n v="13616.413221439998"/>
    <n v="4152.2197785600038"/>
    <n v="4244.4940305599994"/>
    <n v="561.25431179999998"/>
    <x v="1053"/>
    <n v="-653.5285637999956"/>
  </r>
  <r>
    <s v="1ABCD2E34FG634775"/>
    <x v="0"/>
    <x v="13"/>
    <x v="1"/>
    <x v="47"/>
    <s v="Full-Size"/>
    <s v="Pickup Truck"/>
    <n v="11"/>
    <n v="5"/>
    <x v="0"/>
    <d v="2015-11-05T00:00:00"/>
    <x v="3"/>
    <n v="1"/>
    <s v="AWD"/>
    <s v="v13 Diesel"/>
    <s v="6 Speed Auto"/>
    <s v="Extra"/>
    <s v="Green"/>
    <s v="Leather"/>
    <s v="Technology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0"/>
    <n v="3"/>
    <x v="2"/>
    <x v="3"/>
    <x v="2"/>
    <s v="Low-Interest Financing"/>
    <n v="31451.616000000002"/>
    <n v="2243.808"/>
    <x v="939"/>
    <n v="1383.8711040000001"/>
    <n v="1509.6775680000001"/>
    <n v="4403.22624"/>
    <n v="1745"/>
    <n v="1795"/>
    <n v="880.64524800000015"/>
    <n v="1132.2581760000003"/>
    <n v="1258.0646400000001"/>
    <n v="1509.6775680000001"/>
    <n v="503.22585600000002"/>
    <n v="12598.065408"/>
    <n v="16609.742592000002"/>
    <n v="3522.5809920000002"/>
    <n v="858.62911680000013"/>
    <x v="1054"/>
    <n v="12228.532483200002"/>
  </r>
  <r>
    <s v="1ABCD2E34FG632200"/>
    <x v="0"/>
    <x v="14"/>
    <x v="1"/>
    <x v="16"/>
    <s v="Micro"/>
    <s v="Sedan"/>
    <n v="11"/>
    <n v="5"/>
    <x v="0"/>
    <d v="2015-11-05T00:00:00"/>
    <x v="3"/>
    <n v="1"/>
    <s v="FWD"/>
    <s v="i5 Gas"/>
    <s v="5 Speed Manual"/>
    <s v="Sports Edition"/>
    <s v="Black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00"/>
    <x v="0"/>
    <x v="1"/>
    <x v="0"/>
    <s v="Cash Rebates"/>
    <n v="14705.028"/>
    <n v="4583.28"/>
    <x v="940"/>
    <n v="1454.994684"/>
    <n v="1587.266928"/>
    <n v="4711.0439999999999"/>
    <n v="1350"/>
    <n v="1795"/>
    <n v="932.88"/>
    <n v="1028.1959999999999"/>
    <n v="1703.52"/>
    <n v="2005.692"/>
    <n v="543.50400000000002"/>
    <n v="12975.634684000001"/>
    <n v="-2853.886684000001"/>
    <n v="4136.4629279999999"/>
    <n v="401.44726440000005"/>
    <x v="1055"/>
    <n v="-7391.7968764000007"/>
  </r>
  <r>
    <s v="1ABCD2E34FG638102"/>
    <x v="0"/>
    <x v="1"/>
    <x v="1"/>
    <x v="31"/>
    <s v="Mid-Size"/>
    <s v="Sedan"/>
    <n v="11"/>
    <n v="6"/>
    <x v="0"/>
    <d v="2015-11-06T00:00:00"/>
    <x v="3"/>
    <n v="1"/>
    <s v="FWD"/>
    <s v="v7 Turbo"/>
    <s v="7 Speed Auto"/>
    <s v="Deluxe"/>
    <s v="Purpl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5205.871999999999"/>
    <n v="4769.2259999999997"/>
    <x v="825"/>
    <n v="1605.7400831999996"/>
    <n v="1751.7164543999995"/>
    <n v="5109.1729919999989"/>
    <n v="2040"/>
    <n v="1110"/>
    <n v="1021.8345984"/>
    <n v="1313.7873407999998"/>
    <n v="1459.7637119999999"/>
    <n v="1751.7164543999995"/>
    <n v="583.90548479999995"/>
    <n v="13660.298726399998"/>
    <n v="-3223.6527263999978"/>
    <n v="4087.3383935999987"/>
    <n v="415.12030559999999"/>
    <x v="1056"/>
    <n v="-7726.1114255999973"/>
  </r>
  <r>
    <s v="1ABCD2E34FG461717"/>
    <x v="1"/>
    <x v="4"/>
    <x v="3"/>
    <x v="4"/>
    <s v="Full-Size"/>
    <s v="Pickup Truck"/>
    <n v="11"/>
    <n v="6"/>
    <x v="0"/>
    <d v="2015-11-06T00:00:00"/>
    <x v="3"/>
    <n v="1"/>
    <s v="4WD"/>
    <s v="v11 Diesel"/>
    <s v="7 Speed Auto"/>
    <s v="Luxury"/>
    <s v="Blue"/>
    <s v="Polyester"/>
    <s v="Handling Package"/>
    <n v="0"/>
    <n v="1"/>
    <n v="0"/>
    <n v="0"/>
    <n v="0"/>
    <n v="1"/>
    <n v="1"/>
    <n v="0"/>
    <n v="0"/>
    <n v="870"/>
    <n v="0"/>
    <n v="0"/>
    <n v="0"/>
    <n v="420"/>
    <n v="550"/>
    <n v="0"/>
    <x v="0"/>
    <x v="0"/>
    <n v="90"/>
    <x v="2"/>
    <x v="3"/>
    <x v="1"/>
    <s v="Low-Interest Financing"/>
    <n v="41111.636999999995"/>
    <n v="2184.567"/>
    <x v="941"/>
    <n v="2713.3680420000001"/>
    <n v="2960.0378639999999"/>
    <n v="8633.443769999998"/>
    <n v="1840"/>
    <n v="1734"/>
    <n v="1726.688754"/>
    <n v="2220.0283979999999"/>
    <n v="2466.6982199999998"/>
    <n v="2960.0378639999999"/>
    <n v="986.67928799999993"/>
    <n v="21334.227183999999"/>
    <n v="17592.842815999993"/>
    <n v="6906.7550159999992"/>
    <n v="1122.3476900999999"/>
    <x v="1057"/>
    <n v="9563.7401098999944"/>
  </r>
  <r>
    <s v="1ABCD2E34FG632277"/>
    <x v="0"/>
    <x v="14"/>
    <x v="1"/>
    <x v="16"/>
    <s v="Micro"/>
    <s v="Sedan"/>
    <n v="11"/>
    <n v="6"/>
    <x v="0"/>
    <d v="2015-11-06T00:00:00"/>
    <x v="3"/>
    <n v="1"/>
    <s v="FWD"/>
    <s v="v7 Turbo"/>
    <s v="6 Speed Auto"/>
    <s v="Deluxe"/>
    <s v="White"/>
    <s v="Polyester"/>
    <s v="Interior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0"/>
    <x v="2"/>
    <x v="4"/>
    <x v="0"/>
    <s v="Cash Rebates"/>
    <n v="14999.088"/>
    <n v="4106.7"/>
    <x v="942"/>
    <n v="1662.291774"/>
    <n v="1813.409208"/>
    <n v="4851.99"/>
    <n v="845"/>
    <n v="1734"/>
    <n v="926.79600000000005"/>
    <n v="1066.7280000000001"/>
    <n v="1852.578"/>
    <n v="1807.962"/>
    <n v="531.33600000000001"/>
    <n v="12939.383774"/>
    <n v="-2046.9957740000009"/>
    <n v="4152.7072080000007"/>
    <n v="409.47510240000003"/>
    <x v="1058"/>
    <n v="-6609.1780844000014"/>
  </r>
  <r>
    <s v="1ABCD2E34FG331508"/>
    <x v="3"/>
    <x v="23"/>
    <x v="0"/>
    <x v="45"/>
    <s v="Sports Coupe"/>
    <s v="Coupe"/>
    <n v="11"/>
    <n v="6"/>
    <x v="0"/>
    <d v="2015-11-06T00:00:00"/>
    <x v="3"/>
    <n v="1"/>
    <s v="AWD"/>
    <s v="v9 Diesel"/>
    <s v="5 Speed Auto"/>
    <s v="Base"/>
    <s v="Yellow"/>
    <s v="Polyester"/>
    <s v="Interior Package"/>
    <n v="0"/>
    <n v="0"/>
    <n v="0"/>
    <n v="1"/>
    <n v="0"/>
    <n v="0"/>
    <n v="1"/>
    <n v="1"/>
    <n v="0"/>
    <n v="0"/>
    <n v="0"/>
    <n v="640"/>
    <n v="0"/>
    <n v="0"/>
    <n v="550"/>
    <n v="370"/>
    <x v="0"/>
    <x v="2"/>
    <n v="41"/>
    <x v="1"/>
    <x v="2"/>
    <x v="1"/>
    <s v="Low-Interest Financing"/>
    <n v="32625"/>
    <n v="1723"/>
    <x v="469"/>
    <n v="2512.125"/>
    <n v="2740.5"/>
    <n v="7993.1249999999991"/>
    <n v="1560"/>
    <n v="1795"/>
    <n v="1598.6250000000002"/>
    <n v="2055.375"/>
    <n v="2283.75"/>
    <n v="2740.5"/>
    <n v="913.5"/>
    <n v="19798"/>
    <n v="11104"/>
    <n v="6394.5"/>
    <n v="2521.9125000000004"/>
    <x v="477"/>
    <n v="2187.5874999999996"/>
  </r>
  <r>
    <s v="1ABCD2E34FG638296"/>
    <x v="0"/>
    <x v="1"/>
    <x v="1"/>
    <x v="1"/>
    <s v="Compact"/>
    <s v="Sedan"/>
    <n v="11"/>
    <n v="6"/>
    <x v="0"/>
    <d v="2015-11-06T00:00:00"/>
    <x v="3"/>
    <n v="1"/>
    <s v="RWD"/>
    <s v="v7 Diesel"/>
    <s v="5 Speed Auto"/>
    <s v="Deluxe"/>
    <s v="Purple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60"/>
    <x v="2"/>
    <x v="4"/>
    <x v="1"/>
    <s v="Low-Interest Financing"/>
    <n v="15205.871999999999"/>
    <n v="4769.2259999999997"/>
    <x v="825"/>
    <n v="1605.7400831999996"/>
    <n v="1751.7164543999995"/>
    <n v="4721.1449999999995"/>
    <n v="970"/>
    <n v="1110"/>
    <n v="988.21799999999996"/>
    <n v="1313.7873407999998"/>
    <n v="1591.7879999999998"/>
    <n v="1950.8609999999999"/>
    <n v="583.90548479999995"/>
    <n v="12300.678424"/>
    <n v="-1864.0324239999991"/>
    <n v="4286.4829391999992"/>
    <n v="415.12030559999999"/>
    <x v="1059"/>
    <n v="-6565.6356687999987"/>
  </r>
  <r>
    <s v="1ABCD2E34FG632255"/>
    <x v="0"/>
    <x v="14"/>
    <x v="1"/>
    <x v="16"/>
    <s v="Micro"/>
    <s v="Sedan"/>
    <n v="11"/>
    <n v="7"/>
    <x v="0"/>
    <d v="2015-11-07T00:00:00"/>
    <x v="3"/>
    <n v="1"/>
    <s v="FWD"/>
    <s v="i5 Supercharged"/>
    <s v="5 Speed Auto"/>
    <s v="Sports Edition"/>
    <s v="Silver"/>
    <s v="Polyester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21"/>
    <x v="2"/>
    <x v="4"/>
    <x v="2"/>
    <s v="Special Leases"/>
    <n v="13321.932000000001"/>
    <n v="3000.4259999999999"/>
    <x v="943"/>
    <n v="1482.7012200000001"/>
    <n v="1617.4922399999998"/>
    <n v="4717.6856999999991"/>
    <n v="710"/>
    <n v="1567"/>
    <n v="943.53714000000014"/>
    <n v="1213.1191799999999"/>
    <n v="1347.9102000000003"/>
    <n v="1617.4922399999998"/>
    <n v="539.16408000000001"/>
    <n v="11981.953439999999"/>
    <n v="-1660.4474399999981"/>
    <n v="3774.1485600000001"/>
    <n v="363.68874360000001"/>
    <x v="1060"/>
    <n v="-5798.2847435999975"/>
  </r>
  <r>
    <s v="1ABCD2E34FG462406"/>
    <x v="1"/>
    <x v="5"/>
    <x v="0"/>
    <x v="26"/>
    <s v="Mid-Size"/>
    <s v="Pickup Truck"/>
    <n v="11"/>
    <n v="7"/>
    <x v="0"/>
    <d v="2015-11-07T00:00:00"/>
    <x v="3"/>
    <n v="1"/>
    <s v="AWD"/>
    <s v="v11 Diesel"/>
    <s v="6 Speed Manual"/>
    <s v="Extra"/>
    <s v="Silver"/>
    <s v="Nylon"/>
    <s v="Summer Package"/>
    <n v="1"/>
    <n v="1"/>
    <n v="1"/>
    <n v="0"/>
    <n v="1"/>
    <n v="0"/>
    <n v="1"/>
    <n v="1"/>
    <n v="825"/>
    <n v="870"/>
    <n v="425"/>
    <n v="0"/>
    <n v="710"/>
    <n v="0"/>
    <n v="550"/>
    <n v="370"/>
    <x v="1"/>
    <x v="8"/>
    <n v="54"/>
    <x v="1"/>
    <x v="2"/>
    <x v="1"/>
    <s v="Segment and Misc Incentives"/>
    <n v="38216.810999999994"/>
    <n v="1029.1979999999999"/>
    <x v="944"/>
    <n v="3152.8869074999998"/>
    <n v="3439.5129899999993"/>
    <n v="10031.912887499999"/>
    <n v="3750"/>
    <n v="1490"/>
    <n v="2006.3825775"/>
    <n v="2579.6347424999999"/>
    <n v="2866.2608249999998"/>
    <n v="3439.5129899999993"/>
    <n v="1146.5043299999998"/>
    <n v="25877.077939999999"/>
    <n v="11310.535059999998"/>
    <n v="8025.5303099999983"/>
    <n v="5250.9898313999993"/>
    <x v="1061"/>
    <n v="-1965.9850813999992"/>
  </r>
  <r>
    <s v="1ABCD5E34FG462300"/>
    <x v="1"/>
    <x v="5"/>
    <x v="1"/>
    <x v="26"/>
    <s v="Mid-Size"/>
    <s v="Pickup Truck"/>
    <n v="11"/>
    <n v="7"/>
    <x v="0"/>
    <d v="2015-11-07T00:00:00"/>
    <x v="3"/>
    <n v="1"/>
    <s v="AWD"/>
    <s v="v11 Diesel"/>
    <s v="6 Speed Manual"/>
    <s v="Extra"/>
    <s v="Champagne"/>
    <s v="Nylon"/>
    <s v="Summer Package"/>
    <n v="1"/>
    <n v="1"/>
    <n v="1"/>
    <n v="0"/>
    <n v="1"/>
    <n v="0"/>
    <n v="1"/>
    <n v="1"/>
    <n v="825"/>
    <n v="870"/>
    <n v="425"/>
    <n v="0"/>
    <n v="710"/>
    <n v="0"/>
    <n v="550"/>
    <n v="370"/>
    <x v="4"/>
    <x v="24"/>
    <n v="134"/>
    <x v="0"/>
    <x v="0"/>
    <x v="1"/>
    <s v="Segment and Misc Incentives"/>
    <n v="38637.195920999991"/>
    <n v="1040.5191779999998"/>
    <x v="945"/>
    <n v="3187.5686634824992"/>
    <n v="3477.3476328899987"/>
    <n v="10142.263929262497"/>
    <n v="3750"/>
    <n v="1020"/>
    <n v="2028.4527858524998"/>
    <n v="2608.0107246674997"/>
    <n v="2897.7896940749997"/>
    <n v="3477.3476328899987"/>
    <n v="1159.1158776299997"/>
    <n v="25634.085797339998"/>
    <n v="11962.590945659991"/>
    <n v="8113.8111434099974"/>
    <n v="3763.2628827053991"/>
    <x v="1062"/>
    <n v="85.516919544594657"/>
  </r>
  <r>
    <s v="1ABCD2E34FG634788"/>
    <x v="0"/>
    <x v="13"/>
    <x v="1"/>
    <x v="47"/>
    <s v="Full-Size"/>
    <s v="Pickup Truck"/>
    <n v="11"/>
    <n v="7"/>
    <x v="0"/>
    <d v="2015-11-07T00:00:00"/>
    <x v="3"/>
    <n v="1"/>
    <s v="AWD"/>
    <s v="v13 Supercharged"/>
    <s v="6 Speed Manual"/>
    <s v="Deluxe"/>
    <s v="Gray"/>
    <s v="Polyester"/>
    <s v="Technology Package"/>
    <n v="0"/>
    <n v="0"/>
    <n v="0"/>
    <n v="1"/>
    <n v="1"/>
    <n v="1"/>
    <n v="1"/>
    <n v="1"/>
    <n v="0"/>
    <n v="0"/>
    <n v="0"/>
    <n v="640"/>
    <n v="710"/>
    <n v="420"/>
    <n v="550"/>
    <n v="370"/>
    <x v="0"/>
    <x v="0"/>
    <n v="47"/>
    <x v="1"/>
    <x v="2"/>
    <x v="1"/>
    <s v="Low-Interest Financing"/>
    <n v="28931.616000000002"/>
    <n v="2796.192"/>
    <x v="946"/>
    <n v="1272.9911040000002"/>
    <n v="1388.7175680000003"/>
    <n v="4050.4262400000002"/>
    <n v="2690"/>
    <n v="1795"/>
    <n v="810.08524800000021"/>
    <n v="1041.5381760000002"/>
    <n v="1157.2646400000001"/>
    <n v="1388.7175680000003"/>
    <n v="462.90585600000003"/>
    <n v="12817.305408"/>
    <n v="13318.118592000003"/>
    <n v="3240.3409920000004"/>
    <n v="789.83311680000008"/>
    <x v="1063"/>
    <n v="9287.9444832000008"/>
  </r>
  <r>
    <s v="1ABCD2E34FG466517"/>
    <x v="1"/>
    <x v="8"/>
    <x v="0"/>
    <x v="20"/>
    <s v="Entry-Level Luxury"/>
    <s v="Sedan"/>
    <n v="11"/>
    <n v="8"/>
    <x v="0"/>
    <d v="2015-11-08T00:00:00"/>
    <x v="3"/>
    <n v="1"/>
    <s v="FWD"/>
    <s v="v7 Turbo"/>
    <s v="CVT"/>
    <s v="Deluxe"/>
    <s v="Black"/>
    <s v="Leather"/>
    <s v="Handling Package"/>
    <n v="1"/>
    <n v="1"/>
    <n v="0"/>
    <n v="0"/>
    <n v="0"/>
    <n v="1"/>
    <n v="0"/>
    <n v="1"/>
    <n v="825"/>
    <n v="870"/>
    <n v="0"/>
    <n v="0"/>
    <n v="0"/>
    <n v="420"/>
    <n v="0"/>
    <n v="370"/>
    <x v="4"/>
    <x v="26"/>
    <n v="164"/>
    <x v="0"/>
    <x v="0"/>
    <x v="2"/>
    <s v="Low-Interest Financing"/>
    <n v="37355.438999999998"/>
    <n v="1703.5349999999999"/>
    <x v="947"/>
    <n v="3856.7628"/>
    <n v="4207.3775999999989"/>
    <n v="12271.517999999998"/>
    <n v="2485"/>
    <n v="1567"/>
    <n v="2454.3036000000002"/>
    <n v="3155.5331999999994"/>
    <n v="3506.1479999999997"/>
    <n v="4207.3775999999989"/>
    <n v="1402.4592"/>
    <n v="29296.265599999999"/>
    <n v="6355.6383999999962"/>
    <n v="9817.2143999999971"/>
    <n v="904.00162379999995"/>
    <x v="1064"/>
    <n v="-4365.5776238000008"/>
  </r>
  <r>
    <s v="1ABCD2E34FG478413"/>
    <x v="2"/>
    <x v="22"/>
    <x v="1"/>
    <x v="33"/>
    <s v="Subcompact"/>
    <s v="Sedan"/>
    <n v="11"/>
    <n v="8"/>
    <x v="0"/>
    <d v="2015-11-08T00:00:00"/>
    <x v="3"/>
    <n v="1"/>
    <s v="FWD"/>
    <s v="i5 Turbo"/>
    <s v="6 Speed Auto"/>
    <s v="Sports Edition"/>
    <s v="Blue"/>
    <s v="Nylon"/>
    <s v="Interior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2"/>
    <n v="146"/>
    <x v="2"/>
    <x v="4"/>
    <x v="1"/>
    <s v="Segment and Misc Incentives"/>
    <n v="36986.102999999996"/>
    <n v="3753.0889999999995"/>
    <x v="948"/>
    <n v="1992.8630699999999"/>
    <n v="2174.03244"/>
    <n v="6340.9279499999984"/>
    <n v="970"/>
    <n v="1490"/>
    <n v="1268.18559"/>
    <n v="1630.5243299999997"/>
    <n v="1811.6937"/>
    <n v="2174.03244"/>
    <n v="724.67747999999995"/>
    <n v="15504.194639999998"/>
    <n v="17728.819359999998"/>
    <n v="5072.7423599999993"/>
    <n v="2859.0257618999999"/>
    <x v="1065"/>
    <n v="9797.0512380999971"/>
  </r>
  <r>
    <s v="1ABCD2E34FG331578"/>
    <x v="3"/>
    <x v="23"/>
    <x v="0"/>
    <x v="45"/>
    <s v="Sports Coupe"/>
    <s v="Coupe"/>
    <n v="11"/>
    <n v="8"/>
    <x v="0"/>
    <d v="2015-11-08T00:00:00"/>
    <x v="3"/>
    <n v="1"/>
    <s v="AWD"/>
    <s v="v7 Supercharged"/>
    <s v="7 Speed Manual"/>
    <s v="Base"/>
    <s v="Blue"/>
    <s v="Polyester"/>
    <s v="Technology Package"/>
    <n v="1"/>
    <n v="0"/>
    <n v="0"/>
    <n v="1"/>
    <n v="1"/>
    <n v="0"/>
    <n v="0"/>
    <n v="0"/>
    <n v="825"/>
    <n v="0"/>
    <n v="0"/>
    <n v="640"/>
    <n v="710"/>
    <n v="0"/>
    <n v="0"/>
    <n v="0"/>
    <x v="2"/>
    <x v="4"/>
    <n v="48"/>
    <x v="1"/>
    <x v="2"/>
    <x v="2"/>
    <s v="Segment and Misc Incentives"/>
    <n v="33823"/>
    <n v="2816"/>
    <x v="291"/>
    <n v="2604.3709999999996"/>
    <n v="2841.1319999999996"/>
    <n v="8286.6349999999984"/>
    <n v="2175"/>
    <n v="1567"/>
    <n v="1657.327"/>
    <n v="2130.8489999999997"/>
    <n v="2367.61"/>
    <n v="2841.1319999999996"/>
    <n v="947.04399999999998"/>
    <n v="20788.791999999998"/>
    <n v="10218.208000000002"/>
    <n v="6629.3079999999991"/>
    <n v="1356.3022999999998"/>
    <x v="1066"/>
    <n v="2232.5977000000034"/>
  </r>
  <r>
    <s v="1ABCD2E34FG463442"/>
    <x v="1"/>
    <x v="6"/>
    <x v="1"/>
    <x v="6"/>
    <s v="Sports Coupe"/>
    <s v="Coupe"/>
    <n v="11"/>
    <n v="9"/>
    <x v="0"/>
    <d v="2015-11-09T00:00:00"/>
    <x v="3"/>
    <n v="1"/>
    <s v="RWD"/>
    <s v="v9 Turbo"/>
    <s v="5 Speed Auto"/>
    <s v="Sports Edition"/>
    <s v="Blue"/>
    <s v="Vinyl"/>
    <s v="Appearance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2"/>
    <n v="60"/>
    <x v="0"/>
    <x v="0"/>
    <x v="0"/>
    <s v="Segment and Misc Incentives"/>
    <n v="40517.903999999995"/>
    <n v="2433.5849999999996"/>
    <x v="949"/>
    <n v="2830.4857349999997"/>
    <n v="3087.8026199999995"/>
    <n v="9006.0909749999992"/>
    <n v="2645"/>
    <n v="1567"/>
    <n v="1801.2181949999999"/>
    <n v="2315.8519649999998"/>
    <n v="2573.16885"/>
    <n v="3087.8026199999995"/>
    <n v="1029.2675399999998"/>
    <n v="22738.815719999999"/>
    <n v="15345.503279999997"/>
    <n v="10554.541493999999"/>
    <n v="3132.0339792"/>
    <x v="1067"/>
    <n v="1658.9278067999981"/>
  </r>
  <r>
    <s v="1ABCD2E34FG477925"/>
    <x v="2"/>
    <x v="18"/>
    <x v="1"/>
    <x v="32"/>
    <s v="Subcompact"/>
    <s v="Sedan"/>
    <n v="11"/>
    <n v="9"/>
    <x v="0"/>
    <d v="2015-11-09T00:00:00"/>
    <x v="3"/>
    <n v="1"/>
    <s v="FWD"/>
    <s v="i5 Turbo"/>
    <s v="7 Speed Manual"/>
    <s v="Deluxe"/>
    <s v="Purple"/>
    <s v="Polyester"/>
    <s v="Appearance Package"/>
    <n v="0"/>
    <n v="0"/>
    <n v="1"/>
    <n v="1"/>
    <n v="1"/>
    <n v="0"/>
    <n v="0"/>
    <n v="0"/>
    <n v="0"/>
    <n v="0"/>
    <n v="425"/>
    <n v="640"/>
    <n v="710"/>
    <n v="0"/>
    <n v="0"/>
    <n v="0"/>
    <x v="5"/>
    <x v="16"/>
    <n v="87"/>
    <x v="2"/>
    <x v="4"/>
    <x v="0"/>
    <s v="Dealer Cash Incentives"/>
    <n v="19227.907999999999"/>
    <n v="1053.682"/>
    <x v="950"/>
    <n v="1903.5628920000004"/>
    <n v="2076.6140640000003"/>
    <n v="6056.7910200000006"/>
    <n v="1775"/>
    <n v="1020"/>
    <n v="1211.3582040000001"/>
    <n v="1557.4605480000002"/>
    <n v="1730.5117200000002"/>
    <n v="2076.6140640000003"/>
    <n v="692.20468800000015"/>
    <n v="15254.684384000002"/>
    <n v="2919.5416159999968"/>
    <n v="4845.4328160000005"/>
    <n v="2899.5685263999999"/>
    <x v="1068"/>
    <n v="-4825.459726400004"/>
  </r>
  <r>
    <s v="1ABCD2E34FG634789"/>
    <x v="0"/>
    <x v="13"/>
    <x v="1"/>
    <x v="13"/>
    <s v="Full-Size"/>
    <s v="Pickup Truck"/>
    <n v="11"/>
    <n v="9"/>
    <x v="0"/>
    <d v="2015-11-09T00:00:00"/>
    <x v="3"/>
    <n v="1"/>
    <s v="4WD"/>
    <s v="v13 Supercharged"/>
    <s v="6 Speed Auto"/>
    <s v="Sports Edition"/>
    <s v="Blue"/>
    <s v="Polyester"/>
    <s v="Exterior Protection Package"/>
    <n v="0"/>
    <n v="1"/>
    <n v="0"/>
    <n v="0"/>
    <n v="0"/>
    <n v="0"/>
    <n v="0"/>
    <n v="1"/>
    <n v="0"/>
    <n v="870"/>
    <n v="0"/>
    <n v="0"/>
    <n v="0"/>
    <n v="0"/>
    <n v="0"/>
    <n v="370"/>
    <x v="0"/>
    <x v="0"/>
    <n v="40"/>
    <x v="1"/>
    <x v="2"/>
    <x v="1"/>
    <s v="Low-Interest Financing"/>
    <n v="28658.448"/>
    <n v="2721.6"/>
    <x v="951"/>
    <n v="1260.9717120000003"/>
    <n v="1375.6055040000001"/>
    <n v="4012.1827200000002"/>
    <n v="1240"/>
    <n v="1795"/>
    <n v="802.43654400000025"/>
    <n v="1031.7041280000001"/>
    <n v="1146.3379200000002"/>
    <n v="1375.6055040000001"/>
    <n v="458.53516800000006"/>
    <n v="11288.633024000001"/>
    <n v="14648.214976000001"/>
    <n v="3209.7461760000006"/>
    <n v="782.37563040000009"/>
    <x v="1069"/>
    <n v="10656.093169600001"/>
  </r>
  <r>
    <s v="1ABCD2E34FG636790"/>
    <x v="0"/>
    <x v="0"/>
    <x v="0"/>
    <x v="0"/>
    <s v="Mid-Size"/>
    <s v="Pickup Truck"/>
    <n v="11"/>
    <n v="9"/>
    <x v="0"/>
    <d v="2015-11-09T00:00:00"/>
    <x v="3"/>
    <n v="1"/>
    <s v="4WD"/>
    <s v="v9 Diesel"/>
    <s v="7 Speed Manual"/>
    <s v="Extra"/>
    <s v="Green"/>
    <s v="Nylon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72"/>
    <x v="2"/>
    <x v="3"/>
    <x v="2"/>
    <s v="Special Leases"/>
    <n v="36150.114000000001"/>
    <n v="2332.1999999999998"/>
    <x v="952"/>
    <n v="2738.6527740000006"/>
    <n v="2987.6212080000005"/>
    <n v="4697.8620000000001"/>
    <n v="1905"/>
    <n v="1110"/>
    <n v="914.62800000000004"/>
    <n v="1052.5319999999999"/>
    <n v="1800.864"/>
    <n v="1889.0820000000001"/>
    <n v="581.02200000000005"/>
    <n v="14219.538774000001"/>
    <n v="19598.375226000004"/>
    <n v="5457.7252080000007"/>
    <n v="986.89811220000013"/>
    <x v="1070"/>
    <n v="13153.751905800003"/>
  </r>
  <r>
    <s v="1ABCD2E34FG464346"/>
    <x v="1"/>
    <x v="7"/>
    <x v="1"/>
    <x v="38"/>
    <s v="Sports Utility"/>
    <s v="Crossover"/>
    <n v="11"/>
    <n v="9"/>
    <x v="0"/>
    <d v="2015-11-09T00:00:00"/>
    <x v="3"/>
    <n v="1"/>
    <s v="4WD"/>
    <s v="v9 Turbo"/>
    <s v="5 Speed Manual"/>
    <s v="Sports Edition"/>
    <s v="Silver"/>
    <s v="Polyester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1"/>
    <x v="3"/>
    <n v="223"/>
    <x v="2"/>
    <x v="3"/>
    <x v="2"/>
    <s v="Segment and Misc Incentives"/>
    <n v="39448.518000000004"/>
    <n v="2804.59"/>
    <x v="933"/>
    <n v="4122.3701309999997"/>
    <n v="4497.1310519999997"/>
    <n v="13116.632234999999"/>
    <n v="1195"/>
    <n v="1490"/>
    <n v="2623.3264469999999"/>
    <n v="3372.8482889999996"/>
    <n v="3747.6092100000001"/>
    <n v="4497.1310519999997"/>
    <n v="1499.043684"/>
    <n v="29667.786312"/>
    <n v="6976.1416879999997"/>
    <n v="10493.305788"/>
    <n v="2031.5986770000004"/>
    <x v="1071"/>
    <n v="-5548.7627769999999"/>
  </r>
  <r>
    <s v="1ABCD2E34FG473773"/>
    <x v="2"/>
    <x v="9"/>
    <x v="1"/>
    <x v="9"/>
    <s v="Mid-Size"/>
    <s v="Sedan"/>
    <n v="11"/>
    <n v="11"/>
    <x v="0"/>
    <d v="2015-11-11T00:00:00"/>
    <x v="3"/>
    <n v="1"/>
    <s v="AWD"/>
    <s v="v7 Diesel"/>
    <s v="CVT"/>
    <s v="Extra"/>
    <s v="Blue"/>
    <s v="Nylon"/>
    <s v="Appearance Package"/>
    <n v="0"/>
    <n v="1"/>
    <n v="1"/>
    <n v="1"/>
    <n v="1"/>
    <n v="0"/>
    <n v="0"/>
    <n v="1"/>
    <n v="0"/>
    <n v="870"/>
    <n v="425"/>
    <n v="640"/>
    <n v="710"/>
    <n v="0"/>
    <n v="0"/>
    <n v="370"/>
    <x v="0"/>
    <x v="0"/>
    <n v="48"/>
    <x v="0"/>
    <x v="1"/>
    <x v="0"/>
    <s v="Cash Rebates"/>
    <n v="19449"/>
    <n v="7445"/>
    <x v="504"/>
    <n v="1925.4510000000002"/>
    <n v="2100.4920000000002"/>
    <n v="6126.4350000000004"/>
    <n v="3015"/>
    <n v="1795"/>
    <n v="1225.2870000000003"/>
    <n v="1575.3690000000001"/>
    <n v="1750.4100000000003"/>
    <n v="2100.4920000000002"/>
    <n v="700.1640000000001"/>
    <n v="17412.952000000001"/>
    <n v="-5408.9520000000011"/>
    <n v="4901.148000000001"/>
    <n v="530.95770000000005"/>
    <x v="1072"/>
    <n v="-10841.057700000003"/>
  </r>
  <r>
    <s v="1ABCD2E34FG478381"/>
    <x v="2"/>
    <x v="22"/>
    <x v="1"/>
    <x v="33"/>
    <s v="Subcompact"/>
    <s v="Sedan"/>
    <n v="11"/>
    <n v="11"/>
    <x v="0"/>
    <d v="2015-11-11T00:00:00"/>
    <x v="3"/>
    <n v="1"/>
    <s v="RWD"/>
    <s v="i5 Supercharged"/>
    <s v="CVT"/>
    <s v="Sports Edition"/>
    <s v="Champagne"/>
    <s v="Nylon"/>
    <s v="Appearance Package"/>
    <n v="0"/>
    <n v="0"/>
    <n v="1"/>
    <n v="0"/>
    <n v="0"/>
    <n v="1"/>
    <n v="0"/>
    <n v="1"/>
    <n v="0"/>
    <n v="0"/>
    <n v="425"/>
    <n v="0"/>
    <n v="0"/>
    <n v="420"/>
    <n v="0"/>
    <n v="370"/>
    <x v="1"/>
    <x v="1"/>
    <n v="34"/>
    <x v="2"/>
    <x v="4"/>
    <x v="2"/>
    <s v="Special Leases"/>
    <n v="34219.873999999996"/>
    <n v="2631.2909999999997"/>
    <x v="953"/>
    <n v="1438.370604"/>
    <n v="1569.1315679999998"/>
    <n v="4576.6337399999993"/>
    <n v="1215"/>
    <n v="1795"/>
    <n v="915.32674800000007"/>
    <n v="1176.8486760000001"/>
    <n v="1307.6096400000001"/>
    <n v="1569.1315679999998"/>
    <n v="523.04385600000001"/>
    <n v="12424.789408000001"/>
    <n v="19163.793591999995"/>
    <n v="3661.3069919999994"/>
    <n v="869.18479959999991"/>
    <x v="1073"/>
    <n v="14633.301800399995"/>
  </r>
  <r>
    <s v="1ABCD2E34FG469356"/>
    <x v="1"/>
    <x v="3"/>
    <x v="2"/>
    <x v="36"/>
    <s v="Mid-Size"/>
    <s v="SUV"/>
    <n v="11"/>
    <n v="11"/>
    <x v="0"/>
    <d v="2015-11-11T00:00:00"/>
    <x v="3"/>
    <n v="1"/>
    <s v="4WD"/>
    <s v="v11 Gas"/>
    <s v="6 Speed Auto"/>
    <s v="Base"/>
    <s v="White"/>
    <s v="Polyester"/>
    <s v="Exterior Protection Package"/>
    <n v="1"/>
    <n v="0"/>
    <n v="0"/>
    <n v="0"/>
    <n v="0"/>
    <n v="1"/>
    <n v="0"/>
    <n v="1"/>
    <n v="825"/>
    <n v="0"/>
    <n v="0"/>
    <n v="0"/>
    <n v="0"/>
    <n v="420"/>
    <n v="0"/>
    <n v="370"/>
    <x v="0"/>
    <x v="2"/>
    <n v="115"/>
    <x v="1"/>
    <x v="2"/>
    <x v="0"/>
    <s v="Low-Interest Financing"/>
    <n v="35263.328000000001"/>
    <n v="2545.08"/>
    <x v="954"/>
    <n v="2715.2762560000001"/>
    <n v="2962.1195519999997"/>
    <n v="8639.5153599999994"/>
    <n v="1615"/>
    <n v="1795"/>
    <n v="1727.9030720000001"/>
    <n v="2221.5896639999996"/>
    <n v="2468.4329600000001"/>
    <n v="2962.1195519999997"/>
    <n v="987.37318399999992"/>
    <n v="21182.717312000001"/>
    <n v="11535.530687999999"/>
    <n v="6911.6122880000003"/>
    <n v="2725.8552544000004"/>
    <x v="1074"/>
    <n v="1898.0631455999983"/>
  </r>
  <r>
    <s v="1ABCD2E34FG461667"/>
    <x v="1"/>
    <x v="4"/>
    <x v="3"/>
    <x v="4"/>
    <s v="Full-Size"/>
    <s v="Pickup Truck"/>
    <n v="11"/>
    <n v="11"/>
    <x v="0"/>
    <d v="2015-11-11T00:00:00"/>
    <x v="3"/>
    <n v="1"/>
    <s v="4WD"/>
    <s v="v11 Gas"/>
    <s v="6 Speed Auto"/>
    <s v="Luxury"/>
    <s v="Green"/>
    <s v="Polyester"/>
    <s v="Interior Package"/>
    <n v="0"/>
    <n v="1"/>
    <n v="1"/>
    <n v="0"/>
    <n v="0"/>
    <n v="1"/>
    <n v="1"/>
    <n v="1"/>
    <n v="0"/>
    <n v="870"/>
    <n v="425"/>
    <n v="0"/>
    <n v="0"/>
    <n v="420"/>
    <n v="550"/>
    <n v="370"/>
    <x v="1"/>
    <x v="3"/>
    <n v="72"/>
    <x v="2"/>
    <x v="3"/>
    <x v="1"/>
    <s v="Low-Interest Financing"/>
    <n v="42639.701999999997"/>
    <n v="3041.7239999999997"/>
    <x v="955"/>
    <n v="2814.2203319999999"/>
    <n v="3070.0585439999995"/>
    <n v="8954.337419999998"/>
    <n v="2635"/>
    <n v="1795"/>
    <n v="1790.8674840000001"/>
    <n v="2302.5439079999996"/>
    <n v="2558.3821200000002"/>
    <n v="3070.0585439999995"/>
    <n v="1023.3528479999999"/>
    <n v="22850.351263999997"/>
    <n v="16747.626735999998"/>
    <n v="7163.4699359999986"/>
    <n v="2195.944653"/>
    <x v="1075"/>
    <n v="7388.2121470000002"/>
  </r>
  <r>
    <s v="1ABCD2E34FG461822"/>
    <x v="1"/>
    <x v="4"/>
    <x v="3"/>
    <x v="4"/>
    <s v="Full-Size"/>
    <s v="Pickup Truck"/>
    <n v="11"/>
    <n v="12"/>
    <x v="0"/>
    <d v="2015-11-12T00:00:00"/>
    <x v="3"/>
    <n v="1"/>
    <s v="AWD"/>
    <s v="v13 Turbo"/>
    <s v="7 Speed Manual"/>
    <s v="Sports Edition"/>
    <s v="Purple"/>
    <s v="Leather"/>
    <s v="Parking Technology Package"/>
    <n v="0"/>
    <n v="0"/>
    <n v="0"/>
    <n v="1"/>
    <n v="1"/>
    <n v="1"/>
    <n v="1"/>
    <n v="0"/>
    <n v="0"/>
    <n v="0"/>
    <n v="0"/>
    <n v="640"/>
    <n v="710"/>
    <n v="420"/>
    <n v="550"/>
    <n v="0"/>
    <x v="1"/>
    <x v="8"/>
    <n v="44"/>
    <x v="2"/>
    <x v="3"/>
    <x v="1"/>
    <s v="Low-Interest Financing"/>
    <n v="40902.75"/>
    <n v="2494.2959999999998"/>
    <x v="956"/>
    <n v="2699.5814999999998"/>
    <n v="2944.9979999999996"/>
    <n v="8589.5774999999994"/>
    <n v="2320"/>
    <n v="1795"/>
    <n v="1717.9155000000001"/>
    <n v="2208.7484999999997"/>
    <n v="2454.165"/>
    <n v="2944.9979999999996"/>
    <n v="981.66599999999994"/>
    <n v="21784.987999999998"/>
    <n v="16623.466"/>
    <n v="6871.6619999999994"/>
    <n v="5620.0378499999997"/>
    <x v="1076"/>
    <n v="4131.7661500000004"/>
  </r>
  <r>
    <s v="1ABCD2E34FG636781"/>
    <x v="0"/>
    <x v="0"/>
    <x v="0"/>
    <x v="0"/>
    <s v="Mid-Size"/>
    <s v="Pickup Truck"/>
    <n v="11"/>
    <n v="13"/>
    <x v="0"/>
    <d v="2015-11-13T00:00:00"/>
    <x v="3"/>
    <n v="1"/>
    <s v="AWD"/>
    <s v="v9 Supercharged"/>
    <s v="6 Speed Manual"/>
    <s v="Deluxe"/>
    <s v="Champagne"/>
    <s v="Polyester"/>
    <s v="Technology Package"/>
    <n v="0"/>
    <n v="0"/>
    <n v="1"/>
    <n v="1"/>
    <n v="1"/>
    <n v="1"/>
    <n v="1"/>
    <n v="0"/>
    <n v="0"/>
    <n v="0"/>
    <n v="425"/>
    <n v="640"/>
    <n v="710"/>
    <n v="420"/>
    <n v="550"/>
    <n v="0"/>
    <x v="0"/>
    <x v="0"/>
    <n v="40"/>
    <x v="0"/>
    <x v="1"/>
    <x v="0"/>
    <s v="Segment and Misc Incentives"/>
    <n v="36289.031999999999"/>
    <n v="1796.808"/>
    <x v="957"/>
    <n v="2700.2272440000006"/>
    <n v="2945.702448"/>
    <n v="8591.6321399999997"/>
    <n v="2745"/>
    <n v="1734"/>
    <n v="1718.3264280000003"/>
    <n v="2209.2768360000005"/>
    <n v="2454.7520400000003"/>
    <n v="2945.702448"/>
    <n v="981.90081600000008"/>
    <n v="22153.214688"/>
    <n v="12339.009312000002"/>
    <n v="6873.3057120000003"/>
    <n v="990.69057359999999"/>
    <x v="1077"/>
    <n v="4475.0130264000018"/>
  </r>
  <r>
    <s v="1ABCD2E34FG638267"/>
    <x v="0"/>
    <x v="1"/>
    <x v="1"/>
    <x v="1"/>
    <s v="Compact"/>
    <s v="Sedan"/>
    <n v="11"/>
    <n v="13"/>
    <x v="0"/>
    <d v="2015-11-13T00:00:00"/>
    <x v="3"/>
    <n v="1"/>
    <s v="FWD"/>
    <s v="v7 Gas"/>
    <s v="6 Speed Auto"/>
    <s v="Deluxe"/>
    <s v="Silver"/>
    <s v="Polyester"/>
    <s v="Technology Package"/>
    <n v="0"/>
    <n v="0"/>
    <n v="1"/>
    <n v="1"/>
    <n v="0"/>
    <n v="0"/>
    <n v="0"/>
    <n v="0"/>
    <n v="0"/>
    <n v="0"/>
    <n v="425"/>
    <n v="640"/>
    <n v="0"/>
    <n v="0"/>
    <n v="0"/>
    <n v="0"/>
    <x v="0"/>
    <x v="0"/>
    <n v="56"/>
    <x v="0"/>
    <x v="1"/>
    <x v="1"/>
    <s v="Low-Interest Financing"/>
    <n v="15657.014999999999"/>
    <n v="2752.8929999999996"/>
    <x v="958"/>
    <n v="1601.7126344999999"/>
    <n v="1747.322874"/>
    <n v="5096.3583824999996"/>
    <n v="1065"/>
    <n v="1020"/>
    <n v="1019.2716765000001"/>
    <n v="1310.4921555000001"/>
    <n v="1456.1023950000001"/>
    <n v="1747.322874"/>
    <n v="582.44095800000002"/>
    <n v="12568.937243999999"/>
    <n v="335.18475600000056"/>
    <n v="4077.0867059999996"/>
    <n v="427.4365095"/>
    <x v="1078"/>
    <n v="-4169.3384594999989"/>
  </r>
  <r>
    <s v="1ABCD2E34FG638281"/>
    <x v="0"/>
    <x v="1"/>
    <x v="1"/>
    <x v="31"/>
    <s v="Mid-Size"/>
    <s v="Sedan"/>
    <n v="11"/>
    <n v="14"/>
    <x v="0"/>
    <d v="2015-11-14T00:00:00"/>
    <x v="3"/>
    <n v="1"/>
    <s v="FWD"/>
    <s v="v7 Turbo"/>
    <s v="7 Speed Auto"/>
    <s v="Deluxe"/>
    <s v="Blu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2"/>
    <x v="2"/>
    <x v="4"/>
    <x v="1"/>
    <s v="Low-Interest Financing"/>
    <n v="15205.871999999999"/>
    <n v="4769.2259999999997"/>
    <x v="825"/>
    <n v="1605.7400831999996"/>
    <n v="1751.7164543999995"/>
    <n v="5109.1729919999989"/>
    <n v="2040"/>
    <n v="1795"/>
    <n v="1021.8345984"/>
    <n v="1313.7873407999998"/>
    <n v="1459.7637119999999"/>
    <n v="1751.7164543999995"/>
    <n v="583.90548479999995"/>
    <n v="14345.298726399998"/>
    <n v="-3908.6527263999978"/>
    <n v="4087.3383935999987"/>
    <n v="415.12030559999999"/>
    <x v="1079"/>
    <n v="-8411.1114255999964"/>
  </r>
  <r>
    <s v="1ABCD2E34FG634998"/>
    <x v="0"/>
    <x v="13"/>
    <x v="1"/>
    <x v="47"/>
    <s v="Full-Size"/>
    <s v="Pickup Truck"/>
    <n v="11"/>
    <n v="14"/>
    <x v="0"/>
    <d v="2015-11-14T00:00:00"/>
    <x v="3"/>
    <n v="1"/>
    <s v="AWD"/>
    <s v="v11 Turbo"/>
    <s v="7 Speed Manual"/>
    <s v="Base"/>
    <s v="Champagne"/>
    <s v="Leather"/>
    <s v="Technology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17"/>
    <x v="2"/>
    <x v="3"/>
    <x v="1"/>
    <s v="Low-Interest Financing"/>
    <n v="29945.664000000001"/>
    <n v="2029.104"/>
    <x v="959"/>
    <n v="1317.6092160000001"/>
    <n v="1437.3918719999999"/>
    <n v="4459.3919999999998"/>
    <n v="3390"/>
    <n v="1795"/>
    <n v="1068.48"/>
    <n v="1078.0439040000001"/>
    <n v="1238.8320000000001"/>
    <n v="1399.104"/>
    <n v="700.56000000000006"/>
    <n v="14347.357120000001"/>
    <n v="13569.202880000001"/>
    <n v="3537.0558719999999"/>
    <n v="817.51662720000002"/>
    <x v="1080"/>
    <n v="9214.6303807999993"/>
  </r>
  <r>
    <s v="1ABCD2E34FG463471"/>
    <x v="1"/>
    <x v="6"/>
    <x v="1"/>
    <x v="6"/>
    <s v="Sports Coupe"/>
    <s v="Coupe"/>
    <n v="11"/>
    <n v="15"/>
    <x v="0"/>
    <d v="2015-11-15T00:00:00"/>
    <x v="3"/>
    <n v="1"/>
    <s v="FWD"/>
    <s v="v7 Gas"/>
    <s v="5 Speed Manual"/>
    <s v="Extra"/>
    <s v="White"/>
    <s v="Nylon"/>
    <s v="Super Fuel Economy Package"/>
    <n v="1"/>
    <n v="1"/>
    <n v="0"/>
    <n v="1"/>
    <n v="1"/>
    <n v="0"/>
    <n v="1"/>
    <n v="1"/>
    <n v="825"/>
    <n v="870"/>
    <n v="0"/>
    <n v="640"/>
    <n v="710"/>
    <n v="0"/>
    <n v="550"/>
    <n v="370"/>
    <x v="4"/>
    <x v="10"/>
    <n v="133"/>
    <x v="0"/>
    <x v="0"/>
    <x v="0"/>
    <s v="Low-Interest Financing"/>
    <n v="38131.652999999998"/>
    <n v="2535.4559999999997"/>
    <x v="960"/>
    <n v="2594.6543700000002"/>
    <n v="2830.5320399999996"/>
    <n v="8255.7184499999985"/>
    <n v="3965"/>
    <n v="1270"/>
    <n v="1651.1436900000001"/>
    <n v="2122.8990299999996"/>
    <n v="2358.7766999999999"/>
    <n v="2830.5320399999996"/>
    <n v="943.51067999999998"/>
    <n v="22218.192239999997"/>
    <n v="13378.004760000003"/>
    <n v="6966.5255099999986"/>
    <n v="0"/>
    <x v="1081"/>
    <n v="6411.4792500000049"/>
  </r>
  <r>
    <s v="1ABCD2E34FG462136"/>
    <x v="1"/>
    <x v="5"/>
    <x v="0"/>
    <x v="5"/>
    <s v="Mid-Size"/>
    <s v="Pickup Truck"/>
    <n v="11"/>
    <n v="16"/>
    <x v="0"/>
    <d v="2015-11-16T00:00:00"/>
    <x v="3"/>
    <n v="1"/>
    <s v="4WD"/>
    <s v="v9 Diesel"/>
    <s v="7 Speed Auto"/>
    <s v="Deluxe"/>
    <s v="Orange"/>
    <s v="Leather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0"/>
    <n v="32"/>
    <x v="2"/>
    <x v="3"/>
    <x v="2"/>
    <s v="Segment and Misc Incentives"/>
    <n v="39809.135999999999"/>
    <n v="1835.9759999999999"/>
    <x v="961"/>
    <n v="3284.2537199999997"/>
    <n v="3582.8222399999995"/>
    <n v="10449.898199999998"/>
    <n v="1340"/>
    <n v="1567"/>
    <n v="2089.97964"/>
    <n v="2687.1166799999996"/>
    <n v="2985.6851999999999"/>
    <n v="3582.8222399999995"/>
    <n v="1194.2740799999999"/>
    <n v="24403.933439999997"/>
    <n v="13569.226559999999"/>
    <n v="8359.9185599999983"/>
    <n v="1086.7894128"/>
    <x v="1082"/>
    <n v="4122.5185872000011"/>
  </r>
  <r>
    <s v="1ABCD2E34FG338314"/>
    <x v="3"/>
    <x v="12"/>
    <x v="2"/>
    <x v="12"/>
    <s v="Mid-Size"/>
    <s v="Sedan"/>
    <n v="11"/>
    <n v="16"/>
    <x v="0"/>
    <d v="2015-11-16T00:00:00"/>
    <x v="3"/>
    <n v="1"/>
    <s v="RWD"/>
    <s v="v7 Diesel"/>
    <s v="7 Speed Auto"/>
    <s v="Luxury"/>
    <s v="Gray"/>
    <s v="Nylon"/>
    <s v="Appearance Package"/>
    <n v="0"/>
    <n v="0"/>
    <n v="1"/>
    <n v="1"/>
    <n v="1"/>
    <n v="1"/>
    <n v="0"/>
    <n v="1"/>
    <n v="0"/>
    <n v="0"/>
    <n v="425"/>
    <n v="640"/>
    <n v="710"/>
    <n v="420"/>
    <n v="0"/>
    <n v="370"/>
    <x v="3"/>
    <x v="6"/>
    <n v="28"/>
    <x v="2"/>
    <x v="4"/>
    <x v="2"/>
    <s v="Dealer Cash Incentives"/>
    <n v="39234.701999999997"/>
    <n v="1046.4480000000001"/>
    <x v="962"/>
    <n v="2781.1829760000001"/>
    <n v="3034.0177920000001"/>
    <n v="8849.2185599999993"/>
    <n v="2565"/>
    <n v="1020"/>
    <n v="1769.8437120000003"/>
    <n v="2275.513344"/>
    <n v="2528.3481600000005"/>
    <n v="3034.0177920000001"/>
    <n v="1011.3392640000001"/>
    <n v="21789.106752"/>
    <n v="16399.147248000001"/>
    <n v="7079.3748480000004"/>
    <n v="823.92874199999994"/>
    <x v="1083"/>
    <n v="8495.8436580000016"/>
  </r>
  <r>
    <s v="1ABCD2E34FG473813"/>
    <x v="2"/>
    <x v="9"/>
    <x v="1"/>
    <x v="9"/>
    <s v="Mid-Size"/>
    <s v="Sedan"/>
    <n v="11"/>
    <n v="16"/>
    <x v="0"/>
    <d v="2015-11-16T00:00:00"/>
    <x v="3"/>
    <n v="1"/>
    <s v="FWD"/>
    <s v="v7 Turbo"/>
    <s v="6 Speed Manual"/>
    <s v="Base"/>
    <s v="Purple"/>
    <s v="Nylon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3"/>
    <x v="5"/>
    <n v="231"/>
    <x v="2"/>
    <x v="4"/>
    <x v="2"/>
    <s v="Special Leases"/>
    <n v="19115"/>
    <n v="3510"/>
    <x v="579"/>
    <n v="1892.385"/>
    <n v="2064.42"/>
    <n v="6021.2249999999995"/>
    <n v="2680"/>
    <n v="1490"/>
    <n v="1204.2450000000001"/>
    <n v="1548.3150000000001"/>
    <n v="1720.3500000000001"/>
    <n v="2064.42"/>
    <n v="688.14"/>
    <n v="16556.52"/>
    <n v="-951.52000000000044"/>
    <n v="4816.9799999999996"/>
    <n v="401.41500000000002"/>
    <x v="1084"/>
    <n v="-6169.915"/>
  </r>
  <r>
    <s v="1ABCD2E34FG477878"/>
    <x v="2"/>
    <x v="18"/>
    <x v="1"/>
    <x v="32"/>
    <s v="Subcompact"/>
    <s v="Sedan"/>
    <n v="11"/>
    <n v="16"/>
    <x v="0"/>
    <d v="2015-11-16T00:00:00"/>
    <x v="3"/>
    <n v="1"/>
    <s v="RWD"/>
    <s v="v7 Turbo"/>
    <s v="5 Speed Manual"/>
    <s v="Base"/>
    <s v="Black"/>
    <s v="Polyester"/>
    <s v="Exterior Protection Package"/>
    <n v="1"/>
    <n v="1"/>
    <n v="1"/>
    <n v="1"/>
    <n v="0"/>
    <n v="0"/>
    <n v="0"/>
    <n v="0"/>
    <n v="825"/>
    <n v="870"/>
    <n v="425"/>
    <n v="640"/>
    <n v="0"/>
    <n v="0"/>
    <n v="0"/>
    <n v="0"/>
    <x v="0"/>
    <x v="1"/>
    <n v="45"/>
    <x v="0"/>
    <x v="1"/>
    <x v="2"/>
    <s v="Low-Interest Financing"/>
    <n v="16573.774000000001"/>
    <n v="2726.6959999999999"/>
    <x v="963"/>
    <n v="1640.8036260000001"/>
    <n v="1789.9675920000002"/>
    <n v="5220.7388100000007"/>
    <n v="2760"/>
    <n v="1649"/>
    <n v="1044.1477620000003"/>
    <n v="1342.475694"/>
    <n v="1491.6396600000003"/>
    <n v="1789.9675920000002"/>
    <n v="596.65586400000007"/>
    <n v="15148.805552000002"/>
    <n v="-1301.7275520000003"/>
    <n v="4176.5910480000002"/>
    <n v="420.97385960000003"/>
    <x v="1085"/>
    <n v="-5899.2924596000003"/>
  </r>
  <r>
    <s v="1ABCD2E34FG461769"/>
    <x v="1"/>
    <x v="4"/>
    <x v="3"/>
    <x v="49"/>
    <s v="Full-Size"/>
    <s v="Pickup Truck"/>
    <n v="11"/>
    <n v="16"/>
    <x v="0"/>
    <d v="2015-11-16T00:00:00"/>
    <x v="3"/>
    <n v="1"/>
    <s v="4WD"/>
    <s v="v11 Gas"/>
    <s v="6 Speed Auto"/>
    <s v="Base"/>
    <s v="Black"/>
    <s v="Polyester"/>
    <s v="Technology Package"/>
    <n v="0"/>
    <n v="0"/>
    <n v="1"/>
    <n v="1"/>
    <n v="0"/>
    <n v="0"/>
    <n v="1"/>
    <n v="1"/>
    <n v="0"/>
    <n v="0"/>
    <n v="425"/>
    <n v="640"/>
    <n v="0"/>
    <n v="0"/>
    <n v="550"/>
    <n v="370"/>
    <x v="0"/>
    <x v="1"/>
    <n v="46"/>
    <x v="2"/>
    <x v="3"/>
    <x v="1"/>
    <s v="Low-Interest Financing"/>
    <n v="41901.909"/>
    <n v="2693.9219999999996"/>
    <x v="964"/>
    <n v="2765.5259939999996"/>
    <n v="3016.9374479999997"/>
    <n v="8799.400889999999"/>
    <n v="1985"/>
    <n v="1795"/>
    <n v="1759.8801780000001"/>
    <n v="2262.7030859999995"/>
    <n v="2514.1145399999996"/>
    <n v="3016.9374479999997"/>
    <n v="1005.6458159999999"/>
    <n v="21881.624687999996"/>
    <n v="17326.362312000005"/>
    <n v="7039.5207119999995"/>
    <n v="1064.3084885999999"/>
    <x v="1086"/>
    <n v="9222.5331114000055"/>
  </r>
  <r>
    <s v="1ABCD2E34FG464248"/>
    <x v="1"/>
    <x v="7"/>
    <x v="1"/>
    <x v="38"/>
    <s v="Sports Utility"/>
    <s v="Crossover"/>
    <n v="11"/>
    <n v="16"/>
    <x v="0"/>
    <d v="2015-11-16T00:00:00"/>
    <x v="3"/>
    <n v="1"/>
    <s v="AWD"/>
    <s v="v7 Gas"/>
    <s v="CVT"/>
    <s v="Extra"/>
    <s v="Gray"/>
    <s v="Nylon"/>
    <s v="Technology Package"/>
    <n v="0"/>
    <n v="0"/>
    <n v="0"/>
    <n v="1"/>
    <n v="0"/>
    <n v="0"/>
    <n v="1"/>
    <n v="1"/>
    <n v="0"/>
    <n v="0"/>
    <n v="0"/>
    <n v="640"/>
    <n v="0"/>
    <n v="0"/>
    <n v="550"/>
    <n v="370"/>
    <x v="1"/>
    <x v="8"/>
    <n v="145"/>
    <x v="1"/>
    <x v="2"/>
    <x v="0"/>
    <s v="Special Leases"/>
    <n v="40130.578000000001"/>
    <n v="4042.4780000000001"/>
    <x v="889"/>
    <n v="4193.6454009999998"/>
    <n v="4574.8858919999993"/>
    <n v="13343.417184999998"/>
    <n v="1560"/>
    <n v="1795"/>
    <n v="2668.6834370000001"/>
    <n v="3431.1644189999997"/>
    <n v="3812.4049099999997"/>
    <n v="4574.8858919999993"/>
    <n v="1524.9619639999999"/>
    <n v="30804.315352000001"/>
    <n v="5283.7846479999971"/>
    <n v="10674.733747999999"/>
    <n v="5513.9414171999997"/>
    <x v="1087"/>
    <n v="-10904.890517200001"/>
  </r>
  <r>
    <s v="1ABCD2E34FG480950"/>
    <x v="2"/>
    <x v="21"/>
    <x v="3"/>
    <x v="29"/>
    <s v="Minivan"/>
    <s v="Van"/>
    <n v="11"/>
    <n v="17"/>
    <x v="0"/>
    <d v="2015-11-17T00:00:00"/>
    <x v="3"/>
    <n v="1"/>
    <s v="4WD"/>
    <s v="v7 Diesel"/>
    <s v="5 Speed Manual"/>
    <s v="Base"/>
    <s v="Yellow"/>
    <s v="Vinyl"/>
    <s v="Interior Package"/>
    <n v="1"/>
    <n v="1"/>
    <n v="1"/>
    <n v="0"/>
    <n v="0"/>
    <n v="1"/>
    <n v="1"/>
    <n v="0"/>
    <n v="825"/>
    <n v="870"/>
    <n v="425"/>
    <n v="0"/>
    <n v="0"/>
    <n v="420"/>
    <n v="550"/>
    <n v="0"/>
    <x v="0"/>
    <x v="0"/>
    <n v="77"/>
    <x v="2"/>
    <x v="4"/>
    <x v="1"/>
    <s v="Dealer Cash Incentives"/>
    <n v="35881.325999999994"/>
    <n v="1272.453"/>
    <x v="965"/>
    <n v="1760.7956079999999"/>
    <n v="1920.8679360000001"/>
    <n v="5602.5314799999996"/>
    <n v="3090"/>
    <n v="1567"/>
    <n v="1120.5062960000002"/>
    <n v="1440.650952"/>
    <n v="1600.7232800000002"/>
    <n v="1920.8679360000001"/>
    <n v="640.289312"/>
    <n v="16182.207616"/>
    <n v="18426.665383999993"/>
    <n v="4482.0251840000001"/>
    <n v="979.56019979999985"/>
    <x v="1088"/>
    <n v="12965.080000199992"/>
  </r>
  <r>
    <s v="1ABCD2E34FG634777"/>
    <x v="0"/>
    <x v="13"/>
    <x v="1"/>
    <x v="14"/>
    <s v="Full-Size"/>
    <s v="Pickup Truck"/>
    <n v="11"/>
    <n v="17"/>
    <x v="0"/>
    <d v="2015-11-17T00:00:00"/>
    <x v="3"/>
    <n v="1"/>
    <s v="4WD"/>
    <s v="v13 Supercharged"/>
    <s v="7 Speed Manual"/>
    <s v="Base"/>
    <s v="White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38"/>
    <x v="1"/>
    <x v="2"/>
    <x v="0"/>
    <s v="Dealer Cash Incentives"/>
    <n v="31980.815999999999"/>
    <n v="1937.376"/>
    <x v="966"/>
    <n v="1407.155904"/>
    <n v="1535.0791680000002"/>
    <n v="4977.5039999999999"/>
    <n v="4385"/>
    <n v="1795"/>
    <n v="895.46284800000012"/>
    <n v="1151.3093759999999"/>
    <n v="1604.7360000000001"/>
    <n v="1993.8240000000001"/>
    <n v="511.69305600000007"/>
    <n v="16216.168128000001"/>
    <n v="13827.271871999998"/>
    <n v="4040.5962240000003"/>
    <n v="873.07627679999996"/>
    <x v="1089"/>
    <n v="8913.5993711999963"/>
  </r>
  <r>
    <s v="1ABCD2E34FG632101"/>
    <x v="0"/>
    <x v="14"/>
    <x v="1"/>
    <x v="15"/>
    <s v="Subcompact"/>
    <s v="Sedan"/>
    <n v="11"/>
    <n v="17"/>
    <x v="0"/>
    <d v="2015-11-17T00:00:00"/>
    <x v="3"/>
    <n v="1"/>
    <s v="AWD"/>
    <s v="v9 Supercharged"/>
    <s v="7 Speed Manual"/>
    <s v="Luxury"/>
    <s v="Green"/>
    <s v="Nylon"/>
    <s v="Technology Package"/>
    <n v="1"/>
    <n v="0"/>
    <n v="1"/>
    <n v="1"/>
    <n v="1"/>
    <n v="1"/>
    <n v="0"/>
    <n v="0"/>
    <n v="825"/>
    <n v="0"/>
    <n v="425"/>
    <n v="640"/>
    <n v="710"/>
    <n v="420"/>
    <n v="0"/>
    <n v="0"/>
    <x v="0"/>
    <x v="0"/>
    <n v="83"/>
    <x v="2"/>
    <x v="4"/>
    <x v="0"/>
    <s v="Segment and Misc Incentives"/>
    <n v="13747.812"/>
    <n v="1417.5720000000001"/>
    <x v="967"/>
    <n v="1388.84031"/>
    <n v="1515.0985199999998"/>
    <n v="4613.7"/>
    <n v="3020"/>
    <n v="1020"/>
    <n v="961.27200000000005"/>
    <n v="1136.3238899999999"/>
    <n v="1702.5060000000001"/>
    <n v="1954.992"/>
    <n v="537.41999999999996"/>
    <n v="13842.6422"/>
    <n v="-1512.4022000000004"/>
    <n v="4007.5105199999998"/>
    <n v="375.31526760000003"/>
    <x v="1090"/>
    <n v="-5895.2279876000002"/>
  </r>
  <r>
    <s v="1ABCD2E34FG465728"/>
    <x v="1"/>
    <x v="16"/>
    <x v="2"/>
    <x v="19"/>
    <s v="Full-Size"/>
    <s v="SUV"/>
    <n v="11"/>
    <n v="17"/>
    <x v="0"/>
    <d v="2015-11-17T00:00:00"/>
    <x v="3"/>
    <n v="1"/>
    <s v="4WD"/>
    <s v="v11 Supercharged"/>
    <s v="6 Speed Manual"/>
    <s v="Luxury"/>
    <s v="Green"/>
    <s v="Polyester"/>
    <s v="Technology Package"/>
    <n v="0"/>
    <n v="0"/>
    <n v="0"/>
    <n v="0"/>
    <n v="0"/>
    <n v="0"/>
    <n v="1"/>
    <n v="0"/>
    <n v="0"/>
    <n v="0"/>
    <n v="0"/>
    <n v="0"/>
    <n v="0"/>
    <n v="0"/>
    <n v="550"/>
    <n v="0"/>
    <x v="1"/>
    <x v="8"/>
    <n v="29"/>
    <x v="1"/>
    <x v="2"/>
    <x v="2"/>
    <s v="Special Leases"/>
    <n v="46403.56"/>
    <n v="2235.1"/>
    <x v="968"/>
    <n v="3062.6349600000003"/>
    <n v="3341.0563200000001"/>
    <n v="9744.7476000000006"/>
    <n v="550"/>
    <n v="1270"/>
    <n v="1948.9495200000003"/>
    <n v="2505.7922400000002"/>
    <n v="2784.2136000000005"/>
    <n v="3341.0563200000001"/>
    <n v="1113.68544"/>
    <n v="21866.337920000002"/>
    <n v="22302.122079999997"/>
    <n v="7795.7980800000014"/>
    <n v="6375.8491439999998"/>
    <x v="1091"/>
    <n v="8130.4748559999971"/>
  </r>
  <r>
    <s v="1ABCD2E34FG461684"/>
    <x v="1"/>
    <x v="4"/>
    <x v="3"/>
    <x v="4"/>
    <s v="Full-Size"/>
    <s v="Pickup Truck"/>
    <n v="11"/>
    <n v="18"/>
    <x v="0"/>
    <d v="2015-11-18T00:00:00"/>
    <x v="3"/>
    <n v="1"/>
    <s v="4WD"/>
    <s v="v13 Supercharged"/>
    <s v="7 Speed Manual"/>
    <s v="Base"/>
    <s v="Purple"/>
    <s v="Vinyl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2"/>
    <n v="46"/>
    <x v="1"/>
    <x v="2"/>
    <x v="0"/>
    <s v="Low-Interest Financing"/>
    <n v="39491.990999999995"/>
    <n v="2120.7689999999998"/>
    <x v="969"/>
    <n v="2606.4714059999997"/>
    <n v="2843.4233519999993"/>
    <n v="8293.3181099999983"/>
    <n v="1345"/>
    <n v="1795"/>
    <n v="1658.6636219999998"/>
    <n v="2132.5675139999998"/>
    <n v="2369.5194599999995"/>
    <n v="2843.4233519999993"/>
    <n v="947.80778399999986"/>
    <n v="20200.540111999995"/>
    <n v="17170.681887999999"/>
    <n v="6634.6544879999983"/>
    <n v="3052.7309043"/>
    <x v="1092"/>
    <n v="7483.2964957000004"/>
  </r>
  <r>
    <s v="1ABCD2E34FG472628"/>
    <x v="2"/>
    <x v="20"/>
    <x v="1"/>
    <x v="28"/>
    <s v="Compact"/>
    <s v="Sedan"/>
    <n v="11"/>
    <n v="18"/>
    <x v="0"/>
    <d v="2015-11-18T00:00:00"/>
    <x v="3"/>
    <n v="1"/>
    <s v="RWD"/>
    <s v="v7 Turbo"/>
    <s v="7 Speed Auto"/>
    <s v="Luxury"/>
    <s v="Yellow"/>
    <s v="Nylon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5"/>
    <x v="28"/>
    <n v="122"/>
    <x v="2"/>
    <x v="4"/>
    <x v="1"/>
    <s v="Low-Interest Financing"/>
    <n v="17330.5"/>
    <n v="2116.0920000000001"/>
    <x v="970"/>
    <n v="1715.7194999999999"/>
    <n v="1871.694"/>
    <n v="5459.1075000000001"/>
    <n v="1350"/>
    <n v="1020"/>
    <n v="1091.8215"/>
    <n v="1403.7705000000001"/>
    <n v="1559.7450000000001"/>
    <n v="1871.694"/>
    <n v="623.89800000000002"/>
    <n v="13600.164000000001"/>
    <n v="1614.2439999999988"/>
    <n v="4367.2860000000001"/>
    <n v="2038.0667999999998"/>
    <x v="1093"/>
    <n v="-4791.1088000000009"/>
  </r>
  <r>
    <s v="1ABCD2E34FG479524"/>
    <x v="2"/>
    <x v="19"/>
    <x v="3"/>
    <x v="24"/>
    <s v="Mid-Size"/>
    <s v="SUV"/>
    <n v="11"/>
    <n v="18"/>
    <x v="0"/>
    <d v="2015-11-18T00:00:00"/>
    <x v="3"/>
    <n v="1"/>
    <s v="AWD"/>
    <s v="v11 Supercharged"/>
    <s v="5 Speed Auto"/>
    <s v="Base"/>
    <s v="Gray"/>
    <s v="Polyester"/>
    <s v="Exterior Protection Package"/>
    <n v="1"/>
    <n v="1"/>
    <n v="0"/>
    <n v="1"/>
    <n v="0"/>
    <n v="1"/>
    <n v="0"/>
    <n v="0"/>
    <n v="825"/>
    <n v="870"/>
    <n v="0"/>
    <n v="640"/>
    <n v="0"/>
    <n v="420"/>
    <n v="0"/>
    <n v="0"/>
    <x v="3"/>
    <x v="11"/>
    <n v="68"/>
    <x v="2"/>
    <x v="4"/>
    <x v="1"/>
    <s v="Low-Interest Financing"/>
    <n v="27043.240999999998"/>
    <n v="2142.9569999999999"/>
    <x v="971"/>
    <n v="1784.8539059999998"/>
    <n v="1947.1133519999998"/>
    <n v="5679.0806099999991"/>
    <n v="2755"/>
    <n v="1020"/>
    <n v="1135.816122"/>
    <n v="1460.3350139999998"/>
    <n v="1622.59446"/>
    <n v="1947.1133519999998"/>
    <n v="649.03778399999999"/>
    <n v="15457.680112"/>
    <n v="9442.6038879999996"/>
    <n v="4543.2644879999989"/>
    <n v="567.90806099999998"/>
    <x v="1094"/>
    <n v="4331.4313390000007"/>
  </r>
  <r>
    <s v="1ABCD2E34FG634860"/>
    <x v="0"/>
    <x v="13"/>
    <x v="1"/>
    <x v="13"/>
    <s v="Full-Size"/>
    <s v="Pickup Truck"/>
    <n v="11"/>
    <n v="18"/>
    <x v="0"/>
    <d v="2015-11-18T00:00:00"/>
    <x v="3"/>
    <n v="1"/>
    <s v="4WD"/>
    <s v="v13 Diesel"/>
    <s v="6 Speed Manual"/>
    <s v="Deluxe"/>
    <s v="White"/>
    <s v="Vinyl"/>
    <s v="None"/>
    <n v="0"/>
    <n v="1"/>
    <n v="1"/>
    <n v="1"/>
    <n v="1"/>
    <n v="1"/>
    <n v="0"/>
    <n v="0"/>
    <n v="0"/>
    <n v="870"/>
    <n v="425"/>
    <n v="640"/>
    <n v="710"/>
    <n v="420"/>
    <n v="0"/>
    <n v="0"/>
    <x v="0"/>
    <x v="0"/>
    <n v="14"/>
    <x v="1"/>
    <x v="2"/>
    <x v="2"/>
    <s v="Segment and Misc Incentives"/>
    <n v="31443.552"/>
    <n v="1968.624"/>
    <x v="972"/>
    <n v="1383.516288"/>
    <n v="1509.2904959999998"/>
    <n v="4402.09728"/>
    <n v="3065"/>
    <n v="1795"/>
    <n v="880.41945600000008"/>
    <n v="1131.9678719999999"/>
    <n v="1257.7420800000002"/>
    <n v="1509.2904959999998"/>
    <n v="503.09683200000006"/>
    <n v="13915.742976000001"/>
    <n v="15559.185023999999"/>
    <n v="3521.6778239999999"/>
    <n v="858.40896959999998"/>
    <x v="1095"/>
    <n v="11179.098230399999"/>
  </r>
  <r>
    <s v="1ABCD2E34FG471333"/>
    <x v="2"/>
    <x v="24"/>
    <x v="0"/>
    <x v="42"/>
    <s v="Mid-Size"/>
    <s v="Pickup Truck"/>
    <n v="11"/>
    <n v="18"/>
    <x v="0"/>
    <d v="2015-11-18T00:00:00"/>
    <x v="3"/>
    <n v="1"/>
    <s v="4WD"/>
    <s v="v11 Turbo"/>
    <s v="7 Speed Manual"/>
    <s v="Extra"/>
    <s v="Silver"/>
    <s v="Polyester"/>
    <s v="Super Fuel Economy Package"/>
    <n v="0"/>
    <n v="1"/>
    <n v="0"/>
    <n v="0"/>
    <n v="1"/>
    <n v="1"/>
    <n v="0"/>
    <n v="0"/>
    <n v="0"/>
    <n v="870"/>
    <n v="0"/>
    <n v="0"/>
    <n v="710"/>
    <n v="420"/>
    <n v="0"/>
    <n v="0"/>
    <x v="5"/>
    <x v="16"/>
    <n v="51"/>
    <x v="1"/>
    <x v="2"/>
    <x v="1"/>
    <s v="Low-Interest Financing"/>
    <n v="27307.161999999997"/>
    <n v="1366.4789999999998"/>
    <x v="973"/>
    <n v="1802.2726919999998"/>
    <n v="1966.1156639999997"/>
    <n v="5734.5040199999985"/>
    <n v="2000"/>
    <n v="1649"/>
    <n v="1146.9008039999999"/>
    <n v="1474.5867479999997"/>
    <n v="1638.4297199999999"/>
    <n v="1966.1156639999997"/>
    <n v="655.3718879999999"/>
    <n v="15445.693983999998"/>
    <n v="10494.989016"/>
    <n v="4587.6032159999986"/>
    <n v="4117.920029599999"/>
    <x v="1096"/>
    <n v="1789.4657704000019"/>
  </r>
  <r>
    <s v="1ABCD2E34FG466601"/>
    <x v="1"/>
    <x v="8"/>
    <x v="0"/>
    <x v="20"/>
    <s v="Entry-Level Luxury"/>
    <s v="Sedan"/>
    <n v="11"/>
    <n v="19"/>
    <x v="0"/>
    <d v="2015-11-19T00:00:00"/>
    <x v="3"/>
    <n v="1"/>
    <s v="AWD"/>
    <s v="i5 Gas"/>
    <s v="5 Speed Manual"/>
    <s v="Special Version"/>
    <s v="Yellow"/>
    <s v="Vinyl"/>
    <s v="Appearance Package"/>
    <n v="0"/>
    <n v="1"/>
    <n v="0"/>
    <n v="0"/>
    <n v="0"/>
    <n v="1"/>
    <n v="1"/>
    <n v="0"/>
    <n v="0"/>
    <n v="870"/>
    <n v="0"/>
    <n v="0"/>
    <n v="0"/>
    <n v="420"/>
    <n v="550"/>
    <n v="0"/>
    <x v="0"/>
    <x v="2"/>
    <n v="78"/>
    <x v="0"/>
    <x v="0"/>
    <x v="0"/>
    <s v="Segment and Misc Incentives"/>
    <n v="39430.010999999999"/>
    <n v="2673.0839999999998"/>
    <x v="974"/>
    <n v="3866.8773494999991"/>
    <n v="4218.4116539999986"/>
    <n v="12303.700657499998"/>
    <n v="1840"/>
    <n v="1270"/>
    <n v="2460.7401314999997"/>
    <n v="3163.8087404999992"/>
    <n v="3515.3430449999996"/>
    <n v="4218.4116539999986"/>
    <n v="1406.1372179999998"/>
    <n v="28420.469923999997"/>
    <n v="8336.4570759999988"/>
    <n v="9842.9605259999971"/>
    <n v="3047.9398503000002"/>
    <x v="1097"/>
    <n v="-4554.4433002999986"/>
  </r>
  <r>
    <s v="1ABCD2E34FG468645"/>
    <x v="1"/>
    <x v="2"/>
    <x v="1"/>
    <x v="52"/>
    <s v="Full-Size Luxury"/>
    <s v="SUV"/>
    <n v="11"/>
    <n v="19"/>
    <x v="0"/>
    <d v="2015-11-19T00:00:00"/>
    <x v="3"/>
    <n v="1"/>
    <s v="AWD"/>
    <s v="v7 Gas"/>
    <s v="5 Speed Manual"/>
    <s v="Sports Edition"/>
    <s v="Champagne"/>
    <s v="Polyester"/>
    <s v="Interior Package"/>
    <n v="0"/>
    <n v="0"/>
    <n v="1"/>
    <n v="0"/>
    <n v="0"/>
    <n v="1"/>
    <n v="0"/>
    <n v="1"/>
    <n v="0"/>
    <n v="0"/>
    <n v="425"/>
    <n v="0"/>
    <n v="0"/>
    <n v="420"/>
    <n v="0"/>
    <n v="370"/>
    <x v="4"/>
    <x v="12"/>
    <n v="93"/>
    <x v="0"/>
    <x v="0"/>
    <x v="0"/>
    <s v="Low-Interest Financing"/>
    <n v="36756"/>
    <n v="2919"/>
    <x v="459"/>
    <n v="3349.8629999999998"/>
    <n v="3654.3959999999997"/>
    <n v="10658.654999999999"/>
    <n v="1215"/>
    <n v="1020"/>
    <n v="2131.7310000000002"/>
    <n v="2740.797"/>
    <n v="3045.33"/>
    <n v="3654.3959999999997"/>
    <n v="1218.1320000000001"/>
    <n v="24161.375999999997"/>
    <n v="9675.6240000000034"/>
    <n v="8526.9239999999991"/>
    <n v="882.14400000000001"/>
    <x v="1098"/>
    <n v="266.55600000000436"/>
  </r>
  <r>
    <s v="1ABCD2E34FG471372"/>
    <x v="2"/>
    <x v="24"/>
    <x v="0"/>
    <x v="42"/>
    <s v="Mid-Size"/>
    <s v="Pickup Truck"/>
    <n v="11"/>
    <n v="19"/>
    <x v="0"/>
    <d v="2015-11-19T00:00:00"/>
    <x v="3"/>
    <n v="1"/>
    <s v="4WD"/>
    <s v="v9 Gas"/>
    <s v="6 Speed Auto"/>
    <s v="Extra"/>
    <s v="Purple"/>
    <s v="Polyester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2"/>
    <x v="14"/>
    <n v="58"/>
    <x v="1"/>
    <x v="2"/>
    <x v="1"/>
    <s v="Low-Interest Financing"/>
    <n v="27911.428999999996"/>
    <n v="1106.6339999999998"/>
    <x v="975"/>
    <n v="1842.1543139999997"/>
    <n v="2009.6228879999996"/>
    <n v="5861.4000899999983"/>
    <n v="1985"/>
    <n v="1490"/>
    <n v="1172.2800179999999"/>
    <n v="1507.2171659999997"/>
    <n v="1674.6857399999999"/>
    <n v="2009.6228879999996"/>
    <n v="669.87429599999984"/>
    <n v="15532.737327999999"/>
    <n v="11272.057671999999"/>
    <n v="4689.1200719999988"/>
    <n v="1116.4571599999999"/>
    <x v="1099"/>
    <n v="5466.4804400000003"/>
  </r>
  <r>
    <s v="1ABCD2E34FG469444"/>
    <x v="1"/>
    <x v="3"/>
    <x v="2"/>
    <x v="3"/>
    <s v="Mid-Size"/>
    <s v="SUV"/>
    <n v="11"/>
    <n v="19"/>
    <x v="0"/>
    <d v="2015-11-19T00:00:00"/>
    <x v="3"/>
    <n v="1"/>
    <s v="4WD"/>
    <s v="v9 Supercharged"/>
    <s v="6 Speed Manual"/>
    <s v="Sports Edition"/>
    <s v="Orange"/>
    <s v="Nylon"/>
    <s v="Parking Technology Package"/>
    <n v="1"/>
    <n v="0"/>
    <n v="0"/>
    <n v="1"/>
    <n v="0"/>
    <n v="1"/>
    <n v="1"/>
    <n v="0"/>
    <n v="825"/>
    <n v="0"/>
    <n v="0"/>
    <n v="640"/>
    <n v="0"/>
    <n v="420"/>
    <n v="550"/>
    <n v="0"/>
    <x v="0"/>
    <x v="0"/>
    <n v="128"/>
    <x v="1"/>
    <x v="2"/>
    <x v="1"/>
    <s v="Segment and Misc Incentives"/>
    <n v="35471.608"/>
    <n v="2741.1680000000001"/>
    <x v="976"/>
    <n v="2731.3138159999999"/>
    <n v="2979.6150719999996"/>
    <n v="8690.5439599999991"/>
    <n v="2435"/>
    <n v="1649"/>
    <n v="1738.108792"/>
    <n v="2234.7113039999999"/>
    <n v="2483.0125599999997"/>
    <n v="2979.6150719999996"/>
    <n v="993.20502399999998"/>
    <n v="21961.690431999999"/>
    <n v="10768.749567999999"/>
    <n v="6952.4351679999982"/>
    <n v="968.37489840000001"/>
    <x v="1100"/>
    <n v="2847.9395016000012"/>
  </r>
  <r>
    <s v="1ABCD2E34FG480793"/>
    <x v="2"/>
    <x v="21"/>
    <x v="3"/>
    <x v="29"/>
    <s v="Minivan"/>
    <s v="Van"/>
    <n v="11"/>
    <n v="19"/>
    <x v="0"/>
    <d v="2015-11-19T00:00:00"/>
    <x v="3"/>
    <n v="1"/>
    <s v="4WD"/>
    <s v="v7 Gas"/>
    <s v="7 Speed Manual"/>
    <s v="Base"/>
    <s v="White"/>
    <s v="Nylon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4"/>
    <x v="24"/>
    <n v="39"/>
    <x v="0"/>
    <x v="1"/>
    <x v="0"/>
    <s v="Special Leases"/>
    <n v="33200.856"/>
    <n v="2231.6709999999998"/>
    <x v="977"/>
    <n v="1769.7428319999999"/>
    <n v="1930.6285439999999"/>
    <n v="5630.9999199999993"/>
    <n v="1135"/>
    <n v="1795"/>
    <n v="1126.1999840000001"/>
    <n v="1447.9714079999999"/>
    <n v="1608.8571200000001"/>
    <n v="1930.6285439999999"/>
    <n v="643.54284799999994"/>
    <n v="14513.771263999999"/>
    <n v="16455.413736000002"/>
    <n v="4504.7999360000003"/>
    <n v="3233.7633744"/>
    <x v="1101"/>
    <n v="8716.8504256000033"/>
  </r>
  <r>
    <s v="1ABCD2E34FG638168"/>
    <x v="0"/>
    <x v="1"/>
    <x v="1"/>
    <x v="31"/>
    <s v="Mid-Size"/>
    <s v="Sedan"/>
    <n v="11"/>
    <n v="20"/>
    <x v="0"/>
    <d v="2015-11-20T00:00:00"/>
    <x v="3"/>
    <n v="1"/>
    <s v="AWD"/>
    <s v="v7 Turbo"/>
    <s v="7 Speed Manual"/>
    <s v="Base"/>
    <s v="Champagne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90"/>
    <x v="2"/>
    <x v="4"/>
    <x v="2"/>
    <s v="Special Leases"/>
    <n v="16130.663999999999"/>
    <n v="4201.4609999999993"/>
    <x v="978"/>
    <n v="1703.3981183999997"/>
    <n v="1858.2524927999996"/>
    <n v="4774.3409999999994"/>
    <n v="2105"/>
    <n v="1795"/>
    <n v="1017.8849999999999"/>
    <n v="1073.127"/>
    <n v="1851.6299999999999"/>
    <n v="1946.7689999999998"/>
    <n v="619.41749759999993"/>
    <n v="14320.381118399999"/>
    <n v="-2391.1781183999992"/>
    <n v="4424.4389903999991"/>
    <n v="440.36712719999997"/>
    <x v="1102"/>
    <n v="-7255.9842359999984"/>
  </r>
  <r>
    <s v="1ABCD2E34FG468796"/>
    <x v="1"/>
    <x v="2"/>
    <x v="0"/>
    <x v="2"/>
    <s v="Mid-Size Luxury"/>
    <s v="SUV"/>
    <n v="11"/>
    <n v="22"/>
    <x v="0"/>
    <d v="2015-11-22T00:00:00"/>
    <x v="3"/>
    <n v="1"/>
    <s v="AWD"/>
    <s v="v9 Diesel"/>
    <s v="5 Speed Manual"/>
    <s v="Luxury"/>
    <s v="White"/>
    <s v="Leather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2"/>
    <x v="4"/>
    <n v="142"/>
    <x v="1"/>
    <x v="2"/>
    <x v="1"/>
    <s v="Low-Interest Financing"/>
    <n v="66394"/>
    <n v="1949"/>
    <x v="625"/>
    <n v="4889.6705000000002"/>
    <n v="5334.1860000000006"/>
    <n v="15558.0425"/>
    <n v="1345"/>
    <n v="1110"/>
    <n v="3111.6085000000003"/>
    <n v="4000.6395000000002"/>
    <n v="4445.1550000000007"/>
    <n v="5334.1860000000006"/>
    <n v="1778.0620000000001"/>
    <n v="34460.116000000002"/>
    <n v="29984.883999999998"/>
    <n v="12446.434000000001"/>
    <n v="2662.3993999999998"/>
    <x v="661"/>
    <n v="14876.050599999997"/>
  </r>
  <r>
    <s v="1ABCD2E34FG331502"/>
    <x v="3"/>
    <x v="23"/>
    <x v="0"/>
    <x v="35"/>
    <s v="Sports Coupe"/>
    <s v="Coupe"/>
    <n v="11"/>
    <n v="22"/>
    <x v="0"/>
    <d v="2015-11-22T00:00:00"/>
    <x v="3"/>
    <n v="1"/>
    <s v="AWD"/>
    <s v="v7 Gas"/>
    <s v="5 Speed Manual"/>
    <s v="Special Version"/>
    <s v="Green"/>
    <s v="Vinyl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0"/>
    <n v="53"/>
    <x v="2"/>
    <x v="3"/>
    <x v="2"/>
    <s v="Segment and Misc Incentives"/>
    <n v="32265"/>
    <n v="2775"/>
    <x v="248"/>
    <n v="2484.4050000000002"/>
    <n v="2710.2599999999998"/>
    <n v="7904.9249999999993"/>
    <n v="1340"/>
    <n v="1110"/>
    <n v="1580.9850000000001"/>
    <n v="2032.6949999999999"/>
    <n v="2258.5500000000002"/>
    <n v="2710.2599999999998"/>
    <n v="903.42000000000007"/>
    <n v="18711.560000000001"/>
    <n v="10778.439999999999"/>
    <n v="6323.94"/>
    <n v="880.83450000000005"/>
    <x v="1103"/>
    <n v="3573.6654999999992"/>
  </r>
  <r>
    <s v="1ABCD2E34FG478448"/>
    <x v="2"/>
    <x v="22"/>
    <x v="1"/>
    <x v="33"/>
    <s v="Subcompact"/>
    <s v="Sedan"/>
    <n v="11"/>
    <n v="22"/>
    <x v="0"/>
    <d v="2015-11-22T00:00:00"/>
    <x v="3"/>
    <n v="1"/>
    <s v="AWD"/>
    <s v="v7 Gas"/>
    <s v="7 Speed Manual"/>
    <s v="Sports Edition"/>
    <s v="Yellow"/>
    <s v="Polyester"/>
    <s v="Technology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1"/>
    <n v="98"/>
    <x v="2"/>
    <x v="4"/>
    <x v="0"/>
    <s v="Segment and Misc Incentives"/>
    <n v="38418.056999999993"/>
    <n v="4337.1489999999994"/>
    <x v="979"/>
    <n v="1714.2211349999998"/>
    <n v="1870.0594199999998"/>
    <n v="5454.339974999999"/>
    <n v="1745"/>
    <n v="1567"/>
    <n v="1090.8679950000001"/>
    <n v="1402.5445649999997"/>
    <n v="1558.38285"/>
    <n v="1870.0594199999998"/>
    <n v="623.35313999999994"/>
    <n v="14532.356519999999"/>
    <n v="19548.551479999995"/>
    <n v="4363.4719799999993"/>
    <n v="975.81864779999978"/>
    <x v="1104"/>
    <n v="14209.260852199997"/>
  </r>
  <r>
    <s v="1ABCD2E34FG333799"/>
    <x v="3"/>
    <x v="11"/>
    <x v="2"/>
    <x v="11"/>
    <s v="Sports Utility"/>
    <s v="Crossover"/>
    <n v="11"/>
    <n v="23"/>
    <x v="0"/>
    <d v="2015-11-23T00:00:00"/>
    <x v="3"/>
    <n v="1"/>
    <s v="4WD"/>
    <s v="v7 Diesel"/>
    <s v="5 Speed Manual"/>
    <s v="Sports Edition"/>
    <s v="Orange"/>
    <s v="Leather"/>
    <s v="Exterior Protection Package"/>
    <n v="0"/>
    <n v="1"/>
    <n v="1"/>
    <n v="0"/>
    <n v="1"/>
    <n v="0"/>
    <n v="0"/>
    <n v="0"/>
    <n v="0"/>
    <n v="870"/>
    <n v="425"/>
    <n v="0"/>
    <n v="710"/>
    <n v="0"/>
    <n v="0"/>
    <n v="0"/>
    <x v="3"/>
    <x v="6"/>
    <n v="145"/>
    <x v="0"/>
    <x v="0"/>
    <x v="0"/>
    <s v="Segment and Misc Incentives"/>
    <n v="33081.704999999994"/>
    <n v="4125.5099999999993"/>
    <x v="980"/>
    <n v="2911.19004"/>
    <n v="3175.8436799999995"/>
    <n v="9262.8773999999994"/>
    <n v="2005"/>
    <n v="1567"/>
    <n v="1852.5754800000002"/>
    <n v="2381.88276"/>
    <n v="2646.5364000000004"/>
    <n v="3175.8436799999995"/>
    <n v="1058.61456"/>
    <n v="22627.06208"/>
    <n v="6329.1329199999964"/>
    <n v="7410.301919999999"/>
    <n v="694.71580499999993"/>
    <x v="1105"/>
    <n v="-1775.8848050000024"/>
  </r>
  <r>
    <s v="1ABCD2E34FG630630"/>
    <x v="0"/>
    <x v="15"/>
    <x v="3"/>
    <x v="17"/>
    <s v="Sports Utility"/>
    <s v="Crossover"/>
    <n v="11"/>
    <n v="23"/>
    <x v="0"/>
    <d v="2015-11-23T00:00:00"/>
    <x v="3"/>
    <n v="1"/>
    <s v="AWD"/>
    <s v="v9 Turbo"/>
    <s v="7 Speed Auto"/>
    <s v="Base"/>
    <s v="Blue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7"/>
    <x v="0"/>
    <x v="0"/>
    <x v="2"/>
    <s v="Low-Interest Financing"/>
    <n v="22335.525999999998"/>
    <n v="2588.6979999999999"/>
    <x v="927"/>
    <n v="1755.9243899999997"/>
    <n v="1915.5538799999997"/>
    <n v="4576.1899999999996"/>
    <n v="1510"/>
    <n v="1490"/>
    <n v="298.53699999999998"/>
    <n v="1436.6654099999998"/>
    <n v="1612.4716799999999"/>
    <n v="1532.972"/>
    <n v="638.5179599999999"/>
    <n v="12679.788479999999"/>
    <n v="7067.0395199999984"/>
    <n v="4087.0438399999994"/>
    <n v="609.75985979999996"/>
    <x v="1106"/>
    <n v="2370.2358201999991"/>
  </r>
  <r>
    <s v="1ABCD2E34FG634893"/>
    <x v="0"/>
    <x v="13"/>
    <x v="1"/>
    <x v="14"/>
    <s v="Full-Size"/>
    <s v="Pickup Truck"/>
    <n v="11"/>
    <n v="23"/>
    <x v="0"/>
    <d v="2015-11-23T00:00:00"/>
    <x v="3"/>
    <n v="1"/>
    <s v="AWD"/>
    <s v="v11 Turbo"/>
    <s v="6 Speed Auto"/>
    <s v="Sports Edition"/>
    <s v="Black"/>
    <s v="Vinyl"/>
    <s v="Technolog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48"/>
    <x v="2"/>
    <x v="3"/>
    <x v="0"/>
    <s v="Cash Rebates"/>
    <n v="32089.68"/>
    <n v="4122.72"/>
    <x v="981"/>
    <n v="1411.9459200000001"/>
    <n v="1540.3046399999998"/>
    <n v="4492.5551999999998"/>
    <n v="1905"/>
    <n v="0"/>
    <n v="898.51104000000009"/>
    <n v="1155.22848"/>
    <n v="1283.5872000000002"/>
    <n v="1540.3046399999998"/>
    <n v="513.43488000000002"/>
    <n v="11146.82784"/>
    <n v="16820.132160000001"/>
    <n v="3594.0441599999999"/>
    <n v="876.04826400000002"/>
    <x v="1107"/>
    <n v="12350.039736000002"/>
  </r>
  <r>
    <s v="1ABCD2E34FG338412"/>
    <x v="3"/>
    <x v="12"/>
    <x v="2"/>
    <x v="12"/>
    <s v="Mid-Size"/>
    <s v="Sedan"/>
    <n v="11"/>
    <n v="24"/>
    <x v="0"/>
    <d v="2015-11-24T00:00:00"/>
    <x v="3"/>
    <n v="1"/>
    <s v="RWD"/>
    <s v="v7 Turbo"/>
    <s v="7 Speed Manual"/>
    <s v="Luxury"/>
    <s v="Green"/>
    <s v="Nylon"/>
    <s v="Interior Package"/>
    <n v="1"/>
    <n v="0"/>
    <n v="0"/>
    <n v="1"/>
    <n v="0"/>
    <n v="0"/>
    <n v="0"/>
    <n v="1"/>
    <n v="825"/>
    <n v="0"/>
    <n v="0"/>
    <n v="640"/>
    <n v="0"/>
    <n v="0"/>
    <n v="0"/>
    <n v="370"/>
    <x v="0"/>
    <x v="1"/>
    <n v="28"/>
    <x v="2"/>
    <x v="4"/>
    <x v="2"/>
    <s v="Special Leases"/>
    <n v="38789.555999999997"/>
    <n v="3357.3539999999998"/>
    <x v="982"/>
    <n v="2748.9702240000001"/>
    <n v="2998.876608"/>
    <n v="8746.7234400000016"/>
    <n v="1835"/>
    <n v="1795"/>
    <n v="1749.3446880000004"/>
    <n v="2249.1574560000004"/>
    <n v="2499.0638400000003"/>
    <n v="2998.876608"/>
    <n v="999.62553600000012"/>
    <n v="21623.259648000003"/>
    <n v="13808.942351999995"/>
    <n v="6997.3787520000005"/>
    <n v="985.25472239999988"/>
    <x v="1108"/>
    <n v="5826.308877599994"/>
  </r>
  <r>
    <s v="1ABCD2E34FG471394"/>
    <x v="2"/>
    <x v="24"/>
    <x v="0"/>
    <x v="42"/>
    <s v="Mid-Size"/>
    <s v="Pickup Truck"/>
    <n v="11"/>
    <n v="25"/>
    <x v="0"/>
    <d v="2015-11-25T00:00:00"/>
    <x v="3"/>
    <n v="1"/>
    <s v="4WD"/>
    <s v="v11 Turbo"/>
    <s v="7 Speed Auto"/>
    <s v="Extra"/>
    <s v="Black"/>
    <s v="Polyester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1"/>
    <n v="112"/>
    <x v="1"/>
    <x v="2"/>
    <x v="0"/>
    <s v="Cash Rebates"/>
    <n v="30502.745999999996"/>
    <n v="7372.4649999999992"/>
    <x v="983"/>
    <n v="2013.1812359999997"/>
    <n v="2196.1977119999992"/>
    <n v="6405.5766599999979"/>
    <n v="1925"/>
    <n v="1020"/>
    <n v="1281.1153319999999"/>
    <n v="1647.1482839999996"/>
    <n v="1830.1647599999999"/>
    <n v="2196.1977119999992"/>
    <n v="732.06590399999982"/>
    <n v="16122.186271999995"/>
    <n v="7008.094728"/>
    <n v="5124.4613279999985"/>
    <n v="774.76974839999991"/>
    <x v="1109"/>
    <n v="1108.8636516000015"/>
  </r>
  <r>
    <s v="1ABCD2E34FG638283"/>
    <x v="0"/>
    <x v="1"/>
    <x v="1"/>
    <x v="1"/>
    <s v="Compact"/>
    <s v="Sedan"/>
    <n v="11"/>
    <n v="25"/>
    <x v="0"/>
    <d v="2015-11-25T00:00:00"/>
    <x v="3"/>
    <n v="1"/>
    <s v="RWD"/>
    <s v="i5 Supercharged"/>
    <s v="7 Speed Manual"/>
    <s v="Base"/>
    <s v="Black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64"/>
    <x v="2"/>
    <x v="4"/>
    <x v="2"/>
    <s v="Special Leases"/>
    <n v="14678.003999999999"/>
    <n v="2243.4389999999999"/>
    <x v="851"/>
    <n v="1533.7342967760001"/>
    <n v="1673.1646873920001"/>
    <n v="4665.9029999999993"/>
    <n v="3145"/>
    <n v="1795"/>
    <n v="943.2059999999999"/>
    <n v="1254.8735155440002"/>
    <n v="2003.0339999999999"/>
    <n v="1802.5259999999998"/>
    <n v="557.72156246400004"/>
    <n v="15340.75081232"/>
    <n v="-2906.1858123200018"/>
    <n v="4033.412249856"/>
    <n v="400.70950920000001"/>
    <x v="1110"/>
    <n v="-7340.3075713760018"/>
  </r>
  <r>
    <s v="1ABCD2E34FG632145"/>
    <x v="0"/>
    <x v="14"/>
    <x v="1"/>
    <x v="16"/>
    <s v="Micro"/>
    <s v="Sedan"/>
    <n v="11"/>
    <n v="25"/>
    <x v="0"/>
    <d v="2015-11-25T00:00:00"/>
    <x v="3"/>
    <n v="1"/>
    <s v="AWD"/>
    <s v="i5 Supercharged"/>
    <s v="6 Speed Manual"/>
    <s v="Base"/>
    <s v="Blue"/>
    <s v="Polyester"/>
    <s v="Super Fuel Economy Package"/>
    <n v="0"/>
    <n v="0"/>
    <n v="0"/>
    <n v="1"/>
    <n v="1"/>
    <n v="0"/>
    <n v="0"/>
    <n v="1"/>
    <n v="0"/>
    <n v="0"/>
    <n v="0"/>
    <n v="640"/>
    <n v="710"/>
    <n v="0"/>
    <n v="0"/>
    <n v="370"/>
    <x v="0"/>
    <x v="0"/>
    <n v="82"/>
    <x v="0"/>
    <x v="1"/>
    <x v="0"/>
    <s v="Cash Rebates"/>
    <n v="13893.828"/>
    <n v="1230.9960000000001"/>
    <x v="984"/>
    <n v="1388.9989198799999"/>
    <n v="1515.2715489600002"/>
    <n v="4476.8100000000004"/>
    <n v="1720"/>
    <n v="1649"/>
    <n v="954.17399999999998"/>
    <n v="1136.4536617199999"/>
    <n v="1582.8134400000001"/>
    <n v="1284.7380000000001"/>
    <n v="505.09051632000006"/>
    <n v="12908.250021600001"/>
    <n v="-245.41802160000225"/>
    <n v="3305.1000652800003"/>
    <n v="379.3015044"/>
    <x v="1111"/>
    <n v="-3929.8195912800024"/>
  </r>
  <r>
    <s v="1ABCD2E34FG469389"/>
    <x v="1"/>
    <x v="3"/>
    <x v="2"/>
    <x v="36"/>
    <s v="Mid-Size"/>
    <s v="SUV"/>
    <n v="11"/>
    <n v="26"/>
    <x v="0"/>
    <d v="2015-11-26T00:00:00"/>
    <x v="3"/>
    <n v="1"/>
    <s v="AWD"/>
    <s v="v11 Supercharged"/>
    <s v="5 Speed Manual"/>
    <s v="Base"/>
    <s v="Purple"/>
    <s v="Polyester"/>
    <s v="Appearance Package"/>
    <n v="0"/>
    <n v="1"/>
    <n v="1"/>
    <n v="0"/>
    <n v="1"/>
    <n v="0"/>
    <n v="0"/>
    <n v="1"/>
    <n v="0"/>
    <n v="870"/>
    <n v="425"/>
    <n v="0"/>
    <n v="710"/>
    <n v="0"/>
    <n v="0"/>
    <n v="370"/>
    <x v="0"/>
    <x v="1"/>
    <n v="109"/>
    <x v="1"/>
    <x v="2"/>
    <x v="2"/>
    <s v="Segment and Misc Incentives"/>
    <n v="35397.440000000002"/>
    <n v="2885.44"/>
    <x v="985"/>
    <n v="2725.6028799999999"/>
    <n v="2973.3849599999999"/>
    <n v="8672.3727999999992"/>
    <n v="2375"/>
    <n v="1734"/>
    <n v="1734.4745600000001"/>
    <n v="2230.03872"/>
    <n v="2477.8208000000004"/>
    <n v="2973.3849599999999"/>
    <n v="991.12832000000003"/>
    <n v="21949.30976"/>
    <n v="10562.690240000004"/>
    <n v="6937.8982399999995"/>
    <n v="899.09497599999997"/>
    <x v="1112"/>
    <n v="2725.6970240000041"/>
  </r>
  <r>
    <s v="1ABCD2E34FG475794"/>
    <x v="2"/>
    <x v="17"/>
    <x v="1"/>
    <x v="22"/>
    <s v="Full-Size"/>
    <s v="SUV"/>
    <n v="11"/>
    <n v="26"/>
    <x v="0"/>
    <d v="2015-11-26T00:00:00"/>
    <x v="3"/>
    <n v="1"/>
    <s v="4WD"/>
    <s v="v11 Gas"/>
    <s v="7 Speed Auto"/>
    <s v="Deluxe"/>
    <s v="Yellow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5"/>
    <x v="28"/>
    <n v="45"/>
    <x v="1"/>
    <x v="2"/>
    <x v="2"/>
    <s v="Special Leases"/>
    <n v="31414.569999999996"/>
    <n v="3340.4399999999996"/>
    <x v="986"/>
    <n v="1900.5814849999997"/>
    <n v="2073.3616199999997"/>
    <n v="6047.3047249999991"/>
    <n v="2925"/>
    <n v="1270"/>
    <n v="1209.460945"/>
    <n v="1555.0212149999998"/>
    <n v="1727.80135"/>
    <n v="2073.3616199999997"/>
    <n v="691.12054000000001"/>
    <n v="16635.169719999998"/>
    <n v="11438.960279999999"/>
    <n v="4837.8437800000002"/>
    <n v="3694.3534319999994"/>
    <x v="1113"/>
    <n v="2906.7630679999997"/>
  </r>
  <r>
    <s v="1ABCD2E34FG634902"/>
    <x v="0"/>
    <x v="13"/>
    <x v="1"/>
    <x v="47"/>
    <s v="Full-Size"/>
    <s v="Pickup Truck"/>
    <n v="11"/>
    <n v="26"/>
    <x v="0"/>
    <d v="2015-11-26T00:00:00"/>
    <x v="3"/>
    <n v="1"/>
    <s v="AWD"/>
    <s v="v11 Diesel"/>
    <s v="7 Speed Manual"/>
    <s v="Base"/>
    <s v="Black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17"/>
    <x v="2"/>
    <x v="3"/>
    <x v="1"/>
    <s v="Low-Interest Financing"/>
    <n v="31233.887999999999"/>
    <n v="2412.1440000000002"/>
    <x v="987"/>
    <n v="1374.2910720000002"/>
    <n v="1499.2266240000001"/>
    <n v="4920.0479999999998"/>
    <n v="1985"/>
    <n v="0"/>
    <n v="874.54886400000021"/>
    <n v="1124.4199680000002"/>
    <n v="1917.2160000000001"/>
    <n v="1812.384"/>
    <n v="499.74220800000006"/>
    <n v="12195.523904000001"/>
    <n v="16626.220095999997"/>
    <n v="3811.3528320000005"/>
    <n v="852.68514240000002"/>
    <x v="1114"/>
    <n v="11962.182121599997"/>
  </r>
  <r>
    <s v="1ABCD2E34FG632147"/>
    <x v="0"/>
    <x v="14"/>
    <x v="1"/>
    <x v="16"/>
    <s v="Micro"/>
    <s v="Sedan"/>
    <n v="11"/>
    <n v="26"/>
    <x v="0"/>
    <d v="2015-11-26T00:00:00"/>
    <x v="3"/>
    <n v="1"/>
    <s v="FWD"/>
    <s v="v7 Turbo"/>
    <s v="CVT"/>
    <s v="Luxury"/>
    <s v="White"/>
    <s v="Nylon"/>
    <s v="Parking Technology Package"/>
    <n v="1"/>
    <n v="0"/>
    <n v="1"/>
    <n v="1"/>
    <n v="1"/>
    <n v="0"/>
    <n v="1"/>
    <n v="0"/>
    <n v="825"/>
    <n v="0"/>
    <n v="425"/>
    <n v="640"/>
    <n v="710"/>
    <n v="0"/>
    <n v="550"/>
    <n v="0"/>
    <x v="0"/>
    <x v="0"/>
    <n v="83"/>
    <x v="0"/>
    <x v="1"/>
    <x v="1"/>
    <s v="Low-Interest Financing"/>
    <n v="14996.046"/>
    <n v="2504.58"/>
    <x v="838"/>
    <n v="1687.187502"/>
    <n v="1840.5681840000002"/>
    <n v="4867.2"/>
    <n v="3150"/>
    <n v="1110"/>
    <n v="998.79"/>
    <n v="1380.426138"/>
    <n v="1576.77"/>
    <n v="1972.23"/>
    <n v="606.37199999999996"/>
    <n v="14770.37364"/>
    <n v="-2278.9076399999994"/>
    <n v="4419.1701839999996"/>
    <n v="409.39205580000004"/>
    <x v="1115"/>
    <n v="-7107.469879799999"/>
  </r>
  <r>
    <s v="1ABCD2E34FG478491"/>
    <x v="2"/>
    <x v="22"/>
    <x v="1"/>
    <x v="33"/>
    <s v="Subcompact"/>
    <s v="Sedan"/>
    <n v="11"/>
    <n v="26"/>
    <x v="0"/>
    <d v="2015-11-26T00:00:00"/>
    <x v="3"/>
    <n v="1"/>
    <s v="FWD"/>
    <s v="v7 Gas"/>
    <s v="5 Speed Manual"/>
    <s v="Base"/>
    <s v="Green"/>
    <s v="Nylon"/>
    <s v="Super Fuel Economy Package"/>
    <n v="0"/>
    <n v="1"/>
    <n v="0"/>
    <n v="1"/>
    <n v="1"/>
    <n v="0"/>
    <n v="0"/>
    <n v="1"/>
    <n v="0"/>
    <n v="870"/>
    <n v="0"/>
    <n v="640"/>
    <n v="710"/>
    <n v="0"/>
    <n v="0"/>
    <n v="370"/>
    <x v="5"/>
    <x v="28"/>
    <n v="81"/>
    <x v="2"/>
    <x v="4"/>
    <x v="2"/>
    <s v="Segment and Misc Incentives"/>
    <n v="33398.161999999997"/>
    <n v="3948.4469999999997"/>
    <x v="988"/>
    <n v="1850.9999309999998"/>
    <n v="2019.2726519999997"/>
    <n v="5889.5452349999987"/>
    <n v="2590"/>
    <n v="1649"/>
    <n v="1177.9090469999999"/>
    <n v="1514.4544889999997"/>
    <n v="1682.7272099999998"/>
    <n v="2019.2726519999997"/>
    <n v="673.09088399999996"/>
    <n v="16354.635911999996"/>
    <n v="13095.079088"/>
    <n v="4711.6361879999995"/>
    <n v="3927.6238511999995"/>
    <x v="1116"/>
    <n v="4455.8190488000018"/>
  </r>
  <r>
    <s v="1ABCD2E34FG634732"/>
    <x v="0"/>
    <x v="13"/>
    <x v="1"/>
    <x v="47"/>
    <s v="Full-Size"/>
    <s v="Pickup Truck"/>
    <n v="11"/>
    <n v="26"/>
    <x v="0"/>
    <d v="2015-11-26T00:00:00"/>
    <x v="3"/>
    <n v="1"/>
    <s v="4WD"/>
    <s v="v13 Diesel"/>
    <s v="6 Speed Auto"/>
    <s v="Deluxe"/>
    <s v="Gray"/>
    <s v="Leather"/>
    <s v="Technology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8"/>
    <x v="1"/>
    <x v="2"/>
    <x v="2"/>
    <s v="Segment and Misc Incentives"/>
    <n v="31284.288"/>
    <n v="1131.9839999999999"/>
    <x v="873"/>
    <n v="1376.5086720000002"/>
    <n v="1501.6458239999999"/>
    <n v="4073.328"/>
    <n v="2040"/>
    <n v="1110"/>
    <n v="1104.768"/>
    <n v="1126.2343679999999"/>
    <n v="1229.76"/>
    <n v="1312.4159999999999"/>
    <n v="689.47199999999998"/>
    <n v="12060.599040000001"/>
    <n v="18091.704959999999"/>
    <n v="3503.5338240000001"/>
    <n v="854.06106240000008"/>
    <x v="1117"/>
    <n v="13734.110073599999"/>
  </r>
  <r>
    <s v="1ABCD2E34FG634891"/>
    <x v="0"/>
    <x v="13"/>
    <x v="1"/>
    <x v="13"/>
    <s v="Full-Size"/>
    <s v="Pickup Truck"/>
    <n v="11"/>
    <n v="27"/>
    <x v="0"/>
    <d v="2015-11-27T00:00:00"/>
    <x v="3"/>
    <n v="1"/>
    <s v="4WD"/>
    <s v="v13 Gas"/>
    <s v="6 Speed Auto"/>
    <s v="Extra"/>
    <s v="Gray"/>
    <s v="Nylon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37"/>
    <x v="2"/>
    <x v="3"/>
    <x v="2"/>
    <s v="Low-Interest Financing"/>
    <n v="28369.152000000002"/>
    <n v="2122.848"/>
    <x v="989"/>
    <n v="1301.1331132800003"/>
    <n v="1419.4179417600001"/>
    <n v="4264.848"/>
    <n v="845"/>
    <n v="0"/>
    <n v="1024.1279999999999"/>
    <n v="1064.5634563200001"/>
    <n v="1405.152"/>
    <n v="1330.56"/>
    <n v="653.18399999999997"/>
    <n v="9904.8245696000013"/>
    <n v="16341.479430400002"/>
    <n v="3403.16194176"/>
    <n v="774.47784960000013"/>
    <x v="1118"/>
    <n v="12163.839639040003"/>
  </r>
  <r>
    <s v="1ABCD2E34FG632129"/>
    <x v="0"/>
    <x v="14"/>
    <x v="1"/>
    <x v="15"/>
    <s v="Subcompact"/>
    <s v="Sedan"/>
    <n v="11"/>
    <n v="27"/>
    <x v="0"/>
    <d v="2015-11-27T00:00:00"/>
    <x v="3"/>
    <n v="1"/>
    <s v="RWD"/>
    <s v="v9 Turbo"/>
    <s v="6 Speed Manual"/>
    <s v="Deluxe"/>
    <s v="Blue"/>
    <s v="Polyester"/>
    <s v="Exterior Protection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0"/>
    <n v="88"/>
    <x v="2"/>
    <x v="4"/>
    <x v="2"/>
    <s v="Segment and Misc Incentives"/>
    <n v="15291.12"/>
    <n v="4770.87"/>
    <x v="990"/>
    <n v="1394.5793776200001"/>
    <n v="1521.3593210399999"/>
    <n v="4437.2980196999988"/>
    <n v="1770"/>
    <n v="1270"/>
    <n v="887.45960394000008"/>
    <n v="1141.0194907800001"/>
    <n v="1267.7994342"/>
    <n v="1521.3593210399999"/>
    <n v="507.11977367999998"/>
    <n v="12168.155926239999"/>
    <n v="-1647.9059262399987"/>
    <n v="3549.8384157599999"/>
    <n v="417.44757600000003"/>
    <x v="1119"/>
    <n v="-5615.1919179999986"/>
  </r>
  <r>
    <s v="1ABCD2E34FG462187"/>
    <x v="1"/>
    <x v="5"/>
    <x v="0"/>
    <x v="26"/>
    <s v="Mid-Size"/>
    <s v="Pickup Truck"/>
    <n v="11"/>
    <n v="27"/>
    <x v="0"/>
    <d v="2015-11-27T00:00:00"/>
    <x v="3"/>
    <n v="1"/>
    <s v="4WD"/>
    <s v="v9 Supercharged"/>
    <s v="6 Speed Auto"/>
    <s v="Extra"/>
    <s v="Champagne"/>
    <s v="Nylon"/>
    <s v="Exterior Protection Package"/>
    <n v="0"/>
    <n v="1"/>
    <n v="0"/>
    <n v="1"/>
    <n v="0"/>
    <n v="1"/>
    <n v="0"/>
    <n v="1"/>
    <n v="0"/>
    <n v="870"/>
    <n v="0"/>
    <n v="640"/>
    <n v="0"/>
    <n v="420"/>
    <n v="0"/>
    <n v="370"/>
    <x v="2"/>
    <x v="27"/>
    <n v="72"/>
    <x v="1"/>
    <x v="2"/>
    <x v="2"/>
    <s v="Dealer Cash Incentives"/>
    <n v="39430.010999999999"/>
    <n v="1720.7219999999998"/>
    <x v="991"/>
    <n v="3252.9759074999997"/>
    <n v="3548.7009899999994"/>
    <n v="10350.377887499997"/>
    <n v="2300"/>
    <n v="1270"/>
    <n v="2070.0755775000002"/>
    <n v="2661.5257425"/>
    <n v="2957.2508250000001"/>
    <n v="3548.7009899999994"/>
    <n v="1182.9003299999999"/>
    <n v="24862.205939999996"/>
    <n v="12847.083060000001"/>
    <n v="8280.3023099999991"/>
    <n v="3958.7731043999993"/>
    <x v="1120"/>
    <n v="608.00764560000243"/>
  </r>
  <r>
    <s v="1ABCD2E34FG472684"/>
    <x v="2"/>
    <x v="20"/>
    <x v="1"/>
    <x v="28"/>
    <s v="Compact"/>
    <s v="Sedan"/>
    <n v="11"/>
    <n v="27"/>
    <x v="0"/>
    <d v="2015-11-27T00:00:00"/>
    <x v="3"/>
    <n v="1"/>
    <s v="RWD"/>
    <s v="i5 Supercharged"/>
    <s v="5 Speed Auto"/>
    <s v="Luxury"/>
    <s v="Black"/>
    <s v="Nylon"/>
    <s v="Exterior Protection Package"/>
    <n v="0"/>
    <n v="1"/>
    <n v="0"/>
    <n v="1"/>
    <n v="0"/>
    <n v="0"/>
    <n v="0"/>
    <n v="0"/>
    <n v="0"/>
    <n v="870"/>
    <n v="0"/>
    <n v="640"/>
    <n v="0"/>
    <n v="0"/>
    <n v="0"/>
    <n v="0"/>
    <x v="5"/>
    <x v="22"/>
    <n v="101"/>
    <x v="0"/>
    <x v="1"/>
    <x v="0"/>
    <s v="Dealer Cash Incentives"/>
    <n v="17447.892"/>
    <n v="1471.4480000000001"/>
    <x v="992"/>
    <n v="1727.341308"/>
    <n v="1884.3723359999999"/>
    <n v="5496.0859799999998"/>
    <n v="1510"/>
    <n v="1490"/>
    <n v="1099.2171960000001"/>
    <n v="1413.279252"/>
    <n v="1570.3102800000001"/>
    <n v="1884.3723359999999"/>
    <n v="628.12411200000008"/>
    <n v="14306.234016"/>
    <n v="1670.2099839999992"/>
    <n v="4396.8687840000002"/>
    <n v="1366.1699435999999"/>
    <x v="1121"/>
    <n v="-4092.828743600001"/>
  </r>
  <r>
    <s v="1ABCD2E34FG473784"/>
    <x v="2"/>
    <x v="9"/>
    <x v="1"/>
    <x v="21"/>
    <s v="Compact"/>
    <s v="Sedan"/>
    <n v="11"/>
    <n v="27"/>
    <x v="0"/>
    <d v="2015-11-27T00:00:00"/>
    <x v="3"/>
    <n v="1"/>
    <s v="RWD"/>
    <s v="v7 Supercharged"/>
    <s v="7 Speed Manual"/>
    <s v="Sports Edition"/>
    <s v="Yellow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3"/>
    <x v="19"/>
    <n v="170"/>
    <x v="0"/>
    <x v="1"/>
    <x v="0"/>
    <s v="Cash Rebates"/>
    <n v="16700"/>
    <n v="7016"/>
    <x v="548"/>
    <n v="1653.3"/>
    <n v="1803.6"/>
    <n v="5260.5"/>
    <n v="1610"/>
    <n v="1490"/>
    <n v="1052.1000000000001"/>
    <n v="1352.7"/>
    <n v="1503"/>
    <n v="1803.6"/>
    <n v="601.20000000000005"/>
    <n v="13921.6"/>
    <n v="-4237.6000000000004"/>
    <n v="4208.3999999999996"/>
    <n v="350.70000000000005"/>
    <x v="571"/>
    <n v="-8796.7000000000007"/>
  </r>
  <r>
    <s v="1ABCD2E34FG461813"/>
    <x v="1"/>
    <x v="4"/>
    <x v="3"/>
    <x v="4"/>
    <s v="Full-Size"/>
    <s v="Pickup Truck"/>
    <n v="11"/>
    <n v="28"/>
    <x v="0"/>
    <d v="2015-11-28T00:00:00"/>
    <x v="3"/>
    <n v="1"/>
    <s v="AWD"/>
    <s v="v13 Diesel"/>
    <s v="7 Speed Manual"/>
    <s v="Sports Edition"/>
    <s v="Silver"/>
    <s v="Polyester"/>
    <s v="Appearance Package"/>
    <n v="0"/>
    <n v="1"/>
    <n v="0"/>
    <n v="1"/>
    <n v="0"/>
    <n v="0"/>
    <n v="0"/>
    <n v="1"/>
    <n v="0"/>
    <n v="870"/>
    <n v="0"/>
    <n v="640"/>
    <n v="0"/>
    <n v="0"/>
    <n v="0"/>
    <n v="370"/>
    <x v="1"/>
    <x v="27"/>
    <n v="39"/>
    <x v="1"/>
    <x v="2"/>
    <x v="0"/>
    <s v="Segment and Misc Incentives"/>
    <n v="39587.687999999995"/>
    <n v="1969.5059999999999"/>
    <x v="993"/>
    <n v="2826.105282"/>
    <n v="3083.0239439999996"/>
    <n v="8992.1531699999996"/>
    <n v="1880"/>
    <n v="1110"/>
    <n v="1798.4306340000001"/>
    <n v="2312.2679579999995"/>
    <n v="2569.1866199999999"/>
    <n v="3083.0239439999996"/>
    <n v="1027.6746479999999"/>
    <n v="21488.143663999999"/>
    <n v="16130.038335999994"/>
    <n v="7193.7225360000002"/>
    <n v="3974.603875199999"/>
    <x v="1122"/>
    <n v="4961.7119247999944"/>
  </r>
  <r>
    <s v="1ABCD2E34FG634870"/>
    <x v="0"/>
    <x v="13"/>
    <x v="1"/>
    <x v="13"/>
    <s v="Full-Size"/>
    <s v="Pickup Truck"/>
    <n v="11"/>
    <n v="28"/>
    <x v="0"/>
    <d v="2015-11-28T00:00:00"/>
    <x v="3"/>
    <n v="1"/>
    <s v="4WD"/>
    <s v="v11 Turbo"/>
    <s v="7 Speed Auto"/>
    <s v="Base"/>
    <s v="Blue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49"/>
    <x v="2"/>
    <x v="3"/>
    <x v="2"/>
    <s v="Low-Interest Financing"/>
    <n v="30092.831999999999"/>
    <n v="2188.3679999999999"/>
    <x v="994"/>
    <n v="1324.0846080000001"/>
    <n v="1444.4559360000001"/>
    <n v="4864.6080000000002"/>
    <n v="2305"/>
    <n v="0"/>
    <n v="842.59929600000021"/>
    <n v="1083.341952"/>
    <n v="1640.0160000000001"/>
    <n v="1816.4159999999999"/>
    <n v="481.48531200000002"/>
    <n v="12059.649856"/>
    <n v="15844.814144"/>
    <n v="3742.3572479999998"/>
    <n v="821.53431360000002"/>
    <x v="1123"/>
    <n v="11280.9225824"/>
  </r>
  <r>
    <s v="1ABCD2E34FG630678"/>
    <x v="0"/>
    <x v="15"/>
    <x v="3"/>
    <x v="17"/>
    <s v="Sports Utility"/>
    <s v="Crossover"/>
    <n v="11"/>
    <n v="28"/>
    <x v="0"/>
    <d v="2015-11-28T00:00:00"/>
    <x v="3"/>
    <n v="1"/>
    <s v="AWD"/>
    <s v="v9 Diesel"/>
    <s v="6 Speed Manual"/>
    <s v="Extra"/>
    <s v="Yellow"/>
    <s v="Polyester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0"/>
    <n v="65"/>
    <x v="0"/>
    <x v="0"/>
    <x v="1"/>
    <s v="Low-Interest Financing"/>
    <n v="19549.524999999998"/>
    <n v="2576.3019999999997"/>
    <x v="897"/>
    <n v="1505.3134249999998"/>
    <n v="1642.1600999999998"/>
    <n v="4936.7069999999994"/>
    <n v="790"/>
    <n v="1567"/>
    <n v="974.11899999999991"/>
    <n v="1076.386"/>
    <n v="1628.0079999999998"/>
    <n v="2009.1849999999999"/>
    <n v="605.33799999999997"/>
    <n v="12477.533424999998"/>
    <n v="4495.6895750000003"/>
    <n v="4256.6830999999993"/>
    <n v="533.70203249999997"/>
    <x v="1010"/>
    <n v="-294.69555749999893"/>
  </r>
  <r>
    <s v="1ABCD2E34FG465897"/>
    <x v="1"/>
    <x v="16"/>
    <x v="2"/>
    <x v="27"/>
    <s v="Full-Size"/>
    <s v="SUV"/>
    <n v="11"/>
    <n v="28"/>
    <x v="0"/>
    <d v="2015-11-28T00:00:00"/>
    <x v="3"/>
    <n v="1"/>
    <s v="4WD"/>
    <s v="v13 Supercharged"/>
    <s v="6 Speed Auto"/>
    <s v="Base"/>
    <s v="Black"/>
    <s v="Nylon"/>
    <s v="Exterior Protection Package"/>
    <n v="1"/>
    <n v="1"/>
    <n v="1"/>
    <n v="1"/>
    <n v="1"/>
    <n v="0"/>
    <n v="0"/>
    <n v="1"/>
    <n v="825"/>
    <n v="870"/>
    <n v="425"/>
    <n v="640"/>
    <n v="710"/>
    <n v="0"/>
    <n v="0"/>
    <n v="370"/>
    <x v="0"/>
    <x v="1"/>
    <n v="1"/>
    <x v="2"/>
    <x v="3"/>
    <x v="0"/>
    <s v="Low-Interest Financing"/>
    <n v="43269.270000000004"/>
    <n v="2123.86"/>
    <x v="995"/>
    <n v="2855.7718199999995"/>
    <n v="3115.38744"/>
    <n v="9086.546699999999"/>
    <n v="3840"/>
    <n v="1110"/>
    <n v="1817.30934"/>
    <n v="2336.5405799999999"/>
    <n v="2596.1561999999999"/>
    <n v="3115.38744"/>
    <n v="1038.4624799999999"/>
    <n v="23642.324639999999"/>
    <n v="17503.085360000005"/>
    <n v="7269.2373599999992"/>
    <n v="1099.039458"/>
    <x v="1124"/>
    <n v="9134.8085420000061"/>
  </r>
  <r>
    <s v="1ABCD2E34FG480765"/>
    <x v="2"/>
    <x v="21"/>
    <x v="3"/>
    <x v="34"/>
    <s v="Minivan"/>
    <s v="Van"/>
    <n v="11"/>
    <n v="28"/>
    <x v="0"/>
    <d v="2015-11-28T00:00:00"/>
    <x v="3"/>
    <n v="1"/>
    <s v="FWD"/>
    <s v="v7 Diesel"/>
    <s v="5 Speed Auto"/>
    <s v="Special Version"/>
    <s v="Purple"/>
    <s v="Vinyl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5"/>
    <x v="28"/>
    <n v="71"/>
    <x v="0"/>
    <x v="1"/>
    <x v="2"/>
    <s v="Low-Interest Financing"/>
    <n v="34865.623"/>
    <n v="1778.7639999999999"/>
    <x v="996"/>
    <n v="1960.70732"/>
    <n v="2138.9534399999998"/>
    <n v="6238.6141999999991"/>
    <n v="2615"/>
    <n v="1270"/>
    <n v="1247.7228399999999"/>
    <n v="1604.2150799999997"/>
    <n v="1782.4612"/>
    <n v="2138.9534399999998"/>
    <n v="712.98447999999996"/>
    <n v="16718.72064"/>
    <n v="16368.138359999997"/>
    <n v="4990.8913599999996"/>
    <n v="4100.1972648000001"/>
    <x v="1125"/>
    <n v="7277.0497351999975"/>
  </r>
  <r>
    <s v="1ABCD2E34FG477624"/>
    <x v="2"/>
    <x v="18"/>
    <x v="1"/>
    <x v="23"/>
    <s v="Micro"/>
    <s v="Sedan"/>
    <n v="11"/>
    <n v="28"/>
    <x v="0"/>
    <d v="2015-11-28T00:00:00"/>
    <x v="3"/>
    <n v="1"/>
    <s v="FWD"/>
    <s v="i5 Turbo"/>
    <s v="7 Speed Auto"/>
    <s v="Base"/>
    <s v="Gray"/>
    <s v="Nylon"/>
    <s v="Super Fuel Economy Package"/>
    <n v="0"/>
    <n v="0"/>
    <n v="0"/>
    <n v="1"/>
    <n v="1"/>
    <n v="0"/>
    <n v="0"/>
    <n v="0"/>
    <n v="0"/>
    <n v="0"/>
    <n v="0"/>
    <n v="640"/>
    <n v="710"/>
    <n v="0"/>
    <n v="0"/>
    <n v="0"/>
    <x v="3"/>
    <x v="11"/>
    <n v="74"/>
    <x v="2"/>
    <x v="4"/>
    <x v="1"/>
    <s v="Special Leases"/>
    <n v="16751.601999999999"/>
    <n v="3526.922"/>
    <x v="997"/>
    <n v="1658.408598"/>
    <n v="1809.173016"/>
    <n v="5276.7546300000004"/>
    <n v="1350"/>
    <n v="1020"/>
    <n v="1055.3509260000001"/>
    <n v="1356.8797619999998"/>
    <n v="1507.64418"/>
    <n v="1809.173016"/>
    <n v="603.05767200000003"/>
    <n v="13225.038096"/>
    <n v="-0.35809600000175124"/>
    <n v="4221.4037040000003"/>
    <n v="351.78364199999999"/>
    <x v="1126"/>
    <n v="-4573.5454420000024"/>
  </r>
  <r>
    <s v="1ABCD2E34FG632245"/>
    <x v="0"/>
    <x v="14"/>
    <x v="1"/>
    <x v="16"/>
    <s v="Micro"/>
    <s v="Sedan"/>
    <n v="11"/>
    <n v="29"/>
    <x v="0"/>
    <d v="2015-11-29T00:00:00"/>
    <x v="3"/>
    <n v="1"/>
    <s v="FWD"/>
    <s v="i5 Turbo"/>
    <s v="6 Speed Auto"/>
    <s v="Luxury"/>
    <s v="Gray"/>
    <s v="Nylon"/>
    <s v="Exterior Protection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55"/>
    <x v="2"/>
    <x v="4"/>
    <x v="0"/>
    <s v="Dealer Cash Incentives"/>
    <n v="13413.192000000001"/>
    <n v="1848.5219999999999"/>
    <x v="998"/>
    <n v="1655.3651400000001"/>
    <n v="1805.8528799999999"/>
    <n v="4423.0680000000002"/>
    <n v="2595"/>
    <n v="1567"/>
    <n v="1062.672"/>
    <n v="1354.38966"/>
    <n v="1582.8134400000001"/>
    <n v="1281.6959999999999"/>
    <n v="683.43600000000004"/>
    <n v="14240.30824"/>
    <n v="-2675.6382399999984"/>
    <n v="3770.98488"/>
    <n v="366.18014160000007"/>
    <x v="1127"/>
    <n v="-6812.8032615999982"/>
  </r>
  <r>
    <s v="1ABCD2E34FG338407"/>
    <x v="3"/>
    <x v="12"/>
    <x v="2"/>
    <x v="30"/>
    <s v="Compact"/>
    <s v="Sedan"/>
    <n v="11"/>
    <n v="29"/>
    <x v="0"/>
    <d v="2015-11-29T00:00:00"/>
    <x v="3"/>
    <n v="1"/>
    <s v="AWD"/>
    <s v="v7 Supercharged"/>
    <s v="CVT"/>
    <s v="Deluxe"/>
    <s v="Purple"/>
    <s v="Nylon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2"/>
    <x v="7"/>
    <n v="164"/>
    <x v="2"/>
    <x v="4"/>
    <x v="0"/>
    <s v="Low-Interest Financing"/>
    <n v="39547.014000000003"/>
    <n v="1571.7"/>
    <x v="999"/>
    <n v="3281.9194980000002"/>
    <n v="3580.2758160000003"/>
    <n v="10442.47113"/>
    <n v="2680"/>
    <n v="1110"/>
    <n v="2088.4942260000003"/>
    <n v="2685.206862"/>
    <n v="2983.5631800000006"/>
    <n v="3580.2758160000003"/>
    <n v="1193.4252720000002"/>
    <n v="25271.654896000004"/>
    <n v="12703.659104000002"/>
    <n v="8353.976904000001"/>
    <n v="2353.0473330000004"/>
    <x v="1128"/>
    <n v="1996.6348670000007"/>
  </r>
  <r>
    <s v="1ABCD2E34FG638104"/>
    <x v="0"/>
    <x v="1"/>
    <x v="1"/>
    <x v="31"/>
    <s v="Mid-Size"/>
    <s v="Sedan"/>
    <n v="11"/>
    <n v="29"/>
    <x v="0"/>
    <d v="2015-11-29T00:00:00"/>
    <x v="3"/>
    <n v="1"/>
    <s v="RWD"/>
    <s v="v9 Diesel"/>
    <s v="7 Speed Manual"/>
    <s v="Sports Edition"/>
    <s v="Whit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04"/>
    <x v="0"/>
    <x v="1"/>
    <x v="0"/>
    <s v="Segment and Misc Incentives"/>
    <n v="14839.637999999999"/>
    <n v="4769.2259999999997"/>
    <x v="880"/>
    <n v="1567.0657727999999"/>
    <n v="1709.5262975999999"/>
    <n v="4668.9719999999998"/>
    <n v="3745"/>
    <n v="1270"/>
    <n v="975.94199999999989"/>
    <n v="1072.1039999999998"/>
    <n v="1980.5279999999998"/>
    <n v="1913.0099999999998"/>
    <n v="569.84209919999989"/>
    <n v="15279.611772799999"/>
    <n v="-5209.1997727999988"/>
    <n v="4192.3783967999998"/>
    <n v="405.12211739999998"/>
    <x v="1009"/>
    <n v="-9806.7002869999978"/>
  </r>
  <r>
    <s v="1ABCD2E34FG465654"/>
    <x v="1"/>
    <x v="16"/>
    <x v="2"/>
    <x v="19"/>
    <s v="Full-Size"/>
    <s v="SUV"/>
    <n v="11"/>
    <n v="29"/>
    <x v="0"/>
    <d v="2015-11-29T00:00:00"/>
    <x v="3"/>
    <n v="1"/>
    <s v="AWD"/>
    <s v="v13 Turbo"/>
    <s v="7 Speed Auto"/>
    <s v="Deluxe"/>
    <s v="Black"/>
    <s v="Polyester"/>
    <s v="Super Fuel Economy Package"/>
    <n v="0"/>
    <n v="1"/>
    <n v="0"/>
    <n v="1"/>
    <n v="1"/>
    <n v="1"/>
    <n v="1"/>
    <n v="1"/>
    <n v="0"/>
    <n v="870"/>
    <n v="0"/>
    <n v="640"/>
    <n v="710"/>
    <n v="420"/>
    <n v="550"/>
    <n v="370"/>
    <x v="1"/>
    <x v="18"/>
    <n v="16"/>
    <x v="1"/>
    <x v="2"/>
    <x v="2"/>
    <s v="Segment and Misc Incentives"/>
    <n v="42633.760000000002"/>
    <n v="1996.14"/>
    <x v="1000"/>
    <n v="2813.8281600000005"/>
    <n v="3069.6307200000001"/>
    <n v="8953.0895999999993"/>
    <n v="3560"/>
    <n v="1490"/>
    <n v="1790.6179200000001"/>
    <n v="2302.2230400000003"/>
    <n v="2558.0256000000004"/>
    <n v="3069.6307200000001"/>
    <n v="1023.21024"/>
    <n v="23467.784320000002"/>
    <n v="17169.83568"/>
    <n v="7162.4716799999997"/>
    <n v="5363.3270080000002"/>
    <x v="1129"/>
    <n v="4644.0369920000012"/>
  </r>
  <r>
    <s v="1ABCD2E34FG479360"/>
    <x v="2"/>
    <x v="19"/>
    <x v="3"/>
    <x v="44"/>
    <s v="Mid-Size"/>
    <s v="SUV"/>
    <n v="11"/>
    <n v="29"/>
    <x v="0"/>
    <d v="2015-11-29T00:00:00"/>
    <x v="3"/>
    <n v="1"/>
    <s v="4WD"/>
    <s v="v11 Turbo"/>
    <s v="6 Speed Manual"/>
    <s v="Luxury"/>
    <s v="Silver"/>
    <s v="Polyester"/>
    <s v="Super Fuel Economy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1"/>
    <n v="44"/>
    <x v="0"/>
    <x v="1"/>
    <x v="1"/>
    <s v="Low-Interest Financing"/>
    <n v="26565.329999999998"/>
    <n v="1761.8509999999999"/>
    <x v="1001"/>
    <n v="1753.31178"/>
    <n v="1912.7037599999999"/>
    <n v="5578.7192999999997"/>
    <n v="1630"/>
    <n v="1649"/>
    <n v="1115.74386"/>
    <n v="1434.5278199999998"/>
    <n v="1593.9197999999999"/>
    <n v="1912.7037599999999"/>
    <n v="637.56791999999996"/>
    <n v="14755.222559999998"/>
    <n v="10048.256440000001"/>
    <n v="4462.9754400000002"/>
    <n v="674.75938199999996"/>
    <x v="1130"/>
    <n v="4910.5216180000007"/>
  </r>
  <r>
    <s v="1ABCD2E34FG638105"/>
    <x v="0"/>
    <x v="1"/>
    <x v="1"/>
    <x v="1"/>
    <s v="Compact"/>
    <s v="Sedan"/>
    <n v="11"/>
    <n v="30"/>
    <x v="0"/>
    <d v="2015-11-30T00:00:00"/>
    <x v="3"/>
    <n v="1"/>
    <s v="RWD"/>
    <s v="v9 Diesel"/>
    <s v="7 Speed Manual"/>
    <s v="Sports Edition"/>
    <s v="Blu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04"/>
    <x v="0"/>
    <x v="1"/>
    <x v="0"/>
    <s v="Segment and Misc Incentives"/>
    <n v="14839.637999999999"/>
    <n v="4769.2259999999997"/>
    <x v="880"/>
    <n v="1567.0657727999999"/>
    <n v="1709.5262975999999"/>
    <n v="4731.375"/>
    <n v="3745"/>
    <n v="1567"/>
    <n v="938.09099999999989"/>
    <n v="1282.1447231999998"/>
    <n v="1994.85"/>
    <n v="1824.0089999999998"/>
    <n v="569.84209919999989"/>
    <n v="15825.526495999999"/>
    <n v="-5755.1144959999983"/>
    <n v="4103.3773968000005"/>
    <n v="405.12211739999998"/>
    <x v="990"/>
    <n v="-10263.614010199999"/>
  </r>
  <r>
    <s v="1ABCD2E34FG473771"/>
    <x v="2"/>
    <x v="9"/>
    <x v="1"/>
    <x v="21"/>
    <s v="Compact"/>
    <s v="Sedan"/>
    <n v="11"/>
    <n v="30"/>
    <x v="0"/>
    <d v="2015-11-30T00:00:00"/>
    <x v="3"/>
    <n v="1"/>
    <s v="AWD"/>
    <s v="i5 Supercharged"/>
    <s v="6 Speed Auto"/>
    <s v="Base"/>
    <s v="Black"/>
    <s v="Nylon"/>
    <s v="Interior Package"/>
    <n v="1"/>
    <n v="0"/>
    <n v="1"/>
    <n v="1"/>
    <n v="0"/>
    <n v="1"/>
    <n v="0"/>
    <n v="1"/>
    <n v="825"/>
    <n v="0"/>
    <n v="425"/>
    <n v="640"/>
    <n v="0"/>
    <n v="420"/>
    <n v="0"/>
    <n v="370"/>
    <x v="3"/>
    <x v="17"/>
    <n v="53"/>
    <x v="2"/>
    <x v="4"/>
    <x v="2"/>
    <s v="Special Leases"/>
    <n v="18435"/>
    <n v="2813"/>
    <x v="186"/>
    <n v="1825.0650000000001"/>
    <n v="1990.98"/>
    <n v="5807.0249999999996"/>
    <n v="2680"/>
    <n v="1270"/>
    <n v="1161.4050000000002"/>
    <n v="1493.2349999999999"/>
    <n v="1659.15"/>
    <n v="1990.98"/>
    <n v="663.66"/>
    <n v="15895.880000000001"/>
    <n v="-273.88000000000102"/>
    <n v="4645.62"/>
    <n v="387.13500000000005"/>
    <x v="187"/>
    <n v="-5306.6350000000011"/>
  </r>
  <r>
    <s v="1ABCD2E34FG632223"/>
    <x v="0"/>
    <x v="14"/>
    <x v="1"/>
    <x v="15"/>
    <s v="Subcompact"/>
    <s v="Sedan"/>
    <n v="11"/>
    <n v="30"/>
    <x v="0"/>
    <d v="2015-11-30T00:00:00"/>
    <x v="3"/>
    <n v="1"/>
    <s v="FWD"/>
    <s v="i5 Gas"/>
    <s v="5 Speed Manual"/>
    <s v="Sports Edition"/>
    <s v="Black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00"/>
    <x v="0"/>
    <x v="1"/>
    <x v="0"/>
    <s v="Cash Rebates"/>
    <n v="14705.028"/>
    <n v="4583.28"/>
    <x v="940"/>
    <n v="1454.994684"/>
    <n v="1587.266928"/>
    <n v="4711.0439999999999"/>
    <n v="1350"/>
    <n v="1110"/>
    <n v="932.88"/>
    <n v="1028.1959999999999"/>
    <n v="1703.52"/>
    <n v="2005.692"/>
    <n v="543.50400000000002"/>
    <n v="12290.634684000001"/>
    <n v="-2168.886684000001"/>
    <n v="4136.4629279999999"/>
    <n v="401.44726440000005"/>
    <x v="1131"/>
    <n v="-6706.7968764000007"/>
  </r>
  <r>
    <s v="1ABCD2E34FG477778"/>
    <x v="2"/>
    <x v="18"/>
    <x v="1"/>
    <x v="23"/>
    <s v="Micro"/>
    <s v="Sedan"/>
    <n v="11"/>
    <n v="30"/>
    <x v="0"/>
    <d v="2015-11-30T00:00:00"/>
    <x v="3"/>
    <n v="1"/>
    <s v="FWD"/>
    <s v="i5 Supercharged"/>
    <s v="CVT"/>
    <s v="Deluxe"/>
    <s v="Silver"/>
    <s v="Polyester"/>
    <s v="Technology Package"/>
    <n v="1"/>
    <n v="0"/>
    <n v="1"/>
    <n v="0"/>
    <n v="0"/>
    <n v="1"/>
    <n v="1"/>
    <n v="0"/>
    <n v="825"/>
    <n v="0"/>
    <n v="425"/>
    <n v="0"/>
    <n v="0"/>
    <n v="420"/>
    <n v="550"/>
    <n v="0"/>
    <x v="0"/>
    <x v="2"/>
    <n v="132"/>
    <x v="2"/>
    <x v="4"/>
    <x v="2"/>
    <s v="Special Leases"/>
    <n v="18025.013999999999"/>
    <n v="3336.83"/>
    <x v="1002"/>
    <n v="1784.476386"/>
    <n v="1946.7015120000001"/>
    <n v="5677.8794099999996"/>
    <n v="2220"/>
    <n v="1490"/>
    <n v="1135.5758820000001"/>
    <n v="1460.026134"/>
    <n v="1622.2512600000002"/>
    <n v="1946.7015120000001"/>
    <n v="648.90050400000007"/>
    <n v="15390.209072000001"/>
    <n v="-702.02507200000218"/>
    <n v="4542.3035280000004"/>
    <n v="1393.3335822000001"/>
    <x v="1132"/>
    <n v="-6637.6621822000025"/>
  </r>
  <r>
    <s v="1ABCD2E34FG462109"/>
    <x v="1"/>
    <x v="5"/>
    <x v="0"/>
    <x v="26"/>
    <s v="Mid-Size"/>
    <s v="Pickup Truck"/>
    <n v="12"/>
    <n v="1"/>
    <x v="0"/>
    <d v="2015-12-01T00:00:00"/>
    <x v="3"/>
    <n v="1"/>
    <s v="AWD"/>
    <s v="v9 Supercharged"/>
    <s v="6 Speed Manual"/>
    <s v="Sports Edition"/>
    <s v="White"/>
    <s v="Leather"/>
    <s v="Handling Package"/>
    <n v="0"/>
    <n v="1"/>
    <n v="1"/>
    <n v="0"/>
    <n v="1"/>
    <n v="0"/>
    <n v="1"/>
    <n v="0"/>
    <n v="0"/>
    <n v="870"/>
    <n v="425"/>
    <n v="0"/>
    <n v="710"/>
    <n v="0"/>
    <n v="550"/>
    <n v="0"/>
    <x v="0"/>
    <x v="0"/>
    <n v="8"/>
    <x v="1"/>
    <x v="2"/>
    <x v="1"/>
    <s v="Low-Interest Financing"/>
    <n v="39544.253999999994"/>
    <n v="1733.8649999999998"/>
    <x v="1003"/>
    <n v="3262.4009550000001"/>
    <n v="3558.9828599999996"/>
    <n v="10380.366674999997"/>
    <n v="2555"/>
    <n v="1734"/>
    <n v="2076.073335"/>
    <n v="2669.2371449999996"/>
    <n v="2965.8190500000001"/>
    <n v="3558.9828599999996"/>
    <n v="1186.32762"/>
    <n v="25642.89716"/>
    <n v="12167.491839999995"/>
    <n v="8304.2933400000002"/>
    <n v="1079.5581341999998"/>
    <x v="1133"/>
    <n v="2783.6403657999954"/>
  </r>
  <r>
    <s v="1ABCD2E34FG473880"/>
    <x v="2"/>
    <x v="9"/>
    <x v="1"/>
    <x v="21"/>
    <s v="Compact"/>
    <s v="Sedan"/>
    <n v="12"/>
    <n v="1"/>
    <x v="0"/>
    <d v="2015-12-01T00:00:00"/>
    <x v="3"/>
    <n v="1"/>
    <s v="FWD"/>
    <s v="i5 Diesel"/>
    <s v="CVT"/>
    <s v="Luxury"/>
    <s v="Orange"/>
    <s v="Polyester"/>
    <s v="Handling Package"/>
    <n v="1"/>
    <n v="0"/>
    <n v="0"/>
    <n v="0"/>
    <n v="0"/>
    <n v="0"/>
    <n v="0"/>
    <n v="0"/>
    <n v="825"/>
    <n v="0"/>
    <n v="0"/>
    <n v="0"/>
    <n v="0"/>
    <n v="0"/>
    <n v="0"/>
    <n v="0"/>
    <x v="5"/>
    <x v="21"/>
    <n v="68"/>
    <x v="0"/>
    <x v="1"/>
    <x v="0"/>
    <s v="Segment and Misc Incentives"/>
    <n v="15705"/>
    <n v="3784"/>
    <x v="585"/>
    <n v="1554.7950000000001"/>
    <n v="1696.1399999999999"/>
    <n v="4947.0749999999998"/>
    <n v="825"/>
    <n v="1567"/>
    <n v="989.41500000000008"/>
    <n v="1272.105"/>
    <n v="1413.45"/>
    <n v="1696.1399999999999"/>
    <n v="565.38"/>
    <n v="12568.84"/>
    <n v="-647.84000000000015"/>
    <n v="3957.66"/>
    <n v="1961.5545"/>
    <x v="1134"/>
    <n v="-6567.0545000000002"/>
  </r>
  <r>
    <s v="1ABCD5E34FG462187"/>
    <x v="1"/>
    <x v="5"/>
    <x v="1"/>
    <x v="26"/>
    <s v="Mid-Size"/>
    <s v="Pickup Truck"/>
    <n v="12"/>
    <n v="1"/>
    <x v="0"/>
    <d v="2015-12-01T00:00:00"/>
    <x v="3"/>
    <n v="1"/>
    <s v="AWD"/>
    <s v="v9 Supercharged"/>
    <s v="6 Speed Manual"/>
    <s v="Sports Edition"/>
    <s v="Champagne"/>
    <s v="Leather"/>
    <s v="Handling Package"/>
    <n v="0"/>
    <n v="1"/>
    <n v="1"/>
    <n v="0"/>
    <n v="1"/>
    <n v="0"/>
    <n v="1"/>
    <n v="0"/>
    <n v="0"/>
    <n v="870"/>
    <n v="425"/>
    <n v="0"/>
    <n v="710"/>
    <n v="0"/>
    <n v="550"/>
    <n v="0"/>
    <x v="3"/>
    <x v="17"/>
    <n v="197"/>
    <x v="0"/>
    <x v="1"/>
    <x v="0"/>
    <s v="Low-Interest Financing"/>
    <n v="39979.24079399999"/>
    <n v="1752.9375149999996"/>
    <x v="1004"/>
    <n v="3298.2873655049998"/>
    <n v="3598.1316714599993"/>
    <n v="10494.550708424997"/>
    <n v="2555"/>
    <n v="1020"/>
    <n v="2098.9101416849999"/>
    <n v="2698.5987535949994"/>
    <n v="2998.4430595499998"/>
    <n v="3598.1316714599993"/>
    <n v="1199.3772238199999"/>
    <n v="25163.790028759999"/>
    <n v="13062.513250239994"/>
    <n v="8395.6405667399995"/>
    <n v="839.56405667399986"/>
    <x v="1135"/>
    <n v="3827.3086268259945"/>
  </r>
  <r>
    <s v="1ABCD2E34FG630444"/>
    <x v="0"/>
    <x v="15"/>
    <x v="3"/>
    <x v="17"/>
    <s v="Sports Utility"/>
    <s v="Crossover"/>
    <n v="12"/>
    <n v="1"/>
    <x v="0"/>
    <d v="2015-12-01T00:00:00"/>
    <x v="3"/>
    <n v="1"/>
    <s v="AWD"/>
    <s v="v9 Supercharged"/>
    <s v="6 Speed Manual"/>
    <s v="Extra"/>
    <s v="Champagne"/>
    <s v="Leather"/>
    <s v="Super Fuel Economy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102"/>
    <x v="0"/>
    <x v="0"/>
    <x v="2"/>
    <s v="Segment and Misc Incentives"/>
    <n v="20974.031999999999"/>
    <n v="2790.1329999999998"/>
    <x v="1005"/>
    <n v="1799.3796836399997"/>
    <n v="1962.9596548799998"/>
    <n v="5725.2989933999988"/>
    <n v="2165"/>
    <n v="1795"/>
    <n v="1145.0597986800001"/>
    <n v="1472.2197411599998"/>
    <n v="1635.7997124000001"/>
    <n v="1962.9596548799998"/>
    <n v="654.31988495999985"/>
    <n v="15737.757929279996"/>
    <n v="2446.1410707200012"/>
    <n v="4580.2391947199994"/>
    <n v="572.59107359999996"/>
    <x v="1136"/>
    <n v="-2706.6891975999984"/>
  </r>
  <r>
    <s v="1ABCD2E34FG634864"/>
    <x v="0"/>
    <x v="13"/>
    <x v="1"/>
    <x v="47"/>
    <s v="Full-Size"/>
    <s v="Pickup Truck"/>
    <n v="12"/>
    <n v="2"/>
    <x v="0"/>
    <d v="2015-12-02T00:00:00"/>
    <x v="3"/>
    <n v="1"/>
    <s v="AWD"/>
    <s v="v13 Diesel"/>
    <s v="7 Speed Auto"/>
    <s v="Luxury"/>
    <s v="Green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0"/>
    <x v="2"/>
    <x v="3"/>
    <x v="2"/>
    <s v="Special Leases"/>
    <n v="31270.175999999999"/>
    <n v="3009.8879999999999"/>
    <x v="1006"/>
    <n v="1365.8686272000002"/>
    <n v="1490.0385024"/>
    <n v="4345.9456319999999"/>
    <n v="2040"/>
    <n v="1110"/>
    <n v="869.18912640000008"/>
    <n v="1117.5288768"/>
    <n v="1241.698752"/>
    <n v="1490.0385024"/>
    <n v="496.67950080000003"/>
    <n v="12090.2310144"/>
    <n v="16170.0569856"/>
    <n v="3476.7565055999999"/>
    <n v="853.67580480000004"/>
    <x v="1137"/>
    <n v="11839.624675200001"/>
  </r>
  <r>
    <s v="1ABCD2E34FG634809"/>
    <x v="0"/>
    <x v="13"/>
    <x v="1"/>
    <x v="13"/>
    <s v="Full-Size"/>
    <s v="Pickup Truck"/>
    <n v="12"/>
    <n v="2"/>
    <x v="0"/>
    <d v="2015-12-02T00:00:00"/>
    <x v="3"/>
    <n v="1"/>
    <s v="4WD"/>
    <s v="v11 Turbo"/>
    <s v="7 Speed Auto"/>
    <s v="Base"/>
    <s v="Silver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49"/>
    <x v="2"/>
    <x v="3"/>
    <x v="2"/>
    <s v="Low-Interest Financing"/>
    <n v="30092.831999999999"/>
    <n v="2188.3679999999999"/>
    <x v="994"/>
    <n v="1324.0846080000001"/>
    <n v="1444.4559360000001"/>
    <n v="4864.6080000000002"/>
    <n v="2305"/>
    <n v="0"/>
    <n v="842.59929600000021"/>
    <n v="1083.341952"/>
    <n v="1640.0160000000001"/>
    <n v="1816.4159999999999"/>
    <n v="481.48531200000002"/>
    <n v="12059.649856"/>
    <n v="15844.814144"/>
    <n v="3742.3572479999998"/>
    <n v="821.53431360000002"/>
    <x v="1123"/>
    <n v="11280.9225824"/>
  </r>
  <r>
    <s v="1ABCD2E34FG474124"/>
    <x v="2"/>
    <x v="10"/>
    <x v="1"/>
    <x v="10"/>
    <s v="Full-Size"/>
    <s v="Pickup Truck"/>
    <n v="12"/>
    <n v="2"/>
    <x v="0"/>
    <d v="2015-12-02T00:00:00"/>
    <x v="3"/>
    <n v="1"/>
    <s v="AWD"/>
    <s v="v13 Gas"/>
    <s v="6 Speed Manual"/>
    <s v="Deluxe"/>
    <s v="Blue"/>
    <s v="Leather"/>
    <s v="Handling Package"/>
    <n v="0"/>
    <n v="1"/>
    <n v="1"/>
    <n v="0"/>
    <n v="0"/>
    <n v="0"/>
    <n v="1"/>
    <n v="1"/>
    <n v="0"/>
    <n v="870"/>
    <n v="425"/>
    <n v="0"/>
    <n v="0"/>
    <n v="0"/>
    <n v="550"/>
    <n v="370"/>
    <x v="3"/>
    <x v="5"/>
    <n v="122"/>
    <x v="1"/>
    <x v="2"/>
    <x v="0"/>
    <s v="Dealer Cash Incentives"/>
    <n v="38175.808000000005"/>
    <n v="1085.568"/>
    <x v="1007"/>
    <n v="2519.6033279999997"/>
    <n v="2748.6581759999999"/>
    <n v="8016.9196799999991"/>
    <n v="2215"/>
    <n v="1795"/>
    <n v="1603.3839359999999"/>
    <n v="2061.4936319999997"/>
    <n v="2290.5484799999999"/>
    <n v="2748.6581759999999"/>
    <n v="916.21939200000008"/>
    <n v="20501.949055999998"/>
    <n v="16588.290944000008"/>
    <n v="6413.5357439999998"/>
    <n v="801.6919680000002"/>
    <x v="1138"/>
    <n v="9373.0632320000059"/>
  </r>
  <r>
    <s v="1ABCD2E34FG632186"/>
    <x v="0"/>
    <x v="14"/>
    <x v="1"/>
    <x v="16"/>
    <s v="Micro"/>
    <s v="Sedan"/>
    <n v="12"/>
    <n v="2"/>
    <x v="0"/>
    <d v="2015-12-02T00:00:00"/>
    <x v="3"/>
    <n v="1"/>
    <s v="FWD"/>
    <s v="v7 Diesel"/>
    <s v="6 Speed Manual"/>
    <s v="Luxury"/>
    <s v="Gray"/>
    <s v="Polyester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0"/>
    <x v="0"/>
    <n v="63"/>
    <x v="0"/>
    <x v="1"/>
    <x v="0"/>
    <s v="Dealer Cash Incentives"/>
    <n v="15481.752"/>
    <n v="1917.4739999999999"/>
    <x v="1008"/>
    <n v="1374.4851120000001"/>
    <n v="1499.4383039999998"/>
    <n v="4373.3617199999999"/>
    <n v="2670"/>
    <n v="1649"/>
    <n v="874.67234400000007"/>
    <n v="1124.578728"/>
    <n v="1249.5319199999999"/>
    <n v="1499.4383039999998"/>
    <n v="499.81276800000001"/>
    <n v="13315.629824"/>
    <n v="248.6481760000006"/>
    <n v="3498.6893760000003"/>
    <n v="422.65182960000004"/>
    <x v="1139"/>
    <n v="-3672.6930295999996"/>
  </r>
  <r>
    <s v="1ABCD2E34FG466671"/>
    <x v="1"/>
    <x v="8"/>
    <x v="0"/>
    <x v="8"/>
    <s v="Mid-Size Luxury"/>
    <s v="Sedan"/>
    <n v="12"/>
    <n v="2"/>
    <x v="0"/>
    <d v="2015-12-02T00:00:00"/>
    <x v="3"/>
    <n v="1"/>
    <s v="RWD"/>
    <s v="v7 Supercharged"/>
    <s v="CVT"/>
    <s v="Luxury"/>
    <s v="Gray"/>
    <s v="Leather"/>
    <s v="Summer Package"/>
    <n v="0"/>
    <n v="0"/>
    <n v="0"/>
    <n v="1"/>
    <n v="0"/>
    <n v="0"/>
    <n v="0"/>
    <n v="0"/>
    <n v="0"/>
    <n v="0"/>
    <n v="0"/>
    <n v="640"/>
    <n v="0"/>
    <n v="0"/>
    <n v="0"/>
    <n v="0"/>
    <x v="0"/>
    <x v="0"/>
    <n v="74"/>
    <x v="0"/>
    <x v="0"/>
    <x v="0"/>
    <s v="Low-Interest Financing"/>
    <n v="38512.022999999994"/>
    <n v="1643.8859999999997"/>
    <x v="1009"/>
    <n v="4029.4663694999995"/>
    <n v="4395.7814939999989"/>
    <n v="12821.029357499996"/>
    <n v="640"/>
    <n v="1490"/>
    <n v="2564.2058714999998"/>
    <n v="3296.8361204999997"/>
    <n v="3663.1512449999996"/>
    <n v="4395.7814939999989"/>
    <n v="1465.2604979999999"/>
    <n v="28504.688963999994"/>
    <n v="8363.4480360000016"/>
    <n v="10256.823485999998"/>
    <n v="1051.3782279"/>
    <x v="1140"/>
    <n v="-2944.7536778999956"/>
  </r>
  <r>
    <s v="1ABCD2E34FG480862"/>
    <x v="2"/>
    <x v="21"/>
    <x v="3"/>
    <x v="29"/>
    <s v="Minivan"/>
    <s v="Van"/>
    <n v="12"/>
    <n v="2"/>
    <x v="0"/>
    <d v="2015-12-02T00:00:00"/>
    <x v="3"/>
    <n v="1"/>
    <s v="FWD"/>
    <s v="v7 Supercharged"/>
    <s v="5 Speed Auto"/>
    <s v="Special Version"/>
    <s v="Champagne"/>
    <s v="Leather"/>
    <s v="Summer Package"/>
    <n v="1"/>
    <n v="0"/>
    <n v="0"/>
    <n v="1"/>
    <n v="0"/>
    <n v="0"/>
    <n v="0"/>
    <n v="1"/>
    <n v="825"/>
    <n v="0"/>
    <n v="0"/>
    <n v="640"/>
    <n v="0"/>
    <n v="0"/>
    <n v="0"/>
    <n v="370"/>
    <x v="0"/>
    <x v="2"/>
    <n v="42"/>
    <x v="0"/>
    <x v="1"/>
    <x v="2"/>
    <s v="Dealer Cash Incentives"/>
    <n v="39286.858"/>
    <n v="1059.8639999999998"/>
    <x v="1010"/>
    <n v="1902.3244239999999"/>
    <n v="2075.2630079999999"/>
    <n v="6052.8504400000002"/>
    <n v="1835"/>
    <n v="1649"/>
    <n v="1210.5700879999999"/>
    <n v="1556.4472559999999"/>
    <n v="1729.3858399999999"/>
    <n v="2075.2630079999999"/>
    <n v="691.75433600000008"/>
    <n v="15935.578047999999"/>
    <n v="22291.415951999999"/>
    <n v="4842.2803519999989"/>
    <n v="3036.8741234000004"/>
    <x v="1141"/>
    <n v="14412.261476600001"/>
  </r>
  <r>
    <s v="1ABCD2E34FG463528"/>
    <x v="1"/>
    <x v="6"/>
    <x v="1"/>
    <x v="37"/>
    <s v="Sports Coupe"/>
    <s v="Coupe"/>
    <n v="12"/>
    <n v="2"/>
    <x v="0"/>
    <d v="2015-12-02T00:00:00"/>
    <x v="3"/>
    <n v="1"/>
    <s v="AWD"/>
    <s v="v9 Supercharged"/>
    <s v="6 Speed Manual"/>
    <s v="Extra"/>
    <s v="Silver"/>
    <s v="Vinyl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4"/>
    <x v="13"/>
    <n v="95"/>
    <x v="0"/>
    <x v="0"/>
    <x v="2"/>
    <s v="Special Leases"/>
    <n v="37055.318999999996"/>
    <n v="2928.5339999999997"/>
    <x v="1011"/>
    <n v="2678.1036974999997"/>
    <n v="2921.5676699999999"/>
    <n v="8521.2390374999995"/>
    <n v="2115"/>
    <n v="1490"/>
    <n v="1704.2478075000001"/>
    <n v="2191.1757524999998"/>
    <n v="2434.639725"/>
    <n v="2921.5676699999999"/>
    <n v="973.85588999999993"/>
    <n v="21134.406019999999"/>
    <n v="12992.378979999998"/>
    <n v="9940.3272780000007"/>
    <n v="1652.6672273999998"/>
    <x v="1142"/>
    <n v="1399.3844745999972"/>
  </r>
  <r>
    <s v="1ABCD2E34FG638210"/>
    <x v="0"/>
    <x v="1"/>
    <x v="1"/>
    <x v="1"/>
    <s v="Compact"/>
    <s v="Sedan"/>
    <n v="12"/>
    <n v="3"/>
    <x v="0"/>
    <d v="2015-12-03T00:00:00"/>
    <x v="3"/>
    <n v="1"/>
    <s v="FWD"/>
    <s v="i5 Gas"/>
    <s v="5 Speed Auto"/>
    <s v="Deluxe"/>
    <s v="White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57"/>
    <x v="2"/>
    <x v="4"/>
    <x v="0"/>
    <s v="Segment and Misc Incentives"/>
    <n v="17478.977999999999"/>
    <n v="2864.3999999999996"/>
    <x v="1012"/>
    <n v="1788.0994494000001"/>
    <n v="1950.6539447999999"/>
    <n v="4879.7099999999991"/>
    <n v="1295"/>
    <n v="1110"/>
    <n v="1009.7009999999999"/>
    <n v="1462.9904586"/>
    <n v="1870.0439999999999"/>
    <n v="1890.5039999999999"/>
    <n v="650.21798160000003"/>
    <n v="13415.544908"/>
    <n v="1199.0330919999997"/>
    <n v="4491.3759264"/>
    <n v="477.1760994"/>
    <x v="1143"/>
    <n v="-3769.5189338000005"/>
  </r>
  <r>
    <s v="1ABCD2E34FG473758"/>
    <x v="2"/>
    <x v="9"/>
    <x v="1"/>
    <x v="9"/>
    <s v="Mid-Size"/>
    <s v="Sedan"/>
    <n v="12"/>
    <n v="3"/>
    <x v="0"/>
    <d v="2015-12-03T00:00:00"/>
    <x v="3"/>
    <n v="1"/>
    <s v="RWD"/>
    <s v="v7 Diesel"/>
    <s v="7 Speed Manual"/>
    <s v="Special Version"/>
    <s v="Green"/>
    <s v="Polyester"/>
    <s v="Exterior Protection Package"/>
    <n v="1"/>
    <n v="0"/>
    <n v="0"/>
    <n v="0"/>
    <n v="1"/>
    <n v="0"/>
    <n v="0"/>
    <n v="0"/>
    <n v="825"/>
    <n v="0"/>
    <n v="0"/>
    <n v="0"/>
    <n v="710"/>
    <n v="0"/>
    <n v="0"/>
    <n v="0"/>
    <x v="0"/>
    <x v="0"/>
    <n v="22"/>
    <x v="2"/>
    <x v="4"/>
    <x v="0"/>
    <s v="Dealer Cash Incentives"/>
    <n v="14024"/>
    <n v="2594"/>
    <x v="746"/>
    <n v="1388.376"/>
    <n v="1514.5920000000001"/>
    <n v="4417.5599999999995"/>
    <n v="1535"/>
    <n v="1110"/>
    <n v="883.51200000000006"/>
    <n v="1135.944"/>
    <n v="1262.1600000000001"/>
    <n v="1514.5920000000001"/>
    <n v="504.86400000000003"/>
    <n v="11732.552"/>
    <n v="-302.55199999999968"/>
    <n v="3534.0480000000002"/>
    <n v="382.85520000000002"/>
    <x v="1144"/>
    <n v="-4219.4552000000003"/>
  </r>
  <r>
    <s v="1ABCD2E34FG638147"/>
    <x v="0"/>
    <x v="1"/>
    <x v="1"/>
    <x v="1"/>
    <s v="Compact"/>
    <s v="Sedan"/>
    <n v="12"/>
    <n v="3"/>
    <x v="0"/>
    <d v="2015-12-03T00:00:00"/>
    <x v="3"/>
    <n v="1"/>
    <s v="AWD"/>
    <s v="i5 Diesel"/>
    <s v="6 Speed Auto"/>
    <s v="Sports Edition"/>
    <s v="Green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54"/>
    <x v="2"/>
    <x v="4"/>
    <x v="2"/>
    <s v="Special Leases"/>
    <n v="18172.572"/>
    <n v="4562.58"/>
    <x v="1013"/>
    <n v="1859.0541155999999"/>
    <n v="2028.0590351999997"/>
    <n v="5031.1139999999996"/>
    <n v="710"/>
    <n v="1020"/>
    <n v="1008.6779999999999"/>
    <n v="1521.0442763999999"/>
    <n v="1806.6179999999999"/>
    <n v="1832.1929999999998"/>
    <n v="676.01967839999998"/>
    <n v="12956.508392"/>
    <n v="653.48360800000046"/>
    <n v="4536.2717135999992"/>
    <n v="496.11121560000004"/>
    <x v="1145"/>
    <n v="-4378.8993211999987"/>
  </r>
  <r>
    <s v="1ABCD2E34FG636738"/>
    <x v="0"/>
    <x v="0"/>
    <x v="0"/>
    <x v="0"/>
    <s v="Mid-Size"/>
    <s v="Pickup Truck"/>
    <n v="12"/>
    <n v="3"/>
    <x v="0"/>
    <d v="2015-12-03T00:00:00"/>
    <x v="3"/>
    <n v="1"/>
    <s v="AWD"/>
    <s v="v11 Supercharged"/>
    <s v="7 Speed Auto"/>
    <s v="Base"/>
    <s v="Yellow"/>
    <s v="Leather"/>
    <s v="Super Fuel Econom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43"/>
    <x v="0"/>
    <x v="1"/>
    <x v="2"/>
    <s v="Special Leases"/>
    <n v="36625.68"/>
    <n v="2164.89"/>
    <x v="1014"/>
    <n v="1715.3256977999999"/>
    <n v="1871.2643975999997"/>
    <n v="4529.5380000000005"/>
    <n v="2595"/>
    <n v="1649"/>
    <n v="1091.5708986"/>
    <n v="1403.4482982"/>
    <n v="1582.8134400000001"/>
    <n v="1317.1859999999999"/>
    <n v="623.75479919999998"/>
    <n v="14566.696334599999"/>
    <n v="19894.093665400003"/>
    <n v="3812.2051968000001"/>
    <n v="999.88106400000004"/>
    <x v="1146"/>
    <n v="15082.007404600005"/>
  </r>
  <r>
    <s v="1ABCD2E34FG632195"/>
    <x v="0"/>
    <x v="14"/>
    <x v="1"/>
    <x v="15"/>
    <s v="Subcompact"/>
    <s v="Sedan"/>
    <n v="12"/>
    <n v="3"/>
    <x v="0"/>
    <d v="2015-12-03T00:00:00"/>
    <x v="3"/>
    <n v="1"/>
    <s v="RWD"/>
    <s v="v9 Supercharged"/>
    <s v="6 Speed Auto"/>
    <s v="Luxury"/>
    <s v="White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109"/>
    <x v="0"/>
    <x v="1"/>
    <x v="0"/>
    <s v="Cash Rebates"/>
    <n v="15865.044"/>
    <n v="4636.0079999999998"/>
    <x v="1015"/>
    <n v="1674.1373220000003"/>
    <n v="1826.3316239999999"/>
    <n v="4774.9260000000004"/>
    <n v="2880"/>
    <n v="1795"/>
    <n v="915.64200000000005"/>
    <n v="1038.336"/>
    <n v="1897.194"/>
    <n v="2028"/>
    <n v="519.16800000000001"/>
    <n v="14975.235322"/>
    <n v="-3746.1993220000004"/>
    <n v="4373.499624"/>
    <n v="433.11570119999999"/>
    <x v="1147"/>
    <n v="-8552.8146472000008"/>
  </r>
  <r>
    <s v="1ABCD2E34FG638150"/>
    <x v="0"/>
    <x v="1"/>
    <x v="1"/>
    <x v="1"/>
    <s v="Compact"/>
    <s v="Sedan"/>
    <n v="12"/>
    <n v="4"/>
    <x v="0"/>
    <d v="2015-12-04T00:00:00"/>
    <x v="3"/>
    <n v="1"/>
    <s v="FWD"/>
    <s v="v7 Diesel"/>
    <s v="7 Speed Auto"/>
    <s v="Deluxe"/>
    <s v="Orang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41"/>
    <x v="2"/>
    <x v="4"/>
    <x v="1"/>
    <s v="Low-Interest Financing"/>
    <n v="17507.621999999999"/>
    <n v="2528.8559999999998"/>
    <x v="1016"/>
    <n v="1724.6295586079996"/>
    <n v="1881.4140639359996"/>
    <n v="4974.8489999999993"/>
    <n v="3435"/>
    <n v="1270"/>
    <n v="979.01099999999997"/>
    <n v="1411.0605479519998"/>
    <n v="1970.2979999999998"/>
    <n v="1953.9299999999998"/>
    <n v="627.13802131199998"/>
    <n v="15764.848106559999"/>
    <n v="-786.08210655999937"/>
    <n v="4462.4820852479997"/>
    <n v="477.95808060000002"/>
    <x v="1148"/>
    <n v="-5726.5222724079995"/>
  </r>
  <r>
    <s v="1ABCD2E34FG636748"/>
    <x v="0"/>
    <x v="0"/>
    <x v="0"/>
    <x v="0"/>
    <s v="Mid-Size"/>
    <s v="Pickup Truck"/>
    <n v="12"/>
    <n v="4"/>
    <x v="0"/>
    <d v="2015-12-04T00:00:00"/>
    <x v="3"/>
    <n v="1"/>
    <s v="4WD"/>
    <s v="v9 Diesel"/>
    <s v="7 Speed Auto"/>
    <s v="Base"/>
    <s v="Gray"/>
    <s v="Polyester"/>
    <s v="Parking 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0"/>
    <x v="0"/>
    <n v="33"/>
    <x v="0"/>
    <x v="1"/>
    <x v="2"/>
    <s v="Special Leases"/>
    <n v="36961.313999999998"/>
    <n v="2862.5219999999999"/>
    <x v="1017"/>
    <n v="2591.2582410000005"/>
    <n v="2826.8271720000002"/>
    <n v="8244.912585"/>
    <n v="2195"/>
    <n v="1490"/>
    <n v="1648.9825170000004"/>
    <n v="2120.120379"/>
    <n v="2355.6893100000007"/>
    <n v="2826.8271720000002"/>
    <n v="942.27572400000008"/>
    <n v="20645.963032000003"/>
    <n v="13452.828967999998"/>
    <n v="6595.9300680000015"/>
    <n v="1009.0438722"/>
    <x v="1149"/>
    <n v="5847.8550277999966"/>
  </r>
  <r>
    <s v="1ABCD2E34FG477507"/>
    <x v="2"/>
    <x v="18"/>
    <x v="1"/>
    <x v="23"/>
    <s v="Micro"/>
    <s v="Sedan"/>
    <n v="12"/>
    <n v="4"/>
    <x v="0"/>
    <d v="2015-12-04T00:00:00"/>
    <x v="3"/>
    <n v="1"/>
    <s v="RWD"/>
    <s v="v7 Gas"/>
    <s v="5 Speed Manual"/>
    <s v="Luxury"/>
    <s v="Yellow"/>
    <s v="Polyester"/>
    <s v="Summer Package"/>
    <n v="1"/>
    <n v="1"/>
    <n v="0"/>
    <n v="1"/>
    <n v="0"/>
    <n v="0"/>
    <n v="0"/>
    <n v="1"/>
    <n v="825"/>
    <n v="870"/>
    <n v="0"/>
    <n v="640"/>
    <n v="0"/>
    <n v="0"/>
    <n v="0"/>
    <n v="370"/>
    <x v="3"/>
    <x v="5"/>
    <n v="101"/>
    <x v="2"/>
    <x v="4"/>
    <x v="0"/>
    <s v="Cash Rebates"/>
    <n v="18902.912"/>
    <n v="7810.1239999999998"/>
    <x v="1018"/>
    <n v="1871.3882880000003"/>
    <n v="2041.5144960000002"/>
    <n v="5954.4172799999997"/>
    <n v="2705"/>
    <n v="1490"/>
    <n v="1190.8834560000003"/>
    <n v="1531.1358720000003"/>
    <n v="1701.2620800000004"/>
    <n v="2041.5144960000002"/>
    <n v="680.50483200000008"/>
    <n v="16444.086975999999"/>
    <n v="-5351.2989759999982"/>
    <n v="4763.5338240000001"/>
    <n v="396.96115200000003"/>
    <x v="1150"/>
    <n v="-10511.793951999998"/>
  </r>
  <r>
    <s v="1ABCD2E34FG632168"/>
    <x v="0"/>
    <x v="14"/>
    <x v="1"/>
    <x v="15"/>
    <s v="Subcompact"/>
    <s v="Sedan"/>
    <n v="12"/>
    <n v="4"/>
    <x v="0"/>
    <d v="2015-12-04T00:00:00"/>
    <x v="3"/>
    <n v="1"/>
    <s v="AWD"/>
    <s v="i5 Turbo"/>
    <s v="6 Speed Auto"/>
    <s v="Deluxe"/>
    <s v="Orange"/>
    <s v="Polyester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0"/>
    <x v="0"/>
    <n v="109"/>
    <x v="0"/>
    <x v="1"/>
    <x v="0"/>
    <s v="Cash Rebates"/>
    <n v="15776.826000000001"/>
    <n v="4983.8100000000004"/>
    <x v="1019"/>
    <n v="1386.1298880000002"/>
    <n v="1512.1416960000001"/>
    <n v="4410.4132799999998"/>
    <n v="2965"/>
    <n v="1020"/>
    <n v="882.08265600000016"/>
    <n v="1134.1062720000002"/>
    <n v="1260.1180800000002"/>
    <n v="1512.1416960000001"/>
    <n v="504.04723200000001"/>
    <n v="13057.850176"/>
    <n v="-2264.8341760000003"/>
    <n v="3528.3306240000002"/>
    <n v="430.70734980000003"/>
    <x v="1151"/>
    <n v="-6223.8721498000004"/>
  </r>
  <r>
    <s v="1ABCD2E34FG632254"/>
    <x v="0"/>
    <x v="14"/>
    <x v="1"/>
    <x v="15"/>
    <s v="Subcompact"/>
    <s v="Sedan"/>
    <n v="12"/>
    <n v="4"/>
    <x v="0"/>
    <d v="2015-12-04T00:00:00"/>
    <x v="3"/>
    <n v="1"/>
    <s v="RWD"/>
    <s v="v9 Supercharged"/>
    <s v="6 Speed Auto"/>
    <s v="Luxury"/>
    <s v="White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109"/>
    <x v="0"/>
    <x v="1"/>
    <x v="0"/>
    <s v="Cash Rebates"/>
    <n v="15865.044"/>
    <n v="4636.0079999999998"/>
    <x v="1015"/>
    <n v="1674.1373220000003"/>
    <n v="1826.3316239999999"/>
    <n v="4774.9260000000004"/>
    <n v="2880"/>
    <n v="1795"/>
    <n v="915.64200000000005"/>
    <n v="1038.336"/>
    <n v="1897.194"/>
    <n v="2028"/>
    <n v="519.16800000000001"/>
    <n v="14975.235322"/>
    <n v="-3746.1993220000004"/>
    <n v="4373.499624"/>
    <n v="433.11570119999999"/>
    <x v="1147"/>
    <n v="-8552.8146472000008"/>
  </r>
  <r>
    <s v="1ABCD2E34FG466645"/>
    <x v="1"/>
    <x v="8"/>
    <x v="0"/>
    <x v="8"/>
    <s v="Mid-Size Luxury"/>
    <s v="Sedan"/>
    <n v="12"/>
    <n v="5"/>
    <x v="0"/>
    <d v="2015-12-05T00:00:00"/>
    <x v="3"/>
    <n v="1"/>
    <s v="RWD"/>
    <s v="v9 Gas"/>
    <s v="6 Speed Auto"/>
    <s v="Special Version"/>
    <s v="Orange"/>
    <s v="Vinyl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4"/>
    <x v="25"/>
    <n v="62"/>
    <x v="0"/>
    <x v="0"/>
    <x v="0"/>
    <s v="Low-Interest Financing"/>
    <n v="37160.315999999999"/>
    <n v="1326.4319999999998"/>
    <x v="1020"/>
    <n v="3846.3646649999996"/>
    <n v="4196.0341799999997"/>
    <n v="12238.433024999998"/>
    <n v="1580"/>
    <n v="1270"/>
    <n v="2447.6866049999999"/>
    <n v="3147.0256349999995"/>
    <n v="3496.6951499999996"/>
    <n v="4196.0341799999997"/>
    <n v="1398.67806"/>
    <n v="28026.205079999996"/>
    <n v="7807.6789200000021"/>
    <n v="9790.7464199999995"/>
    <n v="2987.6894063999994"/>
    <x v="1152"/>
    <n v="-4970.7569063999963"/>
  </r>
  <r>
    <s v="1ABCD2E34FG478350"/>
    <x v="2"/>
    <x v="22"/>
    <x v="1"/>
    <x v="41"/>
    <s v="Micro"/>
    <s v="Sedan"/>
    <n v="12"/>
    <n v="5"/>
    <x v="0"/>
    <d v="2015-12-05T00:00:00"/>
    <x v="3"/>
    <n v="1"/>
    <s v="FWD"/>
    <s v="i5 Gas"/>
    <s v="5 Speed Auto"/>
    <s v="Base"/>
    <s v="Orange"/>
    <s v="Polyester"/>
    <s v="Interior Package"/>
    <n v="0"/>
    <n v="1"/>
    <n v="0"/>
    <n v="1"/>
    <n v="0"/>
    <n v="1"/>
    <n v="1"/>
    <n v="0"/>
    <n v="0"/>
    <n v="870"/>
    <n v="0"/>
    <n v="640"/>
    <n v="0"/>
    <n v="420"/>
    <n v="550"/>
    <n v="0"/>
    <x v="5"/>
    <x v="22"/>
    <n v="71"/>
    <x v="0"/>
    <x v="1"/>
    <x v="0"/>
    <s v="Segment and Misc Incentives"/>
    <n v="33334.720999999998"/>
    <n v="5931.23"/>
    <x v="1021"/>
    <n v="1946.7052109999997"/>
    <n v="2123.6784119999993"/>
    <n v="6194.0620349999981"/>
    <n v="2480"/>
    <n v="1649"/>
    <n v="1238.8124069999999"/>
    <n v="1592.7588089999997"/>
    <n v="1769.7320099999999"/>
    <n v="2123.6784119999993"/>
    <n v="707.89280399999996"/>
    <n v="16871.070471999996"/>
    <n v="10532.420528000002"/>
    <n v="4955.2496279999996"/>
    <n v="2610.1086542999997"/>
    <x v="1153"/>
    <n v="2967.0622457000031"/>
  </r>
  <r>
    <s v="1ABCD2E34FG480892"/>
    <x v="2"/>
    <x v="21"/>
    <x v="3"/>
    <x v="34"/>
    <s v="Minivan"/>
    <s v="Van"/>
    <n v="12"/>
    <n v="6"/>
    <x v="0"/>
    <d v="2015-12-06T00:00:00"/>
    <x v="3"/>
    <n v="1"/>
    <s v="RWD"/>
    <s v="v7 Diesel"/>
    <s v="5 Speed Manual"/>
    <s v="Special Version"/>
    <s v="Black"/>
    <s v="Polyester"/>
    <s v="Appearance Package"/>
    <n v="0"/>
    <n v="1"/>
    <n v="1"/>
    <n v="1"/>
    <n v="0"/>
    <n v="0"/>
    <n v="0"/>
    <n v="0"/>
    <n v="0"/>
    <n v="870"/>
    <n v="425"/>
    <n v="640"/>
    <n v="0"/>
    <n v="0"/>
    <n v="0"/>
    <n v="0"/>
    <x v="4"/>
    <x v="25"/>
    <n v="55"/>
    <x v="2"/>
    <x v="4"/>
    <x v="0"/>
    <s v="Low-Interest Financing"/>
    <n v="34947.782999999996"/>
    <n v="2593.1749999999997"/>
    <x v="1022"/>
    <n v="1811.9484239999999"/>
    <n v="1976.6710079999998"/>
    <n v="5765.2904399999998"/>
    <n v="1935"/>
    <n v="1649"/>
    <n v="1153.058088"/>
    <n v="1482.503256"/>
    <n v="1647.2258399999998"/>
    <n v="1976.6710079999998"/>
    <n v="658.89033600000005"/>
    <n v="15444.026048"/>
    <n v="16910.581951999997"/>
    <n v="4612.2323519999991"/>
    <n v="2809.801753199999"/>
    <x v="1154"/>
    <n v="9488.5478467999983"/>
  </r>
  <r>
    <s v="1ABCD2E34FG331635"/>
    <x v="3"/>
    <x v="23"/>
    <x v="0"/>
    <x v="45"/>
    <s v="Sports Coupe"/>
    <s v="Coupe"/>
    <n v="12"/>
    <n v="6"/>
    <x v="0"/>
    <d v="2015-12-06T00:00:00"/>
    <x v="3"/>
    <n v="1"/>
    <s v="4WD"/>
    <s v="v9 Gas"/>
    <s v="6 Speed Auto"/>
    <s v="Base"/>
    <s v="Black"/>
    <s v="Nylon"/>
    <s v="Handling Package"/>
    <n v="0"/>
    <n v="1"/>
    <n v="1"/>
    <n v="0"/>
    <n v="1"/>
    <n v="1"/>
    <n v="0"/>
    <n v="1"/>
    <n v="0"/>
    <n v="870"/>
    <n v="425"/>
    <n v="0"/>
    <n v="710"/>
    <n v="420"/>
    <n v="0"/>
    <n v="370"/>
    <x v="4"/>
    <x v="10"/>
    <n v="37"/>
    <x v="2"/>
    <x v="3"/>
    <x v="1"/>
    <s v="Low-Interest Financing"/>
    <n v="31483"/>
    <n v="2715"/>
    <x v="718"/>
    <n v="2424.1909999999998"/>
    <n v="2644.5719999999997"/>
    <n v="7713.3349999999991"/>
    <n v="2795"/>
    <n v="1649"/>
    <n v="1542.6670000000001"/>
    <n v="1983.4289999999999"/>
    <n v="2203.81"/>
    <n v="2644.5719999999997"/>
    <n v="881.524"/>
    <n v="20311.431999999997"/>
    <n v="8456.5680000000029"/>
    <n v="6170.6679999999997"/>
    <n v="0"/>
    <x v="1155"/>
    <n v="2285.9000000000033"/>
  </r>
  <r>
    <s v="1ABCD2E34FG638291"/>
    <x v="0"/>
    <x v="1"/>
    <x v="1"/>
    <x v="1"/>
    <s v="Compact"/>
    <s v="Sedan"/>
    <n v="12"/>
    <n v="6"/>
    <x v="0"/>
    <d v="2015-12-06T00:00:00"/>
    <x v="3"/>
    <n v="1"/>
    <s v="RWD"/>
    <s v="v7 Diesel"/>
    <s v="6 Speed Auto"/>
    <s v="Sports Edition"/>
    <s v="White"/>
    <s v="Polyester"/>
    <s v="Summer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42"/>
    <x v="2"/>
    <x v="4"/>
    <x v="2"/>
    <s v="Special Leases"/>
    <n v="18316.814999999999"/>
    <n v="2397.9119999999998"/>
    <x v="1023"/>
    <n v="1873.8101744999999"/>
    <n v="2044.1565539999999"/>
    <n v="5962.1232824999997"/>
    <n v="1350"/>
    <n v="1110"/>
    <n v="1192.4246565000001"/>
    <n v="1533.1174154999999"/>
    <n v="1703.4637950000001"/>
    <n v="2044.1565539999999"/>
    <n v="681.38551799999993"/>
    <n v="14724.939323999999"/>
    <n v="1193.9636759999994"/>
    <n v="4769.6986260000003"/>
    <n v="500.04904949999997"/>
    <x v="1156"/>
    <n v="-4075.7839995000008"/>
  </r>
  <r>
    <s v="1ABCD2E34FG468690"/>
    <x v="1"/>
    <x v="2"/>
    <x v="1"/>
    <x v="37"/>
    <s v="Full-Size Luxury"/>
    <s v="SUV"/>
    <n v="12"/>
    <n v="6"/>
    <x v="0"/>
    <d v="2015-12-06T00:00:00"/>
    <x v="3"/>
    <n v="1"/>
    <s v="FWD"/>
    <s v="v7 Diesel"/>
    <s v="6 Speed Auto"/>
    <s v="Sports Edition"/>
    <s v="Purple"/>
    <s v="Polyester"/>
    <s v="Super Fuel Economy Package"/>
    <n v="1"/>
    <n v="0"/>
    <n v="0"/>
    <n v="1"/>
    <n v="1"/>
    <n v="1"/>
    <n v="0"/>
    <n v="1"/>
    <n v="825"/>
    <n v="0"/>
    <n v="0"/>
    <n v="640"/>
    <n v="710"/>
    <n v="420"/>
    <n v="0"/>
    <n v="370"/>
    <x v="2"/>
    <x v="7"/>
    <n v="110"/>
    <x v="0"/>
    <x v="0"/>
    <x v="2"/>
    <s v="Low-Interest Financing"/>
    <n v="36729"/>
    <n v="2036"/>
    <x v="489"/>
    <n v="2559.0675000000001"/>
    <n v="2791.71"/>
    <n v="8142.4874999999993"/>
    <n v="2965"/>
    <n v="1649"/>
    <n v="1628.4975000000002"/>
    <n v="2093.7824999999998"/>
    <n v="2326.4250000000002"/>
    <n v="2791.71"/>
    <n v="930.57"/>
    <n v="21364.26"/>
    <n v="13328.740000000002"/>
    <n v="6513.99"/>
    <n v="2185.3755000000001"/>
    <x v="502"/>
    <n v="4629.3745000000017"/>
  </r>
  <r>
    <s v="1ABCD2E34FG474147"/>
    <x v="2"/>
    <x v="10"/>
    <x v="1"/>
    <x v="50"/>
    <s v="Full-Size"/>
    <s v="Pickup Truck"/>
    <n v="12"/>
    <n v="6"/>
    <x v="0"/>
    <d v="2015-12-06T00:00:00"/>
    <x v="3"/>
    <n v="1"/>
    <s v="AWD"/>
    <s v="v11 Diesel"/>
    <s v="7 Speed Auto"/>
    <s v="Base"/>
    <s v="Blue"/>
    <s v="Vinyl"/>
    <s v="Super Fuel Economy Package"/>
    <n v="1"/>
    <n v="0"/>
    <n v="0"/>
    <n v="0"/>
    <n v="0"/>
    <n v="1"/>
    <n v="0"/>
    <n v="1"/>
    <n v="825"/>
    <n v="0"/>
    <n v="0"/>
    <n v="0"/>
    <n v="0"/>
    <n v="420"/>
    <n v="0"/>
    <n v="370"/>
    <x v="2"/>
    <x v="7"/>
    <n v="72"/>
    <x v="1"/>
    <x v="2"/>
    <x v="1"/>
    <s v="Low-Interest Financing"/>
    <n v="40069.383999999998"/>
    <n v="1734.2360000000001"/>
    <x v="1024"/>
    <n v="2644.5793439999998"/>
    <n v="2884.9956479999996"/>
    <n v="8414.5706399999999"/>
    <n v="1615"/>
    <n v="1020"/>
    <n v="1682.9141280000001"/>
    <n v="2163.7467360000001"/>
    <n v="2404.1630399999999"/>
    <n v="2884.9956479999996"/>
    <n v="961.66521599999999"/>
    <n v="19944.973888"/>
    <n v="18390.174112000001"/>
    <n v="6731.6565120000005"/>
    <n v="2384.1283480000002"/>
    <x v="1157"/>
    <n v="9274.389251999999"/>
  </r>
  <r>
    <s v="1ABCD2E34FG475753"/>
    <x v="2"/>
    <x v="17"/>
    <x v="1"/>
    <x v="22"/>
    <s v="Full-Size"/>
    <s v="SUV"/>
    <n v="12"/>
    <n v="6"/>
    <x v="0"/>
    <d v="2015-12-06T00:00:00"/>
    <x v="3"/>
    <n v="1"/>
    <s v="4WD"/>
    <s v="v11 Diesel"/>
    <s v="7 Speed Auto"/>
    <s v="Luxury"/>
    <s v="Orange"/>
    <s v="Nylon"/>
    <s v="Super Fuel Economy Package"/>
    <n v="0"/>
    <n v="0"/>
    <n v="0"/>
    <n v="0"/>
    <n v="1"/>
    <n v="1"/>
    <n v="1"/>
    <n v="1"/>
    <n v="0"/>
    <n v="0"/>
    <n v="0"/>
    <n v="0"/>
    <n v="710"/>
    <n v="420"/>
    <n v="550"/>
    <n v="370"/>
    <x v="5"/>
    <x v="23"/>
    <n v="51"/>
    <x v="1"/>
    <x v="2"/>
    <x v="0"/>
    <s v="Segment and Misc Incentives"/>
    <n v="29249.469999999998"/>
    <n v="2555.8489999999997"/>
    <x v="1025"/>
    <n v="1769.5929350000001"/>
    <n v="1930.4650199999999"/>
    <n v="5630.5229749999999"/>
    <n v="2050"/>
    <n v="1567"/>
    <n v="1126.104595"/>
    <n v="1447.848765"/>
    <n v="1608.7208500000002"/>
    <n v="1930.4650199999999"/>
    <n v="643.48834000000011"/>
    <n v="15199.790120000001"/>
    <n v="11493.830879999998"/>
    <n v="4504.4183800000001"/>
    <n v="1828.0918749999998"/>
    <x v="1158"/>
    <n v="5161.3206249999976"/>
  </r>
  <r>
    <s v="1ABCD2E34FG464239"/>
    <x v="1"/>
    <x v="7"/>
    <x v="1"/>
    <x v="7"/>
    <s v="Sports Utility"/>
    <s v="Crossover"/>
    <n v="12"/>
    <n v="7"/>
    <x v="0"/>
    <d v="2015-12-07T00:00:00"/>
    <x v="3"/>
    <n v="1"/>
    <s v="4WD"/>
    <s v="v7 Gas"/>
    <s v="CVT"/>
    <s v="Sports Edition"/>
    <s v="Black"/>
    <s v="Polyester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0"/>
    <x v="1"/>
    <n v="87"/>
    <x v="1"/>
    <x v="2"/>
    <x v="2"/>
    <s v="Low-Interest Financing"/>
    <n v="39699.964"/>
    <n v="1493.4059999999999"/>
    <x v="1026"/>
    <n v="4148.6462379999994"/>
    <n v="4525.7958959999996"/>
    <n v="13200.238029999999"/>
    <n v="1885"/>
    <n v="1795"/>
    <n v="2640.0476060000001"/>
    <n v="3394.3469219999997"/>
    <n v="3771.49658"/>
    <n v="4525.7958959999996"/>
    <n v="1508.598632"/>
    <n v="30834.775375999998"/>
    <n v="7371.7826239999995"/>
    <n v="10560.190424"/>
    <n v="1008.3790855999999"/>
    <x v="1159"/>
    <n v="-4196.7868856000005"/>
  </r>
  <r>
    <s v="1ABCD2E34FG477565"/>
    <x v="2"/>
    <x v="18"/>
    <x v="1"/>
    <x v="23"/>
    <s v="Micro"/>
    <s v="Sedan"/>
    <n v="12"/>
    <n v="7"/>
    <x v="0"/>
    <d v="2015-12-07T00:00:00"/>
    <x v="3"/>
    <n v="1"/>
    <s v="AWD"/>
    <s v="i5 Diesel"/>
    <s v="7 Speed Auto"/>
    <s v="Deluxe"/>
    <s v="Green"/>
    <s v="Polyester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2"/>
    <n v="50"/>
    <x v="2"/>
    <x v="4"/>
    <x v="1"/>
    <s v="Special Leases"/>
    <n v="19282.074000000001"/>
    <n v="3266.3119999999999"/>
    <x v="1027"/>
    <n v="1908.9253259999998"/>
    <n v="2082.463992"/>
    <n v="6073.8533099999995"/>
    <n v="1340"/>
    <n v="1795"/>
    <n v="1214.7706620000001"/>
    <n v="1561.847994"/>
    <n v="1735.3866599999999"/>
    <n v="2082.463992"/>
    <n v="694.15466400000003"/>
    <n v="15629.783952"/>
    <n v="385.97804800000085"/>
    <n v="4859.0826479999996"/>
    <n v="1490.5043202000002"/>
    <x v="1160"/>
    <n v="-5963.6089201999985"/>
  </r>
  <r>
    <s v="1ABCD2E34FG632196"/>
    <x v="0"/>
    <x v="14"/>
    <x v="1"/>
    <x v="15"/>
    <s v="Subcompact"/>
    <s v="Sedan"/>
    <n v="12"/>
    <n v="7"/>
    <x v="0"/>
    <d v="2015-12-07T00:00:00"/>
    <x v="3"/>
    <n v="1"/>
    <s v="AWD"/>
    <s v="i5 Turbo"/>
    <s v="5 Speed Manual"/>
    <s v="Base"/>
    <s v="Silver"/>
    <s v="Polyester"/>
    <s v="Summer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0"/>
    <n v="55"/>
    <x v="0"/>
    <x v="1"/>
    <x v="2"/>
    <s v="Segment and Misc Incentives"/>
    <n v="15346.89"/>
    <n v="1995.5520000000001"/>
    <x v="1028"/>
    <n v="1690.2994679999999"/>
    <n v="1843.9630560000001"/>
    <n v="4690.7640000000001"/>
    <n v="2725"/>
    <n v="1649"/>
    <n v="954.17399999999998"/>
    <n v="1094.106"/>
    <n v="1773.4860000000001"/>
    <n v="1901.25"/>
    <n v="547.56000000000006"/>
    <n v="14576.829468000002"/>
    <n v="-1225.491468000002"/>
    <n v="4292.773056"/>
    <n v="418.97009700000001"/>
    <x v="1161"/>
    <n v="-5937.2346210000023"/>
  </r>
  <r>
    <s v="1ABCD2E34FG632148"/>
    <x v="0"/>
    <x v="14"/>
    <x v="1"/>
    <x v="16"/>
    <s v="Micro"/>
    <s v="Sedan"/>
    <n v="12"/>
    <n v="7"/>
    <x v="0"/>
    <d v="2015-12-07T00:00:00"/>
    <x v="3"/>
    <n v="1"/>
    <s v="AWD"/>
    <s v="v7 Turbo"/>
    <s v="7 Speed Auto"/>
    <s v="Deluxe"/>
    <s v="White"/>
    <s v="Nylon"/>
    <s v="Super Fuel Economy Package"/>
    <n v="0"/>
    <n v="0"/>
    <n v="0"/>
    <n v="0"/>
    <n v="1"/>
    <n v="1"/>
    <n v="1"/>
    <n v="1"/>
    <n v="0"/>
    <n v="0"/>
    <n v="0"/>
    <n v="0"/>
    <n v="710"/>
    <n v="420"/>
    <n v="550"/>
    <n v="370"/>
    <x v="0"/>
    <x v="0"/>
    <n v="17"/>
    <x v="0"/>
    <x v="1"/>
    <x v="2"/>
    <s v="Special Leases"/>
    <n v="16139.838"/>
    <n v="2685.0720000000001"/>
    <x v="1029"/>
    <n v="1557.388404"/>
    <n v="1698.9691679999999"/>
    <n v="4955.3267399999995"/>
    <n v="2050"/>
    <n v="1795"/>
    <n v="991.06534800000009"/>
    <n v="1274.2268759999999"/>
    <n v="1415.8076400000002"/>
    <n v="1698.9691679999999"/>
    <n v="566.32305600000007"/>
    <n v="14038.815008000001"/>
    <n v="-584.04900800000178"/>
    <n v="3964.2613920000003"/>
    <n v="440.61757740000002"/>
    <x v="1162"/>
    <n v="-4988.9279774000024"/>
  </r>
  <r>
    <s v="1ABCD2E34FG632140"/>
    <x v="0"/>
    <x v="14"/>
    <x v="1"/>
    <x v="16"/>
    <s v="Micro"/>
    <s v="Sedan"/>
    <n v="12"/>
    <n v="8"/>
    <x v="0"/>
    <d v="2015-12-08T00:00:00"/>
    <x v="3"/>
    <n v="1"/>
    <s v="RWD"/>
    <s v="i5 Supercharged"/>
    <s v="7 Speed Manual"/>
    <s v="Luxury"/>
    <s v="White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30"/>
    <x v="0"/>
    <x v="1"/>
    <x v="2"/>
    <s v="Special Leases"/>
    <n v="17010.864000000001"/>
    <n v="2303.808"/>
    <x v="1030"/>
    <n v="1678.8554640000002"/>
    <n v="1831.4786879999999"/>
    <n v="4584.2939999999999"/>
    <n v="845"/>
    <n v="1795"/>
    <n v="931.86599999999999"/>
    <n v="1063.6859999999999"/>
    <n v="1864.7460000000001"/>
    <n v="1908.348"/>
    <n v="525.25199999999995"/>
    <n v="12763.447464000001"/>
    <n v="1943.6085359999997"/>
    <n v="4265.0786880000005"/>
    <n v="464.39658720000006"/>
    <x v="1163"/>
    <n v="-2785.8667392000007"/>
  </r>
  <r>
    <s v="1ABCD2E34FG474296"/>
    <x v="2"/>
    <x v="10"/>
    <x v="1"/>
    <x v="50"/>
    <s v="Full-Size"/>
    <s v="Pickup Truck"/>
    <n v="12"/>
    <n v="8"/>
    <x v="0"/>
    <d v="2015-12-08T00:00:00"/>
    <x v="3"/>
    <n v="1"/>
    <s v="AWD"/>
    <s v="v11 Turbo"/>
    <s v="7 Speed Manual"/>
    <s v="Deluxe"/>
    <s v="Orange"/>
    <s v="Nylon"/>
    <s v="Exterior Protection Package"/>
    <n v="0"/>
    <n v="1"/>
    <n v="0"/>
    <n v="0"/>
    <n v="0"/>
    <n v="1"/>
    <n v="0"/>
    <n v="1"/>
    <n v="0"/>
    <n v="870"/>
    <n v="0"/>
    <n v="0"/>
    <n v="0"/>
    <n v="420"/>
    <n v="0"/>
    <n v="370"/>
    <x v="2"/>
    <x v="4"/>
    <n v="82"/>
    <x v="1"/>
    <x v="2"/>
    <x v="1"/>
    <s v="Low-Interest Financing"/>
    <n v="36158.872000000003"/>
    <n v="1167.808"/>
    <x v="1031"/>
    <n v="2386.4855520000001"/>
    <n v="2603.4387839999999"/>
    <n v="7593.3631199999991"/>
    <n v="1660"/>
    <n v="1567"/>
    <n v="1518.672624"/>
    <n v="1952.5790879999997"/>
    <n v="2169.5323200000003"/>
    <n v="2603.4387839999999"/>
    <n v="867.81292799999994"/>
    <n v="18847.632704000003"/>
    <n v="16143.431296000002"/>
    <n v="6074.6904960000002"/>
    <n v="1449.9707672"/>
    <x v="1164"/>
    <n v="8618.7700328000028"/>
  </r>
  <r>
    <s v="1ABCD2E34FG465883"/>
    <x v="1"/>
    <x v="16"/>
    <x v="2"/>
    <x v="27"/>
    <s v="Full-Size"/>
    <s v="SUV"/>
    <n v="12"/>
    <n v="8"/>
    <x v="0"/>
    <d v="2015-12-08T00:00:00"/>
    <x v="3"/>
    <n v="1"/>
    <s v="4WD"/>
    <s v="v11 Gas"/>
    <s v="6 Speed Manual"/>
    <s v="Luxury"/>
    <s v="Champagne"/>
    <s v="Nylon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0"/>
    <x v="2"/>
    <n v="44"/>
    <x v="2"/>
    <x v="3"/>
    <x v="2"/>
    <s v="Segment and Misc Incentives"/>
    <n v="45577.5"/>
    <n v="1998.2"/>
    <x v="1032"/>
    <n v="3008.1150000000002"/>
    <n v="3281.58"/>
    <n v="9571.2749999999996"/>
    <n v="1935"/>
    <n v="1795"/>
    <n v="1914.2550000000003"/>
    <n v="2461.1849999999999"/>
    <n v="2734.65"/>
    <n v="3281.58"/>
    <n v="1093.8600000000001"/>
    <n v="23419.480000000003"/>
    <n v="20159.82"/>
    <n v="7657.02"/>
    <n v="3523.1407500000005"/>
    <x v="1165"/>
    <n v="8979.6592499999988"/>
  </r>
  <r>
    <s v="1ABCD2E34FG471387"/>
    <x v="2"/>
    <x v="24"/>
    <x v="0"/>
    <x v="39"/>
    <s v="Mid-Size"/>
    <s v="Pickup Truck"/>
    <n v="12"/>
    <n v="8"/>
    <x v="0"/>
    <d v="2015-12-08T00:00:00"/>
    <x v="3"/>
    <n v="1"/>
    <s v="4WD"/>
    <s v="v9 Supercharged"/>
    <s v="6 Speed Manual"/>
    <s v="Luxury"/>
    <s v="Champagne"/>
    <s v="Nylon"/>
    <s v="Interior Package"/>
    <n v="0"/>
    <n v="0"/>
    <n v="0"/>
    <n v="0"/>
    <n v="0"/>
    <n v="0"/>
    <n v="1"/>
    <n v="1"/>
    <n v="0"/>
    <n v="0"/>
    <n v="0"/>
    <n v="0"/>
    <n v="0"/>
    <n v="0"/>
    <n v="550"/>
    <n v="370"/>
    <x v="2"/>
    <x v="14"/>
    <n v="36"/>
    <x v="1"/>
    <x v="2"/>
    <x v="1"/>
    <s v="Low-Interest Financing"/>
    <n v="30095.145999999997"/>
    <n v="2066.5319999999997"/>
    <x v="1033"/>
    <n v="1986.2796359999995"/>
    <n v="2166.8505119999995"/>
    <n v="6319.9806599999974"/>
    <n v="920"/>
    <n v="1270"/>
    <n v="1263.9961319999998"/>
    <n v="1625.1378839999995"/>
    <n v="1805.7087599999998"/>
    <n v="2166.8505119999995"/>
    <n v="722.28350399999988"/>
    <n v="15191.103071999996"/>
    <n v="12837.510928000002"/>
    <n v="5055.984527999999"/>
    <n v="1203.80584"/>
    <x v="1166"/>
    <n v="6577.7205600000025"/>
  </r>
  <r>
    <s v="1ABCD2E34FG331590"/>
    <x v="3"/>
    <x v="23"/>
    <x v="0"/>
    <x v="35"/>
    <s v="Sports Coupe"/>
    <s v="Coupe"/>
    <n v="12"/>
    <n v="8"/>
    <x v="0"/>
    <d v="2015-12-08T00:00:00"/>
    <x v="3"/>
    <n v="1"/>
    <s v="AWD"/>
    <s v="v9 Diesel"/>
    <s v="CVT"/>
    <s v="Extra"/>
    <s v="Silver"/>
    <s v="Vinyl"/>
    <s v="Interior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2"/>
    <n v="25"/>
    <x v="2"/>
    <x v="3"/>
    <x v="1"/>
    <s v="Low-Interest Financing"/>
    <n v="32273"/>
    <n v="2279"/>
    <x v="470"/>
    <n v="2485.0209999999997"/>
    <n v="2710.9319999999998"/>
    <n v="7906.8849999999993"/>
    <n v="3035"/>
    <n v="1270"/>
    <n v="1581.377"/>
    <n v="2033.1989999999998"/>
    <n v="2259.11"/>
    <n v="2710.9319999999998"/>
    <n v="903.64400000000001"/>
    <n v="20570.592000000001"/>
    <n v="9423.4079999999994"/>
    <n v="6325.5079999999998"/>
    <n v="2494.7029000000002"/>
    <x v="1167"/>
    <n v="603.19709999999941"/>
  </r>
  <r>
    <s v="1ABCD2E34FG333757"/>
    <x v="3"/>
    <x v="11"/>
    <x v="2"/>
    <x v="46"/>
    <s v="Sports Utility"/>
    <s v="Crossover"/>
    <n v="12"/>
    <n v="8"/>
    <x v="0"/>
    <d v="2015-12-08T00:00:00"/>
    <x v="3"/>
    <n v="1"/>
    <s v="4WD"/>
    <s v="v7 Supercharged"/>
    <s v="6 Speed Manual"/>
    <s v="Extra"/>
    <s v="Gray"/>
    <s v="Polyester"/>
    <s v="Super Fuel Economy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2"/>
    <n v="50"/>
    <x v="0"/>
    <x v="0"/>
    <x v="2"/>
    <s v="Special Leases"/>
    <n v="29868.03"/>
    <n v="4072.7249999999999"/>
    <x v="1034"/>
    <n v="2628.3866400000002"/>
    <n v="2867.3308799999995"/>
    <n v="8363.0483999999997"/>
    <n v="2220"/>
    <n v="1270"/>
    <n v="1672.60968"/>
    <n v="2150.4981599999996"/>
    <n v="2389.4424000000004"/>
    <n v="2867.3308799999995"/>
    <n v="955.77696000000003"/>
    <n v="20693.985280000001"/>
    <n v="5101.3197199999995"/>
    <n v="6690.4387199999992"/>
    <n v="2308.7987190000003"/>
    <x v="1168"/>
    <n v="-3897.917719"/>
  </r>
  <r>
    <s v="1ABCD2E34FG634774"/>
    <x v="0"/>
    <x v="13"/>
    <x v="1"/>
    <x v="14"/>
    <s v="Full-Size"/>
    <s v="Pickup Truck"/>
    <n v="12"/>
    <n v="8"/>
    <x v="0"/>
    <d v="2015-12-08T00:00:00"/>
    <x v="3"/>
    <n v="1"/>
    <s v="4WD"/>
    <s v="v13 Supercharged"/>
    <s v="6 Speed Auto"/>
    <s v="Sports Edition"/>
    <s v="Champagne"/>
    <s v="Polyester"/>
    <s v="Technology Package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6"/>
    <x v="1"/>
    <x v="2"/>
    <x v="2"/>
    <s v="Special Leases"/>
    <n v="30574.655999999999"/>
    <n v="2158.1280000000002"/>
    <x v="1035"/>
    <n v="1350.8173324800002"/>
    <n v="1473.61890816"/>
    <n v="4298.0551488000001"/>
    <n v="0"/>
    <n v="1110"/>
    <n v="859.61102976000029"/>
    <n v="1105.2141811200001"/>
    <n v="1228.0157568000004"/>
    <n v="1473.61890816"/>
    <n v="491.20630272000005"/>
    <n v="9951.7134489599994"/>
    <n v="18464.814551039999"/>
    <n v="3438.4441190400003"/>
    <n v="834.68810880000001"/>
    <x v="1169"/>
    <n v="14191.682323199999"/>
  </r>
  <r>
    <s v="1ABCD2E34FG465922"/>
    <x v="1"/>
    <x v="16"/>
    <x v="2"/>
    <x v="19"/>
    <s v="Full-Size"/>
    <s v="SUV"/>
    <n v="12"/>
    <n v="9"/>
    <x v="0"/>
    <d v="2015-12-09T00:00:00"/>
    <x v="3"/>
    <n v="1"/>
    <s v="AWD"/>
    <s v="v13 Gas"/>
    <s v="6 Speed Auto"/>
    <s v="Deluxe"/>
    <s v="Yellow"/>
    <s v="Nylon"/>
    <s v="Appearance Package"/>
    <n v="0"/>
    <n v="0"/>
    <n v="0"/>
    <n v="0"/>
    <n v="0"/>
    <n v="0"/>
    <n v="1"/>
    <n v="0"/>
    <n v="0"/>
    <n v="0"/>
    <n v="0"/>
    <n v="0"/>
    <n v="0"/>
    <n v="0"/>
    <n v="550"/>
    <n v="0"/>
    <x v="0"/>
    <x v="2"/>
    <n v="8"/>
    <x v="2"/>
    <x v="3"/>
    <x v="0"/>
    <s v="Low-Interest Financing"/>
    <n v="42259.87"/>
    <n v="2070.3000000000002"/>
    <x v="1036"/>
    <n v="2789.1514199999997"/>
    <n v="3042.7106399999998"/>
    <n v="8874.5726999999988"/>
    <n v="550"/>
    <n v="1649"/>
    <n v="1774.9145400000002"/>
    <n v="2282.03298"/>
    <n v="2535.5922"/>
    <n v="3042.7106399999998"/>
    <n v="1014.2368799999999"/>
    <n v="20455.26384"/>
    <n v="19734.30616"/>
    <n v="7099.65816"/>
    <n v="3266.6879510000003"/>
    <x v="1170"/>
    <n v="9367.9600490000012"/>
  </r>
  <r>
    <s v="1ABCD2E34FG461829"/>
    <x v="1"/>
    <x v="4"/>
    <x v="3"/>
    <x v="49"/>
    <s v="Full-Size"/>
    <s v="Pickup Truck"/>
    <n v="12"/>
    <n v="9"/>
    <x v="0"/>
    <d v="2015-12-09T00:00:00"/>
    <x v="3"/>
    <n v="1"/>
    <s v="AWD"/>
    <s v="v11 Gas"/>
    <s v="6 Speed Manual"/>
    <s v="Luxury"/>
    <s v="Champagne"/>
    <s v="Vinyl"/>
    <s v="Interior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2"/>
    <n v="49"/>
    <x v="1"/>
    <x v="2"/>
    <x v="1"/>
    <s v="Low-Interest Financing"/>
    <n v="42901.067999999999"/>
    <n v="2466.5129999999999"/>
    <x v="1037"/>
    <n v="2831.4704879999999"/>
    <n v="3088.8768959999998"/>
    <n v="9009.2242799999985"/>
    <n v="1375"/>
    <n v="1490"/>
    <n v="1801.8448560000002"/>
    <n v="2316.6576719999998"/>
    <n v="2574.0640800000001"/>
    <n v="3088.8768959999998"/>
    <n v="1029.625632"/>
    <n v="21398.261375999995"/>
    <n v="19036.293624000005"/>
    <n v="7207.3794239999997"/>
    <n v="3316.2525564000002"/>
    <x v="1171"/>
    <n v="8512.6616436000058"/>
  </r>
  <r>
    <s v="1ABCD2E34FG634791"/>
    <x v="0"/>
    <x v="13"/>
    <x v="1"/>
    <x v="14"/>
    <s v="Full-Size"/>
    <s v="Pickup Truck"/>
    <n v="12"/>
    <n v="9"/>
    <x v="0"/>
    <d v="2015-12-09T00:00:00"/>
    <x v="3"/>
    <n v="1"/>
    <s v="4WD"/>
    <s v="v13 Supercharged"/>
    <s v="7 Speed Manual"/>
    <s v="Base"/>
    <s v="White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39"/>
    <x v="1"/>
    <x v="2"/>
    <x v="0"/>
    <s v="Dealer Cash Incentives"/>
    <n v="31980.815999999999"/>
    <n v="1937.376"/>
    <x v="966"/>
    <n v="1407.155904"/>
    <n v="1535.0791680000002"/>
    <n v="4977.5039999999999"/>
    <n v="4385"/>
    <n v="1110"/>
    <n v="895.46284800000012"/>
    <n v="1151.3093759999999"/>
    <n v="1604.7360000000001"/>
    <n v="1993.8240000000001"/>
    <n v="511.69305600000007"/>
    <n v="15531.168128000001"/>
    <n v="14512.271871999998"/>
    <n v="4040.5962240000003"/>
    <n v="873.07627679999996"/>
    <x v="1172"/>
    <n v="9598.5993711999963"/>
  </r>
  <r>
    <s v="1ABCD2E34FG461707"/>
    <x v="1"/>
    <x v="4"/>
    <x v="3"/>
    <x v="49"/>
    <s v="Full-Size"/>
    <s v="Pickup Truck"/>
    <n v="12"/>
    <n v="9"/>
    <x v="0"/>
    <d v="2015-12-09T00:00:00"/>
    <x v="3"/>
    <n v="1"/>
    <s v="AWD"/>
    <s v="v13 Turbo"/>
    <s v="6 Speed Manual"/>
    <s v="Base"/>
    <s v="Champagne"/>
    <s v="Vinyl"/>
    <s v="Super Fuel Economy Package"/>
    <n v="1"/>
    <n v="1"/>
    <n v="0"/>
    <n v="1"/>
    <n v="0"/>
    <n v="0"/>
    <n v="0"/>
    <n v="0"/>
    <n v="825"/>
    <n v="870"/>
    <n v="0"/>
    <n v="640"/>
    <n v="0"/>
    <n v="0"/>
    <n v="0"/>
    <n v="0"/>
    <x v="0"/>
    <x v="2"/>
    <n v="59"/>
    <x v="2"/>
    <x v="3"/>
    <x v="0"/>
    <s v="Low-Interest Financing"/>
    <n v="40957.286999999997"/>
    <n v="2551.9199999999996"/>
    <x v="1038"/>
    <n v="2703.180942"/>
    <n v="2948.9246639999997"/>
    <n v="8601.0302699999993"/>
    <n v="2335"/>
    <n v="1270"/>
    <n v="1720.206054"/>
    <n v="2211.6934980000001"/>
    <n v="2457.4372199999998"/>
    <n v="2948.9246639999997"/>
    <n v="982.97488799999985"/>
    <n v="21298.547983999997"/>
    <n v="17106.819016000001"/>
    <n v="6880.8242159999991"/>
    <n v="3165.9982851"/>
    <x v="1173"/>
    <n v="7059.9965149000018"/>
  </r>
  <r>
    <s v="1ABCD2E34FG469357"/>
    <x v="1"/>
    <x v="3"/>
    <x v="2"/>
    <x v="36"/>
    <s v="Mid-Size"/>
    <s v="SUV"/>
    <n v="12"/>
    <n v="9"/>
    <x v="0"/>
    <d v="2015-12-09T00:00:00"/>
    <x v="3"/>
    <n v="1"/>
    <s v="AWD"/>
    <s v="v11 Gas"/>
    <s v="6 Speed Auto"/>
    <s v="Sports Edition"/>
    <s v="Blue"/>
    <s v="Polyester"/>
    <s v="Technology Package"/>
    <n v="0"/>
    <n v="0"/>
    <n v="0"/>
    <n v="0"/>
    <n v="0"/>
    <n v="0"/>
    <n v="1"/>
    <n v="1"/>
    <n v="0"/>
    <n v="0"/>
    <n v="0"/>
    <n v="0"/>
    <n v="0"/>
    <n v="0"/>
    <n v="550"/>
    <n v="370"/>
    <x v="0"/>
    <x v="1"/>
    <n v="108"/>
    <x v="1"/>
    <x v="2"/>
    <x v="2"/>
    <s v="Low-Interest Financing"/>
    <n v="35186.112000000001"/>
    <n v="2753.36"/>
    <x v="1039"/>
    <n v="2709.3306239999997"/>
    <n v="2955.6334079999997"/>
    <n v="8620.5974399999977"/>
    <n v="920"/>
    <n v="1270"/>
    <n v="1724.119488"/>
    <n v="2216.7250559999998"/>
    <n v="2463.0278399999997"/>
    <n v="2955.6334079999997"/>
    <n v="985.2111359999999"/>
    <n v="19923.800447999998"/>
    <n v="12508.951552000002"/>
    <n v="6896.4779519999993"/>
    <n v="893.72724479999999"/>
    <x v="1174"/>
    <n v="4718.7463552000027"/>
  </r>
  <r>
    <s v="1ABCD2E34FG473877"/>
    <x v="2"/>
    <x v="9"/>
    <x v="1"/>
    <x v="21"/>
    <s v="Compact"/>
    <s v="Sedan"/>
    <n v="12"/>
    <n v="12"/>
    <x v="0"/>
    <d v="2015-12-12T00:00:00"/>
    <x v="3"/>
    <n v="1"/>
    <s v="RWD"/>
    <s v="v7 Turbo"/>
    <s v="7 Speed Manual"/>
    <s v="Base"/>
    <s v="Blue"/>
    <s v="Polyester"/>
    <s v="Exterior Protection Package"/>
    <n v="1"/>
    <n v="1"/>
    <n v="0"/>
    <n v="1"/>
    <n v="1"/>
    <n v="1"/>
    <n v="0"/>
    <n v="0"/>
    <n v="825"/>
    <n v="870"/>
    <n v="0"/>
    <n v="640"/>
    <n v="710"/>
    <n v="420"/>
    <n v="0"/>
    <n v="0"/>
    <x v="0"/>
    <x v="0"/>
    <n v="48"/>
    <x v="0"/>
    <x v="1"/>
    <x v="1"/>
    <s v="Low-Interest Financing"/>
    <n v="15073"/>
    <n v="1209"/>
    <x v="24"/>
    <n v="1492.2270000000001"/>
    <n v="1627.884"/>
    <n v="4747.9949999999999"/>
    <n v="3465"/>
    <n v="1110"/>
    <n v="949.59900000000016"/>
    <n v="1220.913"/>
    <n v="1356.5700000000002"/>
    <n v="1627.884"/>
    <n v="542.62800000000004"/>
    <n v="14342.304"/>
    <n v="-478.30400000000009"/>
    <n v="3798.3960000000002"/>
    <n v="411.49290000000002"/>
    <x v="24"/>
    <n v="-4688.1929000000009"/>
  </r>
  <r>
    <s v="1ABCD2E34FG338339"/>
    <x v="3"/>
    <x v="12"/>
    <x v="2"/>
    <x v="30"/>
    <s v="Compact"/>
    <s v="Sedan"/>
    <n v="12"/>
    <n v="12"/>
    <x v="0"/>
    <d v="2015-12-12T00:00:00"/>
    <x v="3"/>
    <n v="1"/>
    <s v="AWD"/>
    <s v="i5 Diesel"/>
    <s v="6 Speed Auto"/>
    <s v="Sports Edition"/>
    <s v="Silver"/>
    <s v="Polyester"/>
    <s v="Handling Package"/>
    <n v="0"/>
    <n v="0"/>
    <n v="0"/>
    <n v="0"/>
    <n v="1"/>
    <n v="1"/>
    <n v="0"/>
    <n v="1"/>
    <n v="0"/>
    <n v="0"/>
    <n v="0"/>
    <n v="0"/>
    <n v="710"/>
    <n v="420"/>
    <n v="0"/>
    <n v="370"/>
    <x v="3"/>
    <x v="6"/>
    <n v="104"/>
    <x v="0"/>
    <x v="1"/>
    <x v="0"/>
    <s v="Low-Interest Financing"/>
    <n v="36820.368000000002"/>
    <n v="1755.2339999999999"/>
    <x v="1040"/>
    <n v="3472.7532839999999"/>
    <n v="3788.4581280000002"/>
    <n v="11049.669540000001"/>
    <n v="1500"/>
    <n v="1649"/>
    <n v="2209.9339080000004"/>
    <n v="2841.3435960000002"/>
    <n v="3157.0484400000005"/>
    <n v="3788.4581280000002"/>
    <n v="1262.8193759999999"/>
    <n v="25879.748767999998"/>
    <n v="9185.3852320000078"/>
    <n v="8839.7356319999999"/>
    <n v="773.22772800000007"/>
    <x v="1175"/>
    <n v="-427.57812799999215"/>
  </r>
  <r>
    <s v="1ABCD2E34FG478274"/>
    <x v="2"/>
    <x v="22"/>
    <x v="1"/>
    <x v="41"/>
    <s v="Micro"/>
    <s v="Sedan"/>
    <n v="12"/>
    <n v="12"/>
    <x v="0"/>
    <d v="2015-12-12T00:00:00"/>
    <x v="3"/>
    <n v="1"/>
    <s v="RWD"/>
    <s v="v7 Diesel"/>
    <s v="CVT"/>
    <s v="Luxury"/>
    <s v="White"/>
    <s v="Polyester"/>
    <s v="Interior Package"/>
    <n v="0"/>
    <n v="0"/>
    <n v="1"/>
    <n v="0"/>
    <n v="0"/>
    <n v="0"/>
    <n v="1"/>
    <n v="1"/>
    <n v="0"/>
    <n v="0"/>
    <n v="425"/>
    <n v="0"/>
    <n v="0"/>
    <n v="0"/>
    <n v="550"/>
    <n v="370"/>
    <x v="2"/>
    <x v="4"/>
    <n v="37"/>
    <x v="2"/>
    <x v="4"/>
    <x v="0"/>
    <s v="Low-Interest Financing"/>
    <n v="33439.448999999993"/>
    <n v="1884.0969999999998"/>
    <x v="1041"/>
    <n v="1446.046965"/>
    <n v="1577.5057799999997"/>
    <n v="4601.0585249999995"/>
    <n v="1345"/>
    <n v="1567"/>
    <n v="920.21170499999994"/>
    <n v="1183.1293349999999"/>
    <n v="1314.5881499999998"/>
    <n v="1577.5057799999997"/>
    <n v="525.83526000000006"/>
    <n v="12377.034679999999"/>
    <n v="19178.317319999995"/>
    <n v="3680.8468199999998"/>
    <n v="1340.9219048999996"/>
    <x v="1176"/>
    <n v="14156.548595099996"/>
  </r>
  <r>
    <s v="1ABCD2E34FG474267"/>
    <x v="2"/>
    <x v="10"/>
    <x v="1"/>
    <x v="50"/>
    <s v="Full-Size"/>
    <s v="Pickup Truck"/>
    <n v="12"/>
    <n v="12"/>
    <x v="0"/>
    <d v="2015-12-12T00:00:00"/>
    <x v="3"/>
    <n v="1"/>
    <s v="AWD"/>
    <s v="v11 Supercharged"/>
    <s v="7 Speed Auto"/>
    <s v="Extra"/>
    <s v="Champagne"/>
    <s v="Leather"/>
    <s v="Super Fuel Economy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2"/>
    <n v="69"/>
    <x v="2"/>
    <x v="3"/>
    <x v="2"/>
    <s v="Special Leases"/>
    <n v="31820.712"/>
    <n v="3074.748"/>
    <x v="1042"/>
    <n v="2100.1669919999999"/>
    <n v="2291.0912639999997"/>
    <n v="6682.3495199999998"/>
    <n v="2725"/>
    <n v="1490"/>
    <n v="1336.469904"/>
    <n v="1718.318448"/>
    <n v="1909.2427199999997"/>
    <n v="2291.0912639999997"/>
    <n v="763.69708800000001"/>
    <n v="17961.547584"/>
    <n v="10784.416416"/>
    <n v="5345.8796159999993"/>
    <n v="2459.7410376000003"/>
    <x v="1177"/>
    <n v="2978.7957624000005"/>
  </r>
  <r>
    <s v="1ABCD2E34FG630558"/>
    <x v="0"/>
    <x v="15"/>
    <x v="3"/>
    <x v="25"/>
    <s v="Sports Utility"/>
    <s v="Crossover"/>
    <n v="12"/>
    <n v="12"/>
    <x v="0"/>
    <d v="2015-12-12T00:00:00"/>
    <x v="3"/>
    <n v="1"/>
    <s v="AWD"/>
    <s v="v9 Turbo"/>
    <s v="6 Speed Manual"/>
    <s v="Extra"/>
    <s v="Green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37"/>
    <x v="0"/>
    <x v="0"/>
    <x v="2"/>
    <s v="Low-Interest Financing"/>
    <n v="21017.417999999998"/>
    <n v="2969.8749999999995"/>
    <x v="932"/>
    <n v="1667.054367"/>
    <n v="1818.6047639999997"/>
    <n v="4208.442"/>
    <n v="2595"/>
    <n v="1020"/>
    <n v="1060.8527789999998"/>
    <n v="1363.9535729999998"/>
    <n v="1612.4716799999999"/>
    <n v="1507.1469999999999"/>
    <n v="606.20158800000002"/>
    <n v="13527.774399"/>
    <n v="4519.7686009999979"/>
    <n v="3931.9533519999995"/>
    <n v="573.77551139999991"/>
    <x v="1047"/>
    <n v="14.039737599998489"/>
  </r>
  <r>
    <s v="1ABCD2E34FG461691"/>
    <x v="1"/>
    <x v="4"/>
    <x v="3"/>
    <x v="49"/>
    <s v="Full-Size"/>
    <s v="Pickup Truck"/>
    <n v="12"/>
    <n v="12"/>
    <x v="0"/>
    <d v="2015-12-12T00:00:00"/>
    <x v="3"/>
    <n v="1"/>
    <s v="4WD"/>
    <s v="v11 Diesel"/>
    <s v="7 Speed Auto"/>
    <s v="Deluxe"/>
    <s v="Gray"/>
    <s v="Polyester"/>
    <s v="Technology Package"/>
    <n v="1"/>
    <n v="0"/>
    <n v="0"/>
    <n v="1"/>
    <n v="0"/>
    <n v="0"/>
    <n v="0"/>
    <n v="1"/>
    <n v="825"/>
    <n v="0"/>
    <n v="0"/>
    <n v="640"/>
    <n v="0"/>
    <n v="0"/>
    <n v="0"/>
    <n v="370"/>
    <x v="0"/>
    <x v="1"/>
    <n v="49"/>
    <x v="2"/>
    <x v="3"/>
    <x v="1"/>
    <s v="Low-Interest Financing"/>
    <n v="41691.992999999995"/>
    <n v="2373.9029999999998"/>
    <x v="1043"/>
    <n v="2751.6715380000001"/>
    <n v="3001.823496"/>
    <n v="8755.3185299999986"/>
    <n v="1835"/>
    <n v="1649"/>
    <n v="1751.0637060000001"/>
    <n v="2251.3676219999998"/>
    <n v="2501.5195799999997"/>
    <n v="3001.823496"/>
    <n v="1000.6078319999999"/>
    <n v="21494.940975999998"/>
    <n v="17823.149023999998"/>
    <n v="7004.2548239999987"/>
    <n v="1058.9766221999998"/>
    <x v="1178"/>
    <n v="9759.917577799999"/>
  </r>
  <r>
    <s v="1ABCD2E34FG465861"/>
    <x v="1"/>
    <x v="16"/>
    <x v="2"/>
    <x v="19"/>
    <s v="Full-Size"/>
    <s v="SUV"/>
    <n v="12"/>
    <n v="13"/>
    <x v="0"/>
    <d v="2015-12-13T00:00:00"/>
    <x v="3"/>
    <n v="1"/>
    <s v="AWD"/>
    <s v="v11 Gas"/>
    <s v="7 Speed Manual"/>
    <s v="Luxury"/>
    <s v="Gray"/>
    <s v="Polyester"/>
    <s v="Appearance Package"/>
    <n v="0"/>
    <n v="0"/>
    <n v="1"/>
    <n v="1"/>
    <n v="1"/>
    <n v="0"/>
    <n v="0"/>
    <n v="1"/>
    <n v="0"/>
    <n v="0"/>
    <n v="425"/>
    <n v="640"/>
    <n v="710"/>
    <n v="0"/>
    <n v="0"/>
    <n v="370"/>
    <x v="0"/>
    <x v="1"/>
    <n v="60"/>
    <x v="2"/>
    <x v="3"/>
    <x v="1"/>
    <s v="Low-Interest Financing"/>
    <n v="44094.3"/>
    <n v="2192.87"/>
    <x v="1044"/>
    <n v="2910.2238000000002"/>
    <n v="3174.7895999999996"/>
    <n v="9259.8029999999981"/>
    <n v="2145"/>
    <n v="1795"/>
    <n v="1851.9606000000003"/>
    <n v="2381.0922"/>
    <n v="2645.6580000000004"/>
    <n v="3174.7895999999996"/>
    <n v="1058.2632000000001"/>
    <n v="22988.737599999997"/>
    <n v="18912.692400000004"/>
    <n v="7407.8424000000005"/>
    <n v="1119.99522"/>
    <x v="1179"/>
    <n v="10384.854780000001"/>
  </r>
  <r>
    <s v="1ABCD2E34FG636793"/>
    <x v="0"/>
    <x v="0"/>
    <x v="0"/>
    <x v="0"/>
    <s v="Mid-Size"/>
    <s v="Pickup Truck"/>
    <n v="12"/>
    <n v="13"/>
    <x v="0"/>
    <d v="2015-12-13T00:00:00"/>
    <x v="3"/>
    <n v="1"/>
    <s v="4WD"/>
    <s v="v9 Diesel"/>
    <s v="6 Speed Auto"/>
    <s v="Extra"/>
    <s v="Champagne"/>
    <s v="Polyester"/>
    <s v="Handling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0"/>
    <n v="43"/>
    <x v="0"/>
    <x v="1"/>
    <x v="2"/>
    <s v="Segment and Misc Incentives"/>
    <n v="36992.748"/>
    <n v="1218.828"/>
    <x v="1045"/>
    <n v="2467.4265329999998"/>
    <n v="2691.7380360000002"/>
    <n v="4641.0780000000004"/>
    <n v="3035"/>
    <n v="1567"/>
    <n v="978.51"/>
    <n v="1037.3220000000001"/>
    <n v="1887.0540000000001"/>
    <n v="1766.3879999999999"/>
    <n v="581.02200000000005"/>
    <n v="15613.390533000002"/>
    <n v="20160.529466999997"/>
    <n v="5039.1480360000005"/>
    <n v="1009.9020204000001"/>
    <x v="1180"/>
    <n v="14111.479410599995"/>
  </r>
  <r>
    <s v="1ABCD2E34FG478289"/>
    <x v="2"/>
    <x v="22"/>
    <x v="1"/>
    <x v="41"/>
    <s v="Micro"/>
    <s v="Sedan"/>
    <n v="12"/>
    <n v="13"/>
    <x v="0"/>
    <d v="2015-12-13T00:00:00"/>
    <x v="3"/>
    <n v="1"/>
    <s v="FWD"/>
    <s v="v7 Supercharged"/>
    <s v="5 Speed Manual"/>
    <s v="Sports Edition"/>
    <s v="Silver"/>
    <s v="Nylon"/>
    <s v="Interior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1"/>
    <n v="141"/>
    <x v="2"/>
    <x v="4"/>
    <x v="0"/>
    <s v="Special Leases"/>
    <n v="38262.978999999999"/>
    <n v="3044.1609999999996"/>
    <x v="1046"/>
    <n v="1819.0981709999999"/>
    <n v="1984.4707319999998"/>
    <n v="5788.0396349999992"/>
    <n v="1375"/>
    <n v="1649"/>
    <n v="1157.607927"/>
    <n v="1488.3530489999996"/>
    <n v="1653.7256099999997"/>
    <n v="1984.4707319999998"/>
    <n v="661.49024399999985"/>
    <n v="14930.824391999999"/>
    <n v="20287.993608000001"/>
    <n v="4630.4317079999992"/>
    <n v="971.87966659999995"/>
    <x v="1181"/>
    <n v="14685.682233400001"/>
  </r>
  <r>
    <s v="1ABCD2E34FG461936"/>
    <x v="1"/>
    <x v="4"/>
    <x v="3"/>
    <x v="49"/>
    <s v="Full-Size"/>
    <s v="Pickup Truck"/>
    <n v="12"/>
    <n v="14"/>
    <x v="0"/>
    <d v="2015-12-14T00:00:00"/>
    <x v="3"/>
    <n v="1"/>
    <s v="4WD"/>
    <s v="v11 Turbo"/>
    <s v="7 Speed Manual"/>
    <s v="Deluxe"/>
    <s v="Gray"/>
    <s v="Vinyl"/>
    <s v="Appearance Package"/>
    <n v="0"/>
    <n v="0"/>
    <n v="1"/>
    <n v="1"/>
    <n v="1"/>
    <n v="1"/>
    <n v="0"/>
    <n v="1"/>
    <n v="0"/>
    <n v="0"/>
    <n v="425"/>
    <n v="640"/>
    <n v="710"/>
    <n v="420"/>
    <n v="0"/>
    <n v="370"/>
    <x v="1"/>
    <x v="9"/>
    <n v="38"/>
    <x v="1"/>
    <x v="2"/>
    <x v="0"/>
    <s v="Cash Rebates"/>
    <n v="39655.601999999999"/>
    <n v="4447.3379999999997"/>
    <x v="1047"/>
    <n v="2617.2697319999997"/>
    <n v="2855.2033439999996"/>
    <n v="8327.676419999998"/>
    <n v="2565"/>
    <n v="1649"/>
    <n v="1665.5352839999998"/>
    <n v="2141.4025079999997"/>
    <n v="2379.3361199999999"/>
    <n v="2855.2033439999996"/>
    <n v="951.73444799999993"/>
    <n v="21345.220063999994"/>
    <n v="13863.043936000002"/>
    <n v="6662.1411359999993"/>
    <n v="4374.0129005999997"/>
    <x v="1182"/>
    <n v="2826.8898994000028"/>
  </r>
  <r>
    <s v="1ABCD2E34FG638142"/>
    <x v="0"/>
    <x v="1"/>
    <x v="1"/>
    <x v="1"/>
    <s v="Compact"/>
    <s v="Sedan"/>
    <n v="12"/>
    <n v="14"/>
    <x v="0"/>
    <d v="2015-12-14T00:00:00"/>
    <x v="3"/>
    <n v="1"/>
    <s v="RWD"/>
    <s v="v7 Turbo"/>
    <s v="5 Speed Manual"/>
    <s v="Deluxe"/>
    <s v="Black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55"/>
    <x v="0"/>
    <x v="1"/>
    <x v="2"/>
    <s v="Special Leases"/>
    <n v="18172.572"/>
    <n v="4562.58"/>
    <x v="1013"/>
    <n v="1859.0541155999999"/>
    <n v="2028.0590351999997"/>
    <n v="4878.6869999999999"/>
    <n v="1930"/>
    <n v="1270"/>
    <n v="925.81499999999994"/>
    <n v="1521.0442763999999"/>
    <n v="1564.1669999999999"/>
    <n v="1899.7109999999998"/>
    <n v="676.01967839999998"/>
    <n v="13948.767392"/>
    <n v="-338.77539199999956"/>
    <n v="4603.7897135999992"/>
    <n v="496.11121560000004"/>
    <x v="1183"/>
    <n v="-5438.6763211999987"/>
  </r>
  <r>
    <s v="1ABCD2E34FG471257"/>
    <x v="2"/>
    <x v="24"/>
    <x v="0"/>
    <x v="42"/>
    <s v="Mid-Size"/>
    <s v="Pickup Truck"/>
    <n v="12"/>
    <n v="15"/>
    <x v="0"/>
    <d v="2015-12-15T00:00:00"/>
    <x v="3"/>
    <n v="1"/>
    <s v="AWD"/>
    <s v="v9 Gas"/>
    <s v="7 Speed Manual"/>
    <s v="Luxury"/>
    <s v="Orange"/>
    <s v="Nylon"/>
    <s v="Appearance Package"/>
    <n v="0"/>
    <n v="0"/>
    <n v="1"/>
    <n v="1"/>
    <n v="0"/>
    <n v="1"/>
    <n v="1"/>
    <n v="1"/>
    <n v="0"/>
    <n v="0"/>
    <n v="425"/>
    <n v="640"/>
    <n v="0"/>
    <n v="420"/>
    <n v="550"/>
    <n v="370"/>
    <x v="0"/>
    <x v="1"/>
    <n v="76"/>
    <x v="1"/>
    <x v="2"/>
    <x v="0"/>
    <s v="Segment and Misc Incentives"/>
    <n v="26746.711999999996"/>
    <n v="5060.3539999999994"/>
    <x v="1048"/>
    <n v="1765.2829919999997"/>
    <n v="1925.7632639999995"/>
    <n v="5616.8095199999989"/>
    <n v="2405"/>
    <n v="1490"/>
    <n v="1123.3619040000001"/>
    <n v="1444.3224479999997"/>
    <n v="1604.8027199999999"/>
    <n v="1925.7632639999995"/>
    <n v="641.92108799999994"/>
    <n v="15449.579583999997"/>
    <n v="6236.7784159999992"/>
    <n v="4493.4476159999995"/>
    <n v="679.36648479999985"/>
    <x v="1184"/>
    <n v="1063.9643151999999"/>
  </r>
  <r>
    <s v="1ABCD2E34FG630609"/>
    <x v="0"/>
    <x v="15"/>
    <x v="3"/>
    <x v="17"/>
    <s v="Sports Utility"/>
    <s v="Crossover"/>
    <n v="12"/>
    <n v="15"/>
    <x v="0"/>
    <d v="2015-12-15T00:00:00"/>
    <x v="3"/>
    <n v="1"/>
    <s v="4WD"/>
    <s v="v9 Diesel"/>
    <s v="7 Speed Manual"/>
    <s v="Special Version"/>
    <s v="Orange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0"/>
    <x v="0"/>
    <n v="102"/>
    <x v="0"/>
    <x v="0"/>
    <x v="0"/>
    <s v="Segment and Misc Incentives"/>
    <n v="19107.400999999998"/>
    <n v="2588.6979999999999"/>
    <x v="1049"/>
    <n v="1771.1222888700001"/>
    <n v="1932.1334060400002"/>
    <n v="4234.2669999999998"/>
    <n v="2380"/>
    <n v="1795"/>
    <n v="1127.0778201900002"/>
    <n v="1449.1000545300003"/>
    <n v="1612.4716799999999"/>
    <n v="1396.616"/>
    <n v="644.04446868000014"/>
    <n v="14369.03884359"/>
    <n v="2149.6641564099973"/>
    <n v="3972.7938747200001"/>
    <n v="521.63204729999995"/>
    <x v="1185"/>
    <n v="-2344.7617656100028"/>
  </r>
  <r>
    <s v="1ABCD2E34FG480774"/>
    <x v="2"/>
    <x v="21"/>
    <x v="3"/>
    <x v="34"/>
    <s v="Minivan"/>
    <s v="Van"/>
    <n v="12"/>
    <n v="15"/>
    <x v="0"/>
    <d v="2015-12-15T00:00:00"/>
    <x v="3"/>
    <n v="1"/>
    <s v="FWD"/>
    <s v="v7 Supercharged"/>
    <s v="6 Speed Manual"/>
    <s v="Deluxe"/>
    <s v="Purple"/>
    <s v="Vinyl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0"/>
    <x v="0"/>
    <n v="38"/>
    <x v="0"/>
    <x v="1"/>
    <x v="0"/>
    <s v="Low-Interest Financing"/>
    <n v="38659.360999999997"/>
    <n v="2901.2749999999996"/>
    <x v="1050"/>
    <n v="1734.7673199999999"/>
    <n v="1892.4734399999998"/>
    <n v="5519.7141999999985"/>
    <n v="1465"/>
    <n v="1270"/>
    <n v="1103.9428399999999"/>
    <n v="1419.3550799999998"/>
    <n v="1577.0612000000001"/>
    <n v="1892.4734399999998"/>
    <n v="630.82447999999999"/>
    <n v="14089.840639999999"/>
    <n v="21668.245359999997"/>
    <n v="4415.7713599999997"/>
    <n v="1055.4005553"/>
    <x v="1186"/>
    <n v="16197.073444699998"/>
  </r>
  <r>
    <s v="1ABCD2E34FG634750"/>
    <x v="0"/>
    <x v="13"/>
    <x v="1"/>
    <x v="13"/>
    <s v="Full-Size"/>
    <s v="Pickup Truck"/>
    <n v="12"/>
    <n v="15"/>
    <x v="0"/>
    <d v="2015-12-15T00:00:00"/>
    <x v="3"/>
    <n v="1"/>
    <s v="AWD"/>
    <s v="v11 Supercharged"/>
    <s v="6 Speed Manual"/>
    <s v="Extra"/>
    <s v="Orange"/>
    <s v="Polyester"/>
    <s v="Technology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32"/>
    <x v="2"/>
    <x v="3"/>
    <x v="2"/>
    <s v="Low-Interest Financing"/>
    <n v="32002.992000000002"/>
    <n v="2450.4479999999999"/>
    <x v="1051"/>
    <n v="1408.131648"/>
    <n v="1536.1436160000001"/>
    <n v="4480.4188799999993"/>
    <n v="1630"/>
    <n v="0"/>
    <n v="896.08377600000006"/>
    <n v="1152.107712"/>
    <n v="1280.11968"/>
    <n v="1536.1436160000001"/>
    <n v="512.0478720000001"/>
    <n v="10846.861696"/>
    <n v="18705.682304000002"/>
    <n v="3584.3351039999998"/>
    <n v="873.68168160000005"/>
    <x v="1187"/>
    <n v="14247.665518400001"/>
  </r>
  <r>
    <s v="1ABCD2E34FG465913"/>
    <x v="1"/>
    <x v="16"/>
    <x v="2"/>
    <x v="27"/>
    <s v="Full-Size"/>
    <s v="SUV"/>
    <n v="12"/>
    <n v="16"/>
    <x v="0"/>
    <d v="2015-12-16T00:00:00"/>
    <x v="3"/>
    <n v="1"/>
    <s v="AWD"/>
    <s v="v11 Supercharged"/>
    <s v="7 Speed Auto"/>
    <s v="Luxury"/>
    <s v="Gray"/>
    <s v="Nylon"/>
    <s v="Appearance Package"/>
    <n v="0"/>
    <n v="1"/>
    <n v="0"/>
    <n v="1"/>
    <n v="1"/>
    <n v="0"/>
    <n v="0"/>
    <n v="1"/>
    <n v="0"/>
    <n v="870"/>
    <n v="0"/>
    <n v="640"/>
    <n v="710"/>
    <n v="0"/>
    <n v="0"/>
    <n v="370"/>
    <x v="1"/>
    <x v="3"/>
    <n v="25"/>
    <x v="2"/>
    <x v="3"/>
    <x v="1"/>
    <s v="Special Leases"/>
    <n v="42259.87"/>
    <n v="2487.4500000000003"/>
    <x v="1052"/>
    <n v="2789.1514199999997"/>
    <n v="3042.7106399999998"/>
    <n v="8874.5726999999988"/>
    <n v="2590"/>
    <n v="1110"/>
    <n v="1774.9145400000002"/>
    <n v="2282.03298"/>
    <n v="2535.5922"/>
    <n v="3042.7106399999998"/>
    <n v="1014.2368799999999"/>
    <n v="21956.26384"/>
    <n v="17816.156160000006"/>
    <n v="7099.65816"/>
    <n v="2176.3833050000003"/>
    <x v="1188"/>
    <n v="8540.1146950000075"/>
  </r>
  <r>
    <s v="1ABCD2E34FG469349"/>
    <x v="1"/>
    <x v="3"/>
    <x v="2"/>
    <x v="36"/>
    <s v="Mid-Size"/>
    <s v="SUV"/>
    <n v="12"/>
    <n v="16"/>
    <x v="0"/>
    <d v="2015-12-16T00:00:00"/>
    <x v="3"/>
    <n v="1"/>
    <s v="AWD"/>
    <s v="v9 Gas"/>
    <s v="5 Speed Manual"/>
    <s v="Sports Edition"/>
    <s v="Black"/>
    <s v="Polyester"/>
    <s v="Handling Package"/>
    <n v="0"/>
    <n v="0"/>
    <n v="1"/>
    <n v="0"/>
    <n v="1"/>
    <n v="0"/>
    <n v="1"/>
    <n v="1"/>
    <n v="0"/>
    <n v="0"/>
    <n v="425"/>
    <n v="0"/>
    <n v="710"/>
    <n v="0"/>
    <n v="550"/>
    <n v="370"/>
    <x v="1"/>
    <x v="9"/>
    <n v="156"/>
    <x v="1"/>
    <x v="2"/>
    <x v="1"/>
    <s v="Segment and Misc Incentives"/>
    <n v="34212.784"/>
    <n v="1323.848"/>
    <x v="1053"/>
    <n v="2634.384368"/>
    <n v="2873.8738560000002"/>
    <n v="8382.1320799999994"/>
    <n v="2055"/>
    <n v="1110"/>
    <n v="1676.426416"/>
    <n v="2155.4053920000001"/>
    <n v="2394.8948799999998"/>
    <n v="2873.8738560000002"/>
    <n v="957.95795199999998"/>
    <n v="20408.243135999997"/>
    <n v="12480.692864000004"/>
    <n v="6705.7056639999992"/>
    <n v="3773.6700751999997"/>
    <x v="1189"/>
    <n v="2001.3171248000053"/>
  </r>
  <r>
    <s v="1ABCD2E34FG466689"/>
    <x v="1"/>
    <x v="8"/>
    <x v="0"/>
    <x v="20"/>
    <s v="Entry-Level Luxury"/>
    <s v="Sedan"/>
    <n v="12"/>
    <n v="16"/>
    <x v="0"/>
    <d v="2015-12-16T00:00:00"/>
    <x v="3"/>
    <n v="1"/>
    <s v="AWD"/>
    <s v="v7 Gas"/>
    <s v="5 Speed Auto"/>
    <s v="Deluxe"/>
    <s v="Blue"/>
    <s v="Leather"/>
    <s v="Handling Package"/>
    <n v="1"/>
    <n v="0"/>
    <n v="0"/>
    <n v="0"/>
    <n v="0"/>
    <n v="0"/>
    <n v="0"/>
    <n v="1"/>
    <n v="825"/>
    <n v="0"/>
    <n v="0"/>
    <n v="0"/>
    <n v="0"/>
    <n v="0"/>
    <n v="0"/>
    <n v="370"/>
    <x v="2"/>
    <x v="7"/>
    <n v="171"/>
    <x v="0"/>
    <x v="0"/>
    <x v="1"/>
    <s v="Low-Interest Financing"/>
    <n v="38006.522999999994"/>
    <n v="2447.6309999999999"/>
    <x v="1054"/>
    <n v="4002.9983894999991"/>
    <n v="4366.9073339999986"/>
    <n v="12736.813057499998"/>
    <n v="1195"/>
    <n v="1270"/>
    <n v="2547.3626114999997"/>
    <n v="3275.1805004999992"/>
    <n v="3639.0894449999996"/>
    <n v="4366.9073339999986"/>
    <n v="1455.6357779999998"/>
    <n v="28666.444003999997"/>
    <n v="6892.4479959999953"/>
    <n v="10189.450445999999"/>
    <n v="2261.3881185"/>
    <x v="1190"/>
    <n v="-5558.3905685000036"/>
  </r>
  <r>
    <s v="1ABCD2E34FG461742"/>
    <x v="1"/>
    <x v="4"/>
    <x v="3"/>
    <x v="4"/>
    <s v="Full-Size"/>
    <s v="Pickup Truck"/>
    <n v="12"/>
    <n v="16"/>
    <x v="0"/>
    <d v="2015-12-16T00:00:00"/>
    <x v="3"/>
    <n v="1"/>
    <s v="4WD"/>
    <s v="v11 Supercharged"/>
    <s v="7 Speed Auto"/>
    <s v="Base"/>
    <s v="Silver"/>
    <s v="Polyester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1"/>
    <x v="15"/>
    <n v="45"/>
    <x v="1"/>
    <x v="2"/>
    <x v="1"/>
    <s v="Low-Interest Financing"/>
    <n v="42486.380999999994"/>
    <n v="2726.85"/>
    <x v="1055"/>
    <n v="2804.1011459999995"/>
    <n v="3059.0194319999991"/>
    <n v="8922.1400099999973"/>
    <n v="2540"/>
    <n v="1649"/>
    <n v="1784.4280019999999"/>
    <n v="2294.2645739999994"/>
    <n v="2549.1828599999999"/>
    <n v="3059.0194319999991"/>
    <n v="1019.6731439999999"/>
    <n v="22543.116591999995"/>
    <n v="17216.414408000001"/>
    <n v="7137.7120079999995"/>
    <n v="1151.3809250999998"/>
    <x v="1191"/>
    <n v="8927.3214749000017"/>
  </r>
  <r>
    <s v="1ABCD2E34FG333755"/>
    <x v="3"/>
    <x v="11"/>
    <x v="2"/>
    <x v="11"/>
    <s v="Sports Utility"/>
    <s v="Crossover"/>
    <n v="12"/>
    <n v="16"/>
    <x v="0"/>
    <d v="2015-12-16T00:00:00"/>
    <x v="3"/>
    <n v="1"/>
    <s v="AWD"/>
    <s v="v9 Supercharged"/>
    <s v="6 Speed Auto"/>
    <s v="Special Version"/>
    <s v="Gray"/>
    <s v="Vinyl"/>
    <s v="Summer Package"/>
    <n v="1"/>
    <n v="1"/>
    <n v="0"/>
    <n v="1"/>
    <n v="1"/>
    <n v="0"/>
    <n v="0"/>
    <n v="1"/>
    <n v="825"/>
    <n v="870"/>
    <n v="0"/>
    <n v="640"/>
    <n v="710"/>
    <n v="0"/>
    <n v="0"/>
    <n v="370"/>
    <x v="4"/>
    <x v="24"/>
    <n v="109"/>
    <x v="0"/>
    <x v="0"/>
    <x v="2"/>
    <s v="Low-Interest Financing"/>
    <n v="29045.204999999998"/>
    <n v="2453.9849999999997"/>
    <x v="1056"/>
    <n v="2555.97804"/>
    <n v="2788.33968"/>
    <n v="8132.6574000000001"/>
    <n v="3415"/>
    <n v="1110"/>
    <n v="1626.5314800000001"/>
    <n v="2091.2547599999998"/>
    <n v="2323.6164000000003"/>
    <n v="2788.33968"/>
    <n v="929.44655999999998"/>
    <n v="21255.038079999998"/>
    <n v="5336.1819199999991"/>
    <n v="6506.1259200000004"/>
    <n v="2829.0029669999999"/>
    <x v="1192"/>
    <n v="-3998.9469670000012"/>
  </r>
  <r>
    <s v="1ABCD2E34FG638250"/>
    <x v="0"/>
    <x v="1"/>
    <x v="1"/>
    <x v="1"/>
    <s v="Compact"/>
    <s v="Sedan"/>
    <n v="12"/>
    <n v="17"/>
    <x v="0"/>
    <d v="2015-12-17T00:00:00"/>
    <x v="3"/>
    <n v="1"/>
    <s v="FWD"/>
    <s v="v7 Diesel"/>
    <s v="6 Speed Manual"/>
    <s v="Deluxe"/>
    <s v="Yellow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66"/>
    <x v="0"/>
    <x v="1"/>
    <x v="1"/>
    <s v="Low-Interest Financing"/>
    <n v="16379.252999999999"/>
    <n v="2751.87"/>
    <x v="1057"/>
    <n v="1647.6395596650002"/>
    <n v="1797.4249741800002"/>
    <n v="4626.0059999999994"/>
    <n v="2035"/>
    <n v="1110"/>
    <n v="1008.6779999999999"/>
    <n v="1348.0687306350001"/>
    <n v="1605.0869999999998"/>
    <n v="1796.3879999999999"/>
    <n v="599.14165806000005"/>
    <n v="13380.479290299998"/>
    <n v="246.90370970000004"/>
    <n v="4192.9546322400001"/>
    <n v="447.1536069"/>
    <x v="1193"/>
    <n v="-4393.2045294400004"/>
  </r>
  <r>
    <s v="1ABCD2E34FG468802"/>
    <x v="1"/>
    <x v="2"/>
    <x v="1"/>
    <x v="6"/>
    <s v="Full-Size Luxury"/>
    <s v="SUV"/>
    <n v="12"/>
    <n v="17"/>
    <x v="0"/>
    <d v="2015-12-17T00:00:00"/>
    <x v="3"/>
    <n v="1"/>
    <s v="FWD"/>
    <s v="v9 Turbo"/>
    <s v="6 Speed Auto"/>
    <s v="Extra"/>
    <s v="Black"/>
    <s v="Vinyl"/>
    <s v="Appearance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1"/>
    <n v="102"/>
    <x v="0"/>
    <x v="0"/>
    <x v="0"/>
    <s v="Low-Interest Financing"/>
    <n v="38199"/>
    <n v="1234"/>
    <x v="438"/>
    <n v="2767.6275000000001"/>
    <n v="3019.23"/>
    <n v="8806.0874999999996"/>
    <n v="1510"/>
    <n v="1567"/>
    <n v="1761.2175000000002"/>
    <n v="2264.4225000000001"/>
    <n v="2516.0250000000001"/>
    <n v="3019.23"/>
    <n v="1006.41"/>
    <n v="21192.38"/>
    <n v="15772.619999999999"/>
    <n v="7044.87"/>
    <n v="970.25459999999998"/>
    <x v="444"/>
    <n v="7757.4953999999998"/>
  </r>
  <r>
    <s v="1ABCD2E34FG473751"/>
    <x v="2"/>
    <x v="9"/>
    <x v="1"/>
    <x v="9"/>
    <s v="Mid-Size"/>
    <s v="Sedan"/>
    <n v="12"/>
    <n v="17"/>
    <x v="0"/>
    <d v="2015-12-17T00:00:00"/>
    <x v="3"/>
    <n v="1"/>
    <s v="FWD"/>
    <s v="v9 Gas"/>
    <s v="7 Speed Auto"/>
    <s v="Special Version"/>
    <s v="White"/>
    <s v="Nylon"/>
    <s v="Handling Package"/>
    <n v="0"/>
    <n v="0"/>
    <n v="0"/>
    <n v="0"/>
    <n v="0"/>
    <n v="1"/>
    <n v="0"/>
    <n v="0"/>
    <n v="0"/>
    <n v="0"/>
    <n v="0"/>
    <n v="0"/>
    <n v="0"/>
    <n v="420"/>
    <n v="0"/>
    <n v="0"/>
    <x v="5"/>
    <x v="21"/>
    <n v="46"/>
    <x v="2"/>
    <x v="4"/>
    <x v="0"/>
    <s v="Cash Rebates"/>
    <n v="15865"/>
    <n v="7452"/>
    <x v="112"/>
    <n v="1570.635"/>
    <n v="1713.4199999999998"/>
    <n v="4997.4749999999995"/>
    <n v="420"/>
    <n v="1649"/>
    <n v="999.49500000000012"/>
    <n v="1285.0650000000001"/>
    <n v="1427.8500000000001"/>
    <n v="1713.4199999999998"/>
    <n v="571.14"/>
    <n v="12349.52"/>
    <n v="-3936.5200000000004"/>
    <n v="3997.9799999999996"/>
    <n v="1981.5384999999999"/>
    <x v="1194"/>
    <n v="-9916.0385000000006"/>
  </r>
  <r>
    <s v="1ABCD2E34FG477834"/>
    <x v="2"/>
    <x v="18"/>
    <x v="1"/>
    <x v="32"/>
    <s v="Subcompact"/>
    <s v="Sedan"/>
    <n v="12"/>
    <n v="17"/>
    <x v="0"/>
    <d v="2015-12-17T00:00:00"/>
    <x v="3"/>
    <n v="1"/>
    <s v="RWD"/>
    <s v="v7 Diesel"/>
    <s v="6 Speed Manual"/>
    <s v="Deluxe"/>
    <s v="White"/>
    <s v="Polyester"/>
    <s v="Interior Package"/>
    <n v="1"/>
    <n v="0"/>
    <n v="0"/>
    <n v="1"/>
    <n v="0"/>
    <n v="0"/>
    <n v="1"/>
    <n v="0"/>
    <n v="825"/>
    <n v="0"/>
    <n v="0"/>
    <n v="640"/>
    <n v="0"/>
    <n v="0"/>
    <n v="550"/>
    <n v="0"/>
    <x v="4"/>
    <x v="13"/>
    <n v="30"/>
    <x v="2"/>
    <x v="4"/>
    <x v="2"/>
    <s v="Segment and Misc Incentives"/>
    <n v="18134.367999999999"/>
    <n v="4953.634"/>
    <x v="1058"/>
    <n v="1795.302432"/>
    <n v="1958.5117439999999"/>
    <n v="5712.3259200000002"/>
    <n v="2015"/>
    <n v="1649"/>
    <n v="1142.4651840000001"/>
    <n v="1468.8838079999998"/>
    <n v="1632.09312"/>
    <n v="1958.5117439999999"/>
    <n v="652.83724800000005"/>
    <n v="15415.070464"/>
    <n v="-2234.3364640000018"/>
    <n v="4569.8607359999996"/>
    <n v="808.79281279999998"/>
    <x v="1195"/>
    <n v="-7612.9900128000018"/>
  </r>
  <r>
    <s v="1ABCD2E34FG634878"/>
    <x v="0"/>
    <x v="13"/>
    <x v="1"/>
    <x v="13"/>
    <s v="Full-Size"/>
    <s v="Pickup Truck"/>
    <n v="12"/>
    <n v="17"/>
    <x v="0"/>
    <d v="2015-12-17T00:00:00"/>
    <x v="3"/>
    <n v="1"/>
    <s v="AWD"/>
    <s v="v13 Supercharged"/>
    <s v="7 Speed Auto"/>
    <s v="Deluxe"/>
    <s v="Yellow"/>
    <s v="Vinyl"/>
    <s v="None"/>
    <n v="0"/>
    <n v="1"/>
    <n v="0"/>
    <n v="1"/>
    <n v="0"/>
    <n v="1"/>
    <n v="0"/>
    <n v="1"/>
    <n v="0"/>
    <n v="870"/>
    <n v="0"/>
    <n v="640"/>
    <n v="0"/>
    <n v="420"/>
    <n v="0"/>
    <n v="370"/>
    <x v="0"/>
    <x v="0"/>
    <n v="15"/>
    <x v="1"/>
    <x v="2"/>
    <x v="2"/>
    <s v="Special Leases"/>
    <n v="29752.128000000001"/>
    <n v="2274.0480000000002"/>
    <x v="1059"/>
    <n v="1317.8833113600001"/>
    <n v="1437.6908851200001"/>
    <n v="4193.2650816000014"/>
    <n v="2300"/>
    <n v="1795"/>
    <n v="838.65301632000023"/>
    <n v="1078.2681638400002"/>
    <n v="1198.0757376000001"/>
    <n v="1437.6908851200001"/>
    <n v="479.2302950400001"/>
    <n v="12721.145310720003"/>
    <n v="14756.934689279999"/>
    <n v="3354.6120652800009"/>
    <n v="812.23309440000003"/>
    <x v="1196"/>
    <n v="10590.089529599996"/>
  </r>
  <r>
    <s v="1ABCD2E34FG338459"/>
    <x v="3"/>
    <x v="12"/>
    <x v="2"/>
    <x v="30"/>
    <s v="Compact"/>
    <s v="Sedan"/>
    <n v="12"/>
    <n v="17"/>
    <x v="0"/>
    <d v="2015-12-17T00:00:00"/>
    <x v="3"/>
    <n v="1"/>
    <s v="RWD"/>
    <s v="v7 Diesel"/>
    <s v="6 Speed Auto"/>
    <s v="Deluxe"/>
    <s v="Orange"/>
    <s v="Polyester"/>
    <s v="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4"/>
    <x v="25"/>
    <n v="72"/>
    <x v="0"/>
    <x v="1"/>
    <x v="1"/>
    <s v="Segment and Misc Incentives"/>
    <n v="38685.114000000001"/>
    <n v="3899.8440000000001"/>
    <x v="1060"/>
    <n v="3584.5832880000003"/>
    <n v="3910.4544959999998"/>
    <n v="11405.49228"/>
    <n v="2195"/>
    <n v="1795"/>
    <n v="2281.0984560000002"/>
    <n v="2932.8408720000002"/>
    <n v="3258.7120800000002"/>
    <n v="3910.4544959999998"/>
    <n v="1303.4848320000001"/>
    <n v="27452.726976000002"/>
    <n v="7332.5430240000023"/>
    <n v="9124.3938240000007"/>
    <n v="3110.2831655999994"/>
    <x v="1197"/>
    <n v="-4902.1339655999982"/>
  </r>
  <r>
    <s v="1ABCD2E34FG630555"/>
    <x v="0"/>
    <x v="15"/>
    <x v="3"/>
    <x v="25"/>
    <s v="Sports Utility"/>
    <s v="Crossover"/>
    <n v="12"/>
    <n v="18"/>
    <x v="0"/>
    <d v="2015-12-18T00:00:00"/>
    <x v="3"/>
    <n v="1"/>
    <s v="4WD"/>
    <s v="v9 Supercharged"/>
    <s v="5 Speed Manual"/>
    <s v="Special Version"/>
    <s v="Yellow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263"/>
    <x v="0"/>
    <x v="0"/>
    <x v="0"/>
    <s v="Segment and Misc Incentives"/>
    <n v="18945.219999999998"/>
    <n v="1339.8009999999999"/>
    <x v="1061"/>
    <n v="1582.275024"/>
    <n v="1726.1182079999999"/>
    <n v="4438.8009999999995"/>
    <n v="795"/>
    <n v="1110"/>
    <n v="1006.9022880000001"/>
    <n v="1294.5886559999999"/>
    <n v="1612.4716799999999"/>
    <n v="1429.6719999999998"/>
    <n v="575.37273600000003"/>
    <n v="11840.038648"/>
    <n v="5765.3803519999983"/>
    <n v="3731.1629440000002"/>
    <n v="517.20450599999992"/>
    <x v="1198"/>
    <n v="1517.0129019999981"/>
  </r>
  <r>
    <s v="1ABCD2E34FG634973"/>
    <x v="0"/>
    <x v="13"/>
    <x v="1"/>
    <x v="47"/>
    <s v="Full-Size"/>
    <s v="Pickup Truck"/>
    <n v="12"/>
    <n v="18"/>
    <x v="0"/>
    <d v="2015-12-18T00:00:00"/>
    <x v="3"/>
    <n v="1"/>
    <s v="AWD"/>
    <s v="v11 Diesel"/>
    <s v="7 Speed Manual"/>
    <s v="Base"/>
    <s v="Gray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17"/>
    <x v="2"/>
    <x v="3"/>
    <x v="1"/>
    <s v="Low-Interest Financing"/>
    <n v="31233.887999999999"/>
    <n v="2412.1440000000002"/>
    <x v="987"/>
    <n v="1374.2910720000002"/>
    <n v="1499.2266240000001"/>
    <n v="4920.0479999999998"/>
    <n v="1985"/>
    <n v="0"/>
    <n v="874.54886400000021"/>
    <n v="1124.4199680000002"/>
    <n v="1917.2160000000001"/>
    <n v="1812.384"/>
    <n v="499.74220800000006"/>
    <n v="12195.523904000001"/>
    <n v="16626.220095999997"/>
    <n v="3811.3528320000005"/>
    <n v="852.68514240000002"/>
    <x v="1114"/>
    <n v="11962.182121599997"/>
  </r>
  <r>
    <s v="1ABCD2E34FG468664"/>
    <x v="1"/>
    <x v="2"/>
    <x v="0"/>
    <x v="2"/>
    <s v="Mid-Size Luxury"/>
    <s v="SUV"/>
    <n v="12"/>
    <n v="18"/>
    <x v="0"/>
    <d v="2015-12-18T00:00:00"/>
    <x v="3"/>
    <n v="1"/>
    <s v="4WD"/>
    <s v="v11 Supercharged"/>
    <s v="6 Speed Manual"/>
    <s v="Extra"/>
    <s v="Blue"/>
    <s v="Leather"/>
    <s v="Summer Package"/>
    <n v="0"/>
    <n v="0"/>
    <n v="0"/>
    <n v="0"/>
    <n v="0"/>
    <n v="0"/>
    <n v="0"/>
    <n v="1"/>
    <n v="0"/>
    <n v="0"/>
    <n v="0"/>
    <n v="0"/>
    <n v="0"/>
    <n v="0"/>
    <n v="0"/>
    <n v="370"/>
    <x v="4"/>
    <x v="24"/>
    <n v="22"/>
    <x v="2"/>
    <x v="3"/>
    <x v="1"/>
    <s v="Low-Interest Financing"/>
    <n v="64837"/>
    <n v="1809"/>
    <x v="796"/>
    <n v="4888.884"/>
    <n v="5333.3280000000004"/>
    <n v="15555.539999999999"/>
    <n v="370"/>
    <n v="1567"/>
    <n v="3111.1080000000002"/>
    <n v="3999.9960000000001"/>
    <n v="4444.4400000000005"/>
    <n v="5333.3280000000004"/>
    <n v="1777.7760000000001"/>
    <n v="33936.968000000001"/>
    <n v="29091.031999999999"/>
    <n v="12444.432000000001"/>
    <n v="6315.1238000000003"/>
    <x v="890"/>
    <n v="10331.476199999997"/>
  </r>
  <r>
    <s v="1ABCD2E34FG632123"/>
    <x v="0"/>
    <x v="14"/>
    <x v="1"/>
    <x v="15"/>
    <s v="Subcompact"/>
    <s v="Sedan"/>
    <n v="12"/>
    <n v="18"/>
    <x v="0"/>
    <d v="2015-12-18T00:00:00"/>
    <x v="3"/>
    <n v="1"/>
    <s v="FWD"/>
    <s v="i5 Supercharged"/>
    <s v="7 Speed Manual"/>
    <s v="Sports Edition"/>
    <s v="White"/>
    <s v="Nylon"/>
    <s v="Technology Package"/>
    <n v="1"/>
    <n v="0"/>
    <n v="1"/>
    <n v="1"/>
    <n v="0"/>
    <n v="0"/>
    <n v="0"/>
    <n v="1"/>
    <n v="825"/>
    <n v="0"/>
    <n v="425"/>
    <n v="640"/>
    <n v="0"/>
    <n v="0"/>
    <n v="0"/>
    <n v="370"/>
    <x v="0"/>
    <x v="0"/>
    <n v="37"/>
    <x v="0"/>
    <x v="1"/>
    <x v="2"/>
    <s v="Segment and Misc Incentives"/>
    <n v="14986.92"/>
    <n v="2504.58"/>
    <x v="1062"/>
    <n v="1687.187502"/>
    <n v="1840.5681840000002"/>
    <n v="4650.2039999999997"/>
    <n v="2260"/>
    <n v="1110"/>
    <n v="944.03399999999999"/>
    <n v="1380.426138"/>
    <n v="1715.6880000000001"/>
    <n v="2010.7619999999999"/>
    <n v="566.82600000000002"/>
    <n v="13747.539639999999"/>
    <n v="-1265.1996399999989"/>
    <n v="4418.1561840000004"/>
    <n v="409.14291600000001"/>
    <x v="1199"/>
    <n v="-6092.4987399999991"/>
  </r>
  <r>
    <s v="1ABCD2E34FG475708"/>
    <x v="2"/>
    <x v="17"/>
    <x v="1"/>
    <x v="22"/>
    <s v="Full-Size"/>
    <s v="SUV"/>
    <n v="12"/>
    <n v="18"/>
    <x v="0"/>
    <d v="2015-12-18T00:00:00"/>
    <x v="3"/>
    <n v="1"/>
    <s v="AWD"/>
    <s v="v13 Diesel"/>
    <s v="7 Speed Auto"/>
    <s v="Deluxe"/>
    <s v="Black"/>
    <s v="Polyester"/>
    <s v="Technology Package"/>
    <n v="1"/>
    <n v="0"/>
    <n v="1"/>
    <n v="0"/>
    <n v="1"/>
    <n v="0"/>
    <n v="0"/>
    <n v="1"/>
    <n v="825"/>
    <n v="0"/>
    <n v="425"/>
    <n v="0"/>
    <n v="710"/>
    <n v="0"/>
    <n v="0"/>
    <n v="370"/>
    <x v="0"/>
    <x v="1"/>
    <n v="14"/>
    <x v="1"/>
    <x v="2"/>
    <x v="2"/>
    <s v="Special Leases"/>
    <n v="30214.485999999997"/>
    <n v="3254.8669999999997"/>
    <x v="1063"/>
    <n v="1827.9764029999999"/>
    <n v="1994.156076"/>
    <n v="5816.2885549999992"/>
    <n v="2330"/>
    <n v="1490"/>
    <n v="1163.2577110000002"/>
    <n v="1495.6170569999997"/>
    <n v="1661.79673"/>
    <n v="1994.156076"/>
    <n v="664.71869200000003"/>
    <n v="15784.936455999998"/>
    <n v="11174.682544000001"/>
    <n v="4653.0308440000008"/>
    <n v="767.44794439999987"/>
    <x v="1200"/>
    <n v="5754.2037556000005"/>
  </r>
  <r>
    <s v="1ABCD2E34FG480703"/>
    <x v="2"/>
    <x v="21"/>
    <x v="3"/>
    <x v="34"/>
    <s v="Minivan"/>
    <s v="Van"/>
    <n v="12"/>
    <n v="18"/>
    <x v="0"/>
    <d v="2015-12-18T00:00:00"/>
    <x v="3"/>
    <n v="1"/>
    <s v="FWD"/>
    <s v="v7 Supercharged"/>
    <s v="6 Speed Manual"/>
    <s v="Deluxe"/>
    <s v="Yellow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5"/>
    <x v="22"/>
    <n v="45"/>
    <x v="2"/>
    <x v="4"/>
    <x v="0"/>
    <s v="Dealer Cash Incentives"/>
    <n v="39022.918999999994"/>
    <n v="1328.9379999999999"/>
    <x v="1064"/>
    <n v="1880.0015520000002"/>
    <n v="2050.9107840000001"/>
    <n v="5981.82312"/>
    <n v="2510"/>
    <n v="1795"/>
    <n v="1196.3646240000003"/>
    <n v="1538.183088"/>
    <n v="1709.0923200000002"/>
    <n v="2050.9107840000001"/>
    <n v="683.63692800000001"/>
    <n v="16610.464703999998"/>
    <n v="21083.516295999994"/>
    <n v="4785.4584960000011"/>
    <n v="3055.4945576999994"/>
    <x v="1201"/>
    <n v="13242.563242299993"/>
  </r>
  <r>
    <s v="1ABCD2E34FG632281"/>
    <x v="0"/>
    <x v="14"/>
    <x v="1"/>
    <x v="16"/>
    <s v="Micro"/>
    <s v="Sedan"/>
    <n v="12"/>
    <n v="19"/>
    <x v="0"/>
    <d v="2015-12-19T00:00:00"/>
    <x v="3"/>
    <n v="1"/>
    <s v="RWD"/>
    <s v="i5 Supercharged"/>
    <s v="7 Speed Manual"/>
    <s v="Luxury"/>
    <s v="White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30"/>
    <x v="0"/>
    <x v="1"/>
    <x v="2"/>
    <s v="Special Leases"/>
    <n v="17010.864000000001"/>
    <n v="2303.808"/>
    <x v="1030"/>
    <n v="1678.8554640000002"/>
    <n v="1831.4786879999999"/>
    <n v="4584.2939999999999"/>
    <n v="845"/>
    <n v="1795"/>
    <n v="931.86599999999999"/>
    <n v="1063.6859999999999"/>
    <n v="1864.7460000000001"/>
    <n v="1908.348"/>
    <n v="525.25199999999995"/>
    <n v="12763.447464000001"/>
    <n v="1943.6085359999997"/>
    <n v="4265.0786880000005"/>
    <n v="464.39658720000006"/>
    <x v="1163"/>
    <n v="-2785.8667392000007"/>
  </r>
  <r>
    <s v="1ABCD2E34FG462374"/>
    <x v="1"/>
    <x v="5"/>
    <x v="0"/>
    <x v="5"/>
    <s v="Mid-Size"/>
    <s v="Pickup Truck"/>
    <n v="12"/>
    <n v="19"/>
    <x v="0"/>
    <d v="2015-12-19T00:00:00"/>
    <x v="3"/>
    <n v="1"/>
    <s v="4WD"/>
    <s v="v9 Turbo"/>
    <s v="7 Speed Auto"/>
    <s v="Sports Edition"/>
    <s v="Black"/>
    <s v="Vinyl"/>
    <s v="Parking Technology Package"/>
    <n v="1"/>
    <n v="0"/>
    <n v="0"/>
    <n v="0"/>
    <n v="0"/>
    <n v="1"/>
    <n v="1"/>
    <n v="0"/>
    <n v="825"/>
    <n v="0"/>
    <n v="0"/>
    <n v="0"/>
    <n v="0"/>
    <n v="420"/>
    <n v="550"/>
    <n v="0"/>
    <x v="0"/>
    <x v="0"/>
    <n v="70"/>
    <x v="2"/>
    <x v="3"/>
    <x v="2"/>
    <s v="Segment and Misc Incentives"/>
    <n v="39544.253999999994"/>
    <n v="1733.8649999999998"/>
    <x v="1003"/>
    <n v="3262.4009550000001"/>
    <n v="3558.9828599999996"/>
    <n v="10380.366674999997"/>
    <n v="1795"/>
    <n v="1020"/>
    <n v="2076.073335"/>
    <n v="2669.2371449999996"/>
    <n v="2965.8190500000001"/>
    <n v="3558.9828599999996"/>
    <n v="1186.32762"/>
    <n v="24168.89716"/>
    <n v="13641.491839999995"/>
    <n v="8304.2933400000002"/>
    <n v="1079.5581341999998"/>
    <x v="1202"/>
    <n v="4257.6403657999954"/>
  </r>
  <r>
    <s v="1ABCD5E34FG462158"/>
    <x v="1"/>
    <x v="5"/>
    <x v="1"/>
    <x v="5"/>
    <s v="Mid-Size"/>
    <s v="Pickup Truck"/>
    <n v="12"/>
    <n v="19"/>
    <x v="0"/>
    <d v="2015-12-19T00:00:00"/>
    <x v="3"/>
    <n v="1"/>
    <s v="4WD"/>
    <s v="v9 Turbo"/>
    <s v="7 Speed Auto"/>
    <s v="Sports Edition"/>
    <s v="Yellow"/>
    <s v="Vinyl"/>
    <s v="Parking Technology Package"/>
    <n v="1"/>
    <n v="0"/>
    <n v="0"/>
    <n v="0"/>
    <n v="0"/>
    <n v="1"/>
    <n v="1"/>
    <n v="0"/>
    <n v="825"/>
    <n v="0"/>
    <n v="0"/>
    <n v="0"/>
    <n v="0"/>
    <n v="420"/>
    <n v="550"/>
    <n v="0"/>
    <x v="4"/>
    <x v="10"/>
    <n v="256"/>
    <x v="0"/>
    <x v="0"/>
    <x v="0"/>
    <s v="Segment and Misc Incentives"/>
    <n v="39979.24079399999"/>
    <n v="1752.9375149999996"/>
    <x v="1004"/>
    <n v="3298.2873655049998"/>
    <n v="3598.1316714599993"/>
    <n v="10494.550708424997"/>
    <n v="1795"/>
    <n v="1649"/>
    <n v="2098.9101416849999"/>
    <n v="2698.5987535949994"/>
    <n v="2998.4430595499998"/>
    <n v="3598.1316714599993"/>
    <n v="1199.3772238199999"/>
    <n v="25032.790028759999"/>
    <n v="13193.513250239994"/>
    <n v="8395.6405667399995"/>
    <n v="0"/>
    <x v="1203"/>
    <n v="4797.8726834999943"/>
  </r>
  <r>
    <s v="1ABCD2E34FG461798"/>
    <x v="1"/>
    <x v="4"/>
    <x v="3"/>
    <x v="49"/>
    <s v="Full-Size"/>
    <s v="Pickup Truck"/>
    <n v="12"/>
    <n v="20"/>
    <x v="0"/>
    <d v="2015-12-20T00:00:00"/>
    <x v="3"/>
    <n v="1"/>
    <s v="AWD"/>
    <s v="v11 Gas"/>
    <s v="6 Speed Manual"/>
    <s v="Sports Edition"/>
    <s v="White"/>
    <s v="Vinyl"/>
    <s v="Exterior Protection Package"/>
    <n v="1"/>
    <n v="0"/>
    <n v="0"/>
    <n v="1"/>
    <n v="0"/>
    <n v="1"/>
    <n v="0"/>
    <n v="1"/>
    <n v="825"/>
    <n v="0"/>
    <n v="0"/>
    <n v="640"/>
    <n v="0"/>
    <n v="420"/>
    <n v="0"/>
    <n v="370"/>
    <x v="1"/>
    <x v="3"/>
    <n v="68"/>
    <x v="1"/>
    <x v="2"/>
    <x v="0"/>
    <s v="Cash Rebates"/>
    <n v="39223.421999999999"/>
    <n v="4940.2289999999994"/>
    <x v="1065"/>
    <n v="2833.7795639999995"/>
    <n v="3091.3958879999996"/>
    <n v="9016.5713399999986"/>
    <n v="2255"/>
    <n v="1490"/>
    <n v="1803.3142679999999"/>
    <n v="2318.5469159999993"/>
    <n v="2576.1632399999999"/>
    <n v="3091.3958879999996"/>
    <n v="1030.4652959999999"/>
    <n v="22293.375327999998"/>
    <n v="11989.817672000001"/>
    <n v="7213.2570719999994"/>
    <n v="2020.0062330000001"/>
    <x v="1204"/>
    <n v="2756.5543670000015"/>
  </r>
  <r>
    <s v="1ABCD5E34FG636535"/>
    <x v="0"/>
    <x v="0"/>
    <x v="1"/>
    <x v="48"/>
    <s v="Mid-Size"/>
    <s v="Pickup Truck"/>
    <n v="1"/>
    <n v="11"/>
    <x v="1"/>
    <d v="2016-01-11T00:00:00"/>
    <x v="0"/>
    <n v="1"/>
    <s v="4WD"/>
    <s v="v9 Turbo"/>
    <s v="7 Speed Manual"/>
    <s v="Extra"/>
    <s v="Gray"/>
    <s v="Polyester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0"/>
    <x v="0"/>
    <n v="223"/>
    <x v="0"/>
    <x v="0"/>
    <x v="0"/>
    <s v="Low-Interest Financing"/>
    <n v="36504.042588000004"/>
    <n v="2718.5502240000001"/>
    <x v="1066"/>
    <n v="2608.8627888179999"/>
    <n v="2846.0321332559997"/>
    <n v="8300.9270553299993"/>
    <n v="825"/>
    <n v="1270"/>
    <n v="1660.1854110660001"/>
    <n v="2134.5240999419998"/>
    <n v="2371.6934443800001"/>
    <n v="2846.0321332559997"/>
    <n v="948.6773777520001"/>
    <n v="19171.192799536002"/>
    <n v="14614.299564464003"/>
    <n v="6640.7416442640006"/>
    <n v="996.56036265240016"/>
    <x v="1205"/>
    <n v="6976.9975575476028"/>
  </r>
  <r>
    <s v="1ABCD5E34FG636204"/>
    <x v="0"/>
    <x v="0"/>
    <x v="1"/>
    <x v="48"/>
    <s v="Mid-Size"/>
    <s v="Pickup Truck"/>
    <n v="1"/>
    <n v="11"/>
    <x v="1"/>
    <d v="2016-01-11T00:00:00"/>
    <x v="0"/>
    <n v="1"/>
    <s v="4WD"/>
    <s v="v11 Supercharged"/>
    <s v="6 Speed Auto"/>
    <s v="Luxury"/>
    <s v="Orange"/>
    <s v="Polyester"/>
    <s v="Technology Package"/>
    <n v="1"/>
    <n v="0"/>
    <n v="0"/>
    <n v="1"/>
    <n v="0"/>
    <n v="0"/>
    <n v="0"/>
    <n v="0"/>
    <n v="825"/>
    <n v="0"/>
    <n v="0"/>
    <n v="640"/>
    <n v="0"/>
    <n v="0"/>
    <n v="0"/>
    <n v="0"/>
    <x v="0"/>
    <x v="0"/>
    <n v="81"/>
    <x v="0"/>
    <x v="1"/>
    <x v="1"/>
    <s v="Low-Interest Financing"/>
    <n v="38271.402000000002"/>
    <n v="2405.2080000000001"/>
    <x v="1067"/>
    <n v="2500.8494940000005"/>
    <n v="2728.1994480000003"/>
    <n v="7957.2483900000007"/>
    <n v="1465"/>
    <n v="1795"/>
    <n v="1591.4496780000004"/>
    <n v="2046.1495860000002"/>
    <n v="2273.4995400000003"/>
    <n v="2728.1994480000003"/>
    <n v="909.3998160000001"/>
    <n v="19629.196688000004"/>
    <n v="16236.997312"/>
    <n v="6365.7987120000007"/>
    <n v="1044.8092746000002"/>
    <x v="1206"/>
    <n v="8826.3893253999995"/>
  </r>
  <r>
    <s v="1ABCD5E34FG636555"/>
    <x v="0"/>
    <x v="0"/>
    <x v="1"/>
    <x v="0"/>
    <s v="Mid-Size"/>
    <s v="Pickup Truck"/>
    <n v="1"/>
    <n v="11"/>
    <x v="1"/>
    <d v="2016-01-11T00:00:00"/>
    <x v="0"/>
    <n v="1"/>
    <s v="AWD"/>
    <s v="v9 Supercharged"/>
    <s v="6 Speed Manual"/>
    <s v="Deluxe"/>
    <s v="Purple"/>
    <s v="Polyester"/>
    <s v="Technology Package"/>
    <n v="0"/>
    <n v="0"/>
    <n v="1"/>
    <n v="1"/>
    <n v="1"/>
    <n v="1"/>
    <n v="1"/>
    <n v="0"/>
    <n v="0"/>
    <n v="0"/>
    <n v="425"/>
    <n v="640"/>
    <n v="710"/>
    <n v="420"/>
    <n v="550"/>
    <n v="0"/>
    <x v="0"/>
    <x v="0"/>
    <n v="101"/>
    <x v="0"/>
    <x v="1"/>
    <x v="2"/>
    <s v="Segment and Misc Incentives"/>
    <n v="36797.078448"/>
    <n v="1821.9633120000001"/>
    <x v="1068"/>
    <n v="2738.0304254160005"/>
    <n v="2986.9422822719998"/>
    <n v="8711.9149899599997"/>
    <n v="2745"/>
    <n v="1020"/>
    <n v="1742.3829979920004"/>
    <n v="2240.2067117040006"/>
    <n v="2489.1185685600003"/>
    <n v="2986.9422822719998"/>
    <n v="995.64742742400006"/>
    <n v="21686.653693632001"/>
    <n v="13288.461442368"/>
    <n v="6969.5319919680005"/>
    <n v="1004.5602416304"/>
    <x v="1207"/>
    <n v="5314.369208769599"/>
  </r>
  <r>
    <s v="2ABCD2E34FG468795"/>
    <x v="1"/>
    <x v="2"/>
    <x v="4"/>
    <x v="2"/>
    <s v="Mid-Size Luxury"/>
    <s v="SUV"/>
    <n v="1"/>
    <n v="17"/>
    <x v="1"/>
    <d v="2016-01-17T00:00:00"/>
    <x v="0"/>
    <n v="1"/>
    <s v="4WD"/>
    <s v="v11 Supercharged"/>
    <s v="6 Speed Auto"/>
    <s v="Special Version"/>
    <s v="Green"/>
    <s v="Leather"/>
    <s v="Appearance Package"/>
    <n v="0"/>
    <n v="0"/>
    <n v="1"/>
    <n v="0"/>
    <n v="1"/>
    <n v="0"/>
    <n v="0"/>
    <n v="1"/>
    <n v="0"/>
    <n v="0"/>
    <n v="425"/>
    <n v="0"/>
    <n v="710"/>
    <n v="0"/>
    <n v="0"/>
    <n v="370"/>
    <x v="3"/>
    <x v="6"/>
    <n v="40"/>
    <x v="0"/>
    <x v="1"/>
    <x v="2"/>
    <s v="Low-Interest Financing"/>
    <n v="71358.45"/>
    <n v="1741.4749999999999"/>
    <x v="1069"/>
    <n v="5102.129175"/>
    <n v="5565.9591"/>
    <n v="16234.047375"/>
    <n v="1505"/>
    <n v="1490"/>
    <n v="3246.8094750000005"/>
    <n v="4174.469325"/>
    <n v="4638.2992500000009"/>
    <n v="5565.9591"/>
    <n v="1855.3197"/>
    <n v="36390.754600000007"/>
    <n v="33226.220399999984"/>
    <n v="12987.237900000002"/>
    <n v="1498.52745"/>
    <x v="1208"/>
    <n v="18740.455049999982"/>
  </r>
  <r>
    <s v="1ABCD3E34FG469405"/>
    <x v="1"/>
    <x v="3"/>
    <x v="3"/>
    <x v="3"/>
    <s v="Mid-Size"/>
    <s v="SUV"/>
    <n v="1"/>
    <n v="17"/>
    <x v="1"/>
    <d v="2016-01-17T00:00:00"/>
    <x v="0"/>
    <n v="1"/>
    <s v="4WD"/>
    <s v="v9 Supercharged"/>
    <s v="5 Speed Auto"/>
    <s v="Base"/>
    <s v="Blue"/>
    <s v="Polyester"/>
    <s v="Appearance Package"/>
    <n v="0"/>
    <n v="1"/>
    <n v="0"/>
    <n v="1"/>
    <n v="1"/>
    <n v="0"/>
    <n v="0"/>
    <n v="1"/>
    <n v="0"/>
    <n v="870"/>
    <n v="0"/>
    <n v="640"/>
    <n v="710"/>
    <n v="0"/>
    <n v="0"/>
    <n v="370"/>
    <x v="3"/>
    <x v="6"/>
    <n v="101"/>
    <x v="2"/>
    <x v="3"/>
    <x v="1"/>
    <s v="Low-Interest Financing"/>
    <n v="37459.919999999998"/>
    <n v="2441.4479999999999"/>
    <x v="1070"/>
    <n v="2884.4138400000002"/>
    <n v="3146.63328"/>
    <n v="9177.6803999999993"/>
    <n v="2590"/>
    <n v="1490"/>
    <n v="1835.5360800000001"/>
    <n v="2359.97496"/>
    <n v="2622.1944000000003"/>
    <n v="3146.63328"/>
    <n v="1048.8777600000001"/>
    <n v="22959.799679999996"/>
    <n v="12058.672320000005"/>
    <n v="7342.1443200000003"/>
    <n v="786.65832"/>
    <x v="1209"/>
    <n v="3929.8696800000048"/>
  </r>
  <r>
    <s v="1ABCD4E34FG461607"/>
    <x v="1"/>
    <x v="4"/>
    <x v="0"/>
    <x v="4"/>
    <s v="Full-Size"/>
    <s v="Pickup Truck"/>
    <n v="1"/>
    <n v="17"/>
    <x v="1"/>
    <d v="2016-01-17T00:00:00"/>
    <x v="0"/>
    <n v="1"/>
    <s v="4WD"/>
    <s v="v13 Supercharged"/>
    <s v="7 Speed Manual"/>
    <s v="Base"/>
    <s v="Champagne"/>
    <s v="Vinyl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4"/>
    <x v="12"/>
    <n v="299"/>
    <x v="0"/>
    <x v="0"/>
    <x v="0"/>
    <s v="Low-Interest Financing"/>
    <n v="39491.990999999995"/>
    <n v="2120.7689999999998"/>
    <x v="969"/>
    <n v="2606.4714059999997"/>
    <n v="2843.4233519999993"/>
    <n v="8293.3181099999983"/>
    <n v="1345"/>
    <n v="1490"/>
    <n v="1658.6636219999998"/>
    <n v="2132.5675139999998"/>
    <n v="2369.5194599999995"/>
    <n v="2843.4233519999993"/>
    <n v="947.80778399999986"/>
    <n v="19895.540111999995"/>
    <n v="17475.681887999999"/>
    <n v="6634.6544879999983"/>
    <n v="947.80778399999986"/>
    <x v="1210"/>
    <n v="9893.2196160000003"/>
  </r>
  <r>
    <s v="1ABCD5E34FG462191"/>
    <x v="1"/>
    <x v="5"/>
    <x v="1"/>
    <x v="5"/>
    <s v="Mid-Size"/>
    <s v="Pickup Truck"/>
    <n v="1"/>
    <n v="17"/>
    <x v="1"/>
    <d v="2016-01-17T00:00:00"/>
    <x v="0"/>
    <n v="1"/>
    <s v="AWD"/>
    <s v="v11 Diesel"/>
    <s v="7 Speed Auto"/>
    <s v="Extra"/>
    <s v="Yellow"/>
    <s v="Nylon"/>
    <s v="Appearance Package"/>
    <n v="0"/>
    <n v="1"/>
    <n v="1"/>
    <n v="1"/>
    <n v="1"/>
    <n v="1"/>
    <n v="1"/>
    <n v="1"/>
    <n v="0"/>
    <n v="870"/>
    <n v="425"/>
    <n v="640"/>
    <n v="710"/>
    <n v="420"/>
    <n v="550"/>
    <n v="370"/>
    <x v="2"/>
    <x v="4"/>
    <n v="55"/>
    <x v="2"/>
    <x v="3"/>
    <x v="0"/>
    <s v="Low-Interest Financing"/>
    <n v="37288.712999999996"/>
    <n v="2203.9799999999996"/>
    <x v="1071"/>
    <n v="3076.3188224999994"/>
    <n v="3355.9841699999993"/>
    <n v="9788.2871624999971"/>
    <n v="3985"/>
    <n v="1490"/>
    <n v="1957.6574324999999"/>
    <n v="2516.9881274999998"/>
    <n v="2796.6534750000001"/>
    <n v="3355.9841699999993"/>
    <n v="1118.66139"/>
    <n v="25610.905019999995"/>
    <n v="9473.8279799999982"/>
    <n v="7830.6297299999997"/>
    <n v="1495.2773912999996"/>
    <x v="1211"/>
    <n v="147.92085869999892"/>
  </r>
  <r>
    <s v="1ABCD5E34FG462343"/>
    <x v="1"/>
    <x v="5"/>
    <x v="1"/>
    <x v="5"/>
    <s v="Mid-Size"/>
    <s v="Pickup Truck"/>
    <n v="1"/>
    <n v="17"/>
    <x v="1"/>
    <d v="2016-01-17T00:00:00"/>
    <x v="0"/>
    <n v="1"/>
    <s v="4WD"/>
    <s v="v11 Turbo"/>
    <s v="6 Speed Auto"/>
    <s v="Sports Edition"/>
    <s v="Blue"/>
    <s v="Vinyl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3"/>
    <x v="11"/>
    <n v="259"/>
    <x v="2"/>
    <x v="4"/>
    <x v="0"/>
    <s v="Low-Interest Financing"/>
    <n v="37250.294999999998"/>
    <n v="2836.8659999999995"/>
    <x v="1072"/>
    <n v="3073.1493375"/>
    <n v="3352.5265499999996"/>
    <n v="9778.2024374999983"/>
    <n v="1340"/>
    <n v="1490"/>
    <n v="1955.6404875000001"/>
    <n v="2514.3949124999995"/>
    <n v="2793.7721249999995"/>
    <n v="3352.5265499999996"/>
    <n v="1117.5088499999999"/>
    <n v="22945.159299999999"/>
    <n v="11468.269699999997"/>
    <n v="7822.5619499999984"/>
    <n v="782.25619500000005"/>
    <x v="1212"/>
    <n v="2863.4515549999987"/>
  </r>
  <r>
    <s v="1ABCD6E34FG463511"/>
    <x v="1"/>
    <x v="6"/>
    <x v="4"/>
    <x v="6"/>
    <s v="Sports Coupe"/>
    <s v="Coupe"/>
    <n v="1"/>
    <n v="17"/>
    <x v="1"/>
    <d v="2016-01-17T00:00:00"/>
    <x v="0"/>
    <n v="1"/>
    <s v="RWD"/>
    <s v="v7 Gas"/>
    <s v="7 Speed Auto"/>
    <s v="Special Version"/>
    <s v="White"/>
    <s v="Nylon"/>
    <s v="Appearance Package"/>
    <n v="0"/>
    <n v="1"/>
    <n v="0"/>
    <n v="0"/>
    <n v="0"/>
    <n v="1"/>
    <n v="0"/>
    <n v="0"/>
    <n v="0"/>
    <n v="870"/>
    <n v="0"/>
    <n v="0"/>
    <n v="0"/>
    <n v="420"/>
    <n v="0"/>
    <n v="0"/>
    <x v="2"/>
    <x v="4"/>
    <n v="133"/>
    <x v="0"/>
    <x v="0"/>
    <x v="0"/>
    <s v="Low-Interest Financing"/>
    <n v="38897.228999999999"/>
    <n v="1582.6019999999999"/>
    <x v="1073"/>
    <n v="2569.1866199999999"/>
    <n v="2802.7490399999997"/>
    <n v="8174.6846999999989"/>
    <n v="1290"/>
    <n v="1490"/>
    <n v="1634.93694"/>
    <n v="2102.0617799999995"/>
    <n v="2335.6242000000002"/>
    <n v="2802.7490399999997"/>
    <n v="934.24968000000001"/>
    <n v="19596.49424"/>
    <n v="17718.13276"/>
    <n v="10103.921813999998"/>
    <n v="1559.7788828999999"/>
    <x v="1213"/>
    <n v="6054.4320631000028"/>
  </r>
  <r>
    <s v="1ABCD6E34FG464122"/>
    <x v="1"/>
    <x v="7"/>
    <x v="4"/>
    <x v="7"/>
    <s v="Sports Utility"/>
    <s v="Crossover"/>
    <n v="1"/>
    <n v="17"/>
    <x v="1"/>
    <d v="2016-01-17T00:00:00"/>
    <x v="0"/>
    <n v="1"/>
    <s v="AWD"/>
    <s v="v7 Diesel"/>
    <s v="6 Speed Auto"/>
    <s v="Special Version"/>
    <s v="Orange"/>
    <s v="Nylon"/>
    <s v="Appearance Package"/>
    <n v="0"/>
    <n v="0"/>
    <n v="0"/>
    <n v="1"/>
    <n v="1"/>
    <n v="0"/>
    <n v="0"/>
    <n v="1"/>
    <n v="0"/>
    <n v="0"/>
    <n v="0"/>
    <n v="640"/>
    <n v="710"/>
    <n v="0"/>
    <n v="0"/>
    <n v="370"/>
    <x v="4"/>
    <x v="26"/>
    <n v="255"/>
    <x v="0"/>
    <x v="1"/>
    <x v="0"/>
    <s v="Low-Interest Financing"/>
    <n v="38269.673999999999"/>
    <n v="2425.8940000000002"/>
    <x v="1074"/>
    <n v="3999.1809330000001"/>
    <n v="4362.7428360000004"/>
    <n v="12724.666604999999"/>
    <n v="1720"/>
    <n v="1490"/>
    <n v="2544.9333210000004"/>
    <n v="3272.0571269999996"/>
    <n v="3635.6190300000003"/>
    <n v="4362.7428360000004"/>
    <n v="1454.2476119999999"/>
    <n v="29386.457016"/>
    <n v="6457.3229839999985"/>
    <n v="10179.733284"/>
    <n v="926.12611079999999"/>
    <x v="1214"/>
    <n v="-4648.5364108000012"/>
  </r>
  <r>
    <s v="1ABCD5E34FG466418"/>
    <x v="1"/>
    <x v="8"/>
    <x v="1"/>
    <x v="8"/>
    <s v="Mid-Size Luxury"/>
    <s v="Sedan"/>
    <n v="1"/>
    <n v="17"/>
    <x v="1"/>
    <d v="2016-01-17T00:00:00"/>
    <x v="0"/>
    <n v="1"/>
    <s v="AWD"/>
    <s v="v7 Gas"/>
    <s v="7 Speed Auto"/>
    <s v="Sports Edition"/>
    <s v="Black"/>
    <s v="Vinyl"/>
    <s v="Appearance Package"/>
    <n v="0"/>
    <n v="1"/>
    <n v="1"/>
    <n v="0"/>
    <n v="0"/>
    <n v="0"/>
    <n v="1"/>
    <n v="1"/>
    <n v="0"/>
    <n v="870"/>
    <n v="425"/>
    <n v="0"/>
    <n v="0"/>
    <n v="0"/>
    <n v="550"/>
    <n v="370"/>
    <x v="1"/>
    <x v="3"/>
    <n v="110"/>
    <x v="0"/>
    <x v="0"/>
    <x v="1"/>
    <s v="Low-Interest Financing"/>
    <n v="37981.248"/>
    <n v="1101.9899999999998"/>
    <x v="1075"/>
    <n v="4138.9303725"/>
    <n v="4515.1967699999996"/>
    <n v="13169.323912499996"/>
    <n v="2215"/>
    <n v="1490"/>
    <n v="2633.8647825000003"/>
    <n v="3386.3975774999994"/>
    <n v="3762.6639749999999"/>
    <n v="4515.1967699999996"/>
    <n v="1505.0655899999999"/>
    <n v="30796.180619999996"/>
    <n v="6083.0773800000061"/>
    <n v="10535.459129999999"/>
    <n v="1956.0342720000001"/>
    <x v="1215"/>
    <n v="-6408.4160219999931"/>
  </r>
  <r>
    <s v="1ABCD6E34FG473759"/>
    <x v="2"/>
    <x v="9"/>
    <x v="4"/>
    <x v="9"/>
    <s v="Mid-Size"/>
    <s v="Sedan"/>
    <n v="1"/>
    <n v="17"/>
    <x v="1"/>
    <d v="2016-01-17T00:00:00"/>
    <x v="0"/>
    <n v="1"/>
    <s v="FWD"/>
    <s v="v7 Gas"/>
    <s v="6 Speed Auto"/>
    <s v="Extra"/>
    <s v="Green"/>
    <s v="Polyester"/>
    <s v="Appearance Package"/>
    <n v="0"/>
    <n v="1"/>
    <n v="1"/>
    <n v="0"/>
    <n v="0"/>
    <n v="0"/>
    <n v="1"/>
    <n v="0"/>
    <n v="0"/>
    <n v="870"/>
    <n v="425"/>
    <n v="0"/>
    <n v="0"/>
    <n v="0"/>
    <n v="550"/>
    <n v="0"/>
    <x v="3"/>
    <x v="17"/>
    <n v="232"/>
    <x v="0"/>
    <x v="0"/>
    <x v="0"/>
    <s v="Cash Rebates"/>
    <n v="17400"/>
    <n v="6003"/>
    <x v="10"/>
    <n v="1722.6"/>
    <n v="1879.1999999999998"/>
    <n v="5481"/>
    <n v="1845"/>
    <n v="1490"/>
    <n v="1096.2"/>
    <n v="1409.3999999999999"/>
    <n v="1566"/>
    <n v="1879.1999999999998"/>
    <n v="626.4"/>
    <n v="14610.2"/>
    <n v="-3213.2000000000007"/>
    <n v="4384.7999999999993"/>
    <n v="365.40000000000003"/>
    <x v="1216"/>
    <n v="-7963.4"/>
  </r>
  <r>
    <s v="1ABCD6E34FG474218"/>
    <x v="2"/>
    <x v="10"/>
    <x v="4"/>
    <x v="10"/>
    <s v="Full-Size"/>
    <s v="Pickup Truck"/>
    <n v="1"/>
    <n v="17"/>
    <x v="1"/>
    <d v="2016-01-17T00:00:00"/>
    <x v="0"/>
    <n v="1"/>
    <s v="4WD"/>
    <s v="v11 Gas"/>
    <s v="6 Speed Auto"/>
    <s v="Base"/>
    <s v="Black"/>
    <s v="Nylon"/>
    <s v="Appearance Package"/>
    <n v="0"/>
    <n v="0"/>
    <n v="1"/>
    <n v="0"/>
    <n v="0"/>
    <n v="1"/>
    <n v="1"/>
    <n v="1"/>
    <n v="0"/>
    <n v="0"/>
    <n v="425"/>
    <n v="0"/>
    <n v="0"/>
    <n v="420"/>
    <n v="550"/>
    <n v="370"/>
    <x v="5"/>
    <x v="22"/>
    <n v="94"/>
    <x v="2"/>
    <x v="3"/>
    <x v="0"/>
    <s v="Dealer Cash Incentives"/>
    <n v="33482.987999999998"/>
    <n v="1532.748"/>
    <x v="1076"/>
    <n v="2209.8772079999999"/>
    <n v="2410.7751359999997"/>
    <n v="7031.4274799999994"/>
    <n v="1765"/>
    <n v="1490"/>
    <n v="1406.285496"/>
    <n v="1808.0813519999999"/>
    <n v="2008.97928"/>
    <n v="2410.7751359999997"/>
    <n v="803.59171199999992"/>
    <n v="17719.650816000001"/>
    <n v="14230.589183999997"/>
    <n v="5625.1419839999999"/>
    <n v="2621.7179603999998"/>
    <x v="1217"/>
    <n v="5983.7292395999975"/>
  </r>
  <r>
    <s v="1ABCD4E34FG333612"/>
    <x v="3"/>
    <x v="11"/>
    <x v="0"/>
    <x v="11"/>
    <s v="Sports Utility"/>
    <s v="Crossover"/>
    <n v="1"/>
    <n v="17"/>
    <x v="1"/>
    <d v="2016-01-17T00:00:00"/>
    <x v="0"/>
    <n v="1"/>
    <s v="AWD"/>
    <s v="v9 Gas"/>
    <s v="7 Speed Manual"/>
    <s v="Extra"/>
    <s v="Blue"/>
    <s v="Nylon"/>
    <s v="Appearance Package"/>
    <n v="0"/>
    <n v="1"/>
    <n v="1"/>
    <n v="0"/>
    <n v="1"/>
    <n v="0"/>
    <n v="0"/>
    <n v="0"/>
    <n v="0"/>
    <n v="870"/>
    <n v="425"/>
    <n v="0"/>
    <n v="710"/>
    <n v="0"/>
    <n v="0"/>
    <n v="0"/>
    <x v="3"/>
    <x v="11"/>
    <n v="212"/>
    <x v="0"/>
    <x v="0"/>
    <x v="2"/>
    <s v="Low-Interest Financing"/>
    <n v="32501.069999999996"/>
    <n v="1516.2749999999999"/>
    <x v="1077"/>
    <n v="2860.0941600000001"/>
    <n v="3120.1027199999999"/>
    <n v="9100.2995999999985"/>
    <n v="2005"/>
    <n v="1490"/>
    <n v="1820.0599200000004"/>
    <n v="2340.0770399999997"/>
    <n v="2600.0856000000003"/>
    <n v="3120.1027199999999"/>
    <n v="1040.0342400000002"/>
    <n v="22215.616320000001"/>
    <n v="8769.1786799999936"/>
    <n v="7280.2396800000006"/>
    <n v="682.52247"/>
    <x v="1218"/>
    <n v="806.41652999999303"/>
  </r>
  <r>
    <s v="1ABCD3E34FG338320"/>
    <x v="3"/>
    <x v="12"/>
    <x v="3"/>
    <x v="12"/>
    <s v="Mid-Size"/>
    <s v="Sedan"/>
    <n v="1"/>
    <n v="17"/>
    <x v="1"/>
    <d v="2016-01-17T00:00:00"/>
    <x v="0"/>
    <n v="1"/>
    <s v="RWD"/>
    <s v="v7 Diesel"/>
    <s v="7 Speed Auto"/>
    <s v="Luxury"/>
    <s v="Champagne"/>
    <s v="Nylon"/>
    <s v="Appearance Package"/>
    <n v="0"/>
    <n v="0"/>
    <n v="1"/>
    <n v="1"/>
    <n v="1"/>
    <n v="1"/>
    <n v="0"/>
    <n v="1"/>
    <n v="0"/>
    <n v="0"/>
    <n v="425"/>
    <n v="640"/>
    <n v="710"/>
    <n v="420"/>
    <n v="0"/>
    <n v="370"/>
    <x v="3"/>
    <x v="17"/>
    <n v="282"/>
    <x v="0"/>
    <x v="1"/>
    <x v="0"/>
    <s v="Dealer Cash Incentives"/>
    <n v="39234.701999999997"/>
    <n v="1046.4480000000001"/>
    <x v="962"/>
    <n v="2781.1829760000001"/>
    <n v="3034.0177920000001"/>
    <n v="8849.2185599999993"/>
    <n v="2565"/>
    <n v="1270"/>
    <n v="1769.8437120000003"/>
    <n v="2275.513344"/>
    <n v="2528.3481600000005"/>
    <n v="3034.0177920000001"/>
    <n v="1011.3392640000001"/>
    <n v="22039.106752"/>
    <n v="16149.147248000001"/>
    <n v="7079.3748480000004"/>
    <n v="823.92874199999994"/>
    <x v="1219"/>
    <n v="8245.8436580000016"/>
  </r>
  <r>
    <s v="1ABCD5E34FG636478"/>
    <x v="0"/>
    <x v="0"/>
    <x v="1"/>
    <x v="0"/>
    <s v="Mid-Size"/>
    <s v="Pickup Truck"/>
    <n v="1"/>
    <n v="17"/>
    <x v="1"/>
    <d v="2016-01-17T00:00:00"/>
    <x v="0"/>
    <n v="1"/>
    <s v="AWD"/>
    <s v="v9 Supercharged"/>
    <s v="7 Speed Manual"/>
    <s v="Deluxe"/>
    <s v="Yellow"/>
    <s v="Leather"/>
    <s v="Appearance Package"/>
    <n v="0"/>
    <n v="1"/>
    <n v="0"/>
    <n v="0"/>
    <n v="1"/>
    <n v="1"/>
    <n v="1"/>
    <n v="1"/>
    <n v="0"/>
    <n v="870"/>
    <n v="0"/>
    <n v="0"/>
    <n v="710"/>
    <n v="420"/>
    <n v="550"/>
    <n v="370"/>
    <x v="0"/>
    <x v="0"/>
    <n v="245"/>
    <x v="0"/>
    <x v="0"/>
    <x v="1"/>
    <s v="Dealer Cash Incentives"/>
    <n v="37408.487999999998"/>
    <n v="1594.008"/>
    <x v="869"/>
    <n v="2653.7541030000002"/>
    <n v="2895.0044760000001"/>
    <n v="8443.7630549999994"/>
    <n v="2920"/>
    <n v="1734"/>
    <n v="1688.7526110000003"/>
    <n v="2171.2533570000001"/>
    <n v="2412.5037300000004"/>
    <n v="2895.0044760000001"/>
    <n v="965.00149199999998"/>
    <n v="22024.026855999997"/>
    <n v="13790.453143999999"/>
    <n v="6755.0104440000005"/>
    <n v="1021.2517223999999"/>
    <x v="1220"/>
    <n v="6014.1909775999984"/>
  </r>
  <r>
    <s v="1ABCD6E34FG638935"/>
    <x v="0"/>
    <x v="1"/>
    <x v="4"/>
    <x v="1"/>
    <s v="Compact"/>
    <s v="Sedan"/>
    <n v="1"/>
    <n v="17"/>
    <x v="1"/>
    <d v="2016-01-17T00:00:00"/>
    <x v="0"/>
    <n v="1"/>
    <s v="AWD"/>
    <s v="i5 Supercharged"/>
    <s v="5 Speed Auto"/>
    <s v="Base"/>
    <s v="Gray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0"/>
    <n v="219"/>
    <x v="0"/>
    <x v="1"/>
    <x v="0"/>
    <s v="Low-Interest Financing"/>
    <n v="14463.173999999999"/>
    <n v="3050.5859999999998"/>
    <x v="832"/>
    <n v="1479.5827002000001"/>
    <n v="1614.0902183999999"/>
    <n v="4707.763136999999"/>
    <n v="2925"/>
    <n v="1649"/>
    <n v="941.55262740000001"/>
    <n v="1210.5676638"/>
    <n v="1345.075182"/>
    <n v="1614.0902183999999"/>
    <n v="538.03007279999997"/>
    <n v="14258.5413104"/>
    <n v="-2845.9533104000002"/>
    <n v="3766.2105096"/>
    <n v="394.84465019999999"/>
    <x v="933"/>
    <n v="-7007.0084701999995"/>
  </r>
  <r>
    <s v="2ABCD2E34FG468731"/>
    <x v="1"/>
    <x v="2"/>
    <x v="4"/>
    <x v="18"/>
    <s v="Full-Size Luxury"/>
    <s v="SUV"/>
    <n v="1"/>
    <n v="17"/>
    <x v="1"/>
    <d v="2016-01-17T00:00:00"/>
    <x v="0"/>
    <n v="1"/>
    <s v="4WD"/>
    <s v="v11 Supercharged"/>
    <s v="6 Speed Manual"/>
    <s v="Special Version"/>
    <s v="Blue"/>
    <s v="Vinyl"/>
    <s v="Exterior Protection Package"/>
    <n v="0"/>
    <n v="0"/>
    <n v="1"/>
    <n v="1"/>
    <n v="0"/>
    <n v="1"/>
    <n v="0"/>
    <n v="1"/>
    <n v="0"/>
    <n v="0"/>
    <n v="425"/>
    <n v="640"/>
    <n v="0"/>
    <n v="420"/>
    <n v="0"/>
    <n v="370"/>
    <x v="1"/>
    <x v="27"/>
    <n v="126"/>
    <x v="2"/>
    <x v="4"/>
    <x v="2"/>
    <s v="Cash Rebates"/>
    <n v="75307.774999999994"/>
    <n v="7240.5999999999995"/>
    <x v="1078"/>
    <n v="4970.31315"/>
    <n v="5422.1597999999985"/>
    <n v="15814.632749999997"/>
    <n v="1855"/>
    <n v="1110"/>
    <n v="3162.9265499999997"/>
    <n v="4066.6198499999996"/>
    <n v="4518.4664999999995"/>
    <n v="5422.1597999999985"/>
    <n v="1807.3866"/>
    <n v="35497.958799999993"/>
    <n v="32569.216199999995"/>
    <n v="12651.706199999997"/>
    <n v="7560.9006099999988"/>
    <x v="1221"/>
    <n v="12356.60939"/>
  </r>
  <r>
    <s v="1ABCD3E34FG469147"/>
    <x v="1"/>
    <x v="3"/>
    <x v="3"/>
    <x v="3"/>
    <s v="Mid-Size"/>
    <s v="SUV"/>
    <n v="1"/>
    <n v="17"/>
    <x v="1"/>
    <d v="2016-01-17T00:00:00"/>
    <x v="0"/>
    <n v="1"/>
    <s v="4WD"/>
    <s v="v11 Supercharged"/>
    <s v="5 Speed Manual"/>
    <s v="Deluxe"/>
    <s v="Blue"/>
    <s v="Polyester"/>
    <s v="Exterior Protection Package"/>
    <n v="0"/>
    <n v="0"/>
    <n v="1"/>
    <n v="0"/>
    <n v="0"/>
    <n v="0"/>
    <n v="0"/>
    <n v="0"/>
    <n v="0"/>
    <n v="0"/>
    <n v="425"/>
    <n v="0"/>
    <n v="0"/>
    <n v="0"/>
    <n v="0"/>
    <n v="0"/>
    <x v="2"/>
    <x v="7"/>
    <n v="218"/>
    <x v="2"/>
    <x v="4"/>
    <x v="2"/>
    <s v="Segment and Misc Incentives"/>
    <n v="35101.784"/>
    <n v="4790.4400000000005"/>
    <x v="1079"/>
    <n v="2702.837368"/>
    <n v="2948.5498560000001"/>
    <n v="8599.9370799999997"/>
    <n v="425"/>
    <n v="1110"/>
    <n v="1719.9874160000002"/>
    <n v="2211.4123920000002"/>
    <n v="2457.1248799999998"/>
    <n v="2948.5498560000001"/>
    <n v="982.84995199999992"/>
    <n v="19226.299136000001"/>
    <n v="11085.044863999996"/>
    <n v="6879.9496639999998"/>
    <n v="2088.5561480000001"/>
    <x v="1222"/>
    <n v="2116.539051999996"/>
  </r>
  <r>
    <s v="1ABCD3E34FG465845"/>
    <x v="1"/>
    <x v="16"/>
    <x v="3"/>
    <x v="19"/>
    <s v="Full-Size"/>
    <s v="SUV"/>
    <n v="1"/>
    <n v="17"/>
    <x v="1"/>
    <d v="2016-01-17T00:00:00"/>
    <x v="0"/>
    <n v="1"/>
    <s v="AWD"/>
    <s v="v11 Turbo"/>
    <s v="6 Speed Manual"/>
    <s v="Sports Edition"/>
    <s v="Champagne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4"/>
    <x v="13"/>
    <n v="216"/>
    <x v="2"/>
    <x v="3"/>
    <x v="1"/>
    <s v="Special Leases"/>
    <n v="46959.76"/>
    <n v="3010.69"/>
    <x v="1080"/>
    <n v="3099.3441600000001"/>
    <n v="3381.1027199999999"/>
    <n v="9861.5496000000003"/>
    <n v="2380"/>
    <n v="1110"/>
    <n v="1972.3099200000004"/>
    <n v="2535.8270400000001"/>
    <n v="2817.5856000000003"/>
    <n v="3381.1027199999999"/>
    <n v="1127.0342400000002"/>
    <n v="23776.616320000001"/>
    <n v="20172.453679999999"/>
    <n v="7889.2396800000006"/>
    <n v="2094.4052959999999"/>
    <x v="1223"/>
    <n v="10188.808703999999"/>
  </r>
  <r>
    <s v="1ABCD3E34FG465905"/>
    <x v="1"/>
    <x v="16"/>
    <x v="3"/>
    <x v="19"/>
    <s v="Full-Size"/>
    <s v="SUV"/>
    <n v="1"/>
    <n v="17"/>
    <x v="1"/>
    <d v="2016-01-17T00:00:00"/>
    <x v="0"/>
    <n v="1"/>
    <s v="AWD"/>
    <s v="v13 Gas"/>
    <s v="6 Speed Manual"/>
    <s v="Base"/>
    <s v="Gray"/>
    <s v="Nylon"/>
    <s v="Exterior Protection Package"/>
    <n v="0"/>
    <n v="1"/>
    <n v="0"/>
    <n v="1"/>
    <n v="0"/>
    <n v="0"/>
    <n v="0"/>
    <n v="1"/>
    <n v="0"/>
    <n v="870"/>
    <n v="0"/>
    <n v="640"/>
    <n v="0"/>
    <n v="0"/>
    <n v="0"/>
    <n v="370"/>
    <x v="4"/>
    <x v="13"/>
    <n v="143"/>
    <x v="2"/>
    <x v="3"/>
    <x v="2"/>
    <s v="Low-Interest Financing"/>
    <n v="44278.67"/>
    <n v="2660.4900000000002"/>
    <x v="1081"/>
    <n v="2922.3922200000002"/>
    <n v="3188.0642399999997"/>
    <n v="9298.5206999999991"/>
    <n v="1880"/>
    <n v="1110"/>
    <n v="1859.7041400000001"/>
    <n v="2391.0481799999993"/>
    <n v="2656.7202000000002"/>
    <n v="3188.0642399999997"/>
    <n v="1062.6880799999999"/>
    <n v="22118.385439999998"/>
    <n v="19499.794560000002"/>
    <n v="7438.8165599999993"/>
    <n v="1974.8286819999998"/>
    <x v="1224"/>
    <n v="10086.149318000003"/>
  </r>
  <r>
    <s v="1ABCD5E34FG466455"/>
    <x v="1"/>
    <x v="8"/>
    <x v="1"/>
    <x v="20"/>
    <s v="Entry-Level Luxury"/>
    <s v="Sedan"/>
    <n v="1"/>
    <n v="17"/>
    <x v="1"/>
    <d v="2016-01-17T00:00:00"/>
    <x v="0"/>
    <n v="1"/>
    <s v="FWD"/>
    <s v="v7 Supercharged"/>
    <s v="7 Speed Manual"/>
    <s v="Luxury"/>
    <s v="Gray"/>
    <s v="Leather"/>
    <s v="Exterior Protection Package"/>
    <n v="1"/>
    <n v="0"/>
    <n v="1"/>
    <n v="1"/>
    <n v="0"/>
    <n v="0"/>
    <n v="0"/>
    <n v="0"/>
    <n v="825"/>
    <n v="0"/>
    <n v="425"/>
    <n v="640"/>
    <n v="0"/>
    <n v="0"/>
    <n v="0"/>
    <n v="0"/>
    <x v="1"/>
    <x v="3"/>
    <n v="200"/>
    <x v="0"/>
    <x v="0"/>
    <x v="0"/>
    <s v="Low-Interest Financing"/>
    <n v="37250.294999999998"/>
    <n v="2942.0099999999998"/>
    <x v="1082"/>
    <n v="4115.0146619999996"/>
    <n v="4489.1069039999984"/>
    <n v="13093.228469999998"/>
    <n v="1890"/>
    <n v="1110"/>
    <n v="2618.6456939999998"/>
    <n v="3366.8301779999993"/>
    <n v="3740.9224199999994"/>
    <n v="4489.1069039999984"/>
    <n v="1496.3689679999998"/>
    <n v="29934.641423999994"/>
    <n v="4373.6435760000022"/>
    <n v="10474.582775999997"/>
    <n v="1918.3901925"/>
    <x v="1225"/>
    <n v="-8019.3293924999953"/>
  </r>
  <r>
    <s v="1ABCD6E34FG473882"/>
    <x v="2"/>
    <x v="9"/>
    <x v="4"/>
    <x v="21"/>
    <s v="Compact"/>
    <s v="Sedan"/>
    <n v="1"/>
    <n v="17"/>
    <x v="1"/>
    <d v="2016-01-17T00:00:00"/>
    <x v="0"/>
    <n v="1"/>
    <s v="RWD"/>
    <s v="v7 Turbo"/>
    <s v="7 Speed Manual"/>
    <s v="Base"/>
    <s v="Yellow"/>
    <s v="Polyester"/>
    <s v="Exterior Protection Package"/>
    <n v="1"/>
    <n v="1"/>
    <n v="0"/>
    <n v="1"/>
    <n v="1"/>
    <n v="1"/>
    <n v="0"/>
    <n v="0"/>
    <n v="825"/>
    <n v="870"/>
    <n v="0"/>
    <n v="640"/>
    <n v="710"/>
    <n v="420"/>
    <n v="0"/>
    <n v="0"/>
    <x v="3"/>
    <x v="11"/>
    <n v="203"/>
    <x v="0"/>
    <x v="1"/>
    <x v="1"/>
    <s v="Low-Interest Financing"/>
    <n v="15073"/>
    <n v="1209"/>
    <x v="24"/>
    <n v="1492.2270000000001"/>
    <n v="1627.884"/>
    <n v="4747.9949999999999"/>
    <n v="3465"/>
    <n v="1110"/>
    <n v="949.59900000000016"/>
    <n v="1220.913"/>
    <n v="1356.5700000000002"/>
    <n v="1627.884"/>
    <n v="542.62800000000004"/>
    <n v="14342.304"/>
    <n v="-478.30400000000009"/>
    <n v="3798.3960000000002"/>
    <n v="316.53300000000002"/>
    <x v="24"/>
    <n v="-4593.2330000000011"/>
  </r>
  <r>
    <s v="1ABCD6E34FG475730"/>
    <x v="2"/>
    <x v="17"/>
    <x v="4"/>
    <x v="22"/>
    <s v="Full-Size"/>
    <s v="SUV"/>
    <n v="1"/>
    <n v="17"/>
    <x v="1"/>
    <d v="2016-01-17T00:00:00"/>
    <x v="0"/>
    <n v="1"/>
    <s v="AWD"/>
    <s v="v11 Diesel"/>
    <s v="7 Speed Auto"/>
    <s v="Deluxe"/>
    <s v="Blue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1"/>
    <x v="27"/>
    <n v="87"/>
    <x v="0"/>
    <x v="0"/>
    <x v="1"/>
    <s v="Cash Rebates"/>
    <n v="31004.231999999996"/>
    <n v="6808.7239999999993"/>
    <x v="936"/>
    <n v="1875.756036"/>
    <n v="2046.2793120000001"/>
    <n v="5968.31466"/>
    <n v="2380"/>
    <n v="1110"/>
    <n v="1193.6629320000002"/>
    <n v="1534.709484"/>
    <n v="1705.2327600000001"/>
    <n v="2046.2793120000001"/>
    <n v="682.09310400000004"/>
    <n v="15767.675872000002"/>
    <n v="8427.8321279999964"/>
    <n v="4774.6517280000007"/>
    <n v="3112.8248927999994"/>
    <x v="1226"/>
    <n v="540.35550719999628"/>
  </r>
  <r>
    <s v="1ABCD6E34FG477849"/>
    <x v="2"/>
    <x v="18"/>
    <x v="4"/>
    <x v="23"/>
    <s v="Micro"/>
    <s v="Sedan"/>
    <n v="1"/>
    <n v="17"/>
    <x v="1"/>
    <d v="2016-01-17T00:00:00"/>
    <x v="0"/>
    <n v="1"/>
    <s v="FWD"/>
    <s v="i5 Diesel"/>
    <s v="5 Speed Auto"/>
    <s v="Base"/>
    <s v="Orange"/>
    <s v="Polyester"/>
    <s v="Exterior Protection Package"/>
    <n v="0"/>
    <n v="0"/>
    <n v="0"/>
    <n v="1"/>
    <n v="0"/>
    <n v="1"/>
    <n v="0"/>
    <n v="0"/>
    <n v="0"/>
    <n v="0"/>
    <n v="0"/>
    <n v="640"/>
    <n v="0"/>
    <n v="420"/>
    <n v="0"/>
    <n v="0"/>
    <x v="2"/>
    <x v="14"/>
    <n v="211"/>
    <x v="0"/>
    <x v="1"/>
    <x v="2"/>
    <s v="Special Leases"/>
    <n v="16421.495999999999"/>
    <n v="2528.4279999999999"/>
    <x v="1083"/>
    <n v="1625.7281040000003"/>
    <n v="1773.5215680000001"/>
    <n v="5172.77124"/>
    <n v="1060"/>
    <n v="1110"/>
    <n v="1034.5542480000001"/>
    <n v="1330.1411760000001"/>
    <n v="1477.9346400000002"/>
    <n v="1773.5215680000001"/>
    <n v="591.17385600000011"/>
    <n v="12811.129408000001"/>
    <n v="1081.9385919999986"/>
    <n v="4138.2169920000006"/>
    <n v="656.85983999999996"/>
    <x v="1227"/>
    <n v="-3713.138240000002"/>
  </r>
  <r>
    <s v="1ABCD5E34FG479311"/>
    <x v="2"/>
    <x v="19"/>
    <x v="1"/>
    <x v="24"/>
    <s v="Mid-Size"/>
    <s v="SUV"/>
    <n v="1"/>
    <n v="17"/>
    <x v="1"/>
    <d v="2016-01-17T00:00:00"/>
    <x v="0"/>
    <n v="1"/>
    <s v="AWD"/>
    <s v="v11 Supercharged"/>
    <s v="5 Speed Auto"/>
    <s v="Base"/>
    <s v="Orange"/>
    <s v="Polyester"/>
    <s v="Exterior Protection Package"/>
    <n v="1"/>
    <n v="1"/>
    <n v="0"/>
    <n v="1"/>
    <n v="0"/>
    <n v="1"/>
    <n v="0"/>
    <n v="0"/>
    <n v="825"/>
    <n v="870"/>
    <n v="0"/>
    <n v="640"/>
    <n v="0"/>
    <n v="420"/>
    <n v="0"/>
    <n v="0"/>
    <x v="4"/>
    <x v="12"/>
    <n v="158"/>
    <x v="0"/>
    <x v="1"/>
    <x v="0"/>
    <s v="Low-Interest Financing"/>
    <n v="27043.240999999998"/>
    <n v="2142.9569999999999"/>
    <x v="971"/>
    <n v="1784.8539059999998"/>
    <n v="1947.1133519999998"/>
    <n v="5679.0806099999991"/>
    <n v="2755"/>
    <n v="1110"/>
    <n v="1135.816122"/>
    <n v="1460.3350139999998"/>
    <n v="1622.59446"/>
    <n v="1947.1133519999998"/>
    <n v="649.03778399999999"/>
    <n v="15547.680112"/>
    <n v="9352.6038879999996"/>
    <n v="4543.2644879999989"/>
    <n v="649.03778399999999"/>
    <x v="1228"/>
    <n v="4160.3016160000006"/>
  </r>
  <r>
    <s v="1ABCD6E34FG634255"/>
    <x v="0"/>
    <x v="13"/>
    <x v="4"/>
    <x v="13"/>
    <s v="Full-Size"/>
    <s v="Pickup Truck"/>
    <n v="1"/>
    <n v="17"/>
    <x v="1"/>
    <d v="2016-01-17T00:00:00"/>
    <x v="0"/>
    <n v="1"/>
    <s v="4WD"/>
    <s v="v13 Diesel"/>
    <s v="6 Speed Auto"/>
    <s v="Deluxe"/>
    <s v="Orange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136"/>
    <x v="2"/>
    <x v="3"/>
    <x v="0"/>
    <s v="Low-Interest Financing"/>
    <n v="28357.056"/>
    <n v="2723.616"/>
    <x v="1084"/>
    <n v="1247.7104640000002"/>
    <n v="1361.138688"/>
    <n v="3969.9878400000002"/>
    <n v="2830"/>
    <n v="1795"/>
    <n v="793.99756800000011"/>
    <n v="1020.8540160000001"/>
    <n v="1134.2822400000002"/>
    <n v="1361.138688"/>
    <n v="453.71289600000006"/>
    <n v="12791.832128000002"/>
    <n v="12841.607872"/>
    <n v="3175.990272"/>
    <n v="774.14762880000001"/>
    <x v="1229"/>
    <n v="8891.469971200002"/>
  </r>
  <r>
    <s v="1ABCD6E34FG634553"/>
    <x v="0"/>
    <x v="13"/>
    <x v="4"/>
    <x v="14"/>
    <s v="Full-Size"/>
    <s v="Pickup Truck"/>
    <n v="1"/>
    <n v="17"/>
    <x v="1"/>
    <d v="2016-01-17T00:00:00"/>
    <x v="0"/>
    <n v="1"/>
    <s v="AWD"/>
    <s v="v13 Gas"/>
    <s v="7 Speed Manual"/>
    <s v="Sports Edition"/>
    <s v="White"/>
    <s v="Nylon"/>
    <s v="Exterior Protection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193"/>
    <x v="2"/>
    <x v="3"/>
    <x v="0"/>
    <s v="Dealer Cash Incentives"/>
    <n v="29243.088"/>
    <n v="1349.712"/>
    <x v="858"/>
    <n v="1286.6958720000002"/>
    <n v="1403.668224"/>
    <n v="4094.0323200000003"/>
    <n v="2255"/>
    <n v="0"/>
    <n v="818.80646400000023"/>
    <n v="1052.7511680000002"/>
    <n v="1169.7235200000002"/>
    <n v="1403.668224"/>
    <n v="467.88940800000006"/>
    <n v="10677.009344"/>
    <n v="17216.366655999998"/>
    <n v="3275.225856"/>
    <n v="798.33630240000002"/>
    <x v="966"/>
    <n v="13142.804497599998"/>
  </r>
  <r>
    <s v="1ABCD6E34FG632876"/>
    <x v="0"/>
    <x v="14"/>
    <x v="4"/>
    <x v="15"/>
    <s v="Subcompact"/>
    <s v="Sedan"/>
    <n v="1"/>
    <n v="17"/>
    <x v="1"/>
    <d v="2016-01-17T00:00:00"/>
    <x v="0"/>
    <n v="1"/>
    <s v="AWD"/>
    <s v="v7 Diesel"/>
    <s v="7 Speed Manual"/>
    <s v="Deluxe"/>
    <s v="Purple"/>
    <s v="Nylon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282"/>
    <x v="0"/>
    <x v="1"/>
    <x v="1"/>
    <s v="Low-Interest Financing"/>
    <n v="14009.424000000001"/>
    <n v="2590.77"/>
    <x v="920"/>
    <n v="1533.295764"/>
    <n v="1672.6862879999999"/>
    <n v="4878.6683399999993"/>
    <n v="2830"/>
    <n v="1110"/>
    <n v="975.73366800000019"/>
    <n v="1254.5147159999999"/>
    <n v="1393.90524"/>
    <n v="1672.6862879999999"/>
    <n v="557.562096"/>
    <n v="13976.117727999999"/>
    <n v="-2557.4637279999988"/>
    <n v="3902.9346719999999"/>
    <n v="382.45727520000003"/>
    <x v="1230"/>
    <n v="-6842.8556751999986"/>
  </r>
  <r>
    <s v="1ABCD6E34FG632658"/>
    <x v="0"/>
    <x v="14"/>
    <x v="4"/>
    <x v="16"/>
    <s v="Micro"/>
    <s v="Sedan"/>
    <n v="1"/>
    <n v="17"/>
    <x v="1"/>
    <d v="2016-01-17T00:00:00"/>
    <x v="0"/>
    <n v="1"/>
    <s v="AWD"/>
    <s v="v7 Supercharged"/>
    <s v="5 Speed Manual"/>
    <s v="Deluxe"/>
    <s v="Champagne"/>
    <s v="Polyester"/>
    <s v="Exterior Protection Package"/>
    <n v="0"/>
    <n v="1"/>
    <n v="0"/>
    <n v="0"/>
    <n v="1"/>
    <n v="0"/>
    <n v="0"/>
    <n v="0"/>
    <n v="0"/>
    <n v="870"/>
    <n v="0"/>
    <n v="0"/>
    <n v="710"/>
    <n v="0"/>
    <n v="0"/>
    <n v="0"/>
    <x v="0"/>
    <x v="0"/>
    <n v="19"/>
    <x v="0"/>
    <x v="1"/>
    <x v="2"/>
    <s v="Cash Rebates"/>
    <n v="14070.264000000001"/>
    <n v="4966.5720000000001"/>
    <x v="830"/>
    <n v="1646.1296280000001"/>
    <n v="1795.7777759999999"/>
    <n v="5237.6851800000004"/>
    <n v="1580"/>
    <n v="1020"/>
    <n v="1047.5370360000002"/>
    <n v="1346.8333320000002"/>
    <n v="1496.4814800000001"/>
    <n v="1795.7777759999999"/>
    <n v="598.59259200000008"/>
    <n v="13374.666656000001"/>
    <n v="-4270.9746560000003"/>
    <n v="4190.1481440000007"/>
    <n v="384.11820720000003"/>
    <x v="1231"/>
    <n v="-8845.2410072000002"/>
  </r>
  <r>
    <s v="1ABCD4E34FG630400"/>
    <x v="0"/>
    <x v="15"/>
    <x v="0"/>
    <x v="17"/>
    <s v="Sports Utility"/>
    <s v="Crossover"/>
    <n v="1"/>
    <n v="17"/>
    <x v="1"/>
    <d v="2016-01-17T00:00:00"/>
    <x v="0"/>
    <n v="1"/>
    <s v="AWD"/>
    <s v="v7 Turbo"/>
    <s v="6 Speed Auto"/>
    <s v="Special Version"/>
    <s v="White"/>
    <s v="Polyester"/>
    <s v="Exterior Protection Package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75"/>
    <x v="0"/>
    <x v="0"/>
    <x v="1"/>
    <s v="Low-Interest Financing"/>
    <n v="22078.308999999997"/>
    <n v="2069.0989999999997"/>
    <x v="1085"/>
    <n v="1700.0297929999997"/>
    <n v="1854.5779559999994"/>
    <n v="5409.185704999999"/>
    <n v="0"/>
    <n v="1567"/>
    <n v="1081.837141"/>
    <n v="1390.9334669999996"/>
    <n v="1545.4816299999998"/>
    <n v="1854.5779559999994"/>
    <n v="618.19265199999995"/>
    <n v="12694.467735999999"/>
    <n v="7314.7422640000004"/>
    <n v="4327.348563999999"/>
    <n v="602.73783570000001"/>
    <x v="1232"/>
    <n v="2384.6558643000017"/>
  </r>
  <r>
    <s v="1ABCD4E34FG461614"/>
    <x v="1"/>
    <x v="4"/>
    <x v="0"/>
    <x v="4"/>
    <s v="Full-Size"/>
    <s v="Pickup Truck"/>
    <n v="1"/>
    <n v="17"/>
    <x v="1"/>
    <d v="2016-01-17T00:00:00"/>
    <x v="0"/>
    <n v="1"/>
    <s v="4WD"/>
    <s v="v11 Gas"/>
    <s v="6 Speed Auto"/>
    <s v="Sports Edition"/>
    <s v="Orange"/>
    <s v="Vinyl"/>
    <s v="Handling Package"/>
    <n v="0"/>
    <n v="1"/>
    <n v="1"/>
    <n v="0"/>
    <n v="1"/>
    <n v="1"/>
    <n v="0"/>
    <n v="0"/>
    <n v="0"/>
    <n v="870"/>
    <n v="425"/>
    <n v="0"/>
    <n v="710"/>
    <n v="420"/>
    <n v="0"/>
    <n v="0"/>
    <x v="1"/>
    <x v="18"/>
    <n v="223"/>
    <x v="1"/>
    <x v="2"/>
    <x v="2"/>
    <s v="Low-Interest Financing"/>
    <n v="40795.733999999997"/>
    <n v="2452.107"/>
    <x v="848"/>
    <n v="2692.5184439999998"/>
    <n v="2937.2928479999996"/>
    <n v="8567.1041399999995"/>
    <n v="2425"/>
    <n v="1270"/>
    <n v="1713.420828"/>
    <n v="2202.9696359999998"/>
    <n v="2447.7440399999996"/>
    <n v="2937.2928479999996"/>
    <n v="979.09761599999979"/>
    <n v="21318.757087999998"/>
    <n v="17024.869911999995"/>
    <n v="6853.6833119999992"/>
    <n v="5132.1033371999993"/>
    <x v="1233"/>
    <n v="5039.0832627999962"/>
  </r>
  <r>
    <s v="1ABCD5E34FG462164"/>
    <x v="1"/>
    <x v="5"/>
    <x v="1"/>
    <x v="26"/>
    <s v="Mid-Size"/>
    <s v="Pickup Truck"/>
    <n v="1"/>
    <n v="17"/>
    <x v="1"/>
    <d v="2016-01-17T00:00:00"/>
    <x v="0"/>
    <n v="1"/>
    <s v="4WD"/>
    <s v="v9 Diesel"/>
    <s v="7 Speed Manual"/>
    <s v="Extra"/>
    <s v="White"/>
    <s v="Leather"/>
    <s v="Handling Package"/>
    <n v="0"/>
    <n v="0"/>
    <n v="1"/>
    <n v="0"/>
    <n v="0"/>
    <n v="0"/>
    <n v="0"/>
    <n v="1"/>
    <n v="0"/>
    <n v="0"/>
    <n v="425"/>
    <n v="0"/>
    <n v="0"/>
    <n v="0"/>
    <n v="0"/>
    <n v="370"/>
    <x v="3"/>
    <x v="20"/>
    <n v="104"/>
    <x v="0"/>
    <x v="0"/>
    <x v="1"/>
    <s v="Low-Interest Financing"/>
    <n v="37875.092999999993"/>
    <n v="2233.299"/>
    <x v="1086"/>
    <n v="3124.6951724999999"/>
    <n v="3408.7583699999996"/>
    <n v="9942.2119124999972"/>
    <n v="795"/>
    <n v="1270"/>
    <n v="1988.4423824999999"/>
    <n v="2556.5687774999997"/>
    <n v="2840.6319750000002"/>
    <n v="3408.7583699999996"/>
    <n v="1136.25279"/>
    <n v="22517.550219999997"/>
    <n v="13124.243779999997"/>
    <n v="7953.7695299999996"/>
    <n v="795.37695299999996"/>
    <x v="1234"/>
    <n v="4375.0972969999975"/>
  </r>
  <r>
    <s v="1ABCD3E34FG465915"/>
    <x v="1"/>
    <x v="16"/>
    <x v="3"/>
    <x v="27"/>
    <s v="Full-Size"/>
    <s v="SUV"/>
    <n v="1"/>
    <n v="17"/>
    <x v="1"/>
    <d v="2016-01-17T00:00:00"/>
    <x v="0"/>
    <n v="1"/>
    <s v="AWD"/>
    <s v="v11 Supercharged"/>
    <s v="6 Speed Auto"/>
    <s v="Deluxe"/>
    <s v="White"/>
    <s v="Polyester"/>
    <s v="Handling Package"/>
    <n v="0"/>
    <n v="1"/>
    <n v="0"/>
    <n v="0"/>
    <n v="0"/>
    <n v="0"/>
    <n v="1"/>
    <n v="0"/>
    <n v="0"/>
    <n v="870"/>
    <n v="0"/>
    <n v="0"/>
    <n v="0"/>
    <n v="0"/>
    <n v="550"/>
    <n v="0"/>
    <x v="2"/>
    <x v="7"/>
    <n v="39"/>
    <x v="1"/>
    <x v="2"/>
    <x v="0"/>
    <s v="Segment and Misc Incentives"/>
    <n v="46942.25"/>
    <n v="1564.57"/>
    <x v="1087"/>
    <n v="3098.1884999999997"/>
    <n v="3379.8420000000001"/>
    <n v="9857.8724999999995"/>
    <n v="1420"/>
    <n v="1270"/>
    <n v="1971.5745000000002"/>
    <n v="2534.8815"/>
    <n v="2816.5349999999999"/>
    <n v="3379.8420000000001"/>
    <n v="1126.614"/>
    <n v="22969.052"/>
    <n v="22408.628000000001"/>
    <n v="7886.2980000000007"/>
    <n v="2793.0638750000003"/>
    <x v="1235"/>
    <n v="11729.266125"/>
  </r>
  <r>
    <s v="1ABCD6E34FG472781"/>
    <x v="2"/>
    <x v="20"/>
    <x v="4"/>
    <x v="28"/>
    <s v="Compact"/>
    <s v="Sedan"/>
    <n v="1"/>
    <n v="17"/>
    <x v="1"/>
    <d v="2016-01-17T00:00:00"/>
    <x v="0"/>
    <n v="1"/>
    <s v="FWD"/>
    <s v="v7 Supercharged"/>
    <s v="CVT"/>
    <s v="Deluxe"/>
    <s v="Orange"/>
    <s v="Nylon"/>
    <s v="Handling Package"/>
    <n v="0"/>
    <n v="0"/>
    <n v="1"/>
    <n v="0"/>
    <n v="0"/>
    <n v="1"/>
    <n v="1"/>
    <n v="1"/>
    <n v="0"/>
    <n v="0"/>
    <n v="425"/>
    <n v="0"/>
    <n v="0"/>
    <n v="420"/>
    <n v="550"/>
    <n v="370"/>
    <x v="4"/>
    <x v="13"/>
    <n v="134"/>
    <x v="0"/>
    <x v="1"/>
    <x v="0"/>
    <s v="Low-Interest Financing"/>
    <n v="16358.98"/>
    <n v="1364.1759999999999"/>
    <x v="1088"/>
    <n v="1619.5390200000002"/>
    <n v="1766.7698399999999"/>
    <n v="5153.0786999999991"/>
    <n v="1765"/>
    <n v="1270"/>
    <n v="1030.6157400000002"/>
    <n v="1325.0773799999999"/>
    <n v="1472.3082000000002"/>
    <n v="1766.7698399999999"/>
    <n v="588.92328000000009"/>
    <n v="13635.61904"/>
    <n v="1359.1849600000005"/>
    <n v="4122.4629599999998"/>
    <n v="729.61050799999998"/>
    <x v="1236"/>
    <n v="-3492.8885079999991"/>
  </r>
  <r>
    <s v="1ABCD4E34FG480863"/>
    <x v="2"/>
    <x v="21"/>
    <x v="0"/>
    <x v="29"/>
    <s v="Minivan"/>
    <s v="Van"/>
    <n v="1"/>
    <n v="17"/>
    <x v="1"/>
    <d v="2016-01-17T00:00:00"/>
    <x v="0"/>
    <n v="1"/>
    <s v="RWD"/>
    <s v="v7 Turbo"/>
    <s v="5 Speed Manual"/>
    <s v="Base"/>
    <s v="Green"/>
    <s v="Nylon"/>
    <s v="Handling Package"/>
    <n v="0"/>
    <n v="0"/>
    <n v="0"/>
    <n v="0"/>
    <n v="0"/>
    <n v="1"/>
    <n v="0"/>
    <n v="0"/>
    <n v="0"/>
    <n v="0"/>
    <n v="0"/>
    <n v="0"/>
    <n v="0"/>
    <n v="420"/>
    <n v="0"/>
    <n v="0"/>
    <x v="4"/>
    <x v="26"/>
    <n v="291"/>
    <x v="0"/>
    <x v="1"/>
    <x v="2"/>
    <s v="Low-Interest Financing"/>
    <n v="38821.626999999993"/>
    <n v="1633.9569999999999"/>
    <x v="1089"/>
    <n v="1736.6652159999999"/>
    <n v="1894.543872"/>
    <n v="5525.7529599999998"/>
    <n v="420"/>
    <n v="1270"/>
    <n v="1105.1505920000002"/>
    <n v="1420.9079039999999"/>
    <n v="1578.78656"/>
    <n v="1894.543872"/>
    <n v="631.51462400000003"/>
    <n v="13057.263231999999"/>
    <n v="24130.406767999993"/>
    <n v="4420.6023679999998"/>
    <n v="939.48337339999978"/>
    <x v="1237"/>
    <n v="18770.321026599995"/>
  </r>
  <r>
    <s v="1ABCD3E34FG338336"/>
    <x v="3"/>
    <x v="12"/>
    <x v="3"/>
    <x v="30"/>
    <s v="Compact"/>
    <s v="Sedan"/>
    <n v="1"/>
    <n v="17"/>
    <x v="1"/>
    <d v="2016-01-17T00:00:00"/>
    <x v="0"/>
    <n v="1"/>
    <s v="AWD"/>
    <s v="i5 Diesel"/>
    <s v="6 Speed Auto"/>
    <s v="Sports Edition"/>
    <s v="Silver"/>
    <s v="Polyester"/>
    <s v="Handling Package"/>
    <n v="0"/>
    <n v="0"/>
    <n v="0"/>
    <n v="0"/>
    <n v="1"/>
    <n v="1"/>
    <n v="0"/>
    <n v="1"/>
    <n v="0"/>
    <n v="0"/>
    <n v="0"/>
    <n v="0"/>
    <n v="710"/>
    <n v="420"/>
    <n v="0"/>
    <n v="370"/>
    <x v="3"/>
    <x v="20"/>
    <n v="32"/>
    <x v="0"/>
    <x v="1"/>
    <x v="0"/>
    <s v="Low-Interest Financing"/>
    <n v="36820.368000000002"/>
    <n v="1755.2339999999999"/>
    <x v="1040"/>
    <n v="3472.7532839999999"/>
    <n v="3788.4581280000002"/>
    <n v="11049.669540000001"/>
    <n v="1500"/>
    <n v="1490"/>
    <n v="2209.9339080000004"/>
    <n v="2841.3435960000002"/>
    <n v="3157.0484400000005"/>
    <n v="3788.4581280000002"/>
    <n v="1262.8193759999999"/>
    <n v="25720.748767999998"/>
    <n v="9344.3852320000078"/>
    <n v="8839.7356319999999"/>
    <n v="773.22772800000007"/>
    <x v="1238"/>
    <n v="-268.57812799999215"/>
  </r>
  <r>
    <s v="1ABCD5E34FG636470"/>
    <x v="0"/>
    <x v="0"/>
    <x v="1"/>
    <x v="48"/>
    <s v="Mid-Size"/>
    <s v="Pickup Truck"/>
    <n v="1"/>
    <n v="17"/>
    <x v="1"/>
    <d v="2016-01-17T00:00:00"/>
    <x v="0"/>
    <n v="1"/>
    <s v="AWD"/>
    <s v="v11 Diesel"/>
    <s v="6 Speed Auto"/>
    <s v="Luxury"/>
    <s v="White"/>
    <s v="Polyester"/>
    <s v="Handling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35"/>
    <x v="0"/>
    <x v="0"/>
    <x v="1"/>
    <s v="Dealer Cash Incentives"/>
    <n v="36914.292792"/>
    <n v="1906.2753840000003"/>
    <x v="1090"/>
    <n v="1712.5664038797602"/>
    <n v="1868.2542587779201"/>
    <n v="4293.7464959999998"/>
    <n v="1245"/>
    <n v="1490"/>
    <n v="1089.8149842871203"/>
    <n v="1401.1906940834401"/>
    <n v="1604.9728281600001"/>
    <n v="1283.1886079999999"/>
    <n v="622.7514195926401"/>
    <n v="12837.291406410321"/>
    <n v="22170.726001589679"/>
    <n v="3774.1942863705599"/>
    <n v="1007.7601932216"/>
    <x v="1239"/>
    <n v="17388.771521997522"/>
  </r>
  <r>
    <s v="1ABCD4E34FG630197"/>
    <x v="0"/>
    <x v="15"/>
    <x v="0"/>
    <x v="25"/>
    <s v="Sports Utility"/>
    <s v="Crossover"/>
    <n v="1"/>
    <n v="17"/>
    <x v="1"/>
    <d v="2016-01-17T00:00:00"/>
    <x v="0"/>
    <n v="1"/>
    <s v="4WD"/>
    <s v="v7 Turbo"/>
    <s v="7 Speed Auto"/>
    <s v="Special Version"/>
    <s v="Yellow"/>
    <s v="Nylon"/>
    <s v="Handling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19"/>
    <x v="0"/>
    <x v="0"/>
    <x v="2"/>
    <s v="Low-Interest Financing"/>
    <n v="21464.706999999999"/>
    <n v="3045.2839999999997"/>
    <x v="1091"/>
    <n v="1652.7824389999998"/>
    <n v="1803.0353879999998"/>
    <n v="5258.8532149999992"/>
    <n v="970"/>
    <n v="1020"/>
    <n v="1051.7706430000001"/>
    <n v="1352.276541"/>
    <n v="1502.5294899999999"/>
    <n v="1803.0353879999998"/>
    <n v="601.011796"/>
    <n v="12808.212327999998"/>
    <n v="5611.2106720000011"/>
    <n v="4207.0825720000003"/>
    <n v="585.98650109999994"/>
    <x v="1240"/>
    <n v="818.14159890000087"/>
  </r>
  <r>
    <s v="1ABCD6E34FG477719"/>
    <x v="2"/>
    <x v="18"/>
    <x v="4"/>
    <x v="32"/>
    <s v="Subcompact"/>
    <s v="Sedan"/>
    <n v="1"/>
    <n v="17"/>
    <x v="1"/>
    <d v="2016-01-17T00:00:00"/>
    <x v="0"/>
    <n v="1"/>
    <s v="RWD"/>
    <s v="v7 Supercharged"/>
    <s v="7 Speed Manual"/>
    <s v="Luxury"/>
    <s v="Green"/>
    <s v="Polyester"/>
    <s v="Interior Package"/>
    <n v="0"/>
    <n v="0"/>
    <n v="1"/>
    <n v="0"/>
    <n v="0"/>
    <n v="0"/>
    <n v="1"/>
    <n v="0"/>
    <n v="0"/>
    <n v="0"/>
    <n v="425"/>
    <n v="0"/>
    <n v="0"/>
    <n v="0"/>
    <n v="550"/>
    <n v="0"/>
    <x v="4"/>
    <x v="26"/>
    <n v="231"/>
    <x v="0"/>
    <x v="1"/>
    <x v="0"/>
    <s v="Dealer Cash Incentives"/>
    <n v="17155.292000000001"/>
    <n v="1096.606"/>
    <x v="1092"/>
    <n v="1698.373908"/>
    <n v="1852.771536"/>
    <n v="5403.9169799999991"/>
    <n v="975"/>
    <n v="1649"/>
    <n v="1080.783396"/>
    <n v="1389.5786519999999"/>
    <n v="1543.9762800000001"/>
    <n v="1852.771536"/>
    <n v="617.5905120000001"/>
    <n v="13740.629215999999"/>
    <n v="2318.0567840000022"/>
    <n v="4323.1335840000002"/>
    <n v="415.1580664"/>
    <x v="1241"/>
    <n v="-2420.2348663999978"/>
  </r>
  <r>
    <s v="1ABCD6E34FG478157"/>
    <x v="2"/>
    <x v="22"/>
    <x v="4"/>
    <x v="33"/>
    <s v="Subcompact"/>
    <s v="Sedan"/>
    <n v="1"/>
    <n v="17"/>
    <x v="1"/>
    <d v="2016-01-17T00:00:00"/>
    <x v="0"/>
    <n v="1"/>
    <s v="FWD"/>
    <s v="v7 Diesel"/>
    <s v="7 Speed Auto"/>
    <s v="Luxury"/>
    <s v="Blue"/>
    <s v="Polyester"/>
    <s v="Interior Package"/>
    <n v="0"/>
    <n v="1"/>
    <n v="1"/>
    <n v="0"/>
    <n v="0"/>
    <n v="0"/>
    <n v="0"/>
    <n v="0"/>
    <n v="0"/>
    <n v="870"/>
    <n v="425"/>
    <n v="0"/>
    <n v="0"/>
    <n v="0"/>
    <n v="0"/>
    <n v="0"/>
    <x v="3"/>
    <x v="6"/>
    <n v="76"/>
    <x v="2"/>
    <x v="4"/>
    <x v="0"/>
    <s v="Low-Interest Financing"/>
    <n v="36566.183999999994"/>
    <n v="2284.8829999999998"/>
    <x v="1093"/>
    <n v="1628.5848479999997"/>
    <n v="1776.6380159999997"/>
    <n v="5181.8608799999984"/>
    <n v="1295"/>
    <n v="1649"/>
    <n v="1036.3721760000001"/>
    <n v="1332.4785119999997"/>
    <n v="1480.5316799999998"/>
    <n v="1776.6380159999997"/>
    <n v="592.212672"/>
    <n v="13603.828095999997"/>
    <n v="20677.472903999995"/>
    <n v="4145.4887039999994"/>
    <n v="767.88986399999987"/>
    <x v="1242"/>
    <n v="15764.094335999995"/>
  </r>
  <r>
    <s v="1ABCD4E34FG480953"/>
    <x v="2"/>
    <x v="21"/>
    <x v="0"/>
    <x v="34"/>
    <s v="Minivan"/>
    <s v="Van"/>
    <n v="1"/>
    <n v="17"/>
    <x v="1"/>
    <d v="2016-01-17T00:00:00"/>
    <x v="0"/>
    <n v="1"/>
    <s v="FWD"/>
    <s v="v7 Supercharged"/>
    <s v="6 Speed Manual"/>
    <s v="Deluxe"/>
    <s v="Green"/>
    <s v="Vinyl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3"/>
    <x v="11"/>
    <n v="107"/>
    <x v="0"/>
    <x v="1"/>
    <x v="0"/>
    <s v="Low-Interest Financing"/>
    <n v="38659.360999999997"/>
    <n v="2901.2749999999996"/>
    <x v="1050"/>
    <n v="1734.7673199999999"/>
    <n v="1892.4734399999998"/>
    <n v="5519.7141999999985"/>
    <n v="1465"/>
    <n v="1649"/>
    <n v="1103.9428399999999"/>
    <n v="1419.3550799999998"/>
    <n v="1577.0612000000001"/>
    <n v="1892.4734399999998"/>
    <n v="630.82447999999999"/>
    <n v="14468.840639999999"/>
    <n v="21289.245359999997"/>
    <n v="4415.7713599999997"/>
    <n v="811.84658100000001"/>
    <x v="1243"/>
    <n v="16061.627418999999"/>
  </r>
  <r>
    <s v="1ABCD5E34FG331634"/>
    <x v="3"/>
    <x v="23"/>
    <x v="1"/>
    <x v="35"/>
    <s v="Sports Coupe"/>
    <s v="Coupe"/>
    <n v="1"/>
    <n v="17"/>
    <x v="1"/>
    <d v="2016-01-17T00:00:00"/>
    <x v="0"/>
    <n v="1"/>
    <s v="AWD"/>
    <s v="v7 Diesel"/>
    <s v="6 Speed Auto"/>
    <s v="Extra"/>
    <s v="Yellow"/>
    <s v="Nylon"/>
    <s v="Interior Package"/>
    <n v="0"/>
    <n v="0"/>
    <n v="0"/>
    <n v="1"/>
    <n v="0"/>
    <n v="1"/>
    <n v="0"/>
    <n v="1"/>
    <n v="0"/>
    <n v="0"/>
    <n v="0"/>
    <n v="640"/>
    <n v="0"/>
    <n v="420"/>
    <n v="0"/>
    <n v="370"/>
    <x v="4"/>
    <x v="26"/>
    <n v="247"/>
    <x v="1"/>
    <x v="2"/>
    <x v="2"/>
    <s v="Low-Interest Financing"/>
    <n v="33225"/>
    <n v="1711"/>
    <x v="41"/>
    <n v="2558.3249999999998"/>
    <n v="2790.9"/>
    <n v="8140.1249999999991"/>
    <n v="1430"/>
    <n v="1649"/>
    <n v="1628.0250000000001"/>
    <n v="2093.1749999999997"/>
    <n v="2325.75"/>
    <n v="2790.9"/>
    <n v="930.30000000000007"/>
    <n v="19824.399999999998"/>
    <n v="11689.600000000002"/>
    <n v="6512.1"/>
    <n v="804.04499999999996"/>
    <x v="974"/>
    <n v="4373.4550000000017"/>
  </r>
  <r>
    <s v="1ABCD6E34FG638546"/>
    <x v="0"/>
    <x v="1"/>
    <x v="4"/>
    <x v="1"/>
    <s v="Compact"/>
    <s v="Sedan"/>
    <n v="1"/>
    <n v="17"/>
    <x v="1"/>
    <d v="2016-01-17T00:00:00"/>
    <x v="0"/>
    <n v="1"/>
    <s v="FWD"/>
    <s v="v7 Supercharged"/>
    <s v="5 Speed Manual"/>
    <s v="Deluxe"/>
    <s v="Black"/>
    <s v="Nylon"/>
    <s v="Interior Package"/>
    <n v="0"/>
    <n v="1"/>
    <n v="0"/>
    <n v="1"/>
    <n v="0"/>
    <n v="1"/>
    <n v="0"/>
    <n v="1"/>
    <n v="0"/>
    <n v="870"/>
    <n v="0"/>
    <n v="640"/>
    <n v="0"/>
    <n v="420"/>
    <n v="0"/>
    <n v="370"/>
    <x v="0"/>
    <x v="0"/>
    <n v="191"/>
    <x v="0"/>
    <x v="1"/>
    <x v="0"/>
    <s v="Special Leases"/>
    <n v="16132.71"/>
    <n v="2685.3749999999995"/>
    <x v="860"/>
    <n v="1650.3762329999997"/>
    <n v="1800.4104359999999"/>
    <n v="5251.1971050000002"/>
    <n v="2300"/>
    <n v="1490"/>
    <n v="1050.239421"/>
    <n v="1350.3078269999999"/>
    <n v="1500.34203"/>
    <n v="1800.4104359999999"/>
    <n v="600.13681199999996"/>
    <n v="14592.462616000001"/>
    <n v="-1145.1276160000016"/>
    <n v="4200.9576839999991"/>
    <n v="440.42298299999999"/>
    <x v="1244"/>
    <n v="-5786.508283000001"/>
  </r>
  <r>
    <s v="1ABCD6E34FG638511"/>
    <x v="0"/>
    <x v="1"/>
    <x v="4"/>
    <x v="31"/>
    <s v="Mid-Size"/>
    <s v="Sedan"/>
    <n v="1"/>
    <n v="17"/>
    <x v="1"/>
    <d v="2016-01-17T00:00:00"/>
    <x v="0"/>
    <n v="1"/>
    <s v="FWD"/>
    <s v="v9 Turbo"/>
    <s v="7 Speed Manual"/>
    <s v="Sports Edition"/>
    <s v="Blue"/>
    <s v="Polyester"/>
    <s v="Interior Packag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58"/>
    <x v="0"/>
    <x v="1"/>
    <x v="2"/>
    <s v="Low-Interest Financing"/>
    <n v="15282.596999999998"/>
    <n v="4769.2259999999997"/>
    <x v="867"/>
    <n v="1613.7342143999999"/>
    <n v="1760.4373247999997"/>
    <n v="5134.6088639999989"/>
    <n v="2115"/>
    <n v="1020"/>
    <n v="1026.9217727999999"/>
    <n v="1320.3279935999999"/>
    <n v="1467.0311039999999"/>
    <n v="1760.4373247999997"/>
    <n v="586.81244159999994"/>
    <n v="13697.623948799999"/>
    <n v="-3184.2529488"/>
    <n v="4107.6870911999995"/>
    <n v="417.21489809999997"/>
    <x v="1245"/>
    <n v="-7709.1549380999995"/>
  </r>
  <r>
    <s v="1ABCD6E34FG632679"/>
    <x v="0"/>
    <x v="14"/>
    <x v="4"/>
    <x v="16"/>
    <s v="Micro"/>
    <s v="Sedan"/>
    <n v="1"/>
    <n v="17"/>
    <x v="1"/>
    <d v="2016-01-17T00:00:00"/>
    <x v="0"/>
    <n v="1"/>
    <s v="AWD"/>
    <s v="i5 Supercharged"/>
    <s v="7 Speed Manual"/>
    <s v="Base"/>
    <s v="Orange"/>
    <s v="Nylon"/>
    <s v="Interior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166"/>
    <x v="2"/>
    <x v="4"/>
    <x v="0"/>
    <s v="Special Leases"/>
    <n v="14933.178"/>
    <n v="2055.3780000000002"/>
    <x v="923"/>
    <n v="1508.7011940000002"/>
    <n v="1645.8558480000002"/>
    <n v="4800.4128900000005"/>
    <n v="2255"/>
    <n v="1270"/>
    <n v="960.08257800000013"/>
    <n v="1234.3918859999999"/>
    <n v="1371.54654"/>
    <n v="1645.8558480000002"/>
    <n v="548.61861599999997"/>
    <n v="13400.135088000001"/>
    <n v="-522.33508800000163"/>
    <n v="3840.330312"/>
    <n v="407.6757594"/>
    <x v="1246"/>
    <n v="-4770.3411594000017"/>
  </r>
  <r>
    <s v="1ABCD6E34FG634586"/>
    <x v="0"/>
    <x v="13"/>
    <x v="4"/>
    <x v="13"/>
    <s v="Full-Size"/>
    <s v="Pickup Truck"/>
    <n v="1"/>
    <n v="17"/>
    <x v="1"/>
    <d v="2016-01-17T00:00:00"/>
    <x v="0"/>
    <n v="1"/>
    <s v="4WD"/>
    <s v="v13 Diesel"/>
    <s v="6 Speed Manual"/>
    <s v="Deluxe"/>
    <s v="Gray"/>
    <s v="Vinyl"/>
    <s v="None"/>
    <n v="0"/>
    <n v="1"/>
    <n v="1"/>
    <n v="1"/>
    <n v="1"/>
    <n v="1"/>
    <n v="0"/>
    <n v="0"/>
    <n v="0"/>
    <n v="870"/>
    <n v="425"/>
    <n v="640"/>
    <n v="710"/>
    <n v="420"/>
    <n v="0"/>
    <n v="0"/>
    <x v="0"/>
    <x v="0"/>
    <n v="48"/>
    <x v="1"/>
    <x v="2"/>
    <x v="2"/>
    <s v="Segment and Misc Incentives"/>
    <n v="31443.552"/>
    <n v="1968.624"/>
    <x v="972"/>
    <n v="1383.516288"/>
    <n v="1509.2904959999998"/>
    <n v="4402.09728"/>
    <n v="3065"/>
    <n v="1795"/>
    <n v="880.41945600000008"/>
    <n v="1131.9678719999999"/>
    <n v="1257.7420800000002"/>
    <n v="1509.2904959999998"/>
    <n v="503.09683200000006"/>
    <n v="13915.742976000001"/>
    <n v="15559.185023999999"/>
    <n v="3521.6778239999999"/>
    <n v="858.40896959999998"/>
    <x v="1095"/>
    <n v="11179.098230399999"/>
  </r>
  <r>
    <s v="1ABCD5E34FG636524"/>
    <x v="0"/>
    <x v="0"/>
    <x v="1"/>
    <x v="0"/>
    <s v="Mid-Size"/>
    <s v="Pickup Truck"/>
    <n v="1"/>
    <n v="17"/>
    <x v="1"/>
    <d v="2016-01-17T00:00:00"/>
    <x v="0"/>
    <n v="1"/>
    <s v="4WD"/>
    <s v="v9 Diesel"/>
    <s v="7 Speed Auto"/>
    <s v="Base"/>
    <s v="Green"/>
    <s v="Polyester"/>
    <s v="Parking 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0"/>
    <x v="0"/>
    <n v="35"/>
    <x v="0"/>
    <x v="1"/>
    <x v="1"/>
    <s v="Special Leases"/>
    <n v="36961.313999999998"/>
    <n v="2862.5219999999999"/>
    <x v="1017"/>
    <n v="2591.2582410000005"/>
    <n v="2826.8271720000002"/>
    <n v="8244.912585"/>
    <n v="2195"/>
    <n v="1567"/>
    <n v="1648.9825170000004"/>
    <n v="2120.120379"/>
    <n v="2355.6893100000007"/>
    <n v="2826.8271720000002"/>
    <n v="942.27572400000008"/>
    <n v="20722.963032000003"/>
    <n v="13375.828967999998"/>
    <n v="6595.9300680000015"/>
    <n v="1009.0438722"/>
    <x v="1247"/>
    <n v="5770.8550277999966"/>
  </r>
  <r>
    <s v="1ABCD3E34FG469386"/>
    <x v="1"/>
    <x v="3"/>
    <x v="3"/>
    <x v="36"/>
    <s v="Mid-Size"/>
    <s v="SUV"/>
    <n v="1"/>
    <n v="17"/>
    <x v="1"/>
    <d v="2016-01-17T00:00:00"/>
    <x v="0"/>
    <n v="1"/>
    <s v="4WD"/>
    <s v="v11 Turbo"/>
    <s v="6 Speed Auto"/>
    <s v="Deluxe"/>
    <s v="White"/>
    <s v="Nylon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5"/>
    <x v="16"/>
    <n v="213"/>
    <x v="0"/>
    <x v="1"/>
    <x v="0"/>
    <s v="Dealer Cash Incentives"/>
    <n v="40699.944000000003"/>
    <n v="4790.4400000000005"/>
    <x v="1094"/>
    <n v="3133.8956880000001"/>
    <n v="3418.7952959999998"/>
    <n v="9971.4862799999992"/>
    <n v="825"/>
    <n v="1020"/>
    <n v="1994.2972560000001"/>
    <n v="2564.0964719999997"/>
    <n v="2848.9960800000003"/>
    <n v="3418.7952959999998"/>
    <n v="1139.598432"/>
    <n v="22357.771776000001"/>
    <n v="13551.732223999999"/>
    <n v="7977.1890240000002"/>
    <n v="6137.5515551999997"/>
    <x v="1248"/>
    <n v="-563.00835520000055"/>
  </r>
  <r>
    <s v="1ABCD6E34FG463600"/>
    <x v="1"/>
    <x v="6"/>
    <x v="4"/>
    <x v="37"/>
    <s v="Sports Coupe"/>
    <s v="Coupe"/>
    <n v="1"/>
    <n v="17"/>
    <x v="1"/>
    <d v="2016-01-17T00:00:00"/>
    <x v="0"/>
    <n v="1"/>
    <s v="RWD"/>
    <s v="v7 Diesel"/>
    <s v="CVT"/>
    <s v="Sports Edition"/>
    <s v="Silver"/>
    <s v="Nylon"/>
    <s v="Summer Package"/>
    <n v="0"/>
    <n v="0"/>
    <n v="0"/>
    <n v="1"/>
    <n v="1"/>
    <n v="0"/>
    <n v="0"/>
    <n v="1"/>
    <n v="0"/>
    <n v="0"/>
    <n v="0"/>
    <n v="640"/>
    <n v="710"/>
    <n v="0"/>
    <n v="0"/>
    <n v="370"/>
    <x v="1"/>
    <x v="9"/>
    <n v="170"/>
    <x v="0"/>
    <x v="0"/>
    <x v="2"/>
    <s v="Low-Interest Financing"/>
    <n v="38734.646999999997"/>
    <n v="2160.8999999999996"/>
    <x v="1095"/>
    <n v="2654.9280449999997"/>
    <n v="2896.2851399999995"/>
    <n v="8447.4983249999987"/>
    <n v="1720"/>
    <n v="1020"/>
    <n v="1689.499665"/>
    <n v="2172.2138549999995"/>
    <n v="2413.5709499999998"/>
    <n v="2896.2851399999995"/>
    <n v="965.42837999999995"/>
    <n v="20117.710839999996"/>
    <n v="16456.03616"/>
    <n v="9965.0623800000012"/>
    <n v="4272.4315640999994"/>
    <x v="1249"/>
    <n v="2218.5422158999991"/>
  </r>
  <r>
    <s v="1ABCD6E34FG464300"/>
    <x v="1"/>
    <x v="7"/>
    <x v="4"/>
    <x v="38"/>
    <s v="Sports Utility"/>
    <s v="Crossover"/>
    <n v="1"/>
    <n v="17"/>
    <x v="1"/>
    <d v="2016-01-17T00:00:00"/>
    <x v="0"/>
    <n v="1"/>
    <s v="4WD"/>
    <s v="v9 Turbo"/>
    <s v="5 Speed Manual"/>
    <s v="Sports Edition"/>
    <s v="Silver"/>
    <s v="Nylon"/>
    <s v="Summer Package"/>
    <n v="0"/>
    <n v="0"/>
    <n v="0"/>
    <n v="0"/>
    <n v="1"/>
    <n v="0"/>
    <n v="1"/>
    <n v="0"/>
    <n v="0"/>
    <n v="0"/>
    <n v="0"/>
    <n v="0"/>
    <n v="710"/>
    <n v="0"/>
    <n v="550"/>
    <n v="0"/>
    <x v="3"/>
    <x v="17"/>
    <n v="105"/>
    <x v="1"/>
    <x v="2"/>
    <x v="0"/>
    <s v="Dealer Cash Incentives"/>
    <n v="37417.608"/>
    <n v="2425.8940000000002"/>
    <x v="1096"/>
    <n v="3910.1400359999993"/>
    <n v="4265.6073119999992"/>
    <n v="12441.354659999999"/>
    <n v="1260"/>
    <n v="1020"/>
    <n v="2488.2709319999999"/>
    <n v="3199.2054839999996"/>
    <n v="3554.6727599999999"/>
    <n v="4265.6073119999992"/>
    <n v="1421.8691039999999"/>
    <n v="27873.643871999997"/>
    <n v="7118.070128000003"/>
    <n v="9953.0837279999978"/>
    <n v="785.769768"/>
    <x v="1250"/>
    <n v="-3620.7833679999949"/>
  </r>
  <r>
    <s v="1ABCD3E34FG465641"/>
    <x v="1"/>
    <x v="16"/>
    <x v="3"/>
    <x v="27"/>
    <s v="Full-Size"/>
    <s v="SUV"/>
    <n v="1"/>
    <n v="17"/>
    <x v="1"/>
    <d v="2016-01-17T00:00:00"/>
    <x v="0"/>
    <n v="1"/>
    <s v="4WD"/>
    <s v="v13 Supercharged"/>
    <s v="7 Speed Auto"/>
    <s v="Deluxe"/>
    <s v="White"/>
    <s v="Polyester"/>
    <s v="Summer Package"/>
    <n v="0"/>
    <n v="1"/>
    <n v="0"/>
    <n v="1"/>
    <n v="0"/>
    <n v="0"/>
    <n v="0"/>
    <n v="1"/>
    <n v="0"/>
    <n v="870"/>
    <n v="0"/>
    <n v="640"/>
    <n v="0"/>
    <n v="0"/>
    <n v="0"/>
    <n v="370"/>
    <x v="3"/>
    <x v="6"/>
    <n v="268"/>
    <x v="0"/>
    <x v="0"/>
    <x v="0"/>
    <s v="Low-Interest Financing"/>
    <n v="43953.19"/>
    <n v="2759.37"/>
    <x v="1097"/>
    <n v="2900.9105400000003"/>
    <n v="3164.6296799999996"/>
    <n v="9230.1699000000008"/>
    <n v="1880"/>
    <n v="1020"/>
    <n v="1846.0339800000002"/>
    <n v="2373.4722599999996"/>
    <n v="2637.1914000000002"/>
    <n v="3164.6296799999996"/>
    <n v="1054.8765600000002"/>
    <n v="21887.77808"/>
    <n v="19306.04192"/>
    <n v="7384.1359200000006"/>
    <n v="923.01699000000008"/>
    <x v="1251"/>
    <n v="10998.889009999999"/>
  </r>
  <r>
    <s v="1ABCD5E34FG471321"/>
    <x v="2"/>
    <x v="24"/>
    <x v="1"/>
    <x v="39"/>
    <s v="Mid-Size"/>
    <s v="Pickup Truck"/>
    <n v="1"/>
    <n v="17"/>
    <x v="1"/>
    <d v="2016-01-17T00:00:00"/>
    <x v="0"/>
    <n v="1"/>
    <s v="4WD"/>
    <s v="v11 Gas"/>
    <s v="6 Speed Manual"/>
    <s v="Extra"/>
    <s v="Gray"/>
    <s v="Polyester"/>
    <s v="Summer Package"/>
    <n v="0"/>
    <n v="0"/>
    <n v="0"/>
    <n v="0"/>
    <n v="1"/>
    <n v="0"/>
    <n v="1"/>
    <n v="1"/>
    <n v="0"/>
    <n v="0"/>
    <n v="0"/>
    <n v="0"/>
    <n v="710"/>
    <n v="0"/>
    <n v="550"/>
    <n v="370"/>
    <x v="2"/>
    <x v="4"/>
    <n v="206"/>
    <x v="1"/>
    <x v="2"/>
    <x v="1"/>
    <s v="Low-Interest Financing"/>
    <n v="27531.341999999997"/>
    <n v="2127.672"/>
    <x v="862"/>
    <n v="1817.0685719999997"/>
    <n v="1982.2566239999996"/>
    <n v="5781.5818199999994"/>
    <n v="1630"/>
    <n v="1020"/>
    <n v="1156.316364"/>
    <n v="1486.6924679999997"/>
    <n v="1651.8805199999997"/>
    <n v="1982.2566239999996"/>
    <n v="660.752208"/>
    <n v="14543.539743999998"/>
    <n v="10860.130256"/>
    <n v="4625.2654559999992"/>
    <n v="1104.0068141999998"/>
    <x v="1252"/>
    <n v="5130.8579858000012"/>
  </r>
  <r>
    <s v="1ABCD6E34FG472782"/>
    <x v="2"/>
    <x v="20"/>
    <x v="4"/>
    <x v="40"/>
    <s v="Mid-Size"/>
    <s v="Sedan"/>
    <n v="1"/>
    <n v="17"/>
    <x v="1"/>
    <d v="2016-01-17T00:00:00"/>
    <x v="0"/>
    <n v="1"/>
    <s v="FWD"/>
    <s v="v7 Supercharged"/>
    <s v="7 Speed Manual"/>
    <s v="Base"/>
    <s v="Blue"/>
    <s v="Polyester"/>
    <s v="Summer Package"/>
    <n v="0"/>
    <n v="1"/>
    <n v="1"/>
    <n v="0"/>
    <n v="0"/>
    <n v="0"/>
    <n v="0"/>
    <n v="0"/>
    <n v="0"/>
    <n v="870"/>
    <n v="425"/>
    <n v="0"/>
    <n v="0"/>
    <n v="0"/>
    <n v="0"/>
    <n v="0"/>
    <x v="5"/>
    <x v="29"/>
    <n v="287"/>
    <x v="0"/>
    <x v="1"/>
    <x v="2"/>
    <s v="Low-Interest Financing"/>
    <n v="19696.556"/>
    <n v="1515.9760000000001"/>
    <x v="1098"/>
    <n v="1949.9590439999999"/>
    <n v="2127.2280479999999"/>
    <n v="6204.4151400000001"/>
    <n v="1295"/>
    <n v="1020"/>
    <n v="1240.8830280000002"/>
    <n v="1595.421036"/>
    <n v="1772.6900400000002"/>
    <n v="2127.2280479999999"/>
    <n v="709.07601599999998"/>
    <n v="15078.368288"/>
    <n v="3102.2117120000021"/>
    <n v="4963.5321119999999"/>
    <n v="2410.8584544"/>
    <x v="1253"/>
    <n v="-4272.1788543999974"/>
  </r>
  <r>
    <s v="1ABCD6E34FG478308"/>
    <x v="2"/>
    <x v="22"/>
    <x v="4"/>
    <x v="41"/>
    <s v="Micro"/>
    <s v="Sedan"/>
    <n v="1"/>
    <n v="17"/>
    <x v="1"/>
    <d v="2016-01-17T00:00:00"/>
    <x v="0"/>
    <n v="1"/>
    <s v="RWD"/>
    <s v="i5 Turbo"/>
    <s v="6 Speed Auto"/>
    <s v="Luxury"/>
    <s v="Green"/>
    <s v="Nylon"/>
    <s v="Summer Package"/>
    <n v="1"/>
    <n v="0"/>
    <n v="1"/>
    <n v="1"/>
    <n v="0"/>
    <n v="0"/>
    <n v="1"/>
    <n v="1"/>
    <n v="825"/>
    <n v="0"/>
    <n v="425"/>
    <n v="640"/>
    <n v="0"/>
    <n v="0"/>
    <n v="550"/>
    <n v="370"/>
    <x v="0"/>
    <x v="2"/>
    <n v="284"/>
    <x v="2"/>
    <x v="4"/>
    <x v="2"/>
    <s v="Dealer Cash Incentives"/>
    <n v="38405.972999999998"/>
    <n v="1331.2539999999999"/>
    <x v="1099"/>
    <n v="1684.9113929999999"/>
    <n v="1838.0851559999999"/>
    <n v="5361.0817049999987"/>
    <n v="2810"/>
    <n v="1020"/>
    <n v="1072.2163410000001"/>
    <n v="1378.5638669999998"/>
    <n v="1531.7376300000001"/>
    <n v="1838.0851559999999"/>
    <n v="612.69505199999992"/>
    <n v="14858.510935999999"/>
    <n v="22216.208063999999"/>
    <n v="4288.8653639999993"/>
    <n v="2968.7817129"/>
    <x v="1254"/>
    <n v="14958.560987100002"/>
  </r>
  <r>
    <s v="1ABCD6E34FG638757"/>
    <x v="0"/>
    <x v="1"/>
    <x v="4"/>
    <x v="1"/>
    <s v="Compact"/>
    <s v="Sedan"/>
    <n v="1"/>
    <n v="17"/>
    <x v="1"/>
    <d v="2016-01-17T00:00:00"/>
    <x v="0"/>
    <n v="1"/>
    <s v="FWD"/>
    <s v="v7 Gas"/>
    <s v="7 Speed Auto"/>
    <s v="Deluxe"/>
    <s v="Blue"/>
    <s v="Polyester"/>
    <s v="Summer Package"/>
    <n v="0"/>
    <n v="0"/>
    <n v="1"/>
    <n v="1"/>
    <n v="1"/>
    <n v="0"/>
    <n v="0"/>
    <n v="1"/>
    <n v="0"/>
    <n v="0"/>
    <n v="425"/>
    <n v="640"/>
    <n v="710"/>
    <n v="0"/>
    <n v="0"/>
    <n v="370"/>
    <x v="0"/>
    <x v="0"/>
    <n v="239"/>
    <x v="0"/>
    <x v="1"/>
    <x v="2"/>
    <s v="Cash Rebates"/>
    <n v="17941.374"/>
    <n v="4345.7039999999997"/>
    <x v="1100"/>
    <n v="1835.4025601999999"/>
    <n v="2002.2573383999998"/>
    <n v="5839.9172369999987"/>
    <n v="2145"/>
    <n v="1649"/>
    <n v="1167.9834474000002"/>
    <n v="1501.6930037999998"/>
    <n v="1668.5477819999999"/>
    <n v="2002.2573383999998"/>
    <n v="667.41911279999988"/>
    <n v="15807.544030399999"/>
    <n v="-2211.8740303999984"/>
    <n v="4671.9337895999997"/>
    <n v="489.79951020000004"/>
    <x v="1255"/>
    <n v="-7373.6073301999986"/>
  </r>
  <r>
    <s v="1ABCD6E34FG638512"/>
    <x v="0"/>
    <x v="1"/>
    <x v="4"/>
    <x v="31"/>
    <s v="Mid-Size"/>
    <s v="Sedan"/>
    <n v="1"/>
    <n v="17"/>
    <x v="1"/>
    <d v="2016-01-17T00:00:00"/>
    <x v="0"/>
    <n v="1"/>
    <s v="FWD"/>
    <s v="v7 Gas"/>
    <s v="6 Speed Manual"/>
    <s v="Extra"/>
    <s v="Green"/>
    <s v="Nylon"/>
    <s v="Summer Package"/>
    <n v="1"/>
    <n v="0"/>
    <n v="1"/>
    <n v="0"/>
    <n v="0"/>
    <n v="0"/>
    <n v="0"/>
    <n v="0"/>
    <n v="825"/>
    <n v="0"/>
    <n v="425"/>
    <n v="0"/>
    <n v="0"/>
    <n v="0"/>
    <n v="0"/>
    <n v="0"/>
    <x v="0"/>
    <x v="0"/>
    <n v="285"/>
    <x v="2"/>
    <x v="4"/>
    <x v="1"/>
    <s v="Dealer Cash Incentives"/>
    <n v="14966.489999999998"/>
    <n v="2797.9049999999997"/>
    <x v="926"/>
    <n v="1580.4613439999998"/>
    <n v="1724.1396479999996"/>
    <n v="5028.7406399999991"/>
    <n v="1250"/>
    <n v="1020"/>
    <n v="1005.748128"/>
    <n v="1293.1047359999998"/>
    <n v="1436.7830399999998"/>
    <n v="1724.1396479999996"/>
    <n v="574.71321599999999"/>
    <n v="12614.837888"/>
    <n v="-446.25288800000089"/>
    <n v="4022.9925119999989"/>
    <n v="408.58517699999999"/>
    <x v="1256"/>
    <n v="-4877.8305769999997"/>
  </r>
  <r>
    <s v="1ABCD6E34FG632852"/>
    <x v="0"/>
    <x v="14"/>
    <x v="4"/>
    <x v="15"/>
    <s v="Subcompact"/>
    <s v="Sedan"/>
    <n v="1"/>
    <n v="17"/>
    <x v="1"/>
    <d v="2016-01-17T00:00:00"/>
    <x v="0"/>
    <n v="1"/>
    <s v="AWD"/>
    <s v="v7 Turbo"/>
    <s v="5 Speed Manual"/>
    <s v="Deluxe"/>
    <s v="Black"/>
    <s v="Nylon"/>
    <s v="Summer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0"/>
    <n v="130"/>
    <x v="0"/>
    <x v="1"/>
    <x v="0"/>
    <s v="Cash Rebates"/>
    <n v="14688.804"/>
    <n v="4963.53"/>
    <x v="1101"/>
    <n v="1649.6431380000001"/>
    <n v="1799.6106960000002"/>
    <n v="5248.8645299999998"/>
    <n v="2385"/>
    <n v="1490"/>
    <n v="1049.7729060000001"/>
    <n v="1349.708022"/>
    <n v="1499.6755800000003"/>
    <n v="1799.6106960000002"/>
    <n v="599.8702320000001"/>
    <n v="14672.664176000002"/>
    <n v="-4947.3901760000008"/>
    <n v="4199.0916239999997"/>
    <n v="401.00434920000004"/>
    <x v="1257"/>
    <n v="-9547.4861492000018"/>
  </r>
  <r>
    <s v="1ABCD5E34FG471220"/>
    <x v="2"/>
    <x v="24"/>
    <x v="1"/>
    <x v="42"/>
    <s v="Mid-Size"/>
    <s v="Pickup Truck"/>
    <n v="1"/>
    <n v="17"/>
    <x v="1"/>
    <d v="2016-01-17T00:00:00"/>
    <x v="0"/>
    <n v="1"/>
    <s v="4WD"/>
    <s v="v11 Turbo"/>
    <s v="7 Speed Manual"/>
    <s v="Extra"/>
    <s v="Silver"/>
    <s v="Polyester"/>
    <s v="Super Fuel Economy Package"/>
    <n v="0"/>
    <n v="1"/>
    <n v="0"/>
    <n v="0"/>
    <n v="1"/>
    <n v="1"/>
    <n v="0"/>
    <n v="0"/>
    <n v="0"/>
    <n v="870"/>
    <n v="0"/>
    <n v="0"/>
    <n v="710"/>
    <n v="420"/>
    <n v="0"/>
    <n v="0"/>
    <x v="4"/>
    <x v="10"/>
    <n v="236"/>
    <x v="1"/>
    <x v="2"/>
    <x v="2"/>
    <s v="Low-Interest Financing"/>
    <n v="27307.161999999997"/>
    <n v="1366.4789999999998"/>
    <x v="973"/>
    <n v="1802.2726919999998"/>
    <n v="1966.1156639999997"/>
    <n v="5734.5040199999985"/>
    <n v="2000"/>
    <n v="1567"/>
    <n v="1146.9008039999999"/>
    <n v="1474.5867479999997"/>
    <n v="1638.4297199999999"/>
    <n v="1966.1156639999997"/>
    <n v="655.3718879999999"/>
    <n v="15363.693983999998"/>
    <n v="10576.989016"/>
    <n v="4587.6032159999986"/>
    <n v="0"/>
    <x v="1258"/>
    <n v="5989.3858000000009"/>
  </r>
  <r>
    <s v="1ABCD6E34FG476222"/>
    <x v="2"/>
    <x v="25"/>
    <x v="4"/>
    <x v="43"/>
    <s v="Minivan"/>
    <s v="Van"/>
    <n v="1"/>
    <n v="17"/>
    <x v="1"/>
    <d v="2016-01-17T00:00:00"/>
    <x v="0"/>
    <n v="1"/>
    <s v="4WD"/>
    <s v="v7 Turbo"/>
    <s v="6 Speed Manual"/>
    <s v="Sports Edition"/>
    <s v="Orange"/>
    <s v="Nylon"/>
    <s v="Super Fuel Economy Package"/>
    <n v="0"/>
    <n v="0"/>
    <n v="0"/>
    <n v="0"/>
    <n v="0"/>
    <n v="1"/>
    <n v="1"/>
    <n v="0"/>
    <n v="0"/>
    <n v="0"/>
    <n v="0"/>
    <n v="0"/>
    <n v="0"/>
    <n v="420"/>
    <n v="550"/>
    <n v="0"/>
    <x v="4"/>
    <x v="24"/>
    <n v="235"/>
    <x v="0"/>
    <x v="1"/>
    <x v="0"/>
    <s v="Dealer Cash Incentives"/>
    <n v="22347.179999999997"/>
    <n v="1022.0849999999999"/>
    <x v="1102"/>
    <n v="1720.7328599999996"/>
    <n v="1877.1631199999997"/>
    <n v="5475.0590999999995"/>
    <n v="970"/>
    <n v="1567"/>
    <n v="1095.0118199999999"/>
    <n v="1407.8723399999999"/>
    <n v="1564.3025999999998"/>
    <n v="1877.1631199999997"/>
    <n v="625.7210399999999"/>
    <n v="13799.978719999997"/>
    <n v="7525.1162800000002"/>
    <n v="4380.0472799999989"/>
    <n v="2176.6153319999999"/>
    <x v="1259"/>
    <n v="968.45366800000147"/>
  </r>
  <r>
    <s v="1ABCD5E34FG479762"/>
    <x v="2"/>
    <x v="19"/>
    <x v="1"/>
    <x v="44"/>
    <s v="Mid-Size"/>
    <s v="SUV"/>
    <n v="1"/>
    <n v="17"/>
    <x v="1"/>
    <d v="2016-01-17T00:00:00"/>
    <x v="0"/>
    <n v="1"/>
    <s v="4WD"/>
    <s v="v11 Turbo"/>
    <s v="6 Speed Manual"/>
    <s v="Luxury"/>
    <s v="Silver"/>
    <s v="Polyester"/>
    <s v="Super Fuel Economy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1"/>
    <n v="53"/>
    <x v="0"/>
    <x v="1"/>
    <x v="2"/>
    <s v="Low-Interest Financing"/>
    <n v="26565.329999999998"/>
    <n v="1761.8509999999999"/>
    <x v="1001"/>
    <n v="1753.31178"/>
    <n v="1912.7037599999999"/>
    <n v="5578.7192999999997"/>
    <n v="1630"/>
    <n v="1567"/>
    <n v="1115.74386"/>
    <n v="1434.5278199999998"/>
    <n v="1593.9197999999999"/>
    <n v="1912.7037599999999"/>
    <n v="637.56791999999996"/>
    <n v="14673.222559999998"/>
    <n v="10130.256440000001"/>
    <n v="4462.9754400000002"/>
    <n v="674.75938199999996"/>
    <x v="1260"/>
    <n v="4992.5216180000007"/>
  </r>
  <r>
    <s v="1ABCD5E34FG331523"/>
    <x v="3"/>
    <x v="23"/>
    <x v="1"/>
    <x v="45"/>
    <s v="Sports Coupe"/>
    <s v="Coupe"/>
    <n v="1"/>
    <n v="17"/>
    <x v="1"/>
    <d v="2016-01-17T00:00:00"/>
    <x v="0"/>
    <n v="1"/>
    <s v="AWD"/>
    <s v="v9 Supercharged"/>
    <s v="5 Speed Manual"/>
    <s v="Sports Edition"/>
    <s v="Green"/>
    <s v="Vinyl"/>
    <s v="Super Fuel Economy Package"/>
    <n v="0"/>
    <n v="0"/>
    <n v="0"/>
    <n v="0"/>
    <n v="1"/>
    <n v="0"/>
    <n v="1"/>
    <n v="0"/>
    <n v="0"/>
    <n v="0"/>
    <n v="0"/>
    <n v="0"/>
    <n v="710"/>
    <n v="0"/>
    <n v="550"/>
    <n v="0"/>
    <x v="1"/>
    <x v="9"/>
    <n v="211"/>
    <x v="1"/>
    <x v="2"/>
    <x v="2"/>
    <s v="Low-Interest Financing"/>
    <n v="31765"/>
    <n v="1596"/>
    <x v="57"/>
    <n v="2445.9050000000002"/>
    <n v="2668.2599999999998"/>
    <n v="7782.4249999999993"/>
    <n v="1260"/>
    <n v="1567"/>
    <n v="1556.4850000000001"/>
    <n v="2001.1949999999999"/>
    <n v="2223.5500000000002"/>
    <n v="2668.2599999999998"/>
    <n v="889.42000000000007"/>
    <n v="18836.560000000001"/>
    <n v="11332.439999999999"/>
    <n v="6225.94"/>
    <n v="3503.6794999999997"/>
    <x v="1261"/>
    <n v="1602.8204999999994"/>
  </r>
  <r>
    <s v="1ABCD4E34FG333770"/>
    <x v="3"/>
    <x v="11"/>
    <x v="0"/>
    <x v="46"/>
    <s v="Sports Utility"/>
    <s v="Crossover"/>
    <n v="1"/>
    <n v="17"/>
    <x v="1"/>
    <d v="2016-01-17T00:00:00"/>
    <x v="0"/>
    <n v="1"/>
    <s v="AWD"/>
    <s v="v9 Gas"/>
    <s v="CVT"/>
    <s v="Sports Edition"/>
    <s v="Gray"/>
    <s v="Nylon"/>
    <s v="Super Fuel Economy Package"/>
    <n v="1"/>
    <n v="1"/>
    <n v="0"/>
    <n v="1"/>
    <n v="1"/>
    <n v="1"/>
    <n v="1"/>
    <n v="1"/>
    <n v="825"/>
    <n v="870"/>
    <n v="0"/>
    <n v="640"/>
    <n v="710"/>
    <n v="420"/>
    <n v="550"/>
    <n v="370"/>
    <x v="1"/>
    <x v="18"/>
    <n v="231"/>
    <x v="0"/>
    <x v="0"/>
    <x v="0"/>
    <s v="Low-Interest Financing"/>
    <n v="29360.879999999997"/>
    <n v="1577.34"/>
    <x v="1103"/>
    <n v="2583.7574399999999"/>
    <n v="2818.6444799999999"/>
    <n v="8221.0463999999993"/>
    <n v="4385"/>
    <n v="1567"/>
    <n v="1644.20928"/>
    <n v="2113.9833599999997"/>
    <n v="2348.8703999999998"/>
    <n v="2818.6444799999999"/>
    <n v="939.54816000000005"/>
    <n v="22863.866880000001"/>
    <n v="4919.6731199999958"/>
    <n v="6576.8371200000001"/>
    <n v="3693.5987039999995"/>
    <x v="1262"/>
    <n v="-5350.7627040000043"/>
  </r>
  <r>
    <s v="1ABCD3E34FG469476"/>
    <x v="1"/>
    <x v="3"/>
    <x v="3"/>
    <x v="36"/>
    <s v="Mid-Size"/>
    <s v="SUV"/>
    <n v="1"/>
    <n v="17"/>
    <x v="1"/>
    <d v="2016-01-17T00:00:00"/>
    <x v="0"/>
    <n v="1"/>
    <s v="AWD"/>
    <s v="v9 Diesel"/>
    <s v="6 Speed Manual"/>
    <s v="Luxury"/>
    <s v="White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4"/>
    <x v="25"/>
    <n v="257"/>
    <x v="0"/>
    <x v="1"/>
    <x v="1"/>
    <s v="Special Leases"/>
    <n v="38357.048000000003"/>
    <n v="2419.096"/>
    <x v="1104"/>
    <n v="2953.4926959999998"/>
    <n v="3221.9920319999997"/>
    <n v="9397.4767599999996"/>
    <n v="2510"/>
    <n v="1795"/>
    <n v="1879.4953520000001"/>
    <n v="2416.4940240000001"/>
    <n v="2684.9933599999999"/>
    <n v="3221.9920319999997"/>
    <n v="1073.9973440000001"/>
    <n v="23636.952192000001"/>
    <n v="12300.999808000004"/>
    <n v="7517.9814079999987"/>
    <n v="3083.9066591999995"/>
    <x v="1263"/>
    <n v="1699.1117408000059"/>
  </r>
  <r>
    <s v="1ABCD4E34FG461897"/>
    <x v="1"/>
    <x v="4"/>
    <x v="0"/>
    <x v="4"/>
    <s v="Full-Size"/>
    <s v="Pickup Truck"/>
    <n v="1"/>
    <n v="17"/>
    <x v="1"/>
    <d v="2016-01-17T00:00:00"/>
    <x v="0"/>
    <n v="1"/>
    <s v="AWD"/>
    <s v="v13 Diesel"/>
    <s v="7 Speed Auto"/>
    <s v="Base"/>
    <s v="Purple"/>
    <s v="Nylon"/>
    <s v="Technology Package"/>
    <n v="1"/>
    <n v="0"/>
    <n v="0"/>
    <n v="1"/>
    <n v="1"/>
    <n v="1"/>
    <n v="1"/>
    <n v="0"/>
    <n v="825"/>
    <n v="0"/>
    <n v="0"/>
    <n v="640"/>
    <n v="710"/>
    <n v="420"/>
    <n v="550"/>
    <n v="0"/>
    <x v="4"/>
    <x v="13"/>
    <n v="191"/>
    <x v="2"/>
    <x v="4"/>
    <x v="2"/>
    <s v="Low-Interest Financing"/>
    <n v="42147.839999999997"/>
    <n v="2400.6569999999997"/>
    <x v="863"/>
    <n v="2781.7574399999999"/>
    <n v="3034.6444799999995"/>
    <n v="8851.0463999999974"/>
    <n v="3145"/>
    <n v="1795"/>
    <n v="1770.20928"/>
    <n v="2275.9833600000002"/>
    <n v="2528.8704000000002"/>
    <n v="3034.6444799999995"/>
    <n v="1011.5481599999998"/>
    <n v="23147.866879999998"/>
    <n v="16599.31612"/>
    <n v="7080.8371199999992"/>
    <n v="1879.7936639999998"/>
    <x v="1264"/>
    <n v="7638.6853359999996"/>
  </r>
  <r>
    <s v="1ABCD4E34FG461733"/>
    <x v="1"/>
    <x v="4"/>
    <x v="0"/>
    <x v="49"/>
    <s v="Full-Size"/>
    <s v="Pickup Truck"/>
    <n v="1"/>
    <n v="17"/>
    <x v="1"/>
    <d v="2016-01-17T00:00:00"/>
    <x v="0"/>
    <n v="1"/>
    <s v="4WD"/>
    <s v="v11 Gas"/>
    <s v="6 Speed Auto"/>
    <s v="Base"/>
    <s v="Silver"/>
    <s v="Polyester"/>
    <s v="Technology Package"/>
    <n v="0"/>
    <n v="0"/>
    <n v="1"/>
    <n v="1"/>
    <n v="0"/>
    <n v="0"/>
    <n v="1"/>
    <n v="1"/>
    <n v="0"/>
    <n v="0"/>
    <n v="425"/>
    <n v="640"/>
    <n v="0"/>
    <n v="0"/>
    <n v="550"/>
    <n v="370"/>
    <x v="5"/>
    <x v="22"/>
    <n v="96"/>
    <x v="2"/>
    <x v="3"/>
    <x v="0"/>
    <s v="Low-Interest Financing"/>
    <n v="41901.909"/>
    <n v="2693.9219999999996"/>
    <x v="964"/>
    <n v="2765.5259939999996"/>
    <n v="3016.9374479999997"/>
    <n v="8799.400889999999"/>
    <n v="1985"/>
    <n v="1795"/>
    <n v="1759.8801780000001"/>
    <n v="2262.7030859999995"/>
    <n v="2514.1145399999996"/>
    <n v="3016.9374479999997"/>
    <n v="1005.6458159999999"/>
    <n v="21881.624687999996"/>
    <n v="17326.362312000005"/>
    <n v="7039.5207119999995"/>
    <n v="3280.9194746999997"/>
    <x v="1086"/>
    <n v="7005.9221253000051"/>
  </r>
  <r>
    <s v="1ABCD4E34FG461736"/>
    <x v="1"/>
    <x v="4"/>
    <x v="0"/>
    <x v="49"/>
    <s v="Full-Size"/>
    <s v="Pickup Truck"/>
    <n v="1"/>
    <n v="17"/>
    <x v="1"/>
    <d v="2016-01-17T00:00:00"/>
    <x v="0"/>
    <n v="1"/>
    <s v="4WD"/>
    <s v="v11 Diesel"/>
    <s v="6 Speed Manual"/>
    <s v="Luxury"/>
    <s v="Gray"/>
    <s v="Vinyl"/>
    <s v="Technology Package"/>
    <n v="1"/>
    <n v="0"/>
    <n v="0"/>
    <n v="0"/>
    <n v="0"/>
    <n v="1"/>
    <n v="0"/>
    <n v="1"/>
    <n v="825"/>
    <n v="0"/>
    <n v="0"/>
    <n v="0"/>
    <n v="0"/>
    <n v="420"/>
    <n v="0"/>
    <n v="370"/>
    <x v="2"/>
    <x v="7"/>
    <n v="97"/>
    <x v="2"/>
    <x v="4"/>
    <x v="1"/>
    <s v="Low-Interest Financing"/>
    <n v="40197.884999999995"/>
    <n v="3061.2749999999996"/>
    <x v="901"/>
    <n v="2653.0604099999996"/>
    <n v="2894.2477199999994"/>
    <n v="8441.5558499999988"/>
    <n v="1615"/>
    <n v="1795"/>
    <n v="1688.3111700000002"/>
    <n v="2170.6857899999995"/>
    <n v="2411.8730999999998"/>
    <n v="2894.2477199999994"/>
    <n v="964.74923999999999"/>
    <n v="20775.48632"/>
    <n v="16361.123679999993"/>
    <n v="6753.2446799999998"/>
    <n v="2391.7741575"/>
    <x v="1265"/>
    <n v="7216.1048424999935"/>
  </r>
  <r>
    <s v="1ABCD6E34FG474209"/>
    <x v="2"/>
    <x v="10"/>
    <x v="4"/>
    <x v="50"/>
    <s v="Full-Size"/>
    <s v="Pickup Truck"/>
    <n v="1"/>
    <n v="17"/>
    <x v="1"/>
    <d v="2016-01-17T00:00:00"/>
    <x v="0"/>
    <n v="1"/>
    <s v="AWD"/>
    <s v="v13 Diesel"/>
    <s v="7 Speed Manual"/>
    <s v="Sports Edition"/>
    <s v="Purple"/>
    <s v="Leath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2"/>
    <x v="7"/>
    <n v="76"/>
    <x v="2"/>
    <x v="3"/>
    <x v="0"/>
    <s v="Low-Interest Financing"/>
    <n v="38662.052000000003"/>
    <n v="1527.6079999999999"/>
    <x v="1105"/>
    <n v="2551.695432"/>
    <n v="2783.6677439999994"/>
    <n v="8119.0309199999983"/>
    <n v="1395"/>
    <n v="1795"/>
    <n v="1623.806184"/>
    <n v="2087.7508079999998"/>
    <n v="2319.7231200000001"/>
    <n v="2783.6677439999994"/>
    <n v="927.88924799999995"/>
    <n v="19892.006463999998"/>
    <n v="17242.437536000005"/>
    <n v="6495.2247359999992"/>
    <n v="2300.3920940000003"/>
    <x v="1266"/>
    <n v="8446.8207060000041"/>
  </r>
  <r>
    <s v="1ABCD6E34FG475786"/>
    <x v="2"/>
    <x v="17"/>
    <x v="4"/>
    <x v="22"/>
    <s v="Full-Size"/>
    <s v="SUV"/>
    <n v="1"/>
    <n v="17"/>
    <x v="1"/>
    <d v="2016-01-17T00:00:00"/>
    <x v="0"/>
    <n v="1"/>
    <s v="AWD"/>
    <s v="v13 Diesel"/>
    <s v="7 Speed Auto"/>
    <s v="Deluxe"/>
    <s v="Purple"/>
    <s v="Polyester"/>
    <s v="Technology Package"/>
    <n v="1"/>
    <n v="0"/>
    <n v="1"/>
    <n v="0"/>
    <n v="1"/>
    <n v="0"/>
    <n v="0"/>
    <n v="1"/>
    <n v="825"/>
    <n v="0"/>
    <n v="425"/>
    <n v="0"/>
    <n v="710"/>
    <n v="0"/>
    <n v="0"/>
    <n v="370"/>
    <x v="3"/>
    <x v="19"/>
    <n v="291"/>
    <x v="1"/>
    <x v="2"/>
    <x v="2"/>
    <s v="Special Leases"/>
    <n v="30214.485999999997"/>
    <n v="3254.8669999999997"/>
    <x v="1063"/>
    <n v="1827.9764029999999"/>
    <n v="1994.156076"/>
    <n v="5816.2885549999992"/>
    <n v="2330"/>
    <n v="1795"/>
    <n v="1163.2577110000002"/>
    <n v="1495.6170569999997"/>
    <n v="1661.79673"/>
    <n v="1994.156076"/>
    <n v="664.71869200000003"/>
    <n v="16089.936455999998"/>
    <n v="10869.682544000001"/>
    <n v="4653.0308440000008"/>
    <n v="634.50420599999995"/>
    <x v="1267"/>
    <n v="5582.1474940000007"/>
  </r>
  <r>
    <s v="1ABCD6E34FG476183"/>
    <x v="2"/>
    <x v="25"/>
    <x v="4"/>
    <x v="51"/>
    <s v="Minivan"/>
    <s v="Van"/>
    <n v="1"/>
    <n v="17"/>
    <x v="1"/>
    <d v="2016-01-17T00:00:00"/>
    <x v="0"/>
    <n v="1"/>
    <s v="RWD"/>
    <s v="v9 Gas"/>
    <s v="5 Speed Auto"/>
    <s v="Sports Edition"/>
    <s v="Champagne"/>
    <s v="Polyester"/>
    <s v="Technology Package"/>
    <n v="1"/>
    <n v="0"/>
    <n v="1"/>
    <n v="1"/>
    <n v="0"/>
    <n v="1"/>
    <n v="1"/>
    <n v="0"/>
    <n v="825"/>
    <n v="0"/>
    <n v="425"/>
    <n v="640"/>
    <n v="0"/>
    <n v="420"/>
    <n v="550"/>
    <n v="0"/>
    <x v="1"/>
    <x v="18"/>
    <n v="199"/>
    <x v="0"/>
    <x v="1"/>
    <x v="2"/>
    <s v="Low-Interest Financing"/>
    <n v="20909.024999999998"/>
    <n v="1297.4549999999999"/>
    <x v="1106"/>
    <n v="1609.9949249999997"/>
    <n v="1756.3580999999995"/>
    <n v="5122.7111249999989"/>
    <n v="2860"/>
    <n v="1795"/>
    <n v="1024.5422249999999"/>
    <n v="1317.2685749999996"/>
    <n v="1463.6317499999998"/>
    <n v="1756.3580999999995"/>
    <n v="585.45269999999994"/>
    <n v="15193.148599999999"/>
    <n v="4418.4214000000011"/>
    <n v="4098.1688999999997"/>
    <n v="2630.3553449999995"/>
    <x v="1268"/>
    <n v="-2310.1028449999981"/>
  </r>
  <r>
    <s v="1ABCD6E34FG634235"/>
    <x v="0"/>
    <x v="13"/>
    <x v="4"/>
    <x v="47"/>
    <s v="Full-Size"/>
    <s v="Pickup Truck"/>
    <n v="1"/>
    <n v="17"/>
    <x v="1"/>
    <d v="2016-01-17T00:00:00"/>
    <x v="0"/>
    <n v="1"/>
    <s v="AWD"/>
    <s v="v13 Diesel"/>
    <s v="6 Speed Auto"/>
    <s v="Extra"/>
    <s v="Silver"/>
    <s v="Leather"/>
    <s v="Technology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0"/>
    <n v="261"/>
    <x v="2"/>
    <x v="3"/>
    <x v="2"/>
    <s v="Low-Interest Financing"/>
    <n v="31451.616000000002"/>
    <n v="2243.808"/>
    <x v="939"/>
    <n v="1383.8711040000001"/>
    <n v="1509.6775680000001"/>
    <n v="4403.22624"/>
    <n v="1745"/>
    <n v="1110"/>
    <n v="880.64524800000015"/>
    <n v="1132.2581760000003"/>
    <n v="1258.0646400000001"/>
    <n v="1509.6775680000001"/>
    <n v="503.22585600000002"/>
    <n v="11913.065408"/>
    <n v="17294.742592000002"/>
    <n v="3522.5809920000002"/>
    <n v="858.62911680000013"/>
    <x v="1269"/>
    <n v="12913.532483200002"/>
  </r>
  <r>
    <s v="1ABCD6E34FG634463"/>
    <x v="0"/>
    <x v="13"/>
    <x v="4"/>
    <x v="47"/>
    <s v="Full-Size"/>
    <s v="Pickup Truck"/>
    <n v="1"/>
    <n v="17"/>
    <x v="1"/>
    <d v="2016-01-17T00:00:00"/>
    <x v="0"/>
    <n v="1"/>
    <s v="AWD"/>
    <s v="v11 Turbo"/>
    <s v="6 Speed Manual"/>
    <s v="Base"/>
    <s v="Yellow"/>
    <s v="Leather"/>
    <s v="Technology Package"/>
    <n v="0"/>
    <n v="0"/>
    <n v="0"/>
    <n v="1"/>
    <n v="1"/>
    <n v="1"/>
    <n v="0"/>
    <n v="1"/>
    <n v="0"/>
    <n v="0"/>
    <n v="0"/>
    <n v="640"/>
    <n v="710"/>
    <n v="420"/>
    <n v="0"/>
    <n v="370"/>
    <x v="0"/>
    <x v="0"/>
    <n v="277"/>
    <x v="2"/>
    <x v="3"/>
    <x v="0"/>
    <s v="Low-Interest Financing"/>
    <n v="32050.367999999999"/>
    <n v="2317.3919999999998"/>
    <x v="1107"/>
    <n v="1410.2161920000001"/>
    <n v="1538.4176640000001"/>
    <n v="4487.0515200000009"/>
    <n v="2140"/>
    <n v="1795"/>
    <n v="897.41030400000022"/>
    <n v="1153.8132480000002"/>
    <n v="1282.0147200000001"/>
    <n v="1538.4176640000001"/>
    <n v="512.8058880000001"/>
    <n v="13165.505984000001"/>
    <n v="16567.470015999999"/>
    <n v="3589.641216"/>
    <n v="874.9750464"/>
    <x v="1270"/>
    <n v="12102.853753599999"/>
  </r>
  <r>
    <s v="1ABCD6E34FG634500"/>
    <x v="0"/>
    <x v="13"/>
    <x v="4"/>
    <x v="13"/>
    <s v="Full-Size"/>
    <s v="Pickup Truck"/>
    <n v="1"/>
    <n v="17"/>
    <x v="1"/>
    <d v="2016-01-17T00:00:00"/>
    <x v="0"/>
    <n v="1"/>
    <s v="AWD"/>
    <s v="v11 Supercharged"/>
    <s v="6 Speed Manual"/>
    <s v="Extra"/>
    <s v="Champagne"/>
    <s v="Polyester"/>
    <s v="Technology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197"/>
    <x v="2"/>
    <x v="3"/>
    <x v="1"/>
    <s v="Low-Interest Financing"/>
    <n v="32002.992000000002"/>
    <n v="2450.4479999999999"/>
    <x v="1051"/>
    <n v="1408.131648"/>
    <n v="1536.1436160000001"/>
    <n v="4480.4188799999993"/>
    <n v="1630"/>
    <n v="1110"/>
    <n v="896.08377600000006"/>
    <n v="1152.107712"/>
    <n v="1280.11968"/>
    <n v="1536.1436160000001"/>
    <n v="512.0478720000001"/>
    <n v="11956.861696"/>
    <n v="17595.682304000002"/>
    <n v="3584.3351039999998"/>
    <n v="873.68168160000005"/>
    <x v="1271"/>
    <n v="13137.665518400001"/>
  </r>
  <r>
    <s v="1ABCD6E34FG632792"/>
    <x v="0"/>
    <x v="14"/>
    <x v="4"/>
    <x v="16"/>
    <s v="Micro"/>
    <s v="Sedan"/>
    <n v="1"/>
    <n v="17"/>
    <x v="1"/>
    <d v="2016-01-17T00:00:00"/>
    <x v="0"/>
    <n v="1"/>
    <s v="AWD"/>
    <s v="i5 Supercharged"/>
    <s v="CVT"/>
    <s v="Luxury"/>
    <s v="White"/>
    <s v="Polyester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74"/>
    <x v="0"/>
    <x v="1"/>
    <x v="0"/>
    <s v="Segment and Misc Incentives"/>
    <n v="16285.853999999999"/>
    <n v="1744.08"/>
    <x v="828"/>
    <n v="1705.5581400000001"/>
    <n v="1860.6088799999998"/>
    <n v="5426.7758999999996"/>
    <n v="2035"/>
    <n v="1649"/>
    <n v="1085.3551800000002"/>
    <n v="1395.4566600000001"/>
    <n v="1550.5074000000002"/>
    <n v="1860.6088799999998"/>
    <n v="620.20295999999996"/>
    <n v="14847.65328"/>
    <n v="-305.87928000000102"/>
    <n v="4341.4207199999992"/>
    <n v="444.60381419999999"/>
    <x v="1272"/>
    <n v="-5091.9038141999999"/>
  </r>
  <r>
    <s v="1ABCD6E34FG632678"/>
    <x v="0"/>
    <x v="14"/>
    <x v="4"/>
    <x v="16"/>
    <s v="Micro"/>
    <s v="Sedan"/>
    <n v="1"/>
    <n v="23"/>
    <x v="1"/>
    <d v="2016-01-23T00:00:00"/>
    <x v="0"/>
    <n v="1"/>
    <s v="RWD"/>
    <s v="i5 Turbo"/>
    <s v="CVT"/>
    <s v="Base"/>
    <s v="Blue"/>
    <s v="Nylon"/>
    <s v="Appearance Package"/>
    <n v="0"/>
    <n v="1"/>
    <n v="0"/>
    <n v="1"/>
    <n v="1"/>
    <n v="1"/>
    <n v="0"/>
    <n v="0"/>
    <n v="0"/>
    <n v="870"/>
    <n v="0"/>
    <n v="640"/>
    <n v="710"/>
    <n v="420"/>
    <n v="0"/>
    <n v="0"/>
    <x v="0"/>
    <x v="0"/>
    <n v="103"/>
    <x v="0"/>
    <x v="1"/>
    <x v="1"/>
    <s v="Low-Interest Financing"/>
    <n v="16072.914000000001"/>
    <n v="2316.9900000000002"/>
    <x v="1108"/>
    <n v="1610.1914400000001"/>
    <n v="1756.57248"/>
    <n v="5123.3363999999992"/>
    <n v="2640"/>
    <n v="1649"/>
    <n v="1024.6672800000001"/>
    <n v="1317.4293600000001"/>
    <n v="1463.8104000000001"/>
    <n v="1756.57248"/>
    <n v="585.52416000000005"/>
    <n v="14828.434879999999"/>
    <n v="-1072.510879999998"/>
    <n v="4098.6691199999996"/>
    <n v="438.79055220000004"/>
    <x v="1273"/>
    <n v="-5609.9705521999977"/>
  </r>
  <r>
    <s v="1ABCD6E34FG634424"/>
    <x v="0"/>
    <x v="13"/>
    <x v="4"/>
    <x v="14"/>
    <s v="Full-Size"/>
    <s v="Pickup Truck"/>
    <n v="1"/>
    <n v="23"/>
    <x v="1"/>
    <d v="2016-01-23T00:00:00"/>
    <x v="0"/>
    <n v="1"/>
    <s v="4WD"/>
    <s v="v13 Supercharged"/>
    <s v="7 Speed Auto"/>
    <s v="Deluxe"/>
    <s v="Gray"/>
    <s v="Nylon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0"/>
    <x v="0"/>
    <n v="72"/>
    <x v="2"/>
    <x v="3"/>
    <x v="2"/>
    <s v="Low-Interest Financing"/>
    <n v="28545.552"/>
    <n v="2508.9119999999998"/>
    <x v="854"/>
    <n v="1340.8514380800002"/>
    <n v="1462.7470233600002"/>
    <n v="4266.3454848000001"/>
    <n v="2970"/>
    <n v="1795"/>
    <n v="853.26909696000007"/>
    <n v="1097.06026752"/>
    <n v="1218.9558528"/>
    <n v="1462.7470233600002"/>
    <n v="487.58234112000002"/>
    <n v="13541.48214016"/>
    <n v="12495.157859839999"/>
    <n v="3413.0763878399998"/>
    <n v="779.29356960000007"/>
    <x v="1274"/>
    <n v="8302.7879023999994"/>
  </r>
  <r>
    <s v="1ABCD6E34FG632731"/>
    <x v="0"/>
    <x v="14"/>
    <x v="4"/>
    <x v="16"/>
    <s v="Micro"/>
    <s v="Sedan"/>
    <n v="1"/>
    <n v="23"/>
    <x v="1"/>
    <d v="2016-01-23T00:00:00"/>
    <x v="0"/>
    <n v="1"/>
    <s v="RWD"/>
    <s v="i5 Turbo"/>
    <s v="6 Speed Manual"/>
    <s v="Deluxe"/>
    <s v="Champagne"/>
    <s v="Nylon"/>
    <s v="Handling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113"/>
    <x v="2"/>
    <x v="4"/>
    <x v="2"/>
    <s v="Special Leases"/>
    <n v="14698.944"/>
    <n v="2385.942"/>
    <x v="1109"/>
    <n v="1658.0755620000002"/>
    <n v="1808.809704"/>
    <n v="5275.6949700000005"/>
    <n v="370"/>
    <n v="1649"/>
    <n v="1055.1389940000001"/>
    <n v="1356.607278"/>
    <n v="1507.3414200000002"/>
    <n v="1808.809704"/>
    <n v="602.93656800000008"/>
    <n v="12871.858224000001"/>
    <n v="-558.85622400000102"/>
    <n v="4220.5559760000006"/>
    <n v="401.28117120000002"/>
    <x v="1275"/>
    <n v="-5180.6933712000018"/>
  </r>
  <r>
    <s v="1ABCD6E34FG632874"/>
    <x v="0"/>
    <x v="14"/>
    <x v="4"/>
    <x v="15"/>
    <s v="Subcompact"/>
    <s v="Sedan"/>
    <n v="1"/>
    <n v="23"/>
    <x v="1"/>
    <d v="2016-01-23T00:00:00"/>
    <x v="0"/>
    <n v="1"/>
    <s v="AWD"/>
    <s v="i5 Supercharged"/>
    <s v="7 Speed Auto"/>
    <s v="Deluxe"/>
    <s v="Yellow"/>
    <s v="Polyester"/>
    <s v="Interior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232"/>
    <x v="0"/>
    <x v="1"/>
    <x v="0"/>
    <s v="Special Leases"/>
    <n v="16292.951999999999"/>
    <n v="2377.83"/>
    <x v="1110"/>
    <n v="1597.4705260800001"/>
    <n v="1742.69511936"/>
    <n v="5082.8607648000007"/>
    <n v="2165"/>
    <n v="1110"/>
    <n v="1016.5721529600002"/>
    <n v="1307.0213395200001"/>
    <n v="1452.2459328000002"/>
    <n v="1742.69511936"/>
    <n v="580.89837312000009"/>
    <n v="13731.170716160002"/>
    <n v="183.9512838399969"/>
    <n v="4066.2886118400002"/>
    <n v="444.79758959999998"/>
    <x v="1276"/>
    <n v="-4327.1349176000031"/>
  </r>
  <r>
    <s v="1ABCD6E34FG632626"/>
    <x v="0"/>
    <x v="14"/>
    <x v="4"/>
    <x v="15"/>
    <s v="Subcompact"/>
    <s v="Sedan"/>
    <n v="1"/>
    <n v="23"/>
    <x v="1"/>
    <d v="2016-01-23T00:00:00"/>
    <x v="0"/>
    <n v="1"/>
    <s v="AWD"/>
    <s v="i5 Diesel"/>
    <s v="7 Speed Auto"/>
    <s v="Deluxe"/>
    <s v="Blue"/>
    <s v="Polyester"/>
    <s v="Interior Package"/>
    <n v="0"/>
    <n v="0"/>
    <n v="0"/>
    <n v="1"/>
    <n v="0"/>
    <n v="0"/>
    <n v="0"/>
    <n v="1"/>
    <n v="0"/>
    <n v="0"/>
    <n v="0"/>
    <n v="640"/>
    <n v="0"/>
    <n v="0"/>
    <n v="0"/>
    <n v="370"/>
    <x v="0"/>
    <x v="0"/>
    <n v="36"/>
    <x v="0"/>
    <x v="1"/>
    <x v="2"/>
    <s v="Special Leases"/>
    <n v="14677.65"/>
    <n v="2782.4160000000002"/>
    <x v="1111"/>
    <n v="1552.61705742"/>
    <n v="1693.76406264"/>
    <n v="4940.1451827000001"/>
    <n v="1010"/>
    <n v="1110"/>
    <n v="988.02903654000011"/>
    <n v="1270.3230469799998"/>
    <n v="1411.4700522000001"/>
    <n v="1693.76406264"/>
    <n v="564.58802087999993"/>
    <n v="12282.584375840001"/>
    <n v="-387.3503758400002"/>
    <n v="3952.11614616"/>
    <n v="400.69984499999998"/>
    <x v="1277"/>
    <n v="-4740.1663670000007"/>
  </r>
  <r>
    <s v="1ABCD6E34FG634517"/>
    <x v="0"/>
    <x v="13"/>
    <x v="4"/>
    <x v="47"/>
    <s v="Full-Size"/>
    <s v="Pickup Truck"/>
    <n v="1"/>
    <n v="23"/>
    <x v="1"/>
    <d v="2016-01-23T00:00:00"/>
    <x v="0"/>
    <n v="1"/>
    <s v="4WD"/>
    <s v="v13 Turbo"/>
    <s v="7 Speed Auto"/>
    <s v="Luxury"/>
    <s v="Blue"/>
    <s v="Nylon"/>
    <s v="None"/>
    <n v="1"/>
    <n v="1"/>
    <n v="0"/>
    <n v="1"/>
    <n v="1"/>
    <n v="0"/>
    <n v="0"/>
    <n v="0"/>
    <n v="825"/>
    <n v="870"/>
    <n v="0"/>
    <n v="640"/>
    <n v="710"/>
    <n v="0"/>
    <n v="0"/>
    <n v="0"/>
    <x v="0"/>
    <x v="0"/>
    <n v="146"/>
    <x v="1"/>
    <x v="2"/>
    <x v="1"/>
    <s v="Low-Interest Financing"/>
    <n v="30726.864000000001"/>
    <n v="2874.8159999999998"/>
    <x v="904"/>
    <n v="1356.9117408"/>
    <n v="1480.2673536"/>
    <n v="4317.4464479999997"/>
    <n v="3045"/>
    <n v="1795"/>
    <n v="863.48928960000001"/>
    <n v="1110.2005151999999"/>
    <n v="1233.5561280000002"/>
    <n v="1480.2673536"/>
    <n v="493.42245120000001"/>
    <n v="13721.604121600001"/>
    <n v="14130.443878400001"/>
    <n v="3453.9571583999996"/>
    <n v="838.84338720000005"/>
    <x v="1017"/>
    <n v="9837.6433328000003"/>
  </r>
  <r>
    <s v="1ABCD5E34FG636116"/>
    <x v="0"/>
    <x v="0"/>
    <x v="1"/>
    <x v="0"/>
    <s v="Mid-Size"/>
    <s v="Pickup Truck"/>
    <n v="1"/>
    <n v="23"/>
    <x v="1"/>
    <d v="2016-01-23T00:00:00"/>
    <x v="0"/>
    <n v="1"/>
    <s v="4WD"/>
    <s v="v11 Turbo"/>
    <s v="7 Speed Manual"/>
    <s v="Base"/>
    <s v="White"/>
    <s v="Polyester"/>
    <s v="Summer Package"/>
    <n v="0"/>
    <n v="1"/>
    <n v="1"/>
    <n v="0"/>
    <n v="1"/>
    <n v="0"/>
    <n v="0"/>
    <n v="0"/>
    <n v="0"/>
    <n v="870"/>
    <n v="425"/>
    <n v="0"/>
    <n v="710"/>
    <n v="0"/>
    <n v="0"/>
    <n v="0"/>
    <x v="0"/>
    <x v="0"/>
    <n v="255"/>
    <x v="0"/>
    <x v="0"/>
    <x v="2"/>
    <s v="Segment and Misc Incentives"/>
    <n v="36718.968000000001"/>
    <n v="4770.87"/>
    <x v="1112"/>
    <n v="1710.1441071000002"/>
    <n v="1865.6117532000001"/>
    <n v="5441.3676134999996"/>
    <n v="2005"/>
    <n v="1490"/>
    <n v="1088.2735227000001"/>
    <n v="1399.2088149000001"/>
    <n v="1554.6764610000005"/>
    <n v="1865.6117532000001"/>
    <n v="621.8705844000001"/>
    <n v="14688.670519199999"/>
    <n v="17259.427480800005"/>
    <n v="4353.0940908000002"/>
    <n v="1002.4278264000001"/>
    <x v="1278"/>
    <n v="11903.905563600003"/>
  </r>
  <r>
    <s v="1ABCD6E34FG638549"/>
    <x v="0"/>
    <x v="1"/>
    <x v="4"/>
    <x v="1"/>
    <s v="Compact"/>
    <s v="Sedan"/>
    <n v="1"/>
    <n v="23"/>
    <x v="1"/>
    <d v="2016-01-23T00:00:00"/>
    <x v="0"/>
    <n v="1"/>
    <s v="FWD"/>
    <s v="i5 Diesel"/>
    <s v="5 Speed Manual"/>
    <s v="Base"/>
    <s v="Gray"/>
    <s v="Nylon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0"/>
    <x v="0"/>
    <n v="150"/>
    <x v="0"/>
    <x v="1"/>
    <x v="0"/>
    <s v="Special Leases"/>
    <n v="17928.074999999997"/>
    <n v="2794.8359999999998"/>
    <x v="1113"/>
    <n v="1834.0420724999999"/>
    <n v="2000.7731699999997"/>
    <n v="5835.5884124999993"/>
    <n v="2670"/>
    <n v="1795"/>
    <n v="1167.1176825"/>
    <n v="1500.5798774999998"/>
    <n v="1667.3109749999999"/>
    <n v="2000.7731699999997"/>
    <n v="666.92439000000002"/>
    <n v="16469.639020000002"/>
    <n v="-1336.4000200000046"/>
    <n v="4668.47073"/>
    <n v="489.43644749999993"/>
    <x v="1279"/>
    <n v="-6494.3071975000048"/>
  </r>
  <r>
    <s v="1ABCD4E34FG630185"/>
    <x v="0"/>
    <x v="15"/>
    <x v="0"/>
    <x v="25"/>
    <s v="Sports Utility"/>
    <s v="Crossover"/>
    <n v="1"/>
    <n v="23"/>
    <x v="1"/>
    <d v="2016-01-23T00:00:00"/>
    <x v="0"/>
    <n v="1"/>
    <s v="AWD"/>
    <s v="v9 Gas"/>
    <s v="5 Speed Auto"/>
    <s v="Extra"/>
    <s v="Black"/>
    <s v="Leather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0"/>
    <x v="0"/>
    <n v="276"/>
    <x v="0"/>
    <x v="0"/>
    <x v="1"/>
    <s v="Low-Interest Financing"/>
    <n v="20558.766"/>
    <n v="2790.1329999999998"/>
    <x v="938"/>
    <n v="1667.4797977199999"/>
    <n v="1819.0688702399998"/>
    <n v="5305.6175381999992"/>
    <n v="1135"/>
    <n v="1567"/>
    <n v="1061.1235076400001"/>
    <n v="1364.3016526799997"/>
    <n v="1515.8907251999999"/>
    <n v="1819.0688702399998"/>
    <n v="606.35629008000001"/>
    <n v="13616.413221439998"/>
    <n v="4152.2197785600038"/>
    <n v="4244.4940305599994"/>
    <n v="561.25431179999998"/>
    <x v="1053"/>
    <n v="-653.5285637999956"/>
  </r>
  <r>
    <s v="1ABCD5E34FG636437"/>
    <x v="0"/>
    <x v="0"/>
    <x v="1"/>
    <x v="48"/>
    <s v="Mid-Size"/>
    <s v="Pickup Truck"/>
    <n v="1"/>
    <n v="23"/>
    <x v="1"/>
    <d v="2016-01-23T00:00:00"/>
    <x v="0"/>
    <n v="1"/>
    <s v="AWD"/>
    <s v="v9 Supercharged"/>
    <s v="7 Speed Auto"/>
    <s v="Extra"/>
    <s v="Black"/>
    <s v="Leather"/>
    <s v="Super Fuel Economy Package"/>
    <n v="0"/>
    <n v="1"/>
    <n v="0"/>
    <n v="1"/>
    <n v="1"/>
    <n v="1"/>
    <n v="1"/>
    <n v="1"/>
    <n v="0"/>
    <n v="870"/>
    <n v="0"/>
    <n v="640"/>
    <n v="710"/>
    <n v="420"/>
    <n v="550"/>
    <n v="370"/>
    <x v="0"/>
    <x v="0"/>
    <n v="144"/>
    <x v="2"/>
    <x v="4"/>
    <x v="0"/>
    <s v="Segment and Misc Incentives"/>
    <n v="35837.802000000003"/>
    <n v="1311.1020000000001"/>
    <x v="922"/>
    <n v="1794.7500971400002"/>
    <n v="1957.9091968800001"/>
    <n v="5710.5684909000001"/>
    <n v="3560"/>
    <n v="1020"/>
    <n v="1142.1136981800003"/>
    <n v="1468.43189766"/>
    <n v="1631.5909974000003"/>
    <n v="1957.9091968800001"/>
    <n v="652.63639896000007"/>
    <n v="16327.455181280002"/>
    <n v="18199.244818720003"/>
    <n v="4568.454792720001"/>
    <n v="978.37199460000011"/>
    <x v="1280"/>
    <n v="12652.418031400002"/>
  </r>
  <r>
    <s v="1ABCD4E34FG630335"/>
    <x v="0"/>
    <x v="15"/>
    <x v="0"/>
    <x v="17"/>
    <s v="Sports Utility"/>
    <s v="Crossover"/>
    <n v="1"/>
    <n v="23"/>
    <x v="1"/>
    <d v="2016-01-23T00:00:00"/>
    <x v="0"/>
    <n v="1"/>
    <s v="AWD"/>
    <s v="v9 Supercharged"/>
    <s v="6 Speed Manual"/>
    <s v="Extra"/>
    <s v="Orange"/>
    <s v="Leather"/>
    <s v="Super Fuel Economy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286"/>
    <x v="0"/>
    <x v="0"/>
    <x v="1"/>
    <s v="Segment and Misc Incentives"/>
    <n v="20974.031999999999"/>
    <n v="2790.1329999999998"/>
    <x v="1005"/>
    <n v="1799.3796836399997"/>
    <n v="1962.9596548799998"/>
    <n v="5725.2989933999988"/>
    <n v="2165"/>
    <n v="1490"/>
    <n v="1145.0597986800001"/>
    <n v="1472.2197411599998"/>
    <n v="1635.7997124000001"/>
    <n v="1962.9596548799998"/>
    <n v="654.31988495999985"/>
    <n v="15432.757929279996"/>
    <n v="2751.1410707200012"/>
    <n v="4580.2391947199994"/>
    <n v="572.59107359999996"/>
    <x v="1281"/>
    <n v="-2401.6891975999984"/>
  </r>
  <r>
    <s v="1ABCD6E34FG634211"/>
    <x v="0"/>
    <x v="13"/>
    <x v="4"/>
    <x v="13"/>
    <s v="Full-Size"/>
    <s v="Pickup Truck"/>
    <n v="1"/>
    <n v="23"/>
    <x v="1"/>
    <d v="2016-01-23T00:00:00"/>
    <x v="0"/>
    <n v="1"/>
    <s v="AWD"/>
    <s v="v11 Diesel"/>
    <s v="7 Speed Manual"/>
    <s v="Base"/>
    <s v="Yellow"/>
    <s v="Nylon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0"/>
    <n v="197"/>
    <x v="2"/>
    <x v="3"/>
    <x v="0"/>
    <s v="Special Leases"/>
    <n v="29860.992000000002"/>
    <n v="2993.76"/>
    <x v="1114"/>
    <n v="1391.13806832"/>
    <n v="1517.6051654400001"/>
    <n v="4426.3483992000001"/>
    <n v="1375"/>
    <n v="1110"/>
    <n v="885.26967983999998"/>
    <n v="1138.2038740799999"/>
    <n v="1264.6709711999999"/>
    <n v="1517.6051654400001"/>
    <n v="505.86838848000002"/>
    <n v="11590.630992640001"/>
    <n v="15276.601007360003"/>
    <n v="3541.0787193599999"/>
    <n v="815.20508160000009"/>
    <x v="1282"/>
    <n v="10920.317206400003"/>
  </r>
  <r>
    <s v="1ABCD6E34FG634441"/>
    <x v="0"/>
    <x v="13"/>
    <x v="4"/>
    <x v="47"/>
    <s v="Full-Size"/>
    <s v="Pickup Truck"/>
    <n v="1"/>
    <n v="23"/>
    <x v="1"/>
    <d v="2016-01-23T00:00:00"/>
    <x v="0"/>
    <n v="1"/>
    <s v="AWD"/>
    <s v="v11 Turbo"/>
    <s v="7 Speed Auto"/>
    <s v="Extra"/>
    <s v="White"/>
    <s v="Nylon"/>
    <s v="Technology Package"/>
    <n v="1"/>
    <n v="0"/>
    <n v="1"/>
    <n v="0"/>
    <n v="1"/>
    <n v="1"/>
    <n v="1"/>
    <n v="1"/>
    <n v="825"/>
    <n v="0"/>
    <n v="425"/>
    <n v="0"/>
    <n v="710"/>
    <n v="420"/>
    <n v="550"/>
    <n v="370"/>
    <x v="0"/>
    <x v="0"/>
    <n v="241"/>
    <x v="1"/>
    <x v="2"/>
    <x v="1"/>
    <s v="Low-Interest Financing"/>
    <n v="29734.992000000002"/>
    <n v="2612.7359999999999"/>
    <x v="1115"/>
    <n v="1329.0285254400001"/>
    <n v="1449.84930048"/>
    <n v="4228.7271264000001"/>
    <n v="3300"/>
    <n v="0"/>
    <n v="845.74542528000006"/>
    <n v="1087.38697536"/>
    <n v="1208.2077503999999"/>
    <n v="1449.84930048"/>
    <n v="483.28310016"/>
    <n v="11999.09580288"/>
    <n v="15123.160197120002"/>
    <n v="3382.9817011199998"/>
    <n v="811.76528160000009"/>
    <x v="1283"/>
    <n v="10928.413214400001"/>
  </r>
  <r>
    <s v="1ABCD6E34FG634558"/>
    <x v="0"/>
    <x v="13"/>
    <x v="4"/>
    <x v="13"/>
    <s v="Full-Size"/>
    <s v="Pickup Truck"/>
    <n v="1"/>
    <n v="23"/>
    <x v="1"/>
    <d v="2016-01-23T00:00:00"/>
    <x v="0"/>
    <n v="1"/>
    <s v="4WD"/>
    <s v="v11 Gas"/>
    <s v="6 Speed Manual"/>
    <s v="Base"/>
    <s v="Champagne"/>
    <s v="Leather"/>
    <s v="Technology Package"/>
    <n v="0"/>
    <n v="0"/>
    <n v="1"/>
    <n v="0"/>
    <n v="1"/>
    <n v="0"/>
    <n v="1"/>
    <n v="0"/>
    <n v="0"/>
    <n v="0"/>
    <n v="425"/>
    <n v="0"/>
    <n v="710"/>
    <n v="0"/>
    <n v="550"/>
    <n v="0"/>
    <x v="0"/>
    <x v="0"/>
    <n v="196"/>
    <x v="1"/>
    <x v="2"/>
    <x v="2"/>
    <s v="Cash Rebates"/>
    <n v="30999.024000000001"/>
    <n v="4364.6400000000003"/>
    <x v="917"/>
    <n v="1363.9570560000002"/>
    <n v="1487.9531520000003"/>
    <n v="4339.8633600000012"/>
    <n v="1685"/>
    <n v="1110"/>
    <n v="867.97267200000033"/>
    <n v="1115.9648640000003"/>
    <n v="1239.9609600000003"/>
    <n v="1487.9531520000003"/>
    <n v="495.98438400000015"/>
    <n v="11722.718912000004"/>
    <n v="14911.665087999998"/>
    <n v="3471.8906880000009"/>
    <n v="846.27335520000008"/>
    <x v="1032"/>
    <n v="10593.501044799996"/>
  </r>
  <r>
    <s v="1ABCD6E34FG638425"/>
    <x v="0"/>
    <x v="1"/>
    <x v="4"/>
    <x v="1"/>
    <s v="Compact"/>
    <s v="Sedan"/>
    <n v="1"/>
    <n v="23"/>
    <x v="1"/>
    <d v="2016-01-23T00:00:00"/>
    <x v="0"/>
    <n v="1"/>
    <s v="RWD"/>
    <s v="i5 Diesel"/>
    <s v="5 Speed Auto"/>
    <s v="Luxury"/>
    <s v="Orange"/>
    <s v="Polyester"/>
    <s v="Technology Packag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142"/>
    <x v="2"/>
    <x v="4"/>
    <x v="0"/>
    <s v="Low-Interest Financing"/>
    <n v="17224.251"/>
    <n v="2797.9049999999997"/>
    <x v="1116"/>
    <n v="1762.0408772999999"/>
    <n v="1922.2264116000001"/>
    <n v="5606.4937005000002"/>
    <n v="1985"/>
    <n v="1795"/>
    <n v="1121.2987401000003"/>
    <n v="1441.6698087"/>
    <n v="1601.8553430000002"/>
    <n v="1922.2264116000001"/>
    <n v="640.7421372"/>
    <n v="15313.3584696"/>
    <n v="-887.01246959999844"/>
    <n v="4485.1949604000001"/>
    <n v="470.22205230000003"/>
    <x v="1284"/>
    <n v="-5842.4294822999982"/>
  </r>
  <r>
    <s v="1ABCD6E34FG638608"/>
    <x v="0"/>
    <x v="1"/>
    <x v="4"/>
    <x v="1"/>
    <s v="Compact"/>
    <s v="Sedan"/>
    <n v="1"/>
    <n v="23"/>
    <x v="1"/>
    <d v="2016-01-23T00:00:00"/>
    <x v="0"/>
    <n v="1"/>
    <s v="RWD"/>
    <s v="v7 Turbo"/>
    <s v="5 Speed Auto"/>
    <s v="Sports Edition"/>
    <s v="Black"/>
    <s v="Nylon"/>
    <s v="Technology Package"/>
    <n v="0"/>
    <n v="0"/>
    <n v="0"/>
    <n v="1"/>
    <n v="0"/>
    <n v="0"/>
    <n v="0"/>
    <n v="0"/>
    <n v="0"/>
    <n v="0"/>
    <n v="0"/>
    <n v="640"/>
    <n v="0"/>
    <n v="0"/>
    <n v="0"/>
    <n v="0"/>
    <x v="0"/>
    <x v="0"/>
    <n v="115"/>
    <x v="0"/>
    <x v="1"/>
    <x v="0"/>
    <s v="Cash Rebates"/>
    <n v="15685.658999999998"/>
    <n v="4495.0619999999999"/>
    <x v="1117"/>
    <n v="1604.6429157"/>
    <n v="1750.5195443999999"/>
    <n v="5105.6820044999995"/>
    <n v="640"/>
    <n v="1795"/>
    <n v="1021.1364009"/>
    <n v="1312.8896582999998"/>
    <n v="1458.7662869999999"/>
    <n v="1750.5195443999999"/>
    <n v="583.50651479999999"/>
    <n v="12938.117266400001"/>
    <n v="-1747.5202664000026"/>
    <n v="4084.5456035999996"/>
    <n v="428.21849069999996"/>
    <x v="1285"/>
    <n v="-6260.2843607000023"/>
  </r>
  <r>
    <s v="1ABCD6E34FG638476"/>
    <x v="0"/>
    <x v="1"/>
    <x v="4"/>
    <x v="31"/>
    <s v="Mid-Size"/>
    <s v="Sedan"/>
    <n v="1"/>
    <n v="23"/>
    <x v="1"/>
    <d v="2016-01-23T00:00:00"/>
    <x v="0"/>
    <n v="1"/>
    <s v="AWD"/>
    <s v="v7 Diesel"/>
    <s v="6 Speed Manual"/>
    <s v="Extra"/>
    <s v="Gray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99"/>
    <x v="2"/>
    <x v="4"/>
    <x v="1"/>
    <s v="Low-Interest Financing"/>
    <n v="15578.243999999999"/>
    <n v="2194.3349999999996"/>
    <x v="1118"/>
    <n v="1645.0625663999997"/>
    <n v="1794.6137087999998"/>
    <n v="5234.2899839999991"/>
    <n v="2055"/>
    <n v="1567"/>
    <n v="1046.8579967999999"/>
    <n v="1345.9602815999997"/>
    <n v="1495.5114239999998"/>
    <n v="1794.6137087999998"/>
    <n v="598.2045695999999"/>
    <n v="14389.682252799998"/>
    <n v="-1005.7732527999979"/>
    <n v="4187.4319871999996"/>
    <n v="425.28606120000001"/>
    <x v="1286"/>
    <n v="-5618.4913011999979"/>
  </r>
  <r>
    <s v="2ABCD2E34FG471810"/>
    <x v="1"/>
    <x v="2"/>
    <x v="4"/>
    <x v="18"/>
    <s v="Full-Size Luxury"/>
    <s v="SUV"/>
    <n v="1"/>
    <n v="25"/>
    <x v="1"/>
    <d v="2016-01-25T00:00:00"/>
    <x v="0"/>
    <n v="1"/>
    <s v="4WD"/>
    <s v="v11 Turbo"/>
    <s v="7 Speed Manual"/>
    <s v="Luxury"/>
    <s v="Silver"/>
    <s v="Vinyl"/>
    <s v="Appearance Package"/>
    <n v="0"/>
    <n v="1"/>
    <n v="1"/>
    <n v="0"/>
    <n v="1"/>
    <n v="1"/>
    <n v="0"/>
    <n v="1"/>
    <n v="0"/>
    <n v="870"/>
    <n v="425"/>
    <n v="0"/>
    <n v="710"/>
    <n v="420"/>
    <n v="0"/>
    <n v="370"/>
    <x v="3"/>
    <x v="11"/>
    <n v="295"/>
    <x v="2"/>
    <x v="3"/>
    <x v="2"/>
    <s v="Special Leases"/>
    <n v="74656.899999999994"/>
    <n v="2467.1749999999997"/>
    <x v="1119"/>
    <n v="4927.3553999999995"/>
    <n v="5375.2967999999992"/>
    <n v="15677.948999999997"/>
    <n v="2795"/>
    <n v="1490"/>
    <n v="3135.5897999999997"/>
    <n v="4031.4725999999996"/>
    <n v="4479.4139999999998"/>
    <n v="5375.2967999999992"/>
    <n v="1791.7655999999999"/>
    <n v="36536.780799999993"/>
    <n v="35652.944199999998"/>
    <n v="12542.359199999999"/>
    <n v="1567.7948999999999"/>
    <x v="1287"/>
    <n v="21542.790099999998"/>
  </r>
  <r>
    <s v="2ABCD2E34FG469799"/>
    <x v="1"/>
    <x v="2"/>
    <x v="4"/>
    <x v="37"/>
    <s v="Full-Size Luxury"/>
    <s v="SUV"/>
    <n v="1"/>
    <n v="25"/>
    <x v="1"/>
    <d v="2016-01-25T00:00:00"/>
    <x v="0"/>
    <n v="1"/>
    <s v="FWD"/>
    <s v="v7 Diesel"/>
    <s v="6 Speed Auto"/>
    <s v="Sports Edition"/>
    <s v="Green"/>
    <s v="Polyester"/>
    <s v="Super Fuel Economy Package"/>
    <n v="1"/>
    <n v="0"/>
    <n v="0"/>
    <n v="1"/>
    <n v="1"/>
    <n v="1"/>
    <n v="0"/>
    <n v="1"/>
    <n v="825"/>
    <n v="0"/>
    <n v="0"/>
    <n v="640"/>
    <n v="710"/>
    <n v="420"/>
    <n v="0"/>
    <n v="370"/>
    <x v="1"/>
    <x v="8"/>
    <n v="20"/>
    <x v="0"/>
    <x v="0"/>
    <x v="1"/>
    <s v="Low-Interest Financing"/>
    <n v="37647.224999999999"/>
    <n v="2086.8999999999996"/>
    <x v="1120"/>
    <n v="2623.0441874999997"/>
    <n v="2861.5027499999997"/>
    <n v="8346.049687499999"/>
    <n v="2965"/>
    <n v="1567"/>
    <n v="1669.2099375"/>
    <n v="2146.1270624999997"/>
    <n v="2384.5856250000002"/>
    <n v="2861.5027499999997"/>
    <n v="953.83425"/>
    <n v="21701.016499999998"/>
    <n v="13859.308499999999"/>
    <n v="6676.8397499999992"/>
    <n v="5172.7287149999993"/>
    <x v="1288"/>
    <n v="2009.7400350000007"/>
  </r>
  <r>
    <s v="2ABCD2E34FG470902"/>
    <x v="1"/>
    <x v="2"/>
    <x v="4"/>
    <x v="2"/>
    <s v="Mid-Size Luxury"/>
    <s v="SUV"/>
    <n v="1"/>
    <n v="25"/>
    <x v="1"/>
    <d v="2016-01-25T00:00:00"/>
    <x v="0"/>
    <n v="1"/>
    <s v="AWD"/>
    <s v="v9 Turbo"/>
    <s v="6 Speed Manual"/>
    <s v="Extra"/>
    <s v="Champagne"/>
    <s v="Leather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4"/>
    <x v="26"/>
    <n v="273"/>
    <x v="0"/>
    <x v="0"/>
    <x v="1"/>
    <s v="Segment and Misc Incentives"/>
    <n v="69966.5"/>
    <n v="4027.2249999999995"/>
    <x v="1121"/>
    <n v="5002.6047499999995"/>
    <n v="5457.3869999999997"/>
    <n v="15917.378749999998"/>
    <n v="1905"/>
    <n v="1567"/>
    <n v="3183.4757500000001"/>
    <n v="4093.0402499999996"/>
    <n v="4547.8225000000002"/>
    <n v="5457.3869999999997"/>
    <n v="1819.1289999999999"/>
    <n v="36216.322"/>
    <n v="29722.952999999994"/>
    <n v="12733.902999999998"/>
    <n v="1693.1893"/>
    <x v="1289"/>
    <n v="15295.860699999996"/>
  </r>
  <r>
    <s v="2ABCD2E34FG468748"/>
    <x v="1"/>
    <x v="2"/>
    <x v="4"/>
    <x v="2"/>
    <s v="Mid-Size Luxury"/>
    <s v="SUV"/>
    <n v="2"/>
    <n v="11"/>
    <x v="1"/>
    <d v="2016-02-11T00:00:00"/>
    <x v="0"/>
    <n v="1"/>
    <s v="4WD"/>
    <s v="v9 Supercharged"/>
    <s v="6 Speed Auto"/>
    <s v="Extra"/>
    <s v="Purple"/>
    <s v="Vinyl"/>
    <s v="Appearance Package"/>
    <n v="0"/>
    <n v="0"/>
    <n v="1"/>
    <n v="0"/>
    <n v="1"/>
    <n v="0"/>
    <n v="0"/>
    <n v="1"/>
    <n v="0"/>
    <n v="0"/>
    <n v="425"/>
    <n v="0"/>
    <n v="710"/>
    <n v="0"/>
    <n v="0"/>
    <n v="370"/>
    <x v="2"/>
    <x v="7"/>
    <n v="219"/>
    <x v="0"/>
    <x v="1"/>
    <x v="1"/>
    <s v="Low-Interest Financing"/>
    <n v="72299.399999999994"/>
    <n v="1579.5249999999999"/>
    <x v="1122"/>
    <n v="5169.4071000000004"/>
    <n v="5639.3531999999996"/>
    <n v="16448.113499999996"/>
    <n v="1505"/>
    <n v="1490"/>
    <n v="3289.6226999999999"/>
    <n v="4229.5148999999992"/>
    <n v="4699.4609999999993"/>
    <n v="5639.3531999999996"/>
    <n v="1879.7844"/>
    <n v="36831.119199999994"/>
    <n v="33888.755800000006"/>
    <n v="13158.490799999998"/>
    <n v="4301.8143"/>
    <x v="1290"/>
    <n v="16428.450700000009"/>
  </r>
  <r>
    <s v="1ABCD4E34FG461917"/>
    <x v="1"/>
    <x v="4"/>
    <x v="0"/>
    <x v="49"/>
    <s v="Full-Size"/>
    <s v="Pickup Truck"/>
    <n v="2"/>
    <n v="11"/>
    <x v="1"/>
    <d v="2016-02-11T00:00:00"/>
    <x v="0"/>
    <n v="1"/>
    <s v="4WD"/>
    <s v="v11 Turbo"/>
    <s v="7 Speed Manual"/>
    <s v="Deluxe"/>
    <s v="Champagne"/>
    <s v="Vinyl"/>
    <s v="Appearance Package"/>
    <n v="0"/>
    <n v="0"/>
    <n v="1"/>
    <n v="1"/>
    <n v="1"/>
    <n v="1"/>
    <n v="0"/>
    <n v="1"/>
    <n v="0"/>
    <n v="0"/>
    <n v="425"/>
    <n v="640"/>
    <n v="710"/>
    <n v="420"/>
    <n v="0"/>
    <n v="370"/>
    <x v="0"/>
    <x v="2"/>
    <n v="89"/>
    <x v="2"/>
    <x v="3"/>
    <x v="1"/>
    <s v="Cash Rebates"/>
    <n v="39655.601999999999"/>
    <n v="4447.3379999999997"/>
    <x v="1047"/>
    <n v="2617.2697319999997"/>
    <n v="2855.2033439999996"/>
    <n v="8327.676419999998"/>
    <n v="2565"/>
    <n v="1490"/>
    <n v="1665.5352839999998"/>
    <n v="2141.4025079999997"/>
    <n v="2379.3361199999999"/>
    <n v="2855.2033439999996"/>
    <n v="951.73444799999993"/>
    <n v="21186.220063999994"/>
    <n v="14022.043936000002"/>
    <n v="6662.1411359999993"/>
    <n v="3065.3780346000003"/>
    <x v="1291"/>
    <n v="4294.5247654000023"/>
  </r>
  <r>
    <s v="1ABCD5E34FG471376"/>
    <x v="2"/>
    <x v="24"/>
    <x v="1"/>
    <x v="39"/>
    <s v="Mid-Size"/>
    <s v="Pickup Truck"/>
    <n v="2"/>
    <n v="11"/>
    <x v="1"/>
    <d v="2016-02-11T00:00:00"/>
    <x v="0"/>
    <n v="1"/>
    <s v="4WD"/>
    <s v="v9 Gas"/>
    <s v="7 Speed Manual"/>
    <s v="Extra"/>
    <s v="Silver"/>
    <s v="Nylon"/>
    <s v="Appearance Package"/>
    <n v="0"/>
    <n v="1"/>
    <n v="1"/>
    <n v="0"/>
    <n v="0"/>
    <n v="1"/>
    <n v="0"/>
    <n v="1"/>
    <n v="0"/>
    <n v="870"/>
    <n v="425"/>
    <n v="0"/>
    <n v="0"/>
    <n v="420"/>
    <n v="0"/>
    <n v="370"/>
    <x v="4"/>
    <x v="10"/>
    <n v="124"/>
    <x v="1"/>
    <x v="2"/>
    <x v="0"/>
    <s v="Low-Interest Financing"/>
    <n v="27682.153999999999"/>
    <n v="2206.1349999999998"/>
    <x v="907"/>
    <n v="1827.0221639999997"/>
    <n v="1993.1150879999996"/>
    <n v="5813.2523399999982"/>
    <n v="2085"/>
    <n v="1490"/>
    <n v="1162.6504679999998"/>
    <n v="1494.8363159999997"/>
    <n v="1660.9292399999999"/>
    <n v="1993.1150879999996"/>
    <n v="664.37169599999982"/>
    <n v="15533.690527999996"/>
    <n v="9942.3284720000047"/>
    <n v="4650.6018719999984"/>
    <n v="0"/>
    <x v="1292"/>
    <n v="5291.7266000000063"/>
  </r>
  <r>
    <s v="1ABCD6E34FG472622"/>
    <x v="2"/>
    <x v="20"/>
    <x v="4"/>
    <x v="40"/>
    <s v="Mid-Size"/>
    <s v="Sedan"/>
    <n v="2"/>
    <n v="11"/>
    <x v="1"/>
    <d v="2016-02-11T00:00:00"/>
    <x v="0"/>
    <n v="1"/>
    <s v="FWD"/>
    <s v="v9 Diesel"/>
    <s v="6 Speed Manual"/>
    <s v="Extra"/>
    <s v="Silver"/>
    <s v="Polyester"/>
    <s v="Appearance Package"/>
    <n v="0"/>
    <n v="1"/>
    <n v="0"/>
    <n v="0"/>
    <n v="1"/>
    <n v="0"/>
    <n v="0"/>
    <n v="1"/>
    <n v="0"/>
    <n v="870"/>
    <n v="0"/>
    <n v="0"/>
    <n v="710"/>
    <n v="0"/>
    <n v="0"/>
    <n v="370"/>
    <x v="0"/>
    <x v="0"/>
    <n v="290"/>
    <x v="0"/>
    <x v="1"/>
    <x v="2"/>
    <s v="Dealer Cash Incentives"/>
    <n v="19844.308000000001"/>
    <n v="1195.172"/>
    <x v="837"/>
    <n v="1964.5864920000001"/>
    <n v="2143.1852640000006"/>
    <n v="6250.9570199999998"/>
    <n v="1950"/>
    <n v="1490"/>
    <n v="1250.1914040000001"/>
    <n v="1607.3889480000003"/>
    <n v="1785.9877200000005"/>
    <n v="2143.1852640000006"/>
    <n v="714.3950880000001"/>
    <n v="16299.111584000002"/>
    <n v="2350.0244160000002"/>
    <n v="5000.7656160000006"/>
    <n v="541.74960840000006"/>
    <x v="1293"/>
    <n v="-3192.4908084000003"/>
  </r>
  <r>
    <s v="1ABCD6E34FG477879"/>
    <x v="2"/>
    <x v="18"/>
    <x v="4"/>
    <x v="23"/>
    <s v="Micro"/>
    <s v="Sedan"/>
    <n v="2"/>
    <n v="11"/>
    <x v="1"/>
    <d v="2016-02-11T00:00:00"/>
    <x v="0"/>
    <n v="1"/>
    <s v="RWD"/>
    <s v="v7 Turbo"/>
    <s v="5 Speed Auto"/>
    <s v="Luxury"/>
    <s v="Gray"/>
    <s v="Nylon"/>
    <s v="Appearance Package"/>
    <n v="0"/>
    <n v="1"/>
    <n v="0"/>
    <n v="0"/>
    <n v="0"/>
    <n v="0"/>
    <n v="0"/>
    <n v="0"/>
    <n v="0"/>
    <n v="870"/>
    <n v="0"/>
    <n v="0"/>
    <n v="0"/>
    <n v="0"/>
    <n v="0"/>
    <n v="0"/>
    <x v="4"/>
    <x v="26"/>
    <n v="94"/>
    <x v="2"/>
    <x v="4"/>
    <x v="0"/>
    <s v="Low-Interest Financing"/>
    <n v="18623.905999999999"/>
    <n v="1793.6100000000001"/>
    <x v="870"/>
    <n v="1843.7666940000001"/>
    <n v="2011.381848"/>
    <n v="5866.5303899999999"/>
    <n v="870"/>
    <n v="1490"/>
    <n v="1173.3060780000003"/>
    <n v="1508.5363860000002"/>
    <n v="1676.1515400000003"/>
    <n v="2011.381848"/>
    <n v="670.46061600000007"/>
    <n v="14428.291088"/>
    <n v="2402.0049119999985"/>
    <n v="4693.2243120000003"/>
    <n v="450.69852519999995"/>
    <x v="1294"/>
    <n v="-2741.9179252000017"/>
  </r>
  <r>
    <s v="1ABCD3E34FG338437"/>
    <x v="3"/>
    <x v="12"/>
    <x v="3"/>
    <x v="30"/>
    <s v="Compact"/>
    <s v="Sedan"/>
    <n v="2"/>
    <n v="11"/>
    <x v="1"/>
    <d v="2016-02-11T00:00:00"/>
    <x v="0"/>
    <n v="1"/>
    <s v="RWD"/>
    <s v="v7 Supercharged"/>
    <s v="CVT"/>
    <s v="Base"/>
    <s v="Gray"/>
    <s v="Nylon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5"/>
    <x v="22"/>
    <n v="276"/>
    <x v="2"/>
    <x v="4"/>
    <x v="0"/>
    <s v="Cash Rebates"/>
    <n v="38626.302000000003"/>
    <n v="6603.1679999999997"/>
    <x v="833"/>
    <n v="3394.853748"/>
    <n v="3703.4768159999999"/>
    <n v="10801.80738"/>
    <n v="370"/>
    <n v="1270"/>
    <n v="2160.361476"/>
    <n v="2777.6076119999998"/>
    <n v="3086.2306800000006"/>
    <n v="3703.4768159999999"/>
    <n v="1234.4922720000002"/>
    <n v="23860.860895999998"/>
    <n v="8162.2731040000072"/>
    <n v="8641.4459040000002"/>
    <n v="3024.4394465999999"/>
    <x v="1295"/>
    <n v="-3503.6122465999929"/>
  </r>
  <r>
    <s v="1ABCD5E34FG636496"/>
    <x v="0"/>
    <x v="0"/>
    <x v="1"/>
    <x v="0"/>
    <s v="Mid-Size"/>
    <s v="Pickup Truck"/>
    <n v="2"/>
    <n v="11"/>
    <x v="1"/>
    <d v="2016-02-11T00:00:00"/>
    <x v="0"/>
    <n v="1"/>
    <s v="AWD"/>
    <s v="v9 Diesel"/>
    <s v="7 Speed Manual"/>
    <s v="Deluxe"/>
    <s v="Yellow"/>
    <s v="Polyester"/>
    <s v="Appearance Package"/>
    <n v="0"/>
    <n v="0"/>
    <n v="0"/>
    <n v="0"/>
    <n v="1"/>
    <n v="1"/>
    <n v="0"/>
    <n v="1"/>
    <n v="0"/>
    <n v="0"/>
    <n v="0"/>
    <n v="0"/>
    <n v="710"/>
    <n v="420"/>
    <n v="0"/>
    <n v="370"/>
    <x v="0"/>
    <x v="0"/>
    <n v="98"/>
    <x v="2"/>
    <x v="3"/>
    <x v="1"/>
    <s v="Segment and Misc Incentives"/>
    <n v="36779.807999999997"/>
    <n v="1097.1479999999999"/>
    <x v="1123"/>
    <n v="2619.4611300000001"/>
    <n v="2857.5939599999997"/>
    <n v="8334.6490499999982"/>
    <n v="1500"/>
    <n v="1567"/>
    <n v="1666.9298100000003"/>
    <n v="2143.1954700000001"/>
    <n v="2381.3283000000001"/>
    <n v="2857.5939599999997"/>
    <n v="952.53132000000005"/>
    <n v="20212.563759999997"/>
    <n v="15470.096239999999"/>
    <n v="6667.7192400000004"/>
    <n v="1004.0887584"/>
    <x v="1296"/>
    <n v="7798.2882415999984"/>
  </r>
  <r>
    <s v="1ABCD4E34FG630336"/>
    <x v="0"/>
    <x v="15"/>
    <x v="0"/>
    <x v="25"/>
    <s v="Sports Utility"/>
    <s v="Crossover"/>
    <n v="2"/>
    <n v="11"/>
    <x v="1"/>
    <d v="2016-02-11T00:00:00"/>
    <x v="0"/>
    <n v="1"/>
    <s v="4WD"/>
    <s v="v9 Turbo"/>
    <s v="7 Speed Auto"/>
    <s v="Extra"/>
    <s v="Green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47"/>
    <x v="0"/>
    <x v="0"/>
    <x v="1"/>
    <s v="Cash Rebates"/>
    <n v="19423.499"/>
    <n v="5016.2479999999996"/>
    <x v="824"/>
    <n v="1495.6094229999999"/>
    <n v="1631.5739159999996"/>
    <n v="4758.7572549999986"/>
    <n v="2975"/>
    <n v="1795"/>
    <n v="951.75145099999986"/>
    <n v="1223.6804369999995"/>
    <n v="1359.6449299999999"/>
    <n v="1631.5739159999996"/>
    <n v="543.8579719999999"/>
    <n v="14559.443495999998"/>
    <n v="-152.19249599999785"/>
    <n v="3807.005803999999"/>
    <n v="530.2615227"/>
    <x v="1297"/>
    <n v="-4489.4598226999969"/>
  </r>
  <r>
    <s v="1ABCD3E34FG469149"/>
    <x v="1"/>
    <x v="3"/>
    <x v="3"/>
    <x v="36"/>
    <s v="Mid-Size"/>
    <s v="SUV"/>
    <n v="2"/>
    <n v="11"/>
    <x v="1"/>
    <d v="2016-02-11T00:00:00"/>
    <x v="0"/>
    <n v="1"/>
    <s v="4WD"/>
    <s v="v9 Diesel"/>
    <s v="6 Speed Auto"/>
    <s v="Sports Edition"/>
    <s v="Yellow"/>
    <s v="Nylon"/>
    <s v="Exterior Protection Package"/>
    <n v="1"/>
    <n v="0"/>
    <n v="0"/>
    <n v="0"/>
    <n v="1"/>
    <n v="0"/>
    <n v="0"/>
    <n v="0"/>
    <n v="825"/>
    <n v="0"/>
    <n v="0"/>
    <n v="0"/>
    <n v="710"/>
    <n v="0"/>
    <n v="0"/>
    <n v="0"/>
    <x v="2"/>
    <x v="7"/>
    <n v="79"/>
    <x v="0"/>
    <x v="1"/>
    <x v="0"/>
    <s v="Low-Interest Financing"/>
    <n v="36286.44"/>
    <n v="2569.4639999999999"/>
    <x v="1124"/>
    <n v="2794.0558799999999"/>
    <n v="3048.0609599999998"/>
    <n v="8890.1777999999995"/>
    <n v="1535"/>
    <n v="1110"/>
    <n v="1778.03556"/>
    <n v="2286.0457200000001"/>
    <n v="2540.0508000000004"/>
    <n v="3048.0609599999998"/>
    <n v="1016.02032"/>
    <n v="20933.365760000001"/>
    <n v="12783.610240000002"/>
    <n v="7112.1422399999992"/>
    <n v="2159.0431800000001"/>
    <x v="1298"/>
    <n v="3512.4248200000025"/>
  </r>
  <r>
    <s v="1ABCD5E34FG462347"/>
    <x v="1"/>
    <x v="5"/>
    <x v="1"/>
    <x v="26"/>
    <s v="Mid-Size"/>
    <s v="Pickup Truck"/>
    <n v="2"/>
    <n v="11"/>
    <x v="1"/>
    <d v="2016-02-11T00:00:00"/>
    <x v="0"/>
    <n v="1"/>
    <s v="4WD"/>
    <s v="v9 Turbo"/>
    <s v="7 Speed Manual"/>
    <s v="Extra"/>
    <s v="Champagne"/>
    <s v="Nylon"/>
    <s v="Exterior Protection Package"/>
    <n v="0"/>
    <n v="1"/>
    <n v="1"/>
    <n v="1"/>
    <n v="0"/>
    <n v="0"/>
    <n v="0"/>
    <n v="0"/>
    <n v="0"/>
    <n v="870"/>
    <n v="425"/>
    <n v="640"/>
    <n v="0"/>
    <n v="0"/>
    <n v="0"/>
    <n v="0"/>
    <x v="4"/>
    <x v="13"/>
    <n v="40"/>
    <x v="0"/>
    <x v="1"/>
    <x v="0"/>
    <s v="Dealer Cash Incentives"/>
    <n v="38674.793999999994"/>
    <n v="1916.8559999999998"/>
    <x v="1125"/>
    <n v="3190.6705049999996"/>
    <n v="3480.7314599999995"/>
    <n v="10152.133424999998"/>
    <n v="1935"/>
    <n v="1110"/>
    <n v="2030.4266850000001"/>
    <n v="2610.5485949999998"/>
    <n v="2900.6095499999997"/>
    <n v="3480.7314599999995"/>
    <n v="1160.2438199999999"/>
    <n v="23929.388759999998"/>
    <n v="12828.549239999997"/>
    <n v="8121.7067399999987"/>
    <n v="1724.8958123999998"/>
    <x v="1299"/>
    <n v="2981.9466875999979"/>
  </r>
  <r>
    <s v="1ABCD6E34FG463586"/>
    <x v="1"/>
    <x v="6"/>
    <x v="4"/>
    <x v="37"/>
    <s v="Sports Coupe"/>
    <s v="Coupe"/>
    <n v="2"/>
    <n v="11"/>
    <x v="1"/>
    <d v="2016-02-11T00:00:00"/>
    <x v="0"/>
    <n v="1"/>
    <s v="AWD"/>
    <s v="v9 Gas"/>
    <s v="6 Speed Auto"/>
    <s v="Sports Edition"/>
    <s v="Gray"/>
    <s v="Polyester"/>
    <s v="Exterior Protection Package"/>
    <n v="1"/>
    <n v="1"/>
    <n v="0"/>
    <n v="1"/>
    <n v="1"/>
    <n v="1"/>
    <n v="0"/>
    <n v="1"/>
    <n v="825"/>
    <n v="870"/>
    <n v="0"/>
    <n v="640"/>
    <n v="710"/>
    <n v="420"/>
    <n v="0"/>
    <n v="370"/>
    <x v="3"/>
    <x v="20"/>
    <n v="299"/>
    <x v="0"/>
    <x v="0"/>
    <x v="2"/>
    <s v="Cash Rebates"/>
    <n v="37304.337"/>
    <n v="7263.7109999999993"/>
    <x v="1126"/>
    <n v="2622.4991099999997"/>
    <n v="2860.9081199999996"/>
    <n v="8344.3153499999989"/>
    <n v="3835"/>
    <n v="1110"/>
    <n v="1668.8630700000001"/>
    <n v="2145.68109"/>
    <n v="2384.0900999999999"/>
    <n v="2860.9081199999996"/>
    <n v="953.63603999999987"/>
    <n v="22110.448719999997"/>
    <n v="7930.1772800000035"/>
    <n v="10661.073863999998"/>
    <n v="783.391077"/>
    <x v="1300"/>
    <n v="-3514.2876609999948"/>
  </r>
  <r>
    <s v="1ABCD5E34FG471217"/>
    <x v="2"/>
    <x v="24"/>
    <x v="1"/>
    <x v="42"/>
    <s v="Mid-Size"/>
    <s v="Pickup Truck"/>
    <n v="2"/>
    <n v="11"/>
    <x v="1"/>
    <d v="2016-02-11T00:00:00"/>
    <x v="0"/>
    <n v="1"/>
    <s v="4WD"/>
    <s v="v11 Turbo"/>
    <s v="7 Speed Auto"/>
    <s v="Extra"/>
    <s v="Silver"/>
    <s v="Polyester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3"/>
    <x v="20"/>
    <n v="62"/>
    <x v="1"/>
    <x v="2"/>
    <x v="0"/>
    <s v="Cash Rebates"/>
    <n v="30502.745999999996"/>
    <n v="7372.4649999999992"/>
    <x v="983"/>
    <n v="2013.1812359999997"/>
    <n v="2196.1977119999992"/>
    <n v="6405.5766599999979"/>
    <n v="1925"/>
    <n v="1110"/>
    <n v="1281.1153319999999"/>
    <n v="1647.1482839999996"/>
    <n v="1830.1647599999999"/>
    <n v="2196.1977119999992"/>
    <n v="732.06590399999982"/>
    <n v="16212.186271999995"/>
    <n v="6918.094728"/>
    <n v="5124.4613279999985"/>
    <n v="640.55766599999993"/>
    <x v="1301"/>
    <n v="1153.0757340000016"/>
  </r>
  <r>
    <s v="1ABCD6E34FG478130"/>
    <x v="2"/>
    <x v="22"/>
    <x v="4"/>
    <x v="33"/>
    <s v="Subcompact"/>
    <s v="Sedan"/>
    <n v="2"/>
    <n v="11"/>
    <x v="1"/>
    <d v="2016-02-11T00:00:00"/>
    <x v="0"/>
    <n v="1"/>
    <s v="AWD"/>
    <s v="i5 Gas"/>
    <s v="5 Speed Auto"/>
    <s v="Base"/>
    <s v="White"/>
    <s v="Polyester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0"/>
    <x v="2"/>
    <n v="194"/>
    <x v="0"/>
    <x v="1"/>
    <x v="2"/>
    <s v="Low-Interest Financing"/>
    <n v="39696.946999999993"/>
    <n v="2160.0149999999999"/>
    <x v="1127"/>
    <n v="1520.4179429999997"/>
    <n v="1658.6377559999999"/>
    <n v="4837.6934549999987"/>
    <n v="1885"/>
    <n v="1110"/>
    <n v="967.53869099999997"/>
    <n v="1243.9783169999998"/>
    <n v="1382.19813"/>
    <n v="1658.6377559999999"/>
    <n v="552.87925199999984"/>
    <n v="12946.826535999999"/>
    <n v="24590.105463999993"/>
    <n v="3870.154763999999"/>
    <n v="3068.5740030999996"/>
    <x v="1302"/>
    <n v="17651.376696899995"/>
  </r>
  <r>
    <s v="1ABCD5E34FG331539"/>
    <x v="3"/>
    <x v="23"/>
    <x v="1"/>
    <x v="35"/>
    <s v="Sports Coupe"/>
    <s v="Coupe"/>
    <n v="2"/>
    <n v="11"/>
    <x v="1"/>
    <d v="2016-02-11T00:00:00"/>
    <x v="0"/>
    <n v="1"/>
    <s v="4WD"/>
    <s v="v7 Diesel"/>
    <s v="7 Speed Manual"/>
    <s v="Base"/>
    <s v="Champagne"/>
    <s v="Vinyl"/>
    <s v="Exterior Protection Package"/>
    <n v="1"/>
    <n v="1"/>
    <n v="1"/>
    <n v="0"/>
    <n v="0"/>
    <n v="0"/>
    <n v="0"/>
    <n v="1"/>
    <n v="825"/>
    <n v="870"/>
    <n v="425"/>
    <n v="0"/>
    <n v="0"/>
    <n v="0"/>
    <n v="0"/>
    <n v="370"/>
    <x v="0"/>
    <x v="0"/>
    <n v="76"/>
    <x v="1"/>
    <x v="2"/>
    <x v="1"/>
    <s v="Low-Interest Financing"/>
    <n v="33165"/>
    <n v="1966"/>
    <x v="106"/>
    <n v="2553.7049999999999"/>
    <n v="2785.8599999999997"/>
    <n v="8125.4249999999993"/>
    <n v="2490"/>
    <n v="1110"/>
    <n v="1625.0850000000003"/>
    <n v="2089.395"/>
    <n v="2321.5500000000002"/>
    <n v="2785.8599999999997"/>
    <n v="928.62"/>
    <n v="20315.16"/>
    <n v="10883.84"/>
    <n v="6500.3399999999992"/>
    <n v="905.4045000000001"/>
    <x v="1303"/>
    <n v="3478.0955000000008"/>
  </r>
  <r>
    <s v="1ABCD5E34FG331656"/>
    <x v="3"/>
    <x v="23"/>
    <x v="1"/>
    <x v="45"/>
    <s v="Sports Coupe"/>
    <s v="Coupe"/>
    <n v="2"/>
    <n v="11"/>
    <x v="1"/>
    <d v="2016-02-11T00:00:00"/>
    <x v="0"/>
    <n v="1"/>
    <s v="4WD"/>
    <s v="v9 Turbo"/>
    <s v="7 Speed Manual"/>
    <s v="Base"/>
    <s v="Yellow"/>
    <s v="Nylon"/>
    <s v="Exterior Protection Package"/>
    <n v="1"/>
    <n v="1"/>
    <n v="0"/>
    <n v="0"/>
    <n v="1"/>
    <n v="0"/>
    <n v="0"/>
    <n v="0"/>
    <n v="825"/>
    <n v="870"/>
    <n v="0"/>
    <n v="0"/>
    <n v="710"/>
    <n v="0"/>
    <n v="0"/>
    <n v="0"/>
    <x v="4"/>
    <x v="24"/>
    <n v="219"/>
    <x v="1"/>
    <x v="2"/>
    <x v="2"/>
    <s v="Low-Interest Financing"/>
    <n v="30304"/>
    <n v="2575"/>
    <x v="107"/>
    <n v="2333.4079999999999"/>
    <n v="2545.5359999999996"/>
    <n v="7424.48"/>
    <n v="2405"/>
    <n v="1110"/>
    <n v="1484.8960000000002"/>
    <n v="1909.1519999999998"/>
    <n v="2121.2800000000002"/>
    <n v="2545.5359999999996"/>
    <n v="848.51199999999994"/>
    <n v="18788.216"/>
    <n v="8940.7839999999997"/>
    <n v="5939.5839999999989"/>
    <n v="2951.6096000000002"/>
    <x v="1304"/>
    <n v="49.5904000000005"/>
  </r>
  <r>
    <s v="1ABCD6E34FG634403"/>
    <x v="0"/>
    <x v="13"/>
    <x v="4"/>
    <x v="13"/>
    <s v="Full-Size"/>
    <s v="Pickup Truck"/>
    <n v="2"/>
    <n v="11"/>
    <x v="1"/>
    <d v="2016-02-11T00:00:00"/>
    <x v="0"/>
    <n v="1"/>
    <s v="4WD"/>
    <s v="v13 Diesel"/>
    <s v="7 Speed Manual"/>
    <s v="Deluxe"/>
    <s v="Purple"/>
    <s v="Polyester"/>
    <s v="Exterior Protection Package"/>
    <n v="1"/>
    <n v="1"/>
    <n v="0"/>
    <n v="0"/>
    <n v="0"/>
    <n v="0"/>
    <n v="0"/>
    <n v="1"/>
    <n v="825"/>
    <n v="870"/>
    <n v="0"/>
    <n v="0"/>
    <n v="0"/>
    <n v="0"/>
    <n v="0"/>
    <n v="370"/>
    <x v="0"/>
    <x v="0"/>
    <n v="245"/>
    <x v="2"/>
    <x v="3"/>
    <x v="0"/>
    <s v="Cash Rebates"/>
    <n v="31582.655999999999"/>
    <n v="4634.7839999999997"/>
    <x v="1128"/>
    <n v="1389.6368640000003"/>
    <n v="1515.9674880000002"/>
    <n v="4421.5718400000005"/>
    <n v="2065"/>
    <n v="0"/>
    <n v="884.31436800000017"/>
    <n v="1136.9756159999999"/>
    <n v="1263.3062400000001"/>
    <n v="1515.9674880000002"/>
    <n v="505.32249600000006"/>
    <n v="11160.804928000001"/>
    <n v="15787.067071999998"/>
    <n v="3537.2574720000002"/>
    <n v="862.20650880000005"/>
    <x v="1305"/>
    <n v="11387.603091199997"/>
  </r>
  <r>
    <s v="1ABCD6E34FG634482"/>
    <x v="0"/>
    <x v="13"/>
    <x v="4"/>
    <x v="13"/>
    <s v="Full-Size"/>
    <s v="Pickup Truck"/>
    <n v="2"/>
    <n v="11"/>
    <x v="1"/>
    <d v="2016-02-11T00:00:00"/>
    <x v="0"/>
    <n v="1"/>
    <s v="4WD"/>
    <s v="v13 Supercharged"/>
    <s v="6 Speed Auto"/>
    <s v="Sports Edition"/>
    <s v="White"/>
    <s v="Polyester"/>
    <s v="Exterior Protection Package"/>
    <n v="0"/>
    <n v="1"/>
    <n v="0"/>
    <n v="0"/>
    <n v="0"/>
    <n v="0"/>
    <n v="0"/>
    <n v="1"/>
    <n v="0"/>
    <n v="870"/>
    <n v="0"/>
    <n v="0"/>
    <n v="0"/>
    <n v="0"/>
    <n v="0"/>
    <n v="370"/>
    <x v="0"/>
    <x v="0"/>
    <n v="77"/>
    <x v="1"/>
    <x v="2"/>
    <x v="2"/>
    <s v="Low-Interest Financing"/>
    <n v="28658.448"/>
    <n v="2721.6"/>
    <x v="951"/>
    <n v="1260.9717120000003"/>
    <n v="1375.6055040000001"/>
    <n v="4012.1827200000002"/>
    <n v="1240"/>
    <n v="1795"/>
    <n v="802.43654400000025"/>
    <n v="1031.7041280000001"/>
    <n v="1146.3379200000002"/>
    <n v="1375.6055040000001"/>
    <n v="458.53516800000006"/>
    <n v="11288.633024000001"/>
    <n v="14648.214976000001"/>
    <n v="3209.7461760000006"/>
    <n v="782.37563040000009"/>
    <x v="1069"/>
    <n v="10656.093169600001"/>
  </r>
  <r>
    <s v="1ABCD6E34FG632817"/>
    <x v="0"/>
    <x v="14"/>
    <x v="4"/>
    <x v="15"/>
    <s v="Subcompact"/>
    <s v="Sedan"/>
    <n v="2"/>
    <n v="11"/>
    <x v="1"/>
    <d v="2016-02-11T00:00:00"/>
    <x v="0"/>
    <n v="1"/>
    <s v="AWD"/>
    <s v="i5 Supercharged"/>
    <s v="5 Speed Manual"/>
    <s v="Luxury"/>
    <s v="Yellow"/>
    <s v="Nylon"/>
    <s v="Exterior Protection Package"/>
    <n v="0"/>
    <n v="1"/>
    <n v="1"/>
    <n v="1"/>
    <n v="1"/>
    <n v="1"/>
    <n v="0"/>
    <n v="0"/>
    <n v="0"/>
    <n v="870"/>
    <n v="425"/>
    <n v="640"/>
    <n v="710"/>
    <n v="420"/>
    <n v="0"/>
    <n v="0"/>
    <x v="0"/>
    <x v="0"/>
    <n v="147"/>
    <x v="2"/>
    <x v="4"/>
    <x v="2"/>
    <s v="Low-Interest Financing"/>
    <n v="15641.964"/>
    <n v="2583.672"/>
    <x v="1129"/>
    <n v="1459.9135980000001"/>
    <n v="1592.633016"/>
    <n v="4645.1796300000005"/>
    <n v="3065"/>
    <n v="1567"/>
    <n v="929.03592600000013"/>
    <n v="1194.4747620000001"/>
    <n v="1327.1941800000002"/>
    <n v="1592.633016"/>
    <n v="530.87767199999996"/>
    <n v="14187.798096000002"/>
    <n v="-1129.5060960000028"/>
    <n v="3716.1437040000001"/>
    <n v="427.0256172"/>
    <x v="1306"/>
    <n v="-5272.6754172000028"/>
  </r>
  <r>
    <s v="1ABCD6E34FG632888"/>
    <x v="0"/>
    <x v="14"/>
    <x v="4"/>
    <x v="16"/>
    <s v="Micro"/>
    <s v="Sedan"/>
    <n v="2"/>
    <n v="11"/>
    <x v="1"/>
    <d v="2016-02-11T00:00:00"/>
    <x v="0"/>
    <n v="1"/>
    <s v="RWD"/>
    <s v="v7 Turbo"/>
    <s v="5 Speed Manual"/>
    <s v="Base"/>
    <s v="Silver"/>
    <s v="Polyester"/>
    <s v="Exterior Protection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277"/>
    <x v="0"/>
    <x v="1"/>
    <x v="1"/>
    <s v="Segment and Misc Incentives"/>
    <n v="16523.13"/>
    <n v="1141.7640000000001"/>
    <x v="1130"/>
    <n v="1542.1297320000001"/>
    <n v="1682.3233440000001"/>
    <n v="4906.7764200000001"/>
    <n v="1060"/>
    <n v="1567"/>
    <n v="981.35528400000021"/>
    <n v="1261.742508"/>
    <n v="1401.9361200000001"/>
    <n v="1682.3233440000001"/>
    <n v="560.77444800000001"/>
    <n v="12720.940064"/>
    <n v="2660.4259360000015"/>
    <n v="3925.4211360000004"/>
    <n v="451.08144900000008"/>
    <x v="1307"/>
    <n v="-1716.076648999999"/>
  </r>
  <r>
    <s v="1ABCD4E34FG461895"/>
    <x v="1"/>
    <x v="4"/>
    <x v="0"/>
    <x v="4"/>
    <s v="Full-Size"/>
    <s v="Pickup Truck"/>
    <n v="2"/>
    <n v="11"/>
    <x v="1"/>
    <d v="2016-02-11T00:00:00"/>
    <x v="0"/>
    <n v="1"/>
    <s v="AWD"/>
    <s v="v13 Turbo"/>
    <s v="6 Speed Manual"/>
    <s v="Deluxe"/>
    <s v="Silver"/>
    <s v="Polyester"/>
    <s v="Handling Package"/>
    <n v="1"/>
    <n v="0"/>
    <n v="0"/>
    <n v="0"/>
    <n v="1"/>
    <n v="1"/>
    <n v="1"/>
    <n v="0"/>
    <n v="825"/>
    <n v="0"/>
    <n v="0"/>
    <n v="0"/>
    <n v="710"/>
    <n v="420"/>
    <n v="550"/>
    <n v="0"/>
    <x v="4"/>
    <x v="10"/>
    <n v="172"/>
    <x v="1"/>
    <x v="2"/>
    <x v="1"/>
    <s v="Low-Interest Financing"/>
    <n v="40578.614999999998"/>
    <n v="2185.596"/>
    <x v="1131"/>
    <n v="2678.1885899999997"/>
    <n v="2921.6602799999996"/>
    <n v="8521.5091499999999"/>
    <n v="2505"/>
    <n v="1270"/>
    <n v="1704.3018300000001"/>
    <n v="2191.2452099999996"/>
    <n v="2434.7168999999999"/>
    <n v="2921.6602799999996"/>
    <n v="973.88675999999998"/>
    <n v="21304.96168"/>
    <n v="17088.05732"/>
    <n v="6817.2073199999995"/>
    <n v="0"/>
    <x v="1308"/>
    <n v="10270.85"/>
  </r>
  <r>
    <s v="1ABCD3E34FG465843"/>
    <x v="1"/>
    <x v="16"/>
    <x v="3"/>
    <x v="19"/>
    <s v="Full-Size"/>
    <s v="SUV"/>
    <n v="2"/>
    <n v="11"/>
    <x v="1"/>
    <d v="2016-02-11T00:00:00"/>
    <x v="0"/>
    <n v="1"/>
    <s v="4WD"/>
    <s v="v13 Turbo"/>
    <s v="6 Speed Manual"/>
    <s v="Luxury"/>
    <s v="Champagne"/>
    <s v="Nylon"/>
    <s v="Handling Package"/>
    <n v="1"/>
    <n v="1"/>
    <n v="1"/>
    <n v="0"/>
    <n v="1"/>
    <n v="0"/>
    <n v="0"/>
    <n v="1"/>
    <n v="825"/>
    <n v="870"/>
    <n v="425"/>
    <n v="0"/>
    <n v="710"/>
    <n v="0"/>
    <n v="0"/>
    <n v="370"/>
    <x v="5"/>
    <x v="23"/>
    <n v="266"/>
    <x v="2"/>
    <x v="3"/>
    <x v="0"/>
    <s v="Dealer Cash Incentives"/>
    <n v="46241.85"/>
    <n v="1194.8"/>
    <x v="826"/>
    <n v="3051.9621000000002"/>
    <n v="3329.4132"/>
    <n v="9710.7884999999987"/>
    <n v="3200"/>
    <n v="1270"/>
    <n v="1942.1577000000002"/>
    <n v="2497.0599000000002"/>
    <n v="2774.5110000000004"/>
    <n v="3329.4132"/>
    <n v="1109.8044"/>
    <n v="24446.479200000002"/>
    <n v="20600.570799999994"/>
    <n v="7768.6308000000008"/>
    <n v="2890.1156249999999"/>
    <x v="1309"/>
    <n v="9941.8243749999929"/>
  </r>
  <r>
    <s v="1ABCD5E34FG466583"/>
    <x v="1"/>
    <x v="8"/>
    <x v="1"/>
    <x v="8"/>
    <s v="Mid-Size Luxury"/>
    <s v="Sedan"/>
    <n v="2"/>
    <n v="11"/>
    <x v="1"/>
    <d v="2016-02-11T00:00:00"/>
    <x v="0"/>
    <n v="1"/>
    <s v="RWD"/>
    <s v="v9 Gas"/>
    <s v="6 Speed Auto"/>
    <s v="Special Version"/>
    <s v="Silver"/>
    <s v="Vinyl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4"/>
    <x v="25"/>
    <n v="286"/>
    <x v="0"/>
    <x v="0"/>
    <x v="0"/>
    <s v="Low-Interest Financing"/>
    <n v="37160.315999999999"/>
    <n v="1326.4319999999998"/>
    <x v="1020"/>
    <n v="3846.3646649999996"/>
    <n v="4196.0341799999997"/>
    <n v="12238.433024999998"/>
    <n v="1580"/>
    <n v="1270"/>
    <n v="2447.6866049999999"/>
    <n v="3147.0256349999995"/>
    <n v="3496.6951499999996"/>
    <n v="4196.0341799999997"/>
    <n v="1398.67806"/>
    <n v="28026.205079999996"/>
    <n v="7807.6789200000021"/>
    <n v="9790.7464199999995"/>
    <n v="2987.6894063999994"/>
    <x v="1152"/>
    <n v="-4970.7569063999963"/>
  </r>
  <r>
    <s v="1ABCD5E34FG466625"/>
    <x v="1"/>
    <x v="8"/>
    <x v="1"/>
    <x v="20"/>
    <s v="Entry-Level Luxury"/>
    <s v="Sedan"/>
    <n v="2"/>
    <n v="11"/>
    <x v="1"/>
    <d v="2016-02-11T00:00:00"/>
    <x v="0"/>
    <n v="1"/>
    <s v="FWD"/>
    <s v="v7 Turbo"/>
    <s v="CVT"/>
    <s v="Deluxe"/>
    <s v="White"/>
    <s v="Leather"/>
    <s v="Handling Package"/>
    <n v="1"/>
    <n v="1"/>
    <n v="0"/>
    <n v="0"/>
    <n v="0"/>
    <n v="1"/>
    <n v="0"/>
    <n v="1"/>
    <n v="825"/>
    <n v="870"/>
    <n v="0"/>
    <n v="0"/>
    <n v="0"/>
    <n v="420"/>
    <n v="0"/>
    <n v="370"/>
    <x v="1"/>
    <x v="15"/>
    <n v="56"/>
    <x v="0"/>
    <x v="0"/>
    <x v="2"/>
    <s v="Low-Interest Financing"/>
    <n v="37355.438999999998"/>
    <n v="1703.5349999999999"/>
    <x v="947"/>
    <n v="3856.7628"/>
    <n v="4207.3775999999989"/>
    <n v="12271.517999999998"/>
    <n v="2485"/>
    <n v="1270"/>
    <n v="2454.3036000000002"/>
    <n v="3155.5331999999994"/>
    <n v="3506.1479999999997"/>
    <n v="4207.3775999999989"/>
    <n v="1402.4592"/>
    <n v="28999.265599999999"/>
    <n v="6652.6383999999962"/>
    <n v="9817.2143999999971"/>
    <n v="1012.3323968999999"/>
    <x v="1310"/>
    <n v="-4176.9083969000012"/>
  </r>
  <r>
    <s v="1ABCD6E34FG473809"/>
    <x v="2"/>
    <x v="9"/>
    <x v="4"/>
    <x v="9"/>
    <s v="Mid-Size"/>
    <s v="Sedan"/>
    <n v="2"/>
    <n v="11"/>
    <x v="1"/>
    <d v="2016-02-11T00:00:00"/>
    <x v="0"/>
    <n v="1"/>
    <s v="FWD"/>
    <s v="v9 Gas"/>
    <s v="7 Speed Auto"/>
    <s v="Special Version"/>
    <s v="Black"/>
    <s v="Nylon"/>
    <s v="Handling Package"/>
    <n v="0"/>
    <n v="0"/>
    <n v="0"/>
    <n v="0"/>
    <n v="0"/>
    <n v="1"/>
    <n v="0"/>
    <n v="0"/>
    <n v="0"/>
    <n v="0"/>
    <n v="0"/>
    <n v="0"/>
    <n v="0"/>
    <n v="420"/>
    <n v="0"/>
    <n v="0"/>
    <x v="5"/>
    <x v="23"/>
    <n v="118"/>
    <x v="2"/>
    <x v="4"/>
    <x v="1"/>
    <s v="Cash Rebates"/>
    <n v="15865"/>
    <n v="7452"/>
    <x v="112"/>
    <n v="1570.635"/>
    <n v="1713.4199999999998"/>
    <n v="4997.4749999999995"/>
    <n v="420"/>
    <n v="1270"/>
    <n v="999.49500000000012"/>
    <n v="1285.0650000000001"/>
    <n v="1427.8500000000001"/>
    <n v="1713.4199999999998"/>
    <n v="571.14"/>
    <n v="11970.52"/>
    <n v="-3557.5200000000004"/>
    <n v="3997.9799999999996"/>
    <n v="991.5625"/>
    <x v="1311"/>
    <n v="-8547.0625"/>
  </r>
  <r>
    <s v="1ABCD3E34FG338470"/>
    <x v="3"/>
    <x v="12"/>
    <x v="3"/>
    <x v="12"/>
    <s v="Mid-Size"/>
    <s v="Sedan"/>
    <n v="2"/>
    <n v="11"/>
    <x v="1"/>
    <d v="2016-02-11T00:00:00"/>
    <x v="0"/>
    <n v="1"/>
    <s v="AWD"/>
    <s v="v9 Turbo"/>
    <s v="7 Speed Manual"/>
    <s v="Luxury"/>
    <s v="Silver"/>
    <s v="Nylon"/>
    <s v="Handling Package"/>
    <n v="1"/>
    <n v="1"/>
    <n v="1"/>
    <n v="0"/>
    <n v="0"/>
    <n v="0"/>
    <n v="0"/>
    <n v="0"/>
    <n v="825"/>
    <n v="870"/>
    <n v="425"/>
    <n v="0"/>
    <n v="0"/>
    <n v="0"/>
    <n v="0"/>
    <n v="0"/>
    <x v="5"/>
    <x v="16"/>
    <n v="42"/>
    <x v="2"/>
    <x v="4"/>
    <x v="2"/>
    <s v="Cash Rebates"/>
    <n v="37958.076000000001"/>
    <n v="7833.1500000000005"/>
    <x v="921"/>
    <n v="2892.3660480000003"/>
    <n v="3155.3084160000003"/>
    <n v="9202.9828799999996"/>
    <n v="2120"/>
    <n v="1270"/>
    <n v="1840.5965760000001"/>
    <n v="2366.4813119999999"/>
    <n v="2629.4236800000003"/>
    <n v="3155.3084160000003"/>
    <n v="1051.769472"/>
    <n v="22321.850495999999"/>
    <n v="7803.0755040000004"/>
    <n v="7362.3863040000006"/>
    <n v="5724.0778608000001"/>
    <x v="1036"/>
    <n v="-5283.3886608000003"/>
  </r>
  <r>
    <s v="1ABCD4E34FG461640"/>
    <x v="1"/>
    <x v="4"/>
    <x v="0"/>
    <x v="49"/>
    <s v="Full-Size"/>
    <s v="Pickup Truck"/>
    <n v="2"/>
    <n v="11"/>
    <x v="1"/>
    <d v="2016-02-11T00:00:00"/>
    <x v="0"/>
    <n v="1"/>
    <s v="AWD"/>
    <s v="v11 Gas"/>
    <s v="6 Speed Manual"/>
    <s v="Luxury"/>
    <s v="Champagne"/>
    <s v="Vinyl"/>
    <s v="Interior Package"/>
    <n v="1"/>
    <n v="0"/>
    <n v="0"/>
    <n v="0"/>
    <n v="0"/>
    <n v="0"/>
    <n v="1"/>
    <n v="0"/>
    <n v="825"/>
    <n v="0"/>
    <n v="0"/>
    <n v="0"/>
    <n v="0"/>
    <n v="0"/>
    <n v="550"/>
    <n v="0"/>
    <x v="5"/>
    <x v="22"/>
    <n v="112"/>
    <x v="2"/>
    <x v="4"/>
    <x v="1"/>
    <s v="Low-Interest Financing"/>
    <n v="42901.067999999999"/>
    <n v="2466.5129999999999"/>
    <x v="1037"/>
    <n v="2831.4704879999999"/>
    <n v="3088.8768959999998"/>
    <n v="9009.2242799999985"/>
    <n v="1375"/>
    <n v="1649"/>
    <n v="1801.8448560000002"/>
    <n v="2316.6576719999998"/>
    <n v="2574.0640800000001"/>
    <n v="3088.8768959999998"/>
    <n v="1029.625632"/>
    <n v="21557.261375999995"/>
    <n v="18877.293624000005"/>
    <n v="7207.3794239999997"/>
    <n v="3359.1536243999999"/>
    <x v="1312"/>
    <n v="8310.7605756000066"/>
  </r>
  <r>
    <s v="1ABCD4E34FG461930"/>
    <x v="1"/>
    <x v="4"/>
    <x v="0"/>
    <x v="4"/>
    <s v="Full-Size"/>
    <s v="Pickup Truck"/>
    <n v="2"/>
    <n v="11"/>
    <x v="1"/>
    <d v="2016-02-11T00:00:00"/>
    <x v="0"/>
    <n v="1"/>
    <s v="4WD"/>
    <s v="v13 Gas"/>
    <s v="6 Speed Auto"/>
    <s v="Base"/>
    <s v="Blue"/>
    <s v="Leather"/>
    <s v="Interior Package"/>
    <n v="0"/>
    <n v="0"/>
    <n v="0"/>
    <n v="0"/>
    <n v="0"/>
    <n v="0"/>
    <n v="1"/>
    <n v="1"/>
    <n v="0"/>
    <n v="0"/>
    <n v="0"/>
    <n v="0"/>
    <n v="0"/>
    <n v="0"/>
    <n v="550"/>
    <n v="370"/>
    <x v="5"/>
    <x v="16"/>
    <n v="293"/>
    <x v="2"/>
    <x v="3"/>
    <x v="2"/>
    <s v="Cash Rebates"/>
    <n v="41382.263999999996"/>
    <n v="5073.9989999999998"/>
    <x v="1132"/>
    <n v="2731.2294239999997"/>
    <n v="2979.5230079999992"/>
    <n v="8690.2754399999976"/>
    <n v="920"/>
    <n v="1649"/>
    <n v="1738.0550880000001"/>
    <n v="2234.6422559999996"/>
    <n v="2482.9358399999996"/>
    <n v="2979.5230079999992"/>
    <n v="993.17433599999993"/>
    <n v="20446.138047999993"/>
    <n v="15862.126952000006"/>
    <n v="6952.2203519999994"/>
    <n v="6240.4454111999985"/>
    <x v="1313"/>
    <n v="2669.4611888000072"/>
  </r>
  <r>
    <s v="1ABCD4E34FG461879"/>
    <x v="1"/>
    <x v="4"/>
    <x v="0"/>
    <x v="4"/>
    <s v="Full-Size"/>
    <s v="Pickup Truck"/>
    <n v="2"/>
    <n v="11"/>
    <x v="1"/>
    <d v="2016-02-11T00:00:00"/>
    <x v="0"/>
    <n v="1"/>
    <s v="4WD"/>
    <s v="v11 Gas"/>
    <s v="7 Speed Manual"/>
    <s v="Sports Edition"/>
    <s v="White"/>
    <s v="Leather"/>
    <s v="Interior Package"/>
    <n v="0"/>
    <n v="0"/>
    <n v="0"/>
    <n v="0"/>
    <n v="0"/>
    <n v="0"/>
    <n v="1"/>
    <n v="0"/>
    <n v="0"/>
    <n v="0"/>
    <n v="0"/>
    <n v="0"/>
    <n v="0"/>
    <n v="0"/>
    <n v="550"/>
    <n v="0"/>
    <x v="3"/>
    <x v="19"/>
    <n v="266"/>
    <x v="1"/>
    <x v="2"/>
    <x v="2"/>
    <s v="Special Leases"/>
    <n v="41067.39"/>
    <n v="2769.0389999999998"/>
    <x v="1133"/>
    <n v="2710.4477399999996"/>
    <n v="2956.8520799999997"/>
    <n v="8624.1518999999989"/>
    <n v="550"/>
    <n v="1649"/>
    <n v="1724.8303800000001"/>
    <n v="2217.6390599999995"/>
    <n v="2464.0433999999996"/>
    <n v="2956.8520799999997"/>
    <n v="985.61735999999996"/>
    <n v="19940.112479999996"/>
    <n v="18358.238520000006"/>
    <n v="6899.3215199999995"/>
    <n v="862.41519000000005"/>
    <x v="1314"/>
    <n v="10596.501810000007"/>
  </r>
  <r>
    <s v="1ABCD6E34FG473833"/>
    <x v="2"/>
    <x v="9"/>
    <x v="4"/>
    <x v="21"/>
    <s v="Compact"/>
    <s v="Sedan"/>
    <n v="2"/>
    <n v="11"/>
    <x v="1"/>
    <d v="2016-02-11T00:00:00"/>
    <x v="0"/>
    <n v="1"/>
    <s v="FWD"/>
    <s v="i5 Supercharged"/>
    <s v="7 Speed Auto"/>
    <s v="Luxury"/>
    <s v="Gray"/>
    <s v="Nylon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2"/>
    <x v="7"/>
    <n v="137"/>
    <x v="0"/>
    <x v="1"/>
    <x v="2"/>
    <s v="Low-Interest Financing"/>
    <n v="14017"/>
    <n v="2601"/>
    <x v="120"/>
    <n v="1387.6830000000002"/>
    <n v="1513.836"/>
    <n v="4415.3550000000005"/>
    <n v="1465"/>
    <n v="1649"/>
    <n v="883.07100000000014"/>
    <n v="1135.377"/>
    <n v="1261.5300000000002"/>
    <n v="1513.836"/>
    <n v="504.61200000000008"/>
    <n v="12197.016000000001"/>
    <n v="-781.01600000000144"/>
    <n v="3532.2840000000001"/>
    <n v="834.01150000000007"/>
    <x v="1315"/>
    <n v="-5147.3115000000016"/>
  </r>
  <r>
    <s v="1ABCD6E34FG474137"/>
    <x v="2"/>
    <x v="10"/>
    <x v="4"/>
    <x v="50"/>
    <s v="Full-Size"/>
    <s v="Pickup Truck"/>
    <n v="2"/>
    <n v="11"/>
    <x v="1"/>
    <d v="2016-02-11T00:00:00"/>
    <x v="0"/>
    <n v="1"/>
    <s v="AWD"/>
    <s v="v13 Supercharged"/>
    <s v="6 Speed Manual"/>
    <s v="Base"/>
    <s v="Champagne"/>
    <s v="Leather"/>
    <s v="Interior Package"/>
    <n v="1"/>
    <n v="1"/>
    <n v="1"/>
    <n v="1"/>
    <n v="0"/>
    <n v="1"/>
    <n v="0"/>
    <n v="0"/>
    <n v="825"/>
    <n v="870"/>
    <n v="425"/>
    <n v="640"/>
    <n v="0"/>
    <n v="420"/>
    <n v="0"/>
    <n v="0"/>
    <x v="3"/>
    <x v="5"/>
    <n v="247"/>
    <x v="2"/>
    <x v="3"/>
    <x v="2"/>
    <s v="Cash Rebates"/>
    <n v="39296.328000000001"/>
    <n v="7363.5640000000003"/>
    <x v="1134"/>
    <n v="2593.557648"/>
    <n v="2829.3356159999998"/>
    <n v="8252.2288799999988"/>
    <n v="3180"/>
    <n v="1649"/>
    <n v="1650.445776"/>
    <n v="2122.0017119999998"/>
    <n v="2357.7796800000001"/>
    <n v="2829.3356159999998"/>
    <n v="943.11187199999995"/>
    <n v="21805.013695999998"/>
    <n v="10127.750304000005"/>
    <n v="6601.7831040000001"/>
    <n v="825.22288800000013"/>
    <x v="1316"/>
    <n v="2700.7443120000044"/>
  </r>
  <r>
    <s v="1ABCD6E34FG475872"/>
    <x v="2"/>
    <x v="17"/>
    <x v="4"/>
    <x v="22"/>
    <s v="Full-Size"/>
    <s v="SUV"/>
    <n v="2"/>
    <n v="11"/>
    <x v="1"/>
    <d v="2016-02-11T00:00:00"/>
    <x v="0"/>
    <n v="1"/>
    <s v="4WD"/>
    <s v="v11 Diesel"/>
    <s v="7 Speed Auto"/>
    <s v="Base"/>
    <s v="Orange"/>
    <s v="Polyester"/>
    <s v="Interior Package"/>
    <n v="0"/>
    <n v="0"/>
    <n v="0"/>
    <n v="0"/>
    <n v="0"/>
    <n v="0"/>
    <n v="0"/>
    <n v="1"/>
    <n v="0"/>
    <n v="0"/>
    <n v="0"/>
    <n v="0"/>
    <n v="0"/>
    <n v="0"/>
    <n v="0"/>
    <n v="370"/>
    <x v="4"/>
    <x v="13"/>
    <n v="119"/>
    <x v="2"/>
    <x v="3"/>
    <x v="2"/>
    <s v="Cash Rebates"/>
    <n v="29396.902999999998"/>
    <n v="6657.1669999999995"/>
    <x v="1135"/>
    <n v="1778.5126315"/>
    <n v="1940.195598"/>
    <n v="5658.9038275000003"/>
    <n v="370"/>
    <n v="1649"/>
    <n v="1131.7807654999999"/>
    <n v="1455.1466985"/>
    <n v="1616.829665"/>
    <n v="1940.195598"/>
    <n v="646.73186599999997"/>
    <n v="13660.173588"/>
    <n v="9079.5624119999975"/>
    <n v="4527.1230619999997"/>
    <n v="1311.1018738"/>
    <x v="1317"/>
    <n v="3241.3374761999976"/>
  </r>
  <r>
    <s v="1ABCD6E34FG476204"/>
    <x v="2"/>
    <x v="25"/>
    <x v="4"/>
    <x v="51"/>
    <s v="Minivan"/>
    <s v="Van"/>
    <n v="2"/>
    <n v="11"/>
    <x v="1"/>
    <d v="2016-02-11T00:00:00"/>
    <x v="0"/>
    <n v="1"/>
    <s v="4WD"/>
    <s v="v7 Diesel"/>
    <s v="5 Speed Auto"/>
    <s v="Base"/>
    <s v="Yellow"/>
    <s v="Polyester"/>
    <s v="Interior Package"/>
    <n v="1"/>
    <n v="1"/>
    <n v="0"/>
    <n v="1"/>
    <n v="0"/>
    <n v="1"/>
    <n v="0"/>
    <n v="0"/>
    <n v="825"/>
    <n v="870"/>
    <n v="0"/>
    <n v="640"/>
    <n v="0"/>
    <n v="420"/>
    <n v="0"/>
    <n v="0"/>
    <x v="1"/>
    <x v="8"/>
    <n v="229"/>
    <x v="0"/>
    <x v="1"/>
    <x v="0"/>
    <s v="Dealer Cash Incentives"/>
    <n v="23646.644999999997"/>
    <n v="1258.2599999999998"/>
    <x v="1136"/>
    <n v="1820.7916649999997"/>
    <n v="1986.3181799999998"/>
    <n v="5793.4280249999993"/>
    <n v="2755"/>
    <n v="1649"/>
    <n v="1158.6856049999999"/>
    <n v="1489.7386349999997"/>
    <n v="1655.2651499999997"/>
    <n v="1986.3181799999998"/>
    <n v="662.10605999999996"/>
    <n v="16321.909079999998"/>
    <n v="6066.4759200000008"/>
    <n v="4634.7424199999996"/>
    <n v="3249.0490229999996"/>
    <x v="1318"/>
    <n v="-1817.3155229999984"/>
  </r>
  <r>
    <s v="1ABCD6E34FG477793"/>
    <x v="2"/>
    <x v="18"/>
    <x v="4"/>
    <x v="32"/>
    <s v="Subcompact"/>
    <s v="Sedan"/>
    <n v="2"/>
    <n v="11"/>
    <x v="1"/>
    <d v="2016-02-11T00:00:00"/>
    <x v="0"/>
    <n v="1"/>
    <s v="FWD"/>
    <s v="v7 Turbo"/>
    <s v="CVT"/>
    <s v="Luxury"/>
    <s v="Champagne"/>
    <s v="Polyester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1"/>
    <x v="9"/>
    <n v="103"/>
    <x v="0"/>
    <x v="1"/>
    <x v="0"/>
    <s v="Dealer Cash Incentives"/>
    <n v="20190.632000000001"/>
    <n v="1342.9080000000001"/>
    <x v="903"/>
    <n v="1998.8725680000002"/>
    <n v="2180.588256"/>
    <n v="6360.0490800000007"/>
    <n v="2885"/>
    <n v="1649"/>
    <n v="1272.0098160000002"/>
    <n v="1635.4411920000002"/>
    <n v="1817.1568800000002"/>
    <n v="2180.588256"/>
    <n v="726.86275200000011"/>
    <n v="17617.529536000002"/>
    <n v="1230.1944640000002"/>
    <n v="5088.0392640000009"/>
    <n v="2227.0267096000002"/>
    <x v="1319"/>
    <n v="-6084.8715096000014"/>
  </r>
  <r>
    <s v="1ABCD4E34FG333771"/>
    <x v="3"/>
    <x v="11"/>
    <x v="0"/>
    <x v="46"/>
    <s v="Sports Utility"/>
    <s v="Crossover"/>
    <n v="2"/>
    <n v="11"/>
    <x v="1"/>
    <d v="2016-02-11T00:00:00"/>
    <x v="0"/>
    <n v="1"/>
    <s v="AWD"/>
    <s v="v9 Supercharged"/>
    <s v="5 Speed Manual"/>
    <s v="Sports Edition"/>
    <s v="Champagne"/>
    <s v="Vinyl"/>
    <s v="Interior Package"/>
    <n v="1"/>
    <n v="1"/>
    <n v="0"/>
    <n v="1"/>
    <n v="0"/>
    <n v="0"/>
    <n v="1"/>
    <n v="1"/>
    <n v="825"/>
    <n v="870"/>
    <n v="0"/>
    <n v="640"/>
    <n v="0"/>
    <n v="0"/>
    <n v="550"/>
    <n v="370"/>
    <x v="1"/>
    <x v="18"/>
    <n v="225"/>
    <x v="0"/>
    <x v="0"/>
    <x v="1"/>
    <s v="Cash Rebates"/>
    <n v="32209.199999999997"/>
    <n v="6641.5949999999993"/>
    <x v="1137"/>
    <n v="2834.4095999999995"/>
    <n v="3092.0831999999996"/>
    <n v="9018.5759999999973"/>
    <n v="3255"/>
    <n v="1649"/>
    <n v="1803.7152000000001"/>
    <n v="2319.0623999999998"/>
    <n v="2576.7360000000003"/>
    <n v="3092.0831999999996"/>
    <n v="1030.6943999999999"/>
    <n v="23456.499199999998"/>
    <n v="2111.1057999999975"/>
    <n v="7214.8607999999995"/>
    <n v="4051.9173599999995"/>
    <x v="1320"/>
    <n v="-9155.6723600000005"/>
  </r>
  <r>
    <s v="1ABCD6E34FG638747"/>
    <x v="0"/>
    <x v="1"/>
    <x v="4"/>
    <x v="31"/>
    <s v="Mid-Size"/>
    <s v="Sedan"/>
    <n v="2"/>
    <n v="11"/>
    <x v="1"/>
    <d v="2016-02-11T00:00:00"/>
    <x v="0"/>
    <n v="1"/>
    <s v="AWD"/>
    <s v="v9 Supercharged"/>
    <s v="7 Speed Manual"/>
    <s v="Luxury"/>
    <s v="Yellow"/>
    <s v="Polyester"/>
    <s v="Interior Package"/>
    <n v="1"/>
    <n v="1"/>
    <n v="1"/>
    <n v="1"/>
    <n v="0"/>
    <n v="1"/>
    <n v="0"/>
    <n v="1"/>
    <n v="825"/>
    <n v="870"/>
    <n v="425"/>
    <n v="640"/>
    <n v="0"/>
    <n v="420"/>
    <n v="0"/>
    <n v="370"/>
    <x v="0"/>
    <x v="0"/>
    <n v="21"/>
    <x v="2"/>
    <x v="4"/>
    <x v="2"/>
    <s v="Cash Rebates"/>
    <n v="14469.311999999998"/>
    <n v="2243.4389999999999"/>
    <x v="1138"/>
    <n v="1527.9593471999997"/>
    <n v="1666.8647423999998"/>
    <n v="4861.6888319999998"/>
    <n v="3550"/>
    <n v="1649"/>
    <n v="972.33776639999996"/>
    <n v="1250.1485567999998"/>
    <n v="1389.053952"/>
    <n v="1666.8647423999998"/>
    <n v="555.62158079999995"/>
    <n v="15200.1884544"/>
    <n v="-2974.3154544000026"/>
    <n v="3889.3510655999994"/>
    <n v="395.01221759999999"/>
    <x v="1321"/>
    <n v="-7258.6787376000029"/>
  </r>
  <r>
    <s v="1ABCD6E34FG632791"/>
    <x v="0"/>
    <x v="14"/>
    <x v="4"/>
    <x v="16"/>
    <s v="Micro"/>
    <s v="Sedan"/>
    <n v="2"/>
    <n v="11"/>
    <x v="1"/>
    <d v="2016-02-11T00:00:00"/>
    <x v="0"/>
    <n v="1"/>
    <s v="AWD"/>
    <s v="i5 Turbo"/>
    <s v="5 Speed Manual"/>
    <s v="Sports Edition"/>
    <s v="Black"/>
    <s v="Polyester"/>
    <s v="Interior Package"/>
    <n v="1"/>
    <n v="0"/>
    <n v="1"/>
    <n v="1"/>
    <n v="0"/>
    <n v="0"/>
    <n v="1"/>
    <n v="1"/>
    <n v="825"/>
    <n v="0"/>
    <n v="425"/>
    <n v="640"/>
    <n v="0"/>
    <n v="0"/>
    <n v="550"/>
    <n v="370"/>
    <x v="0"/>
    <x v="0"/>
    <n v="205"/>
    <x v="2"/>
    <x v="4"/>
    <x v="2"/>
    <s v="Special Leases"/>
    <n v="14013.48"/>
    <n v="2573.5320000000002"/>
    <x v="1139"/>
    <n v="1380.407886"/>
    <n v="1505.899512"/>
    <n v="4392.2069099999999"/>
    <n v="2810"/>
    <n v="1270"/>
    <n v="878.44138200000009"/>
    <n v="1129.424634"/>
    <n v="1254.9162600000002"/>
    <n v="1505.899512"/>
    <n v="501.96650399999999"/>
    <n v="13115.397072"/>
    <n v="-1675.4490719999994"/>
    <n v="3513.7655279999999"/>
    <n v="382.56800400000003"/>
    <x v="1322"/>
    <n v="-5571.7826039999991"/>
  </r>
  <r>
    <s v="1ABCD6E34FG634452"/>
    <x v="0"/>
    <x v="13"/>
    <x v="4"/>
    <x v="13"/>
    <s v="Full-Size"/>
    <s v="Pickup Truck"/>
    <n v="2"/>
    <n v="11"/>
    <x v="1"/>
    <d v="2016-02-11T00:00:00"/>
    <x v="0"/>
    <n v="1"/>
    <s v="AWD"/>
    <s v="v11 Diesel"/>
    <s v="7 Speed Auto"/>
    <s v="Deluxe"/>
    <s v="Orange"/>
    <s v="Leather"/>
    <s v="None"/>
    <n v="0"/>
    <n v="0"/>
    <n v="1"/>
    <n v="1"/>
    <n v="1"/>
    <n v="1"/>
    <n v="0"/>
    <n v="0"/>
    <n v="0"/>
    <n v="0"/>
    <n v="425"/>
    <n v="640"/>
    <n v="710"/>
    <n v="420"/>
    <n v="0"/>
    <n v="0"/>
    <x v="0"/>
    <x v="0"/>
    <n v="191"/>
    <x v="1"/>
    <x v="2"/>
    <x v="2"/>
    <s v="Cash Rebates"/>
    <n v="31626"/>
    <n v="4821.2640000000001"/>
    <x v="1140"/>
    <n v="1391.5440000000001"/>
    <n v="1518.048"/>
    <n v="4427.6400000000003"/>
    <n v="2195"/>
    <n v="1795"/>
    <n v="885.52800000000013"/>
    <n v="1138.5360000000001"/>
    <n v="1265.04"/>
    <n v="1518.048"/>
    <n v="506.01600000000002"/>
    <n v="13098.288"/>
    <n v="13706.448"/>
    <n v="3542.1120000000001"/>
    <n v="863.38980000000004"/>
    <x v="1323"/>
    <n v="9300.9461999999985"/>
  </r>
  <r>
    <s v="1ABCD5E34FG636261"/>
    <x v="0"/>
    <x v="0"/>
    <x v="1"/>
    <x v="0"/>
    <s v="Mid-Size"/>
    <s v="Pickup Truck"/>
    <n v="2"/>
    <n v="11"/>
    <x v="1"/>
    <d v="2016-02-11T00:00:00"/>
    <x v="0"/>
    <n v="1"/>
    <s v="AWD"/>
    <s v="v9 Turbo"/>
    <s v="7 Speed Auto"/>
    <s v="Deluxe"/>
    <s v="Green"/>
    <s v="Nylon"/>
    <s v="Parking Technology Package"/>
    <n v="1"/>
    <n v="0"/>
    <n v="1"/>
    <n v="1"/>
    <n v="0"/>
    <n v="1"/>
    <n v="0"/>
    <n v="0"/>
    <n v="825"/>
    <n v="0"/>
    <n v="425"/>
    <n v="640"/>
    <n v="0"/>
    <n v="420"/>
    <n v="0"/>
    <n v="0"/>
    <x v="0"/>
    <x v="0"/>
    <n v="21"/>
    <x v="0"/>
    <x v="1"/>
    <x v="1"/>
    <s v="Dealer Cash Incentives"/>
    <n v="36363.054000000004"/>
    <n v="1802.8920000000001"/>
    <x v="1141"/>
    <n v="2730.8951670000001"/>
    <n v="2979.1583639999999"/>
    <n v="8689.2118949999985"/>
    <n v="2310"/>
    <n v="1490"/>
    <n v="1737.8423790000002"/>
    <n v="2234.3687729999997"/>
    <n v="2482.6319699999999"/>
    <n v="2979.1583639999999"/>
    <n v="993.05278799999996"/>
    <n v="21674.950183999998"/>
    <n v="12885.211816000006"/>
    <n v="6951.3695160000007"/>
    <n v="992.71137420000014"/>
    <x v="1324"/>
    <n v="4941.1309258000056"/>
  </r>
  <r>
    <s v="1ABCD3E34FG469268"/>
    <x v="1"/>
    <x v="3"/>
    <x v="3"/>
    <x v="3"/>
    <s v="Mid-Size"/>
    <s v="SUV"/>
    <n v="2"/>
    <n v="11"/>
    <x v="1"/>
    <d v="2016-02-11T00:00:00"/>
    <x v="0"/>
    <n v="1"/>
    <s v="4WD"/>
    <s v="v9 Turbo"/>
    <s v="6 Speed Auto"/>
    <s v="Sports Edition"/>
    <s v="White"/>
    <s v="Polyester"/>
    <s v="Summer Package"/>
    <n v="0"/>
    <n v="0"/>
    <n v="1"/>
    <n v="1"/>
    <n v="1"/>
    <n v="0"/>
    <n v="1"/>
    <n v="1"/>
    <n v="0"/>
    <n v="0"/>
    <n v="425"/>
    <n v="640"/>
    <n v="710"/>
    <n v="0"/>
    <n v="550"/>
    <n v="370"/>
    <x v="4"/>
    <x v="25"/>
    <n v="90"/>
    <x v="0"/>
    <x v="1"/>
    <x v="0"/>
    <s v="Cash Rebates"/>
    <n v="41454.832000000002"/>
    <n v="2367.2800000000002"/>
    <x v="1142"/>
    <n v="3192.0220639999998"/>
    <n v="3482.2058879999995"/>
    <n v="10156.433839999998"/>
    <n v="2695"/>
    <n v="1020"/>
    <n v="2031.2867679999999"/>
    <n v="2611.6544159999999"/>
    <n v="2901.83824"/>
    <n v="3482.2058879999995"/>
    <n v="1160.7352959999998"/>
    <n v="24608.235327999999"/>
    <n v="14479.316672000004"/>
    <n v="8125.1470719999988"/>
    <n v="3332.9684927999997"/>
    <x v="1325"/>
    <n v="3021.2011072000059"/>
  </r>
  <r>
    <s v="1ABCD6E34FG464237"/>
    <x v="1"/>
    <x v="7"/>
    <x v="4"/>
    <x v="7"/>
    <s v="Sports Utility"/>
    <s v="Crossover"/>
    <n v="2"/>
    <n v="11"/>
    <x v="1"/>
    <d v="2016-02-11T00:00:00"/>
    <x v="0"/>
    <n v="1"/>
    <s v="4WD"/>
    <s v="v9 Gas"/>
    <s v="CVT"/>
    <s v="Sports Edition"/>
    <s v="Blue"/>
    <s v="Polyester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1"/>
    <x v="9"/>
    <n v="254"/>
    <x v="1"/>
    <x v="2"/>
    <x v="2"/>
    <s v="Dealer Cash Incentives"/>
    <n v="36659.198000000004"/>
    <n v="2425.8940000000002"/>
    <x v="1143"/>
    <n v="3830.8861909999996"/>
    <n v="4179.1485720000001"/>
    <n v="12189.183334999998"/>
    <n v="3095"/>
    <n v="1020"/>
    <n v="2437.836667"/>
    <n v="3134.3614289999996"/>
    <n v="3482.62381"/>
    <n v="4179.1485720000001"/>
    <n v="1393.049524"/>
    <n v="29189.891432"/>
    <n v="5043.4125680000034"/>
    <n v="9751.3466680000001"/>
    <n v="4043.5095394000004"/>
    <x v="1326"/>
    <n v="-8751.4436393999968"/>
  </r>
  <r>
    <s v="1ABCD3E34FG465927"/>
    <x v="1"/>
    <x v="16"/>
    <x v="3"/>
    <x v="27"/>
    <s v="Full-Size"/>
    <s v="SUV"/>
    <n v="2"/>
    <n v="11"/>
    <x v="1"/>
    <d v="2016-02-11T00:00:00"/>
    <x v="0"/>
    <n v="1"/>
    <s v="4WD"/>
    <s v="v11 Gas"/>
    <s v="6 Speed Manual"/>
    <s v="Deluxe"/>
    <s v="Silver"/>
    <s v="Polyester"/>
    <s v="Summer Package"/>
    <n v="0"/>
    <n v="0"/>
    <n v="1"/>
    <n v="1"/>
    <n v="1"/>
    <n v="0"/>
    <n v="1"/>
    <n v="1"/>
    <n v="0"/>
    <n v="0"/>
    <n v="425"/>
    <n v="640"/>
    <n v="710"/>
    <n v="0"/>
    <n v="550"/>
    <n v="370"/>
    <x v="3"/>
    <x v="11"/>
    <n v="96"/>
    <x v="2"/>
    <x v="3"/>
    <x v="2"/>
    <s v="Low-Interest Financing"/>
    <n v="45412.700000000004"/>
    <n v="2070.3000000000002"/>
    <x v="861"/>
    <n v="2997.2382000000002"/>
    <n v="3269.7144000000003"/>
    <n v="9536.6669999999995"/>
    <n v="2695"/>
    <n v="1020"/>
    <n v="1907.3334000000002"/>
    <n v="2452.2858000000001"/>
    <n v="2724.7620000000002"/>
    <n v="3269.7144000000003"/>
    <n v="1089.9048"/>
    <n v="23333.286399999997"/>
    <n v="20009.113600000004"/>
    <n v="7629.3336000000008"/>
    <n v="953.66670000000011"/>
    <x v="1327"/>
    <n v="11426.113300000003"/>
  </r>
  <r>
    <s v="1ABCD6E34FG472672"/>
    <x v="2"/>
    <x v="20"/>
    <x v="4"/>
    <x v="28"/>
    <s v="Compact"/>
    <s v="Sedan"/>
    <n v="2"/>
    <n v="11"/>
    <x v="1"/>
    <d v="2016-02-11T00:00:00"/>
    <x v="0"/>
    <n v="1"/>
    <s v="RWD"/>
    <s v="i5 Turbo"/>
    <s v="5 Speed Auto"/>
    <s v="Sports Edition"/>
    <s v="White"/>
    <s v="Polyester"/>
    <s v="Summer Package"/>
    <n v="1"/>
    <n v="0"/>
    <n v="0"/>
    <n v="1"/>
    <n v="0"/>
    <n v="0"/>
    <n v="1"/>
    <n v="0"/>
    <n v="825"/>
    <n v="0"/>
    <n v="0"/>
    <n v="640"/>
    <n v="0"/>
    <n v="0"/>
    <n v="550"/>
    <n v="0"/>
    <x v="3"/>
    <x v="6"/>
    <n v="216"/>
    <x v="0"/>
    <x v="1"/>
    <x v="1"/>
    <s v="Dealer Cash Incentives"/>
    <n v="17750.48"/>
    <n v="1443.1120000000001"/>
    <x v="1144"/>
    <n v="1757.2975200000001"/>
    <n v="1917.0518399999999"/>
    <n v="5591.4011999999993"/>
    <n v="2015"/>
    <n v="1020"/>
    <n v="1118.2802400000003"/>
    <n v="1437.7888800000001"/>
    <n v="1597.5432000000001"/>
    <n v="1917.0518399999999"/>
    <n v="639.01728000000003"/>
    <n v="14537.311040000001"/>
    <n v="1770.0569599999981"/>
    <n v="4473.1209600000002"/>
    <n v="372.76008000000002"/>
    <x v="1328"/>
    <n v="-3075.8240800000021"/>
  </r>
  <r>
    <s v="1ABCD6E34FG475701"/>
    <x v="2"/>
    <x v="17"/>
    <x v="4"/>
    <x v="22"/>
    <s v="Full-Size"/>
    <s v="SUV"/>
    <n v="2"/>
    <n v="11"/>
    <x v="1"/>
    <d v="2016-02-11T00:00:00"/>
    <x v="0"/>
    <n v="1"/>
    <s v="4WD"/>
    <s v="v13 Gas"/>
    <s v="7 Speed Auto"/>
    <s v="Deluxe"/>
    <s v="Champagne"/>
    <s v="Nylon"/>
    <s v="Summer Package"/>
    <n v="0"/>
    <n v="0"/>
    <n v="1"/>
    <n v="0"/>
    <n v="1"/>
    <n v="0"/>
    <n v="1"/>
    <n v="0"/>
    <n v="0"/>
    <n v="0"/>
    <n v="425"/>
    <n v="0"/>
    <n v="710"/>
    <n v="0"/>
    <n v="550"/>
    <n v="0"/>
    <x v="2"/>
    <x v="14"/>
    <n v="147"/>
    <x v="1"/>
    <x v="2"/>
    <x v="0"/>
    <s v="Special Leases"/>
    <n v="29291.740999999998"/>
    <n v="2614.616"/>
    <x v="1145"/>
    <n v="1772.1503304999999"/>
    <n v="1933.2549059999999"/>
    <n v="5638.6601424999999"/>
    <n v="1685"/>
    <n v="1020"/>
    <n v="1127.7320285000001"/>
    <n v="1449.9411795000001"/>
    <n v="1611.0457550000001"/>
    <n v="1933.2549059999999"/>
    <n v="644.41830199999993"/>
    <n v="14304.529436000001"/>
    <n v="12372.595563999999"/>
    <n v="4510.9281139999994"/>
    <n v="1171.6696399999998"/>
    <x v="1329"/>
    <n v="6689.9978099999998"/>
  </r>
  <r>
    <s v="1ABCD6E34FG478203"/>
    <x v="2"/>
    <x v="22"/>
    <x v="4"/>
    <x v="41"/>
    <s v="Micro"/>
    <s v="Sedan"/>
    <n v="2"/>
    <n v="11"/>
    <x v="1"/>
    <d v="2016-02-11T00:00:00"/>
    <x v="0"/>
    <n v="1"/>
    <s v="AWD"/>
    <s v="i5 Turbo"/>
    <s v="CVT"/>
    <s v="Luxury"/>
    <s v="Champagne"/>
    <s v="Polyester"/>
    <s v="Summer Package"/>
    <n v="0"/>
    <n v="0"/>
    <n v="0"/>
    <n v="1"/>
    <n v="0"/>
    <n v="0"/>
    <n v="1"/>
    <n v="1"/>
    <n v="0"/>
    <n v="0"/>
    <n v="0"/>
    <n v="640"/>
    <n v="0"/>
    <n v="0"/>
    <n v="550"/>
    <n v="370"/>
    <x v="4"/>
    <x v="12"/>
    <n v="183"/>
    <x v="0"/>
    <x v="1"/>
    <x v="0"/>
    <s v="Dealer Cash Incentives"/>
    <n v="37696.037999999993"/>
    <n v="1186.2459999999999"/>
    <x v="1146"/>
    <n v="1976.513418"/>
    <n v="2156.1964559999997"/>
    <n v="6288.9063299999998"/>
    <n v="1560"/>
    <n v="1020"/>
    <n v="1257.7812660000002"/>
    <n v="1617.147342"/>
    <n v="1796.8303799999999"/>
    <n v="2156.1964559999997"/>
    <n v="718.73215200000004"/>
    <n v="15517.178736"/>
    <n v="20992.613263999992"/>
    <n v="5031.1250639999998"/>
    <n v="904.70491199999981"/>
    <x v="1330"/>
    <n v="15056.783287999993"/>
  </r>
  <r>
    <s v="1ABCD4E34FG480806"/>
    <x v="2"/>
    <x v="21"/>
    <x v="0"/>
    <x v="29"/>
    <s v="Minivan"/>
    <s v="Van"/>
    <n v="2"/>
    <n v="11"/>
    <x v="1"/>
    <d v="2016-02-11T00:00:00"/>
    <x v="0"/>
    <n v="1"/>
    <s v="FWD"/>
    <s v="v7 Supercharged"/>
    <s v="5 Speed Auto"/>
    <s v="Special Version"/>
    <s v="White"/>
    <s v="Leather"/>
    <s v="Summer Package"/>
    <n v="1"/>
    <n v="0"/>
    <n v="0"/>
    <n v="1"/>
    <n v="0"/>
    <n v="0"/>
    <n v="0"/>
    <n v="1"/>
    <n v="825"/>
    <n v="0"/>
    <n v="0"/>
    <n v="640"/>
    <n v="0"/>
    <n v="0"/>
    <n v="0"/>
    <n v="370"/>
    <x v="3"/>
    <x v="5"/>
    <n v="32"/>
    <x v="0"/>
    <x v="1"/>
    <x v="2"/>
    <s v="Dealer Cash Incentives"/>
    <n v="39286.858"/>
    <n v="1059.8639999999998"/>
    <x v="1010"/>
    <n v="1902.3244239999999"/>
    <n v="2075.2630079999999"/>
    <n v="6052.8504400000002"/>
    <n v="1835"/>
    <n v="1020"/>
    <n v="1210.5700879999999"/>
    <n v="1556.4472559999999"/>
    <n v="1729.3858399999999"/>
    <n v="2075.2630079999999"/>
    <n v="691.75433600000008"/>
    <n v="15306.578047999999"/>
    <n v="22920.415951999999"/>
    <n v="4842.2803519999989"/>
    <n v="825.02401800000007"/>
    <x v="1331"/>
    <n v="17253.111582000001"/>
  </r>
  <r>
    <s v="2ABCD2E34FG468798"/>
    <x v="1"/>
    <x v="2"/>
    <x v="4"/>
    <x v="18"/>
    <s v="Full-Size Luxury"/>
    <s v="SUV"/>
    <n v="2"/>
    <n v="11"/>
    <x v="1"/>
    <d v="2016-02-11T00:00:00"/>
    <x v="0"/>
    <n v="1"/>
    <s v="AWD"/>
    <s v="v11 Turbo"/>
    <s v="7 Speed Auto"/>
    <s v="Luxury"/>
    <s v="Green"/>
    <s v="Vinyl"/>
    <s v="Super Fuel Economy Package"/>
    <n v="1"/>
    <n v="0"/>
    <n v="0"/>
    <n v="1"/>
    <n v="1"/>
    <n v="0"/>
    <n v="1"/>
    <n v="0"/>
    <n v="825"/>
    <n v="0"/>
    <n v="0"/>
    <n v="640"/>
    <n v="710"/>
    <n v="0"/>
    <n v="550"/>
    <n v="0"/>
    <x v="3"/>
    <x v="17"/>
    <n v="239"/>
    <x v="0"/>
    <x v="1"/>
    <x v="1"/>
    <s v="Cash Rebates"/>
    <n v="76847.324999999997"/>
    <n v="6222.7749999999996"/>
    <x v="1147"/>
    <n v="5494.5837375000001"/>
    <n v="5994.0913499999997"/>
    <n v="17482.766437500002"/>
    <n v="2725"/>
    <n v="1567"/>
    <n v="3496.5532875000004"/>
    <n v="4495.5685125"/>
    <n v="4995.0761250000005"/>
    <n v="5994.0913499999997"/>
    <n v="1998.03045"/>
    <n v="40256.5481"/>
    <n v="30368.001900000003"/>
    <n v="13986.21315"/>
    <n v="1613.793825"/>
    <x v="1332"/>
    <n v="14767.994925000003"/>
  </r>
  <r>
    <s v="1ABCD3E34FG469428"/>
    <x v="1"/>
    <x v="3"/>
    <x v="3"/>
    <x v="36"/>
    <s v="Mid-Size"/>
    <s v="SUV"/>
    <n v="2"/>
    <n v="11"/>
    <x v="1"/>
    <d v="2016-02-11T00:00:00"/>
    <x v="0"/>
    <n v="1"/>
    <s v="4WD"/>
    <s v="v11 Diesel"/>
    <s v="5 Speed Manual"/>
    <s v="Sports Edition"/>
    <s v="Blue"/>
    <s v="Nylon"/>
    <s v="Super Fuel Economy Package"/>
    <n v="1"/>
    <n v="0"/>
    <n v="0"/>
    <n v="1"/>
    <n v="1"/>
    <n v="0"/>
    <n v="0"/>
    <n v="1"/>
    <n v="825"/>
    <n v="0"/>
    <n v="0"/>
    <n v="640"/>
    <n v="710"/>
    <n v="0"/>
    <n v="0"/>
    <n v="370"/>
    <x v="5"/>
    <x v="29"/>
    <n v="281"/>
    <x v="2"/>
    <x v="3"/>
    <x v="1"/>
    <s v="Dealer Cash Incentives"/>
    <n v="43896.28"/>
    <n v="1160.2719999999999"/>
    <x v="1148"/>
    <n v="3380.0135599999994"/>
    <n v="3687.2875199999994"/>
    <n v="10754.588599999999"/>
    <n v="2545"/>
    <n v="1567"/>
    <n v="2150.9177199999999"/>
    <n v="2765.4656399999994"/>
    <n v="3072.7395999999999"/>
    <n v="3687.2875199999994"/>
    <n v="1229.0958399999997"/>
    <n v="26235.725119999999"/>
    <n v="16500.282880000002"/>
    <n v="8603.6708799999979"/>
    <n v="5372.9046720000006"/>
    <x v="1333"/>
    <n v="2523.7073280000041"/>
  </r>
  <r>
    <s v="1ABCD5E34FG462157"/>
    <x v="1"/>
    <x v="5"/>
    <x v="1"/>
    <x v="5"/>
    <s v="Mid-Size"/>
    <s v="Pickup Truck"/>
    <n v="2"/>
    <n v="11"/>
    <x v="1"/>
    <d v="2016-02-11T00:00:00"/>
    <x v="0"/>
    <n v="1"/>
    <s v="AWD"/>
    <s v="v11 Turbo"/>
    <s v="6 Speed Manual"/>
    <s v="Deluxe"/>
    <s v="Black"/>
    <s v="Nylon"/>
    <s v="Super Fuel Economy Package"/>
    <n v="0"/>
    <n v="1"/>
    <n v="0"/>
    <n v="0"/>
    <n v="1"/>
    <n v="0"/>
    <n v="0"/>
    <n v="0"/>
    <n v="0"/>
    <n v="870"/>
    <n v="0"/>
    <n v="0"/>
    <n v="710"/>
    <n v="0"/>
    <n v="0"/>
    <n v="0"/>
    <x v="4"/>
    <x v="12"/>
    <n v="269"/>
    <x v="0"/>
    <x v="1"/>
    <x v="0"/>
    <s v="Dealer Cash Incentives"/>
    <n v="36651.782999999996"/>
    <n v="1221.2879999999998"/>
    <x v="1149"/>
    <n v="3023.7720974999997"/>
    <n v="3298.6604699999998"/>
    <n v="9621.0930374999971"/>
    <n v="1580"/>
    <n v="1567"/>
    <n v="1924.2186075"/>
    <n v="2473.9953524999996"/>
    <n v="2748.8837250000001"/>
    <n v="3298.6604699999998"/>
    <n v="1099.5534899999998"/>
    <n v="22938.962819999993"/>
    <n v="12491.532180000002"/>
    <n v="7696.874429999998"/>
    <n v="879.64279199999987"/>
    <x v="1334"/>
    <n v="3915.0149580000043"/>
  </r>
  <r>
    <s v="1ABCD6E34FG463520"/>
    <x v="1"/>
    <x v="6"/>
    <x v="4"/>
    <x v="6"/>
    <s v="Sports Coupe"/>
    <s v="Coupe"/>
    <n v="2"/>
    <n v="11"/>
    <x v="1"/>
    <d v="2016-02-11T00:00:00"/>
    <x v="0"/>
    <n v="1"/>
    <s v="FWD"/>
    <s v="v7 Gas"/>
    <s v="5 Speed Manual"/>
    <s v="Extra"/>
    <s v="Champagne"/>
    <s v="Nylon"/>
    <s v="Super Fuel Economy Package"/>
    <n v="1"/>
    <n v="1"/>
    <n v="0"/>
    <n v="1"/>
    <n v="1"/>
    <n v="0"/>
    <n v="1"/>
    <n v="1"/>
    <n v="825"/>
    <n v="870"/>
    <n v="0"/>
    <n v="640"/>
    <n v="710"/>
    <n v="0"/>
    <n v="550"/>
    <n v="370"/>
    <x v="4"/>
    <x v="24"/>
    <n v="39"/>
    <x v="0"/>
    <x v="0"/>
    <x v="2"/>
    <s v="Low-Interest Financing"/>
    <n v="38131.652999999998"/>
    <n v="2535.4559999999997"/>
    <x v="960"/>
    <n v="2594.6543700000002"/>
    <n v="2830.5320399999996"/>
    <n v="8255.7184499999985"/>
    <n v="3965"/>
    <n v="1567"/>
    <n v="1651.1436900000001"/>
    <n v="2122.8990299999996"/>
    <n v="2358.7766999999999"/>
    <n v="2830.5320399999996"/>
    <n v="943.51067999999998"/>
    <n v="22515.192239999997"/>
    <n v="13081.004760000003"/>
    <n v="9992.0015999999978"/>
    <n v="3714.0230022000001"/>
    <x v="1335"/>
    <n v="-625.0198421999944"/>
  </r>
  <r>
    <s v="1ABCD5E34FG479381"/>
    <x v="2"/>
    <x v="19"/>
    <x v="1"/>
    <x v="44"/>
    <s v="Mid-Size"/>
    <s v="SUV"/>
    <n v="2"/>
    <n v="11"/>
    <x v="1"/>
    <d v="2016-02-11T00:00:00"/>
    <x v="0"/>
    <n v="1"/>
    <s v="AWD"/>
    <s v="v11 Turbo"/>
    <s v="6 Speed Manual"/>
    <s v="Sports Edition"/>
    <s v="Yellow"/>
    <s v="Polyester"/>
    <s v="Super Fuel Economy Package"/>
    <n v="0"/>
    <n v="0"/>
    <n v="0"/>
    <n v="1"/>
    <n v="0"/>
    <n v="0"/>
    <n v="1"/>
    <n v="1"/>
    <n v="0"/>
    <n v="0"/>
    <n v="0"/>
    <n v="640"/>
    <n v="0"/>
    <n v="0"/>
    <n v="550"/>
    <n v="370"/>
    <x v="0"/>
    <x v="2"/>
    <n v="267"/>
    <x v="0"/>
    <x v="1"/>
    <x v="0"/>
    <s v="Dealer Cash Incentives"/>
    <n v="27558.854999999996"/>
    <n v="1472.4549999999999"/>
    <x v="1150"/>
    <n v="1818.8844299999998"/>
    <n v="1984.2375599999998"/>
    <n v="5787.3595499999992"/>
    <n v="1560"/>
    <n v="1567"/>
    <n v="1157.47191"/>
    <n v="1488.1781699999997"/>
    <n v="1653.5312999999999"/>
    <n v="1984.2375599999998"/>
    <n v="661.41251999999997"/>
    <n v="15032.425359999999"/>
    <n v="11053.974639999995"/>
    <n v="4629.8876399999999"/>
    <n v="2130.2994914999999"/>
    <x v="1336"/>
    <n v="4293.7875084999951"/>
  </r>
  <r>
    <s v="1ABCD5E34FG479423"/>
    <x v="2"/>
    <x v="19"/>
    <x v="1"/>
    <x v="24"/>
    <s v="Mid-Size"/>
    <s v="SUV"/>
    <n v="2"/>
    <n v="11"/>
    <x v="1"/>
    <d v="2016-02-11T00:00:00"/>
    <x v="0"/>
    <n v="1"/>
    <s v="4WD"/>
    <s v="v11 Diesel"/>
    <s v="5 Speed Manual"/>
    <s v="Base"/>
    <s v="Champagne"/>
    <s v="Polyester"/>
    <s v="Super Fuel Economy Package"/>
    <n v="1"/>
    <n v="0"/>
    <n v="0"/>
    <n v="1"/>
    <n v="0"/>
    <n v="0"/>
    <n v="1"/>
    <n v="0"/>
    <n v="825"/>
    <n v="0"/>
    <n v="0"/>
    <n v="640"/>
    <n v="0"/>
    <n v="0"/>
    <n v="550"/>
    <n v="0"/>
    <x v="1"/>
    <x v="9"/>
    <n v="20"/>
    <x v="0"/>
    <x v="1"/>
    <x v="0"/>
    <s v="Low-Interest Financing"/>
    <n v="27420.270999999997"/>
    <n v="2491.4549999999999"/>
    <x v="1151"/>
    <n v="1809.7378859999997"/>
    <n v="1974.2595119999996"/>
    <n v="5758.2569099999992"/>
    <n v="2015"/>
    <n v="1567"/>
    <n v="1151.651382"/>
    <n v="1480.694634"/>
    <n v="1645.2162599999999"/>
    <n v="1974.2595119999996"/>
    <n v="658.08650399999999"/>
    <n v="15427.557071999998"/>
    <n v="9501.2589280000011"/>
    <n v="4606.6055279999991"/>
    <n v="3024.4558912999996"/>
    <x v="1337"/>
    <n v="1870.1975087000023"/>
  </r>
  <r>
    <s v="1ABCD4E34FG333717"/>
    <x v="3"/>
    <x v="11"/>
    <x v="0"/>
    <x v="11"/>
    <s v="Sports Utility"/>
    <s v="Crossover"/>
    <n v="2"/>
    <n v="11"/>
    <x v="1"/>
    <d v="2016-02-11T00:00:00"/>
    <x v="0"/>
    <n v="1"/>
    <s v="AWD"/>
    <s v="v9 Turbo"/>
    <s v="7 Speed Auto"/>
    <s v="Base"/>
    <s v="Purple"/>
    <s v="Vinyl"/>
    <s v="Super Fuel Economy Package"/>
    <n v="0"/>
    <n v="1"/>
    <n v="0"/>
    <n v="0"/>
    <n v="1"/>
    <n v="1"/>
    <n v="0"/>
    <n v="0"/>
    <n v="0"/>
    <n v="870"/>
    <n v="0"/>
    <n v="0"/>
    <n v="710"/>
    <n v="420"/>
    <n v="0"/>
    <n v="0"/>
    <x v="0"/>
    <x v="1"/>
    <n v="223"/>
    <x v="0"/>
    <x v="0"/>
    <x v="0"/>
    <s v="Dealer Cash Incentives"/>
    <n v="30933.044999999998"/>
    <n v="1396.2149999999999"/>
    <x v="836"/>
    <n v="2722.1079599999998"/>
    <n v="2969.5723199999998"/>
    <n v="8661.2525999999998"/>
    <n v="2000"/>
    <n v="1567"/>
    <n v="1732.2505200000001"/>
    <n v="2227.1792399999999"/>
    <n v="2474.6436000000003"/>
    <n v="2969.5723199999998"/>
    <n v="989.85744000000011"/>
    <n v="21384.433919999999"/>
    <n v="8152.3960799999986"/>
    <n v="6929.0020799999993"/>
    <n v="785.69934299999989"/>
    <x v="1338"/>
    <n v="437.69465699999944"/>
  </r>
  <r>
    <s v="1ABCD5E34FG636100"/>
    <x v="0"/>
    <x v="0"/>
    <x v="1"/>
    <x v="48"/>
    <s v="Mid-Size"/>
    <s v="Pickup Truck"/>
    <n v="2"/>
    <n v="11"/>
    <x v="1"/>
    <d v="2016-02-11T00:00:00"/>
    <x v="0"/>
    <n v="1"/>
    <s v="4WD"/>
    <s v="v9 Gas"/>
    <s v="6 Speed Manual"/>
    <s v="Base"/>
    <s v="Orange"/>
    <s v="Nylon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159"/>
    <x v="2"/>
    <x v="4"/>
    <x v="0"/>
    <s v="Segment and Misc Incentives"/>
    <n v="35639.057999999997"/>
    <n v="1780.5840000000001"/>
    <x v="1152"/>
    <n v="2498.9644680000001"/>
    <n v="2726.1430559999999"/>
    <n v="7951.250579999999"/>
    <n v="1905"/>
    <n v="1734"/>
    <n v="1590.2501160000002"/>
    <n v="2044.6072919999999"/>
    <n v="2271.7858799999999"/>
    <n v="2726.1430559999999"/>
    <n v="908.71435199999996"/>
    <n v="19995.858335999998"/>
    <n v="13862.615663999997"/>
    <n v="6361.0004639999997"/>
    <n v="972.94628339999997"/>
    <x v="1339"/>
    <n v="6528.6689165999978"/>
  </r>
  <r>
    <s v="1ABCD6E34FG638567"/>
    <x v="0"/>
    <x v="1"/>
    <x v="4"/>
    <x v="1"/>
    <s v="Compact"/>
    <s v="Sedan"/>
    <n v="2"/>
    <n v="11"/>
    <x v="1"/>
    <d v="2016-02-11T00:00:00"/>
    <x v="0"/>
    <n v="1"/>
    <s v="RWD"/>
    <s v="i5 Turbo"/>
    <s v="5 Speed Manual"/>
    <s v="Luxury"/>
    <s v="Champagne"/>
    <s v="Nylon"/>
    <s v="Super Fuel Economy Package"/>
    <n v="0"/>
    <n v="1"/>
    <n v="0"/>
    <n v="0"/>
    <n v="1"/>
    <n v="0"/>
    <n v="0"/>
    <n v="1"/>
    <n v="0"/>
    <n v="870"/>
    <n v="0"/>
    <n v="0"/>
    <n v="710"/>
    <n v="0"/>
    <n v="0"/>
    <n v="370"/>
    <x v="0"/>
    <x v="0"/>
    <n v="162"/>
    <x v="2"/>
    <x v="4"/>
    <x v="2"/>
    <s v="Dealer Cash Incentives"/>
    <n v="17917.844999999998"/>
    <n v="1776.9509999999998"/>
    <x v="1153"/>
    <n v="1832.9955434999997"/>
    <n v="1999.6315019999997"/>
    <n v="5832.2585474999996"/>
    <n v="1950"/>
    <n v="1649"/>
    <n v="1166.4517095000001"/>
    <n v="1499.7236264999999"/>
    <n v="1666.3595850000002"/>
    <n v="1999.6315019999997"/>
    <n v="666.54383399999995"/>
    <n v="15596.789011999999"/>
    <n v="544.10498799999914"/>
    <n v="4665.8068379999995"/>
    <n v="489.15716849999995"/>
    <x v="1340"/>
    <n v="-4610.8590185000003"/>
  </r>
  <r>
    <s v="1ABCD6E34FG632685"/>
    <x v="0"/>
    <x v="14"/>
    <x v="4"/>
    <x v="16"/>
    <s v="Micro"/>
    <s v="Sedan"/>
    <n v="2"/>
    <n v="11"/>
    <x v="1"/>
    <d v="2016-02-11T00:00:00"/>
    <x v="0"/>
    <n v="1"/>
    <s v="AWD"/>
    <s v="i5 Turbo"/>
    <s v="5 Speed Manual"/>
    <s v="Sports Edition"/>
    <s v="Black"/>
    <s v="Nylon"/>
    <s v="Super Fuel Economy Package"/>
    <n v="0"/>
    <n v="0"/>
    <n v="0"/>
    <n v="0"/>
    <n v="1"/>
    <n v="1"/>
    <n v="1"/>
    <n v="0"/>
    <n v="0"/>
    <n v="0"/>
    <n v="0"/>
    <n v="0"/>
    <n v="710"/>
    <n v="420"/>
    <n v="550"/>
    <n v="0"/>
    <x v="0"/>
    <x v="0"/>
    <n v="182"/>
    <x v="2"/>
    <x v="4"/>
    <x v="1"/>
    <s v="Low-Interest Financing"/>
    <n v="14720.237999999999"/>
    <n v="2853.3960000000002"/>
    <x v="1154"/>
    <n v="1553.6741220000001"/>
    <n v="1694.917224"/>
    <n v="4943.50857"/>
    <n v="1680"/>
    <n v="1649"/>
    <n v="988.70171400000015"/>
    <n v="1271.1879179999999"/>
    <n v="1412.4310200000002"/>
    <n v="1694.917224"/>
    <n v="564.97240800000009"/>
    <n v="13498.503344000001"/>
    <n v="-1631.6613440000019"/>
    <n v="3954.8068560000002"/>
    <n v="401.8624974"/>
    <x v="1341"/>
    <n v="-5988.3306974000025"/>
  </r>
  <r>
    <s v="1ABCD6E34FG632823"/>
    <x v="0"/>
    <x v="14"/>
    <x v="4"/>
    <x v="15"/>
    <s v="Subcompact"/>
    <s v="Sedan"/>
    <n v="2"/>
    <n v="11"/>
    <x v="1"/>
    <d v="2016-02-11T00:00:00"/>
    <x v="0"/>
    <n v="1"/>
    <s v="FWD"/>
    <s v="i5 Turbo"/>
    <s v="7 Speed Auto"/>
    <s v="Base"/>
    <s v="White"/>
    <s v="Nylon"/>
    <s v="Super Fuel Economy Package"/>
    <n v="0"/>
    <n v="1"/>
    <n v="0"/>
    <n v="0"/>
    <n v="0"/>
    <n v="0"/>
    <n v="0"/>
    <n v="1"/>
    <n v="0"/>
    <n v="870"/>
    <n v="0"/>
    <n v="0"/>
    <n v="0"/>
    <n v="0"/>
    <n v="0"/>
    <n v="370"/>
    <x v="0"/>
    <x v="0"/>
    <n v="173"/>
    <x v="0"/>
    <x v="1"/>
    <x v="2"/>
    <s v="Special Leases"/>
    <n v="16792.853999999999"/>
    <n v="2423.46"/>
    <x v="1155"/>
    <n v="1440.639486"/>
    <n v="1571.606712"/>
    <n v="4583.8529099999996"/>
    <n v="1240"/>
    <n v="1795"/>
    <n v="916.7705820000001"/>
    <n v="1178.7050339999998"/>
    <n v="1309.6722600000001"/>
    <n v="1571.606712"/>
    <n v="523.86890399999993"/>
    <n v="12464.640271999999"/>
    <n v="1904.7537280000015"/>
    <n v="3667.082328"/>
    <n v="458.44491420000003"/>
    <x v="1342"/>
    <n v="-2220.7735141999983"/>
  </r>
  <r>
    <s v="1ABCD4E34FG630292"/>
    <x v="0"/>
    <x v="15"/>
    <x v="0"/>
    <x v="17"/>
    <s v="Sports Utility"/>
    <s v="Crossover"/>
    <n v="2"/>
    <n v="11"/>
    <x v="1"/>
    <d v="2016-02-11T00:00:00"/>
    <x v="0"/>
    <n v="1"/>
    <s v="4WD"/>
    <s v="v9 Supercharged"/>
    <s v="CVT"/>
    <s v="Extra"/>
    <s v="Silver"/>
    <s v="Leather"/>
    <s v="Super Fuel Economy Package"/>
    <n v="0"/>
    <n v="0"/>
    <n v="0"/>
    <n v="1"/>
    <n v="0"/>
    <n v="0"/>
    <n v="1"/>
    <n v="1"/>
    <n v="0"/>
    <n v="0"/>
    <n v="0"/>
    <n v="640"/>
    <n v="0"/>
    <n v="0"/>
    <n v="550"/>
    <n v="370"/>
    <x v="0"/>
    <x v="0"/>
    <n v="239"/>
    <x v="0"/>
    <x v="0"/>
    <x v="2"/>
    <s v="Low-Interest Financing"/>
    <n v="21114.519999999997"/>
    <n v="2624.8529999999996"/>
    <x v="1156"/>
    <n v="1625.8180399999999"/>
    <n v="1773.6196799999998"/>
    <n v="5173.0573999999988"/>
    <n v="1560"/>
    <n v="1270"/>
    <n v="1034.61148"/>
    <n v="1330.2147599999998"/>
    <n v="1478.0164"/>
    <n v="1773.6196799999998"/>
    <n v="591.20655999999997"/>
    <n v="13471.718079999999"/>
    <n v="5017.9489199999989"/>
    <n v="4138.4459200000001"/>
    <n v="576.42639599999995"/>
    <x v="1343"/>
    <n v="303.07660399999884"/>
  </r>
  <r>
    <s v="1ABCD3E34FG469131"/>
    <x v="1"/>
    <x v="3"/>
    <x v="3"/>
    <x v="3"/>
    <s v="Mid-Size"/>
    <s v="SUV"/>
    <n v="2"/>
    <n v="11"/>
    <x v="1"/>
    <d v="2016-02-11T00:00:00"/>
    <x v="0"/>
    <n v="1"/>
    <s v="AWD"/>
    <s v="v9 Supercharged"/>
    <s v="6 Speed Manual"/>
    <s v="Base"/>
    <s v="Purple"/>
    <s v="Nylon"/>
    <s v="Technology Package"/>
    <n v="0"/>
    <n v="0"/>
    <n v="0"/>
    <n v="1"/>
    <n v="1"/>
    <n v="1"/>
    <n v="0"/>
    <n v="1"/>
    <n v="0"/>
    <n v="0"/>
    <n v="0"/>
    <n v="640"/>
    <n v="710"/>
    <n v="420"/>
    <n v="0"/>
    <n v="370"/>
    <x v="4"/>
    <x v="13"/>
    <n v="194"/>
    <x v="1"/>
    <x v="2"/>
    <x v="1"/>
    <s v="Low-Interest Financing"/>
    <n v="35367.976000000002"/>
    <n v="2722.88"/>
    <x v="1157"/>
    <n v="2723.3341519999999"/>
    <n v="2970.9099839999994"/>
    <n v="8665.1541199999974"/>
    <n v="2140"/>
    <n v="1795"/>
    <n v="1733.0308240000002"/>
    <n v="2228.1824879999999"/>
    <n v="2475.7583199999999"/>
    <n v="2970.9099839999994"/>
    <n v="990.30332799999985"/>
    <n v="21760.459903999996"/>
    <n v="10884.636096000006"/>
    <n v="6932.1232959999979"/>
    <n v="1577.4117296000002"/>
    <x v="1344"/>
    <n v="2375.1010704000073"/>
  </r>
  <r>
    <s v="1ABCD5E34FG462405"/>
    <x v="1"/>
    <x v="5"/>
    <x v="1"/>
    <x v="5"/>
    <s v="Mid-Size"/>
    <s v="Pickup Truck"/>
    <n v="2"/>
    <n v="11"/>
    <x v="1"/>
    <d v="2016-02-11T00:00:00"/>
    <x v="0"/>
    <n v="1"/>
    <s v="4WD"/>
    <s v="v11 Gas"/>
    <s v="6 Speed Auto"/>
    <s v="Deluxe"/>
    <s v="Champagne"/>
    <s v="Nylon"/>
    <s v="Technology Package"/>
    <n v="1"/>
    <n v="0"/>
    <n v="0"/>
    <n v="0"/>
    <n v="0"/>
    <n v="1"/>
    <n v="1"/>
    <n v="1"/>
    <n v="825"/>
    <n v="0"/>
    <n v="0"/>
    <n v="0"/>
    <n v="0"/>
    <n v="420"/>
    <n v="550"/>
    <n v="370"/>
    <x v="3"/>
    <x v="19"/>
    <n v="39"/>
    <x v="0"/>
    <x v="0"/>
    <x v="0"/>
    <s v="Low-Interest Financing"/>
    <n v="37981.248"/>
    <n v="3029.9669999999996"/>
    <x v="1158"/>
    <n v="3133.4529599999996"/>
    <n v="3418.3123199999995"/>
    <n v="9970.0775999999969"/>
    <n v="2165"/>
    <n v="1795"/>
    <n v="1994.0155199999999"/>
    <n v="2563.7342399999993"/>
    <n v="2848.5936000000002"/>
    <n v="3418.3123199999995"/>
    <n v="1139.4374399999999"/>
    <n v="24469.873919999995"/>
    <n v="10481.407080000008"/>
    <n v="7976.0620799999988"/>
    <n v="797.60620800000004"/>
    <x v="1345"/>
    <n v="1707.7387920000092"/>
  </r>
  <r>
    <s v="1ABCD3E34FG465871"/>
    <x v="1"/>
    <x v="16"/>
    <x v="3"/>
    <x v="27"/>
    <s v="Full-Size"/>
    <s v="SUV"/>
    <n v="2"/>
    <n v="11"/>
    <x v="1"/>
    <d v="2016-02-11T00:00:00"/>
    <x v="0"/>
    <n v="1"/>
    <s v="AWD"/>
    <s v="v11 Gas"/>
    <s v="7 Speed Auto"/>
    <s v="Deluxe"/>
    <s v="Champagne"/>
    <s v="Polyester"/>
    <s v="Technology Package"/>
    <n v="1"/>
    <n v="0"/>
    <n v="0"/>
    <n v="1"/>
    <n v="0"/>
    <n v="1"/>
    <n v="1"/>
    <n v="0"/>
    <n v="825"/>
    <n v="0"/>
    <n v="0"/>
    <n v="640"/>
    <n v="0"/>
    <n v="420"/>
    <n v="550"/>
    <n v="0"/>
    <x v="5"/>
    <x v="16"/>
    <n v="185"/>
    <x v="1"/>
    <x v="2"/>
    <x v="1"/>
    <s v="Dealer Cash Incentives"/>
    <n v="44033.53"/>
    <n v="1143.3"/>
    <x v="1159"/>
    <n v="2906.2129799999998"/>
    <n v="3170.4141599999998"/>
    <n v="9247.041299999999"/>
    <n v="2435"/>
    <n v="1795"/>
    <n v="1849.4082600000002"/>
    <n v="2377.8106199999997"/>
    <n v="2642.0118000000002"/>
    <n v="3170.4141599999998"/>
    <n v="1056.8047199999999"/>
    <n v="23252.484960000002"/>
    <n v="19637.745039999994"/>
    <n v="7397.6330399999997"/>
    <n v="6640.256323999999"/>
    <x v="1346"/>
    <n v="5599.8556759999947"/>
  </r>
  <r>
    <s v="1ABCD3E34FG465933"/>
    <x v="1"/>
    <x v="16"/>
    <x v="3"/>
    <x v="19"/>
    <s v="Full-Size"/>
    <s v="SUV"/>
    <n v="2"/>
    <n v="11"/>
    <x v="1"/>
    <d v="2016-02-11T00:00:00"/>
    <x v="0"/>
    <n v="1"/>
    <s v="4WD"/>
    <s v="v13 Turbo"/>
    <s v="6 Speed Manual"/>
    <s v="Base"/>
    <s v="Purple"/>
    <s v="Polyester"/>
    <s v="Technology Package"/>
    <n v="0"/>
    <n v="0"/>
    <n v="0"/>
    <n v="0"/>
    <n v="0"/>
    <n v="0"/>
    <n v="0"/>
    <n v="1"/>
    <n v="0"/>
    <n v="0"/>
    <n v="0"/>
    <n v="0"/>
    <n v="0"/>
    <n v="0"/>
    <n v="0"/>
    <n v="370"/>
    <x v="3"/>
    <x v="17"/>
    <n v="62"/>
    <x v="1"/>
    <x v="2"/>
    <x v="1"/>
    <s v="Low-Interest Financing"/>
    <n v="46824.83"/>
    <n v="2660.4900000000002"/>
    <x v="1160"/>
    <n v="3090.43878"/>
    <n v="3371.3877599999996"/>
    <n v="9833.2142999999996"/>
    <n v="370"/>
    <n v="1795"/>
    <n v="1966.6428600000002"/>
    <n v="2528.5408199999997"/>
    <n v="2809.4897999999998"/>
    <n v="3371.3877599999996"/>
    <n v="1123.7959199999998"/>
    <n v="22393.326559999998"/>
    <n v="21771.013440000006"/>
    <n v="7866.5714399999988"/>
    <n v="983.32143000000008"/>
    <x v="1347"/>
    <n v="12921.120570000006"/>
  </r>
  <r>
    <s v="1ABCD6E34FG476242"/>
    <x v="2"/>
    <x v="25"/>
    <x v="4"/>
    <x v="43"/>
    <s v="Minivan"/>
    <s v="Van"/>
    <n v="2"/>
    <n v="11"/>
    <x v="1"/>
    <d v="2016-02-11T00:00:00"/>
    <x v="0"/>
    <n v="1"/>
    <s v="FWD"/>
    <s v="v7 Gas"/>
    <s v="6 Speed Manual"/>
    <s v="Sports Edition"/>
    <s v="Green"/>
    <s v="Nylon"/>
    <s v="Technology Package"/>
    <n v="0"/>
    <n v="0"/>
    <n v="1"/>
    <n v="1"/>
    <n v="1"/>
    <n v="0"/>
    <n v="0"/>
    <n v="1"/>
    <n v="0"/>
    <n v="0"/>
    <n v="425"/>
    <n v="640"/>
    <n v="710"/>
    <n v="0"/>
    <n v="0"/>
    <n v="370"/>
    <x v="4"/>
    <x v="13"/>
    <n v="213"/>
    <x v="0"/>
    <x v="1"/>
    <x v="1"/>
    <s v="Cash Rebates"/>
    <n v="23879.804999999997"/>
    <n v="7837.994999999999"/>
    <x v="1161"/>
    <n v="1838.7449849999998"/>
    <n v="2005.9036199999998"/>
    <n v="5850.5522249999995"/>
    <n v="2145"/>
    <n v="1795"/>
    <n v="1170.110445"/>
    <n v="1504.4277149999998"/>
    <n v="1671.58635"/>
    <n v="2005.9036199999998"/>
    <n v="668.6345399999999"/>
    <n v="15975.421719999998"/>
    <n v="66.388279999999213"/>
    <n v="4680.4417799999992"/>
    <n v="1065.0393029999998"/>
    <x v="1348"/>
    <n v="-5679.0928029999995"/>
  </r>
  <r>
    <s v="1ABCD4E34FG480713"/>
    <x v="2"/>
    <x v="21"/>
    <x v="0"/>
    <x v="34"/>
    <s v="Minivan"/>
    <s v="Van"/>
    <n v="2"/>
    <n v="11"/>
    <x v="1"/>
    <d v="2016-02-11T00:00:00"/>
    <x v="0"/>
    <n v="1"/>
    <s v="FWD"/>
    <s v="v7 Supercharged"/>
    <s v="6 Speed Manual"/>
    <s v="Deluxe"/>
    <s v="Orange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0"/>
    <x v="2"/>
    <n v="236"/>
    <x v="2"/>
    <x v="4"/>
    <x v="2"/>
    <s v="Dealer Cash Incentives"/>
    <n v="39022.918999999994"/>
    <n v="1328.9379999999999"/>
    <x v="1064"/>
    <n v="1880.0015520000002"/>
    <n v="2050.9107840000001"/>
    <n v="5981.82312"/>
    <n v="2510"/>
    <n v="1795"/>
    <n v="1196.3646240000003"/>
    <n v="1538.183088"/>
    <n v="1709.0923200000002"/>
    <n v="2050.9107840000001"/>
    <n v="683.63692800000001"/>
    <n v="16610.464703999998"/>
    <n v="21083.516295999994"/>
    <n v="4785.4584960000011"/>
    <n v="3016.4716386999999"/>
    <x v="1201"/>
    <n v="13281.586161299994"/>
  </r>
  <r>
    <s v="1ABCD6E34FG634458"/>
    <x v="0"/>
    <x v="13"/>
    <x v="4"/>
    <x v="47"/>
    <s v="Full-Size"/>
    <s v="Pickup Truck"/>
    <n v="2"/>
    <n v="11"/>
    <x v="1"/>
    <d v="2016-02-11T00:00:00"/>
    <x v="0"/>
    <n v="1"/>
    <s v="AWD"/>
    <s v="v11 Gas"/>
    <s v="6 Speed Manual"/>
    <s v="Base"/>
    <s v="White"/>
    <s v="Nylon"/>
    <s v="Technology Package"/>
    <n v="1"/>
    <n v="0"/>
    <n v="1"/>
    <n v="1"/>
    <n v="0"/>
    <n v="0"/>
    <n v="0"/>
    <n v="0"/>
    <n v="825"/>
    <n v="0"/>
    <n v="425"/>
    <n v="640"/>
    <n v="0"/>
    <n v="0"/>
    <n v="0"/>
    <n v="0"/>
    <x v="0"/>
    <x v="0"/>
    <n v="90"/>
    <x v="2"/>
    <x v="3"/>
    <x v="0"/>
    <s v="Dealer Cash Incentives"/>
    <n v="29736"/>
    <n v="1214.6400000000001"/>
    <x v="1162"/>
    <n v="1308.384"/>
    <n v="1427.328"/>
    <n v="4163.04"/>
    <n v="1890"/>
    <n v="1795"/>
    <n v="832.60800000000017"/>
    <n v="1070.4960000000001"/>
    <n v="1189.44"/>
    <n v="1427.328"/>
    <n v="475.77600000000001"/>
    <n v="12248.968000000001"/>
    <n v="16272.392"/>
    <n v="3330.4320000000002"/>
    <n v="811.79280000000006"/>
    <x v="1349"/>
    <n v="12130.1672"/>
  </r>
  <r>
    <s v="1ABCD6E34FG634474"/>
    <x v="0"/>
    <x v="13"/>
    <x v="4"/>
    <x v="47"/>
    <s v="Full-Size"/>
    <s v="Pickup Truck"/>
    <n v="2"/>
    <n v="11"/>
    <x v="1"/>
    <d v="2016-02-11T00:00:00"/>
    <x v="0"/>
    <n v="1"/>
    <s v="AWD"/>
    <s v="v13 Supercharged"/>
    <s v="6 Speed Manual"/>
    <s v="Deluxe"/>
    <s v="Gray"/>
    <s v="Polyester"/>
    <s v="Technology Package"/>
    <n v="0"/>
    <n v="0"/>
    <n v="0"/>
    <n v="1"/>
    <n v="1"/>
    <n v="1"/>
    <n v="1"/>
    <n v="1"/>
    <n v="0"/>
    <n v="0"/>
    <n v="0"/>
    <n v="640"/>
    <n v="710"/>
    <n v="420"/>
    <n v="550"/>
    <n v="370"/>
    <x v="0"/>
    <x v="0"/>
    <n v="210"/>
    <x v="1"/>
    <x v="2"/>
    <x v="1"/>
    <s v="Low-Interest Financing"/>
    <n v="28931.616000000002"/>
    <n v="2796.192"/>
    <x v="946"/>
    <n v="1272.9911040000002"/>
    <n v="1388.7175680000003"/>
    <n v="4050.4262400000002"/>
    <n v="2690"/>
    <n v="1110"/>
    <n v="810.08524800000021"/>
    <n v="1041.5381760000002"/>
    <n v="1157.2646400000001"/>
    <n v="1388.7175680000003"/>
    <n v="462.90585600000003"/>
    <n v="12132.305408"/>
    <n v="14003.118592000003"/>
    <n v="3240.3409920000004"/>
    <n v="789.83311680000008"/>
    <x v="1350"/>
    <n v="9972.9444832000008"/>
  </r>
  <r>
    <s v="1ABCD6E34FG634640"/>
    <x v="0"/>
    <x v="13"/>
    <x v="4"/>
    <x v="14"/>
    <s v="Full-Size"/>
    <s v="Pickup Truck"/>
    <n v="2"/>
    <n v="11"/>
    <x v="1"/>
    <d v="2016-02-11T00:00:00"/>
    <x v="0"/>
    <n v="1"/>
    <s v="AWD"/>
    <s v="v11 Turbo"/>
    <s v="6 Speed Auto"/>
    <s v="Sports Edition"/>
    <s v="Black"/>
    <s v="Vinyl"/>
    <s v="Technolog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290"/>
    <x v="2"/>
    <x v="3"/>
    <x v="0"/>
    <s v="Cash Rebates"/>
    <n v="32089.68"/>
    <n v="4122.72"/>
    <x v="981"/>
    <n v="1411.9459200000001"/>
    <n v="1540.3046399999998"/>
    <n v="4492.5551999999998"/>
    <n v="1905"/>
    <n v="1110"/>
    <n v="898.51104000000009"/>
    <n v="1155.22848"/>
    <n v="1283.5872000000002"/>
    <n v="1540.3046399999998"/>
    <n v="513.43488000000002"/>
    <n v="12256.82784"/>
    <n v="15710.132159999999"/>
    <n v="3594.0441599999999"/>
    <n v="876.04826400000002"/>
    <x v="1351"/>
    <n v="11240.039735999999"/>
  </r>
  <r>
    <s v="1ABCD4E34FG461784"/>
    <x v="1"/>
    <x v="4"/>
    <x v="0"/>
    <x v="4"/>
    <s v="Full-Size"/>
    <s v="Pickup Truck"/>
    <n v="2"/>
    <n v="13"/>
    <x v="1"/>
    <d v="2016-02-13T00:00:00"/>
    <x v="0"/>
    <n v="1"/>
    <s v="AWD"/>
    <s v="v13 Diesel"/>
    <s v="7 Speed Manual"/>
    <s v="Sports Edition"/>
    <s v="Champagne"/>
    <s v="Polyester"/>
    <s v="Appearance Package"/>
    <n v="0"/>
    <n v="1"/>
    <n v="0"/>
    <n v="1"/>
    <n v="0"/>
    <n v="0"/>
    <n v="0"/>
    <n v="1"/>
    <n v="0"/>
    <n v="870"/>
    <n v="0"/>
    <n v="640"/>
    <n v="0"/>
    <n v="0"/>
    <n v="0"/>
    <n v="370"/>
    <x v="5"/>
    <x v="16"/>
    <n v="97"/>
    <x v="2"/>
    <x v="4"/>
    <x v="0"/>
    <s v="Segment and Misc Incentives"/>
    <n v="39587.687999999995"/>
    <n v="1969.5059999999999"/>
    <x v="993"/>
    <n v="2826.105282"/>
    <n v="3083.0239439999996"/>
    <n v="8992.1531699999996"/>
    <n v="1880"/>
    <n v="1490"/>
    <n v="1798.4306340000001"/>
    <n v="2312.2679579999995"/>
    <n v="2569.1866199999999"/>
    <n v="3083.0239439999996"/>
    <n v="1027.6746479999999"/>
    <n v="21868.143663999999"/>
    <n v="15750.038335999994"/>
    <n v="7193.7225360000002"/>
    <n v="5969.8233503999991"/>
    <x v="1352"/>
    <n v="2586.492449599994"/>
  </r>
  <r>
    <s v="1ABCD5E34FG471388"/>
    <x v="2"/>
    <x v="24"/>
    <x v="1"/>
    <x v="39"/>
    <s v="Mid-Size"/>
    <s v="Pickup Truck"/>
    <n v="2"/>
    <n v="13"/>
    <x v="1"/>
    <d v="2016-02-13T00:00:00"/>
    <x v="0"/>
    <n v="1"/>
    <s v="4WD"/>
    <s v="v11 Gas"/>
    <s v="7 Speed Manual"/>
    <s v="Luxury"/>
    <s v="Gray"/>
    <s v="Polyester"/>
    <s v="Appearance Package"/>
    <n v="0"/>
    <n v="0"/>
    <n v="1"/>
    <n v="1"/>
    <n v="1"/>
    <n v="0"/>
    <n v="1"/>
    <n v="0"/>
    <n v="0"/>
    <n v="0"/>
    <n v="425"/>
    <n v="640"/>
    <n v="710"/>
    <n v="0"/>
    <n v="550"/>
    <n v="0"/>
    <x v="4"/>
    <x v="26"/>
    <n v="42"/>
    <x v="2"/>
    <x v="3"/>
    <x v="1"/>
    <s v="Segment and Misc Incentives"/>
    <n v="27014.708999999999"/>
    <n v="2131.7479999999996"/>
    <x v="1163"/>
    <n v="1782.9707939999996"/>
    <n v="1945.0590479999994"/>
    <n v="5673.0888899999991"/>
    <n v="2325"/>
    <n v="1490"/>
    <n v="1134.6177779999998"/>
    <n v="1458.7942859999996"/>
    <n v="1620.8825399999996"/>
    <n v="1945.0590479999994"/>
    <n v="648.35301599999991"/>
    <n v="15485.354287999999"/>
    <n v="9397.6067120000007"/>
    <n v="4538.4711119999984"/>
    <n v="653.75595779999992"/>
    <x v="1353"/>
    <n v="4205.3796422000023"/>
  </r>
  <r>
    <s v="1ABCD6E34FG478338"/>
    <x v="2"/>
    <x v="22"/>
    <x v="4"/>
    <x v="33"/>
    <s v="Subcompact"/>
    <s v="Sedan"/>
    <n v="2"/>
    <n v="13"/>
    <x v="1"/>
    <d v="2016-02-13T00:00:00"/>
    <x v="0"/>
    <n v="1"/>
    <s v="RWD"/>
    <s v="i5 Supercharged"/>
    <s v="CVT"/>
    <s v="Sports Edition"/>
    <s v="Orange"/>
    <s v="Nylon"/>
    <s v="Appearance Package"/>
    <n v="0"/>
    <n v="0"/>
    <n v="1"/>
    <n v="0"/>
    <n v="0"/>
    <n v="1"/>
    <n v="0"/>
    <n v="1"/>
    <n v="0"/>
    <n v="0"/>
    <n v="425"/>
    <n v="0"/>
    <n v="0"/>
    <n v="420"/>
    <n v="0"/>
    <n v="370"/>
    <x v="5"/>
    <x v="22"/>
    <n v="115"/>
    <x v="2"/>
    <x v="4"/>
    <x v="2"/>
    <s v="Special Leases"/>
    <n v="34219.873999999996"/>
    <n v="2631.2909999999997"/>
    <x v="953"/>
    <n v="1438.370604"/>
    <n v="1569.1315679999998"/>
    <n v="4576.6337399999993"/>
    <n v="1215"/>
    <n v="1490"/>
    <n v="915.32674800000007"/>
    <n v="1176.8486760000001"/>
    <n v="1307.6096400000001"/>
    <n v="1569.1315679999998"/>
    <n v="523.04385600000001"/>
    <n v="12119.789408000001"/>
    <n v="19468.793591999995"/>
    <n v="3661.3069919999994"/>
    <n v="2679.4161341999993"/>
    <x v="1354"/>
    <n v="13128.070465799996"/>
  </r>
  <r>
    <s v="1ABCD5E34FG636223"/>
    <x v="0"/>
    <x v="0"/>
    <x v="1"/>
    <x v="48"/>
    <s v="Mid-Size"/>
    <s v="Pickup Truck"/>
    <n v="2"/>
    <n v="13"/>
    <x v="1"/>
    <d v="2016-02-13T00:00:00"/>
    <x v="0"/>
    <n v="1"/>
    <s v="AWD"/>
    <s v="v9 Diesel"/>
    <s v="7 Speed Auto"/>
    <s v="Extra"/>
    <s v="Silver"/>
    <s v="Nylon"/>
    <s v="Appearance Package"/>
    <n v="0"/>
    <n v="1"/>
    <n v="0"/>
    <n v="1"/>
    <n v="0"/>
    <n v="0"/>
    <n v="1"/>
    <n v="1"/>
    <n v="0"/>
    <n v="870"/>
    <n v="0"/>
    <n v="640"/>
    <n v="0"/>
    <n v="0"/>
    <n v="550"/>
    <n v="370"/>
    <x v="0"/>
    <x v="0"/>
    <n v="268"/>
    <x v="0"/>
    <x v="1"/>
    <x v="1"/>
    <s v="Segment and Misc Incentives"/>
    <n v="34983"/>
    <n v="4770.87"/>
    <x v="1164"/>
    <n v="1773.3769138800001"/>
    <n v="1934.5929969600002"/>
    <n v="5642.5629078000002"/>
    <n v="2430"/>
    <n v="1110"/>
    <n v="1128.5125815600004"/>
    <n v="1450.9447477200001"/>
    <n v="1612.1608308000002"/>
    <n v="1934.5929969600002"/>
    <n v="644.86433232000013"/>
    <n v="15147.557981760001"/>
    <n v="15064.57201824"/>
    <n v="4514.0503262399998"/>
    <n v="955.03590000000008"/>
    <x v="1355"/>
    <n v="9595.4857919999995"/>
  </r>
  <r>
    <s v="1ABCD5E34FG636223"/>
    <x v="0"/>
    <x v="0"/>
    <x v="1"/>
    <x v="48"/>
    <s v="Mid-Size"/>
    <s v="Pickup Truck"/>
    <n v="2"/>
    <n v="13"/>
    <x v="1"/>
    <d v="2016-02-13T00:00:00"/>
    <x v="0"/>
    <n v="1"/>
    <s v="AWD"/>
    <s v="v9 Diesel"/>
    <s v="7 Speed Auto"/>
    <s v="Extra"/>
    <s v="Silver"/>
    <s v="Nylon"/>
    <s v="Appearance Package"/>
    <n v="0"/>
    <n v="1"/>
    <n v="0"/>
    <n v="1"/>
    <n v="0"/>
    <n v="0"/>
    <n v="1"/>
    <n v="1"/>
    <n v="0"/>
    <n v="870"/>
    <n v="0"/>
    <n v="640"/>
    <n v="0"/>
    <n v="0"/>
    <n v="550"/>
    <n v="370"/>
    <x v="0"/>
    <x v="0"/>
    <n v="268"/>
    <x v="0"/>
    <x v="1"/>
    <x v="1"/>
    <s v="Segment and Misc Incentives"/>
    <n v="34983"/>
    <n v="4770.87"/>
    <x v="1164"/>
    <n v="1773.3769138800001"/>
    <n v="1934.5929969600002"/>
    <n v="5642.5629078000002"/>
    <n v="2430"/>
    <n v="1020"/>
    <n v="1128.5125815600004"/>
    <n v="1450.9447477200001"/>
    <n v="1612.1608308000002"/>
    <n v="1934.5929969600002"/>
    <n v="644.86433232000013"/>
    <n v="15057.557981760001"/>
    <n v="15154.57201824"/>
    <n v="4514.0503262399998"/>
    <n v="955.03590000000008"/>
    <x v="1356"/>
    <n v="9685.4857919999995"/>
  </r>
  <r>
    <s v="1ABCD4E34FG461776"/>
    <x v="1"/>
    <x v="4"/>
    <x v="0"/>
    <x v="49"/>
    <s v="Full-Size"/>
    <s v="Pickup Truck"/>
    <n v="2"/>
    <n v="13"/>
    <x v="1"/>
    <d v="2016-02-13T00:00:00"/>
    <x v="0"/>
    <n v="1"/>
    <s v="AWD"/>
    <s v="v11 Gas"/>
    <s v="6 Speed Manual"/>
    <s v="Sports Edition"/>
    <s v="Black"/>
    <s v="Vinyl"/>
    <s v="Exterior Protection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236"/>
    <x v="0"/>
    <x v="1"/>
    <x v="2"/>
    <s v="Cash Rebates"/>
    <n v="39223.421999999999"/>
    <n v="4940.2289999999994"/>
    <x v="1065"/>
    <n v="2833.7795639999995"/>
    <n v="3091.3958879999996"/>
    <n v="9016.5713399999986"/>
    <n v="2255"/>
    <n v="1110"/>
    <n v="1803.3142679999999"/>
    <n v="2318.5469159999993"/>
    <n v="2576.1632399999999"/>
    <n v="3091.3958879999996"/>
    <n v="1030.4652959999999"/>
    <n v="21913.375327999998"/>
    <n v="12369.817672000001"/>
    <n v="7213.2570719999994"/>
    <n v="1070.7994206000001"/>
    <x v="1357"/>
    <n v="4085.7611794000013"/>
  </r>
  <r>
    <s v="1ABCD5E34FG462322"/>
    <x v="1"/>
    <x v="5"/>
    <x v="1"/>
    <x v="26"/>
    <s v="Mid-Size"/>
    <s v="Pickup Truck"/>
    <n v="2"/>
    <n v="13"/>
    <x v="1"/>
    <d v="2016-02-13T00:00:00"/>
    <x v="0"/>
    <n v="1"/>
    <s v="AWD"/>
    <s v="v11 Turbo"/>
    <s v="7 Speed Auto"/>
    <s v="Extra"/>
    <s v="Orange"/>
    <s v="Leather"/>
    <s v="Exterior Protection Package"/>
    <n v="0"/>
    <n v="1"/>
    <n v="1"/>
    <n v="1"/>
    <n v="0"/>
    <n v="1"/>
    <n v="0"/>
    <n v="1"/>
    <n v="0"/>
    <n v="870"/>
    <n v="425"/>
    <n v="640"/>
    <n v="0"/>
    <n v="420"/>
    <n v="0"/>
    <n v="370"/>
    <x v="1"/>
    <x v="18"/>
    <n v="178"/>
    <x v="0"/>
    <x v="0"/>
    <x v="2"/>
    <s v="Low-Interest Financing"/>
    <n v="38756.684999999998"/>
    <n v="2241.3869999999997"/>
    <x v="1165"/>
    <n v="3197.4265124999997"/>
    <n v="3488.1016499999996"/>
    <n v="10173.629812499999"/>
    <n v="2725"/>
    <n v="1110"/>
    <n v="2034.7259624999999"/>
    <n v="2616.0762374999995"/>
    <n v="2906.7513749999998"/>
    <n v="3488.1016499999996"/>
    <n v="1162.7005499999998"/>
    <n v="24763.609899999999"/>
    <n v="11751.688099999996"/>
    <n v="8138.9038499999997"/>
    <n v="4875.5909729999994"/>
    <x v="1358"/>
    <n v="-1262.8067230000033"/>
  </r>
  <r>
    <s v="1ABCD6E34FG463413"/>
    <x v="1"/>
    <x v="6"/>
    <x v="4"/>
    <x v="37"/>
    <s v="Sports Coupe"/>
    <s v="Coupe"/>
    <n v="2"/>
    <n v="13"/>
    <x v="1"/>
    <d v="2016-02-13T00:00:00"/>
    <x v="0"/>
    <n v="1"/>
    <s v="RWD"/>
    <s v="v9 Turbo"/>
    <s v="5 Speed Manual"/>
    <s v="Sports Edition"/>
    <s v="Yellow"/>
    <s v="Polyester"/>
    <s v="Exterior Protection Package"/>
    <n v="0"/>
    <n v="0"/>
    <n v="0"/>
    <n v="0"/>
    <n v="0"/>
    <n v="1"/>
    <n v="0"/>
    <n v="0"/>
    <n v="0"/>
    <n v="0"/>
    <n v="0"/>
    <n v="0"/>
    <n v="0"/>
    <n v="420"/>
    <n v="0"/>
    <n v="0"/>
    <x v="5"/>
    <x v="28"/>
    <n v="82"/>
    <x v="0"/>
    <x v="0"/>
    <x v="0"/>
    <s v="Special Leases"/>
    <n v="38020.520999999993"/>
    <n v="2542.6589999999997"/>
    <x v="1166"/>
    <n v="2875.47876"/>
    <n v="3136.8859199999997"/>
    <n v="9149.2505999999994"/>
    <n v="420"/>
    <n v="1110"/>
    <n v="1829.8501200000001"/>
    <n v="2352.66444"/>
    <n v="2614.0715999999998"/>
    <n v="3136.8859199999997"/>
    <n v="1045.6286399999999"/>
    <n v="20351.31552"/>
    <n v="15126.546479999994"/>
    <n v="10717.156421999998"/>
    <n v="4471.213269599999"/>
    <x v="1359"/>
    <n v="-61.82321160000356"/>
  </r>
  <r>
    <s v="1ABCD5E34FG331543"/>
    <x v="3"/>
    <x v="23"/>
    <x v="1"/>
    <x v="35"/>
    <s v="Sports Coupe"/>
    <s v="Coupe"/>
    <n v="2"/>
    <n v="13"/>
    <x v="1"/>
    <d v="2016-02-13T00:00:00"/>
    <x v="0"/>
    <n v="1"/>
    <s v="AWD"/>
    <s v="v9 Gas"/>
    <s v="7 Speed Manual"/>
    <s v="Extra"/>
    <s v="Orange"/>
    <s v="Nylon"/>
    <s v="Exterior Protection Package"/>
    <n v="0"/>
    <n v="1"/>
    <n v="1"/>
    <n v="0"/>
    <n v="1"/>
    <n v="0"/>
    <n v="0"/>
    <n v="1"/>
    <n v="0"/>
    <n v="870"/>
    <n v="425"/>
    <n v="0"/>
    <n v="710"/>
    <n v="0"/>
    <n v="0"/>
    <n v="370"/>
    <x v="2"/>
    <x v="17"/>
    <n v="199"/>
    <x v="1"/>
    <x v="2"/>
    <x v="2"/>
    <s v="Segment and Misc Incentives"/>
    <n v="32669"/>
    <n v="2586"/>
    <x v="168"/>
    <n v="2515.5129999999999"/>
    <n v="2744.1959999999999"/>
    <n v="8003.9049999999988"/>
    <n v="2375"/>
    <n v="1110"/>
    <n v="1600.7810000000002"/>
    <n v="2058.1469999999999"/>
    <n v="2286.83"/>
    <n v="2744.1959999999999"/>
    <n v="914.73199999999997"/>
    <n v="19950.175999999999"/>
    <n v="10132.824000000001"/>
    <n v="6403.1239999999998"/>
    <n v="686.04900000000009"/>
    <x v="169"/>
    <n v="3043.6510000000007"/>
  </r>
  <r>
    <s v="1ABCD6E34FG634259"/>
    <x v="0"/>
    <x v="13"/>
    <x v="4"/>
    <x v="47"/>
    <s v="Full-Size"/>
    <s v="Pickup Truck"/>
    <n v="2"/>
    <n v="13"/>
    <x v="1"/>
    <d v="2016-02-13T00:00:00"/>
    <x v="0"/>
    <n v="1"/>
    <s v="AWD"/>
    <s v="v13 Diesel"/>
    <s v="7 Speed Auto"/>
    <s v="Luxury"/>
    <s v="Green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35"/>
    <x v="2"/>
    <x v="3"/>
    <x v="1"/>
    <s v="Special Leases"/>
    <n v="31270.175999999999"/>
    <n v="3009.8879999999999"/>
    <x v="1006"/>
    <n v="1365.8686272000002"/>
    <n v="1490.0385024"/>
    <n v="4345.9456319999999"/>
    <n v="2040"/>
    <n v="1795"/>
    <n v="869.18912640000008"/>
    <n v="1117.5288768"/>
    <n v="1241.698752"/>
    <n v="1490.0385024"/>
    <n v="496.67950080000003"/>
    <n v="12775.2310144"/>
    <n v="15485.0569856"/>
    <n v="3476.7565055999999"/>
    <n v="853.67580480000004"/>
    <x v="1360"/>
    <n v="11154.624675200001"/>
  </r>
  <r>
    <s v="1ABCD5E34FG636196"/>
    <x v="0"/>
    <x v="0"/>
    <x v="1"/>
    <x v="0"/>
    <s v="Mid-Size"/>
    <s v="Pickup Truck"/>
    <n v="2"/>
    <n v="13"/>
    <x v="1"/>
    <d v="2016-02-13T00:00:00"/>
    <x v="0"/>
    <n v="1"/>
    <s v="AWD"/>
    <s v="v11 Diesel"/>
    <s v="7 Speed Manual"/>
    <s v="Extra"/>
    <s v="Yellow"/>
    <s v="Nylon"/>
    <s v="Exterior Protection Package"/>
    <n v="1"/>
    <n v="0"/>
    <n v="0"/>
    <n v="0"/>
    <n v="1"/>
    <n v="0"/>
    <n v="0"/>
    <n v="0"/>
    <n v="825"/>
    <n v="0"/>
    <n v="0"/>
    <n v="0"/>
    <n v="710"/>
    <n v="0"/>
    <n v="0"/>
    <n v="0"/>
    <x v="0"/>
    <x v="0"/>
    <n v="161"/>
    <x v="0"/>
    <x v="1"/>
    <x v="1"/>
    <s v="Cash Rebates"/>
    <n v="36633.792000000001"/>
    <n v="1920.5160000000001"/>
    <x v="1167"/>
    <n v="1710.1441071000002"/>
    <n v="1865.6117532000001"/>
    <n v="5441.3676134999996"/>
    <n v="1535"/>
    <n v="1734"/>
    <n v="1088.2735227000001"/>
    <n v="1399.2088149000001"/>
    <n v="1554.6764610000005"/>
    <n v="1865.6117532000001"/>
    <n v="621.8705844000001"/>
    <n v="14462.670519199999"/>
    <n v="20250.605480799997"/>
    <n v="4353.0940908000002"/>
    <n v="1000.1025216"/>
    <x v="1361"/>
    <n v="14897.408868399996"/>
  </r>
  <r>
    <s v="1ABCD3E34FG469233"/>
    <x v="1"/>
    <x v="3"/>
    <x v="3"/>
    <x v="3"/>
    <s v="Mid-Size"/>
    <s v="SUV"/>
    <n v="2"/>
    <n v="13"/>
    <x v="1"/>
    <d v="2016-02-13T00:00:00"/>
    <x v="0"/>
    <n v="1"/>
    <s v="4WD"/>
    <s v="v11 Diesel"/>
    <s v="6 Speed Manual"/>
    <s v="Deluxe"/>
    <s v="Blue"/>
    <s v="Nylon"/>
    <s v="Handling Package"/>
    <n v="1"/>
    <n v="0"/>
    <n v="1"/>
    <n v="0"/>
    <n v="1"/>
    <n v="0"/>
    <n v="1"/>
    <n v="0"/>
    <n v="825"/>
    <n v="0"/>
    <n v="425"/>
    <n v="0"/>
    <n v="710"/>
    <n v="0"/>
    <n v="550"/>
    <n v="0"/>
    <x v="4"/>
    <x v="26"/>
    <n v="26"/>
    <x v="2"/>
    <x v="3"/>
    <x v="1"/>
    <s v="Low-Interest Financing"/>
    <n v="33803.336000000003"/>
    <n v="2986.0239999999999"/>
    <x v="1168"/>
    <n v="2602.8568719999998"/>
    <n v="2839.4802239999999"/>
    <n v="8281.8173199999983"/>
    <n v="2510"/>
    <n v="1270"/>
    <n v="1656.363464"/>
    <n v="2129.6101679999997"/>
    <n v="2366.2335199999998"/>
    <n v="2839.4802239999999"/>
    <n v="946.49340799999982"/>
    <n v="20816.881343999998"/>
    <n v="10000.430656000004"/>
    <n v="6625.4538559999992"/>
    <n v="818.0407312000001"/>
    <x v="1362"/>
    <n v="2556.9360688000047"/>
  </r>
  <r>
    <s v="1ABCD4E34FG461821"/>
    <x v="1"/>
    <x v="4"/>
    <x v="0"/>
    <x v="4"/>
    <s v="Full-Size"/>
    <s v="Pickup Truck"/>
    <n v="2"/>
    <n v="13"/>
    <x v="1"/>
    <d v="2016-02-13T00:00:00"/>
    <x v="0"/>
    <n v="1"/>
    <s v="4WD"/>
    <s v="v11 Turbo"/>
    <s v="6 Speed Auto"/>
    <s v="Base"/>
    <s v="Blue"/>
    <s v="Polyester"/>
    <s v="Handling Package"/>
    <n v="0"/>
    <n v="1"/>
    <n v="0"/>
    <n v="0"/>
    <n v="0"/>
    <n v="0"/>
    <n v="1"/>
    <n v="0"/>
    <n v="0"/>
    <n v="870"/>
    <n v="0"/>
    <n v="0"/>
    <n v="0"/>
    <n v="0"/>
    <n v="550"/>
    <n v="0"/>
    <x v="2"/>
    <x v="17"/>
    <n v="274"/>
    <x v="1"/>
    <x v="2"/>
    <x v="2"/>
    <s v="Special Leases"/>
    <n v="39352.046999999999"/>
    <n v="2250.4229999999998"/>
    <x v="834"/>
    <n v="2783.1157199999998"/>
    <n v="3036.1262399999996"/>
    <n v="8855.368199999999"/>
    <n v="1420"/>
    <n v="1270"/>
    <n v="1771.0736399999998"/>
    <n v="2277.0946799999997"/>
    <n v="2530.1052"/>
    <n v="3036.1262399999996"/>
    <n v="1012.0420799999999"/>
    <n v="20906.757440000001"/>
    <n v="16194.866559999995"/>
    <n v="7084.2945599999985"/>
    <n v="826.39298700000006"/>
    <x v="1363"/>
    <n v="8284.1790129999972"/>
  </r>
  <r>
    <s v="1ABCD4E34FG461616"/>
    <x v="1"/>
    <x v="4"/>
    <x v="0"/>
    <x v="4"/>
    <s v="Full-Size"/>
    <s v="Pickup Truck"/>
    <n v="2"/>
    <n v="13"/>
    <x v="1"/>
    <d v="2016-02-13T00:00:00"/>
    <x v="0"/>
    <n v="1"/>
    <s v="4WD"/>
    <s v="v13 Gas"/>
    <s v="6 Speed Manual"/>
    <s v="Base"/>
    <s v="Gray"/>
    <s v="Leather"/>
    <s v="Handling Package"/>
    <n v="1"/>
    <n v="0"/>
    <n v="0"/>
    <n v="0"/>
    <n v="1"/>
    <n v="0"/>
    <n v="1"/>
    <n v="1"/>
    <n v="825"/>
    <n v="0"/>
    <n v="0"/>
    <n v="0"/>
    <n v="710"/>
    <n v="0"/>
    <n v="550"/>
    <n v="370"/>
    <x v="3"/>
    <x v="20"/>
    <n v="133"/>
    <x v="1"/>
    <x v="2"/>
    <x v="0"/>
    <s v="Low-Interest Financing"/>
    <n v="39297.509999999995"/>
    <n v="2841.069"/>
    <x v="881"/>
    <n v="2775.3056099999999"/>
    <n v="3027.6061199999995"/>
    <n v="8830.5178499999984"/>
    <n v="2455"/>
    <n v="1270"/>
    <n v="1766.10357"/>
    <n v="2270.7045899999998"/>
    <n v="2523.0050999999999"/>
    <n v="3027.6061199999995"/>
    <n v="1009.2020399999999"/>
    <n v="21890.636719999995"/>
    <n v="14565.804279999997"/>
    <n v="7064.4142799999991"/>
    <n v="825.24770999999998"/>
    <x v="991"/>
    <n v="6676.142289999998"/>
  </r>
  <r>
    <s v="1ABCD4E34FG461830"/>
    <x v="1"/>
    <x v="4"/>
    <x v="0"/>
    <x v="49"/>
    <s v="Full-Size"/>
    <s v="Pickup Truck"/>
    <n v="2"/>
    <n v="13"/>
    <x v="1"/>
    <d v="2016-02-13T00:00:00"/>
    <x v="0"/>
    <n v="1"/>
    <s v="AWD"/>
    <s v="v13 Gas"/>
    <s v="6 Speed Manual"/>
    <s v="Deluxe"/>
    <s v="Yellow"/>
    <s v="Polyester"/>
    <s v="Handling Package"/>
    <n v="1"/>
    <n v="0"/>
    <n v="1"/>
    <n v="0"/>
    <n v="0"/>
    <n v="1"/>
    <n v="1"/>
    <n v="0"/>
    <n v="825"/>
    <n v="0"/>
    <n v="425"/>
    <n v="0"/>
    <n v="0"/>
    <n v="420"/>
    <n v="550"/>
    <n v="0"/>
    <x v="3"/>
    <x v="11"/>
    <n v="48"/>
    <x v="2"/>
    <x v="3"/>
    <x v="2"/>
    <s v="Special Leases"/>
    <n v="40165.985999999997"/>
    <n v="2329.6559999999999"/>
    <x v="1169"/>
    <n v="2650.9550759999993"/>
    <n v="2891.9509919999991"/>
    <n v="8434.8570599999985"/>
    <n v="2220"/>
    <n v="1270"/>
    <n v="1686.9714119999999"/>
    <n v="2168.9632439999996"/>
    <n v="2409.9591599999999"/>
    <n v="2891.9509919999991"/>
    <n v="963.98366399999986"/>
    <n v="20841.705951999993"/>
    <n v="16994.624048000001"/>
    <n v="6747.8856479999977"/>
    <n v="843.48570599999994"/>
    <x v="1364"/>
    <n v="9403.2526940000043"/>
  </r>
  <r>
    <s v="1ABCD6E34FG472640"/>
    <x v="2"/>
    <x v="20"/>
    <x v="4"/>
    <x v="40"/>
    <s v="Mid-Size"/>
    <s v="Sedan"/>
    <n v="2"/>
    <n v="13"/>
    <x v="1"/>
    <d v="2016-02-13T00:00:00"/>
    <x v="0"/>
    <n v="1"/>
    <s v="RWD"/>
    <s v="v9 Turbo"/>
    <s v="6 Speed Manual"/>
    <s v="Base"/>
    <s v="Purple"/>
    <s v="Nylon"/>
    <s v="Handling Package"/>
    <n v="1"/>
    <n v="0"/>
    <n v="1"/>
    <n v="0"/>
    <n v="0"/>
    <n v="1"/>
    <n v="0"/>
    <n v="0"/>
    <n v="825"/>
    <n v="0"/>
    <n v="425"/>
    <n v="0"/>
    <n v="0"/>
    <n v="420"/>
    <n v="0"/>
    <n v="0"/>
    <x v="5"/>
    <x v="21"/>
    <n v="126"/>
    <x v="0"/>
    <x v="1"/>
    <x v="1"/>
    <s v="Special Leases"/>
    <n v="19882.763999999999"/>
    <n v="3032.9639999999999"/>
    <x v="1170"/>
    <n v="1968.393636"/>
    <n v="2147.3385119999998"/>
    <n v="6263.0706599999994"/>
    <n v="1670"/>
    <n v="1270"/>
    <n v="1252.6141319999999"/>
    <n v="1610.503884"/>
    <n v="1789.44876"/>
    <n v="2147.3385119999998"/>
    <n v="715.77950400000009"/>
    <n v="15824.031072"/>
    <n v="1025.7689279999995"/>
    <n v="5010.4565279999997"/>
    <n v="2483.3572236"/>
    <x v="1365"/>
    <n v="-6468.0448236000002"/>
  </r>
  <r>
    <s v="1ABCD6E34FG473762"/>
    <x v="2"/>
    <x v="9"/>
    <x v="4"/>
    <x v="9"/>
    <s v="Mid-Size"/>
    <s v="Sedan"/>
    <n v="2"/>
    <n v="13"/>
    <x v="1"/>
    <d v="2016-02-13T00:00:00"/>
    <x v="0"/>
    <n v="1"/>
    <s v="RWD"/>
    <s v="v7 Turbo"/>
    <s v="7 Speed Auto"/>
    <s v="Base"/>
    <s v="Orange"/>
    <s v="Nylon"/>
    <s v="Handling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2"/>
    <n v="43"/>
    <x v="2"/>
    <x v="4"/>
    <x v="2"/>
    <s v="Low-Interest Financing"/>
    <n v="17665"/>
    <n v="2666"/>
    <x v="175"/>
    <n v="1748.835"/>
    <n v="1907.82"/>
    <n v="5564.4749999999995"/>
    <n v="1905"/>
    <n v="1270"/>
    <n v="1112.8950000000002"/>
    <n v="1430.865"/>
    <n v="1589.8500000000001"/>
    <n v="1907.82"/>
    <n v="635.94000000000005"/>
    <n v="14621.92"/>
    <n v="377.07999999999993"/>
    <n v="4451.58"/>
    <n v="1365.5045000000002"/>
    <x v="1366"/>
    <n v="-5440.0045"/>
  </r>
  <r>
    <s v="1ABCD6E34FG475855"/>
    <x v="2"/>
    <x v="17"/>
    <x v="4"/>
    <x v="22"/>
    <s v="Full-Size"/>
    <s v="SUV"/>
    <n v="2"/>
    <n v="13"/>
    <x v="1"/>
    <d v="2016-02-13T00:00:00"/>
    <x v="0"/>
    <n v="1"/>
    <s v="AWD"/>
    <s v="v13 Diesel"/>
    <s v="7 Speed Auto"/>
    <s v="Base"/>
    <s v="Green"/>
    <s v="Nylon"/>
    <s v="Handling Package"/>
    <n v="0"/>
    <n v="1"/>
    <n v="0"/>
    <n v="0"/>
    <n v="1"/>
    <n v="0"/>
    <n v="1"/>
    <n v="0"/>
    <n v="0"/>
    <n v="870"/>
    <n v="0"/>
    <n v="0"/>
    <n v="710"/>
    <n v="0"/>
    <n v="550"/>
    <n v="0"/>
    <x v="4"/>
    <x v="13"/>
    <n v="35"/>
    <x v="1"/>
    <x v="2"/>
    <x v="2"/>
    <s v="Low-Interest Financing"/>
    <n v="29577.327999999998"/>
    <n v="1247.51"/>
    <x v="1171"/>
    <n v="1789.4283440000002"/>
    <n v="1952.103648"/>
    <n v="5693.6356400000004"/>
    <n v="2130"/>
    <n v="1270"/>
    <n v="1138.7271280000002"/>
    <n v="1464.077736"/>
    <n v="1626.7530400000001"/>
    <n v="1952.103648"/>
    <n v="650.70121600000004"/>
    <n v="15112.621888"/>
    <n v="13217.196112"/>
    <n v="4554.908512"/>
    <n v="1319.1488287999998"/>
    <x v="1367"/>
    <n v="7343.1387711999996"/>
  </r>
  <r>
    <s v="1ABCD5E34FG479698"/>
    <x v="2"/>
    <x v="19"/>
    <x v="1"/>
    <x v="44"/>
    <s v="Mid-Size"/>
    <s v="SUV"/>
    <n v="2"/>
    <n v="13"/>
    <x v="1"/>
    <d v="2016-02-13T00:00:00"/>
    <x v="0"/>
    <n v="1"/>
    <s v="AWD"/>
    <s v="v11 Turbo"/>
    <s v="5 Speed Auto"/>
    <s v="Luxury"/>
    <s v="Green"/>
    <s v="Nylon"/>
    <s v="Handling Package"/>
    <n v="0"/>
    <n v="0"/>
    <n v="0"/>
    <n v="0"/>
    <n v="1"/>
    <n v="1"/>
    <n v="1"/>
    <n v="1"/>
    <n v="0"/>
    <n v="0"/>
    <n v="0"/>
    <n v="0"/>
    <n v="710"/>
    <n v="420"/>
    <n v="550"/>
    <n v="370"/>
    <x v="3"/>
    <x v="20"/>
    <n v="232"/>
    <x v="0"/>
    <x v="1"/>
    <x v="2"/>
    <s v="Special Leases"/>
    <n v="25698.160999999996"/>
    <n v="3362.7"/>
    <x v="1172"/>
    <n v="1696.0786259999998"/>
    <n v="1850.2675919999997"/>
    <n v="5396.6138099999989"/>
    <n v="2050"/>
    <n v="1270"/>
    <n v="1079.322762"/>
    <n v="1387.7006939999999"/>
    <n v="1541.88966"/>
    <n v="1850.2675919999997"/>
    <n v="616.75586399999986"/>
    <n v="14421.605551999999"/>
    <n v="7913.8554479999966"/>
    <n v="4317.2910479999991"/>
    <n v="539.66138100000001"/>
    <x v="1368"/>
    <n v="3056.9030189999976"/>
  </r>
  <r>
    <s v="1ABCD4E34FG333760"/>
    <x v="3"/>
    <x v="11"/>
    <x v="0"/>
    <x v="46"/>
    <s v="Sports Utility"/>
    <s v="Crossover"/>
    <n v="2"/>
    <n v="13"/>
    <x v="1"/>
    <d v="2016-02-13T00:00:00"/>
    <x v="0"/>
    <n v="1"/>
    <s v="AWD"/>
    <s v="v7 Supercharged"/>
    <s v="7 Speed Auto"/>
    <s v="Base"/>
    <s v="Blue"/>
    <s v="Leather"/>
    <s v="Handling Package"/>
    <n v="0"/>
    <n v="1"/>
    <n v="0"/>
    <n v="0"/>
    <n v="0"/>
    <n v="1"/>
    <n v="1"/>
    <n v="0"/>
    <n v="0"/>
    <n v="870"/>
    <n v="0"/>
    <n v="0"/>
    <n v="0"/>
    <n v="420"/>
    <n v="550"/>
    <n v="0"/>
    <x v="1"/>
    <x v="9"/>
    <n v="111"/>
    <x v="0"/>
    <x v="0"/>
    <x v="0"/>
    <s v="Special Leases"/>
    <n v="29552.354999999996"/>
    <n v="2410.5149999999999"/>
    <x v="900"/>
    <n v="2600.6072399999998"/>
    <n v="2837.0260800000001"/>
    <n v="8274.6593999999986"/>
    <n v="1840"/>
    <n v="1270"/>
    <n v="1654.9318800000001"/>
    <n v="2127.7695600000002"/>
    <n v="2364.1884"/>
    <n v="2837.0260800000001"/>
    <n v="945.67535999999996"/>
    <n v="20132.156479999998"/>
    <n v="7009.6835199999987"/>
    <n v="6619.7275199999995"/>
    <n v="3259.6247564999994"/>
    <x v="1013"/>
    <n v="-2869.6687565000002"/>
  </r>
  <r>
    <s v="1ABCD3E34FG338358"/>
    <x v="3"/>
    <x v="12"/>
    <x v="3"/>
    <x v="12"/>
    <s v="Mid-Size"/>
    <s v="Sedan"/>
    <n v="2"/>
    <n v="13"/>
    <x v="1"/>
    <d v="2016-02-13T00:00:00"/>
    <x v="0"/>
    <n v="1"/>
    <s v="AWD"/>
    <s v="v7 Gas"/>
    <s v="CVT"/>
    <s v="Deluxe"/>
    <s v="Orange"/>
    <s v="Polyester"/>
    <s v="Handling Package"/>
    <n v="1"/>
    <n v="1"/>
    <n v="1"/>
    <n v="0"/>
    <n v="1"/>
    <n v="0"/>
    <n v="0"/>
    <n v="1"/>
    <n v="825"/>
    <n v="870"/>
    <n v="425"/>
    <n v="0"/>
    <n v="710"/>
    <n v="0"/>
    <n v="0"/>
    <n v="370"/>
    <x v="0"/>
    <x v="2"/>
    <n v="139"/>
    <x v="2"/>
    <x v="4"/>
    <x v="2"/>
    <s v="Low-Interest Financing"/>
    <n v="36760.542000000001"/>
    <n v="1718.73"/>
    <x v="1173"/>
    <n v="2826.5128320000003"/>
    <n v="3083.4685440000003"/>
    <n v="8993.4499200000009"/>
    <n v="3200"/>
    <n v="1567"/>
    <n v="1798.6899840000005"/>
    <n v="2312.601408"/>
    <n v="2569.5571200000004"/>
    <n v="3083.4685440000003"/>
    <n v="1027.8228480000002"/>
    <n v="23267.811264000004"/>
    <n v="11774.000735999995"/>
    <n v="7194.7599360000013"/>
    <n v="2841.5898966000004"/>
    <x v="1369"/>
    <n v="1737.6509033999928"/>
  </r>
  <r>
    <s v="1ABCD6E34FG632664"/>
    <x v="0"/>
    <x v="14"/>
    <x v="4"/>
    <x v="15"/>
    <s v="Subcompact"/>
    <s v="Sedan"/>
    <n v="2"/>
    <n v="13"/>
    <x v="1"/>
    <d v="2016-02-13T00:00:00"/>
    <x v="0"/>
    <n v="1"/>
    <s v="FWD"/>
    <s v="i5 Diesel"/>
    <s v="5 Speed Manual"/>
    <s v="Deluxe"/>
    <s v="Black"/>
    <s v="Nylon"/>
    <s v="Handling Package"/>
    <n v="1"/>
    <n v="0"/>
    <n v="1"/>
    <n v="0"/>
    <n v="1"/>
    <n v="0"/>
    <n v="1"/>
    <n v="0"/>
    <n v="825"/>
    <n v="0"/>
    <n v="425"/>
    <n v="0"/>
    <n v="710"/>
    <n v="0"/>
    <n v="550"/>
    <n v="0"/>
    <x v="0"/>
    <x v="0"/>
    <n v="69"/>
    <x v="0"/>
    <x v="1"/>
    <x v="1"/>
    <s v="Low-Interest Financing"/>
    <n v="15708.888000000001"/>
    <n v="2990.2860000000001"/>
    <x v="1174"/>
    <n v="1553.4733500000002"/>
    <n v="1694.6982"/>
    <n v="4942.8697499999998"/>
    <n v="2510"/>
    <n v="1795"/>
    <n v="988.57395000000008"/>
    <n v="1271.0236499999999"/>
    <n v="1412.2484999999999"/>
    <n v="1694.6982"/>
    <n v="564.89940000000001"/>
    <n v="14473.189199999999"/>
    <n v="-1754.5871999999981"/>
    <n v="3954.2957999999999"/>
    <n v="428.85264240000004"/>
    <x v="1370"/>
    <n v="-6137.7356423999981"/>
  </r>
  <r>
    <s v="1ABCD5E34FG462408"/>
    <x v="1"/>
    <x v="5"/>
    <x v="1"/>
    <x v="5"/>
    <s v="Mid-Size"/>
    <s v="Pickup Truck"/>
    <n v="2"/>
    <n v="13"/>
    <x v="1"/>
    <d v="2016-02-13T00:00:00"/>
    <x v="0"/>
    <n v="1"/>
    <s v="4WD"/>
    <s v="v11 Supercharged"/>
    <s v="7 Speed Manual"/>
    <s v="Extra"/>
    <s v="Silver"/>
    <s v="Nylon"/>
    <s v="Interior Package"/>
    <n v="1"/>
    <n v="1"/>
    <n v="0"/>
    <n v="1"/>
    <n v="0"/>
    <n v="0"/>
    <n v="1"/>
    <n v="1"/>
    <n v="825"/>
    <n v="870"/>
    <n v="0"/>
    <n v="640"/>
    <n v="0"/>
    <n v="0"/>
    <n v="550"/>
    <n v="370"/>
    <x v="1"/>
    <x v="18"/>
    <n v="285"/>
    <x v="1"/>
    <x v="2"/>
    <x v="0"/>
    <s v="Low-Interest Financing"/>
    <n v="37845.773999999998"/>
    <n v="2873.2619999999997"/>
    <x v="1175"/>
    <n v="3122.2763549999995"/>
    <n v="3406.1196599999994"/>
    <n v="9934.5156749999987"/>
    <n v="3255"/>
    <n v="1649"/>
    <n v="1986.9031349999998"/>
    <n v="2554.5897449999998"/>
    <n v="2838.4330500000001"/>
    <n v="3406.1196599999994"/>
    <n v="1135.3732199999999"/>
    <n v="25340.717959999998"/>
    <n v="9631.794039999997"/>
    <n v="7947.6125399999983"/>
    <n v="4760.9983691999996"/>
    <x v="1371"/>
    <n v="-3076.8168692000008"/>
  </r>
  <r>
    <s v="1ABCD6E34FG463401"/>
    <x v="1"/>
    <x v="6"/>
    <x v="4"/>
    <x v="6"/>
    <s v="Sports Coupe"/>
    <s v="Coupe"/>
    <n v="2"/>
    <n v="13"/>
    <x v="1"/>
    <d v="2016-02-13T00:00:00"/>
    <x v="0"/>
    <n v="1"/>
    <s v="RWD"/>
    <s v="v7 Diesel"/>
    <s v="CVT"/>
    <s v="Special Version"/>
    <s v="Blue"/>
    <s v="Vinyl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1"/>
    <x v="27"/>
    <n v="140"/>
    <x v="0"/>
    <x v="0"/>
    <x v="0"/>
    <s v="Segment and Misc Incentives"/>
    <n v="40248.305999999997"/>
    <n v="4361.9309999999996"/>
    <x v="1176"/>
    <n v="2777.6825999999996"/>
    <n v="3030.1991999999996"/>
    <n v="8838.0810000000001"/>
    <n v="2540"/>
    <n v="1649"/>
    <n v="1767.6161999999999"/>
    <n v="2272.6493999999998"/>
    <n v="2525.1659999999997"/>
    <n v="3030.1991999999996"/>
    <n v="1010.0663999999999"/>
    <n v="22370.195200000002"/>
    <n v="13516.179799999998"/>
    <n v="10723.03407"/>
    <n v="4040.9299223999992"/>
    <x v="1372"/>
    <n v="-1247.7841924000008"/>
  </r>
  <r>
    <s v="1ABCD3E34FG465912"/>
    <x v="1"/>
    <x v="16"/>
    <x v="3"/>
    <x v="19"/>
    <s v="Full-Size"/>
    <s v="SUV"/>
    <n v="2"/>
    <n v="13"/>
    <x v="1"/>
    <d v="2016-02-13T00:00:00"/>
    <x v="0"/>
    <n v="1"/>
    <s v="4WD"/>
    <s v="v13 Gas"/>
    <s v="7 Speed Auto"/>
    <s v="Sports Edition"/>
    <s v="Yellow"/>
    <s v="Nylon"/>
    <s v="Interior Package"/>
    <n v="0"/>
    <n v="0"/>
    <n v="0"/>
    <n v="0"/>
    <n v="0"/>
    <n v="1"/>
    <n v="1"/>
    <n v="1"/>
    <n v="0"/>
    <n v="0"/>
    <n v="0"/>
    <n v="0"/>
    <n v="0"/>
    <n v="420"/>
    <n v="550"/>
    <n v="370"/>
    <x v="1"/>
    <x v="27"/>
    <n v="277"/>
    <x v="2"/>
    <x v="3"/>
    <x v="1"/>
    <s v="Low-Interest Financing"/>
    <n v="45298.37"/>
    <n v="2658.4300000000003"/>
    <x v="892"/>
    <n v="2989.6924199999999"/>
    <n v="3261.4826399999997"/>
    <n v="9512.6576999999979"/>
    <n v="1340"/>
    <n v="1649"/>
    <n v="1902.5315399999999"/>
    <n v="2446.1119799999997"/>
    <n v="2717.9022"/>
    <n v="3261.4826399999997"/>
    <n v="1087.1608799999999"/>
    <n v="22557.895839999997"/>
    <n v="20082.044160000005"/>
    <n v="7610.1261599999998"/>
    <n v="4547.9563479999997"/>
    <x v="1373"/>
    <n v="7923.9616520000054"/>
  </r>
  <r>
    <s v="1ABCD5E34FG471214"/>
    <x v="2"/>
    <x v="24"/>
    <x v="1"/>
    <x v="42"/>
    <s v="Mid-Size"/>
    <s v="Pickup Truck"/>
    <n v="2"/>
    <n v="13"/>
    <x v="1"/>
    <d v="2016-02-13T00:00:00"/>
    <x v="0"/>
    <n v="1"/>
    <s v="4WD"/>
    <s v="v9 Diesel"/>
    <s v="7 Speed Auto"/>
    <s v="Sports Edition"/>
    <s v="Green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5"/>
    <x v="29"/>
    <n v="187"/>
    <x v="2"/>
    <x v="3"/>
    <x v="1"/>
    <s v="Special Leases"/>
    <n v="29563.227999999996"/>
    <n v="2616.7919999999999"/>
    <x v="1177"/>
    <n v="1951.1730479999999"/>
    <n v="2128.552416"/>
    <n v="6208.2778799999987"/>
    <n v="1060"/>
    <n v="1649"/>
    <n v="1241.6555760000001"/>
    <n v="1596.4143119999997"/>
    <n v="1773.79368"/>
    <n v="2128.552416"/>
    <n v="709.517472"/>
    <n v="15480.314495999999"/>
    <n v="11466.121503999995"/>
    <n v="4966.6223039999995"/>
    <n v="3618.5391071999998"/>
    <x v="1374"/>
    <n v="2880.9600927999959"/>
  </r>
  <r>
    <s v="1ABCD6E34FG473734"/>
    <x v="2"/>
    <x v="9"/>
    <x v="4"/>
    <x v="21"/>
    <s v="Compact"/>
    <s v="Sedan"/>
    <n v="2"/>
    <n v="13"/>
    <x v="1"/>
    <d v="2016-02-13T00:00:00"/>
    <x v="0"/>
    <n v="1"/>
    <s v="AWD"/>
    <s v="i5 Supercharged"/>
    <s v="6 Speed Auto"/>
    <s v="Base"/>
    <s v="Champagne"/>
    <s v="Nylon"/>
    <s v="Interior Package"/>
    <n v="1"/>
    <n v="0"/>
    <n v="1"/>
    <n v="1"/>
    <n v="0"/>
    <n v="1"/>
    <n v="0"/>
    <n v="1"/>
    <n v="825"/>
    <n v="0"/>
    <n v="425"/>
    <n v="640"/>
    <n v="0"/>
    <n v="420"/>
    <n v="0"/>
    <n v="370"/>
    <x v="3"/>
    <x v="5"/>
    <n v="50"/>
    <x v="2"/>
    <x v="4"/>
    <x v="1"/>
    <s v="Special Leases"/>
    <n v="18435"/>
    <n v="2813"/>
    <x v="186"/>
    <n v="1825.0650000000001"/>
    <n v="1990.98"/>
    <n v="5807.0249999999996"/>
    <n v="2680"/>
    <n v="1649"/>
    <n v="1161.4050000000002"/>
    <n v="1493.2349999999999"/>
    <n v="1659.15"/>
    <n v="1990.98"/>
    <n v="663.66"/>
    <n v="16274.880000000001"/>
    <n v="-652.88000000000102"/>
    <n v="4645.62"/>
    <n v="387.13500000000005"/>
    <x v="1375"/>
    <n v="-5685.6350000000011"/>
  </r>
  <r>
    <s v="1ABCD6E34FG475827"/>
    <x v="2"/>
    <x v="17"/>
    <x v="4"/>
    <x v="22"/>
    <s v="Full-Size"/>
    <s v="SUV"/>
    <n v="2"/>
    <n v="13"/>
    <x v="1"/>
    <d v="2016-02-13T00:00:00"/>
    <x v="0"/>
    <n v="1"/>
    <s v="4WD"/>
    <s v="v13 Diesel"/>
    <s v="7 Speed Auto"/>
    <s v="Luxury"/>
    <s v="Yellow"/>
    <s v="Nylon"/>
    <s v="Interior Package"/>
    <n v="0"/>
    <n v="1"/>
    <n v="1"/>
    <n v="0"/>
    <n v="0"/>
    <n v="1"/>
    <n v="1"/>
    <n v="1"/>
    <n v="0"/>
    <n v="870"/>
    <n v="425"/>
    <n v="0"/>
    <n v="0"/>
    <n v="420"/>
    <n v="550"/>
    <n v="370"/>
    <x v="3"/>
    <x v="5"/>
    <n v="166"/>
    <x v="1"/>
    <x v="2"/>
    <x v="2"/>
    <s v="Segment and Misc Incentives"/>
    <n v="29321.64"/>
    <n v="5298.3089999999993"/>
    <x v="1178"/>
    <n v="1773.95922"/>
    <n v="1935.2282400000001"/>
    <n v="5644.4157000000005"/>
    <n v="2635"/>
    <n v="1649"/>
    <n v="1128.8831400000001"/>
    <n v="1451.42118"/>
    <n v="1612.6902000000002"/>
    <n v="1935.2282400000001"/>
    <n v="645.07608000000005"/>
    <n v="15895.36944"/>
    <n v="8127.9615599999979"/>
    <n v="4515.5325599999996"/>
    <n v="615.75444000000005"/>
    <x v="1376"/>
    <n v="2996.6745599999981"/>
  </r>
  <r>
    <s v="1ABCD6E34FG478449"/>
    <x v="2"/>
    <x v="22"/>
    <x v="4"/>
    <x v="41"/>
    <s v="Micro"/>
    <s v="Sedan"/>
    <n v="2"/>
    <n v="13"/>
    <x v="1"/>
    <d v="2016-02-13T00:00:00"/>
    <x v="0"/>
    <n v="1"/>
    <s v="RWD"/>
    <s v="v7 Diesel"/>
    <s v="CVT"/>
    <s v="Luxury"/>
    <s v="White"/>
    <s v="Polyester"/>
    <s v="Interior Package"/>
    <n v="0"/>
    <n v="0"/>
    <n v="1"/>
    <n v="0"/>
    <n v="0"/>
    <n v="0"/>
    <n v="1"/>
    <n v="1"/>
    <n v="0"/>
    <n v="0"/>
    <n v="425"/>
    <n v="0"/>
    <n v="0"/>
    <n v="0"/>
    <n v="550"/>
    <n v="370"/>
    <x v="4"/>
    <x v="12"/>
    <n v="59"/>
    <x v="2"/>
    <x v="4"/>
    <x v="0"/>
    <s v="Low-Interest Financing"/>
    <n v="33439.448999999993"/>
    <n v="1884.0969999999998"/>
    <x v="1041"/>
    <n v="1446.046965"/>
    <n v="1577.5057799999997"/>
    <n v="4601.0585249999995"/>
    <n v="1345"/>
    <n v="1649"/>
    <n v="920.21170499999994"/>
    <n v="1183.1293349999999"/>
    <n v="1314.5881499999998"/>
    <n v="1577.5057799999997"/>
    <n v="525.83526000000006"/>
    <n v="12459.034679999999"/>
    <n v="19096.317319999995"/>
    <n v="3680.8468199999998"/>
    <n v="802.54677599999991"/>
    <x v="1377"/>
    <n v="14612.923723999997"/>
  </r>
  <r>
    <s v="1ABCD6E34FG638514"/>
    <x v="0"/>
    <x v="1"/>
    <x v="4"/>
    <x v="1"/>
    <s v="Compact"/>
    <s v="Sedan"/>
    <n v="2"/>
    <n v="13"/>
    <x v="1"/>
    <d v="2016-02-13T00:00:00"/>
    <x v="0"/>
    <n v="1"/>
    <s v="RWD"/>
    <s v="i5 Gas"/>
    <s v="5 Speed Auto"/>
    <s v="Base"/>
    <s v="Orange"/>
    <s v="Polyester"/>
    <s v="Interior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68"/>
    <x v="0"/>
    <x v="1"/>
    <x v="1"/>
    <s v="Special Leases"/>
    <n v="17788.947"/>
    <n v="2746.7549999999997"/>
    <x v="1179"/>
    <n v="1819.8092780999998"/>
    <n v="1985.2464851999998"/>
    <n v="5790.3022484999992"/>
    <n v="2305"/>
    <n v="1795"/>
    <n v="1158.0604496999999"/>
    <n v="1488.9348638999998"/>
    <n v="1654.372071"/>
    <n v="1985.2464851999998"/>
    <n v="661.74882839999998"/>
    <n v="16011.478911199998"/>
    <n v="-969.28691119999712"/>
    <n v="4632.2417987999997"/>
    <n v="485.63825310000004"/>
    <x v="1378"/>
    <n v="-6087.1669630999968"/>
  </r>
  <r>
    <s v="1ABCD6E34FG634587"/>
    <x v="0"/>
    <x v="13"/>
    <x v="4"/>
    <x v="13"/>
    <s v="Full-Size"/>
    <s v="Pickup Truck"/>
    <n v="2"/>
    <n v="13"/>
    <x v="1"/>
    <d v="2016-02-13T00:00:00"/>
    <x v="0"/>
    <n v="1"/>
    <s v="AWD"/>
    <s v="v13 Diesel"/>
    <s v="7 Speed Manual"/>
    <s v="Luxury"/>
    <s v="Yellow"/>
    <s v="Nylon"/>
    <s v="None"/>
    <n v="0"/>
    <n v="1"/>
    <n v="1"/>
    <n v="1"/>
    <n v="1"/>
    <n v="0"/>
    <n v="1"/>
    <n v="0"/>
    <n v="0"/>
    <n v="870"/>
    <n v="425"/>
    <n v="640"/>
    <n v="710"/>
    <n v="0"/>
    <n v="550"/>
    <n v="0"/>
    <x v="0"/>
    <x v="0"/>
    <n v="50"/>
    <x v="1"/>
    <x v="2"/>
    <x v="2"/>
    <s v="Dealer Cash Incentives"/>
    <n v="30112.992000000002"/>
    <n v="1894.0319999999999"/>
    <x v="1180"/>
    <n v="1324.9716480000002"/>
    <n v="1445.423616"/>
    <n v="4215.8188799999998"/>
    <n v="3195"/>
    <n v="1795"/>
    <n v="843.1637760000001"/>
    <n v="1084.067712"/>
    <n v="1204.5196800000001"/>
    <n v="1445.423616"/>
    <n v="481.80787200000003"/>
    <n v="13662.541696"/>
    <n v="14556.418304000003"/>
    <n v="3372.6551039999999"/>
    <n v="822.08468160000007"/>
    <x v="1379"/>
    <n v="10361.678518400004"/>
  </r>
  <r>
    <s v="1ABCD3E34FG465624"/>
    <x v="1"/>
    <x v="16"/>
    <x v="3"/>
    <x v="27"/>
    <s v="Full-Size"/>
    <s v="SUV"/>
    <n v="2"/>
    <n v="13"/>
    <x v="1"/>
    <d v="2016-02-13T00:00:00"/>
    <x v="0"/>
    <n v="1"/>
    <s v="4WD"/>
    <s v="v11 Supercharged"/>
    <s v="7 Speed Auto"/>
    <s v="Sports Edition"/>
    <s v="White"/>
    <s v="Nylon"/>
    <s v="Summer Package"/>
    <n v="0"/>
    <n v="0"/>
    <n v="0"/>
    <n v="1"/>
    <n v="1"/>
    <n v="0"/>
    <n v="1"/>
    <n v="0"/>
    <n v="0"/>
    <n v="0"/>
    <n v="0"/>
    <n v="640"/>
    <n v="710"/>
    <n v="0"/>
    <n v="550"/>
    <n v="0"/>
    <x v="1"/>
    <x v="3"/>
    <n v="36"/>
    <x v="2"/>
    <x v="3"/>
    <x v="2"/>
    <s v="Segment and Misc Incentives"/>
    <n v="46481.840000000004"/>
    <n v="1046.48"/>
    <x v="1181"/>
    <n v="3067.8014399999997"/>
    <n v="3346.6924800000002"/>
    <n v="9761.1863999999987"/>
    <n v="1900"/>
    <n v="1020"/>
    <n v="1952.2372800000003"/>
    <n v="2510.0193599999998"/>
    <n v="2788.9104000000002"/>
    <n v="3346.6924800000002"/>
    <n v="1115.5641599999999"/>
    <n v="23000.154879999998"/>
    <n v="22435.205120000002"/>
    <n v="7808.9491199999993"/>
    <n v="2393.8147600000002"/>
    <x v="1380"/>
    <n v="12232.441240000004"/>
  </r>
  <r>
    <s v="1ABCD5E34FG466502"/>
    <x v="1"/>
    <x v="8"/>
    <x v="1"/>
    <x v="8"/>
    <s v="Mid-Size Luxury"/>
    <s v="Sedan"/>
    <n v="2"/>
    <n v="13"/>
    <x v="1"/>
    <d v="2016-02-13T00:00:00"/>
    <x v="0"/>
    <n v="1"/>
    <s v="RWD"/>
    <s v="v7 Turbo"/>
    <s v="6 Speed Auto"/>
    <s v="Sports Edition"/>
    <s v="White"/>
    <s v="Leather"/>
    <s v="Summer Package"/>
    <n v="1"/>
    <n v="0"/>
    <n v="1"/>
    <n v="0"/>
    <n v="1"/>
    <n v="0"/>
    <n v="1"/>
    <n v="1"/>
    <n v="825"/>
    <n v="0"/>
    <n v="425"/>
    <n v="0"/>
    <n v="710"/>
    <n v="0"/>
    <n v="550"/>
    <n v="370"/>
    <x v="4"/>
    <x v="25"/>
    <n v="209"/>
    <x v="0"/>
    <x v="0"/>
    <x v="0"/>
    <s v="Segment and Misc Incentives"/>
    <n v="39518.978999999999"/>
    <n v="2324.2889999999998"/>
    <x v="1182"/>
    <n v="3839.1804989999996"/>
    <n v="4188.196907999999"/>
    <n v="12215.574314999998"/>
    <n v="2880"/>
    <n v="1020"/>
    <n v="2443.1148630000002"/>
    <n v="3141.1476809999995"/>
    <n v="3490.1640900000002"/>
    <n v="4188.196907999999"/>
    <n v="1396.0656359999998"/>
    <n v="29029.181447999996"/>
    <n v="8165.5085520000066"/>
    <n v="9772.4594519999991"/>
    <n v="3177.3259115999995"/>
    <x v="1381"/>
    <n v="-4784.2768115999916"/>
  </r>
  <r>
    <s v="1ABCD4E34FG480799"/>
    <x v="2"/>
    <x v="21"/>
    <x v="0"/>
    <x v="29"/>
    <s v="Minivan"/>
    <s v="Van"/>
    <n v="2"/>
    <n v="13"/>
    <x v="1"/>
    <d v="2016-02-13T00:00:00"/>
    <x v="0"/>
    <n v="1"/>
    <s v="4WD"/>
    <s v="v7 Gas"/>
    <s v="7 Speed Manual"/>
    <s v="Base"/>
    <s v="Silver"/>
    <s v="Nylon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1"/>
    <x v="9"/>
    <n v="159"/>
    <x v="0"/>
    <x v="1"/>
    <x v="1"/>
    <s v="Special Leases"/>
    <n v="33200.856"/>
    <n v="2231.6709999999998"/>
    <x v="977"/>
    <n v="1769.7428319999999"/>
    <n v="1930.6285439999999"/>
    <n v="5630.9999199999993"/>
    <n v="1135"/>
    <n v="1020"/>
    <n v="1126.1999840000001"/>
    <n v="1447.9714079999999"/>
    <n v="1608.8571200000001"/>
    <n v="1930.6285439999999"/>
    <n v="643.54284799999994"/>
    <n v="13738.771263999999"/>
    <n v="17230.413736000002"/>
    <n v="4504.7999360000003"/>
    <n v="3662.0544167999997"/>
    <x v="1382"/>
    <n v="9063.5593832000031"/>
  </r>
  <r>
    <s v="1ABCD4E34FG480882"/>
    <x v="2"/>
    <x v="21"/>
    <x v="0"/>
    <x v="34"/>
    <s v="Minivan"/>
    <s v="Van"/>
    <n v="2"/>
    <n v="13"/>
    <x v="1"/>
    <d v="2016-02-13T00:00:00"/>
    <x v="0"/>
    <n v="1"/>
    <s v="FWD"/>
    <s v="v7 Turbo"/>
    <s v="CVT"/>
    <s v="Deluxe"/>
    <s v="Purple"/>
    <s v="Nylon"/>
    <s v="Summer Package"/>
    <n v="0"/>
    <n v="0"/>
    <n v="1"/>
    <n v="0"/>
    <n v="0"/>
    <n v="0"/>
    <n v="0"/>
    <n v="1"/>
    <n v="0"/>
    <n v="0"/>
    <n v="425"/>
    <n v="0"/>
    <n v="0"/>
    <n v="0"/>
    <n v="0"/>
    <n v="370"/>
    <x v="1"/>
    <x v="8"/>
    <n v="106"/>
    <x v="2"/>
    <x v="4"/>
    <x v="0"/>
    <s v="Special Leases"/>
    <n v="32969.780999999995"/>
    <n v="3214.5099999999998"/>
    <x v="1183"/>
    <n v="1881.0860639999999"/>
    <n v="2052.0938879999999"/>
    <n v="5985.2738399999998"/>
    <n v="795"/>
    <n v="1020"/>
    <n v="1197.054768"/>
    <n v="1539.0704159999998"/>
    <n v="1710.0782400000001"/>
    <n v="2052.0938879999999"/>
    <n v="684.031296"/>
    <n v="14127.563328"/>
    <n v="15627.707671999997"/>
    <n v="4788.2190719999999"/>
    <n v="4530.0479093999993"/>
    <x v="1383"/>
    <n v="6309.4406905999977"/>
  </r>
  <r>
    <s v="1ABCD6E34FG632683"/>
    <x v="0"/>
    <x v="14"/>
    <x v="4"/>
    <x v="16"/>
    <s v="Micro"/>
    <s v="Sedan"/>
    <n v="2"/>
    <n v="13"/>
    <x v="1"/>
    <d v="2016-02-13T00:00:00"/>
    <x v="0"/>
    <n v="1"/>
    <s v="FWD"/>
    <s v="v7 Diesel"/>
    <s v="6 Speed Manual"/>
    <s v="Luxury"/>
    <s v="White"/>
    <s v="Polyester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0"/>
    <x v="0"/>
    <n v="66"/>
    <x v="0"/>
    <x v="1"/>
    <x v="2"/>
    <s v="Dealer Cash Incentives"/>
    <n v="15481.752"/>
    <n v="1917.4739999999999"/>
    <x v="1008"/>
    <n v="1374.4851120000001"/>
    <n v="1499.4383039999998"/>
    <n v="4373.3617199999999"/>
    <n v="2670"/>
    <n v="1567"/>
    <n v="874.67234400000007"/>
    <n v="1124.578728"/>
    <n v="1249.5319199999999"/>
    <n v="1499.4383039999998"/>
    <n v="499.81276800000001"/>
    <n v="13233.629824"/>
    <n v="330.6481760000006"/>
    <n v="3498.6893760000003"/>
    <n v="422.65182960000004"/>
    <x v="1384"/>
    <n v="-3590.6930295999996"/>
  </r>
  <r>
    <s v="2ABCD2E34FG468818"/>
    <x v="1"/>
    <x v="2"/>
    <x v="4"/>
    <x v="18"/>
    <s v="Full-Size Luxury"/>
    <s v="SUV"/>
    <n v="2"/>
    <n v="13"/>
    <x v="1"/>
    <d v="2016-02-13T00:00:00"/>
    <x v="0"/>
    <n v="1"/>
    <s v="4WD"/>
    <s v="v13 Gas"/>
    <s v="7 Speed Auto"/>
    <s v="Extra"/>
    <s v="Blue"/>
    <s v="Leather"/>
    <s v="Super Fuel Economy Package"/>
    <n v="0"/>
    <n v="0"/>
    <n v="0"/>
    <n v="1"/>
    <n v="0"/>
    <n v="0"/>
    <n v="1"/>
    <n v="0"/>
    <n v="0"/>
    <n v="0"/>
    <n v="0"/>
    <n v="640"/>
    <n v="0"/>
    <n v="0"/>
    <n v="550"/>
    <n v="0"/>
    <x v="5"/>
    <x v="28"/>
    <n v="108"/>
    <x v="0"/>
    <x v="1"/>
    <x v="1"/>
    <s v="Special Leases"/>
    <n v="70565.099999999991"/>
    <n v="3373.2749999999996"/>
    <x v="1184"/>
    <n v="4913.0136000000002"/>
    <n v="5359.6511999999993"/>
    <n v="15632.315999999997"/>
    <n v="1190"/>
    <n v="1567"/>
    <n v="3126.4632000000001"/>
    <n v="4019.7383999999997"/>
    <n v="4466.3760000000002"/>
    <n v="5359.6511999999993"/>
    <n v="1786.5503999999999"/>
    <n v="34914.907199999994"/>
    <n v="32276.917800000003"/>
    <n v="12505.852799999999"/>
    <n v="8298.4557599999989"/>
    <x v="1385"/>
    <n v="11472.609240000003"/>
  </r>
  <r>
    <s v="1ABCD3E34FG469193"/>
    <x v="1"/>
    <x v="3"/>
    <x v="3"/>
    <x v="36"/>
    <s v="Mid-Size"/>
    <s v="SUV"/>
    <n v="2"/>
    <n v="13"/>
    <x v="1"/>
    <d v="2016-02-13T00:00:00"/>
    <x v="0"/>
    <n v="1"/>
    <s v="AWD"/>
    <s v="v9 Turbo"/>
    <s v="5 Speed Manual"/>
    <s v="Sports Edition"/>
    <s v="Silver"/>
    <s v="Nylon"/>
    <s v="Super Fuel Economy Package"/>
    <n v="1"/>
    <n v="1"/>
    <n v="0"/>
    <n v="1"/>
    <n v="1"/>
    <n v="1"/>
    <n v="0"/>
    <n v="1"/>
    <n v="825"/>
    <n v="870"/>
    <n v="0"/>
    <n v="640"/>
    <n v="710"/>
    <n v="420"/>
    <n v="0"/>
    <n v="370"/>
    <x v="1"/>
    <x v="9"/>
    <n v="294"/>
    <x v="2"/>
    <x v="4"/>
    <x v="1"/>
    <s v="Segment and Misc Incentives"/>
    <n v="34343.847999999998"/>
    <n v="1367.5360000000001"/>
    <x v="1185"/>
    <n v="2644.4762959999998"/>
    <n v="2884.8832319999997"/>
    <n v="8414.2427599999992"/>
    <n v="3835"/>
    <n v="1567"/>
    <n v="1682.8485519999999"/>
    <n v="2163.6624240000001"/>
    <n v="2404.06936"/>
    <n v="2884.8832319999997"/>
    <n v="961.62774399999989"/>
    <n v="22711.299391999997"/>
    <n v="10265.012608000001"/>
    <n v="6731.3942079999988"/>
    <n v="3788.1264343999997"/>
    <x v="1386"/>
    <n v="-254.50803439999754"/>
  </r>
  <r>
    <s v="1ABCD3E34FG469400"/>
    <x v="1"/>
    <x v="3"/>
    <x v="3"/>
    <x v="3"/>
    <s v="Mid-Size"/>
    <s v="SUV"/>
    <n v="2"/>
    <n v="13"/>
    <x v="1"/>
    <d v="2016-02-13T00:00:00"/>
    <x v="0"/>
    <n v="1"/>
    <s v="4WD"/>
    <s v="v11 Turbo"/>
    <s v="5 Speed Auto"/>
    <s v="Sports Edition"/>
    <s v="Blue"/>
    <s v="Polyester"/>
    <s v="Super Fuel Economy Package"/>
    <n v="1"/>
    <n v="1"/>
    <n v="0"/>
    <n v="0"/>
    <n v="1"/>
    <n v="0"/>
    <n v="1"/>
    <n v="0"/>
    <n v="825"/>
    <n v="870"/>
    <n v="0"/>
    <n v="0"/>
    <n v="710"/>
    <n v="0"/>
    <n v="550"/>
    <n v="0"/>
    <x v="4"/>
    <x v="12"/>
    <n v="269"/>
    <x v="2"/>
    <x v="4"/>
    <x v="0"/>
    <s v="Low-Interest Financing"/>
    <n v="34233.103999999999"/>
    <n v="2492.248"/>
    <x v="1186"/>
    <n v="2635.949008"/>
    <n v="2875.5807359999999"/>
    <n v="8387.1104799999994"/>
    <n v="2955"/>
    <n v="1567"/>
    <n v="1677.422096"/>
    <n v="2156.6855519999999"/>
    <n v="2396.3172799999998"/>
    <n v="2875.5807359999999"/>
    <n v="958.52691200000004"/>
    <n v="21775.484415999999"/>
    <n v="9965.3715840000004"/>
    <n v="6709.6883839999991"/>
    <n v="821.59449600000005"/>
    <x v="1387"/>
    <n v="2434.0887040000011"/>
  </r>
  <r>
    <s v="1ABCD6E34FG464287"/>
    <x v="1"/>
    <x v="7"/>
    <x v="4"/>
    <x v="38"/>
    <s v="Sports Utility"/>
    <s v="Crossover"/>
    <n v="2"/>
    <n v="13"/>
    <x v="1"/>
    <d v="2016-02-13T00:00:00"/>
    <x v="0"/>
    <n v="1"/>
    <s v="AWD"/>
    <s v="v9 Gas"/>
    <s v="5 Speed Manual"/>
    <s v="Special Version"/>
    <s v="Orange"/>
    <s v="Nylon"/>
    <s v="Super Fuel Economy Package"/>
    <n v="1"/>
    <n v="1"/>
    <n v="0"/>
    <n v="0"/>
    <n v="0"/>
    <n v="0"/>
    <n v="0"/>
    <n v="0"/>
    <n v="825"/>
    <n v="870"/>
    <n v="0"/>
    <n v="0"/>
    <n v="0"/>
    <n v="0"/>
    <n v="0"/>
    <n v="0"/>
    <x v="5"/>
    <x v="21"/>
    <n v="156"/>
    <x v="1"/>
    <x v="2"/>
    <x v="2"/>
    <s v="Special Leases"/>
    <n v="40309.745999999999"/>
    <n v="3088.6120000000001"/>
    <x v="1187"/>
    <n v="4212.3684570000005"/>
    <n v="4595.311044"/>
    <n v="13402.990545000001"/>
    <n v="1695"/>
    <n v="1567"/>
    <n v="2680.5981090000005"/>
    <n v="3446.4832830000005"/>
    <n v="3829.42587"/>
    <n v="4595.311044"/>
    <n v="1531.7703480000002"/>
    <n v="30833.866264000004"/>
    <n v="6387.2677359999943"/>
    <n v="10722.392436"/>
    <n v="5034.6872753999996"/>
    <x v="1388"/>
    <n v="-9369.8119754000054"/>
  </r>
  <r>
    <s v="1ABCD6E34FG477805"/>
    <x v="2"/>
    <x v="18"/>
    <x v="4"/>
    <x v="32"/>
    <s v="Subcompact"/>
    <s v="Sedan"/>
    <n v="2"/>
    <n v="13"/>
    <x v="1"/>
    <d v="2016-02-13T00:00:00"/>
    <x v="0"/>
    <n v="1"/>
    <s v="FWD"/>
    <s v="v7 Diesel"/>
    <s v="7 Speed Manual"/>
    <s v="Base"/>
    <s v="Green"/>
    <s v="Nylon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5"/>
    <x v="29"/>
    <n v="59"/>
    <x v="0"/>
    <x v="1"/>
    <x v="2"/>
    <s v="Special Leases"/>
    <n v="18176.27"/>
    <n v="2177.8820000000001"/>
    <x v="1188"/>
    <n v="1799.45073"/>
    <n v="1963.0371600000001"/>
    <n v="5725.5250500000002"/>
    <n v="2455"/>
    <n v="1567"/>
    <n v="1145.1050100000002"/>
    <n v="1472.2778700000001"/>
    <n v="1635.8643000000002"/>
    <n v="1963.0371600000001"/>
    <n v="654.34572000000003"/>
    <n v="15800.222959999999"/>
    <n v="198.16504000000168"/>
    <n v="4580.42004"/>
    <n v="2224.7754480000003"/>
    <x v="1389"/>
    <n v="-6607.0304479999986"/>
  </r>
  <r>
    <s v="1ABCD5E34FG331589"/>
    <x v="3"/>
    <x v="23"/>
    <x v="1"/>
    <x v="45"/>
    <s v="Sports Coupe"/>
    <s v="Coupe"/>
    <n v="2"/>
    <n v="13"/>
    <x v="1"/>
    <d v="2016-02-13T00:00:00"/>
    <x v="0"/>
    <n v="1"/>
    <s v="AWD"/>
    <s v="v7 Supercharged"/>
    <s v="7 Speed Auto"/>
    <s v="Base"/>
    <s v="White"/>
    <s v="Leather"/>
    <s v="Super Fuel Economy Package"/>
    <n v="1"/>
    <n v="1"/>
    <n v="0"/>
    <n v="1"/>
    <n v="1"/>
    <n v="0"/>
    <n v="1"/>
    <n v="1"/>
    <n v="825"/>
    <n v="870"/>
    <n v="0"/>
    <n v="640"/>
    <n v="710"/>
    <n v="0"/>
    <n v="550"/>
    <n v="370"/>
    <x v="4"/>
    <x v="26"/>
    <n v="275"/>
    <x v="2"/>
    <x v="3"/>
    <x v="2"/>
    <s v="Low-Interest Financing"/>
    <n v="30883"/>
    <n v="1457"/>
    <x v="202"/>
    <n v="2377.991"/>
    <n v="2594.1719999999996"/>
    <n v="7566.3349999999991"/>
    <n v="3965"/>
    <n v="1567"/>
    <n v="1513.2670000000001"/>
    <n v="1945.6289999999999"/>
    <n v="2161.81"/>
    <n v="2594.1719999999996"/>
    <n v="864.72399999999993"/>
    <n v="21097.031999999999"/>
    <n v="8328.9680000000008"/>
    <n v="6053.0679999999993"/>
    <n v="747.36860000000001"/>
    <x v="1390"/>
    <n v="1528.5314000000014"/>
  </r>
  <r>
    <s v="1ABCD4E34FG333728"/>
    <x v="3"/>
    <x v="11"/>
    <x v="0"/>
    <x v="11"/>
    <s v="Sports Utility"/>
    <s v="Crossover"/>
    <n v="2"/>
    <n v="13"/>
    <x v="1"/>
    <d v="2016-02-13T00:00:00"/>
    <x v="0"/>
    <n v="1"/>
    <s v="AWD"/>
    <s v="v9 Turbo"/>
    <s v="7 Speed Auto"/>
    <s v="Sports Edition"/>
    <s v="Purple"/>
    <s v="Nylon"/>
    <s v="Super Fuel Economy Package"/>
    <n v="1"/>
    <n v="1"/>
    <n v="0"/>
    <n v="1"/>
    <n v="0"/>
    <n v="0"/>
    <n v="1"/>
    <n v="0"/>
    <n v="825"/>
    <n v="870"/>
    <n v="0"/>
    <n v="640"/>
    <n v="0"/>
    <n v="0"/>
    <n v="550"/>
    <n v="0"/>
    <x v="3"/>
    <x v="17"/>
    <n v="127"/>
    <x v="0"/>
    <x v="0"/>
    <x v="2"/>
    <s v="Special Leases"/>
    <n v="32316.839999999997"/>
    <n v="2685.8249999999998"/>
    <x v="1189"/>
    <n v="2843.8819199999998"/>
    <n v="3102.4166399999995"/>
    <n v="9048.7151999999987"/>
    <n v="2885"/>
    <n v="1567"/>
    <n v="1809.7430400000003"/>
    <n v="2326.8124800000001"/>
    <n v="2585.3471999999997"/>
    <n v="3102.4166399999995"/>
    <n v="1034.13888"/>
    <n v="23066.49984"/>
    <n v="6564.5151599999954"/>
    <n v="7238.9721599999993"/>
    <n v="678.65364"/>
    <x v="1391"/>
    <n v="-1353.110640000004"/>
  </r>
  <r>
    <s v="1ABCD3E34FG338405"/>
    <x v="3"/>
    <x v="12"/>
    <x v="3"/>
    <x v="30"/>
    <s v="Compact"/>
    <s v="Sedan"/>
    <n v="2"/>
    <n v="13"/>
    <x v="1"/>
    <d v="2016-02-13T00:00:00"/>
    <x v="0"/>
    <n v="1"/>
    <s v="RWD"/>
    <s v="v7 Supercharged"/>
    <s v="5 Speed Auto"/>
    <s v="Base"/>
    <s v="Blue"/>
    <s v="Nylon"/>
    <s v="Super Fuel Economy Package"/>
    <n v="0"/>
    <n v="1"/>
    <n v="0"/>
    <n v="1"/>
    <n v="0"/>
    <n v="1"/>
    <n v="1"/>
    <n v="0"/>
    <n v="0"/>
    <n v="870"/>
    <n v="0"/>
    <n v="640"/>
    <n v="0"/>
    <n v="420"/>
    <n v="550"/>
    <n v="0"/>
    <x v="1"/>
    <x v="9"/>
    <n v="77"/>
    <x v="0"/>
    <x v="1"/>
    <x v="2"/>
    <s v="Segment and Misc Incentives"/>
    <n v="37243.205999999998"/>
    <n v="4885.4520000000002"/>
    <x v="1190"/>
    <n v="3401.8807680000004"/>
    <n v="3711.142656"/>
    <n v="10824.166079999999"/>
    <n v="2480"/>
    <n v="1795"/>
    <n v="2164.8332160000004"/>
    <n v="2783.356992"/>
    <n v="3092.61888"/>
    <n v="3711.142656"/>
    <n v="1237.047552"/>
    <n v="26541.855936"/>
    <n v="5815.8980639999972"/>
    <n v="8659.332864"/>
    <n v="4107.9256218"/>
    <x v="1392"/>
    <n v="-6951.3604218000028"/>
  </r>
  <r>
    <s v="2ABCD2E34FG468897"/>
    <x v="1"/>
    <x v="2"/>
    <x v="4"/>
    <x v="2"/>
    <s v="Mid-Size Luxury"/>
    <s v="SUV"/>
    <n v="2"/>
    <n v="13"/>
    <x v="1"/>
    <d v="2016-02-13T00:00:00"/>
    <x v="0"/>
    <n v="1"/>
    <s v="AWD"/>
    <s v="v9 Turbo"/>
    <s v="6 Speed Manual"/>
    <s v="Sports Edition"/>
    <s v="Silver"/>
    <s v="Vinyl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3"/>
    <x v="11"/>
    <n v="60"/>
    <x v="0"/>
    <x v="1"/>
    <x v="2"/>
    <s v="Special Leases"/>
    <n v="69892.7"/>
    <n v="2560.4499999999998"/>
    <x v="1191"/>
    <n v="5249.8034874999994"/>
    <n v="5727.0583500000002"/>
    <n v="16703.9201875"/>
    <n v="2965"/>
    <n v="1795"/>
    <n v="3340.7840375000001"/>
    <n v="4295.2937624999995"/>
    <n v="4772.5486250000004"/>
    <n v="5727.0583500000002"/>
    <n v="1909.0194500000002"/>
    <n v="39122.350100000003"/>
    <n v="28209.899899999997"/>
    <n v="13363.13615"/>
    <n v="1467.7466999999999"/>
    <x v="1393"/>
    <n v="13379.017049999997"/>
  </r>
  <r>
    <s v="1ABCD3E34FG469189"/>
    <x v="1"/>
    <x v="3"/>
    <x v="3"/>
    <x v="36"/>
    <s v="Mid-Size"/>
    <s v="SUV"/>
    <n v="2"/>
    <n v="13"/>
    <x v="1"/>
    <d v="2016-02-13T00:00:00"/>
    <x v="0"/>
    <n v="1"/>
    <s v="4WD"/>
    <s v="v9 Diesel"/>
    <s v="6 Speed Manual"/>
    <s v="Deluxe"/>
    <s v="Purple"/>
    <s v="Nylon"/>
    <s v="Technology Package"/>
    <n v="0"/>
    <n v="0"/>
    <n v="0"/>
    <n v="0"/>
    <n v="1"/>
    <n v="0"/>
    <n v="0"/>
    <n v="0"/>
    <n v="0"/>
    <n v="0"/>
    <n v="0"/>
    <n v="0"/>
    <n v="710"/>
    <n v="0"/>
    <n v="0"/>
    <n v="0"/>
    <x v="0"/>
    <x v="2"/>
    <n v="223"/>
    <x v="0"/>
    <x v="1"/>
    <x v="2"/>
    <s v="Low-Interest Financing"/>
    <n v="34469.832000000002"/>
    <n v="2729.9920000000002"/>
    <x v="1192"/>
    <n v="2654.177064"/>
    <n v="2895.4658879999997"/>
    <n v="8445.1088399999971"/>
    <n v="710"/>
    <n v="1795"/>
    <n v="1689.0217680000001"/>
    <n v="2171.599416"/>
    <n v="2412.8882399999998"/>
    <n v="2895.4658879999997"/>
    <n v="965.15529599999991"/>
    <n v="19877.795327999997"/>
    <n v="11862.044672000007"/>
    <n v="6756.0870719999994"/>
    <n v="2664.5180136000004"/>
    <x v="1394"/>
    <n v="2441.4395864000076"/>
  </r>
  <r>
    <s v="1ABCD5E34FG462364"/>
    <x v="1"/>
    <x v="5"/>
    <x v="1"/>
    <x v="5"/>
    <s v="Mid-Size"/>
    <s v="Pickup Truck"/>
    <n v="2"/>
    <n v="13"/>
    <x v="1"/>
    <d v="2016-02-13T00:00:00"/>
    <x v="0"/>
    <n v="1"/>
    <s v="AWD"/>
    <s v="v9 Diesel"/>
    <s v="6 Speed Manual"/>
    <s v="Sports Edition"/>
    <s v="Gray"/>
    <s v="Vinyl"/>
    <s v="Technology Package"/>
    <n v="1"/>
    <n v="0"/>
    <n v="0"/>
    <n v="0"/>
    <n v="0"/>
    <n v="1"/>
    <n v="1"/>
    <n v="1"/>
    <n v="825"/>
    <n v="0"/>
    <n v="0"/>
    <n v="0"/>
    <n v="0"/>
    <n v="420"/>
    <n v="550"/>
    <n v="370"/>
    <x v="1"/>
    <x v="9"/>
    <n v="220"/>
    <x v="0"/>
    <x v="0"/>
    <x v="1"/>
    <s v="Low-Interest Financing"/>
    <n v="39252.074999999997"/>
    <n v="2111.9789999999998"/>
    <x v="1193"/>
    <n v="3238.2961874999996"/>
    <n v="3532.6867499999998"/>
    <n v="10303.6696875"/>
    <n v="2165"/>
    <n v="1795"/>
    <n v="2060.7339375000001"/>
    <n v="2649.5150624999997"/>
    <n v="2943.9056249999999"/>
    <n v="3532.6867499999998"/>
    <n v="1177.5622499999999"/>
    <n v="25156.120499999997"/>
    <n v="11983.9755"/>
    <n v="8242.9357499999987"/>
    <n v="4329.5038724999995"/>
    <x v="1395"/>
    <n v="-588.46412249999776"/>
  </r>
  <r>
    <s v="1ABCD3E34FG465625"/>
    <x v="1"/>
    <x v="16"/>
    <x v="3"/>
    <x v="27"/>
    <s v="Full-Size"/>
    <s v="SUV"/>
    <n v="2"/>
    <n v="13"/>
    <x v="1"/>
    <d v="2016-02-13T00:00:00"/>
    <x v="0"/>
    <n v="1"/>
    <s v="AWD"/>
    <s v="v11 Turbo"/>
    <s v="6 Speed Auto"/>
    <s v="Base"/>
    <s v="Champagne"/>
    <s v="Polyester"/>
    <s v="Technology Package"/>
    <n v="1"/>
    <n v="0"/>
    <n v="1"/>
    <n v="0"/>
    <n v="0"/>
    <n v="0"/>
    <n v="1"/>
    <n v="0"/>
    <n v="825"/>
    <n v="0"/>
    <n v="425"/>
    <n v="0"/>
    <n v="0"/>
    <n v="0"/>
    <n v="550"/>
    <n v="0"/>
    <x v="3"/>
    <x v="17"/>
    <n v="98"/>
    <x v="1"/>
    <x v="2"/>
    <x v="1"/>
    <s v="Segment and Misc Incentives"/>
    <n v="47168.85"/>
    <n v="1115.49"/>
    <x v="1194"/>
    <n v="3113.1441"/>
    <n v="3396.1571999999996"/>
    <n v="9905.4584999999988"/>
    <n v="1800"/>
    <n v="1795"/>
    <n v="1981.0917000000002"/>
    <n v="2547.1178999999997"/>
    <n v="2830.1310000000003"/>
    <n v="3396.1571999999996"/>
    <n v="1132.0524"/>
    <n v="23971.943200000002"/>
    <n v="22081.416799999999"/>
    <n v="7924.3667999999998"/>
    <n v="990.54585000000009"/>
    <x v="1396"/>
    <n v="13166.504149999999"/>
  </r>
  <r>
    <s v="1ABCD3E34FG465896"/>
    <x v="1"/>
    <x v="16"/>
    <x v="3"/>
    <x v="19"/>
    <s v="Full-Size"/>
    <s v="SUV"/>
    <n v="2"/>
    <n v="13"/>
    <x v="1"/>
    <d v="2016-02-13T00:00:00"/>
    <x v="0"/>
    <n v="1"/>
    <s v="AWD"/>
    <s v="v13 Supercharged"/>
    <s v="7 Speed Auto"/>
    <s v="Base"/>
    <s v="Yellow"/>
    <s v="Nylon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3"/>
    <x v="19"/>
    <n v="89"/>
    <x v="1"/>
    <x v="2"/>
    <x v="2"/>
    <s v="Special Leases"/>
    <n v="46576.6"/>
    <n v="2170.21"/>
    <x v="1195"/>
    <n v="3074.0556000000001"/>
    <n v="3353.5151999999998"/>
    <n v="9781.0859999999993"/>
    <n v="1375"/>
    <n v="1795"/>
    <n v="1956.2172000000003"/>
    <n v="2515.1364000000003"/>
    <n v="2794.5960000000005"/>
    <n v="3353.5151999999998"/>
    <n v="1117.8384000000001"/>
    <n v="23291.091200000003"/>
    <n v="21115.298799999997"/>
    <n v="7824.8687999999993"/>
    <n v="978.10860000000002"/>
    <x v="1397"/>
    <n v="12312.321399999997"/>
  </r>
  <r>
    <s v="1ABCD5E34FG466667"/>
    <x v="1"/>
    <x v="8"/>
    <x v="1"/>
    <x v="20"/>
    <s v="Entry-Level Luxury"/>
    <s v="Sedan"/>
    <n v="2"/>
    <n v="13"/>
    <x v="1"/>
    <d v="2016-02-13T00:00:00"/>
    <x v="0"/>
    <n v="1"/>
    <s v="AWD"/>
    <s v="v7 Diesel"/>
    <s v="5 Speed Auto"/>
    <s v="Extra"/>
    <s v="White"/>
    <s v="Vinyl"/>
    <s v="Technology Package"/>
    <n v="1"/>
    <n v="0"/>
    <n v="0"/>
    <n v="0"/>
    <n v="1"/>
    <n v="1"/>
    <n v="1"/>
    <n v="1"/>
    <n v="825"/>
    <n v="0"/>
    <n v="0"/>
    <n v="0"/>
    <n v="710"/>
    <n v="420"/>
    <n v="550"/>
    <n v="370"/>
    <x v="5"/>
    <x v="16"/>
    <n v="143"/>
    <x v="0"/>
    <x v="0"/>
    <x v="0"/>
    <s v="Low-Interest Financing"/>
    <n v="37845.773999999998"/>
    <n v="1916.8559999999998"/>
    <x v="1196"/>
    <n v="3899.9623244999993"/>
    <n v="4254.5043539999997"/>
    <n v="12408.971032499998"/>
    <n v="2875"/>
    <n v="1795"/>
    <n v="2481.7942064999997"/>
    <n v="3190.8782654999991"/>
    <n v="3545.4202949999994"/>
    <n v="4254.5043539999997"/>
    <n v="1418.1681179999996"/>
    <n v="30197.026123999996"/>
    <n v="5731.8918760000015"/>
    <n v="9927.176825999999"/>
    <n v="5707.1427191999992"/>
    <x v="1398"/>
    <n v="-9902.4276691999967"/>
  </r>
  <r>
    <s v="1ABCD6E34FG472639"/>
    <x v="2"/>
    <x v="20"/>
    <x v="4"/>
    <x v="28"/>
    <s v="Compact"/>
    <s v="Sedan"/>
    <n v="2"/>
    <n v="13"/>
    <x v="1"/>
    <d v="2016-02-13T00:00:00"/>
    <x v="0"/>
    <n v="1"/>
    <s v="AWD"/>
    <s v="v7 Diesel"/>
    <s v="7 Speed Auto"/>
    <s v="Luxury"/>
    <s v="Yellow"/>
    <s v="Polyester"/>
    <s v="Technolog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2"/>
    <n v="115"/>
    <x v="2"/>
    <x v="4"/>
    <x v="0"/>
    <s v="Low-Interest Financing"/>
    <n v="17941.748"/>
    <n v="1130.404"/>
    <x v="1197"/>
    <n v="1776.233052"/>
    <n v="1937.7087839999999"/>
    <n v="5651.6506200000003"/>
    <n v="3145"/>
    <n v="1795"/>
    <n v="1130.3301240000001"/>
    <n v="1453.2815880000001"/>
    <n v="1614.7573200000002"/>
    <n v="1937.7087839999999"/>
    <n v="645.90292800000009"/>
    <n v="16566.252703999999"/>
    <n v="245.09129600000233"/>
    <n v="4521.3204960000003"/>
    <n v="1386.8971204000002"/>
    <x v="1399"/>
    <n v="-5663.1263203999979"/>
  </r>
  <r>
    <s v="1ABCD6E34FG474157"/>
    <x v="2"/>
    <x v="10"/>
    <x v="4"/>
    <x v="50"/>
    <s v="Full-Size"/>
    <s v="Pickup Truck"/>
    <n v="2"/>
    <n v="13"/>
    <x v="1"/>
    <d v="2016-02-13T00:00:00"/>
    <x v="0"/>
    <n v="1"/>
    <s v="4WD"/>
    <s v="v13 Supercharged"/>
    <s v="6 Speed Manual"/>
    <s v="Deluxe"/>
    <s v="Champagne"/>
    <s v="Leather"/>
    <s v="Technology Package"/>
    <n v="1"/>
    <n v="0"/>
    <n v="0"/>
    <n v="1"/>
    <n v="0"/>
    <n v="0"/>
    <n v="0"/>
    <n v="0"/>
    <n v="825"/>
    <n v="0"/>
    <n v="0"/>
    <n v="640"/>
    <n v="0"/>
    <n v="0"/>
    <n v="0"/>
    <n v="0"/>
    <x v="0"/>
    <x v="2"/>
    <n v="124"/>
    <x v="2"/>
    <x v="3"/>
    <x v="1"/>
    <s v="Low-Interest Financing"/>
    <n v="40410.68"/>
    <n v="1936.752"/>
    <x v="864"/>
    <n v="2667.1048800000003"/>
    <n v="2909.5689599999996"/>
    <n v="8486.2428"/>
    <n v="1465"/>
    <n v="1795"/>
    <n v="1697.2485600000002"/>
    <n v="2182.1767199999999"/>
    <n v="2424.6408000000001"/>
    <n v="2909.5689599999996"/>
    <n v="969.8563200000001"/>
    <n v="20717.413759999999"/>
    <n v="17756.51424"/>
    <n v="6788.99424"/>
    <n v="3123.7455640000003"/>
    <x v="1400"/>
    <n v="7843.7744359999997"/>
  </r>
  <r>
    <s v="1ABCD6E34FG477795"/>
    <x v="2"/>
    <x v="18"/>
    <x v="4"/>
    <x v="23"/>
    <s v="Micro"/>
    <s v="Sedan"/>
    <n v="2"/>
    <n v="13"/>
    <x v="1"/>
    <d v="2016-02-13T00:00:00"/>
    <x v="0"/>
    <n v="1"/>
    <s v="FWD"/>
    <s v="i5 Supercharged"/>
    <s v="CVT"/>
    <s v="Deluxe"/>
    <s v="Black"/>
    <s v="Polyester"/>
    <s v="Technology Package"/>
    <n v="1"/>
    <n v="0"/>
    <n v="1"/>
    <n v="0"/>
    <n v="0"/>
    <n v="1"/>
    <n v="1"/>
    <n v="0"/>
    <n v="825"/>
    <n v="0"/>
    <n v="425"/>
    <n v="0"/>
    <n v="0"/>
    <n v="420"/>
    <n v="550"/>
    <n v="0"/>
    <x v="1"/>
    <x v="9"/>
    <n v="103"/>
    <x v="2"/>
    <x v="4"/>
    <x v="1"/>
    <s v="Special Leases"/>
    <n v="18025.013999999999"/>
    <n v="3336.83"/>
    <x v="1002"/>
    <n v="1784.476386"/>
    <n v="1946.7015120000001"/>
    <n v="5677.8794099999996"/>
    <n v="2220"/>
    <n v="1795"/>
    <n v="1135.5758820000001"/>
    <n v="1460.026134"/>
    <n v="1622.2512600000002"/>
    <n v="1946.7015120000001"/>
    <n v="648.90050400000007"/>
    <n v="15695.209072000001"/>
    <n v="-1007.0250720000022"/>
    <n v="4542.3035280000004"/>
    <n v="1988.1590441999999"/>
    <x v="1401"/>
    <n v="-7537.4876442000023"/>
  </r>
  <r>
    <s v="1ABCD5E34FG479344"/>
    <x v="2"/>
    <x v="19"/>
    <x v="1"/>
    <x v="24"/>
    <s v="Mid-Size"/>
    <s v="SUV"/>
    <n v="2"/>
    <n v="13"/>
    <x v="1"/>
    <d v="2016-02-13T00:00:00"/>
    <x v="0"/>
    <n v="1"/>
    <s v="4WD"/>
    <s v="v9 Diesel"/>
    <s v="5 Speed Auto"/>
    <s v="Deluxe"/>
    <s v="Orange"/>
    <s v="Polyester"/>
    <s v="Technology Package"/>
    <n v="1"/>
    <n v="0"/>
    <n v="0"/>
    <n v="0"/>
    <n v="1"/>
    <n v="0"/>
    <n v="0"/>
    <n v="0"/>
    <n v="825"/>
    <n v="0"/>
    <n v="0"/>
    <n v="0"/>
    <n v="710"/>
    <n v="0"/>
    <n v="0"/>
    <n v="0"/>
    <x v="3"/>
    <x v="17"/>
    <n v="276"/>
    <x v="0"/>
    <x v="1"/>
    <x v="2"/>
    <s v="Segment and Misc Incentives"/>
    <n v="28007.214999999997"/>
    <n v="5303.8949999999995"/>
    <x v="1198"/>
    <n v="1848.4761899999999"/>
    <n v="2016.5194799999997"/>
    <n v="5881.5151499999993"/>
    <n v="1535"/>
    <n v="1795"/>
    <n v="1176.30303"/>
    <n v="1512.3896099999999"/>
    <n v="1680.4329"/>
    <n v="2016.5194799999997"/>
    <n v="672.17315999999994"/>
    <n v="15429.11688"/>
    <n v="7274.2031199999965"/>
    <n v="4705.2121199999992"/>
    <n v="588.15151500000002"/>
    <x v="1402"/>
    <n v="1980.8394849999972"/>
  </r>
  <r>
    <s v="1ABCD6E34FG634522"/>
    <x v="0"/>
    <x v="13"/>
    <x v="4"/>
    <x v="13"/>
    <s v="Full-Size"/>
    <s v="Pickup Truck"/>
    <n v="2"/>
    <n v="13"/>
    <x v="1"/>
    <d v="2016-02-13T00:00:00"/>
    <x v="0"/>
    <n v="1"/>
    <s v="4WD"/>
    <s v="v11 Gas"/>
    <s v="7 Speed Auto"/>
    <s v="Luxury"/>
    <s v="Silver"/>
    <s v="Vinyl"/>
    <s v="Technology Package"/>
    <n v="1"/>
    <n v="0"/>
    <n v="1"/>
    <n v="1"/>
    <n v="1"/>
    <n v="0"/>
    <n v="0"/>
    <n v="1"/>
    <n v="825"/>
    <n v="0"/>
    <n v="425"/>
    <n v="640"/>
    <n v="710"/>
    <n v="0"/>
    <n v="0"/>
    <n v="370"/>
    <x v="0"/>
    <x v="0"/>
    <n v="252"/>
    <x v="1"/>
    <x v="2"/>
    <x v="2"/>
    <s v="Low-Interest Financing"/>
    <n v="30760.128000000001"/>
    <n v="2988.72"/>
    <x v="1199"/>
    <n v="1358.2436313600003"/>
    <n v="1481.7203251200003"/>
    <n v="4321.6842816000008"/>
    <n v="2970"/>
    <n v="1795"/>
    <n v="864.33685632000027"/>
    <n v="1111.2902438400001"/>
    <n v="1234.7669376000003"/>
    <n v="1481.7203251200003"/>
    <n v="493.90677504000013"/>
    <n v="13655.321950720001"/>
    <n v="14116.086049279998"/>
    <n v="3457.3474252800011"/>
    <n v="839.75149440000007"/>
    <x v="1403"/>
    <n v="9818.9871295999983"/>
  </r>
  <r>
    <s v="1ABCD6E34FG634575"/>
    <x v="0"/>
    <x v="13"/>
    <x v="4"/>
    <x v="13"/>
    <s v="Full-Size"/>
    <s v="Pickup Truck"/>
    <n v="2"/>
    <n v="13"/>
    <x v="1"/>
    <d v="2016-02-13T00:00:00"/>
    <x v="0"/>
    <n v="1"/>
    <s v="AWD"/>
    <s v="v13 Supercharged"/>
    <s v="6 Speed Manual"/>
    <s v="Luxury"/>
    <s v="Yellow"/>
    <s v="Nylon"/>
    <s v="Technology Package"/>
    <n v="1"/>
    <n v="0"/>
    <n v="1"/>
    <n v="0"/>
    <n v="1"/>
    <n v="1"/>
    <n v="1"/>
    <n v="1"/>
    <n v="825"/>
    <n v="0"/>
    <n v="425"/>
    <n v="0"/>
    <n v="710"/>
    <n v="420"/>
    <n v="550"/>
    <n v="370"/>
    <x v="0"/>
    <x v="0"/>
    <n v="255"/>
    <x v="2"/>
    <x v="3"/>
    <x v="0"/>
    <s v="Low-Interest Financing"/>
    <n v="28580.831999999999"/>
    <n v="2965.5360000000001"/>
    <x v="1200"/>
    <n v="1345.5774763200002"/>
    <n v="1467.9027014400001"/>
    <n v="4281.3828792000004"/>
    <n v="3300"/>
    <n v="0"/>
    <n v="856.27657584000008"/>
    <n v="1100.9270260799999"/>
    <n v="1223.2522512"/>
    <n v="1467.9027014400001"/>
    <n v="489.30090048000005"/>
    <n v="12107.416208640001"/>
    <n v="13507.879791359997"/>
    <n v="3425.1063033599999"/>
    <n v="780.25671360000001"/>
    <x v="1404"/>
    <n v="9302.5167743999973"/>
  </r>
  <r>
    <s v="1ABCD6E34FG634660"/>
    <x v="0"/>
    <x v="13"/>
    <x v="4"/>
    <x v="47"/>
    <s v="Full-Size"/>
    <s v="Pickup Truck"/>
    <n v="2"/>
    <n v="13"/>
    <x v="1"/>
    <d v="2016-02-13T00:00:00"/>
    <x v="0"/>
    <n v="1"/>
    <s v="4WD"/>
    <s v="v13 Diesel"/>
    <s v="7 Speed Auto"/>
    <s v="Luxury"/>
    <s v="Yellow"/>
    <s v="Vinyl"/>
    <s v="Technology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87"/>
    <x v="1"/>
    <x v="2"/>
    <x v="2"/>
    <s v="Low-Interest Financing"/>
    <n v="31125.024000000001"/>
    <n v="2998.8"/>
    <x v="1201"/>
    <n v="1369.5010560000003"/>
    <n v="1494.0011520000003"/>
    <n v="4357.5033600000006"/>
    <n v="2040"/>
    <n v="1795"/>
    <n v="871.50067200000035"/>
    <n v="1120.5008640000001"/>
    <n v="1245.0009600000003"/>
    <n v="1494.0011520000003"/>
    <n v="498.00038400000011"/>
    <n v="12799.006912000001"/>
    <n v="15327.217088000001"/>
    <n v="3486.0026880000009"/>
    <n v="849.71315520000007"/>
    <x v="1405"/>
    <n v="10991.501244800002"/>
  </r>
  <r>
    <s v="1ABCD6E34FG638499"/>
    <x v="0"/>
    <x v="1"/>
    <x v="4"/>
    <x v="1"/>
    <s v="Compact"/>
    <s v="Sedan"/>
    <n v="2"/>
    <n v="13"/>
    <x v="1"/>
    <d v="2016-02-13T00:00:00"/>
    <x v="0"/>
    <n v="1"/>
    <s v="FWD"/>
    <s v="v7 Gas"/>
    <s v="6 Speed Auto"/>
    <s v="Deluxe"/>
    <s v="Purple"/>
    <s v="Polyester"/>
    <s v="Technology Package"/>
    <n v="0"/>
    <n v="0"/>
    <n v="1"/>
    <n v="1"/>
    <n v="0"/>
    <n v="0"/>
    <n v="0"/>
    <n v="0"/>
    <n v="0"/>
    <n v="0"/>
    <n v="425"/>
    <n v="640"/>
    <n v="0"/>
    <n v="0"/>
    <n v="0"/>
    <n v="0"/>
    <x v="0"/>
    <x v="0"/>
    <n v="57"/>
    <x v="0"/>
    <x v="1"/>
    <x v="1"/>
    <s v="Low-Interest Financing"/>
    <n v="15657.014999999999"/>
    <n v="2752.8929999999996"/>
    <x v="958"/>
    <n v="1601.7126344999999"/>
    <n v="1747.322874"/>
    <n v="5096.3583824999996"/>
    <n v="1065"/>
    <n v="1110"/>
    <n v="1019.2716765000001"/>
    <n v="1310.4921555000001"/>
    <n v="1456.1023950000001"/>
    <n v="1747.322874"/>
    <n v="582.44095800000002"/>
    <n v="12658.937243999999"/>
    <n v="245.18475600000056"/>
    <n v="4077.0867059999996"/>
    <n v="427.4365095"/>
    <x v="1406"/>
    <n v="-4259.3384594999989"/>
  </r>
  <r>
    <s v="1ABCD6E34FG632750"/>
    <x v="0"/>
    <x v="14"/>
    <x v="4"/>
    <x v="16"/>
    <s v="Micro"/>
    <s v="Sedan"/>
    <n v="2"/>
    <n v="13"/>
    <x v="1"/>
    <d v="2016-02-13T00:00:00"/>
    <x v="0"/>
    <n v="1"/>
    <s v="AWD"/>
    <s v="v7 Diesel"/>
    <s v="CVT"/>
    <s v="Deluxe"/>
    <s v="Yellow"/>
    <s v="Polyester"/>
    <s v="Technology Package"/>
    <n v="1"/>
    <n v="0"/>
    <n v="1"/>
    <n v="0"/>
    <n v="0"/>
    <n v="0"/>
    <n v="1"/>
    <n v="0"/>
    <n v="825"/>
    <n v="0"/>
    <n v="425"/>
    <n v="0"/>
    <n v="0"/>
    <n v="0"/>
    <n v="550"/>
    <n v="0"/>
    <x v="0"/>
    <x v="0"/>
    <n v="184"/>
    <x v="2"/>
    <x v="4"/>
    <x v="2"/>
    <s v="Low-Interest Financing"/>
    <n v="15351.960000000001"/>
    <n v="2617.134"/>
    <x v="1202"/>
    <n v="1620.8564486400003"/>
    <n v="1768.20703488"/>
    <n v="5157.2705183999997"/>
    <n v="1800"/>
    <n v="1020"/>
    <n v="1031.4541036800003"/>
    <n v="1326.1552761600001"/>
    <n v="1473.5058624000003"/>
    <n v="1768.20703488"/>
    <n v="589.40234496000016"/>
    <n v="13429.242209280001"/>
    <n v="-694.41620927999975"/>
    <n v="4125.8164147200005"/>
    <n v="419.10850800000003"/>
    <x v="1407"/>
    <n v="-5239.3411320000005"/>
  </r>
  <r>
    <s v="1ABCD4E34FG630187"/>
    <x v="0"/>
    <x v="15"/>
    <x v="0"/>
    <x v="17"/>
    <s v="Sports Utility"/>
    <s v="Crossover"/>
    <n v="2"/>
    <n v="13"/>
    <x v="1"/>
    <d v="2016-02-13T00:00:00"/>
    <x v="0"/>
    <n v="1"/>
    <s v="AWD"/>
    <s v="v9 Supercharged"/>
    <s v="7 Speed Manual"/>
    <s v="Base"/>
    <s v="Orange"/>
    <s v="Polyester"/>
    <s v="Technology Package"/>
    <n v="1"/>
    <n v="0"/>
    <n v="1"/>
    <n v="0"/>
    <n v="0"/>
    <n v="0"/>
    <n v="0"/>
    <n v="1"/>
    <n v="825"/>
    <n v="0"/>
    <n v="425"/>
    <n v="0"/>
    <n v="0"/>
    <n v="0"/>
    <n v="0"/>
    <n v="370"/>
    <x v="0"/>
    <x v="0"/>
    <n v="226"/>
    <x v="0"/>
    <x v="0"/>
    <x v="2"/>
    <s v="Special Leases"/>
    <n v="22619.600999999999"/>
    <n v="4587.5529999999999"/>
    <x v="1203"/>
    <n v="1714.6852222500002"/>
    <n v="1870.5656969999998"/>
    <n v="5455.8166162499992"/>
    <n v="1620"/>
    <n v="1020"/>
    <n v="1091.1633232500001"/>
    <n v="1402.9242727499998"/>
    <n v="1558.8047475000001"/>
    <n v="1870.5656969999998"/>
    <n v="623.52189899999996"/>
    <n v="13863.394182"/>
    <n v="4168.6538179999989"/>
    <n v="4364.6532930000003"/>
    <n v="617.51510729999995"/>
    <x v="1408"/>
    <n v="-813.51458230000139"/>
  </r>
  <r>
    <s v="1ABCD6E34FG638604"/>
    <x v="0"/>
    <x v="1"/>
    <x v="4"/>
    <x v="31"/>
    <s v="Mid-Size"/>
    <s v="Sedan"/>
    <n v="2"/>
    <n v="23"/>
    <x v="1"/>
    <d v="2016-02-23T00:00:00"/>
    <x v="0"/>
    <n v="1"/>
    <s v="FWD"/>
    <s v="v7 Turbo"/>
    <s v="7 Speed Auto"/>
    <s v="Deluxe"/>
    <s v="Black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79"/>
    <x v="2"/>
    <x v="4"/>
    <x v="1"/>
    <s v="Low-Interest Financing"/>
    <n v="15205.871999999999"/>
    <n v="4769.2259999999997"/>
    <x v="825"/>
    <n v="1605.7400831999996"/>
    <n v="1751.7164543999995"/>
    <n v="5109.1729919999989"/>
    <n v="2040"/>
    <n v="1110"/>
    <n v="1021.8345984"/>
    <n v="1313.7873407999998"/>
    <n v="1459.7637119999999"/>
    <n v="1751.7164543999995"/>
    <n v="583.90548479999995"/>
    <n v="13660.298726399998"/>
    <n v="-3223.6527263999978"/>
    <n v="4087.3383935999987"/>
    <n v="415.12030559999999"/>
    <x v="1056"/>
    <n v="-7726.1114255999973"/>
  </r>
  <r>
    <s v="1ABCD4E34FG630184"/>
    <x v="0"/>
    <x v="15"/>
    <x v="0"/>
    <x v="25"/>
    <s v="Sports Utility"/>
    <s v="Crossover"/>
    <n v="2"/>
    <n v="23"/>
    <x v="1"/>
    <d v="2016-02-23T00:00:00"/>
    <x v="0"/>
    <n v="1"/>
    <s v="4WD"/>
    <s v="v9 Diesel"/>
    <s v="5 Speed Manual"/>
    <s v="Extra"/>
    <s v="Purple"/>
    <s v="Polyester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75"/>
    <x v="0"/>
    <x v="0"/>
    <x v="0"/>
    <s v="Segment and Misc Incentives"/>
    <n v="19191.073999999997"/>
    <n v="2790.1329999999998"/>
    <x v="1204"/>
    <n v="1710.2110409999998"/>
    <n v="1865.6847719999998"/>
    <n v="5441.5805849999997"/>
    <n v="3620"/>
    <n v="1795"/>
    <n v="1088.3161170000001"/>
    <n v="1399.2635789999999"/>
    <n v="1554.73731"/>
    <n v="1865.6847719999998"/>
    <n v="621.89492399999995"/>
    <n v="16609.108631999999"/>
    <n v="-208.16763200000059"/>
    <n v="4353.2644679999994"/>
    <n v="523.91632019999997"/>
    <x v="1409"/>
    <n v="-5085.3484202"/>
  </r>
  <r>
    <s v="1ABCD4E34FG630444"/>
    <x v="0"/>
    <x v="15"/>
    <x v="0"/>
    <x v="17"/>
    <s v="Sports Utility"/>
    <s v="Crossover"/>
    <n v="2"/>
    <n v="23"/>
    <x v="1"/>
    <d v="2016-02-23T00:00:00"/>
    <x v="0"/>
    <n v="1"/>
    <s v="AWD"/>
    <s v="v9 Turbo"/>
    <s v="7 Speed Auto"/>
    <s v="Base"/>
    <s v="Black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4"/>
    <x v="0"/>
    <x v="0"/>
    <x v="2"/>
    <s v="Low-Interest Financing"/>
    <n v="23072.598357999996"/>
    <n v="2674.1250339999997"/>
    <x v="1205"/>
    <n v="1813.8698948699996"/>
    <n v="1978.7671580399995"/>
    <n v="4727.2042699999993"/>
    <n v="1510"/>
    <n v="1020"/>
    <n v="308.38872099999998"/>
    <n v="1484.0753685299997"/>
    <n v="1665.6832454399998"/>
    <n v="1583.5600759999998"/>
    <n v="659.5890526799999"/>
    <n v="12529.221499839998"/>
    <n v="7869.2518241599973"/>
    <n v="4221.9162867199993"/>
    <n v="629.88193517339994"/>
    <x v="1410"/>
    <n v="3017.453602266598"/>
  </r>
  <r>
    <s v="1ABCD6E34FG634665"/>
    <x v="0"/>
    <x v="13"/>
    <x v="4"/>
    <x v="14"/>
    <s v="Full-Size"/>
    <s v="Pickup Truck"/>
    <n v="2"/>
    <n v="23"/>
    <x v="1"/>
    <d v="2016-02-23T00:00:00"/>
    <x v="0"/>
    <n v="1"/>
    <s v="4WD"/>
    <s v="v13 Diesel"/>
    <s v="6 Speed Manual"/>
    <s v="Sports Edition"/>
    <s v="Purple"/>
    <s v="Polyester"/>
    <s v="Technology Package"/>
    <n v="0"/>
    <n v="0"/>
    <n v="1"/>
    <n v="1"/>
    <n v="0"/>
    <n v="1"/>
    <n v="0"/>
    <n v="1"/>
    <n v="0"/>
    <n v="0"/>
    <n v="425"/>
    <n v="640"/>
    <n v="0"/>
    <n v="420"/>
    <n v="0"/>
    <n v="370"/>
    <x v="0"/>
    <x v="0"/>
    <n v="228"/>
    <x v="1"/>
    <x v="2"/>
    <x v="1"/>
    <s v="Segment and Misc Incentives"/>
    <n v="29341.871999999999"/>
    <n v="4359.6000000000004"/>
    <x v="1206"/>
    <n v="1314.2335852799999"/>
    <n v="1433.7093657599999"/>
    <n v="4181.6523167999994"/>
    <n v="1855"/>
    <n v="1110"/>
    <n v="836.33046336000007"/>
    <n v="1075.2820243199999"/>
    <n v="1194.7578048"/>
    <n v="1433.7093657599999"/>
    <n v="477.90312191999999"/>
    <n v="11567.256194559999"/>
    <n v="13415.015805439998"/>
    <n v="3345.3218534399998"/>
    <n v="801.0331056"/>
    <x v="1411"/>
    <n v="9268.6608463999983"/>
  </r>
  <r>
    <s v="1ABCD4E34FG630354"/>
    <x v="0"/>
    <x v="15"/>
    <x v="0"/>
    <x v="25"/>
    <s v="Sports Utility"/>
    <s v="Crossover"/>
    <n v="2"/>
    <n v="23"/>
    <x v="1"/>
    <d v="2016-02-23T00:00:00"/>
    <x v="0"/>
    <n v="1"/>
    <s v="AWD"/>
    <s v="v9 Turbo"/>
    <s v="6 Speed Manual"/>
    <s v="Extra"/>
    <s v="Orange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245"/>
    <x v="0"/>
    <x v="0"/>
    <x v="0"/>
    <s v="Low-Interest Financing"/>
    <n v="21710.992793999994"/>
    <n v="3067.8808749999994"/>
    <x v="1207"/>
    <n v="1722.0671611109999"/>
    <n v="1878.6187212119996"/>
    <n v="4347.3205859999998"/>
    <n v="2595"/>
    <n v="1020"/>
    <n v="1095.8609207069997"/>
    <n v="1408.9640409089996"/>
    <n v="1665.6832454399998"/>
    <n v="1556.8828509999998"/>
    <n v="626.20624040399991"/>
    <n v="13854.895954166997"/>
    <n v="4788.215964832998"/>
    <n v="4061.707812615999"/>
    <n v="592.7101032761999"/>
    <x v="1412"/>
    <n v="133.79804894079905"/>
  </r>
  <r>
    <s v="1ABCD6E34FG638456"/>
    <x v="0"/>
    <x v="1"/>
    <x v="4"/>
    <x v="31"/>
    <s v="Mid-Size"/>
    <s v="Sedan"/>
    <n v="3"/>
    <n v="2"/>
    <x v="1"/>
    <d v="2016-03-02T00:00:00"/>
    <x v="0"/>
    <n v="1"/>
    <s v="FWD"/>
    <s v="v7 Turbo"/>
    <s v="7 Speed Auto"/>
    <s v="Deluxe"/>
    <s v="Champagn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79"/>
    <x v="2"/>
    <x v="4"/>
    <x v="2"/>
    <s v="Low-Interest Financing"/>
    <n v="15205.871999999999"/>
    <n v="4769.2259999999997"/>
    <x v="825"/>
    <n v="1605.7400831999996"/>
    <n v="1751.7164543999995"/>
    <n v="5109.1729919999989"/>
    <n v="2040"/>
    <n v="1020"/>
    <n v="1021.8345984"/>
    <n v="1313.7873407999998"/>
    <n v="1459.7637119999999"/>
    <n v="1751.7164543999995"/>
    <n v="583.90548479999995"/>
    <n v="13570.298726399998"/>
    <n v="-3133.6527263999978"/>
    <n v="4087.3383935999987"/>
    <n v="415.12030559999999"/>
    <x v="1413"/>
    <n v="-7636.1114255999973"/>
  </r>
  <r>
    <s v="1ABCD3E34FG469206"/>
    <x v="1"/>
    <x v="3"/>
    <x v="3"/>
    <x v="36"/>
    <s v="Mid-Size"/>
    <s v="SUV"/>
    <n v="3"/>
    <n v="10"/>
    <x v="1"/>
    <d v="2016-03-10T00:00:00"/>
    <x v="0"/>
    <n v="1"/>
    <s v="AWD"/>
    <s v="v11 Diesel"/>
    <s v="6 Speed Manual"/>
    <s v="Sports Edition"/>
    <s v="Black"/>
    <s v="Nylon"/>
    <s v="Appearance Package"/>
    <n v="0"/>
    <n v="1"/>
    <n v="0"/>
    <n v="0"/>
    <n v="1"/>
    <n v="0"/>
    <n v="1"/>
    <n v="1"/>
    <n v="0"/>
    <n v="870"/>
    <n v="0"/>
    <n v="0"/>
    <n v="710"/>
    <n v="0"/>
    <n v="550"/>
    <n v="370"/>
    <x v="0"/>
    <x v="2"/>
    <n v="244"/>
    <x v="0"/>
    <x v="1"/>
    <x v="1"/>
    <s v="Segment and Misc Incentives"/>
    <n v="37077.904000000002"/>
    <n v="2419.096"/>
    <x v="1208"/>
    <n v="2854.9986079999999"/>
    <n v="3114.5439359999996"/>
    <n v="9084.0864799999981"/>
    <n v="2500"/>
    <n v="1490"/>
    <n v="1816.8172960000002"/>
    <n v="2335.907952"/>
    <n v="2595.4532800000002"/>
    <n v="3114.5439359999996"/>
    <n v="1038.1813119999999"/>
    <n v="22677.263615999997"/>
    <n v="11981.544384000008"/>
    <n v="7267.2691839999989"/>
    <n v="2866.1219792000006"/>
    <x v="1414"/>
    <n v="1848.1532208000085"/>
  </r>
  <r>
    <s v="1ABCD3E34FG469426"/>
    <x v="1"/>
    <x v="3"/>
    <x v="3"/>
    <x v="36"/>
    <s v="Mid-Size"/>
    <s v="SUV"/>
    <n v="3"/>
    <n v="10"/>
    <x v="1"/>
    <d v="2016-03-10T00:00:00"/>
    <x v="0"/>
    <n v="1"/>
    <s v="4WD"/>
    <s v="v11 Turbo"/>
    <s v="5 Speed Manual"/>
    <s v="Deluxe"/>
    <s v="Gray"/>
    <s v="Nylon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4"/>
    <x v="13"/>
    <n v="179"/>
    <x v="0"/>
    <x v="0"/>
    <x v="1"/>
    <s v="Segment and Misc Incentives"/>
    <n v="37589.968000000001"/>
    <n v="2569.4639999999999"/>
    <x v="1209"/>
    <n v="2894.4275360000001"/>
    <n v="3157.5573119999999"/>
    <n v="9209.5421599999991"/>
    <n v="1340"/>
    <n v="1490"/>
    <n v="1841.9084320000002"/>
    <n v="2368.1679839999997"/>
    <n v="2631.2977600000004"/>
    <n v="3157.5573119999999"/>
    <n v="1052.519104"/>
    <n v="21775.343872000001"/>
    <n v="13245.160128"/>
    <n v="7367.6337280000007"/>
    <n v="1676.5125728"/>
    <x v="1415"/>
    <n v="4201.0138271999986"/>
  </r>
  <r>
    <s v="1ABCD3E34FG469442"/>
    <x v="1"/>
    <x v="3"/>
    <x v="3"/>
    <x v="3"/>
    <s v="Mid-Size"/>
    <s v="SUV"/>
    <n v="3"/>
    <n v="10"/>
    <x v="1"/>
    <d v="2016-03-10T00:00:00"/>
    <x v="0"/>
    <n v="1"/>
    <s v="AWD"/>
    <s v="v11 Diesel"/>
    <s v="6 Speed Manual"/>
    <s v="Luxury"/>
    <s v="Orange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1"/>
    <x v="3"/>
    <n v="296"/>
    <x v="2"/>
    <x v="4"/>
    <x v="0"/>
    <s v="Low-Interest Financing"/>
    <n v="36359.591999999997"/>
    <n v="2367.2800000000002"/>
    <x v="1210"/>
    <n v="2799.6885839999995"/>
    <n v="3054.2057279999999"/>
    <n v="8908.1000399999994"/>
    <n v="2925"/>
    <n v="1490"/>
    <n v="1781.6200080000001"/>
    <n v="2290.6542959999997"/>
    <n v="2545.1714400000001"/>
    <n v="3054.2057279999999"/>
    <n v="1018.068576"/>
    <n v="22740.234367999998"/>
    <n v="11252.077632"/>
    <n v="7126.4800319999995"/>
    <n v="1872.518988"/>
    <x v="1416"/>
    <n v="2253.0786120000012"/>
  </r>
  <r>
    <s v="1ABCD5E34FG462269"/>
    <x v="1"/>
    <x v="5"/>
    <x v="1"/>
    <x v="26"/>
    <s v="Mid-Size"/>
    <s v="Pickup Truck"/>
    <n v="3"/>
    <n v="10"/>
    <x v="1"/>
    <d v="2016-03-10T00:00:00"/>
    <x v="0"/>
    <n v="1"/>
    <s v="AWD"/>
    <s v="v11 Diesel"/>
    <s v="7 Speed Auto"/>
    <s v="Base"/>
    <s v="Blue"/>
    <s v="Leather"/>
    <s v="Appearance Package"/>
    <n v="0"/>
    <n v="0"/>
    <n v="0"/>
    <n v="0"/>
    <n v="1"/>
    <n v="1"/>
    <n v="1"/>
    <n v="1"/>
    <n v="0"/>
    <n v="0"/>
    <n v="0"/>
    <n v="0"/>
    <n v="710"/>
    <n v="420"/>
    <n v="550"/>
    <n v="370"/>
    <x v="5"/>
    <x v="29"/>
    <n v="207"/>
    <x v="0"/>
    <x v="1"/>
    <x v="2"/>
    <s v="Segment and Misc Incentives"/>
    <n v="38619.188999999998"/>
    <n v="1951.2299999999998"/>
    <x v="1211"/>
    <n v="3186.0830924999996"/>
    <n v="3475.7270099999996"/>
    <n v="10137.537112499998"/>
    <n v="2050"/>
    <n v="1490"/>
    <n v="2027.5074225000001"/>
    <n v="2606.7952574999995"/>
    <n v="2896.439175"/>
    <n v="3475.7270099999996"/>
    <n v="1158.5756699999999"/>
    <n v="24394.362059999996"/>
    <n v="12273.596939999999"/>
    <n v="8110.0296899999994"/>
    <n v="4726.9887336000002"/>
    <x v="1417"/>
    <n v="-563.4214836000001"/>
  </r>
  <r>
    <s v="1ABCD3E34FG465875"/>
    <x v="1"/>
    <x v="16"/>
    <x v="3"/>
    <x v="19"/>
    <s v="Full-Size"/>
    <s v="SUV"/>
    <n v="3"/>
    <n v="10"/>
    <x v="1"/>
    <d v="2016-03-10T00:00:00"/>
    <x v="0"/>
    <n v="1"/>
    <s v="AWD"/>
    <s v="v13 Diesel"/>
    <s v="6 Speed Auto"/>
    <s v="Sports Edition"/>
    <s v="Green"/>
    <s v="Polyester"/>
    <s v="Appearance Package"/>
    <n v="0"/>
    <n v="1"/>
    <n v="0"/>
    <n v="0"/>
    <n v="0"/>
    <n v="1"/>
    <n v="1"/>
    <n v="0"/>
    <n v="0"/>
    <n v="870"/>
    <n v="0"/>
    <n v="0"/>
    <n v="0"/>
    <n v="420"/>
    <n v="550"/>
    <n v="0"/>
    <x v="5"/>
    <x v="22"/>
    <n v="101"/>
    <x v="2"/>
    <x v="3"/>
    <x v="0"/>
    <s v="Segment and Misc Incentives"/>
    <n v="45967.87"/>
    <n v="1996.14"/>
    <x v="1212"/>
    <n v="3033.8794199999998"/>
    <n v="3309.6866399999994"/>
    <n v="9653.2526999999991"/>
    <n v="1840"/>
    <n v="1490"/>
    <n v="1930.6505400000001"/>
    <n v="2482.2649799999999"/>
    <n v="2758.0722000000001"/>
    <n v="3309.6866399999994"/>
    <n v="1103.2288800000001"/>
    <n v="23188.119839999996"/>
    <n v="20783.610160000007"/>
    <n v="7722.6021599999995"/>
    <n v="3599.2842209999999"/>
    <x v="1418"/>
    <n v="9461.723779000009"/>
  </r>
  <r>
    <s v="1ABCD6E34FG473722"/>
    <x v="2"/>
    <x v="9"/>
    <x v="4"/>
    <x v="9"/>
    <s v="Mid-Size"/>
    <s v="Sedan"/>
    <n v="3"/>
    <n v="10"/>
    <x v="1"/>
    <d v="2016-03-10T00:00:00"/>
    <x v="0"/>
    <n v="1"/>
    <s v="AWD"/>
    <s v="v7 Supercharged"/>
    <s v="7 Speed Manual"/>
    <s v="Special Version"/>
    <s v="Purple"/>
    <s v="Nylon"/>
    <s v="Appearance Package"/>
    <n v="0"/>
    <n v="1"/>
    <n v="1"/>
    <n v="1"/>
    <n v="1"/>
    <n v="0"/>
    <n v="0"/>
    <n v="0"/>
    <n v="0"/>
    <n v="870"/>
    <n v="425"/>
    <n v="640"/>
    <n v="710"/>
    <n v="0"/>
    <n v="0"/>
    <n v="0"/>
    <x v="3"/>
    <x v="6"/>
    <n v="258"/>
    <x v="0"/>
    <x v="1"/>
    <x v="1"/>
    <s v="Segment and Misc Incentives"/>
    <n v="17234"/>
    <n v="3381"/>
    <x v="230"/>
    <n v="1706.1659999999999"/>
    <n v="1861.2719999999999"/>
    <n v="5428.71"/>
    <n v="2645"/>
    <n v="1490"/>
    <n v="1085.7420000000002"/>
    <n v="1395.954"/>
    <n v="1551.0600000000002"/>
    <n v="1861.2719999999999"/>
    <n v="620.42399999999998"/>
    <n v="15302.632"/>
    <n v="-1449.6319999999996"/>
    <n v="4342.9679999999998"/>
    <n v="361.91400000000004"/>
    <x v="1419"/>
    <n v="-6154.5139999999992"/>
  </r>
  <r>
    <s v="1ABCD6E34FG478247"/>
    <x v="2"/>
    <x v="22"/>
    <x v="4"/>
    <x v="41"/>
    <s v="Micro"/>
    <s v="Sedan"/>
    <n v="3"/>
    <n v="10"/>
    <x v="1"/>
    <d v="2016-03-10T00:00:00"/>
    <x v="0"/>
    <n v="1"/>
    <s v="RWD"/>
    <s v="v7 Diesel"/>
    <s v="7 Speed Manual"/>
    <s v="Sports Edition"/>
    <s v="Champagne"/>
    <s v="Nylon"/>
    <s v="Appearance Package"/>
    <n v="0"/>
    <n v="0"/>
    <n v="0"/>
    <n v="0"/>
    <n v="1"/>
    <n v="1"/>
    <n v="0"/>
    <n v="0"/>
    <n v="0"/>
    <n v="0"/>
    <n v="0"/>
    <n v="0"/>
    <n v="710"/>
    <n v="420"/>
    <n v="0"/>
    <n v="0"/>
    <x v="5"/>
    <x v="16"/>
    <n v="200"/>
    <x v="2"/>
    <x v="4"/>
    <x v="0"/>
    <s v="Segment and Misc Incentives"/>
    <n v="38466.392999999996"/>
    <n v="4642.2699999999995"/>
    <x v="1213"/>
    <n v="1780.6166729999998"/>
    <n v="1942.4909159999995"/>
    <n v="5665.598504999999"/>
    <n v="1130"/>
    <n v="1490"/>
    <n v="1133.1197010000001"/>
    <n v="1456.8681869999998"/>
    <n v="1618.7424299999998"/>
    <n v="1942.4909159999995"/>
    <n v="647.49697199999991"/>
    <n v="14274.945495999998"/>
    <n v="19549.177503999999"/>
    <n v="4532.4788039999994"/>
    <n v="5800.7320643999992"/>
    <x v="1420"/>
    <n v="9215.9666356000016"/>
  </r>
  <r>
    <s v="1ABCD4E34FG480865"/>
    <x v="2"/>
    <x v="21"/>
    <x v="0"/>
    <x v="29"/>
    <s v="Minivan"/>
    <s v="Van"/>
    <n v="3"/>
    <n v="10"/>
    <x v="1"/>
    <d v="2016-03-10T00:00:00"/>
    <x v="0"/>
    <n v="1"/>
    <s v="FWD"/>
    <s v="v9 Gas"/>
    <s v="CVT"/>
    <s v="Base"/>
    <s v="Blue"/>
    <s v="Polyester"/>
    <s v="Appearance Package"/>
    <n v="0"/>
    <n v="1"/>
    <n v="1"/>
    <n v="1"/>
    <n v="1"/>
    <n v="1"/>
    <n v="1"/>
    <n v="1"/>
    <n v="0"/>
    <n v="870"/>
    <n v="425"/>
    <n v="640"/>
    <n v="710"/>
    <n v="420"/>
    <n v="550"/>
    <n v="370"/>
    <x v="5"/>
    <x v="21"/>
    <n v="96"/>
    <x v="0"/>
    <x v="1"/>
    <x v="1"/>
    <s v="Segment and Misc Incentives"/>
    <n v="40050.945999999996"/>
    <n v="2737.982"/>
    <x v="1214"/>
    <n v="1649.271624"/>
    <n v="1799.2054079999998"/>
    <n v="5247.6824399999996"/>
    <n v="3985"/>
    <n v="1490"/>
    <n v="1049.5364880000002"/>
    <n v="1349.4040560000001"/>
    <n v="1499.3378399999999"/>
    <n v="1799.2054079999998"/>
    <n v="599.73513600000001"/>
    <n v="16270.232447999999"/>
    <n v="21042.731551999994"/>
    <n v="4198.1459519999999"/>
    <n v="5002.3631553999994"/>
    <x v="1421"/>
    <n v="11842.222444599996"/>
  </r>
  <r>
    <s v="1ABCD6E34FG638596"/>
    <x v="0"/>
    <x v="1"/>
    <x v="4"/>
    <x v="1"/>
    <s v="Compact"/>
    <s v="Sedan"/>
    <n v="3"/>
    <n v="10"/>
    <x v="1"/>
    <d v="2016-03-10T00:00:00"/>
    <x v="0"/>
    <n v="1"/>
    <s v="FWD"/>
    <s v="v7 Gas"/>
    <s v="5 Speed Auto"/>
    <s v="Deluxe"/>
    <s v="Yellow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0"/>
    <x v="0"/>
    <n v="197"/>
    <x v="0"/>
    <x v="1"/>
    <x v="2"/>
    <s v="Dealer Cash Incentives"/>
    <n v="15441.161999999998"/>
    <n v="1550.8679999999999"/>
    <x v="1215"/>
    <n v="1579.6308725999997"/>
    <n v="1723.2336791999996"/>
    <n v="5026.098230999999"/>
    <n v="2370"/>
    <n v="1649"/>
    <n v="1005.2196462000001"/>
    <n v="1292.4252594"/>
    <n v="1436.0280660000001"/>
    <n v="1723.2336791999996"/>
    <n v="574.41122639999992"/>
    <n v="14358.4020752"/>
    <n v="-468.10807520000162"/>
    <n v="4020.8785847999998"/>
    <n v="421.54372259999997"/>
    <x v="1422"/>
    <n v="-4910.5303826000018"/>
  </r>
  <r>
    <s v="1ABCD4E34FG461945"/>
    <x v="1"/>
    <x v="4"/>
    <x v="0"/>
    <x v="4"/>
    <s v="Full-Size"/>
    <s v="Pickup Truck"/>
    <n v="3"/>
    <n v="10"/>
    <x v="1"/>
    <d v="2016-03-10T00:00:00"/>
    <x v="0"/>
    <n v="1"/>
    <s v="AWD"/>
    <s v="v11 Supercharged"/>
    <s v="7 Speed Manual"/>
    <s v="Luxury"/>
    <s v="Black"/>
    <s v="Polyester"/>
    <s v="Exterior Protection Package"/>
    <n v="0"/>
    <n v="1"/>
    <n v="1"/>
    <n v="0"/>
    <n v="1"/>
    <n v="1"/>
    <n v="0"/>
    <n v="1"/>
    <n v="0"/>
    <n v="870"/>
    <n v="425"/>
    <n v="0"/>
    <n v="710"/>
    <n v="420"/>
    <n v="0"/>
    <n v="370"/>
    <x v="5"/>
    <x v="28"/>
    <n v="296"/>
    <x v="2"/>
    <x v="3"/>
    <x v="1"/>
    <s v="Dealer Cash Incentives"/>
    <n v="41418.278999999995"/>
    <n v="4447.3379999999997"/>
    <x v="1216"/>
    <n v="2733.6064139999994"/>
    <n v="2982.1160879999993"/>
    <n v="8697.8385899999976"/>
    <n v="2795"/>
    <n v="1110"/>
    <n v="1739.567718"/>
    <n v="2236.5870659999996"/>
    <n v="2485.09674"/>
    <n v="2982.1160879999993"/>
    <n v="994.03869599999996"/>
    <n v="21797.696527999997"/>
    <n v="15173.244471999995"/>
    <n v="6958.2708719999991"/>
    <n v="4870.7896103999992"/>
    <x v="1423"/>
    <n v="3344.1839895999965"/>
  </r>
  <r>
    <s v="1ABCD4E34FG461825"/>
    <x v="1"/>
    <x v="4"/>
    <x v="0"/>
    <x v="4"/>
    <s v="Full-Size"/>
    <s v="Pickup Truck"/>
    <n v="3"/>
    <n v="10"/>
    <x v="1"/>
    <d v="2016-03-10T00:00:00"/>
    <x v="0"/>
    <n v="1"/>
    <s v="AWD"/>
    <s v="v13 Gas"/>
    <s v="7 Speed Auto"/>
    <s v="Sports Edition"/>
    <s v="Yellow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3"/>
    <x v="5"/>
    <n v="91"/>
    <x v="1"/>
    <x v="2"/>
    <x v="1"/>
    <s v="Segment and Misc Incentives"/>
    <n v="40454.106"/>
    <n v="1564.08"/>
    <x v="1217"/>
    <n v="2669.9709959999996"/>
    <n v="2912.6956319999995"/>
    <n v="8495.3622599999981"/>
    <n v="1295"/>
    <n v="1110"/>
    <n v="1699.0724519999999"/>
    <n v="2184.5217239999993"/>
    <n v="2427.2463599999996"/>
    <n v="2912.6956319999995"/>
    <n v="970.8985439999999"/>
    <n v="19881.173791999998"/>
    <n v="19008.852208"/>
    <n v="6796.2898079999986"/>
    <n v="849.53622600000006"/>
    <x v="1424"/>
    <n v="11363.026174000002"/>
  </r>
  <r>
    <s v="1ABCD6E34FG464232"/>
    <x v="1"/>
    <x v="7"/>
    <x v="4"/>
    <x v="38"/>
    <s v="Sports Utility"/>
    <s v="Crossover"/>
    <n v="3"/>
    <n v="10"/>
    <x v="1"/>
    <d v="2016-03-10T00:00:00"/>
    <x v="0"/>
    <n v="1"/>
    <s v="4WD"/>
    <s v="v7 Gas"/>
    <s v="6 Speed Auto"/>
    <s v="Extra"/>
    <s v="Green"/>
    <s v="Leather"/>
    <s v="Exterior Protection Package"/>
    <n v="0"/>
    <n v="0"/>
    <n v="1"/>
    <n v="0"/>
    <n v="0"/>
    <n v="1"/>
    <n v="0"/>
    <n v="1"/>
    <n v="0"/>
    <n v="0"/>
    <n v="425"/>
    <n v="0"/>
    <n v="0"/>
    <n v="420"/>
    <n v="0"/>
    <n v="370"/>
    <x v="4"/>
    <x v="13"/>
    <n v="35"/>
    <x v="2"/>
    <x v="3"/>
    <x v="0"/>
    <s v="Segment and Misc Incentives"/>
    <n v="37546.894"/>
    <n v="2425.8940000000002"/>
    <x v="1218"/>
    <n v="3923.650423"/>
    <n v="4280.3459159999993"/>
    <n v="12484.342254999998"/>
    <n v="1215"/>
    <n v="1110"/>
    <n v="2496.8684510000003"/>
    <n v="3210.2594369999997"/>
    <n v="3566.9549300000003"/>
    <n v="4280.3459159999993"/>
    <n v="1426.7819719999998"/>
    <n v="28007.075495999998"/>
    <n v="7113.9245040000023"/>
    <n v="9987.4738039999993"/>
    <n v="1674.5914723999999"/>
    <x v="1425"/>
    <n v="-4548.1407723999964"/>
  </r>
  <r>
    <s v="1ABCD3E34FG465707"/>
    <x v="1"/>
    <x v="16"/>
    <x v="3"/>
    <x v="27"/>
    <s v="Full-Size"/>
    <s v="SUV"/>
    <n v="3"/>
    <n v="10"/>
    <x v="1"/>
    <d v="2016-03-10T00:00:00"/>
    <x v="0"/>
    <n v="1"/>
    <s v="AWD"/>
    <s v="v11 Diesel"/>
    <s v="7 Speed Auto"/>
    <s v="Deluxe"/>
    <s v="Green"/>
    <s v="Nylon"/>
    <s v="Exterior Protection Package"/>
    <n v="0"/>
    <n v="0"/>
    <n v="0"/>
    <n v="0"/>
    <n v="0"/>
    <n v="1"/>
    <n v="0"/>
    <n v="0"/>
    <n v="0"/>
    <n v="0"/>
    <n v="0"/>
    <n v="0"/>
    <n v="0"/>
    <n v="420"/>
    <n v="0"/>
    <n v="0"/>
    <x v="4"/>
    <x v="13"/>
    <n v="51"/>
    <x v="1"/>
    <x v="2"/>
    <x v="2"/>
    <s v="Segment and Misc Incentives"/>
    <n v="43417.590000000004"/>
    <n v="1229.82"/>
    <x v="1219"/>
    <n v="2865.5609399999998"/>
    <n v="3126.0664799999995"/>
    <n v="9117.6939000000002"/>
    <n v="420"/>
    <n v="1110"/>
    <n v="1823.5387800000003"/>
    <n v="2344.5498599999996"/>
    <n v="2605.0554000000002"/>
    <n v="3126.0664799999995"/>
    <n v="1042.02216"/>
    <n v="20286.398880000001"/>
    <n v="21901.371120000003"/>
    <n v="7294.1551200000004"/>
    <n v="1936.4245140000003"/>
    <x v="1426"/>
    <n v="12670.791486000004"/>
  </r>
  <r>
    <s v="1ABCD6E34FG475719"/>
    <x v="2"/>
    <x v="17"/>
    <x v="4"/>
    <x v="22"/>
    <s v="Full-Size"/>
    <s v="SUV"/>
    <n v="3"/>
    <n v="10"/>
    <x v="1"/>
    <d v="2016-03-10T00:00:00"/>
    <x v="0"/>
    <n v="1"/>
    <s v="4WD"/>
    <s v="v13 Gas"/>
    <s v="7 Speed Auto"/>
    <s v="Luxury"/>
    <s v="Black"/>
    <s v="Polyester"/>
    <s v="Exterior Protection Package"/>
    <n v="0"/>
    <n v="1"/>
    <n v="0"/>
    <n v="0"/>
    <n v="1"/>
    <n v="1"/>
    <n v="0"/>
    <n v="0"/>
    <n v="0"/>
    <n v="870"/>
    <n v="0"/>
    <n v="0"/>
    <n v="710"/>
    <n v="420"/>
    <n v="0"/>
    <n v="0"/>
    <x v="3"/>
    <x v="5"/>
    <n v="234"/>
    <x v="2"/>
    <x v="3"/>
    <x v="1"/>
    <s v="Low-Interest Financing"/>
    <n v="28166.92"/>
    <n v="1425.8729999999998"/>
    <x v="1220"/>
    <n v="1704.0986599999999"/>
    <n v="1859.0167200000001"/>
    <n v="5422.1320999999998"/>
    <n v="2000"/>
    <n v="1110"/>
    <n v="1084.42642"/>
    <n v="1394.2625399999999"/>
    <n v="1549.1806000000001"/>
    <n v="1859.0167200000001"/>
    <n v="619.67223999999999"/>
    <n v="14264.10032"/>
    <n v="12476.946679999999"/>
    <n v="4337.70568"/>
    <n v="591.50531999999998"/>
    <x v="1427"/>
    <n v="7547.7356799999989"/>
  </r>
  <r>
    <s v="1ABCD4E34FG333779"/>
    <x v="3"/>
    <x v="11"/>
    <x v="0"/>
    <x v="46"/>
    <s v="Sports Utility"/>
    <s v="Crossover"/>
    <n v="3"/>
    <n v="10"/>
    <x v="1"/>
    <d v="2016-03-10T00:00:00"/>
    <x v="0"/>
    <n v="1"/>
    <s v="4WD"/>
    <s v="v9 Turbo"/>
    <s v="7 Speed Manual"/>
    <s v="Base"/>
    <s v="Silver"/>
    <s v="Nylon"/>
    <s v="Exterior Protection Package"/>
    <n v="1"/>
    <n v="1"/>
    <n v="0"/>
    <n v="0"/>
    <n v="0"/>
    <n v="1"/>
    <n v="0"/>
    <n v="1"/>
    <n v="825"/>
    <n v="870"/>
    <n v="0"/>
    <n v="0"/>
    <n v="0"/>
    <n v="420"/>
    <n v="0"/>
    <n v="370"/>
    <x v="2"/>
    <x v="14"/>
    <n v="36"/>
    <x v="0"/>
    <x v="0"/>
    <x v="2"/>
    <s v="Segment and Misc Incentives"/>
    <n v="32046.704999999998"/>
    <n v="6160.32"/>
    <x v="1221"/>
    <n v="2820.11004"/>
    <n v="3076.4836799999998"/>
    <n v="8973.0773999999983"/>
    <n v="2485"/>
    <n v="1110"/>
    <n v="1794.6154800000002"/>
    <n v="2307.36276"/>
    <n v="2563.7364000000002"/>
    <n v="3076.4836799999998"/>
    <n v="1025.4945599999999"/>
    <n v="22053.90208"/>
    <n v="3832.4829199999986"/>
    <n v="7178.4619199999988"/>
    <n v="1281.8681999999999"/>
    <x v="1428"/>
    <n v="-4627.8472000000002"/>
  </r>
  <r>
    <s v="1ABCD6E34FG634277"/>
    <x v="0"/>
    <x v="13"/>
    <x v="4"/>
    <x v="13"/>
    <s v="Full-Size"/>
    <s v="Pickup Truck"/>
    <n v="3"/>
    <n v="10"/>
    <x v="1"/>
    <d v="2016-03-10T00:00:00"/>
    <x v="0"/>
    <n v="1"/>
    <s v="AWD"/>
    <s v="v11 Turbo"/>
    <s v="7 Speed Auto"/>
    <s v="Base"/>
    <s v="Blue"/>
    <s v="Nylon"/>
    <s v="Exterior Protection Package"/>
    <n v="1"/>
    <n v="0"/>
    <n v="0"/>
    <n v="1"/>
    <n v="1"/>
    <n v="1"/>
    <n v="0"/>
    <n v="1"/>
    <n v="825"/>
    <n v="0"/>
    <n v="0"/>
    <n v="640"/>
    <n v="710"/>
    <n v="420"/>
    <n v="0"/>
    <n v="370"/>
    <x v="0"/>
    <x v="0"/>
    <n v="174"/>
    <x v="2"/>
    <x v="3"/>
    <x v="2"/>
    <s v="Cash Rebates"/>
    <n v="29559.599999999999"/>
    <n v="4128.768"/>
    <x v="1222"/>
    <n v="1300.6224"/>
    <n v="1418.8607999999999"/>
    <n v="4138.3440000000001"/>
    <n v="2965"/>
    <n v="0"/>
    <n v="827.66880000000003"/>
    <n v="1064.1456000000001"/>
    <n v="1182.384"/>
    <n v="1418.8607999999999"/>
    <n v="472.95359999999999"/>
    <n v="11478.1648"/>
    <n v="13952.667199999998"/>
    <n v="3310.6751999999997"/>
    <n v="806.97708"/>
    <x v="1429"/>
    <n v="9835.0149199999978"/>
  </r>
  <r>
    <s v="1ABCD4E34FG461878"/>
    <x v="1"/>
    <x v="4"/>
    <x v="0"/>
    <x v="49"/>
    <s v="Full-Size"/>
    <s v="Pickup Truck"/>
    <n v="3"/>
    <n v="10"/>
    <x v="1"/>
    <d v="2016-03-10T00:00:00"/>
    <x v="0"/>
    <n v="1"/>
    <s v="4WD"/>
    <s v="v11 Gas"/>
    <s v="6 Speed Auto"/>
    <s v="Deluxe"/>
    <s v="Silver"/>
    <s v="Leather"/>
    <s v="Handling Package"/>
    <n v="0"/>
    <n v="0"/>
    <n v="0"/>
    <n v="0"/>
    <n v="1"/>
    <n v="0"/>
    <n v="0"/>
    <n v="1"/>
    <n v="0"/>
    <n v="0"/>
    <n v="0"/>
    <n v="0"/>
    <n v="710"/>
    <n v="0"/>
    <n v="0"/>
    <n v="370"/>
    <x v="2"/>
    <x v="14"/>
    <n v="154"/>
    <x v="2"/>
    <x v="3"/>
    <x v="1"/>
    <s v="Low-Interest Financing"/>
    <n v="42554.294999999998"/>
    <n v="3046.8689999999997"/>
    <x v="1223"/>
    <n v="2808.5834699999996"/>
    <n v="3063.9092399999995"/>
    <n v="8936.4019499999977"/>
    <n v="1080"/>
    <n v="1270"/>
    <n v="1787.2803899999999"/>
    <n v="2297.9319299999997"/>
    <n v="2553.2577000000001"/>
    <n v="3063.9092399999995"/>
    <n v="1021.3030799999999"/>
    <n v="20733.455439999998"/>
    <n v="18773.970560000002"/>
    <n v="7149.1215599999987"/>
    <n v="1702.1718000000001"/>
    <x v="1430"/>
    <n v="9922.6772000000019"/>
  </r>
  <r>
    <s v="1ABCD6E34FG463527"/>
    <x v="1"/>
    <x v="6"/>
    <x v="4"/>
    <x v="37"/>
    <s v="Sports Coupe"/>
    <s v="Coupe"/>
    <n v="3"/>
    <n v="10"/>
    <x v="1"/>
    <d v="2016-03-10T00:00:00"/>
    <x v="0"/>
    <n v="1"/>
    <s v="FWD"/>
    <s v="v7 Gas"/>
    <s v="6 Speed Manual"/>
    <s v="Special Version"/>
    <s v="Orange"/>
    <s v="Leather"/>
    <s v="Handling Package"/>
    <n v="0"/>
    <n v="1"/>
    <n v="0"/>
    <n v="0"/>
    <n v="0"/>
    <n v="1"/>
    <n v="1"/>
    <n v="1"/>
    <n v="0"/>
    <n v="870"/>
    <n v="0"/>
    <n v="0"/>
    <n v="0"/>
    <n v="420"/>
    <n v="550"/>
    <n v="370"/>
    <x v="3"/>
    <x v="19"/>
    <n v="267"/>
    <x v="0"/>
    <x v="0"/>
    <x v="2"/>
    <s v="Segment and Misc Incentives"/>
    <n v="38657.471999999994"/>
    <n v="5625.5429999999997"/>
    <x v="1224"/>
    <n v="2780.1444824999999"/>
    <n v="3032.8848899999998"/>
    <n v="8845.9142624999986"/>
    <n v="2210"/>
    <n v="1270"/>
    <n v="1769.1828525000001"/>
    <n v="2274.6636674999995"/>
    <n v="2527.4040749999999"/>
    <n v="3032.8848899999998"/>
    <n v="1010.9616299999999"/>
    <n v="21677.309339999996"/>
    <n v="11354.61966"/>
    <n v="10769.320548"/>
    <n v="811.8069119999999"/>
    <x v="1431"/>
    <n v="-226.50779999999929"/>
  </r>
  <r>
    <s v="1ABCD6E34FG464218"/>
    <x v="1"/>
    <x v="7"/>
    <x v="4"/>
    <x v="7"/>
    <s v="Sports Utility"/>
    <s v="Crossover"/>
    <n v="3"/>
    <n v="10"/>
    <x v="1"/>
    <d v="2016-03-10T00:00:00"/>
    <x v="0"/>
    <n v="1"/>
    <s v="AWD"/>
    <s v="v9 Gas"/>
    <s v="6 Speed Manual"/>
    <s v="Extra"/>
    <s v="Champagne"/>
    <s v="Nylon"/>
    <s v="Handling Package"/>
    <n v="1"/>
    <n v="1"/>
    <n v="0"/>
    <n v="0"/>
    <n v="0"/>
    <n v="0"/>
    <n v="0"/>
    <n v="1"/>
    <n v="825"/>
    <n v="870"/>
    <n v="0"/>
    <n v="0"/>
    <n v="0"/>
    <n v="0"/>
    <n v="0"/>
    <n v="370"/>
    <x v="5"/>
    <x v="16"/>
    <n v="259"/>
    <x v="1"/>
    <x v="2"/>
    <x v="2"/>
    <s v="Segment and Misc Incentives"/>
    <n v="36965.616000000002"/>
    <n v="1151.3579999999999"/>
    <x v="1225"/>
    <n v="3862.9068720000005"/>
    <n v="4214.0802240000003"/>
    <n v="12291.06732"/>
    <n v="2065"/>
    <n v="1270"/>
    <n v="2458.2134640000004"/>
    <n v="3160.560168"/>
    <n v="3511.7335200000002"/>
    <n v="4214.0802240000003"/>
    <n v="1404.6934080000001"/>
    <n v="28619.481344000003"/>
    <n v="7194.7766559999982"/>
    <n v="9832.8538559999997"/>
    <n v="5574.4148927999995"/>
    <x v="1432"/>
    <n v="-8212.492092800001"/>
  </r>
  <r>
    <s v="1ABCD3E34FG465661"/>
    <x v="1"/>
    <x v="16"/>
    <x v="3"/>
    <x v="27"/>
    <s v="Full-Size"/>
    <s v="SUV"/>
    <n v="3"/>
    <n v="10"/>
    <x v="1"/>
    <d v="2016-03-10T00:00:00"/>
    <x v="0"/>
    <n v="1"/>
    <s v="AWD"/>
    <s v="v11 Supercharged"/>
    <s v="7 Speed Auto"/>
    <s v="Luxury"/>
    <s v="Blue"/>
    <s v="Nylon"/>
    <s v="Handling Package"/>
    <n v="0"/>
    <n v="0"/>
    <n v="0"/>
    <n v="0"/>
    <n v="0"/>
    <n v="1"/>
    <n v="1"/>
    <n v="0"/>
    <n v="0"/>
    <n v="0"/>
    <n v="0"/>
    <n v="0"/>
    <n v="0"/>
    <n v="420"/>
    <n v="550"/>
    <n v="0"/>
    <x v="1"/>
    <x v="8"/>
    <n v="25"/>
    <x v="1"/>
    <x v="2"/>
    <x v="2"/>
    <s v="Segment and Misc Incentives"/>
    <n v="43555.61"/>
    <n v="2235.1"/>
    <x v="1226"/>
    <n v="2874.6702599999999"/>
    <n v="3136.0039199999997"/>
    <n v="9146.678100000001"/>
    <n v="970"/>
    <n v="1270"/>
    <n v="1829.3356200000003"/>
    <n v="2352.0029400000003"/>
    <n v="2613.3366000000005"/>
    <n v="3136.0039199999997"/>
    <n v="1045.33464"/>
    <n v="21056.023520000002"/>
    <n v="20264.48648"/>
    <n v="7317.3424799999993"/>
    <n v="5984.540814"/>
    <x v="1433"/>
    <n v="6962.6031860000003"/>
  </r>
  <r>
    <s v="1ABCD5E34FG466438"/>
    <x v="1"/>
    <x v="8"/>
    <x v="1"/>
    <x v="8"/>
    <s v="Mid-Size Luxury"/>
    <s v="Sedan"/>
    <n v="3"/>
    <n v="10"/>
    <x v="1"/>
    <d v="2016-03-10T00:00:00"/>
    <x v="0"/>
    <n v="1"/>
    <s v="FWD"/>
    <s v="v9 Gas"/>
    <s v="6 Speed Auto"/>
    <s v="Extra"/>
    <s v="White"/>
    <s v="Vinyl"/>
    <s v="Handling Package"/>
    <n v="1"/>
    <n v="0"/>
    <n v="0"/>
    <n v="0"/>
    <n v="0"/>
    <n v="1"/>
    <n v="1"/>
    <n v="0"/>
    <n v="825"/>
    <n v="0"/>
    <n v="0"/>
    <n v="0"/>
    <n v="0"/>
    <n v="420"/>
    <n v="550"/>
    <n v="0"/>
    <x v="5"/>
    <x v="29"/>
    <n v="262"/>
    <x v="0"/>
    <x v="0"/>
    <x v="0"/>
    <s v="Segment and Misc Incentives"/>
    <n v="40032.566999999995"/>
    <n v="4149.1439999999993"/>
    <x v="1227"/>
    <n v="3836.7227579999994"/>
    <n v="4185.5157359999994"/>
    <n v="12207.754229999997"/>
    <n v="1795"/>
    <n v="1270"/>
    <n v="2441.5508459999996"/>
    <n v="3139.1368019999991"/>
    <n v="3487.929779999999"/>
    <n v="4185.5157359999994"/>
    <n v="1395.1719119999998"/>
    <n v="28178.094415999993"/>
    <n v="7705.3285840000026"/>
    <n v="9766.2033839999986"/>
    <n v="4899.9862008"/>
    <x v="1434"/>
    <n v="-6960.861000799996"/>
  </r>
  <r>
    <s v="1ABCD6E34FG476181"/>
    <x v="2"/>
    <x v="25"/>
    <x v="4"/>
    <x v="43"/>
    <s v="Minivan"/>
    <s v="Van"/>
    <n v="3"/>
    <n v="10"/>
    <x v="1"/>
    <d v="2016-03-10T00:00:00"/>
    <x v="0"/>
    <n v="1"/>
    <s v="RWD"/>
    <s v="v9 Supercharged"/>
    <s v="6 Speed Auto"/>
    <s v="Luxury"/>
    <s v="Gray"/>
    <s v="Polyester"/>
    <s v="Handling Package"/>
    <n v="0"/>
    <n v="0"/>
    <n v="0"/>
    <n v="0"/>
    <n v="0"/>
    <n v="0"/>
    <n v="1"/>
    <n v="1"/>
    <n v="0"/>
    <n v="0"/>
    <n v="0"/>
    <n v="0"/>
    <n v="0"/>
    <n v="0"/>
    <n v="550"/>
    <n v="370"/>
    <x v="5"/>
    <x v="21"/>
    <n v="114"/>
    <x v="0"/>
    <x v="1"/>
    <x v="0"/>
    <s v="Segment and Misc Incentives"/>
    <n v="21717.044999999998"/>
    <n v="5259.1649999999991"/>
    <x v="1228"/>
    <n v="1672.2124649999998"/>
    <n v="1824.2317799999998"/>
    <n v="5320.6760249999988"/>
    <n v="920"/>
    <n v="1270"/>
    <n v="1064.135205"/>
    <n v="1368.1738349999998"/>
    <n v="1520.1931500000001"/>
    <n v="1824.2317799999998"/>
    <n v="608.07725999999991"/>
    <n v="13135.390679999997"/>
    <n v="3322.4893200000006"/>
    <n v="4256.5408199999993"/>
    <n v="2712.4589204999997"/>
    <x v="1435"/>
    <n v="-3646.5104204999984"/>
  </r>
  <r>
    <s v="1ABCD5E34FG331700"/>
    <x v="3"/>
    <x v="23"/>
    <x v="1"/>
    <x v="35"/>
    <s v="Sports Coupe"/>
    <s v="Coupe"/>
    <n v="3"/>
    <n v="10"/>
    <x v="1"/>
    <d v="2016-03-10T00:00:00"/>
    <x v="0"/>
    <n v="1"/>
    <s v="AWD"/>
    <s v="v7 Gas"/>
    <s v="5 Speed Manual"/>
    <s v="Special Version"/>
    <s v="Gray"/>
    <s v="Vinyl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5"/>
    <x v="28"/>
    <n v="92"/>
    <x v="2"/>
    <x v="3"/>
    <x v="0"/>
    <s v="Segment and Misc Incentives"/>
    <n v="32265"/>
    <n v="2775"/>
    <x v="248"/>
    <n v="2484.4050000000002"/>
    <n v="2710.2599999999998"/>
    <n v="7904.9249999999993"/>
    <n v="1340"/>
    <n v="1270"/>
    <n v="1580.9850000000001"/>
    <n v="2032.6949999999999"/>
    <n v="2258.5500000000002"/>
    <n v="2710.2599999999998"/>
    <n v="903.42000000000007"/>
    <n v="18871.560000000001"/>
    <n v="10618.439999999999"/>
    <n v="6323.94"/>
    <n v="3794.364"/>
    <x v="1436"/>
    <n v="500.13599999999906"/>
  </r>
  <r>
    <s v="1ABCD6E34FG632881"/>
    <x v="0"/>
    <x v="14"/>
    <x v="4"/>
    <x v="16"/>
    <s v="Micro"/>
    <s v="Sedan"/>
    <n v="3"/>
    <n v="10"/>
    <x v="1"/>
    <d v="2016-03-10T00:00:00"/>
    <x v="0"/>
    <n v="1"/>
    <s v="FWD"/>
    <s v="i5 Supercharged"/>
    <s v="5 Speed Auto"/>
    <s v="Sports Edition"/>
    <s v="Blue"/>
    <s v="Polyester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51"/>
    <x v="2"/>
    <x v="4"/>
    <x v="1"/>
    <s v="Special Leases"/>
    <n v="13321.932000000001"/>
    <n v="3000.4259999999999"/>
    <x v="943"/>
    <n v="1482.7012200000001"/>
    <n v="1617.4922399999998"/>
    <n v="4717.6856999999991"/>
    <n v="710"/>
    <n v="1270"/>
    <n v="943.53714000000014"/>
    <n v="1213.1191799999999"/>
    <n v="1347.9102000000003"/>
    <n v="1617.4922399999998"/>
    <n v="539.16408000000001"/>
    <n v="11684.953439999999"/>
    <n v="-1363.4474399999981"/>
    <n v="3774.1485600000001"/>
    <n v="363.68874360000001"/>
    <x v="1437"/>
    <n v="-5501.2847435999975"/>
  </r>
  <r>
    <s v="1ABCD6E34FG632621"/>
    <x v="0"/>
    <x v="14"/>
    <x v="4"/>
    <x v="15"/>
    <s v="Subcompact"/>
    <s v="Sedan"/>
    <n v="3"/>
    <n v="10"/>
    <x v="1"/>
    <d v="2016-03-10T00:00:00"/>
    <x v="0"/>
    <n v="1"/>
    <s v="AWD"/>
    <s v="v9 Turbo"/>
    <s v="CVT"/>
    <s v="Sports Edition"/>
    <s v="White"/>
    <s v="Nylon"/>
    <s v="Handling Package"/>
    <n v="0"/>
    <n v="1"/>
    <n v="1"/>
    <n v="0"/>
    <n v="0"/>
    <n v="0"/>
    <n v="1"/>
    <n v="0"/>
    <n v="0"/>
    <n v="870"/>
    <n v="425"/>
    <n v="0"/>
    <n v="0"/>
    <n v="0"/>
    <n v="550"/>
    <n v="0"/>
    <x v="0"/>
    <x v="0"/>
    <n v="277"/>
    <x v="2"/>
    <x v="4"/>
    <x v="2"/>
    <s v="Special Leases"/>
    <n v="13391.898000000001"/>
    <n v="2212.5480000000002"/>
    <x v="1229"/>
    <n v="1555.6818420000002"/>
    <n v="1697.1074640000002"/>
    <n v="4949.8967700000003"/>
    <n v="1845"/>
    <n v="1649"/>
    <n v="989.97935400000017"/>
    <n v="1272.830598"/>
    <n v="1414.2562200000002"/>
    <n v="1697.1074640000002"/>
    <n v="565.70248800000002"/>
    <n v="13676.644784"/>
    <n v="-2497.2947839999997"/>
    <n v="3959.9174160000007"/>
    <n v="365.59881540000003"/>
    <x v="1438"/>
    <n v="-6822.8110153999996"/>
  </r>
  <r>
    <s v="2ABCD2E34FG468645"/>
    <x v="1"/>
    <x v="2"/>
    <x v="4"/>
    <x v="18"/>
    <s v="Full-Size Luxury"/>
    <s v="SUV"/>
    <n v="3"/>
    <n v="10"/>
    <x v="1"/>
    <d v="2016-03-10T00:00:00"/>
    <x v="0"/>
    <n v="1"/>
    <s v="4WD"/>
    <s v="v11 Diesel"/>
    <s v="7 Speed Manual"/>
    <s v="Sports Edition"/>
    <s v="Yellow"/>
    <s v="Vinyl"/>
    <s v="Interior Package"/>
    <n v="1"/>
    <n v="0"/>
    <n v="0"/>
    <n v="1"/>
    <n v="0"/>
    <n v="1"/>
    <n v="1"/>
    <n v="0"/>
    <n v="825"/>
    <n v="0"/>
    <n v="0"/>
    <n v="640"/>
    <n v="0"/>
    <n v="420"/>
    <n v="550"/>
    <n v="0"/>
    <x v="4"/>
    <x v="24"/>
    <n v="139"/>
    <x v="0"/>
    <x v="1"/>
    <x v="0"/>
    <s v="Segment and Misc Incentives"/>
    <n v="77462.324999999997"/>
    <n v="5816.8749999999991"/>
    <x v="1230"/>
    <n v="5112.5134499999986"/>
    <n v="5577.2873999999993"/>
    <n v="16267.088249999997"/>
    <n v="2435"/>
    <n v="1649"/>
    <n v="3253.4176499999994"/>
    <n v="4182.965549999999"/>
    <n v="4647.7394999999997"/>
    <n v="5577.2873999999993"/>
    <n v="1859.0957999999998"/>
    <n v="37547.724399999992"/>
    <n v="34097.725600000005"/>
    <n v="13013.670599999998"/>
    <n v="7544.8304549999993"/>
    <x v="1439"/>
    <n v="13539.224545000008"/>
  </r>
  <r>
    <s v="1ABCD3E34FG469541"/>
    <x v="1"/>
    <x v="3"/>
    <x v="3"/>
    <x v="3"/>
    <s v="Mid-Size"/>
    <s v="SUV"/>
    <n v="3"/>
    <n v="10"/>
    <x v="1"/>
    <d v="2016-03-10T00:00:00"/>
    <x v="0"/>
    <n v="1"/>
    <s v="4WD"/>
    <s v="v9 Gas"/>
    <s v="6 Speed Auto"/>
    <s v="Sports Edition"/>
    <s v="Champagne"/>
    <s v="Polyester"/>
    <s v="Interior Package"/>
    <n v="1"/>
    <n v="1"/>
    <n v="1"/>
    <n v="1"/>
    <n v="0"/>
    <n v="0"/>
    <n v="1"/>
    <n v="0"/>
    <n v="825"/>
    <n v="870"/>
    <n v="425"/>
    <n v="640"/>
    <n v="0"/>
    <n v="0"/>
    <n v="550"/>
    <n v="0"/>
    <x v="5"/>
    <x v="28"/>
    <n v="108"/>
    <x v="1"/>
    <x v="2"/>
    <x v="0"/>
    <s v="Segment and Misc Incentives"/>
    <n v="38314.376000000004"/>
    <n v="1549.4"/>
    <x v="1231"/>
    <n v="2950.206952"/>
    <n v="3218.4075839999996"/>
    <n v="9387.0221199999978"/>
    <n v="3310"/>
    <n v="1649"/>
    <n v="1877.4044240000001"/>
    <n v="2413.8056879999999"/>
    <n v="2682.00632"/>
    <n v="3218.4075839999996"/>
    <n v="1072.8025279999999"/>
    <n v="24269.445503999999"/>
    <n v="12495.530496000003"/>
    <n v="7509.6176960000003"/>
    <n v="4505.7706176000002"/>
    <x v="1440"/>
    <n v="480.14218240000264"/>
  </r>
  <r>
    <s v="1ABCD6E34FG463501"/>
    <x v="1"/>
    <x v="6"/>
    <x v="4"/>
    <x v="6"/>
    <s v="Sports Coupe"/>
    <s v="Coupe"/>
    <n v="3"/>
    <n v="10"/>
    <x v="1"/>
    <d v="2016-03-10T00:00:00"/>
    <x v="0"/>
    <n v="1"/>
    <s v="FWD"/>
    <s v="v7 Supercharged"/>
    <s v="6 Speed Manual"/>
    <s v="Special Version"/>
    <s v="Champagne"/>
    <s v="Leather"/>
    <s v="Interior Package"/>
    <n v="0"/>
    <n v="1"/>
    <n v="1"/>
    <n v="1"/>
    <n v="0"/>
    <n v="0"/>
    <n v="1"/>
    <n v="0"/>
    <n v="0"/>
    <n v="870"/>
    <n v="425"/>
    <n v="640"/>
    <n v="0"/>
    <n v="0"/>
    <n v="550"/>
    <n v="0"/>
    <x v="2"/>
    <x v="4"/>
    <n v="287"/>
    <x v="0"/>
    <x v="0"/>
    <x v="1"/>
    <s v="Segment and Misc Incentives"/>
    <n v="37821.923999999999"/>
    <n v="2556.0359999999996"/>
    <x v="1232"/>
    <n v="2779.6351274999997"/>
    <n v="3032.3292299999998"/>
    <n v="8844.2935874999985"/>
    <n v="2485"/>
    <n v="1649"/>
    <n v="1768.8587175"/>
    <n v="2274.2469225"/>
    <n v="2526.9410250000001"/>
    <n v="3032.3292299999998"/>
    <n v="1010.7764099999998"/>
    <n v="22327.975379999996"/>
    <n v="12937.912620000003"/>
    <n v="10018.206113999997"/>
    <n v="1516.6591523999998"/>
    <x v="1441"/>
    <n v="1403.0473536000061"/>
  </r>
  <r>
    <s v="1ABCD5E34FG466563"/>
    <x v="1"/>
    <x v="8"/>
    <x v="1"/>
    <x v="20"/>
    <s v="Entry-Level Luxury"/>
    <s v="Sedan"/>
    <n v="3"/>
    <n v="10"/>
    <x v="1"/>
    <d v="2016-03-10T00:00:00"/>
    <x v="0"/>
    <n v="1"/>
    <s v="FWD"/>
    <s v="v7 Gas"/>
    <s v="5 Speed Auto"/>
    <s v="Sports Edition"/>
    <s v="Champagne"/>
    <s v="Leather"/>
    <s v="Interior Package"/>
    <n v="0"/>
    <n v="1"/>
    <n v="1"/>
    <n v="1"/>
    <n v="0"/>
    <n v="1"/>
    <n v="1"/>
    <n v="1"/>
    <n v="0"/>
    <n v="870"/>
    <n v="425"/>
    <n v="640"/>
    <n v="0"/>
    <n v="420"/>
    <n v="550"/>
    <n v="370"/>
    <x v="4"/>
    <x v="12"/>
    <n v="246"/>
    <x v="0"/>
    <x v="0"/>
    <x v="1"/>
    <s v="Segment and Misc Incentives"/>
    <n v="39118.623"/>
    <n v="5279.4419999999991"/>
    <x v="1233"/>
    <n v="4000.4461199999996"/>
    <n v="4364.1230399999986"/>
    <n v="12728.692199999998"/>
    <n v="3275"/>
    <n v="1649"/>
    <n v="2545.7384400000001"/>
    <n v="3273.0922799999998"/>
    <n v="3636.7691999999997"/>
    <n v="4364.1230399999986"/>
    <n v="1454.70768"/>
    <n v="31108.738239999999"/>
    <n v="2730.4427599999981"/>
    <n v="10182.953759999999"/>
    <n v="938.84695199999999"/>
    <x v="1442"/>
    <n v="-8391.3579520000003"/>
  </r>
  <r>
    <s v="1ABCD6E34FG472767"/>
    <x v="2"/>
    <x v="20"/>
    <x v="4"/>
    <x v="40"/>
    <s v="Mid-Size"/>
    <s v="Sedan"/>
    <n v="3"/>
    <n v="10"/>
    <x v="1"/>
    <d v="2016-03-10T00:00:00"/>
    <x v="0"/>
    <n v="1"/>
    <s v="RWD"/>
    <s v="v7 Gas"/>
    <s v="7 Speed Manual"/>
    <s v="Base"/>
    <s v="Champagne"/>
    <s v="Nylon"/>
    <s v="Interior Package"/>
    <n v="0"/>
    <n v="1"/>
    <n v="0"/>
    <n v="0"/>
    <n v="0"/>
    <n v="0"/>
    <n v="1"/>
    <n v="0"/>
    <n v="0"/>
    <n v="870"/>
    <n v="0"/>
    <n v="0"/>
    <n v="0"/>
    <n v="0"/>
    <n v="550"/>
    <n v="0"/>
    <x v="3"/>
    <x v="5"/>
    <n v="117"/>
    <x v="2"/>
    <x v="4"/>
    <x v="0"/>
    <s v="Segment and Misc Incentives"/>
    <n v="17077.5"/>
    <n v="2493.5680000000002"/>
    <x v="1234"/>
    <n v="1690.6725000000001"/>
    <n v="1844.3700000000001"/>
    <n v="5379.4125000000004"/>
    <n v="1420"/>
    <n v="1649"/>
    <n v="1075.8824999999999"/>
    <n v="1383.2774999999999"/>
    <n v="1536.9749999999999"/>
    <n v="1844.3700000000001"/>
    <n v="614.79"/>
    <n v="14135.220000000001"/>
    <n v="448.71199999999953"/>
    <n v="4303.53"/>
    <n v="358.6275"/>
    <x v="1443"/>
    <n v="-4213.4454999999998"/>
  </r>
  <r>
    <s v="1ABCD6E34FG477612"/>
    <x v="2"/>
    <x v="18"/>
    <x v="4"/>
    <x v="32"/>
    <s v="Subcompact"/>
    <s v="Sedan"/>
    <n v="3"/>
    <n v="10"/>
    <x v="1"/>
    <d v="2016-03-10T00:00:00"/>
    <x v="0"/>
    <n v="1"/>
    <s v="AWD"/>
    <s v="i5 Gas"/>
    <s v="5 Speed Auto"/>
    <s v="Base"/>
    <s v="Yellow"/>
    <s v="Nylon"/>
    <s v="Interior Package"/>
    <n v="1"/>
    <n v="1"/>
    <n v="0"/>
    <n v="0"/>
    <n v="0"/>
    <n v="1"/>
    <n v="0"/>
    <n v="0"/>
    <n v="825"/>
    <n v="870"/>
    <n v="0"/>
    <n v="0"/>
    <n v="0"/>
    <n v="420"/>
    <n v="0"/>
    <n v="0"/>
    <x v="5"/>
    <x v="28"/>
    <n v="182"/>
    <x v="2"/>
    <x v="4"/>
    <x v="1"/>
    <s v="Segment and Misc Incentives"/>
    <n v="18095.531999999999"/>
    <n v="5804.96"/>
    <x v="1235"/>
    <n v="1791.457668"/>
    <n v="1954.3174559999998"/>
    <n v="5700.0925799999995"/>
    <n v="2115"/>
    <n v="1649"/>
    <n v="1140.0185160000001"/>
    <n v="1465.7380920000001"/>
    <n v="1628.59788"/>
    <n v="1954.3174559999998"/>
    <n v="651.43915200000004"/>
    <n v="15489.904735999999"/>
    <n v="-3199.3327359999985"/>
    <n v="4560.0740639999995"/>
    <n v="2128.0345631999999"/>
    <x v="1444"/>
    <n v="-9887.4413631999978"/>
  </r>
  <r>
    <s v="1ABCD6E34FG478374"/>
    <x v="2"/>
    <x v="22"/>
    <x v="4"/>
    <x v="33"/>
    <s v="Subcompact"/>
    <s v="Sedan"/>
    <n v="3"/>
    <n v="10"/>
    <x v="1"/>
    <d v="2016-03-10T00:00:00"/>
    <x v="0"/>
    <n v="1"/>
    <s v="FWD"/>
    <s v="i5 Turbo"/>
    <s v="6 Speed Auto"/>
    <s v="Sports Edition"/>
    <s v="Purple"/>
    <s v="Nylon"/>
    <s v="Interior Package"/>
    <n v="0"/>
    <n v="0"/>
    <n v="0"/>
    <n v="0"/>
    <n v="0"/>
    <n v="1"/>
    <n v="1"/>
    <n v="0"/>
    <n v="0"/>
    <n v="0"/>
    <n v="0"/>
    <n v="0"/>
    <n v="0"/>
    <n v="420"/>
    <n v="550"/>
    <n v="0"/>
    <x v="5"/>
    <x v="21"/>
    <n v="198"/>
    <x v="2"/>
    <x v="4"/>
    <x v="1"/>
    <s v="Segment and Misc Incentives"/>
    <n v="36986.102999999996"/>
    <n v="3753.0889999999995"/>
    <x v="948"/>
    <n v="1992.8630699999999"/>
    <n v="2174.03244"/>
    <n v="6340.9279499999984"/>
    <n v="970"/>
    <n v="1649"/>
    <n v="1268.18559"/>
    <n v="1630.5243299999997"/>
    <n v="1811.6937"/>
    <n v="2174.03244"/>
    <n v="724.67747999999995"/>
    <n v="15663.194639999998"/>
    <n v="17569.819359999998"/>
    <n v="5072.7423599999993"/>
    <n v="4619.5642646999995"/>
    <x v="1445"/>
    <n v="7877.512735299998"/>
  </r>
  <r>
    <s v="1ABCD3E34FG338381"/>
    <x v="3"/>
    <x v="12"/>
    <x v="3"/>
    <x v="30"/>
    <s v="Compact"/>
    <s v="Sedan"/>
    <n v="3"/>
    <n v="10"/>
    <x v="1"/>
    <d v="2016-03-10T00:00:00"/>
    <x v="0"/>
    <n v="1"/>
    <s v="RWD"/>
    <s v="i5 Supercharged"/>
    <s v="CVT"/>
    <s v="Sports Edition"/>
    <s v="White"/>
    <s v="Nylon"/>
    <s v="Interior Package"/>
    <n v="1"/>
    <n v="0"/>
    <n v="0"/>
    <n v="0"/>
    <n v="0"/>
    <n v="0"/>
    <n v="0"/>
    <n v="1"/>
    <n v="825"/>
    <n v="0"/>
    <n v="0"/>
    <n v="0"/>
    <n v="0"/>
    <n v="0"/>
    <n v="0"/>
    <n v="370"/>
    <x v="1"/>
    <x v="18"/>
    <n v="28"/>
    <x v="2"/>
    <x v="4"/>
    <x v="2"/>
    <s v="Segment and Misc Incentives"/>
    <n v="38330.214"/>
    <n v="5088.2520000000004"/>
    <x v="887"/>
    <n v="3602.5523820000003"/>
    <n v="3930.0571439999999"/>
    <n v="11462.666669999999"/>
    <n v="1195"/>
    <n v="1795"/>
    <n v="2292.5333340000002"/>
    <n v="2947.5428579999998"/>
    <n v="3275.0476199999998"/>
    <n v="3930.0571439999999"/>
    <n v="1310.0190480000001"/>
    <n v="26570.342864000002"/>
    <n v="6671.6191359999975"/>
    <n v="9170.133335999999"/>
    <n v="4821.9409212"/>
    <x v="1446"/>
    <n v="-7320.4551212000015"/>
  </r>
  <r>
    <s v="1ABCD6E34FG638888"/>
    <x v="0"/>
    <x v="1"/>
    <x v="4"/>
    <x v="1"/>
    <s v="Compact"/>
    <s v="Sedan"/>
    <n v="3"/>
    <n v="10"/>
    <x v="1"/>
    <d v="2016-03-10T00:00:00"/>
    <x v="0"/>
    <n v="1"/>
    <s v="FWD"/>
    <s v="v7 Diesel"/>
    <s v="CVT"/>
    <s v="Base"/>
    <s v="Black"/>
    <s v="Polyester"/>
    <s v="Interior Package"/>
    <n v="0"/>
    <n v="1"/>
    <n v="1"/>
    <n v="0"/>
    <n v="0"/>
    <n v="0"/>
    <n v="1"/>
    <n v="1"/>
    <n v="0"/>
    <n v="870"/>
    <n v="425"/>
    <n v="0"/>
    <n v="0"/>
    <n v="0"/>
    <n v="550"/>
    <n v="370"/>
    <x v="0"/>
    <x v="0"/>
    <n v="76"/>
    <x v="2"/>
    <x v="4"/>
    <x v="2"/>
    <s v="Special Leases"/>
    <n v="17632.428"/>
    <n v="2924.7569999999996"/>
    <x v="1236"/>
    <n v="1803.7973844000001"/>
    <n v="1967.7789648"/>
    <n v="5739.3553139999995"/>
    <n v="2215"/>
    <n v="1490"/>
    <n v="1147.8710628000001"/>
    <n v="1475.8342235999999"/>
    <n v="1639.8158040000001"/>
    <n v="1967.7789648"/>
    <n v="655.92632159999994"/>
    <n v="15511.673788800001"/>
    <n v="-804.00278880000042"/>
    <n v="4591.4842511999996"/>
    <n v="481.36528440000001"/>
    <x v="1447"/>
    <n v="-5876.8523243999998"/>
  </r>
  <r>
    <s v="1ABCD6E34FG638439"/>
    <x v="0"/>
    <x v="1"/>
    <x v="4"/>
    <x v="31"/>
    <s v="Mid-Size"/>
    <s v="Sedan"/>
    <n v="3"/>
    <n v="10"/>
    <x v="1"/>
    <d v="2016-03-10T00:00:00"/>
    <x v="0"/>
    <n v="1"/>
    <s v="AWD"/>
    <s v="v7 Diesel"/>
    <s v="6 Speed Manual"/>
    <s v="Sports Edition"/>
    <s v="Black"/>
    <s v="Polyester"/>
    <s v="Interior Package"/>
    <n v="0"/>
    <n v="0"/>
    <n v="1"/>
    <n v="1"/>
    <n v="0"/>
    <n v="0"/>
    <n v="1"/>
    <n v="0"/>
    <n v="0"/>
    <n v="0"/>
    <n v="425"/>
    <n v="640"/>
    <n v="0"/>
    <n v="0"/>
    <n v="550"/>
    <n v="0"/>
    <x v="0"/>
    <x v="0"/>
    <n v="192"/>
    <x v="2"/>
    <x v="4"/>
    <x v="0"/>
    <s v="Segment and Misc Incentives"/>
    <n v="17928.074999999997"/>
    <n v="1443.453"/>
    <x v="1237"/>
    <n v="1893.20472"/>
    <n v="2065.3142399999997"/>
    <n v="6023.8331999999991"/>
    <n v="1615"/>
    <n v="1734"/>
    <n v="1204.7666400000001"/>
    <n v="1548.9856799999998"/>
    <n v="1721.0952"/>
    <n v="2065.3142399999997"/>
    <n v="688.43808000000001"/>
    <n v="15740.885439999998"/>
    <n v="743.73655999999755"/>
    <n v="4819.0665600000002"/>
    <n v="489.43644749999993"/>
    <x v="1448"/>
    <n v="-4564.7664475000029"/>
  </r>
  <r>
    <s v="1ABCD6E34FG634338"/>
    <x v="0"/>
    <x v="13"/>
    <x v="4"/>
    <x v="13"/>
    <s v="Full-Size"/>
    <s v="Pickup Truck"/>
    <n v="3"/>
    <n v="10"/>
    <x v="1"/>
    <d v="2016-03-10T00:00:00"/>
    <x v="0"/>
    <n v="1"/>
    <s v="AWD"/>
    <s v="v11 Supercharged"/>
    <s v="7 Speed Auto"/>
    <s v="Luxury"/>
    <s v="Purple"/>
    <s v="Vinyl"/>
    <s v="None"/>
    <n v="1"/>
    <n v="0"/>
    <n v="0"/>
    <n v="0"/>
    <n v="0"/>
    <n v="1"/>
    <n v="0"/>
    <n v="1"/>
    <n v="825"/>
    <n v="0"/>
    <n v="0"/>
    <n v="0"/>
    <n v="0"/>
    <n v="420"/>
    <n v="0"/>
    <n v="370"/>
    <x v="0"/>
    <x v="0"/>
    <n v="90"/>
    <x v="2"/>
    <x v="3"/>
    <x v="2"/>
    <s v="Special Leases"/>
    <n v="30522.240000000002"/>
    <n v="2938.32"/>
    <x v="1238"/>
    <n v="1342.97856"/>
    <n v="1465.0675200000001"/>
    <n v="4273.1135999999997"/>
    <n v="1615"/>
    <n v="1795"/>
    <n v="854.62272000000007"/>
    <n v="1098.8006399999999"/>
    <n v="1220.8896"/>
    <n v="1465.0675200000001"/>
    <n v="488.35584"/>
    <n v="12200.405120000001"/>
    <n v="15383.514880000001"/>
    <n v="3418.4908800000003"/>
    <n v="833.25715200000013"/>
    <x v="1449"/>
    <n v="11131.766848000001"/>
  </r>
  <r>
    <s v="1ABCD6E34FG634449"/>
    <x v="0"/>
    <x v="13"/>
    <x v="4"/>
    <x v="47"/>
    <s v="Full-Size"/>
    <s v="Pickup Truck"/>
    <n v="3"/>
    <n v="10"/>
    <x v="1"/>
    <d v="2016-03-10T00:00:00"/>
    <x v="0"/>
    <n v="1"/>
    <s v="AWD"/>
    <s v="v13 Turbo"/>
    <s v="7 Speed Auto"/>
    <s v="Extra"/>
    <s v="Green"/>
    <s v="Polyester"/>
    <s v="None"/>
    <n v="1"/>
    <n v="1"/>
    <n v="1"/>
    <n v="0"/>
    <n v="0"/>
    <n v="1"/>
    <n v="1"/>
    <n v="1"/>
    <n v="825"/>
    <n v="870"/>
    <n v="425"/>
    <n v="0"/>
    <n v="0"/>
    <n v="420"/>
    <n v="550"/>
    <n v="370"/>
    <x v="0"/>
    <x v="0"/>
    <n v="286"/>
    <x v="1"/>
    <x v="2"/>
    <x v="1"/>
    <s v="Low-Interest Financing"/>
    <n v="30315.599999999999"/>
    <n v="2287.152"/>
    <x v="1239"/>
    <n v="1333.8863999999999"/>
    <n v="1455.1487999999999"/>
    <n v="4244.1840000000002"/>
    <n v="3460"/>
    <n v="0"/>
    <n v="848.83680000000015"/>
    <n v="1091.3616"/>
    <n v="1212.624"/>
    <n v="1455.1487999999999"/>
    <n v="485.0496"/>
    <n v="12190.892800000001"/>
    <n v="15837.555199999995"/>
    <n v="3395.3471999999997"/>
    <n v="827.61587999999995"/>
    <x v="1450"/>
    <n v="11614.592119999996"/>
  </r>
  <r>
    <s v="1ABCD6E34FG634576"/>
    <x v="0"/>
    <x v="13"/>
    <x v="4"/>
    <x v="13"/>
    <s v="Full-Size"/>
    <s v="Pickup Truck"/>
    <n v="3"/>
    <n v="10"/>
    <x v="1"/>
    <d v="2016-03-10T00:00:00"/>
    <x v="0"/>
    <n v="1"/>
    <s v="4WD"/>
    <s v="v13 Supercharged"/>
    <s v="7 Speed Auto"/>
    <s v="Base"/>
    <s v="Champagne"/>
    <s v="Polyester"/>
    <s v="None"/>
    <n v="0"/>
    <n v="1"/>
    <n v="1"/>
    <n v="1"/>
    <n v="0"/>
    <n v="1"/>
    <n v="0"/>
    <n v="1"/>
    <n v="0"/>
    <n v="870"/>
    <n v="425"/>
    <n v="640"/>
    <n v="0"/>
    <n v="420"/>
    <n v="0"/>
    <n v="370"/>
    <x v="0"/>
    <x v="0"/>
    <n v="238"/>
    <x v="1"/>
    <x v="2"/>
    <x v="1"/>
    <s v="Low-Interest Financing"/>
    <n v="31856.831999999999"/>
    <n v="2868.768"/>
    <x v="1240"/>
    <n v="1401.7006080000001"/>
    <n v="1529.1279359999999"/>
    <n v="4459.9564799999998"/>
    <n v="2725"/>
    <n v="0"/>
    <n v="891.99129600000015"/>
    <n v="1146.8459519999999"/>
    <n v="1274.2732800000001"/>
    <n v="1529.1279359999999"/>
    <n v="509.70931200000007"/>
    <n v="11899.767615999999"/>
    <n v="17088.296384000001"/>
    <n v="3567.9651840000001"/>
    <n v="869.69151360000001"/>
    <x v="1451"/>
    <n v="12650.6396864"/>
  </r>
  <r>
    <s v="1ABCD6E34FG634642"/>
    <x v="0"/>
    <x v="13"/>
    <x v="4"/>
    <x v="47"/>
    <s v="Full-Size"/>
    <s v="Pickup Truck"/>
    <n v="3"/>
    <n v="10"/>
    <x v="1"/>
    <d v="2016-03-10T00:00:00"/>
    <x v="0"/>
    <n v="1"/>
    <s v="4WD"/>
    <s v="v13 Turbo"/>
    <s v="7 Speed Manual"/>
    <s v="Deluxe"/>
    <s v="Silver"/>
    <s v="Leather"/>
    <s v="None"/>
    <n v="0"/>
    <n v="1"/>
    <n v="1"/>
    <n v="1"/>
    <n v="1"/>
    <n v="0"/>
    <n v="1"/>
    <n v="1"/>
    <n v="0"/>
    <n v="870"/>
    <n v="425"/>
    <n v="640"/>
    <n v="710"/>
    <n v="0"/>
    <n v="550"/>
    <n v="370"/>
    <x v="0"/>
    <x v="0"/>
    <n v="205"/>
    <x v="2"/>
    <x v="3"/>
    <x v="2"/>
    <s v="Segment and Misc Incentives"/>
    <n v="30920.400000000001"/>
    <n v="1437.4079999999999"/>
    <x v="1241"/>
    <n v="1360.4976000000001"/>
    <n v="1484.1791999999998"/>
    <n v="4328.8559999999998"/>
    <n v="3565"/>
    <n v="0"/>
    <n v="865.77120000000014"/>
    <n v="1113.1343999999999"/>
    <n v="1236.816"/>
    <n v="1484.1791999999998"/>
    <n v="494.72640000000001"/>
    <n v="12470.075200000001"/>
    <n v="17012.916799999999"/>
    <n v="3463.0847999999996"/>
    <n v="844.12692000000004"/>
    <x v="1452"/>
    <n v="12705.705079999998"/>
  </r>
  <r>
    <s v="1ABCD5E34FG636245"/>
    <x v="0"/>
    <x v="0"/>
    <x v="1"/>
    <x v="0"/>
    <s v="Mid-Size"/>
    <s v="Pickup Truck"/>
    <n v="3"/>
    <n v="10"/>
    <x v="1"/>
    <d v="2016-03-10T00:00:00"/>
    <x v="0"/>
    <n v="1"/>
    <s v="AWD"/>
    <s v="v9 Turbo"/>
    <s v="7 Speed Auto"/>
    <s v="Luxury"/>
    <s v="Orange"/>
    <s v="Leather"/>
    <s v="Parking Technology Package"/>
    <n v="0"/>
    <n v="0"/>
    <n v="0"/>
    <n v="0"/>
    <n v="1"/>
    <n v="1"/>
    <n v="0"/>
    <n v="0"/>
    <n v="0"/>
    <n v="0"/>
    <n v="0"/>
    <n v="0"/>
    <n v="710"/>
    <n v="420"/>
    <n v="0"/>
    <n v="0"/>
    <x v="0"/>
    <x v="0"/>
    <n v="118"/>
    <x v="0"/>
    <x v="0"/>
    <x v="1"/>
    <s v="Dealer Cash Incentives"/>
    <n v="36463.440000000002"/>
    <n v="1384.1100000000001"/>
    <x v="925"/>
    <n v="2620.6211460000004"/>
    <n v="2858.8594319999997"/>
    <n v="8338.3400099999999"/>
    <n v="1130"/>
    <n v="1795"/>
    <n v="1667.6680020000003"/>
    <n v="2144.1445740000004"/>
    <n v="2382.3828600000002"/>
    <n v="2858.8594319999997"/>
    <n v="952.95314400000007"/>
    <n v="20078.156592000003"/>
    <n v="15001.173407999999"/>
    <n v="6670.6720080000005"/>
    <n v="995.45191200000011"/>
    <x v="1453"/>
    <n v="7335.0494879999969"/>
  </r>
  <r>
    <s v="1ABCD6E34FG638742"/>
    <x v="0"/>
    <x v="1"/>
    <x v="4"/>
    <x v="31"/>
    <s v="Mid-Size"/>
    <s v="Sedan"/>
    <n v="3"/>
    <n v="10"/>
    <x v="1"/>
    <d v="2016-03-10T00:00:00"/>
    <x v="0"/>
    <n v="1"/>
    <s v="AWD"/>
    <s v="v7 Diesel"/>
    <s v="7 Speed Manual"/>
    <s v="Base"/>
    <s v="Champagne"/>
    <s v="Nylon"/>
    <s v="Parking Technology Package"/>
    <n v="1"/>
    <n v="0"/>
    <n v="0"/>
    <n v="1"/>
    <n v="0"/>
    <n v="0"/>
    <n v="0"/>
    <n v="0"/>
    <n v="825"/>
    <n v="0"/>
    <n v="0"/>
    <n v="640"/>
    <n v="0"/>
    <n v="0"/>
    <n v="0"/>
    <n v="0"/>
    <x v="0"/>
    <x v="0"/>
    <n v="89"/>
    <x v="0"/>
    <x v="1"/>
    <x v="2"/>
    <s v="Special Leases"/>
    <n v="15930.155999999999"/>
    <n v="2685.3749999999995"/>
    <x v="1242"/>
    <n v="1682.2244735999998"/>
    <n v="1835.1539711999997"/>
    <n v="5352.5324159999982"/>
    <n v="1465"/>
    <n v="1795"/>
    <n v="1070.5064831999998"/>
    <n v="1376.3654783999998"/>
    <n v="1529.2949759999999"/>
    <n v="1835.1539711999997"/>
    <n v="611.71799039999996"/>
    <n v="14270.923827199997"/>
    <n v="-1026.1428271999976"/>
    <n v="4282.0259327999993"/>
    <n v="434.89325880000001"/>
    <x v="1454"/>
    <n v="-5743.0620187999966"/>
  </r>
  <r>
    <s v="1ABCD6E34FG632677"/>
    <x v="0"/>
    <x v="14"/>
    <x v="4"/>
    <x v="16"/>
    <s v="Micro"/>
    <s v="Sedan"/>
    <n v="3"/>
    <n v="10"/>
    <x v="1"/>
    <d v="2016-03-10T00:00:00"/>
    <x v="0"/>
    <n v="1"/>
    <s v="AWD"/>
    <s v="i5 Diesel"/>
    <s v="5 Speed Auto"/>
    <s v="Deluxe"/>
    <s v="Yellow"/>
    <s v="Nylon"/>
    <s v="Parking 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282"/>
    <x v="0"/>
    <x v="1"/>
    <x v="2"/>
    <s v="Segment and Misc Incentives"/>
    <n v="14680.692000000001"/>
    <n v="1024.1400000000001"/>
    <x v="1243"/>
    <n v="1563.2107920000001"/>
    <n v="1705.320864"/>
    <n v="4973.8525200000004"/>
    <n v="2035"/>
    <n v="1020"/>
    <n v="994.77050400000019"/>
    <n v="1278.9906480000002"/>
    <n v="1421.1007200000004"/>
    <n v="1705.320864"/>
    <n v="568.44028800000012"/>
    <n v="13286.925184000002"/>
    <n v="369.62681599999996"/>
    <n v="3979.0820160000003"/>
    <n v="400.78289160000003"/>
    <x v="1455"/>
    <n v="-4010.2380916000002"/>
  </r>
  <r>
    <s v="2ABCD2E34FG468806"/>
    <x v="1"/>
    <x v="2"/>
    <x v="4"/>
    <x v="2"/>
    <s v="Mid-Size Luxury"/>
    <s v="SUV"/>
    <n v="3"/>
    <n v="10"/>
    <x v="1"/>
    <d v="2016-03-10T00:00:00"/>
    <x v="0"/>
    <n v="1"/>
    <s v="4WD"/>
    <s v="v11 Gas"/>
    <s v="5 Speed Manual"/>
    <s v="Deluxe"/>
    <s v="Green"/>
    <s v="Vinyl"/>
    <s v="Summer Package"/>
    <n v="1"/>
    <n v="1"/>
    <n v="1"/>
    <n v="1"/>
    <n v="1"/>
    <n v="0"/>
    <n v="0"/>
    <n v="1"/>
    <n v="825"/>
    <n v="870"/>
    <n v="425"/>
    <n v="640"/>
    <n v="710"/>
    <n v="0"/>
    <n v="0"/>
    <n v="370"/>
    <x v="2"/>
    <x v="7"/>
    <n v="58"/>
    <x v="2"/>
    <x v="3"/>
    <x v="1"/>
    <s v="Segment and Misc Incentives"/>
    <n v="72675.574999999997"/>
    <n v="5406.8749999999991"/>
    <x v="1244"/>
    <n v="5196.3036124999999"/>
    <n v="5668.6948499999999"/>
    <n v="16533.6933125"/>
    <n v="3840"/>
    <n v="1020"/>
    <n v="3306.7386625000004"/>
    <n v="4251.5211374999999"/>
    <n v="4723.9123749999999"/>
    <n v="5668.6948499999999"/>
    <n v="1889.5649500000002"/>
    <n v="38872.169099999999"/>
    <n v="28396.530899999998"/>
    <n v="13226.95465"/>
    <n v="4324.1967125000001"/>
    <x v="1456"/>
    <n v="10845.379537499997"/>
  </r>
  <r>
    <s v="1ABCD4E34FG461839"/>
    <x v="1"/>
    <x v="4"/>
    <x v="0"/>
    <x v="49"/>
    <s v="Full-Size"/>
    <s v="Pickup Truck"/>
    <n v="3"/>
    <n v="10"/>
    <x v="1"/>
    <d v="2016-03-10T00:00:00"/>
    <x v="0"/>
    <n v="1"/>
    <s v="AWD"/>
    <s v="v13 Gas"/>
    <s v="6 Speed Manual"/>
    <s v="Base"/>
    <s v="Gray"/>
    <s v="Polyester"/>
    <s v="Summer Package"/>
    <n v="0"/>
    <n v="0"/>
    <n v="0"/>
    <n v="0"/>
    <n v="1"/>
    <n v="0"/>
    <n v="0"/>
    <n v="1"/>
    <n v="0"/>
    <n v="0"/>
    <n v="0"/>
    <n v="0"/>
    <n v="710"/>
    <n v="0"/>
    <n v="0"/>
    <n v="370"/>
    <x v="5"/>
    <x v="23"/>
    <n v="83"/>
    <x v="0"/>
    <x v="0"/>
    <x v="0"/>
    <s v="Segment and Misc Incentives"/>
    <n v="42945.314999999995"/>
    <n v="2400.6569999999997"/>
    <x v="1245"/>
    <n v="2834.3907899999999"/>
    <n v="3092.06268"/>
    <n v="9018.5161499999977"/>
    <n v="1080"/>
    <n v="1020"/>
    <n v="1803.7032300000001"/>
    <n v="2319.0470099999998"/>
    <n v="2576.7189000000003"/>
    <n v="3092.06268"/>
    <n v="1030.6875599999998"/>
    <n v="20652.376079999998"/>
    <n v="19892.281919999998"/>
    <n v="7214.8129199999994"/>
    <n v="2684.0821874999997"/>
    <x v="1457"/>
    <n v="9993.3868124999972"/>
  </r>
  <r>
    <s v="1ABCD5E34FG471246"/>
    <x v="2"/>
    <x v="24"/>
    <x v="1"/>
    <x v="39"/>
    <s v="Mid-Size"/>
    <s v="Pickup Truck"/>
    <n v="3"/>
    <n v="10"/>
    <x v="1"/>
    <d v="2016-03-10T00:00:00"/>
    <x v="0"/>
    <n v="1"/>
    <s v="4WD"/>
    <s v="v9 Turbo"/>
    <s v="7 Speed Auto"/>
    <s v="Extra"/>
    <s v="Blue"/>
    <s v="Nylon"/>
    <s v="Summer Package"/>
    <n v="1"/>
    <n v="1"/>
    <n v="0"/>
    <n v="0"/>
    <n v="0"/>
    <n v="0"/>
    <n v="1"/>
    <n v="0"/>
    <n v="825"/>
    <n v="870"/>
    <n v="0"/>
    <n v="0"/>
    <n v="0"/>
    <n v="0"/>
    <n v="550"/>
    <n v="0"/>
    <x v="3"/>
    <x v="20"/>
    <n v="215"/>
    <x v="2"/>
    <x v="3"/>
    <x v="0"/>
    <s v="Segment and Misc Incentives"/>
    <n v="29034.366999999998"/>
    <n v="4693.5139999999992"/>
    <x v="1246"/>
    <n v="1916.2682219999999"/>
    <n v="2090.4744239999995"/>
    <n v="6097.2170699999988"/>
    <n v="2245"/>
    <n v="1020"/>
    <n v="1219.4434140000001"/>
    <n v="1567.8558179999998"/>
    <n v="1742.0620199999998"/>
    <n v="2090.4744239999995"/>
    <n v="696.82480799999996"/>
    <n v="15807.846543999998"/>
    <n v="8533.006456000001"/>
    <n v="4877.7736559999985"/>
    <n v="609.72170700000004"/>
    <x v="1458"/>
    <n v="3045.5110930000023"/>
  </r>
  <r>
    <s v="1ABCD6E34FG474116"/>
    <x v="2"/>
    <x v="10"/>
    <x v="4"/>
    <x v="50"/>
    <s v="Full-Size"/>
    <s v="Pickup Truck"/>
    <n v="3"/>
    <n v="10"/>
    <x v="1"/>
    <d v="2016-03-10T00:00:00"/>
    <x v="0"/>
    <n v="1"/>
    <s v="4WD"/>
    <s v="v13 Gas"/>
    <s v="6 Speed Manual"/>
    <s v="Luxury"/>
    <s v="Blue"/>
    <s v="Leather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1"/>
    <x v="3"/>
    <n v="227"/>
    <x v="1"/>
    <x v="2"/>
    <x v="2"/>
    <s v="Segment and Misc Incentives"/>
    <n v="32537.227999999999"/>
    <n v="2609.0639999999999"/>
    <x v="1247"/>
    <n v="2147.4570479999998"/>
    <n v="2342.6804159999997"/>
    <n v="6832.8178799999996"/>
    <n v="1510"/>
    <n v="1020"/>
    <n v="1366.5635760000002"/>
    <n v="1757.0103119999999"/>
    <n v="1952.23368"/>
    <n v="2342.6804159999997"/>
    <n v="780.89347199999997"/>
    <n v="16586.082495999999"/>
    <n v="13342.081504000002"/>
    <n v="5466.254304"/>
    <n v="1675.667242"/>
    <x v="1459"/>
    <n v="6200.159958000002"/>
  </r>
  <r>
    <s v="1ABCD6E34FG476190"/>
    <x v="2"/>
    <x v="25"/>
    <x v="4"/>
    <x v="51"/>
    <s v="Minivan"/>
    <s v="Van"/>
    <n v="3"/>
    <n v="10"/>
    <x v="1"/>
    <d v="2016-03-10T00:00:00"/>
    <x v="0"/>
    <n v="1"/>
    <s v="FWD"/>
    <s v="v7 Gas"/>
    <s v="7 Speed Auto"/>
    <s v="Sports Edition"/>
    <s v="Blue"/>
    <s v="Polyester"/>
    <s v="Summer Package"/>
    <n v="1"/>
    <n v="0"/>
    <n v="1"/>
    <n v="1"/>
    <n v="0"/>
    <n v="0"/>
    <n v="1"/>
    <n v="0"/>
    <n v="825"/>
    <n v="0"/>
    <n v="425"/>
    <n v="640"/>
    <n v="0"/>
    <n v="0"/>
    <n v="550"/>
    <n v="0"/>
    <x v="1"/>
    <x v="3"/>
    <n v="61"/>
    <x v="0"/>
    <x v="1"/>
    <x v="2"/>
    <s v="Segment and Misc Incentives"/>
    <n v="22131.104999999996"/>
    <n v="2835.1049999999996"/>
    <x v="1248"/>
    <n v="1704.0950849999997"/>
    <n v="1859.0128199999997"/>
    <n v="5422.1207249999989"/>
    <n v="2440"/>
    <n v="1020"/>
    <n v="1084.424145"/>
    <n v="1394.2596149999997"/>
    <n v="1549.1773499999999"/>
    <n v="1859.0128199999997"/>
    <n v="619.67093999999986"/>
    <n v="14614.076919999998"/>
    <n v="4681.9230799999987"/>
    <n v="4337.6965799999998"/>
    <n v="1139.7519074999998"/>
    <x v="1460"/>
    <n v="-795.52540750000094"/>
  </r>
  <r>
    <s v="1ABCD5E34FG636314"/>
    <x v="0"/>
    <x v="0"/>
    <x v="1"/>
    <x v="48"/>
    <s v="Mid-Size"/>
    <s v="Pickup Truck"/>
    <n v="3"/>
    <n v="10"/>
    <x v="1"/>
    <d v="2016-03-10T00:00:00"/>
    <x v="0"/>
    <n v="1"/>
    <s v="4WD"/>
    <s v="v9 Turbo"/>
    <s v="7 Speed Manual"/>
    <s v="Extra"/>
    <s v="Orange"/>
    <s v="Polyester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0"/>
    <x v="0"/>
    <n v="244"/>
    <x v="0"/>
    <x v="0"/>
    <x v="2"/>
    <s v="Low-Interest Financing"/>
    <n v="36000.042000000001"/>
    <n v="2681.0160000000001"/>
    <x v="835"/>
    <n v="2572.842987"/>
    <n v="2806.7378039999999"/>
    <n v="8186.3185949999997"/>
    <n v="825"/>
    <n v="1270"/>
    <n v="1637.263719"/>
    <n v="2105.0533529999998"/>
    <n v="2338.9481700000001"/>
    <n v="2806.7378039999999"/>
    <n v="935.57926800000007"/>
    <n v="18935.426824000002"/>
    <n v="14383.599175999996"/>
    <n v="6549.0548760000001"/>
    <n v="982.80114660000004"/>
    <x v="1461"/>
    <n v="6851.7431533999961"/>
  </r>
  <r>
    <s v="1ABCD6E34FG638682"/>
    <x v="0"/>
    <x v="1"/>
    <x v="4"/>
    <x v="1"/>
    <s v="Compact"/>
    <s v="Sedan"/>
    <n v="3"/>
    <n v="10"/>
    <x v="1"/>
    <d v="2016-03-10T00:00:00"/>
    <x v="0"/>
    <n v="1"/>
    <s v="RWD"/>
    <s v="v7 Diesel"/>
    <s v="6 Speed Auto"/>
    <s v="Sports Edition"/>
    <s v="Yellow"/>
    <s v="Polyester"/>
    <s v="Summer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16"/>
    <x v="2"/>
    <x v="4"/>
    <x v="0"/>
    <s v="Special Leases"/>
    <n v="18316.814999999999"/>
    <n v="2397.9119999999998"/>
    <x v="1023"/>
    <n v="1873.8101744999999"/>
    <n v="2044.1565539999999"/>
    <n v="5962.1232824999997"/>
    <n v="1350"/>
    <n v="1649"/>
    <n v="1192.4246565000001"/>
    <n v="1533.1174154999999"/>
    <n v="1703.4637950000001"/>
    <n v="2044.1565539999999"/>
    <n v="681.38551799999993"/>
    <n v="15263.939323999999"/>
    <n v="654.9636759999994"/>
    <n v="4769.6986260000003"/>
    <n v="500.04904949999997"/>
    <x v="1462"/>
    <n v="-4614.7839995000013"/>
  </r>
  <r>
    <s v="1ABCD4E34FG630451"/>
    <x v="0"/>
    <x v="15"/>
    <x v="0"/>
    <x v="17"/>
    <s v="Sports Utility"/>
    <s v="Crossover"/>
    <n v="3"/>
    <n v="10"/>
    <x v="1"/>
    <d v="2016-03-10T00:00:00"/>
    <x v="0"/>
    <n v="1"/>
    <s v="AWD"/>
    <s v="v9 Supercharged"/>
    <s v="7 Speed Auto"/>
    <s v="Base"/>
    <s v="Silver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162"/>
    <x v="0"/>
    <x v="0"/>
    <x v="0"/>
    <s v="Low-Interest Financing"/>
    <n v="23072.598357999996"/>
    <n v="2674.1250339999997"/>
    <x v="1205"/>
    <n v="1813.8698948699996"/>
    <n v="1978.7671580399995"/>
    <n v="4727.2042699999993"/>
    <n v="1510"/>
    <n v="1795"/>
    <n v="308.38872099999998"/>
    <n v="1484.0753685299997"/>
    <n v="1665.6832454399998"/>
    <n v="1583.5600759999998"/>
    <n v="659.5890526799999"/>
    <n v="13304.221499839998"/>
    <n v="7094.2518241599973"/>
    <n v="4221.9162867199993"/>
    <n v="629.88193517339994"/>
    <x v="1463"/>
    <n v="2242.453602266598"/>
  </r>
  <r>
    <s v="1ABCD4E34FG630309"/>
    <x v="0"/>
    <x v="15"/>
    <x v="0"/>
    <x v="25"/>
    <s v="Sports Utility"/>
    <s v="Crossover"/>
    <n v="3"/>
    <n v="10"/>
    <x v="1"/>
    <d v="2016-03-10T00:00:00"/>
    <x v="0"/>
    <n v="1"/>
    <s v="4WD"/>
    <s v="v7 Diesel"/>
    <s v="7 Speed Auto"/>
    <s v="Base"/>
    <s v="Champagne"/>
    <s v="Vinyl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0"/>
    <x v="0"/>
    <n v="43"/>
    <x v="0"/>
    <x v="0"/>
    <x v="0"/>
    <s v="Segment and Misc Incentives"/>
    <n v="21233.314999999999"/>
    <n v="1453.4309999999998"/>
    <x v="1249"/>
    <n v="1634.9652549999998"/>
    <n v="1783.5984599999995"/>
    <n v="5202.1621749999995"/>
    <n v="825"/>
    <n v="1020"/>
    <n v="1040.4324349999999"/>
    <n v="1337.6988449999997"/>
    <n v="1486.3320499999998"/>
    <n v="1783.5984599999995"/>
    <n v="594.5328199999999"/>
    <n v="12546.590759999997"/>
    <n v="7233.2932400000009"/>
    <n v="4161.7297399999998"/>
    <n v="579.66949950000003"/>
    <x v="1464"/>
    <n v="2491.8940005000013"/>
  </r>
  <r>
    <s v="1ABCD4E34FG461646"/>
    <x v="1"/>
    <x v="4"/>
    <x v="0"/>
    <x v="4"/>
    <s v="Full-Size"/>
    <s v="Pickup Truck"/>
    <n v="3"/>
    <n v="10"/>
    <x v="1"/>
    <d v="2016-03-10T00:00:00"/>
    <x v="0"/>
    <n v="1"/>
    <s v="4WD"/>
    <s v="v13 Gas"/>
    <s v="6 Speed Auto"/>
    <s v="Base"/>
    <s v="Orange"/>
    <s v="Polyester"/>
    <s v="Super Fuel Economy Package"/>
    <n v="1"/>
    <n v="0"/>
    <n v="0"/>
    <n v="0"/>
    <n v="1"/>
    <n v="1"/>
    <n v="0"/>
    <n v="0"/>
    <n v="825"/>
    <n v="0"/>
    <n v="0"/>
    <n v="0"/>
    <n v="710"/>
    <n v="420"/>
    <n v="0"/>
    <n v="0"/>
    <x v="4"/>
    <x v="25"/>
    <n v="232"/>
    <x v="0"/>
    <x v="0"/>
    <x v="1"/>
    <s v="Special Leases"/>
    <n v="39902.561999999998"/>
    <n v="2209.2629999999999"/>
    <x v="1250"/>
    <n v="2633.5690919999997"/>
    <n v="2872.9844639999992"/>
    <n v="8379.5380199999981"/>
    <n v="1955"/>
    <n v="1567"/>
    <n v="1675.907604"/>
    <n v="2154.7383479999994"/>
    <n v="2394.1537199999998"/>
    <n v="2872.9844639999992"/>
    <n v="957.66148799999996"/>
    <n v="20759.906783999995"/>
    <n v="16933.392216000004"/>
    <n v="6703.6304159999991"/>
    <n v="3208.1659847999995"/>
    <x v="1465"/>
    <n v="7021.5958152000039"/>
  </r>
  <r>
    <s v="1ABCD5E34FG462138"/>
    <x v="1"/>
    <x v="5"/>
    <x v="1"/>
    <x v="5"/>
    <s v="Mid-Size"/>
    <s v="Pickup Truck"/>
    <n v="3"/>
    <n v="10"/>
    <x v="1"/>
    <d v="2016-03-10T00:00:00"/>
    <x v="0"/>
    <n v="1"/>
    <s v="AWD"/>
    <s v="v9 Turbo"/>
    <s v="7 Speed Auto"/>
    <s v="Deluxe"/>
    <s v="Black"/>
    <s v="Vinyl"/>
    <s v="Super Fuel Economy Package"/>
    <n v="1"/>
    <n v="0"/>
    <n v="0"/>
    <n v="0"/>
    <n v="0"/>
    <n v="1"/>
    <n v="1"/>
    <n v="1"/>
    <n v="825"/>
    <n v="0"/>
    <n v="0"/>
    <n v="0"/>
    <n v="0"/>
    <n v="420"/>
    <n v="550"/>
    <n v="370"/>
    <x v="4"/>
    <x v="25"/>
    <n v="62"/>
    <x v="2"/>
    <x v="3"/>
    <x v="1"/>
    <s v="Low-Interest Financing"/>
    <n v="37160.315999999999"/>
    <n v="2309.1239999999998"/>
    <x v="1251"/>
    <n v="3065.7260699999997"/>
    <n v="3344.4284399999997"/>
    <n v="9754.5829499999982"/>
    <n v="2165"/>
    <n v="1567"/>
    <n v="1950.91659"/>
    <n v="2508.3213299999993"/>
    <n v="2787.0237000000002"/>
    <n v="3344.4284399999997"/>
    <n v="1114.8094799999999"/>
    <n v="23798.570639999998"/>
    <n v="11052.621359999997"/>
    <n v="7803.6663599999993"/>
    <n v="2987.6894063999994"/>
    <x v="1466"/>
    <n v="261.26559359999874"/>
  </r>
  <r>
    <s v="1ABCD5E34FG462434"/>
    <x v="1"/>
    <x v="5"/>
    <x v="1"/>
    <x v="5"/>
    <s v="Mid-Size"/>
    <s v="Pickup Truck"/>
    <n v="3"/>
    <n v="10"/>
    <x v="1"/>
    <d v="2016-03-10T00:00:00"/>
    <x v="0"/>
    <n v="1"/>
    <s v="AWD"/>
    <s v="v11 Supercharged"/>
    <s v="7 Speed Manual"/>
    <s v="Deluxe"/>
    <s v="Blue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2"/>
    <x v="4"/>
    <n v="137"/>
    <x v="1"/>
    <x v="2"/>
    <x v="0"/>
    <s v="Segment and Misc Incentives"/>
    <n v="39854.630999999994"/>
    <n v="1233.4199999999998"/>
    <x v="1252"/>
    <n v="3288.0070574999995"/>
    <n v="3586.9167899999993"/>
    <n v="10461.840637499998"/>
    <n v="1610"/>
    <n v="1567"/>
    <n v="2092.3681275000004"/>
    <n v="2690.1875924999999"/>
    <n v="2989.0973250000002"/>
    <n v="3586.9167899999993"/>
    <n v="1195.6389300000001"/>
    <n v="24698.500739999996"/>
    <n v="13922.71026"/>
    <n v="8369.4725099999996"/>
    <n v="1598.1707030999996"/>
    <x v="1467"/>
    <n v="3955.0670469000006"/>
  </r>
  <r>
    <s v="1ABCD5E34FG471262"/>
    <x v="2"/>
    <x v="24"/>
    <x v="1"/>
    <x v="42"/>
    <s v="Mid-Size"/>
    <s v="Pickup Truck"/>
    <n v="3"/>
    <n v="10"/>
    <x v="1"/>
    <d v="2016-03-10T00:00:00"/>
    <x v="0"/>
    <n v="1"/>
    <s v="AWD"/>
    <s v="v11 Gas"/>
    <s v="7 Speed Manual"/>
    <s v="Deluxe"/>
    <s v="Gray"/>
    <s v="Nylon"/>
    <s v="Super Fuel Economy Package"/>
    <n v="1"/>
    <n v="0"/>
    <n v="0"/>
    <n v="1"/>
    <n v="1"/>
    <n v="0"/>
    <n v="1"/>
    <n v="1"/>
    <n v="825"/>
    <n v="0"/>
    <n v="0"/>
    <n v="640"/>
    <n v="710"/>
    <n v="0"/>
    <n v="550"/>
    <n v="370"/>
    <x v="1"/>
    <x v="3"/>
    <n v="160"/>
    <x v="2"/>
    <x v="3"/>
    <x v="2"/>
    <s v="Segment and Misc Incentives"/>
    <n v="27750.426999999996"/>
    <n v="2770.6609999999996"/>
    <x v="1253"/>
    <n v="1831.5281819999998"/>
    <n v="1998.0307439999997"/>
    <n v="5827.5896699999985"/>
    <n v="3095"/>
    <n v="1567"/>
    <n v="1165.517934"/>
    <n v="1498.5230579999998"/>
    <n v="1665.0256199999999"/>
    <n v="1998.0307439999997"/>
    <n v="666.01024799999993"/>
    <n v="16650.184463999998"/>
    <n v="8329.5815359999979"/>
    <n v="4662.0717359999999"/>
    <n v="1429.1469904999999"/>
    <x v="1468"/>
    <n v="2238.3628094999981"/>
  </r>
  <r>
    <s v="1ABCD6E34FG472617"/>
    <x v="2"/>
    <x v="20"/>
    <x v="4"/>
    <x v="28"/>
    <s v="Compact"/>
    <s v="Sedan"/>
    <n v="3"/>
    <n v="10"/>
    <x v="1"/>
    <d v="2016-03-10T00:00:00"/>
    <x v="0"/>
    <n v="1"/>
    <s v="RWD"/>
    <s v="i5 Turbo"/>
    <s v="6 Speed Manual"/>
    <s v="Base"/>
    <s v="White"/>
    <s v="Nylon"/>
    <s v="Super Fuel Economy Package"/>
    <n v="1"/>
    <n v="0"/>
    <n v="0"/>
    <n v="0"/>
    <n v="1"/>
    <n v="1"/>
    <n v="1"/>
    <n v="0"/>
    <n v="825"/>
    <n v="0"/>
    <n v="0"/>
    <n v="0"/>
    <n v="710"/>
    <n v="420"/>
    <n v="550"/>
    <n v="0"/>
    <x v="1"/>
    <x v="18"/>
    <n v="106"/>
    <x v="0"/>
    <x v="1"/>
    <x v="2"/>
    <s v="Segment and Misc Incentives"/>
    <n v="18221.060000000001"/>
    <n v="4955.7640000000001"/>
    <x v="1254"/>
    <n v="1803.8849400000001"/>
    <n v="1967.8744799999999"/>
    <n v="5739.6338999999998"/>
    <n v="2505"/>
    <n v="1567"/>
    <n v="1147.92678"/>
    <n v="1475.9058600000001"/>
    <n v="1639.8954000000001"/>
    <n v="1967.8744799999999"/>
    <n v="655.95816000000002"/>
    <n v="15879.246880000001"/>
    <n v="-2613.9508799999985"/>
    <n v="4591.70712"/>
    <n v="2292.2093479999999"/>
    <x v="1469"/>
    <n v="-9497.8673479999979"/>
  </r>
  <r>
    <s v="1ABCD6E34FG474113"/>
    <x v="2"/>
    <x v="10"/>
    <x v="4"/>
    <x v="10"/>
    <s v="Full-Size"/>
    <s v="Pickup Truck"/>
    <n v="3"/>
    <n v="10"/>
    <x v="1"/>
    <d v="2016-03-10T00:00:00"/>
    <x v="0"/>
    <n v="1"/>
    <s v="AWD"/>
    <s v="v13 Turbo"/>
    <s v="7 Speed Auto"/>
    <s v="Base"/>
    <s v="Yellow"/>
    <s v="Vinyl"/>
    <s v="Super Fuel Economy Package"/>
    <n v="0"/>
    <n v="1"/>
    <n v="0"/>
    <n v="1"/>
    <n v="1"/>
    <n v="0"/>
    <n v="1"/>
    <n v="0"/>
    <n v="0"/>
    <n v="870"/>
    <n v="0"/>
    <n v="640"/>
    <n v="710"/>
    <n v="0"/>
    <n v="550"/>
    <n v="0"/>
    <x v="2"/>
    <x v="4"/>
    <n v="254"/>
    <x v="1"/>
    <x v="2"/>
    <x v="2"/>
    <s v="Segment and Misc Incentives"/>
    <n v="37147.807999999997"/>
    <n v="3315.3"/>
    <x v="1255"/>
    <n v="2451.7553279999997"/>
    <n v="2674.6421759999998"/>
    <n v="7801.039679999999"/>
    <n v="2770"/>
    <n v="1567"/>
    <n v="1560.207936"/>
    <n v="2005.9816319999998"/>
    <n v="2228.8684800000001"/>
    <n v="2674.6421759999998"/>
    <n v="891.54739200000006"/>
    <n v="20384.853056"/>
    <n v="13447.654943999994"/>
    <n v="6240.8317440000001"/>
    <n v="1489.6271007999999"/>
    <x v="1470"/>
    <n v="5717.1960991999949"/>
  </r>
  <r>
    <s v="1ABCD6E34FG475858"/>
    <x v="2"/>
    <x v="17"/>
    <x v="4"/>
    <x v="22"/>
    <s v="Full-Size"/>
    <s v="SUV"/>
    <n v="3"/>
    <n v="10"/>
    <x v="1"/>
    <d v="2016-03-10T00:00:00"/>
    <x v="0"/>
    <n v="1"/>
    <s v="4WD"/>
    <s v="v13 Diesel"/>
    <s v="7 Speed Auto"/>
    <s v="Luxury"/>
    <s v="Silver"/>
    <s v="Nylon"/>
    <s v="Super Fuel Economy Package"/>
    <n v="1"/>
    <n v="0"/>
    <n v="0"/>
    <n v="0"/>
    <n v="1"/>
    <n v="1"/>
    <n v="0"/>
    <n v="1"/>
    <n v="825"/>
    <n v="0"/>
    <n v="0"/>
    <n v="0"/>
    <n v="710"/>
    <n v="420"/>
    <n v="0"/>
    <n v="370"/>
    <x v="1"/>
    <x v="9"/>
    <n v="222"/>
    <x v="2"/>
    <x v="3"/>
    <x v="1"/>
    <s v="Segment and Misc Incentives"/>
    <n v="30302.120999999999"/>
    <n v="6113.83"/>
    <x v="1256"/>
    <n v="1833.2783204999998"/>
    <n v="1999.9399859999999"/>
    <n v="5833.1582924999993"/>
    <n v="2325"/>
    <n v="1567"/>
    <n v="1166.6316585000002"/>
    <n v="1499.9549895"/>
    <n v="1666.616655"/>
    <n v="1999.9399859999999"/>
    <n v="666.64666199999999"/>
    <n v="15891.639915999998"/>
    <n v="8296.6510839999992"/>
    <n v="4666.5266339999998"/>
    <n v="3342.3239463"/>
    <x v="1471"/>
    <n v="287.80050369999935"/>
  </r>
  <r>
    <s v="1ABCD6E34FG477825"/>
    <x v="2"/>
    <x v="18"/>
    <x v="4"/>
    <x v="23"/>
    <s v="Micro"/>
    <s v="Sedan"/>
    <n v="3"/>
    <n v="10"/>
    <x v="1"/>
    <d v="2016-03-10T00:00:00"/>
    <x v="0"/>
    <n v="1"/>
    <s v="AWD"/>
    <s v="i5 Diesel"/>
    <s v="6 Speed Auto"/>
    <s v="Luxury"/>
    <s v="Black"/>
    <s v="Nylon"/>
    <s v="Super Fuel Economy Package"/>
    <n v="1"/>
    <n v="1"/>
    <n v="0"/>
    <n v="0"/>
    <n v="1"/>
    <n v="0"/>
    <n v="1"/>
    <n v="1"/>
    <n v="825"/>
    <n v="870"/>
    <n v="0"/>
    <n v="0"/>
    <n v="710"/>
    <n v="0"/>
    <n v="550"/>
    <n v="370"/>
    <x v="1"/>
    <x v="15"/>
    <n v="150"/>
    <x v="2"/>
    <x v="4"/>
    <x v="0"/>
    <s v="Segment and Misc Incentives"/>
    <n v="19505.892"/>
    <n v="4971.0079999999998"/>
    <x v="1257"/>
    <n v="1931.0833080000002"/>
    <n v="2106.636336"/>
    <n v="6144.3559800000003"/>
    <n v="3325"/>
    <n v="1567"/>
    <n v="1228.8711960000001"/>
    <n v="1579.9772520000001"/>
    <n v="1755.5302800000002"/>
    <n v="2106.636336"/>
    <n v="702.21211200000016"/>
    <n v="17531.818016000005"/>
    <n v="-2996.9340160000047"/>
    <n v="4915.4847840000002"/>
    <n v="528.60967319999997"/>
    <x v="1472"/>
    <n v="-8441.0284732000055"/>
  </r>
  <r>
    <s v="1ABCD4E34FG480833"/>
    <x v="2"/>
    <x v="21"/>
    <x v="0"/>
    <x v="34"/>
    <s v="Minivan"/>
    <s v="Van"/>
    <n v="3"/>
    <n v="10"/>
    <x v="1"/>
    <d v="2016-03-10T00:00:00"/>
    <x v="0"/>
    <n v="1"/>
    <s v="FWD"/>
    <s v="v9 Diesel"/>
    <s v="7 Speed Auto"/>
    <s v="Deluxe"/>
    <s v="Orange"/>
    <s v="Polyester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3"/>
    <x v="19"/>
    <n v="76"/>
    <x v="0"/>
    <x v="1"/>
    <x v="1"/>
    <s v="Segment and Misc Incentives"/>
    <n v="40170.077999999994"/>
    <n v="5070.299"/>
    <x v="1258"/>
    <n v="1838.5189680000001"/>
    <n v="2005.657056"/>
    <n v="5849.8330799999994"/>
    <n v="2115"/>
    <n v="1567"/>
    <n v="1169.9666160000002"/>
    <n v="1504.242792"/>
    <n v="1671.3808800000002"/>
    <n v="2005.657056"/>
    <n v="668.55235200000004"/>
    <n v="15715.942336"/>
    <n v="19383.836663999995"/>
    <n v="4679.8664639999997"/>
    <n v="843.57163799999989"/>
    <x v="1473"/>
    <n v="13860.398561999997"/>
  </r>
  <r>
    <s v="1ABCD6E34FG632757"/>
    <x v="0"/>
    <x v="14"/>
    <x v="4"/>
    <x v="16"/>
    <s v="Micro"/>
    <s v="Sedan"/>
    <n v="3"/>
    <n v="10"/>
    <x v="1"/>
    <d v="2016-03-10T00:00:00"/>
    <x v="0"/>
    <n v="1"/>
    <s v="AWD"/>
    <s v="v7 Turbo"/>
    <s v="7 Speed Auto"/>
    <s v="Deluxe"/>
    <s v="Black"/>
    <s v="Nylon"/>
    <s v="Super Fuel Economy Package"/>
    <n v="0"/>
    <n v="0"/>
    <n v="0"/>
    <n v="0"/>
    <n v="1"/>
    <n v="1"/>
    <n v="1"/>
    <n v="1"/>
    <n v="0"/>
    <n v="0"/>
    <n v="0"/>
    <n v="0"/>
    <n v="710"/>
    <n v="420"/>
    <n v="550"/>
    <n v="370"/>
    <x v="0"/>
    <x v="0"/>
    <n v="100"/>
    <x v="0"/>
    <x v="1"/>
    <x v="2"/>
    <s v="Special Leases"/>
    <n v="16139.838"/>
    <n v="2685.0720000000001"/>
    <x v="1029"/>
    <n v="1557.388404"/>
    <n v="1698.9691679999999"/>
    <n v="4955.3267399999995"/>
    <n v="2050"/>
    <n v="1734"/>
    <n v="991.06534800000009"/>
    <n v="1274.2268759999999"/>
    <n v="1415.8076400000002"/>
    <n v="1698.9691679999999"/>
    <n v="566.32305600000007"/>
    <n v="13977.815008000001"/>
    <n v="-523.04900800000178"/>
    <n v="3964.2613920000003"/>
    <n v="440.61757740000002"/>
    <x v="1474"/>
    <n v="-4927.9279774000024"/>
  </r>
  <r>
    <s v="1ABCD3E34FG465630"/>
    <x v="1"/>
    <x v="16"/>
    <x v="3"/>
    <x v="19"/>
    <s v="Full-Size"/>
    <s v="SUV"/>
    <n v="3"/>
    <n v="10"/>
    <x v="1"/>
    <d v="2016-03-10T00:00:00"/>
    <x v="0"/>
    <n v="1"/>
    <s v="4WD"/>
    <s v="v11 Supercharged"/>
    <s v="6 Speed Manual"/>
    <s v="Luxury"/>
    <s v="White"/>
    <s v="Polyester"/>
    <s v="Technology Package"/>
    <n v="0"/>
    <n v="0"/>
    <n v="0"/>
    <n v="0"/>
    <n v="0"/>
    <n v="0"/>
    <n v="1"/>
    <n v="0"/>
    <n v="0"/>
    <n v="0"/>
    <n v="0"/>
    <n v="0"/>
    <n v="0"/>
    <n v="0"/>
    <n v="550"/>
    <n v="0"/>
    <x v="2"/>
    <x v="14"/>
    <n v="44"/>
    <x v="1"/>
    <x v="2"/>
    <x v="1"/>
    <s v="Special Leases"/>
    <n v="46403.56"/>
    <n v="2235.1"/>
    <x v="968"/>
    <n v="3062.6349600000003"/>
    <n v="3341.0563200000001"/>
    <n v="9744.7476000000006"/>
    <n v="550"/>
    <n v="1795"/>
    <n v="1948.9495200000003"/>
    <n v="2505.7922400000002"/>
    <n v="2784.2136000000005"/>
    <n v="3341.0563200000001"/>
    <n v="1113.68544"/>
    <n v="22391.337920000002"/>
    <n v="21777.122079999997"/>
    <n v="7795.7980800000014"/>
    <n v="1856.1424"/>
    <x v="1475"/>
    <n v="12125.181599999996"/>
  </r>
  <r>
    <s v="1ABCD6E34FG473767"/>
    <x v="2"/>
    <x v="9"/>
    <x v="4"/>
    <x v="21"/>
    <s v="Compact"/>
    <s v="Sedan"/>
    <n v="3"/>
    <n v="10"/>
    <x v="1"/>
    <d v="2016-03-10T00:00:00"/>
    <x v="0"/>
    <n v="1"/>
    <s v="FWD"/>
    <s v="i5 Gas"/>
    <s v="CVT"/>
    <s v="Luxury"/>
    <s v="White"/>
    <s v="Nylon"/>
    <s v="Technology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299"/>
    <x v="2"/>
    <x v="4"/>
    <x v="0"/>
    <s v="Segment and Misc Incentives"/>
    <n v="15781"/>
    <n v="4601"/>
    <x v="288"/>
    <n v="1562.319"/>
    <n v="1704.348"/>
    <n v="4971.0149999999994"/>
    <n v="1630"/>
    <n v="1795"/>
    <n v="994.20300000000009"/>
    <n v="1278.261"/>
    <n v="1420.29"/>
    <n v="1704.348"/>
    <n v="568.11599999999999"/>
    <n v="13651.088"/>
    <n v="-2471.0879999999997"/>
    <n v="3976.8119999999999"/>
    <n v="430.82130000000001"/>
    <x v="1476"/>
    <n v="-6878.7212999999992"/>
  </r>
  <r>
    <s v="1ABCD5E34FG479303"/>
    <x v="2"/>
    <x v="19"/>
    <x v="1"/>
    <x v="24"/>
    <s v="Mid-Size"/>
    <s v="SUV"/>
    <n v="3"/>
    <n v="10"/>
    <x v="1"/>
    <d v="2016-03-10T00:00:00"/>
    <x v="0"/>
    <n v="1"/>
    <s v="AWD"/>
    <s v="v11 Gas"/>
    <s v="5 Speed Auto"/>
    <s v="Deluxe"/>
    <s v="Silver"/>
    <s v="Polyester"/>
    <s v="Technology Package"/>
    <n v="1"/>
    <n v="0"/>
    <n v="0"/>
    <n v="0"/>
    <n v="1"/>
    <n v="1"/>
    <n v="0"/>
    <n v="0"/>
    <n v="825"/>
    <n v="0"/>
    <n v="0"/>
    <n v="0"/>
    <n v="710"/>
    <n v="420"/>
    <n v="0"/>
    <n v="0"/>
    <x v="1"/>
    <x v="3"/>
    <n v="174"/>
    <x v="2"/>
    <x v="4"/>
    <x v="1"/>
    <s v="Segment and Misc Incentives"/>
    <n v="27616.937999999998"/>
    <n v="5895.9339999999993"/>
    <x v="865"/>
    <n v="1822.7179079999999"/>
    <n v="1988.4195359999997"/>
    <n v="5799.5569799999985"/>
    <n v="1955"/>
    <n v="1795"/>
    <n v="1159.911396"/>
    <n v="1491.3146519999996"/>
    <n v="1657.0162799999998"/>
    <n v="1988.4195359999997"/>
    <n v="662.80651199999988"/>
    <n v="15680.517215999997"/>
    <n v="6040.4867840000043"/>
    <n v="4639.645583999999"/>
    <n v="1422.272307"/>
    <x v="1477"/>
    <n v="-21.431106999994654"/>
  </r>
  <r>
    <s v="1ABCD5E34FG479791"/>
    <x v="2"/>
    <x v="19"/>
    <x v="1"/>
    <x v="44"/>
    <s v="Mid-Size"/>
    <s v="SUV"/>
    <n v="3"/>
    <n v="10"/>
    <x v="1"/>
    <d v="2016-03-10T00:00:00"/>
    <x v="0"/>
    <n v="1"/>
    <s v="AWD"/>
    <s v="v11 Diesel"/>
    <s v="5 Speed Auto"/>
    <s v="Sports Edition"/>
    <s v="Green"/>
    <s v="Nylon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4"/>
    <x v="26"/>
    <n v="209"/>
    <x v="2"/>
    <x v="4"/>
    <x v="0"/>
    <s v="Segment and Misc Incentives"/>
    <n v="27401.928999999996"/>
    <n v="3244.4959999999996"/>
    <x v="1259"/>
    <n v="1808.5273139999997"/>
    <n v="1972.9388879999997"/>
    <n v="5754.4050899999984"/>
    <n v="1375"/>
    <n v="1795"/>
    <n v="1150.8810179999998"/>
    <n v="1479.7041659999998"/>
    <n v="1644.11574"/>
    <n v="1972.9388879999997"/>
    <n v="657.64629599999989"/>
    <n v="15007.633327999996"/>
    <n v="9149.799672000001"/>
    <n v="4603.5240719999983"/>
    <n v="663.12668179999991"/>
    <x v="1478"/>
    <n v="3883.1489182000028"/>
  </r>
  <r>
    <s v="1ABCD5E34FG331621"/>
    <x v="3"/>
    <x v="23"/>
    <x v="1"/>
    <x v="45"/>
    <s v="Sports Coupe"/>
    <s v="Coupe"/>
    <n v="3"/>
    <n v="10"/>
    <x v="1"/>
    <d v="2016-03-10T00:00:00"/>
    <x v="0"/>
    <n v="1"/>
    <s v="AWD"/>
    <s v="v7 Supercharged"/>
    <s v="7 Speed Manual"/>
    <s v="Base"/>
    <s v="Purple"/>
    <s v="Polyester"/>
    <s v="Technology Package"/>
    <n v="1"/>
    <n v="0"/>
    <n v="0"/>
    <n v="1"/>
    <n v="1"/>
    <n v="0"/>
    <n v="0"/>
    <n v="0"/>
    <n v="825"/>
    <n v="0"/>
    <n v="0"/>
    <n v="640"/>
    <n v="710"/>
    <n v="0"/>
    <n v="0"/>
    <n v="0"/>
    <x v="3"/>
    <x v="11"/>
    <n v="289"/>
    <x v="1"/>
    <x v="2"/>
    <x v="0"/>
    <s v="Segment and Misc Incentives"/>
    <n v="33823"/>
    <n v="2816"/>
    <x v="291"/>
    <n v="2604.3709999999996"/>
    <n v="2841.1319999999996"/>
    <n v="8286.6349999999984"/>
    <n v="2175"/>
    <n v="1795"/>
    <n v="1657.327"/>
    <n v="2130.8489999999997"/>
    <n v="2367.61"/>
    <n v="2841.1319999999996"/>
    <n v="947.04399999999998"/>
    <n v="21016.791999999998"/>
    <n v="9990.2080000000024"/>
    <n v="6629.3079999999991"/>
    <n v="710.28300000000002"/>
    <x v="1479"/>
    <n v="2650.6170000000034"/>
  </r>
  <r>
    <s v="1ABCD4E34FG333667"/>
    <x v="3"/>
    <x v="11"/>
    <x v="0"/>
    <x v="11"/>
    <s v="Sports Utility"/>
    <s v="Crossover"/>
    <n v="3"/>
    <n v="10"/>
    <x v="1"/>
    <d v="2016-03-10T00:00:00"/>
    <x v="0"/>
    <n v="1"/>
    <s v="AWD"/>
    <s v="v9 Diesel"/>
    <s v="CVT"/>
    <s v="Extra"/>
    <s v="Yellow"/>
    <s v="Vinyl"/>
    <s v="Technology Package"/>
    <n v="1"/>
    <n v="0"/>
    <n v="1"/>
    <n v="1"/>
    <n v="1"/>
    <n v="1"/>
    <n v="0"/>
    <n v="1"/>
    <n v="825"/>
    <n v="0"/>
    <n v="425"/>
    <n v="640"/>
    <n v="710"/>
    <n v="420"/>
    <n v="0"/>
    <n v="370"/>
    <x v="3"/>
    <x v="5"/>
    <n v="15"/>
    <x v="0"/>
    <x v="0"/>
    <x v="0"/>
    <s v="Segment and Misc Incentives"/>
    <n v="29452.994999999999"/>
    <n v="4831.3799999999992"/>
    <x v="1260"/>
    <n v="2591.8635600000002"/>
    <n v="2827.4875200000001"/>
    <n v="8246.8385999999991"/>
    <n v="3390"/>
    <n v="1795"/>
    <n v="1649.3677200000002"/>
    <n v="2120.61564"/>
    <n v="2356.2396000000003"/>
    <n v="2827.4875200000001"/>
    <n v="942.49584000000004"/>
    <n v="22149.92512"/>
    <n v="2471.6898799999981"/>
    <n v="6597.4708799999999"/>
    <n v="618.51289500000007"/>
    <x v="1480"/>
    <n v="-4744.2938950000016"/>
  </r>
  <r>
    <s v="1ABCD3E34FG338348"/>
    <x v="3"/>
    <x v="12"/>
    <x v="3"/>
    <x v="12"/>
    <s v="Mid-Size"/>
    <s v="Sedan"/>
    <n v="3"/>
    <n v="10"/>
    <x v="1"/>
    <d v="2016-03-10T00:00:00"/>
    <x v="0"/>
    <n v="1"/>
    <s v="RWD"/>
    <s v="v9 Diesel"/>
    <s v="6 Speed Manual"/>
    <s v="Deluxe"/>
    <s v="White"/>
    <s v="Polyester"/>
    <s v="Technology Package"/>
    <n v="1"/>
    <n v="0"/>
    <n v="1"/>
    <n v="1"/>
    <n v="1"/>
    <n v="0"/>
    <n v="0"/>
    <n v="0"/>
    <n v="825"/>
    <n v="0"/>
    <n v="425"/>
    <n v="640"/>
    <n v="710"/>
    <n v="0"/>
    <n v="0"/>
    <n v="0"/>
    <x v="2"/>
    <x v="7"/>
    <n v="159"/>
    <x v="0"/>
    <x v="1"/>
    <x v="2"/>
    <s v="Segment and Misc Incentives"/>
    <n v="38170.002"/>
    <n v="2344.3679999999999"/>
    <x v="1261"/>
    <n v="2686.2401279999999"/>
    <n v="2930.4437760000001"/>
    <n v="8547.1276799999996"/>
    <n v="2600"/>
    <n v="1649"/>
    <n v="1709.4255360000004"/>
    <n v="2197.8328320000001"/>
    <n v="2442.0364800000002"/>
    <n v="2930.4437760000001"/>
    <n v="976.81459200000006"/>
    <n v="21831.662656"/>
    <n v="13993.971343999998"/>
    <n v="6837.7021440000008"/>
    <n v="2271.115119"/>
    <x v="1481"/>
    <n v="4885.1540809999969"/>
  </r>
  <r>
    <s v="1ABCD6E34FG634427"/>
    <x v="0"/>
    <x v="13"/>
    <x v="4"/>
    <x v="14"/>
    <s v="Full-Size"/>
    <s v="Pickup Truck"/>
    <n v="3"/>
    <n v="10"/>
    <x v="1"/>
    <d v="2016-03-10T00:00:00"/>
    <x v="0"/>
    <n v="1"/>
    <s v="4WD"/>
    <s v="v11 Diesel"/>
    <s v="7 Speed Auto"/>
    <s v="Luxury"/>
    <s v="Gray"/>
    <s v="Polyester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0"/>
    <x v="0"/>
    <n v="32"/>
    <x v="2"/>
    <x v="3"/>
    <x v="0"/>
    <s v="Segment and Misc Incentives"/>
    <n v="29275.344000000001"/>
    <n v="1356.768"/>
    <x v="1262"/>
    <n v="1288.1151360000001"/>
    <n v="1405.2165120000002"/>
    <n v="4098.5481600000003"/>
    <n v="1195"/>
    <n v="0"/>
    <n v="819.70963200000017"/>
    <n v="1053.912384"/>
    <n v="1171.01376"/>
    <n v="1405.2165120000002"/>
    <n v="468.40550400000006"/>
    <n v="9626.2990720000016"/>
    <n v="18292.276927999999"/>
    <n v="3278.8385280000002"/>
    <n v="799.21689120000008"/>
    <x v="1482"/>
    <n v="14214.221508799999"/>
  </r>
  <r>
    <s v="1ABCD5E34FG636341"/>
    <x v="0"/>
    <x v="0"/>
    <x v="1"/>
    <x v="0"/>
    <s v="Mid-Size"/>
    <s v="Pickup Truck"/>
    <n v="3"/>
    <n v="10"/>
    <x v="1"/>
    <d v="2016-03-10T00:00:00"/>
    <x v="0"/>
    <n v="1"/>
    <s v="AWD"/>
    <s v="v9 Supercharged"/>
    <s v="6 Speed Manual"/>
    <s v="Deluxe"/>
    <s v="Silver"/>
    <s v="Polyester"/>
    <s v="Technology Package"/>
    <n v="0"/>
    <n v="0"/>
    <n v="1"/>
    <n v="1"/>
    <n v="1"/>
    <n v="1"/>
    <n v="1"/>
    <n v="0"/>
    <n v="0"/>
    <n v="0"/>
    <n v="425"/>
    <n v="640"/>
    <n v="710"/>
    <n v="420"/>
    <n v="550"/>
    <n v="0"/>
    <x v="0"/>
    <x v="0"/>
    <n v="111"/>
    <x v="0"/>
    <x v="1"/>
    <x v="1"/>
    <s v="Segment and Misc Incentives"/>
    <n v="36289.031999999999"/>
    <n v="1796.808"/>
    <x v="957"/>
    <n v="2700.2272440000006"/>
    <n v="2945.702448"/>
    <n v="8591.6321399999997"/>
    <n v="2745"/>
    <n v="1020"/>
    <n v="1718.3264280000003"/>
    <n v="2209.2768360000005"/>
    <n v="2454.7520400000003"/>
    <n v="2945.702448"/>
    <n v="981.90081600000008"/>
    <n v="21439.214688"/>
    <n v="13053.009312000002"/>
    <n v="6873.3057120000003"/>
    <n v="990.69057359999999"/>
    <x v="1483"/>
    <n v="5189.0130264000018"/>
  </r>
  <r>
    <s v="1ABCD6E34FG632661"/>
    <x v="0"/>
    <x v="14"/>
    <x v="4"/>
    <x v="15"/>
    <s v="Subcompact"/>
    <s v="Sedan"/>
    <n v="3"/>
    <n v="10"/>
    <x v="1"/>
    <d v="2016-03-10T00:00:00"/>
    <x v="0"/>
    <n v="1"/>
    <s v="AWD"/>
    <s v="i5 Turbo"/>
    <s v="6 Speed Auto"/>
    <s v="Deluxe"/>
    <s v="Gray"/>
    <s v="Polyester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0"/>
    <x v="0"/>
    <n v="197"/>
    <x v="0"/>
    <x v="1"/>
    <x v="2"/>
    <s v="Cash Rebates"/>
    <n v="15776.826000000001"/>
    <n v="4983.8100000000004"/>
    <x v="1019"/>
    <n v="1386.1298880000002"/>
    <n v="1512.1416960000001"/>
    <n v="4410.4132799999998"/>
    <n v="2965"/>
    <n v="1270"/>
    <n v="882.08265600000016"/>
    <n v="1134.1062720000002"/>
    <n v="1260.1180800000002"/>
    <n v="1512.1416960000001"/>
    <n v="504.04723200000001"/>
    <n v="13307.850176"/>
    <n v="-2514.8341760000003"/>
    <n v="3528.3306240000002"/>
    <n v="430.70734980000003"/>
    <x v="1484"/>
    <n v="-6473.8721498000004"/>
  </r>
  <r>
    <s v="1ABCD4E34FG630393"/>
    <x v="0"/>
    <x v="15"/>
    <x v="0"/>
    <x v="17"/>
    <s v="Sports Utility"/>
    <s v="Crossover"/>
    <n v="3"/>
    <n v="10"/>
    <x v="1"/>
    <d v="2016-03-10T00:00:00"/>
    <x v="0"/>
    <n v="1"/>
    <s v="4WD"/>
    <s v="v9 Turbo"/>
    <s v="7 Speed Auto"/>
    <s v="Special Version"/>
    <s v="Blue"/>
    <s v="Vinyl"/>
    <s v="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0"/>
    <x v="0"/>
    <n v="197"/>
    <x v="0"/>
    <x v="0"/>
    <x v="2"/>
    <s v="Low-Interest Financing"/>
    <n v="19594.976999999999"/>
    <n v="4022.5019999999995"/>
    <x v="1263"/>
    <n v="1508.8132289999996"/>
    <n v="1645.9780679999999"/>
    <n v="4800.7693649999992"/>
    <n v="2440"/>
    <n v="1490"/>
    <n v="960.15387299999986"/>
    <n v="1234.4835509999998"/>
    <n v="1371.6483899999998"/>
    <n v="1645.9780679999999"/>
    <n v="548.65935599999989"/>
    <n v="13805.868407999998"/>
    <n v="1766.6065920000001"/>
    <n v="3840.6154919999994"/>
    <n v="534.94287210000005"/>
    <x v="1485"/>
    <n v="-2608.9517720999993"/>
  </r>
  <r>
    <s v="2ABCD2E34FG468782"/>
    <x v="1"/>
    <x v="2"/>
    <x v="4"/>
    <x v="2"/>
    <s v="Mid-Size Luxury"/>
    <s v="SUV"/>
    <n v="3"/>
    <n v="29"/>
    <x v="1"/>
    <d v="2016-03-29T00:00:00"/>
    <x v="0"/>
    <n v="1"/>
    <s v="AWD"/>
    <s v="v9 Diesel"/>
    <s v="6 Speed Manual"/>
    <s v="Sports Edition"/>
    <s v="Yellow"/>
    <s v="Leather"/>
    <s v="Appearance Package"/>
    <n v="0"/>
    <n v="1"/>
    <n v="0"/>
    <n v="1"/>
    <n v="1"/>
    <n v="0"/>
    <n v="0"/>
    <n v="0"/>
    <n v="0"/>
    <n v="870"/>
    <n v="0"/>
    <n v="640"/>
    <n v="710"/>
    <n v="0"/>
    <n v="0"/>
    <n v="0"/>
    <x v="4"/>
    <x v="26"/>
    <n v="35"/>
    <x v="2"/>
    <x v="3"/>
    <x v="0"/>
    <s v="Segment and Misc Incentives"/>
    <n v="70608.149999999994"/>
    <n v="4394.1749999999993"/>
    <x v="1264"/>
    <n v="5036.4635749999998"/>
    <n v="5494.3238999999994"/>
    <n v="16025.111374999999"/>
    <n v="2220"/>
    <n v="1490"/>
    <n v="3205.0222750000003"/>
    <n v="4120.7429249999996"/>
    <n v="4578.6032500000001"/>
    <n v="5494.3238999999994"/>
    <n v="1831.4413"/>
    <n v="36675.943399999996"/>
    <n v="29538.031599999995"/>
    <n v="12820.089099999997"/>
    <n v="1708.7172299999997"/>
    <x v="1486"/>
    <n v="15009.225269999997"/>
  </r>
  <r>
    <s v="1ABCD5E34FG462349"/>
    <x v="1"/>
    <x v="5"/>
    <x v="1"/>
    <x v="5"/>
    <s v="Mid-Size"/>
    <s v="Pickup Truck"/>
    <n v="3"/>
    <n v="29"/>
    <x v="1"/>
    <d v="2016-03-29T00:00:00"/>
    <x v="0"/>
    <n v="1"/>
    <s v="4WD"/>
    <s v="v9 Diesel"/>
    <s v="7 Speed Auto"/>
    <s v="Deluxe"/>
    <s v="Green"/>
    <s v="Leather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4"/>
    <x v="12"/>
    <n v="190"/>
    <x v="0"/>
    <x v="1"/>
    <x v="2"/>
    <s v="Segment and Misc Incentives"/>
    <n v="39809.135999999999"/>
    <n v="1835.9759999999999"/>
    <x v="961"/>
    <n v="3284.2537199999997"/>
    <n v="3582.8222399999995"/>
    <n v="10449.898199999998"/>
    <n v="1340"/>
    <n v="1490"/>
    <n v="2089.97964"/>
    <n v="2687.1166799999996"/>
    <n v="2985.6851999999999"/>
    <n v="3582.8222399999995"/>
    <n v="1194.2740799999999"/>
    <n v="24326.933439999997"/>
    <n v="13646.226559999999"/>
    <n v="8359.9185599999983"/>
    <n v="955.419264"/>
    <x v="1487"/>
    <n v="4330.8887360000008"/>
  </r>
  <r>
    <s v="1ABCD6E34FG463599"/>
    <x v="1"/>
    <x v="6"/>
    <x v="4"/>
    <x v="6"/>
    <s v="Sports Coupe"/>
    <s v="Coupe"/>
    <n v="3"/>
    <n v="29"/>
    <x v="1"/>
    <d v="2016-03-29T00:00:00"/>
    <x v="0"/>
    <n v="1"/>
    <s v="RWD"/>
    <s v="v9 Turbo"/>
    <s v="5 Speed Auto"/>
    <s v="Sports Edition"/>
    <s v="Green"/>
    <s v="Vinyl"/>
    <s v="Appearance Package"/>
    <n v="0"/>
    <n v="1"/>
    <n v="1"/>
    <n v="1"/>
    <n v="1"/>
    <n v="0"/>
    <n v="0"/>
    <n v="0"/>
    <n v="0"/>
    <n v="870"/>
    <n v="425"/>
    <n v="640"/>
    <n v="710"/>
    <n v="0"/>
    <n v="0"/>
    <n v="0"/>
    <x v="4"/>
    <x v="10"/>
    <n v="80"/>
    <x v="0"/>
    <x v="0"/>
    <x v="2"/>
    <s v="Segment and Misc Incentives"/>
    <n v="40517.903999999995"/>
    <n v="2433.5849999999996"/>
    <x v="949"/>
    <n v="2830.4857349999997"/>
    <n v="3087.8026199999995"/>
    <n v="9006.0909749999992"/>
    <n v="2645"/>
    <n v="1490"/>
    <n v="1801.2181949999999"/>
    <n v="2315.8519649999998"/>
    <n v="2573.16885"/>
    <n v="3087.8026199999995"/>
    <n v="1029.2675399999998"/>
    <n v="22661.815719999999"/>
    <n v="15422.503279999997"/>
    <n v="10672.584257999999"/>
    <n v="0"/>
    <x v="1488"/>
    <n v="4749.9190219999982"/>
  </r>
  <r>
    <s v="1ABCD3E34FG465941"/>
    <x v="1"/>
    <x v="16"/>
    <x v="3"/>
    <x v="19"/>
    <s v="Full-Size"/>
    <s v="SUV"/>
    <n v="3"/>
    <n v="29"/>
    <x v="1"/>
    <d v="2016-03-29T00:00:00"/>
    <x v="0"/>
    <n v="1"/>
    <s v="AWD"/>
    <s v="v11 Gas"/>
    <s v="7 Speed Manual"/>
    <s v="Luxury"/>
    <s v="Gray"/>
    <s v="Polyester"/>
    <s v="Appearance Package"/>
    <n v="0"/>
    <n v="0"/>
    <n v="1"/>
    <n v="1"/>
    <n v="1"/>
    <n v="0"/>
    <n v="0"/>
    <n v="1"/>
    <n v="0"/>
    <n v="0"/>
    <n v="425"/>
    <n v="640"/>
    <n v="710"/>
    <n v="0"/>
    <n v="0"/>
    <n v="370"/>
    <x v="3"/>
    <x v="11"/>
    <n v="198"/>
    <x v="2"/>
    <x v="3"/>
    <x v="1"/>
    <s v="Low-Interest Financing"/>
    <n v="44094.3"/>
    <n v="2192.87"/>
    <x v="1044"/>
    <n v="2910.2238000000002"/>
    <n v="3174.7895999999996"/>
    <n v="9259.8029999999981"/>
    <n v="2145"/>
    <n v="1490"/>
    <n v="1851.9606000000003"/>
    <n v="2381.0922"/>
    <n v="2645.6580000000004"/>
    <n v="3174.7895999999996"/>
    <n v="1058.2632000000001"/>
    <n v="22683.737599999997"/>
    <n v="19217.692400000004"/>
    <n v="7407.8424000000005"/>
    <n v="925.98030000000017"/>
    <x v="1489"/>
    <n v="10883.869700000003"/>
  </r>
  <r>
    <s v="1ABCD5E34FG466611"/>
    <x v="1"/>
    <x v="8"/>
    <x v="1"/>
    <x v="20"/>
    <s v="Entry-Level Luxury"/>
    <s v="Sedan"/>
    <n v="3"/>
    <n v="29"/>
    <x v="1"/>
    <d v="2016-03-29T00:00:00"/>
    <x v="0"/>
    <n v="1"/>
    <s v="AWD"/>
    <s v="i5 Gas"/>
    <s v="5 Speed Manual"/>
    <s v="Special Version"/>
    <s v="Green"/>
    <s v="Vinyl"/>
    <s v="Appearance Package"/>
    <n v="0"/>
    <n v="1"/>
    <n v="0"/>
    <n v="0"/>
    <n v="0"/>
    <n v="1"/>
    <n v="1"/>
    <n v="0"/>
    <n v="0"/>
    <n v="870"/>
    <n v="0"/>
    <n v="0"/>
    <n v="0"/>
    <n v="420"/>
    <n v="550"/>
    <n v="0"/>
    <x v="4"/>
    <x v="24"/>
    <n v="221"/>
    <x v="0"/>
    <x v="0"/>
    <x v="1"/>
    <s v="Segment and Misc Incentives"/>
    <n v="39430.010999999999"/>
    <n v="2673.0839999999998"/>
    <x v="974"/>
    <n v="3866.8773494999991"/>
    <n v="4218.4116539999986"/>
    <n v="12303.700657499998"/>
    <n v="1840"/>
    <n v="1490"/>
    <n v="2460.7401314999997"/>
    <n v="3163.8087404999992"/>
    <n v="3515.3430449999996"/>
    <n v="4218.4116539999986"/>
    <n v="1406.1372179999998"/>
    <n v="28640.469923999997"/>
    <n v="8116.4570759999988"/>
    <n v="9842.9605259999971"/>
    <n v="3840.4830714"/>
    <x v="1490"/>
    <n v="-5566.9865213999983"/>
  </r>
  <r>
    <s v="1ABCD5E34FG471212"/>
    <x v="2"/>
    <x v="24"/>
    <x v="1"/>
    <x v="42"/>
    <s v="Mid-Size"/>
    <s v="Pickup Truck"/>
    <n v="3"/>
    <n v="29"/>
    <x v="1"/>
    <d v="2016-03-29T00:00:00"/>
    <x v="0"/>
    <n v="1"/>
    <s v="AWD"/>
    <s v="v9 Gas"/>
    <s v="7 Speed Manual"/>
    <s v="Luxury"/>
    <s v="Yellow"/>
    <s v="Nylon"/>
    <s v="Appearance Package"/>
    <n v="0"/>
    <n v="0"/>
    <n v="1"/>
    <n v="1"/>
    <n v="0"/>
    <n v="1"/>
    <n v="1"/>
    <n v="1"/>
    <n v="0"/>
    <n v="0"/>
    <n v="425"/>
    <n v="640"/>
    <n v="0"/>
    <n v="420"/>
    <n v="550"/>
    <n v="370"/>
    <x v="1"/>
    <x v="18"/>
    <n v="253"/>
    <x v="1"/>
    <x v="2"/>
    <x v="1"/>
    <s v="Segment and Misc Incentives"/>
    <n v="26746.711999999996"/>
    <n v="5060.3539999999994"/>
    <x v="1048"/>
    <n v="1765.2829919999997"/>
    <n v="1925.7632639999995"/>
    <n v="5616.8095199999989"/>
    <n v="2405"/>
    <n v="1490"/>
    <n v="1123.3619040000001"/>
    <n v="1444.3224479999997"/>
    <n v="1604.8027199999999"/>
    <n v="1925.7632639999995"/>
    <n v="641.92108799999994"/>
    <n v="15449.579583999997"/>
    <n v="6236.7784159999992"/>
    <n v="4493.4476159999995"/>
    <n v="3364.7363695999993"/>
    <x v="1184"/>
    <n v="-1621.4055695999996"/>
  </r>
  <r>
    <s v="1ABCD6E34FG472678"/>
    <x v="2"/>
    <x v="20"/>
    <x v="4"/>
    <x v="28"/>
    <s v="Compact"/>
    <s v="Sedan"/>
    <n v="3"/>
    <n v="29"/>
    <x v="1"/>
    <d v="2016-03-29T00:00:00"/>
    <x v="0"/>
    <n v="1"/>
    <s v="RWD"/>
    <s v="v7 Turbo"/>
    <s v="7 Speed Auto"/>
    <s v="Luxury"/>
    <s v="Green"/>
    <s v="Nylon"/>
    <s v="Appearance Package"/>
    <n v="0"/>
    <n v="1"/>
    <n v="0"/>
    <n v="1"/>
    <n v="1"/>
    <n v="0"/>
    <n v="0"/>
    <n v="0"/>
    <n v="0"/>
    <n v="870"/>
    <n v="0"/>
    <n v="640"/>
    <n v="710"/>
    <n v="0"/>
    <n v="0"/>
    <n v="0"/>
    <x v="2"/>
    <x v="14"/>
    <n v="271"/>
    <x v="0"/>
    <x v="1"/>
    <x v="1"/>
    <s v="Segment and Misc Incentives"/>
    <n v="16256.768"/>
    <n v="4714.9080000000004"/>
    <x v="1265"/>
    <n v="1609.420032"/>
    <n v="1755.7309440000001"/>
    <n v="5120.8819199999998"/>
    <n v="2220"/>
    <n v="1490"/>
    <n v="1024.1763840000001"/>
    <n v="1316.7982079999999"/>
    <n v="1463.1091200000003"/>
    <n v="1755.7309440000001"/>
    <n v="585.24364800000001"/>
    <n v="14244.385664000001"/>
    <n v="-2702.5256640000007"/>
    <n v="4096.7055359999995"/>
    <n v="650.27071999999998"/>
    <x v="1491"/>
    <n v="-7449.5019200000006"/>
  </r>
  <r>
    <s v="1ABCD6E34FG473874"/>
    <x v="2"/>
    <x v="9"/>
    <x v="4"/>
    <x v="9"/>
    <s v="Mid-Size"/>
    <s v="Sedan"/>
    <n v="3"/>
    <n v="29"/>
    <x v="1"/>
    <d v="2016-03-29T00:00:00"/>
    <x v="0"/>
    <n v="1"/>
    <s v="RWD"/>
    <s v="v7 Diesel"/>
    <s v="6 Speed Manual"/>
    <s v="Extra"/>
    <s v="Black"/>
    <s v="Polyester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1"/>
    <x v="27"/>
    <n v="152"/>
    <x v="2"/>
    <x v="4"/>
    <x v="2"/>
    <s v="Low-Interest Financing"/>
    <n v="15698"/>
    <n v="1829"/>
    <x v="303"/>
    <n v="1554.1020000000001"/>
    <n v="1695.384"/>
    <n v="4944.87"/>
    <n v="3435"/>
    <n v="1490"/>
    <n v="988.97400000000016"/>
    <n v="1271.538"/>
    <n v="1412.8200000000002"/>
    <n v="1695.384"/>
    <n v="565.12800000000004"/>
    <n v="15097.304"/>
    <n v="-1228.3040000000001"/>
    <n v="3955.8960000000002"/>
    <n v="1576.0791999999999"/>
    <x v="1492"/>
    <n v="-6760.2792000000009"/>
  </r>
  <r>
    <s v="1ABCD6E34FG475758"/>
    <x v="2"/>
    <x v="17"/>
    <x v="4"/>
    <x v="22"/>
    <s v="Full-Size"/>
    <s v="SUV"/>
    <n v="3"/>
    <n v="29"/>
    <x v="1"/>
    <d v="2016-03-29T00:00:00"/>
    <x v="0"/>
    <n v="1"/>
    <s v="4WD"/>
    <s v="v13 Gas"/>
    <s v="7 Speed Auto"/>
    <s v="Deluxe"/>
    <s v="Black"/>
    <s v="Nylon"/>
    <s v="Appearance Package"/>
    <n v="0"/>
    <n v="1"/>
    <n v="0"/>
    <n v="0"/>
    <n v="1"/>
    <n v="0"/>
    <n v="1"/>
    <n v="0"/>
    <n v="0"/>
    <n v="870"/>
    <n v="0"/>
    <n v="0"/>
    <n v="710"/>
    <n v="0"/>
    <n v="550"/>
    <n v="0"/>
    <x v="0"/>
    <x v="1"/>
    <n v="243"/>
    <x v="1"/>
    <x v="2"/>
    <x v="0"/>
    <s v="Segment and Misc Incentives"/>
    <n v="27948.347999999998"/>
    <n v="5113.7599999999993"/>
    <x v="1266"/>
    <n v="1690.8750539999999"/>
    <n v="1844.590968"/>
    <n v="5380.0569899999991"/>
    <n v="2130"/>
    <n v="1490"/>
    <n v="1076.0113980000001"/>
    <n v="1383.4432259999999"/>
    <n v="1537.1591400000002"/>
    <n v="1844.590968"/>
    <n v="614.86365599999999"/>
    <n v="14687.545807999999"/>
    <n v="8147.0421920000008"/>
    <n v="4304.0455920000004"/>
    <n v="709.88803919999998"/>
    <x v="1493"/>
    <n v="3133.1085608000003"/>
  </r>
  <r>
    <s v="1ABCD6E34FG477752"/>
    <x v="2"/>
    <x v="18"/>
    <x v="4"/>
    <x v="23"/>
    <s v="Micro"/>
    <s v="Sedan"/>
    <n v="3"/>
    <n v="29"/>
    <x v="1"/>
    <d v="2016-03-29T00:00:00"/>
    <x v="0"/>
    <n v="1"/>
    <s v="FWD"/>
    <s v="v7 Gas"/>
    <s v="6 Speed Auto"/>
    <s v="Luxury"/>
    <s v="Blue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1"/>
    <x v="8"/>
    <n v="239"/>
    <x v="0"/>
    <x v="1"/>
    <x v="0"/>
    <s v="Segment and Misc Incentives"/>
    <n v="16810.878000000001"/>
    <n v="3410.4140000000002"/>
    <x v="1267"/>
    <n v="1664.276922"/>
    <n v="1815.574824"/>
    <n v="5295.4265699999996"/>
    <n v="2370"/>
    <n v="1490"/>
    <n v="1059.0853140000002"/>
    <n v="1361.681118"/>
    <n v="1512.9790200000002"/>
    <n v="1815.574824"/>
    <n v="605.19160799999997"/>
    <n v="14753.448944"/>
    <n v="-1352.9849439999998"/>
    <n v="4236.3412560000006"/>
    <n v="2309.8146372000001"/>
    <x v="1494"/>
    <n v="-7899.1408372000005"/>
  </r>
  <r>
    <s v="1ABCD5E34FG479624"/>
    <x v="2"/>
    <x v="19"/>
    <x v="1"/>
    <x v="24"/>
    <s v="Mid-Size"/>
    <s v="SUV"/>
    <n v="3"/>
    <n v="29"/>
    <x v="1"/>
    <d v="2016-03-29T00:00:00"/>
    <x v="0"/>
    <n v="1"/>
    <s v="AWD"/>
    <s v="v11 Diesel"/>
    <s v="5 Speed Manual"/>
    <s v="Deluxe"/>
    <s v="Gray"/>
    <s v="Polyester"/>
    <s v="Appearance Package"/>
    <n v="0"/>
    <n v="0"/>
    <n v="0"/>
    <n v="1"/>
    <n v="0"/>
    <n v="0"/>
    <n v="1"/>
    <n v="0"/>
    <n v="0"/>
    <n v="0"/>
    <n v="0"/>
    <n v="640"/>
    <n v="0"/>
    <n v="0"/>
    <n v="550"/>
    <n v="0"/>
    <x v="1"/>
    <x v="3"/>
    <n v="287"/>
    <x v="0"/>
    <x v="1"/>
    <x v="0"/>
    <s v="Segment and Misc Incentives"/>
    <n v="24879.903999999999"/>
    <n v="4797.4519999999993"/>
    <x v="1268"/>
    <n v="1642.073664"/>
    <n v="1791.3530879999998"/>
    <n v="5224.7798399999992"/>
    <n v="1190"/>
    <n v="1490"/>
    <n v="1044.9559680000002"/>
    <n v="1343.5148159999999"/>
    <n v="1492.7942399999999"/>
    <n v="1791.3530879999998"/>
    <n v="597.11769600000002"/>
    <n v="13428.118527999999"/>
    <n v="6654.3334719999984"/>
    <n v="4179.8238719999999"/>
    <n v="1281.3150560000001"/>
    <x v="1495"/>
    <n v="1193.1945439999984"/>
  </r>
  <r>
    <s v="1ABCD6E34FG632828"/>
    <x v="0"/>
    <x v="14"/>
    <x v="4"/>
    <x v="16"/>
    <s v="Micro"/>
    <s v="Sedan"/>
    <n v="3"/>
    <n v="29"/>
    <x v="1"/>
    <d v="2016-03-29T00:00:00"/>
    <x v="0"/>
    <n v="1"/>
    <s v="FWD"/>
    <s v="v9 Turbo"/>
    <s v="6 Speed Manual"/>
    <s v="Base"/>
    <s v="Blue"/>
    <s v="Polyester"/>
    <s v="Appearance Package"/>
    <n v="0"/>
    <n v="1"/>
    <n v="0"/>
    <n v="0"/>
    <n v="0"/>
    <n v="1"/>
    <n v="0"/>
    <n v="1"/>
    <n v="0"/>
    <n v="870"/>
    <n v="0"/>
    <n v="0"/>
    <n v="0"/>
    <n v="420"/>
    <n v="0"/>
    <n v="370"/>
    <x v="0"/>
    <x v="0"/>
    <n v="294"/>
    <x v="0"/>
    <x v="1"/>
    <x v="1"/>
    <s v="Dealer Cash Incentives"/>
    <n v="14227.433999999999"/>
    <n v="1942.8240000000001"/>
    <x v="1269"/>
    <n v="1532.2919039999999"/>
    <n v="1671.5911679999999"/>
    <n v="4875.4742399999996"/>
    <n v="1660"/>
    <n v="1020"/>
    <n v="975.09484800000007"/>
    <n v="1253.6933759999999"/>
    <n v="1392.9926400000002"/>
    <n v="1671.5911679999999"/>
    <n v="557.19705599999998"/>
    <n v="12709.547008"/>
    <n v="-424.93700800000079"/>
    <n v="3900.3793920000003"/>
    <n v="388.4089482"/>
    <x v="1496"/>
    <n v="-4713.7253482000015"/>
  </r>
  <r>
    <s v="1ABCD4E34FG630275"/>
    <x v="0"/>
    <x v="15"/>
    <x v="0"/>
    <x v="25"/>
    <s v="Sports Utility"/>
    <s v="Crossover"/>
    <n v="3"/>
    <n v="29"/>
    <x v="1"/>
    <d v="2016-03-29T00:00:00"/>
    <x v="0"/>
    <n v="1"/>
    <s v="4WD"/>
    <s v="v7 Turbo"/>
    <s v="7 Speed Auto"/>
    <s v="Base"/>
    <s v="Yellow"/>
    <s v="Polyester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92"/>
    <x v="0"/>
    <x v="0"/>
    <x v="2"/>
    <s v="Special Leases"/>
    <n v="21204.391"/>
    <n v="2790.1329999999998"/>
    <x v="1270"/>
    <n v="1732.709781"/>
    <n v="1890.228852"/>
    <n v="5513.1674849999999"/>
    <n v="370"/>
    <n v="1270"/>
    <n v="1102.633497"/>
    <n v="1417.6716389999999"/>
    <n v="1575.1907100000001"/>
    <n v="1890.228852"/>
    <n v="630.0762840000001"/>
    <n v="12981.373112000001"/>
    <n v="5432.8848880000005"/>
    <n v="4410.5339880000001"/>
    <n v="578.87987429999998"/>
    <x v="1497"/>
    <n v="443.47102570000038"/>
  </r>
  <r>
    <s v="2ABCD2E34FG468904"/>
    <x v="1"/>
    <x v="2"/>
    <x v="4"/>
    <x v="2"/>
    <s v="Mid-Size Luxury"/>
    <s v="SUV"/>
    <n v="3"/>
    <n v="29"/>
    <x v="1"/>
    <d v="2016-03-29T00:00:00"/>
    <x v="0"/>
    <n v="1"/>
    <s v="AWD"/>
    <s v="v11 Gas"/>
    <s v="5 Speed Auto"/>
    <s v="Special Version"/>
    <s v="Gray"/>
    <s v="Vinyl"/>
    <s v="Exterior Protection Package"/>
    <n v="0"/>
    <n v="1"/>
    <n v="1"/>
    <n v="0"/>
    <n v="0"/>
    <n v="1"/>
    <n v="0"/>
    <n v="0"/>
    <n v="0"/>
    <n v="870"/>
    <n v="425"/>
    <n v="0"/>
    <n v="0"/>
    <n v="420"/>
    <n v="0"/>
    <n v="0"/>
    <x v="5"/>
    <x v="22"/>
    <n v="73"/>
    <x v="2"/>
    <x v="3"/>
    <x v="1"/>
    <s v="Special Leases"/>
    <n v="70599.95"/>
    <n v="3924.7249999999995"/>
    <x v="1271"/>
    <n v="5198.5755249999993"/>
    <n v="5671.1732999999995"/>
    <n v="16540.922124999997"/>
    <n v="1715"/>
    <n v="1110"/>
    <n v="3308.1844249999999"/>
    <n v="4253.3799749999998"/>
    <n v="4725.97775"/>
    <n v="5671.1732999999995"/>
    <n v="1890.3910999999998"/>
    <n v="36852.039799999999"/>
    <n v="29823.185199999993"/>
    <n v="13232.737699999998"/>
    <n v="5527.9760849999993"/>
    <x v="1498"/>
    <n v="11062.471414999996"/>
  </r>
  <r>
    <s v="2ABCD2E34FG468661"/>
    <x v="1"/>
    <x v="2"/>
    <x v="4"/>
    <x v="18"/>
    <s v="Full-Size Luxury"/>
    <s v="SUV"/>
    <n v="3"/>
    <n v="29"/>
    <x v="1"/>
    <d v="2016-03-29T00:00:00"/>
    <x v="0"/>
    <n v="1"/>
    <s v="4WD"/>
    <s v="v11 Gas"/>
    <s v="7 Speed Auto"/>
    <s v="Luxury"/>
    <s v="White"/>
    <s v="Vinyl"/>
    <s v="Exterior Protection Package"/>
    <n v="0"/>
    <n v="1"/>
    <n v="0"/>
    <n v="1"/>
    <n v="1"/>
    <n v="1"/>
    <n v="0"/>
    <n v="0"/>
    <n v="0"/>
    <n v="870"/>
    <n v="0"/>
    <n v="640"/>
    <n v="710"/>
    <n v="420"/>
    <n v="0"/>
    <n v="0"/>
    <x v="3"/>
    <x v="19"/>
    <n v="96"/>
    <x v="2"/>
    <x v="4"/>
    <x v="1"/>
    <s v="Special Leases"/>
    <n v="70525.125"/>
    <n v="3785.3249999999998"/>
    <x v="1272"/>
    <n v="5135.7173999999995"/>
    <n v="5602.6007999999993"/>
    <n v="16340.918999999998"/>
    <n v="2640"/>
    <n v="1110"/>
    <n v="3268.1837999999998"/>
    <n v="4201.9505999999992"/>
    <n v="4668.8339999999998"/>
    <n v="5602.6007999999993"/>
    <n v="1867.5335999999998"/>
    <n v="37365.604799999994"/>
    <n v="29374.195200000009"/>
    <n v="13072.735199999997"/>
    <n v="1481.0276250000002"/>
    <x v="1499"/>
    <n v="14820.432375000011"/>
  </r>
  <r>
    <s v="1ABCD3E34FG469152"/>
    <x v="1"/>
    <x v="3"/>
    <x v="3"/>
    <x v="3"/>
    <s v="Mid-Size"/>
    <s v="SUV"/>
    <n v="3"/>
    <n v="29"/>
    <x v="1"/>
    <d v="2016-03-29T00:00:00"/>
    <x v="0"/>
    <n v="1"/>
    <s v="AWD"/>
    <s v="v11 Gas"/>
    <s v="5 Speed Manual"/>
    <s v="Base"/>
    <s v="Black"/>
    <s v="Polyester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5"/>
    <x v="22"/>
    <n v="264"/>
    <x v="1"/>
    <x v="2"/>
    <x v="1"/>
    <s v="Segment and Misc Incentives"/>
    <n v="34293.048000000003"/>
    <n v="1943.6079999999999"/>
    <x v="1273"/>
    <n v="2640.5646959999999"/>
    <n v="2880.6160319999994"/>
    <n v="8401.7967599999993"/>
    <n v="2680"/>
    <n v="1110"/>
    <n v="1680.3593520000002"/>
    <n v="2160.4620239999999"/>
    <n v="2400.5133599999999"/>
    <n v="2880.6160319999994"/>
    <n v="960.20534399999997"/>
    <n v="21073.696191999999"/>
    <n v="11275.743808000003"/>
    <n v="6721.4374079999989"/>
    <n v="2685.1456584000002"/>
    <x v="1500"/>
    <n v="1869.1607416000038"/>
  </r>
  <r>
    <s v="1ABCD3E34FG469379"/>
    <x v="1"/>
    <x v="3"/>
    <x v="3"/>
    <x v="3"/>
    <s v="Mid-Size"/>
    <s v="SUV"/>
    <n v="3"/>
    <n v="29"/>
    <x v="1"/>
    <d v="2016-03-29T00:00:00"/>
    <x v="0"/>
    <n v="1"/>
    <s v="AWD"/>
    <s v="v11 Supercharged"/>
    <s v="6 Speed Auto"/>
    <s v="Luxury"/>
    <s v="Black"/>
    <s v="Polyester"/>
    <s v="Exterior Protection Package"/>
    <n v="1"/>
    <n v="1"/>
    <n v="0"/>
    <n v="1"/>
    <n v="0"/>
    <n v="1"/>
    <n v="0"/>
    <n v="1"/>
    <n v="825"/>
    <n v="870"/>
    <n v="0"/>
    <n v="640"/>
    <n v="0"/>
    <n v="420"/>
    <n v="0"/>
    <n v="370"/>
    <x v="1"/>
    <x v="3"/>
    <n v="139"/>
    <x v="2"/>
    <x v="4"/>
    <x v="0"/>
    <s v="Special Leases"/>
    <n v="33732.216"/>
    <n v="2206.752"/>
    <x v="914"/>
    <n v="2597.3806319999999"/>
    <n v="2833.5061439999995"/>
    <n v="8264.3929199999984"/>
    <n v="3125"/>
    <n v="1110"/>
    <n v="1652.878584"/>
    <n v="2125.1296079999997"/>
    <n v="2361.2551199999998"/>
    <n v="2833.5061439999995"/>
    <n v="944.50204799999995"/>
    <n v="21236.036863999998"/>
    <n v="10289.427136000002"/>
    <n v="6611.5143359999993"/>
    <n v="1737.2091240000002"/>
    <x v="1501"/>
    <n v="1940.7036760000026"/>
  </r>
  <r>
    <s v="1ABCD5E34FG462222"/>
    <x v="1"/>
    <x v="5"/>
    <x v="1"/>
    <x v="5"/>
    <s v="Mid-Size"/>
    <s v="Pickup Truck"/>
    <n v="3"/>
    <n v="29"/>
    <x v="1"/>
    <d v="2016-03-29T00:00:00"/>
    <x v="0"/>
    <n v="1"/>
    <s v="AWD"/>
    <s v="v11 Turbo"/>
    <s v="6 Speed Manual"/>
    <s v="Extra"/>
    <s v="Yellow"/>
    <s v="Leather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4"/>
    <x v="12"/>
    <n v="144"/>
    <x v="0"/>
    <x v="1"/>
    <x v="1"/>
    <s v="Low-Interest Financing"/>
    <n v="36711.431999999993"/>
    <n v="2706.4469999999997"/>
    <x v="885"/>
    <n v="3028.6931399999999"/>
    <n v="3304.0288799999994"/>
    <n v="9636.7508999999991"/>
    <n v="2970"/>
    <n v="1110"/>
    <n v="1927.3501799999999"/>
    <n v="2478.0216599999999"/>
    <n v="2753.3573999999999"/>
    <n v="3304.0288799999994"/>
    <n v="1101.3429599999999"/>
    <n v="23904.173279999999"/>
    <n v="10100.811719999994"/>
    <n v="7709.4007199999996"/>
    <n v="881.07436799999982"/>
    <x v="1502"/>
    <n v="1510.3366319999948"/>
  </r>
  <r>
    <s v="1ABCD5E34FG462363"/>
    <x v="1"/>
    <x v="5"/>
    <x v="1"/>
    <x v="5"/>
    <s v="Mid-Size"/>
    <s v="Pickup Truck"/>
    <n v="3"/>
    <n v="29"/>
    <x v="1"/>
    <d v="2016-03-29T00:00:00"/>
    <x v="0"/>
    <n v="1"/>
    <s v="AWD"/>
    <s v="v11 Turbo"/>
    <s v="7 Speed Auto"/>
    <s v="Sports Edition"/>
    <s v="Blue"/>
    <s v="Vinyl"/>
    <s v="Exterior Protection Package"/>
    <n v="1"/>
    <n v="0"/>
    <n v="0"/>
    <n v="0"/>
    <n v="0"/>
    <n v="1"/>
    <n v="0"/>
    <n v="1"/>
    <n v="825"/>
    <n v="0"/>
    <n v="0"/>
    <n v="0"/>
    <n v="0"/>
    <n v="420"/>
    <n v="0"/>
    <n v="370"/>
    <x v="1"/>
    <x v="8"/>
    <n v="142"/>
    <x v="2"/>
    <x v="3"/>
    <x v="1"/>
    <s v="Low-Interest Financing"/>
    <n v="36407.120999999999"/>
    <n v="2841.9209999999998"/>
    <x v="1274"/>
    <n v="3003.5874824999996"/>
    <n v="3276.6408899999997"/>
    <n v="9556.8692624999985"/>
    <n v="1615"/>
    <n v="1110"/>
    <n v="1911.3738524999999"/>
    <n v="2457.4806674999995"/>
    <n v="2730.534075"/>
    <n v="3276.6408899999997"/>
    <n v="1092.2136299999997"/>
    <n v="22384.845339999996"/>
    <n v="11180.354660000001"/>
    <n v="7645.4954099999986"/>
    <n v="5002.3384253999993"/>
    <x v="1503"/>
    <n v="-1467.4791753999971"/>
  </r>
  <r>
    <s v="1ABCD3E34FG465653"/>
    <x v="1"/>
    <x v="16"/>
    <x v="3"/>
    <x v="27"/>
    <s v="Full-Size"/>
    <s v="SUV"/>
    <n v="3"/>
    <n v="29"/>
    <x v="1"/>
    <d v="2016-03-29T00:00:00"/>
    <x v="0"/>
    <n v="1"/>
    <s v="AWD"/>
    <s v="v11 Diesel"/>
    <s v="6 Speed Manual"/>
    <s v="Sports Edition"/>
    <s v="Gray"/>
    <s v="Polyester"/>
    <s v="Exterior Protection Package"/>
    <n v="1"/>
    <n v="1"/>
    <n v="0"/>
    <n v="1"/>
    <n v="1"/>
    <n v="1"/>
    <n v="0"/>
    <n v="1"/>
    <n v="825"/>
    <n v="870"/>
    <n v="0"/>
    <n v="640"/>
    <n v="710"/>
    <n v="420"/>
    <n v="0"/>
    <n v="370"/>
    <x v="3"/>
    <x v="19"/>
    <n v="211"/>
    <x v="1"/>
    <x v="2"/>
    <x v="0"/>
    <s v="Segment and Misc Incentives"/>
    <n v="43970.700000000004"/>
    <n v="1145.3600000000001"/>
    <x v="1275"/>
    <n v="2902.0662000000002"/>
    <n v="3165.8903999999998"/>
    <n v="9233.8469999999998"/>
    <n v="3835"/>
    <n v="1110"/>
    <n v="1846.7694000000004"/>
    <n v="2374.4177999999997"/>
    <n v="2638.2420000000002"/>
    <n v="3165.8903999999998"/>
    <n v="1055.2968000000001"/>
    <n v="23940.342400000001"/>
    <n v="18884.997600000002"/>
    <n v="7387.0776000000005"/>
    <n v="923.38470000000018"/>
    <x v="1504"/>
    <n v="10574.535300000001"/>
  </r>
  <r>
    <s v="1ABCD5E34FG466568"/>
    <x v="1"/>
    <x v="8"/>
    <x v="1"/>
    <x v="20"/>
    <s v="Entry-Level Luxury"/>
    <s v="Sedan"/>
    <n v="3"/>
    <n v="29"/>
    <x v="1"/>
    <d v="2016-03-29T00:00:00"/>
    <x v="0"/>
    <n v="1"/>
    <s v="FWD"/>
    <s v="i5 Gas"/>
    <s v="7 Speed Manual"/>
    <s v="Extra"/>
    <s v="White"/>
    <s v="Leath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2"/>
    <x v="7"/>
    <n v="67"/>
    <x v="0"/>
    <x v="0"/>
    <x v="1"/>
    <s v="Special Leases"/>
    <n v="37656.716999999997"/>
    <n v="3602.1929999999998"/>
    <x v="1276"/>
    <n v="4136.6616884999994"/>
    <n v="4512.721841999999"/>
    <n v="13162.105372499998"/>
    <n v="1295"/>
    <n v="1110"/>
    <n v="2632.4210745"/>
    <n v="3384.5413814999993"/>
    <n v="3760.6015349999998"/>
    <n v="4512.721841999999"/>
    <n v="1504.2406139999998"/>
    <n v="29481.331052000001"/>
    <n v="4573.1929479999962"/>
    <n v="10529.684297999998"/>
    <n v="2240.5746614999998"/>
    <x v="1505"/>
    <n v="-8197.0660115000028"/>
  </r>
  <r>
    <s v="1ABCD5E34FG471389"/>
    <x v="2"/>
    <x v="24"/>
    <x v="1"/>
    <x v="42"/>
    <s v="Mid-Size"/>
    <s v="Pickup Truck"/>
    <n v="3"/>
    <n v="29"/>
    <x v="1"/>
    <d v="2016-03-29T00:00:00"/>
    <x v="0"/>
    <n v="1"/>
    <s v="4WD"/>
    <s v="v9 Diesel"/>
    <s v="7 Speed Auto"/>
    <s v="Extra"/>
    <s v="White"/>
    <s v="Leather"/>
    <s v="Exterior Protection Package"/>
    <n v="0"/>
    <n v="1"/>
    <n v="0"/>
    <n v="1"/>
    <n v="1"/>
    <n v="1"/>
    <n v="0"/>
    <n v="1"/>
    <n v="0"/>
    <n v="870"/>
    <n v="0"/>
    <n v="640"/>
    <n v="710"/>
    <n v="420"/>
    <n v="0"/>
    <n v="370"/>
    <x v="0"/>
    <x v="0"/>
    <n v="72"/>
    <x v="1"/>
    <x v="2"/>
    <x v="2"/>
    <s v="Segment and Misc Incentives"/>
    <n v="27994.986999999997"/>
    <n v="4151.4059999999999"/>
    <x v="1277"/>
    <n v="1847.6691419999997"/>
    <n v="2015.6390639999997"/>
    <n v="5878.9472699999988"/>
    <n v="3010"/>
    <n v="1110"/>
    <n v="1175.789454"/>
    <n v="1511.7292979999997"/>
    <n v="1679.69922"/>
    <n v="2015.6390639999997"/>
    <n v="671.87968799999987"/>
    <n v="16213.834384"/>
    <n v="7629.7466159999985"/>
    <n v="4703.1578159999999"/>
    <n v="764.26314509999997"/>
    <x v="1506"/>
    <n v="2162.3256548999989"/>
  </r>
  <r>
    <s v="1ABCD6E34FG474195"/>
    <x v="2"/>
    <x v="10"/>
    <x v="4"/>
    <x v="50"/>
    <s v="Full-Size"/>
    <s v="Pickup Truck"/>
    <n v="3"/>
    <n v="29"/>
    <x v="1"/>
    <d v="2016-03-29T00:00:00"/>
    <x v="0"/>
    <n v="1"/>
    <s v="AWD"/>
    <s v="v13 Turbo"/>
    <s v="6 Speed Manual"/>
    <s v="Luxury"/>
    <s v="Green"/>
    <s v="Polyester"/>
    <s v="Exterior Protection Package"/>
    <n v="0"/>
    <n v="1"/>
    <n v="1"/>
    <n v="1"/>
    <n v="1"/>
    <n v="1"/>
    <n v="0"/>
    <n v="0"/>
    <n v="0"/>
    <n v="870"/>
    <n v="425"/>
    <n v="640"/>
    <n v="710"/>
    <n v="420"/>
    <n v="0"/>
    <n v="0"/>
    <x v="2"/>
    <x v="14"/>
    <n v="129"/>
    <x v="1"/>
    <x v="2"/>
    <x v="0"/>
    <s v="Special Leases"/>
    <n v="36923.703999999998"/>
    <n v="2631.6800000000003"/>
    <x v="1278"/>
    <n v="2436.9644639999997"/>
    <n v="2658.5066879999999"/>
    <n v="7753.9778399999987"/>
    <n v="3065"/>
    <n v="1110"/>
    <n v="1550.795568"/>
    <n v="1993.8800159999998"/>
    <n v="2215.4222399999999"/>
    <n v="2658.5066879999999"/>
    <n v="886.16889600000002"/>
    <n v="20126.040127999997"/>
    <n v="14165.983872000001"/>
    <n v="6203.182272"/>
    <n v="1476.9481599999999"/>
    <x v="1507"/>
    <n v="6485.8534400000008"/>
  </r>
  <r>
    <s v="1ABCD5E34FG479792"/>
    <x v="2"/>
    <x v="19"/>
    <x v="1"/>
    <x v="44"/>
    <s v="Mid-Size"/>
    <s v="SUV"/>
    <n v="3"/>
    <n v="29"/>
    <x v="1"/>
    <d v="2016-03-29T00:00:00"/>
    <x v="0"/>
    <n v="1"/>
    <s v="4WD"/>
    <s v="v9 Diesel"/>
    <s v="6 Speed Manual"/>
    <s v="Base"/>
    <s v="Yellow"/>
    <s v="Polyester"/>
    <s v="Exterior Protection Package"/>
    <n v="0"/>
    <n v="0"/>
    <n v="0"/>
    <n v="1"/>
    <n v="0"/>
    <n v="1"/>
    <n v="0"/>
    <n v="0"/>
    <n v="0"/>
    <n v="0"/>
    <n v="0"/>
    <n v="640"/>
    <n v="0"/>
    <n v="420"/>
    <n v="0"/>
    <n v="0"/>
    <x v="4"/>
    <x v="26"/>
    <n v="262"/>
    <x v="0"/>
    <x v="1"/>
    <x v="2"/>
    <s v="Segment and Misc Incentives"/>
    <n v="24977.727999999999"/>
    <n v="5140.8549999999996"/>
    <x v="1279"/>
    <n v="1648.5300479999999"/>
    <n v="1798.3964159999996"/>
    <n v="5245.3228799999988"/>
    <n v="1060"/>
    <n v="1110"/>
    <n v="1049.064576"/>
    <n v="1348.7973119999997"/>
    <n v="1498.6636799999999"/>
    <n v="1798.3964159999996"/>
    <n v="599.46547199999998"/>
    <n v="12960.378495999998"/>
    <n v="6876.4945040000021"/>
    <n v="4196.258303999999"/>
    <n v="604.46101759999999"/>
    <x v="1508"/>
    <n v="2075.7751824000029"/>
  </r>
  <r>
    <s v="1ABCD5E34FG479793"/>
    <x v="2"/>
    <x v="19"/>
    <x v="1"/>
    <x v="44"/>
    <s v="Mid-Size"/>
    <s v="SUV"/>
    <n v="3"/>
    <n v="29"/>
    <x v="1"/>
    <d v="2016-03-29T00:00:00"/>
    <x v="0"/>
    <n v="1"/>
    <s v="4WD"/>
    <s v="v9 Gas"/>
    <s v="5 Speed Auto"/>
    <s v="Luxury"/>
    <s v="Gray"/>
    <s v="Polyester"/>
    <s v="Exterior Protection Package"/>
    <n v="0"/>
    <n v="0"/>
    <n v="1"/>
    <n v="1"/>
    <n v="1"/>
    <n v="1"/>
    <n v="0"/>
    <n v="0"/>
    <n v="0"/>
    <n v="0"/>
    <n v="425"/>
    <n v="640"/>
    <n v="710"/>
    <n v="420"/>
    <n v="0"/>
    <n v="0"/>
    <x v="4"/>
    <x v="13"/>
    <n v="214"/>
    <x v="0"/>
    <x v="1"/>
    <x v="1"/>
    <s v="Special Leases"/>
    <n v="25507.607999999997"/>
    <n v="2700.35"/>
    <x v="1280"/>
    <n v="1683.5021279999996"/>
    <n v="1836.5477759999997"/>
    <n v="5356.5976799999989"/>
    <n v="2195"/>
    <n v="1110"/>
    <n v="1071.319536"/>
    <n v="1377.4108319999998"/>
    <n v="1530.4564799999998"/>
    <n v="1836.5477759999997"/>
    <n v="612.18259199999989"/>
    <n v="14324.286656"/>
    <n v="8482.9713439999978"/>
    <n v="4285.278143999999"/>
    <n v="1137.6393168"/>
    <x v="1509"/>
    <n v="3060.0538831999988"/>
  </r>
  <r>
    <s v="1ABCD4E34FG333709"/>
    <x v="3"/>
    <x v="11"/>
    <x v="0"/>
    <x v="11"/>
    <s v="Sports Utility"/>
    <s v="Crossover"/>
    <n v="3"/>
    <n v="29"/>
    <x v="1"/>
    <d v="2016-03-29T00:00:00"/>
    <x v="0"/>
    <n v="1"/>
    <s v="4WD"/>
    <s v="v7 Diesel"/>
    <s v="5 Speed Manual"/>
    <s v="Sports Edition"/>
    <s v="Black"/>
    <s v="Leather"/>
    <s v="Exterior Protection Package"/>
    <n v="0"/>
    <n v="1"/>
    <n v="1"/>
    <n v="0"/>
    <n v="1"/>
    <n v="0"/>
    <n v="0"/>
    <n v="0"/>
    <n v="0"/>
    <n v="870"/>
    <n v="425"/>
    <n v="0"/>
    <n v="710"/>
    <n v="0"/>
    <n v="0"/>
    <n v="0"/>
    <x v="3"/>
    <x v="11"/>
    <n v="243"/>
    <x v="0"/>
    <x v="0"/>
    <x v="0"/>
    <s v="Segment and Misc Incentives"/>
    <n v="33081.704999999994"/>
    <n v="4125.5099999999993"/>
    <x v="980"/>
    <n v="2911.19004"/>
    <n v="3175.8436799999995"/>
    <n v="9262.8773999999994"/>
    <n v="2005"/>
    <n v="1110"/>
    <n v="1852.5754800000002"/>
    <n v="2381.88276"/>
    <n v="2646.5364000000004"/>
    <n v="3175.8436799999995"/>
    <n v="1058.61456"/>
    <n v="22170.06208"/>
    <n v="6786.1329199999964"/>
    <n v="7410.301919999999"/>
    <n v="694.71580499999993"/>
    <x v="1510"/>
    <n v="-1318.8848050000024"/>
  </r>
  <r>
    <s v="1ABCD3E34FG338465"/>
    <x v="3"/>
    <x v="12"/>
    <x v="3"/>
    <x v="12"/>
    <s v="Mid-Size"/>
    <s v="Sedan"/>
    <n v="3"/>
    <n v="29"/>
    <x v="1"/>
    <d v="2016-03-29T00:00:00"/>
    <x v="0"/>
    <n v="1"/>
    <s v="FWD"/>
    <s v="v9 Diesel"/>
    <s v="7 Speed Manual"/>
    <s v="Special Version"/>
    <s v="Champagne"/>
    <s v="Nylon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5"/>
    <x v="29"/>
    <n v="295"/>
    <x v="2"/>
    <x v="4"/>
    <x v="0"/>
    <s v="Special Leases"/>
    <n v="37575.798000000003"/>
    <n v="3797.43"/>
    <x v="879"/>
    <n v="2921.0987520000003"/>
    <n v="3186.6531840000002"/>
    <n v="9294.4051199999994"/>
    <n v="2830"/>
    <n v="1020"/>
    <n v="1858.8810240000005"/>
    <n v="2389.9898880000001"/>
    <n v="2655.5443200000004"/>
    <n v="3186.6531840000002"/>
    <n v="1062.2177280000001"/>
    <n v="22969.919104000001"/>
    <n v="10808.448896000002"/>
    <n v="7435.5240960000019"/>
    <n v="4599.2776752000009"/>
    <x v="1511"/>
    <n v="-1226.3528752000011"/>
  </r>
  <r>
    <s v="1ABCD6E34FG634365"/>
    <x v="0"/>
    <x v="13"/>
    <x v="4"/>
    <x v="13"/>
    <s v="Full-Size"/>
    <s v="Pickup Truck"/>
    <n v="3"/>
    <n v="29"/>
    <x v="1"/>
    <d v="2016-03-29T00:00:00"/>
    <x v="0"/>
    <n v="1"/>
    <s v="AWD"/>
    <s v="v11 Gas"/>
    <s v="6 Speed Auto"/>
    <s v="Deluxe"/>
    <s v="Blue"/>
    <s v="Vinyl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0"/>
    <x v="0"/>
    <n v="235"/>
    <x v="2"/>
    <x v="3"/>
    <x v="1"/>
    <s v="Low-Interest Financing"/>
    <n v="29401.344000000001"/>
    <n v="2221.6320000000001"/>
    <x v="1281"/>
    <n v="1423.7580772800002"/>
    <n v="1553.1906297600001"/>
    <n v="4530.1393367999999"/>
    <n v="1885"/>
    <n v="0"/>
    <n v="906.02786736000019"/>
    <n v="1164.8929723199999"/>
    <n v="1294.3255248"/>
    <n v="1553.1906297600001"/>
    <n v="517.73020992000011"/>
    <n v="11204.143778560001"/>
    <n v="15975.568221439999"/>
    <n v="3624.1114694400003"/>
    <n v="802.65669120000007"/>
    <x v="1512"/>
    <n v="11548.800060799998"/>
  </r>
  <r>
    <s v="1ABCD6E34FG634614"/>
    <x v="0"/>
    <x v="13"/>
    <x v="4"/>
    <x v="47"/>
    <s v="Full-Size"/>
    <s v="Pickup Truck"/>
    <n v="3"/>
    <n v="29"/>
    <x v="1"/>
    <d v="2016-03-29T00:00:00"/>
    <x v="0"/>
    <n v="1"/>
    <s v="4WD"/>
    <s v="v11 Gas"/>
    <s v="6 Speed Auto"/>
    <s v="Deluxe"/>
    <s v="Black"/>
    <s v="Leather"/>
    <s v="Exterior Protection Package"/>
    <n v="0"/>
    <n v="0"/>
    <n v="1"/>
    <n v="1"/>
    <n v="1"/>
    <n v="0"/>
    <n v="0"/>
    <n v="1"/>
    <n v="0"/>
    <n v="0"/>
    <n v="425"/>
    <n v="640"/>
    <n v="710"/>
    <n v="0"/>
    <n v="0"/>
    <n v="370"/>
    <x v="0"/>
    <x v="0"/>
    <n v="230"/>
    <x v="2"/>
    <x v="3"/>
    <x v="0"/>
    <s v="Segment and Misc Incentives"/>
    <n v="28235.088"/>
    <n v="1154.1600000000001"/>
    <x v="1282"/>
    <n v="1347.5552428800004"/>
    <n v="1470.0602649600005"/>
    <n v="4287.6757728000011"/>
    <n v="2145"/>
    <n v="1110"/>
    <n v="857.53515456000036"/>
    <n v="1102.5451987200004"/>
    <n v="1225.0502208000003"/>
    <n v="1470.0602649600005"/>
    <n v="490.02008832000018"/>
    <n v="12075.361589760003"/>
    <n v="15005.566410239997"/>
    <n v="3430.140618240001"/>
    <n v="770.81790239999998"/>
    <x v="1513"/>
    <n v="10804.607889599996"/>
  </r>
  <r>
    <s v="1ABCD6E34FG632646"/>
    <x v="0"/>
    <x v="14"/>
    <x v="4"/>
    <x v="15"/>
    <s v="Subcompact"/>
    <s v="Sedan"/>
    <n v="3"/>
    <n v="29"/>
    <x v="1"/>
    <d v="2016-03-29T00:00:00"/>
    <x v="0"/>
    <n v="1"/>
    <s v="RWD"/>
    <s v="v9 Turbo"/>
    <s v="6 Speed Manual"/>
    <s v="Deluxe"/>
    <s v="White"/>
    <s v="Polyester"/>
    <s v="Exterior Protection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0"/>
    <n v="199"/>
    <x v="2"/>
    <x v="4"/>
    <x v="0"/>
    <s v="Segment and Misc Incentives"/>
    <n v="15291.12"/>
    <n v="4770.87"/>
    <x v="990"/>
    <n v="1394.5793776200001"/>
    <n v="1521.3593210399999"/>
    <n v="4437.2980196999988"/>
    <n v="1770"/>
    <n v="1795"/>
    <n v="887.45960394000008"/>
    <n v="1141.0194907800001"/>
    <n v="1267.7994342"/>
    <n v="1521.3593210399999"/>
    <n v="507.11977367999998"/>
    <n v="12693.155926239999"/>
    <n v="-2172.9059262399987"/>
    <n v="3549.8384157599999"/>
    <n v="417.44757600000003"/>
    <x v="1514"/>
    <n v="-6140.1919179999986"/>
  </r>
  <r>
    <s v="1ABCD6E34FG632805"/>
    <x v="0"/>
    <x v="14"/>
    <x v="4"/>
    <x v="15"/>
    <s v="Subcompact"/>
    <s v="Sedan"/>
    <n v="3"/>
    <n v="29"/>
    <x v="1"/>
    <d v="2016-03-29T00:00:00"/>
    <x v="0"/>
    <n v="1"/>
    <s v="FWD"/>
    <s v="i5 Supercharged"/>
    <s v="7 Speed Auto"/>
    <s v="Deluxe"/>
    <s v="Yellow"/>
    <s v="Polyest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211"/>
    <x v="0"/>
    <x v="1"/>
    <x v="2"/>
    <s v="Segment and Misc Incentives"/>
    <n v="13207.35"/>
    <n v="1881.9839999999999"/>
    <x v="911"/>
    <n v="1572.8277708000003"/>
    <n v="1715.8121136000002"/>
    <n v="5004.4519980000014"/>
    <n v="2645"/>
    <n v="1270"/>
    <n v="1000.8903996000003"/>
    <n v="1286.8590852000002"/>
    <n v="1429.8434280000004"/>
    <n v="1715.8121136000002"/>
    <n v="571.93737120000014"/>
    <n v="14209.872681600002"/>
    <n v="-2884.5066816000017"/>
    <n v="4003.5615984000005"/>
    <n v="360.56065500000005"/>
    <x v="1515"/>
    <n v="-7248.6289350000025"/>
  </r>
  <r>
    <s v="2ABCD2E34FG468942"/>
    <x v="1"/>
    <x v="2"/>
    <x v="4"/>
    <x v="18"/>
    <s v="Full-Size Luxury"/>
    <s v="SUV"/>
    <n v="3"/>
    <n v="29"/>
    <x v="1"/>
    <d v="2016-03-29T00:00:00"/>
    <x v="0"/>
    <n v="1"/>
    <s v="4WD"/>
    <s v="v13 Turbo"/>
    <s v="7 Speed Manual"/>
    <s v="Deluxe"/>
    <s v="Silver"/>
    <s v="Vinyl"/>
    <s v="Handling Package"/>
    <n v="0"/>
    <n v="0"/>
    <n v="0"/>
    <n v="0"/>
    <n v="0"/>
    <n v="0"/>
    <n v="0"/>
    <n v="0"/>
    <n v="0"/>
    <n v="0"/>
    <n v="0"/>
    <n v="0"/>
    <n v="0"/>
    <n v="0"/>
    <n v="0"/>
    <n v="0"/>
    <x v="3"/>
    <x v="20"/>
    <n v="15"/>
    <x v="0"/>
    <x v="0"/>
    <x v="0"/>
    <s v="Segment and Misc Incentives"/>
    <n v="69774.824999999997"/>
    <n v="5320.7749999999996"/>
    <x v="1283"/>
    <n v="5125.3669499999987"/>
    <n v="5591.3093999999992"/>
    <n v="16307.985749999996"/>
    <n v="0"/>
    <n v="1270"/>
    <n v="3261.5971499999996"/>
    <n v="4193.4820499999987"/>
    <n v="4659.4244999999992"/>
    <n v="5591.3093999999992"/>
    <n v="1863.7697999999998"/>
    <n v="34817.856399999997"/>
    <n v="29636.193599999999"/>
    <n v="13046.388599999998"/>
    <n v="1465.2713249999999"/>
    <x v="1516"/>
    <n v="15124.533675000001"/>
  </r>
  <r>
    <s v="1ABCD3E34FG469125"/>
    <x v="1"/>
    <x v="3"/>
    <x v="3"/>
    <x v="3"/>
    <s v="Mid-Size"/>
    <s v="SUV"/>
    <n v="3"/>
    <n v="29"/>
    <x v="1"/>
    <d v="2016-03-29T00:00:00"/>
    <x v="0"/>
    <n v="1"/>
    <s v="4WD"/>
    <s v="v9 Supercharged"/>
    <s v="6 Speed Manual"/>
    <s v="Deluxe"/>
    <s v="Blue"/>
    <s v="Nylon"/>
    <s v="Handling Package"/>
    <n v="0"/>
    <n v="0"/>
    <n v="1"/>
    <n v="0"/>
    <n v="1"/>
    <n v="1"/>
    <n v="0"/>
    <n v="0"/>
    <n v="0"/>
    <n v="0"/>
    <n v="425"/>
    <n v="0"/>
    <n v="710"/>
    <n v="420"/>
    <n v="0"/>
    <n v="0"/>
    <x v="5"/>
    <x v="21"/>
    <n v="213"/>
    <x v="2"/>
    <x v="3"/>
    <x v="2"/>
    <s v="Segment and Misc Incentives"/>
    <n v="34483.040000000001"/>
    <n v="1744.472"/>
    <x v="1284"/>
    <n v="2655.1940800000002"/>
    <n v="2896.5753600000003"/>
    <n v="8448.3447999999989"/>
    <n v="1555"/>
    <n v="1270"/>
    <n v="1689.6689600000002"/>
    <n v="2172.4315199999996"/>
    <n v="2413.8128000000002"/>
    <n v="2896.5753600000003"/>
    <n v="965.52512000000002"/>
    <n v="20204.452160000001"/>
    <n v="12534.115839999999"/>
    <n v="6758.6758399999999"/>
    <n v="4306.9316959999996"/>
    <x v="1517"/>
    <n v="1468.508303999999"/>
  </r>
  <r>
    <s v="1ABCD3E34FG469168"/>
    <x v="1"/>
    <x v="3"/>
    <x v="3"/>
    <x v="36"/>
    <s v="Mid-Size"/>
    <s v="SUV"/>
    <n v="3"/>
    <n v="29"/>
    <x v="1"/>
    <d v="2016-03-29T00:00:00"/>
    <x v="0"/>
    <n v="1"/>
    <s v="AWD"/>
    <s v="v9 Gas"/>
    <s v="5 Speed Manual"/>
    <s v="Sports Edition"/>
    <s v="Gray"/>
    <s v="Polyester"/>
    <s v="Handling Package"/>
    <n v="0"/>
    <n v="0"/>
    <n v="1"/>
    <n v="0"/>
    <n v="1"/>
    <n v="0"/>
    <n v="1"/>
    <n v="1"/>
    <n v="0"/>
    <n v="0"/>
    <n v="425"/>
    <n v="0"/>
    <n v="710"/>
    <n v="0"/>
    <n v="550"/>
    <n v="370"/>
    <x v="4"/>
    <x v="12"/>
    <n v="60"/>
    <x v="2"/>
    <x v="4"/>
    <x v="2"/>
    <s v="Segment and Misc Incentives"/>
    <n v="34212.784"/>
    <n v="1323.848"/>
    <x v="1053"/>
    <n v="2634.384368"/>
    <n v="2873.8738560000002"/>
    <n v="8382.1320799999994"/>
    <n v="2055"/>
    <n v="1270"/>
    <n v="1676.426416"/>
    <n v="2155.4053920000001"/>
    <n v="2394.8948799999998"/>
    <n v="2873.8738560000002"/>
    <n v="957.95795199999998"/>
    <n v="20568.243135999997"/>
    <n v="12320.692864000004"/>
    <n v="6705.7056639999992"/>
    <n v="821.10681599999998"/>
    <x v="1518"/>
    <n v="4793.8803840000055"/>
  </r>
  <r>
    <s v="1ABCD4E34FG461764"/>
    <x v="1"/>
    <x v="4"/>
    <x v="0"/>
    <x v="4"/>
    <s v="Full-Size"/>
    <s v="Pickup Truck"/>
    <n v="3"/>
    <n v="29"/>
    <x v="1"/>
    <d v="2016-03-29T00:00:00"/>
    <x v="0"/>
    <n v="1"/>
    <s v="4WD"/>
    <s v="v13 Turbo"/>
    <s v="6 Speed Auto"/>
    <s v="Deluxe"/>
    <s v="Orange"/>
    <s v="Polyester"/>
    <s v="Handling Package"/>
    <n v="1"/>
    <n v="1"/>
    <n v="1"/>
    <n v="0"/>
    <n v="0"/>
    <n v="1"/>
    <n v="0"/>
    <n v="1"/>
    <n v="825"/>
    <n v="870"/>
    <n v="425"/>
    <n v="0"/>
    <n v="0"/>
    <n v="420"/>
    <n v="0"/>
    <n v="370"/>
    <x v="3"/>
    <x v="6"/>
    <n v="175"/>
    <x v="0"/>
    <x v="0"/>
    <x v="1"/>
    <s v="Low-Interest Financing"/>
    <n v="39209.015999999996"/>
    <n v="2077.5509999999999"/>
    <x v="1285"/>
    <n v="2782.3686659999994"/>
    <n v="3035.3112719999995"/>
    <n v="8852.9912099999965"/>
    <n v="2910"/>
    <n v="1270"/>
    <n v="1770.598242"/>
    <n v="2276.4834539999993"/>
    <n v="2529.4260599999998"/>
    <n v="3035.3112719999995"/>
    <n v="1011.7704239999999"/>
    <n v="22391.867631999994"/>
    <n v="14739.597368000002"/>
    <n v="7082.3929679999992"/>
    <n v="823.38933599999996"/>
    <x v="1519"/>
    <n v="6833.8150640000031"/>
  </r>
  <r>
    <s v="1ABCD6E34FG463423"/>
    <x v="1"/>
    <x v="6"/>
    <x v="4"/>
    <x v="6"/>
    <s v="Sports Coupe"/>
    <s v="Coupe"/>
    <n v="3"/>
    <n v="29"/>
    <x v="1"/>
    <d v="2016-03-29T00:00:00"/>
    <x v="0"/>
    <n v="1"/>
    <s v="RWD"/>
    <s v="v9 Turbo"/>
    <s v="7 Speed Auto"/>
    <s v="Extra"/>
    <s v="Green"/>
    <s v="Nylon"/>
    <s v="Handling Package"/>
    <n v="0"/>
    <n v="0"/>
    <n v="0"/>
    <n v="0"/>
    <n v="1"/>
    <n v="1"/>
    <n v="0"/>
    <n v="0"/>
    <n v="0"/>
    <n v="0"/>
    <n v="0"/>
    <n v="0"/>
    <n v="710"/>
    <n v="420"/>
    <n v="0"/>
    <n v="0"/>
    <x v="4"/>
    <x v="24"/>
    <n v="147"/>
    <x v="0"/>
    <x v="0"/>
    <x v="0"/>
    <s v="Segment and Misc Incentives"/>
    <n v="40658.876999999993"/>
    <n v="3943.1279999999997"/>
    <x v="1286"/>
    <n v="2804.5935224999998"/>
    <n v="3059.5565699999997"/>
    <n v="8923.7066624999989"/>
    <n v="1130"/>
    <n v="1270"/>
    <n v="1784.7413325"/>
    <n v="2294.6674274999996"/>
    <n v="2549.6304749999999"/>
    <n v="3059.5565699999997"/>
    <n v="1019.85219"/>
    <n v="20757.339419999997"/>
    <n v="15958.40958"/>
    <n v="10439.437553999998"/>
    <n v="3960.1746197999992"/>
    <x v="1520"/>
    <n v="1558.7974062000021"/>
  </r>
  <r>
    <s v="1ABCD5E34FG466641"/>
    <x v="1"/>
    <x v="8"/>
    <x v="1"/>
    <x v="8"/>
    <s v="Mid-Size Luxury"/>
    <s v="Sedan"/>
    <n v="3"/>
    <n v="29"/>
    <x v="1"/>
    <d v="2016-03-29T00:00:00"/>
    <x v="0"/>
    <n v="1"/>
    <s v="FWD"/>
    <s v="v9 Gas"/>
    <s v="CVT"/>
    <s v="Extra"/>
    <s v="Orange"/>
    <s v="Vinyl"/>
    <s v="Handling Package"/>
    <n v="0"/>
    <n v="1"/>
    <n v="0"/>
    <n v="0"/>
    <n v="0"/>
    <n v="0"/>
    <n v="0"/>
    <n v="0"/>
    <n v="0"/>
    <n v="870"/>
    <n v="0"/>
    <n v="0"/>
    <n v="0"/>
    <n v="0"/>
    <n v="0"/>
    <n v="0"/>
    <x v="1"/>
    <x v="18"/>
    <n v="279"/>
    <x v="0"/>
    <x v="0"/>
    <x v="0"/>
    <s v="Segment and Misc Incentives"/>
    <n v="37288.712999999996"/>
    <n v="3302.9369999999994"/>
    <x v="1287"/>
    <n v="4081.457044499999"/>
    <n v="4452.4985939999988"/>
    <n v="12986.454232499997"/>
    <n v="870"/>
    <n v="1270"/>
    <n v="2597.2908464999996"/>
    <n v="3339.3739454999991"/>
    <n v="3710.4154949999997"/>
    <n v="4452.4985939999988"/>
    <n v="1484.1661979999997"/>
    <n v="28854.991563999996"/>
    <n v="5130.7844360000017"/>
    <n v="10389.163385999997"/>
    <n v="4690.9200953999989"/>
    <x v="1521"/>
    <n v="-9949.2990453999937"/>
  </r>
  <r>
    <s v="1ABCD5E34FG471335"/>
    <x v="2"/>
    <x v="24"/>
    <x v="1"/>
    <x v="39"/>
    <s v="Mid-Size"/>
    <s v="Pickup Truck"/>
    <n v="3"/>
    <n v="29"/>
    <x v="1"/>
    <d v="2016-03-29T00:00:00"/>
    <x v="0"/>
    <n v="1"/>
    <s v="AWD"/>
    <s v="v9 Supercharged"/>
    <s v="6 Speed Auto"/>
    <s v="Sports Edition"/>
    <s v="Purple"/>
    <s v="Leather"/>
    <s v="Handling Package"/>
    <n v="1"/>
    <n v="0"/>
    <n v="0"/>
    <n v="0"/>
    <n v="1"/>
    <n v="0"/>
    <n v="0"/>
    <n v="0"/>
    <n v="825"/>
    <n v="0"/>
    <n v="0"/>
    <n v="0"/>
    <n v="710"/>
    <n v="0"/>
    <n v="0"/>
    <n v="0"/>
    <x v="5"/>
    <x v="23"/>
    <n v="15"/>
    <x v="2"/>
    <x v="3"/>
    <x v="1"/>
    <s v="Segment and Misc Incentives"/>
    <n v="27082.981999999996"/>
    <n v="5987.6439999999993"/>
    <x v="912"/>
    <n v="1787.4768119999997"/>
    <n v="1949.9747039999995"/>
    <n v="5687.4262199999985"/>
    <n v="1535"/>
    <n v="1270"/>
    <n v="1137.485244"/>
    <n v="1462.4810279999999"/>
    <n v="1624.97892"/>
    <n v="1949.9747039999995"/>
    <n v="649.99156799999992"/>
    <n v="14504.848223999998"/>
    <n v="6590.4897759999985"/>
    <n v="4549.940975999999"/>
    <n v="1692.6863749999998"/>
    <x v="1522"/>
    <n v="347.8624249999998"/>
  </r>
  <r>
    <s v="1ABCD6E34FG475802"/>
    <x v="2"/>
    <x v="17"/>
    <x v="4"/>
    <x v="22"/>
    <s v="Full-Size"/>
    <s v="SUV"/>
    <n v="3"/>
    <n v="29"/>
    <x v="1"/>
    <d v="2016-03-29T00:00:00"/>
    <x v="0"/>
    <n v="1"/>
    <s v="AWD"/>
    <s v="v13 Supercharged"/>
    <s v="7 Speed Auto"/>
    <s v="Sports Edition"/>
    <s v="Champagne"/>
    <s v="Nylon"/>
    <s v="Handling Package"/>
    <n v="1"/>
    <n v="1"/>
    <n v="1"/>
    <n v="0"/>
    <n v="0"/>
    <n v="0"/>
    <n v="1"/>
    <n v="1"/>
    <n v="825"/>
    <n v="870"/>
    <n v="425"/>
    <n v="0"/>
    <n v="0"/>
    <n v="0"/>
    <n v="550"/>
    <n v="370"/>
    <x v="1"/>
    <x v="9"/>
    <n v="69"/>
    <x v="2"/>
    <x v="3"/>
    <x v="2"/>
    <s v="Low-Interest Financing"/>
    <n v="28383.429999999997"/>
    <n v="1186.6809999999998"/>
    <x v="915"/>
    <n v="1717.1975150000001"/>
    <n v="1873.30638"/>
    <n v="5463.8102749999998"/>
    <n v="3040"/>
    <n v="1270"/>
    <n v="1092.7620550000001"/>
    <n v="1404.979785"/>
    <n v="1561.0886500000001"/>
    <n v="1873.30638"/>
    <n v="624.43546000000003"/>
    <n v="15549.838279999998"/>
    <n v="11646.910719999998"/>
    <n v="4371.0482200000006"/>
    <n v="3130.6923289999995"/>
    <x v="1523"/>
    <n v="4145.1701709999979"/>
  </r>
  <r>
    <s v="1ABCD6E34FG475877"/>
    <x v="2"/>
    <x v="17"/>
    <x v="4"/>
    <x v="22"/>
    <s v="Full-Size"/>
    <s v="SUV"/>
    <n v="3"/>
    <n v="29"/>
    <x v="1"/>
    <d v="2016-03-29T00:00:00"/>
    <x v="0"/>
    <n v="1"/>
    <s v="4WD"/>
    <s v="v11 Turbo"/>
    <s v="7 Speed Auto"/>
    <s v="Base"/>
    <s v="Orange"/>
    <s v="Polyester"/>
    <s v="Handling Package"/>
    <n v="1"/>
    <n v="1"/>
    <n v="0"/>
    <n v="0"/>
    <n v="1"/>
    <n v="0"/>
    <n v="1"/>
    <n v="1"/>
    <n v="825"/>
    <n v="870"/>
    <n v="0"/>
    <n v="0"/>
    <n v="710"/>
    <n v="0"/>
    <n v="550"/>
    <n v="370"/>
    <x v="3"/>
    <x v="17"/>
    <n v="75"/>
    <x v="1"/>
    <x v="2"/>
    <x v="2"/>
    <s v="Segment and Misc Incentives"/>
    <n v="29529.901999999998"/>
    <n v="2882.6759999999999"/>
    <x v="1288"/>
    <n v="1786.5590709999999"/>
    <n v="1948.973532"/>
    <n v="5684.5061349999996"/>
    <n v="3325"/>
    <n v="1270"/>
    <n v="1136.9012270000001"/>
    <n v="1461.730149"/>
    <n v="1624.1446100000001"/>
    <n v="1948.973532"/>
    <n v="649.65784399999995"/>
    <n v="16288.841192"/>
    <n v="10358.384807999999"/>
    <n v="4547.6049080000003"/>
    <n v="620.12794199999996"/>
    <x v="1524"/>
    <n v="5190.6519579999986"/>
  </r>
  <r>
    <s v="1ABCD6E34FG475882"/>
    <x v="2"/>
    <x v="17"/>
    <x v="4"/>
    <x v="22"/>
    <s v="Full-Size"/>
    <s v="SUV"/>
    <n v="3"/>
    <n v="29"/>
    <x v="1"/>
    <d v="2016-03-29T00:00:00"/>
    <x v="0"/>
    <n v="1"/>
    <s v="AWD"/>
    <s v="v11 Diesel"/>
    <s v="7 Speed Auto"/>
    <s v="Sports Edition"/>
    <s v="Black"/>
    <s v="Nylon"/>
    <s v="Handling Package"/>
    <n v="1"/>
    <n v="1"/>
    <n v="0"/>
    <n v="0"/>
    <n v="1"/>
    <n v="1"/>
    <n v="1"/>
    <n v="0"/>
    <n v="825"/>
    <n v="870"/>
    <n v="0"/>
    <n v="0"/>
    <n v="710"/>
    <n v="420"/>
    <n v="550"/>
    <n v="0"/>
    <x v="5"/>
    <x v="22"/>
    <n v="289"/>
    <x v="2"/>
    <x v="3"/>
    <x v="1"/>
    <s v="Low-Interest Financing"/>
    <n v="28422.607999999997"/>
    <n v="2437.2839999999997"/>
    <x v="1289"/>
    <n v="1719.5677840000001"/>
    <n v="1875.892128"/>
    <n v="5471.3520399999998"/>
    <n v="3375"/>
    <n v="1270"/>
    <n v="1094.2704080000001"/>
    <n v="1406.9190959999999"/>
    <n v="1563.2434400000002"/>
    <n v="1875.892128"/>
    <n v="625.2973760000001"/>
    <n v="15900.352767999999"/>
    <n v="10084.971231999998"/>
    <n v="4377.0816320000004"/>
    <n v="2225.4902063999994"/>
    <x v="1525"/>
    <n v="3482.3993935999983"/>
  </r>
  <r>
    <s v="1ABCD6E34FG477775"/>
    <x v="2"/>
    <x v="18"/>
    <x v="4"/>
    <x v="23"/>
    <s v="Micro"/>
    <s v="Sedan"/>
    <n v="3"/>
    <n v="29"/>
    <x v="1"/>
    <d v="2016-03-29T00:00:00"/>
    <x v="0"/>
    <n v="1"/>
    <s v="AWD"/>
    <s v="i5 Diesel"/>
    <s v="7 Speed Auto"/>
    <s v="Deluxe"/>
    <s v="Champagne"/>
    <s v="Polyester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3"/>
    <x v="20"/>
    <n v="64"/>
    <x v="2"/>
    <x v="4"/>
    <x v="0"/>
    <s v="Special Leases"/>
    <n v="19282.074000000001"/>
    <n v="3266.3119999999999"/>
    <x v="1027"/>
    <n v="1908.9253259999998"/>
    <n v="2082.463992"/>
    <n v="6073.8533099999995"/>
    <n v="1340"/>
    <n v="1270"/>
    <n v="1214.7706620000001"/>
    <n v="1561.847994"/>
    <n v="1735.3866599999999"/>
    <n v="2082.463992"/>
    <n v="694.15466400000003"/>
    <n v="15104.783952"/>
    <n v="910.97804800000085"/>
    <n v="4859.0826479999996"/>
    <n v="404.92355400000002"/>
    <x v="1526"/>
    <n v="-4353.0281539999987"/>
  </r>
  <r>
    <s v="1ABCD6E34FG478211"/>
    <x v="2"/>
    <x v="22"/>
    <x v="4"/>
    <x v="33"/>
    <s v="Subcompact"/>
    <s v="Sedan"/>
    <n v="3"/>
    <n v="29"/>
    <x v="1"/>
    <d v="2016-03-29T00:00:00"/>
    <x v="0"/>
    <n v="1"/>
    <s v="RWD"/>
    <s v="i5 Diesel"/>
    <s v="5 Speed Auto"/>
    <s v="Luxury"/>
    <s v="Yellow"/>
    <s v="Nylon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5"/>
    <x v="23"/>
    <n v="150"/>
    <x v="2"/>
    <x v="4"/>
    <x v="1"/>
    <s v="Special Leases"/>
    <n v="33934.892999999996"/>
    <n v="3019.9929999999995"/>
    <x v="1290"/>
    <n v="1416.836916"/>
    <n v="1545.6402720000001"/>
    <n v="4508.1174599999995"/>
    <n v="1580"/>
    <n v="1270"/>
    <n v="901.62349200000006"/>
    <n v="1159.230204"/>
    <n v="1288.0335600000001"/>
    <n v="1545.6402720000001"/>
    <n v="515.21342400000003"/>
    <n v="12123.841632"/>
    <n v="18791.058367999998"/>
    <n v="3606.4939680000002"/>
    <n v="2120.9308124999998"/>
    <x v="1527"/>
    <n v="13063.633587499997"/>
  </r>
  <r>
    <s v="1ABCD5E34FG479449"/>
    <x v="2"/>
    <x v="19"/>
    <x v="1"/>
    <x v="24"/>
    <s v="Mid-Size"/>
    <s v="SUV"/>
    <n v="3"/>
    <n v="29"/>
    <x v="1"/>
    <d v="2016-03-29T00:00:00"/>
    <x v="0"/>
    <n v="1"/>
    <s v="AWD"/>
    <s v="v11 Diesel"/>
    <s v="5 Speed Manual"/>
    <s v="Deluxe"/>
    <s v="Blue"/>
    <s v="Polyester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4"/>
    <x v="10"/>
    <n v="276"/>
    <x v="0"/>
    <x v="1"/>
    <x v="1"/>
    <s v="Segment and Misc Incentives"/>
    <n v="25243.686999999998"/>
    <n v="5021.6319999999996"/>
    <x v="1291"/>
    <n v="1666.0833419999999"/>
    <n v="1817.5454639999998"/>
    <n v="5301.1742699999986"/>
    <n v="1580"/>
    <n v="1270"/>
    <n v="1060.234854"/>
    <n v="1363.1590979999999"/>
    <n v="1514.62122"/>
    <n v="1817.5454639999998"/>
    <n v="605.84848799999997"/>
    <n v="13755.272783999997"/>
    <n v="6466.7822160000032"/>
    <n v="4240.9394159999993"/>
    <n v="0"/>
    <x v="1528"/>
    <n v="2225.842800000004"/>
  </r>
  <r>
    <s v="1ABCD5E34FG636508"/>
    <x v="0"/>
    <x v="0"/>
    <x v="1"/>
    <x v="48"/>
    <s v="Mid-Size"/>
    <s v="Pickup Truck"/>
    <n v="3"/>
    <n v="29"/>
    <x v="1"/>
    <d v="2016-03-29T00:00:00"/>
    <x v="0"/>
    <n v="1"/>
    <s v="4WD"/>
    <s v="v9 Supercharged"/>
    <s v="6 Speed Manual"/>
    <s v="Luxury"/>
    <s v="Blue"/>
    <s v="Nylon"/>
    <s v="Handling Package"/>
    <n v="1"/>
    <n v="0"/>
    <n v="0"/>
    <n v="0"/>
    <n v="0"/>
    <n v="1"/>
    <n v="0"/>
    <n v="1"/>
    <n v="825"/>
    <n v="0"/>
    <n v="0"/>
    <n v="0"/>
    <n v="0"/>
    <n v="420"/>
    <n v="0"/>
    <n v="370"/>
    <x v="0"/>
    <x v="0"/>
    <n v="135"/>
    <x v="2"/>
    <x v="3"/>
    <x v="0"/>
    <s v="Special Leases"/>
    <n v="37160.057999999997"/>
    <n v="1920.5160000000001"/>
    <x v="1292"/>
    <n v="1787.6668609800001"/>
    <n v="1950.1820301600001"/>
    <n v="5688.0309213"/>
    <n v="1615"/>
    <n v="1270"/>
    <n v="1137.6061842600002"/>
    <n v="1462.6365226200001"/>
    <n v="1625.1516918000002"/>
    <n v="1950.1820301600001"/>
    <n v="650.06067672000006"/>
    <n v="14586.092180959999"/>
    <n v="20653.449819039997"/>
    <n v="4550.4247370399999"/>
    <n v="1014.4695833999999"/>
    <x v="1529"/>
    <n v="15088.555498599997"/>
  </r>
  <r>
    <s v="1ABCD5E34FG636362"/>
    <x v="0"/>
    <x v="0"/>
    <x v="1"/>
    <x v="0"/>
    <s v="Mid-Size"/>
    <s v="Pickup Truck"/>
    <n v="3"/>
    <n v="29"/>
    <x v="1"/>
    <d v="2016-03-29T00:00:00"/>
    <x v="0"/>
    <n v="1"/>
    <s v="4WD"/>
    <s v="v9 Diesel"/>
    <s v="6 Speed Auto"/>
    <s v="Luxury"/>
    <s v="Blue"/>
    <s v="Polyester"/>
    <s v="Handling Package"/>
    <n v="1"/>
    <n v="1"/>
    <n v="1"/>
    <n v="0"/>
    <n v="0"/>
    <n v="0"/>
    <n v="0"/>
    <n v="1"/>
    <n v="825"/>
    <n v="870"/>
    <n v="425"/>
    <n v="0"/>
    <n v="0"/>
    <n v="0"/>
    <n v="0"/>
    <n v="370"/>
    <x v="0"/>
    <x v="0"/>
    <n v="60"/>
    <x v="0"/>
    <x v="0"/>
    <x v="2"/>
    <s v="Segment and Misc Incentives"/>
    <n v="38368.745999999999"/>
    <n v="4770.87"/>
    <x v="1293"/>
    <n v="1673.7869748600001"/>
    <n v="1825.9494271199999"/>
    <n v="5325.6858290999999"/>
    <n v="2490"/>
    <n v="1734"/>
    <n v="1065.1371658200003"/>
    <n v="1369.4620703400001"/>
    <n v="1521.6245226000001"/>
    <n v="1825.9494271199999"/>
    <n v="608.64980904000004"/>
    <n v="15179.696562720001"/>
    <n v="18418.179437279996"/>
    <n v="4260.5486632800003"/>
    <n v="1047.4667658000001"/>
    <x v="1530"/>
    <n v="13110.164008199996"/>
  </r>
  <r>
    <s v="1ABCD5E34FG636473"/>
    <x v="0"/>
    <x v="0"/>
    <x v="1"/>
    <x v="0"/>
    <s v="Mid-Size"/>
    <s v="Pickup Truck"/>
    <n v="3"/>
    <n v="29"/>
    <x v="1"/>
    <d v="2016-03-29T00:00:00"/>
    <x v="0"/>
    <n v="1"/>
    <s v="4WD"/>
    <s v="v11 Gas"/>
    <s v="6 Speed Auto"/>
    <s v="Base"/>
    <s v="Champagne"/>
    <s v="Leather"/>
    <s v="Handling Package"/>
    <n v="0"/>
    <n v="0"/>
    <n v="1"/>
    <n v="0"/>
    <n v="0"/>
    <n v="0"/>
    <n v="0"/>
    <n v="0"/>
    <n v="0"/>
    <n v="0"/>
    <n v="425"/>
    <n v="0"/>
    <n v="0"/>
    <n v="0"/>
    <n v="0"/>
    <n v="0"/>
    <x v="0"/>
    <x v="0"/>
    <n v="234"/>
    <x v="0"/>
    <x v="1"/>
    <x v="0"/>
    <s v="Low-Interest Financing"/>
    <n v="36070.008000000002"/>
    <n v="1920.5160000000001"/>
    <x v="1294"/>
    <n v="1659.1399882200003"/>
    <n v="1809.97089624"/>
    <n v="5279.0817807000003"/>
    <n v="425"/>
    <n v="1649"/>
    <n v="1055.8163561400002"/>
    <n v="1357.47817218"/>
    <n v="1508.3090802000002"/>
    <n v="1809.97089624"/>
    <n v="603.32363208000004"/>
    <n v="12933.82537744"/>
    <n v="21215.666622559998"/>
    <n v="4223.2654245599997"/>
    <n v="984.71121840000012"/>
    <x v="1531"/>
    <n v="16007.6899796"/>
  </r>
  <r>
    <s v="1ABCD6E34FG638947"/>
    <x v="0"/>
    <x v="1"/>
    <x v="4"/>
    <x v="1"/>
    <s v="Compact"/>
    <s v="Sedan"/>
    <n v="3"/>
    <n v="29"/>
    <x v="1"/>
    <d v="2016-03-29T00:00:00"/>
    <x v="0"/>
    <n v="1"/>
    <s v="RWD"/>
    <s v="i5 Gas"/>
    <s v="6 Speed Auto"/>
    <s v="Deluxe"/>
    <s v="Gray"/>
    <s v="Polyester"/>
    <s v="Handling Package"/>
    <n v="0"/>
    <n v="1"/>
    <n v="0"/>
    <n v="0"/>
    <n v="1"/>
    <n v="1"/>
    <n v="1"/>
    <n v="1"/>
    <n v="0"/>
    <n v="870"/>
    <n v="0"/>
    <n v="0"/>
    <n v="710"/>
    <n v="420"/>
    <n v="550"/>
    <n v="370"/>
    <x v="0"/>
    <x v="0"/>
    <n v="60"/>
    <x v="0"/>
    <x v="1"/>
    <x v="2"/>
    <s v="Special Leases"/>
    <n v="14476.472999999998"/>
    <n v="2246.5079999999998"/>
    <x v="1295"/>
    <n v="1480.9431878999999"/>
    <n v="1615.5743868"/>
    <n v="4712.0919614999993"/>
    <n v="2920"/>
    <n v="1270"/>
    <n v="942.41839230000005"/>
    <n v="1211.6807900999997"/>
    <n v="1346.311989"/>
    <n v="1615.5743868"/>
    <n v="538.52479559999995"/>
    <n v="13883.446320799998"/>
    <n v="-1653.4813207999996"/>
    <n v="3769.6735691999997"/>
    <n v="395.20771289999999"/>
    <x v="1532"/>
    <n v="-5818.3626028999997"/>
  </r>
  <r>
    <s v="1ABCD6E34FG638902"/>
    <x v="0"/>
    <x v="1"/>
    <x v="4"/>
    <x v="1"/>
    <s v="Compact"/>
    <s v="Sedan"/>
    <n v="3"/>
    <n v="29"/>
    <x v="1"/>
    <d v="2016-03-29T00:00:00"/>
    <x v="0"/>
    <n v="1"/>
    <s v="FWD"/>
    <s v="i5 Diesel"/>
    <s v="5 Speed Auto"/>
    <s v="Base"/>
    <s v="Blue"/>
    <s v="Polyester"/>
    <s v="Handling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10"/>
    <x v="0"/>
    <x v="1"/>
    <x v="0"/>
    <s v="Low-Interest Financing"/>
    <n v="14324.045999999998"/>
    <n v="2396.8889999999997"/>
    <x v="1296"/>
    <n v="1465.3499058"/>
    <n v="1598.5635335999998"/>
    <n v="4662.4769729999998"/>
    <n v="2040"/>
    <n v="1490"/>
    <n v="932.49539460000005"/>
    <n v="1198.9226501999999"/>
    <n v="1332.1362779999999"/>
    <n v="1598.5635335999998"/>
    <n v="532.85451120000005"/>
    <n v="13121.381201599999"/>
    <n v="-1194.2242016"/>
    <n v="3729.9815783999998"/>
    <n v="391.04645579999999"/>
    <x v="1533"/>
    <n v="-5315.2522358000006"/>
  </r>
  <r>
    <s v="1ABCD3E34FG469335"/>
    <x v="1"/>
    <x v="3"/>
    <x v="3"/>
    <x v="36"/>
    <s v="Mid-Size"/>
    <s v="SUV"/>
    <n v="3"/>
    <n v="29"/>
    <x v="1"/>
    <d v="2016-03-29T00:00:00"/>
    <x v="0"/>
    <n v="1"/>
    <s v="4WD"/>
    <s v="v9 Diesel"/>
    <s v="6 Speed Auto"/>
    <s v="Deluxe"/>
    <s v="Gray"/>
    <s v="Polyester"/>
    <s v="Interior Package"/>
    <n v="1"/>
    <n v="0"/>
    <n v="0"/>
    <n v="1"/>
    <n v="0"/>
    <n v="1"/>
    <n v="0"/>
    <n v="0"/>
    <n v="825"/>
    <n v="0"/>
    <n v="0"/>
    <n v="640"/>
    <n v="0"/>
    <n v="420"/>
    <n v="0"/>
    <n v="0"/>
    <x v="3"/>
    <x v="11"/>
    <n v="293"/>
    <x v="0"/>
    <x v="1"/>
    <x v="1"/>
    <s v="Low-Interest Financing"/>
    <n v="34093.912000000004"/>
    <n v="2389.6320000000001"/>
    <x v="1297"/>
    <n v="2625.2312239999997"/>
    <n v="2863.8886079999997"/>
    <n v="8353.0084399999978"/>
    <n v="1885"/>
    <n v="1649"/>
    <n v="1670.601688"/>
    <n v="2147.9164559999999"/>
    <n v="2386.57384"/>
    <n v="2863.8886079999997"/>
    <n v="954.62953599999992"/>
    <n v="20717.331647999999"/>
    <n v="10986.948352000003"/>
    <n v="6682.406751999999"/>
    <n v="715.97215200000016"/>
    <x v="1534"/>
    <n v="3588.5694480000038"/>
  </r>
  <r>
    <s v="1ABCD4E34FG461893"/>
    <x v="1"/>
    <x v="4"/>
    <x v="0"/>
    <x v="4"/>
    <s v="Full-Size"/>
    <s v="Pickup Truck"/>
    <n v="3"/>
    <n v="29"/>
    <x v="1"/>
    <d v="2016-03-29T00:00:00"/>
    <x v="0"/>
    <n v="1"/>
    <s v="AWD"/>
    <s v="v11 Gas"/>
    <s v="6 Speed Manual"/>
    <s v="Deluxe"/>
    <s v="Silver"/>
    <s v="Polyester"/>
    <s v="Interior Package"/>
    <n v="1"/>
    <n v="1"/>
    <n v="1"/>
    <n v="0"/>
    <n v="0"/>
    <n v="0"/>
    <n v="0"/>
    <n v="1"/>
    <n v="825"/>
    <n v="870"/>
    <n v="425"/>
    <n v="0"/>
    <n v="0"/>
    <n v="0"/>
    <n v="0"/>
    <n v="370"/>
    <x v="0"/>
    <x v="1"/>
    <n v="172"/>
    <x v="1"/>
    <x v="2"/>
    <x v="0"/>
    <s v="Low-Interest Financing"/>
    <n v="39470.381999999998"/>
    <n v="2059.029"/>
    <x v="1298"/>
    <n v="2740.1940719999998"/>
    <n v="2989.3026239999995"/>
    <n v="8718.7993200000001"/>
    <n v="2490"/>
    <n v="1649"/>
    <n v="1743.7598640000001"/>
    <n v="2241.9769679999999"/>
    <n v="2491.0855200000001"/>
    <n v="2989.3026239999995"/>
    <n v="996.4342079999999"/>
    <n v="22074.815744"/>
    <n v="15336.537255999996"/>
    <n v="6975.0394559999986"/>
    <n v="1002.5477027999999"/>
    <x v="1535"/>
    <n v="7358.9500971999978"/>
  </r>
  <r>
    <s v="1ABCD4E34FG461713"/>
    <x v="1"/>
    <x v="4"/>
    <x v="0"/>
    <x v="4"/>
    <s v="Full-Size"/>
    <s v="Pickup Truck"/>
    <n v="3"/>
    <n v="29"/>
    <x v="1"/>
    <d v="2016-03-29T00:00:00"/>
    <x v="0"/>
    <n v="1"/>
    <s v="AWD"/>
    <s v="v13 Supercharged"/>
    <s v="6 Speed Auto"/>
    <s v="Base"/>
    <s v="Black"/>
    <s v="Leather"/>
    <s v="Interior Package"/>
    <n v="0"/>
    <n v="1"/>
    <n v="0"/>
    <n v="0"/>
    <n v="0"/>
    <n v="1"/>
    <n v="1"/>
    <n v="0"/>
    <n v="0"/>
    <n v="870"/>
    <n v="0"/>
    <n v="0"/>
    <n v="0"/>
    <n v="420"/>
    <n v="550"/>
    <n v="0"/>
    <x v="4"/>
    <x v="24"/>
    <n v="269"/>
    <x v="1"/>
    <x v="2"/>
    <x v="0"/>
    <s v="Low-Interest Financing"/>
    <n v="39112.289999999994"/>
    <n v="2398.5989999999997"/>
    <x v="1299"/>
    <n v="2696.0499719999993"/>
    <n v="2941.1454239999998"/>
    <n v="8578.3408199999994"/>
    <n v="1840"/>
    <n v="1649"/>
    <n v="1715.6681639999999"/>
    <n v="2205.8590679999998"/>
    <n v="2450.9545199999998"/>
    <n v="2941.1454239999998"/>
    <n v="980.38180799999986"/>
    <n v="21135.872543999998"/>
    <n v="15577.818455999994"/>
    <n v="6862.6726559999988"/>
    <n v="3809.5370459999995"/>
    <x v="1536"/>
    <n v="4905.6087539999953"/>
  </r>
  <r>
    <s v="1ABCD4E34FG461921"/>
    <x v="1"/>
    <x v="4"/>
    <x v="0"/>
    <x v="4"/>
    <s v="Full-Size"/>
    <s v="Pickup Truck"/>
    <n v="3"/>
    <n v="29"/>
    <x v="1"/>
    <d v="2016-03-29T00:00:00"/>
    <x v="0"/>
    <n v="1"/>
    <s v="4WD"/>
    <s v="v11 Supercharged"/>
    <s v="6 Speed Auto"/>
    <s v="Base"/>
    <s v="Silver"/>
    <s v="Leather"/>
    <s v="Interior Package"/>
    <n v="0"/>
    <n v="1"/>
    <n v="1"/>
    <n v="1"/>
    <n v="0"/>
    <n v="1"/>
    <n v="1"/>
    <n v="0"/>
    <n v="0"/>
    <n v="870"/>
    <n v="425"/>
    <n v="640"/>
    <n v="0"/>
    <n v="420"/>
    <n v="550"/>
    <n v="0"/>
    <x v="4"/>
    <x v="25"/>
    <n v="160"/>
    <x v="2"/>
    <x v="4"/>
    <x v="0"/>
    <s v="Cash Rebates"/>
    <n v="39278.987999999998"/>
    <n v="4922.7359999999999"/>
    <x v="1300"/>
    <n v="2686.9494959999993"/>
    <n v="2931.2176319999994"/>
    <n v="8549.3847599999972"/>
    <n v="2905"/>
    <n v="1649"/>
    <n v="1709.8769520000001"/>
    <n v="2198.4132239999994"/>
    <n v="2442.6813599999996"/>
    <n v="2931.2176319999994"/>
    <n v="977.07254399999988"/>
    <n v="22141.305791999996"/>
    <n v="12214.946208000005"/>
    <n v="6839.5078079999985"/>
    <n v="3158.0306351999993"/>
    <x v="1537"/>
    <n v="2217.407764800007"/>
  </r>
  <r>
    <s v="1ABCD4E34FG461685"/>
    <x v="1"/>
    <x v="4"/>
    <x v="0"/>
    <x v="49"/>
    <s v="Full-Size"/>
    <s v="Pickup Truck"/>
    <n v="3"/>
    <n v="29"/>
    <x v="1"/>
    <d v="2016-03-29T00:00:00"/>
    <x v="0"/>
    <n v="1"/>
    <s v="AWD"/>
    <s v="v13 Supercharged"/>
    <s v="7 Speed Manual"/>
    <s v="Base"/>
    <s v="Blue"/>
    <s v="Vinyl"/>
    <s v="Interior Package"/>
    <n v="1"/>
    <n v="1"/>
    <n v="0"/>
    <n v="1"/>
    <n v="0"/>
    <n v="1"/>
    <n v="0"/>
    <n v="0"/>
    <n v="825"/>
    <n v="870"/>
    <n v="0"/>
    <n v="640"/>
    <n v="0"/>
    <n v="420"/>
    <n v="0"/>
    <n v="0"/>
    <x v="4"/>
    <x v="10"/>
    <n v="18"/>
    <x v="1"/>
    <x v="2"/>
    <x v="1"/>
    <s v="Segment and Misc Incentives"/>
    <n v="39440.540999999997"/>
    <n v="2009.6369999999999"/>
    <x v="1301"/>
    <n v="2633.2974359999998"/>
    <n v="2872.6881119999994"/>
    <n v="8378.6736599999986"/>
    <n v="2755"/>
    <n v="1649"/>
    <n v="1675.7347319999999"/>
    <n v="2154.5160839999999"/>
    <n v="2393.9067599999998"/>
    <n v="2872.6881119999994"/>
    <n v="957.56270399999983"/>
    <n v="21640.128671999999"/>
    <n v="15790.775327999996"/>
    <n v="6702.9389279999987"/>
    <n v="0"/>
    <x v="1538"/>
    <n v="9087.8363999999965"/>
  </r>
  <r>
    <s v="1ABCD4E34FG461938"/>
    <x v="1"/>
    <x v="4"/>
    <x v="0"/>
    <x v="49"/>
    <s v="Full-Size"/>
    <s v="Pickup Truck"/>
    <n v="3"/>
    <n v="29"/>
    <x v="1"/>
    <d v="2016-03-29T00:00:00"/>
    <x v="0"/>
    <n v="1"/>
    <s v="AWD"/>
    <s v="v11 Turbo"/>
    <s v="6 Speed Auto"/>
    <s v="Luxury"/>
    <s v="Green"/>
    <s v="Vinyl"/>
    <s v="Interior Package"/>
    <n v="1"/>
    <n v="0"/>
    <n v="1"/>
    <n v="1"/>
    <n v="0"/>
    <n v="1"/>
    <n v="1"/>
    <n v="1"/>
    <n v="825"/>
    <n v="0"/>
    <n v="425"/>
    <n v="640"/>
    <n v="0"/>
    <n v="420"/>
    <n v="550"/>
    <n v="370"/>
    <x v="0"/>
    <x v="1"/>
    <n v="85"/>
    <x v="2"/>
    <x v="4"/>
    <x v="0"/>
    <s v="Special Leases"/>
    <n v="39362.337"/>
    <n v="2095.0439999999999"/>
    <x v="1302"/>
    <n v="2608.3050839999996"/>
    <n v="2845.4237279999993"/>
    <n v="8299.1525399999991"/>
    <n v="3230"/>
    <n v="1649"/>
    <n v="1659.830508"/>
    <n v="2134.0677959999998"/>
    <n v="2371.1864399999999"/>
    <n v="2845.4237279999993"/>
    <n v="948.47457599999984"/>
    <n v="21951.542367999999"/>
    <n v="15315.750631999999"/>
    <n v="6639.3220319999982"/>
    <n v="999.80335979999995"/>
    <x v="1539"/>
    <n v="7676.6252402000009"/>
  </r>
  <r>
    <s v="1ABCD4E34FG461843"/>
    <x v="1"/>
    <x v="4"/>
    <x v="0"/>
    <x v="49"/>
    <s v="Full-Size"/>
    <s v="Pickup Truck"/>
    <n v="3"/>
    <n v="29"/>
    <x v="1"/>
    <d v="2016-03-29T00:00:00"/>
    <x v="0"/>
    <n v="1"/>
    <s v="AWD"/>
    <s v="v13 Turbo"/>
    <s v="6 Speed Manual"/>
    <s v="Base"/>
    <s v="Purple"/>
    <s v="Vinyl"/>
    <s v="Interior Package"/>
    <n v="1"/>
    <n v="0"/>
    <n v="1"/>
    <n v="0"/>
    <n v="0"/>
    <n v="1"/>
    <n v="1"/>
    <n v="0"/>
    <n v="825"/>
    <n v="0"/>
    <n v="425"/>
    <n v="0"/>
    <n v="0"/>
    <n v="420"/>
    <n v="550"/>
    <n v="0"/>
    <x v="4"/>
    <x v="10"/>
    <n v="253"/>
    <x v="2"/>
    <x v="4"/>
    <x v="2"/>
    <s v="Segment and Misc Incentives"/>
    <n v="39377.771999999997"/>
    <n v="1668.0089999999998"/>
    <x v="1303"/>
    <n v="2594.3147999999997"/>
    <n v="2830.1615999999999"/>
    <n v="8254.637999999999"/>
    <n v="2220"/>
    <n v="1649"/>
    <n v="1650.9276"/>
    <n v="2122.6211999999996"/>
    <n v="2358.4679999999998"/>
    <n v="2830.1615999999999"/>
    <n v="943.38720000000001"/>
    <n v="20849.969599999997"/>
    <n v="16859.793400000002"/>
    <n v="6603.7103999999999"/>
    <n v="0"/>
    <x v="1540"/>
    <n v="10256.083000000002"/>
  </r>
  <r>
    <s v="1ABCD5E34FG462440"/>
    <x v="1"/>
    <x v="5"/>
    <x v="1"/>
    <x v="5"/>
    <s v="Mid-Size"/>
    <s v="Pickup Truck"/>
    <n v="3"/>
    <n v="29"/>
    <x v="1"/>
    <d v="2016-03-29T00:00:00"/>
    <x v="0"/>
    <n v="1"/>
    <s v="AWD"/>
    <s v="v9 Diesel"/>
    <s v="7 Speed Manual"/>
    <s v="Base"/>
    <s v="White"/>
    <s v="Leather"/>
    <s v="Interior Package"/>
    <n v="1"/>
    <n v="0"/>
    <n v="0"/>
    <n v="0"/>
    <n v="0"/>
    <n v="1"/>
    <n v="1"/>
    <n v="1"/>
    <n v="825"/>
    <n v="0"/>
    <n v="0"/>
    <n v="0"/>
    <n v="0"/>
    <n v="420"/>
    <n v="550"/>
    <n v="370"/>
    <x v="3"/>
    <x v="20"/>
    <n v="292"/>
    <x v="0"/>
    <x v="1"/>
    <x v="2"/>
    <s v="Segment and Misc Incentives"/>
    <n v="37656.716999999997"/>
    <n v="1557.9509999999998"/>
    <x v="1304"/>
    <n v="3106.6791524999999"/>
    <n v="3389.1045299999996"/>
    <n v="9884.8882124999982"/>
    <n v="2165"/>
    <n v="1649"/>
    <n v="1976.9776425"/>
    <n v="2541.8283974999999"/>
    <n v="2824.2537749999997"/>
    <n v="3389.1045299999996"/>
    <n v="1129.7015099999999"/>
    <n v="24148.627179999999"/>
    <n v="11950.138819999996"/>
    <n v="7907.91057"/>
    <n v="790.79105700000002"/>
    <x v="1541"/>
    <n v="3251.4371929999966"/>
  </r>
  <r>
    <s v="1ABCD6E34FG463561"/>
    <x v="1"/>
    <x v="6"/>
    <x v="4"/>
    <x v="37"/>
    <s v="Sports Coupe"/>
    <s v="Coupe"/>
    <n v="3"/>
    <n v="29"/>
    <x v="1"/>
    <d v="2016-03-29T00:00:00"/>
    <x v="0"/>
    <n v="1"/>
    <s v="AWD"/>
    <s v="v9 Gas"/>
    <s v="CVT"/>
    <s v="Sports Edition"/>
    <s v="Black"/>
    <s v="Nylon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3"/>
    <x v="6"/>
    <n v="219"/>
    <x v="0"/>
    <x v="0"/>
    <x v="1"/>
    <s v="Special Leases"/>
    <n v="37913.504999999997"/>
    <n v="3445.0919999999996"/>
    <x v="1305"/>
    <n v="2619.8674424999995"/>
    <n v="2858.0372099999995"/>
    <n v="8335.9418624999998"/>
    <n v="2615"/>
    <n v="1649"/>
    <n v="1667.1883725"/>
    <n v="2143.5279074999999"/>
    <n v="2381.6976749999999"/>
    <n v="2858.0372099999995"/>
    <n v="952.67906999999991"/>
    <n v="21412.223259999999"/>
    <n v="13056.189740000002"/>
    <n v="10439.437553999998"/>
    <n v="796.18360499999994"/>
    <x v="1542"/>
    <n v="1820.5685810000034"/>
  </r>
  <r>
    <s v="1ABCD3E34FG465921"/>
    <x v="1"/>
    <x v="16"/>
    <x v="3"/>
    <x v="27"/>
    <s v="Full-Size"/>
    <s v="SUV"/>
    <n v="3"/>
    <n v="29"/>
    <x v="1"/>
    <d v="2016-03-29T00:00:00"/>
    <x v="0"/>
    <n v="1"/>
    <s v="4WD"/>
    <s v="v11 Gas"/>
    <s v="6 Speed Manual"/>
    <s v="Luxury"/>
    <s v="Champagne"/>
    <s v="Nylon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1"/>
    <x v="27"/>
    <n v="114"/>
    <x v="2"/>
    <x v="3"/>
    <x v="1"/>
    <s v="Segment and Misc Incentives"/>
    <n v="45577.5"/>
    <n v="1998.2"/>
    <x v="1032"/>
    <n v="3008.1150000000002"/>
    <n v="3281.58"/>
    <n v="9571.2749999999996"/>
    <n v="1935"/>
    <n v="1649"/>
    <n v="1914.2550000000003"/>
    <n v="2461.1849999999999"/>
    <n v="2734.65"/>
    <n v="3281.58"/>
    <n v="1093.8600000000001"/>
    <n v="23273.480000000003"/>
    <n v="20305.82"/>
    <n v="7657.02"/>
    <n v="4575.9809999999998"/>
    <x v="1543"/>
    <n v="8072.8189999999995"/>
  </r>
  <r>
    <s v="1ABCD6E34FG472686"/>
    <x v="2"/>
    <x v="20"/>
    <x v="4"/>
    <x v="40"/>
    <s v="Mid-Size"/>
    <s v="Sedan"/>
    <n v="3"/>
    <n v="29"/>
    <x v="1"/>
    <d v="2016-03-29T00:00:00"/>
    <x v="0"/>
    <n v="1"/>
    <s v="RWD"/>
    <s v="v7 Diesel"/>
    <s v="6 Speed Auto"/>
    <s v="Special Version"/>
    <s v="Green"/>
    <s v="Nylon"/>
    <s v="Interior Package"/>
    <n v="0"/>
    <n v="0"/>
    <n v="1"/>
    <n v="1"/>
    <n v="0"/>
    <n v="1"/>
    <n v="0"/>
    <n v="0"/>
    <n v="0"/>
    <n v="0"/>
    <n v="425"/>
    <n v="640"/>
    <n v="0"/>
    <n v="420"/>
    <n v="0"/>
    <n v="0"/>
    <x v="3"/>
    <x v="5"/>
    <n v="143"/>
    <x v="2"/>
    <x v="4"/>
    <x v="0"/>
    <s v="Special Leases"/>
    <n v="17957.939999999999"/>
    <n v="2321.5280000000002"/>
    <x v="1306"/>
    <n v="1777.8360600000001"/>
    <n v="1939.4575200000002"/>
    <n v="5656.7510999999995"/>
    <n v="1485"/>
    <n v="1649"/>
    <n v="1131.3502200000003"/>
    <n v="1454.5931399999999"/>
    <n v="1616.2146000000002"/>
    <n v="1939.4575200000002"/>
    <n v="646.48584000000005"/>
    <n v="14770.74512"/>
    <n v="865.66687999999886"/>
    <n v="4525.4008800000001"/>
    <n v="377.11673999999999"/>
    <x v="1544"/>
    <n v="-4036.8507400000012"/>
  </r>
  <r>
    <s v="1ABCD6E34FG473754"/>
    <x v="2"/>
    <x v="9"/>
    <x v="4"/>
    <x v="21"/>
    <s v="Compact"/>
    <s v="Sedan"/>
    <n v="3"/>
    <n v="29"/>
    <x v="1"/>
    <d v="2016-03-29T00:00:00"/>
    <x v="0"/>
    <n v="1"/>
    <s v="RWD"/>
    <s v="i5 Turbo"/>
    <s v="5 Speed Manual"/>
    <s v="Deluxe"/>
    <s v="Yellow"/>
    <s v="Nylon"/>
    <s v="Interior Package"/>
    <n v="1"/>
    <n v="1"/>
    <n v="1"/>
    <n v="0"/>
    <n v="0"/>
    <n v="0"/>
    <n v="1"/>
    <n v="1"/>
    <n v="825"/>
    <n v="870"/>
    <n v="425"/>
    <n v="0"/>
    <n v="0"/>
    <n v="0"/>
    <n v="550"/>
    <n v="370"/>
    <x v="2"/>
    <x v="7"/>
    <n v="42"/>
    <x v="2"/>
    <x v="4"/>
    <x v="1"/>
    <s v="Special Leases"/>
    <n v="17869"/>
    <n v="2674"/>
    <x v="354"/>
    <n v="1769.0309999999999"/>
    <n v="1929.8519999999999"/>
    <n v="5628.7349999999997"/>
    <n v="3040"/>
    <n v="1649"/>
    <n v="1125.7470000000001"/>
    <n v="1447.3889999999999"/>
    <n v="1608.21"/>
    <n v="1929.8519999999999"/>
    <n v="643.28399999999999"/>
    <n v="16268.111999999997"/>
    <n v="-1073.1119999999974"/>
    <n v="4502.9879999999994"/>
    <n v="1063.2055"/>
    <x v="981"/>
    <n v="-6639.3054999999968"/>
  </r>
  <r>
    <s v="1ABCD6E34FG476378"/>
    <x v="2"/>
    <x v="25"/>
    <x v="4"/>
    <x v="51"/>
    <s v="Minivan"/>
    <s v="Van"/>
    <n v="3"/>
    <n v="29"/>
    <x v="1"/>
    <d v="2016-03-29T00:00:00"/>
    <x v="0"/>
    <n v="1"/>
    <s v="RWD"/>
    <s v="v9 Turbo"/>
    <s v="7 Speed Auto"/>
    <s v="Base"/>
    <s v="Gray"/>
    <s v="Vinyl"/>
    <s v="Interior Package"/>
    <n v="1"/>
    <n v="1"/>
    <n v="0"/>
    <n v="0"/>
    <n v="0"/>
    <n v="1"/>
    <n v="0"/>
    <n v="0"/>
    <n v="825"/>
    <n v="870"/>
    <n v="0"/>
    <n v="0"/>
    <n v="0"/>
    <n v="420"/>
    <n v="0"/>
    <n v="0"/>
    <x v="4"/>
    <x v="26"/>
    <n v="52"/>
    <x v="0"/>
    <x v="1"/>
    <x v="1"/>
    <s v="Low-Interest Financing"/>
    <n v="23509.964999999997"/>
    <n v="2319.54"/>
    <x v="1307"/>
    <n v="1810.2673049999996"/>
    <n v="1974.8370599999996"/>
    <n v="5759.9414249999982"/>
    <n v="2115"/>
    <n v="1649"/>
    <n v="1151.9882849999999"/>
    <n v="1481.1277949999997"/>
    <n v="1645.6975499999999"/>
    <n v="1974.8370599999996"/>
    <n v="658.27901999999983"/>
    <n v="15613.022359999999"/>
    <n v="5577.4026399999966"/>
    <n v="4607.9531399999987"/>
    <n v="568.94115299999987"/>
    <x v="1545"/>
    <n v="400.50834699999803"/>
  </r>
  <r>
    <s v="1ABCD6E34FG477892"/>
    <x v="2"/>
    <x v="18"/>
    <x v="4"/>
    <x v="32"/>
    <s v="Subcompact"/>
    <s v="Sedan"/>
    <n v="3"/>
    <n v="29"/>
    <x v="1"/>
    <d v="2016-03-29T00:00:00"/>
    <x v="0"/>
    <n v="1"/>
    <s v="RWD"/>
    <s v="v7 Diesel"/>
    <s v="6 Speed Manual"/>
    <s v="Deluxe"/>
    <s v="Silver"/>
    <s v="Polyester"/>
    <s v="Interior Package"/>
    <n v="1"/>
    <n v="0"/>
    <n v="0"/>
    <n v="1"/>
    <n v="0"/>
    <n v="0"/>
    <n v="1"/>
    <n v="0"/>
    <n v="825"/>
    <n v="0"/>
    <n v="0"/>
    <n v="640"/>
    <n v="0"/>
    <n v="0"/>
    <n v="550"/>
    <n v="0"/>
    <x v="3"/>
    <x v="17"/>
    <n v="286"/>
    <x v="2"/>
    <x v="4"/>
    <x v="1"/>
    <s v="Segment and Misc Incentives"/>
    <n v="18134.367999999999"/>
    <n v="4953.634"/>
    <x v="1058"/>
    <n v="1795.302432"/>
    <n v="1958.5117439999999"/>
    <n v="5712.3259200000002"/>
    <n v="2015"/>
    <n v="1649"/>
    <n v="1142.4651840000001"/>
    <n v="1468.8838079999998"/>
    <n v="1632.09312"/>
    <n v="1958.5117439999999"/>
    <n v="652.83724800000005"/>
    <n v="15415.070464"/>
    <n v="-2234.3364640000018"/>
    <n v="4569.8607359999996"/>
    <n v="380.82172800000001"/>
    <x v="1195"/>
    <n v="-7185.0189280000013"/>
  </r>
  <r>
    <s v="1ABCD6E34FG478173"/>
    <x v="2"/>
    <x v="22"/>
    <x v="4"/>
    <x v="41"/>
    <s v="Micro"/>
    <s v="Sedan"/>
    <n v="3"/>
    <n v="29"/>
    <x v="1"/>
    <d v="2016-03-29T00:00:00"/>
    <x v="0"/>
    <n v="1"/>
    <s v="FWD"/>
    <s v="i5 Gas"/>
    <s v="5 Speed Auto"/>
    <s v="Base"/>
    <s v="Champagne"/>
    <s v="Polyester"/>
    <s v="Interior Package"/>
    <n v="0"/>
    <n v="1"/>
    <n v="0"/>
    <n v="1"/>
    <n v="0"/>
    <n v="1"/>
    <n v="1"/>
    <n v="0"/>
    <n v="0"/>
    <n v="870"/>
    <n v="0"/>
    <n v="640"/>
    <n v="0"/>
    <n v="420"/>
    <n v="550"/>
    <n v="0"/>
    <x v="4"/>
    <x v="13"/>
    <n v="124"/>
    <x v="0"/>
    <x v="1"/>
    <x v="1"/>
    <s v="Segment and Misc Incentives"/>
    <n v="33334.720999999998"/>
    <n v="5931.23"/>
    <x v="1021"/>
    <n v="1946.7052109999997"/>
    <n v="2123.6784119999993"/>
    <n v="6194.0620349999981"/>
    <n v="2480"/>
    <n v="1649"/>
    <n v="1238.8124069999999"/>
    <n v="1592.7588089999997"/>
    <n v="1769.7320099999999"/>
    <n v="2123.6784119999993"/>
    <n v="707.89280399999996"/>
    <n v="16871.070471999996"/>
    <n v="10532.420528000002"/>
    <n v="4955.2496279999996"/>
    <n v="1486.7285565999998"/>
    <x v="1153"/>
    <n v="4090.4423434000028"/>
  </r>
  <r>
    <s v="1ABCD4E34FG480722"/>
    <x v="2"/>
    <x v="21"/>
    <x v="0"/>
    <x v="34"/>
    <s v="Minivan"/>
    <s v="Van"/>
    <n v="3"/>
    <n v="29"/>
    <x v="1"/>
    <d v="2016-03-29T00:00:00"/>
    <x v="0"/>
    <n v="1"/>
    <s v="FWD"/>
    <s v="v9 Diesel"/>
    <s v="5 Speed Manual"/>
    <s v="Base"/>
    <s v="Silver"/>
    <s v="Vinyl"/>
    <s v="Interior Package"/>
    <n v="0"/>
    <n v="0"/>
    <n v="0"/>
    <n v="1"/>
    <n v="0"/>
    <n v="1"/>
    <n v="1"/>
    <n v="0"/>
    <n v="0"/>
    <n v="0"/>
    <n v="0"/>
    <n v="640"/>
    <n v="0"/>
    <n v="420"/>
    <n v="550"/>
    <n v="0"/>
    <x v="2"/>
    <x v="4"/>
    <n v="270"/>
    <x v="0"/>
    <x v="1"/>
    <x v="0"/>
    <s v="Segment and Misc Incentives"/>
    <n v="33677.383999999998"/>
    <n v="5064.1369999999997"/>
    <x v="1308"/>
    <n v="1871.7773359999999"/>
    <n v="2041.9389119999996"/>
    <n v="5955.6551599999984"/>
    <n v="1610"/>
    <n v="1649"/>
    <n v="1191.131032"/>
    <n v="1531.4541839999997"/>
    <n v="1701.6157599999999"/>
    <n v="2041.9389119999996"/>
    <n v="680.64630399999987"/>
    <n v="15510.633472"/>
    <n v="13102.613528"/>
    <n v="4764.5241279999991"/>
    <n v="1350.4630983999998"/>
    <x v="1546"/>
    <n v="6987.6263016000012"/>
  </r>
  <r>
    <s v="1ABCD4E34FG480737"/>
    <x v="2"/>
    <x v="21"/>
    <x v="0"/>
    <x v="29"/>
    <s v="Minivan"/>
    <s v="Van"/>
    <n v="3"/>
    <n v="29"/>
    <x v="1"/>
    <d v="2016-03-29T00:00:00"/>
    <x v="0"/>
    <n v="1"/>
    <s v="RWD"/>
    <s v="v7 Turbo"/>
    <s v="7 Speed Auto"/>
    <s v="Base"/>
    <s v="Gray"/>
    <s v="Polyester"/>
    <s v="Interior Package"/>
    <n v="1"/>
    <n v="1"/>
    <n v="1"/>
    <n v="1"/>
    <n v="0"/>
    <n v="1"/>
    <n v="0"/>
    <n v="0"/>
    <n v="825"/>
    <n v="870"/>
    <n v="425"/>
    <n v="640"/>
    <n v="0"/>
    <n v="420"/>
    <n v="0"/>
    <n v="0"/>
    <x v="5"/>
    <x v="16"/>
    <n v="288"/>
    <x v="0"/>
    <x v="1"/>
    <x v="0"/>
    <s v="Special Leases"/>
    <n v="33391.877999999997"/>
    <n v="3620.1749999999997"/>
    <x v="937"/>
    <n v="1850.4485999999997"/>
    <n v="2018.6711999999998"/>
    <n v="5887.7909999999993"/>
    <n v="3180"/>
    <n v="1649"/>
    <n v="1177.5581999999999"/>
    <n v="1514.0033999999998"/>
    <n v="1682.2259999999999"/>
    <n v="2018.6711999999998"/>
    <n v="672.8904"/>
    <n v="16941.027199999997"/>
    <n v="12830.675800000001"/>
    <n v="4710.2327999999989"/>
    <n v="5035.4952023999995"/>
    <x v="1547"/>
    <n v="3084.9477976000026"/>
  </r>
  <r>
    <s v="1ABCD4E34FG480769"/>
    <x v="2"/>
    <x v="21"/>
    <x v="0"/>
    <x v="29"/>
    <s v="Minivan"/>
    <s v="Van"/>
    <n v="3"/>
    <n v="29"/>
    <x v="1"/>
    <d v="2016-03-29T00:00:00"/>
    <x v="0"/>
    <n v="1"/>
    <s v="4WD"/>
    <s v="v7 Diesel"/>
    <s v="5 Speed Auto"/>
    <s v="Deluxe"/>
    <s v="Green"/>
    <s v="Polyester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3"/>
    <x v="5"/>
    <n v="192"/>
    <x v="2"/>
    <x v="4"/>
    <x v="1"/>
    <s v="Special Leases"/>
    <n v="33140.262999999999"/>
    <n v="3104.6209999999996"/>
    <x v="1309"/>
    <n v="1817.6421119999998"/>
    <n v="1982.8823039999997"/>
    <n v="5783.406719999999"/>
    <n v="2615"/>
    <n v="1649"/>
    <n v="1156.6813440000001"/>
    <n v="1487.161728"/>
    <n v="1652.4019199999998"/>
    <n v="1982.8823039999997"/>
    <n v="660.96076800000003"/>
    <n v="16161.293824"/>
    <n v="13874.348176"/>
    <n v="4626.7253759999994"/>
    <n v="695.94552299999998"/>
    <x v="1548"/>
    <n v="8551.6772770000007"/>
  </r>
  <r>
    <s v="1ABCD4E34FG333747"/>
    <x v="3"/>
    <x v="11"/>
    <x v="0"/>
    <x v="11"/>
    <s v="Sports Utility"/>
    <s v="Crossover"/>
    <n v="3"/>
    <n v="29"/>
    <x v="1"/>
    <d v="2016-03-29T00:00:00"/>
    <x v="0"/>
    <n v="1"/>
    <s v="AWD"/>
    <s v="v7 Diesel"/>
    <s v="6 Speed Auto"/>
    <s v="Extra"/>
    <s v="Gray"/>
    <s v="Nylon"/>
    <s v="Interior Package"/>
    <n v="0"/>
    <n v="1"/>
    <n v="0"/>
    <n v="1"/>
    <n v="0"/>
    <n v="1"/>
    <n v="0"/>
    <n v="0"/>
    <n v="0"/>
    <n v="870"/>
    <n v="0"/>
    <n v="640"/>
    <n v="0"/>
    <n v="420"/>
    <n v="0"/>
    <n v="0"/>
    <x v="1"/>
    <x v="18"/>
    <n v="58"/>
    <x v="0"/>
    <x v="0"/>
    <x v="2"/>
    <s v="Segment and Misc Incentives"/>
    <n v="30633.929999999997"/>
    <n v="5359.23"/>
    <x v="1310"/>
    <n v="2695.78584"/>
    <n v="2940.8572799999997"/>
    <n v="8577.500399999999"/>
    <n v="1930"/>
    <n v="1649"/>
    <n v="1715.5000800000003"/>
    <n v="2205.6429599999997"/>
    <n v="2450.7143999999998"/>
    <n v="2940.8572799999997"/>
    <n v="980.28575999999998"/>
    <n v="21224.143679999997"/>
    <n v="4050.5563199999997"/>
    <n v="6862.0003199999992"/>
    <n v="3853.7483939999993"/>
    <x v="1549"/>
    <n v="-6665.1923939999988"/>
  </r>
  <r>
    <s v="1ABCD6E34FG632689"/>
    <x v="0"/>
    <x v="14"/>
    <x v="4"/>
    <x v="16"/>
    <s v="Micro"/>
    <s v="Sedan"/>
    <n v="3"/>
    <n v="29"/>
    <x v="1"/>
    <d v="2016-03-29T00:00:00"/>
    <x v="0"/>
    <n v="1"/>
    <s v="AWD"/>
    <s v="i5 Turbo"/>
    <s v="6 Speed Auto"/>
    <s v="Sports Edition"/>
    <s v="Orange"/>
    <s v="Polyester"/>
    <s v="Interior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0"/>
    <n v="19"/>
    <x v="2"/>
    <x v="4"/>
    <x v="0"/>
    <s v="Dealer Cash Incentives"/>
    <n v="15037.62"/>
    <n v="1572.7139999999999"/>
    <x v="1311"/>
    <n v="1682.7132979800001"/>
    <n v="1835.6872341600001"/>
    <n v="5354.0877663000001"/>
    <n v="3035"/>
    <n v="1490"/>
    <n v="1070.8175532600001"/>
    <n v="1376.7654256200001"/>
    <n v="1529.7393618000003"/>
    <n v="1835.6872341600001"/>
    <n v="611.89574472000004"/>
    <n v="15539.123404960001"/>
    <n v="-2074.2174049599998"/>
    <n v="4283.2702130400003"/>
    <n v="410.52702600000003"/>
    <x v="1550"/>
    <n v="-6768.0146439999999"/>
  </r>
  <r>
    <s v="1ABCD6E34FG634342"/>
    <x v="0"/>
    <x v="13"/>
    <x v="4"/>
    <x v="13"/>
    <s v="Full-Size"/>
    <s v="Pickup Truck"/>
    <n v="3"/>
    <n v="29"/>
    <x v="1"/>
    <d v="2016-03-29T00:00:00"/>
    <x v="0"/>
    <n v="1"/>
    <s v="AWD"/>
    <s v="v13 Supercharged"/>
    <s v="7 Speed Auto"/>
    <s v="Deluxe"/>
    <s v="Purple"/>
    <s v="Vinyl"/>
    <s v="None"/>
    <n v="0"/>
    <n v="1"/>
    <n v="0"/>
    <n v="1"/>
    <n v="0"/>
    <n v="1"/>
    <n v="0"/>
    <n v="1"/>
    <n v="0"/>
    <n v="870"/>
    <n v="0"/>
    <n v="640"/>
    <n v="0"/>
    <n v="420"/>
    <n v="0"/>
    <n v="370"/>
    <x v="0"/>
    <x v="0"/>
    <n v="197"/>
    <x v="1"/>
    <x v="2"/>
    <x v="1"/>
    <s v="Special Leases"/>
    <n v="29752.128000000001"/>
    <n v="2274.0480000000002"/>
    <x v="1059"/>
    <n v="1317.8833113600001"/>
    <n v="1437.6908851200001"/>
    <n v="4193.2650816000014"/>
    <n v="2300"/>
    <n v="1110"/>
    <n v="838.65301632000023"/>
    <n v="1078.2681638400002"/>
    <n v="1198.0757376000001"/>
    <n v="1437.6908851200001"/>
    <n v="479.2302950400001"/>
    <n v="12036.145310720003"/>
    <n v="15441.934689279999"/>
    <n v="3354.6120652800009"/>
    <n v="812.23309440000003"/>
    <x v="1551"/>
    <n v="11275.089529599996"/>
  </r>
  <r>
    <s v="1ABCD6E34FG634494"/>
    <x v="0"/>
    <x v="13"/>
    <x v="4"/>
    <x v="47"/>
    <s v="Full-Size"/>
    <s v="Pickup Truck"/>
    <n v="3"/>
    <n v="29"/>
    <x v="1"/>
    <d v="2016-03-29T00:00:00"/>
    <x v="0"/>
    <n v="1"/>
    <s v="4WD"/>
    <s v="v13 Gas"/>
    <s v="6 Speed Auto"/>
    <s v="Extra"/>
    <s v="Blue"/>
    <s v="Nylon"/>
    <s v="Non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162"/>
    <x v="1"/>
    <x v="2"/>
    <x v="0"/>
    <s v="Segment and Misc Incentives"/>
    <n v="31785.263999999999"/>
    <n v="1683.36"/>
    <x v="1312"/>
    <n v="1398.5516160000002"/>
    <n v="1525.6926720000004"/>
    <n v="4449.9369600000009"/>
    <n v="2270"/>
    <n v="1795"/>
    <n v="889.98739200000023"/>
    <n v="1144.2695040000001"/>
    <n v="1271.4105600000005"/>
    <n v="1525.6926720000004"/>
    <n v="508.56422400000014"/>
    <n v="13219.156032000003"/>
    <n v="16882.747967999996"/>
    <n v="3559.9495680000009"/>
    <n v="867.73770720000005"/>
    <x v="1552"/>
    <n v="12455.060692799996"/>
  </r>
  <r>
    <s v="1ABCD3E34FG469265"/>
    <x v="1"/>
    <x v="3"/>
    <x v="3"/>
    <x v="3"/>
    <s v="Mid-Size"/>
    <s v="SUV"/>
    <n v="3"/>
    <n v="29"/>
    <x v="1"/>
    <d v="2016-03-29T00:00:00"/>
    <x v="0"/>
    <n v="1"/>
    <s v="AWD"/>
    <s v="v9 Turbo"/>
    <s v="5 Speed Manual"/>
    <s v="Luxury"/>
    <s v="Champagne"/>
    <s v="Nylon"/>
    <s v="Parking Technology Package"/>
    <n v="0"/>
    <n v="0"/>
    <n v="0"/>
    <n v="1"/>
    <n v="0"/>
    <n v="1"/>
    <n v="1"/>
    <n v="0"/>
    <n v="0"/>
    <n v="0"/>
    <n v="0"/>
    <n v="640"/>
    <n v="0"/>
    <n v="420"/>
    <n v="550"/>
    <n v="0"/>
    <x v="4"/>
    <x v="24"/>
    <n v="168"/>
    <x v="0"/>
    <x v="0"/>
    <x v="1"/>
    <s v="Low-Interest Financing"/>
    <n v="34041.08"/>
    <n v="2083.8159999999998"/>
    <x v="866"/>
    <n v="2621.1631600000001"/>
    <n v="2859.4507200000003"/>
    <n v="8340.0645999999997"/>
    <n v="1610"/>
    <n v="1734"/>
    <n v="1668.0129200000001"/>
    <n v="2144.5880400000001"/>
    <n v="2382.8755999999998"/>
    <n v="2859.4507200000003"/>
    <n v="953.15024000000005"/>
    <n v="20500.704320000001"/>
    <n v="11456.559680000002"/>
    <n v="6672.0516799999996"/>
    <n v="3315.6011920000001"/>
    <x v="1553"/>
    <n v="1468.9068080000025"/>
  </r>
  <r>
    <s v="1ABCD5E34FG636528"/>
    <x v="0"/>
    <x v="0"/>
    <x v="1"/>
    <x v="0"/>
    <s v="Mid-Size"/>
    <s v="Pickup Truck"/>
    <n v="3"/>
    <n v="29"/>
    <x v="1"/>
    <d v="2016-03-29T00:00:00"/>
    <x v="0"/>
    <n v="1"/>
    <s v="4WD"/>
    <s v="v9 Diesel"/>
    <s v="6 Speed Auto"/>
    <s v="Sports Edition"/>
    <s v="Gray"/>
    <s v="Polyester"/>
    <s v="Parking Technology Package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91"/>
    <x v="0"/>
    <x v="0"/>
    <x v="2"/>
    <s v="Low-Interest Financing"/>
    <n v="36781.836000000003"/>
    <n v="2511.6779999999999"/>
    <x v="1313"/>
    <n v="1720.3148820000001"/>
    <n v="1876.707144"/>
    <n v="5473.7291699999996"/>
    <n v="0"/>
    <n v="1567"/>
    <n v="1094.7458340000001"/>
    <n v="1407.530358"/>
    <n v="1563.9226200000003"/>
    <n v="1876.707144"/>
    <n v="625.56904800000007"/>
    <n v="12827.242864"/>
    <n v="21442.915136000003"/>
    <n v="4378.9833360000002"/>
    <n v="1004.1441228000001"/>
    <x v="1554"/>
    <n v="16059.787677200002"/>
  </r>
  <r>
    <s v="1ABCD3E34FG469190"/>
    <x v="1"/>
    <x v="3"/>
    <x v="3"/>
    <x v="36"/>
    <s v="Mid-Size"/>
    <s v="SUV"/>
    <n v="3"/>
    <n v="29"/>
    <x v="1"/>
    <d v="2016-03-29T00:00:00"/>
    <x v="0"/>
    <n v="1"/>
    <s v="AWD"/>
    <s v="v9 Diesel"/>
    <s v="6 Speed Auto"/>
    <s v="Base"/>
    <s v="Orange"/>
    <s v="Polyester"/>
    <s v="Summer Package"/>
    <n v="0"/>
    <n v="1"/>
    <n v="1"/>
    <n v="0"/>
    <n v="1"/>
    <n v="0"/>
    <n v="0"/>
    <n v="0"/>
    <n v="0"/>
    <n v="870"/>
    <n v="425"/>
    <n v="0"/>
    <n v="710"/>
    <n v="0"/>
    <n v="0"/>
    <n v="0"/>
    <x v="4"/>
    <x v="12"/>
    <n v="106"/>
    <x v="2"/>
    <x v="3"/>
    <x v="1"/>
    <s v="Segment and Misc Incentives"/>
    <n v="33924.239999999998"/>
    <n v="1844.04"/>
    <x v="1314"/>
    <n v="2612.1664800000003"/>
    <n v="2849.63616"/>
    <n v="8311.4387999999999"/>
    <n v="2005"/>
    <n v="1020"/>
    <n v="1662.2877600000002"/>
    <n v="2137.2271199999996"/>
    <n v="2374.6968000000002"/>
    <n v="2849.63616"/>
    <n v="949.87872000000004"/>
    <n v="20122.81696"/>
    <n v="11957.383039999997"/>
    <n v="6649.1510399999997"/>
    <n v="814.18175999999994"/>
    <x v="1555"/>
    <n v="4494.0502399999968"/>
  </r>
  <r>
    <s v="1ABCD4E34FG461868"/>
    <x v="1"/>
    <x v="4"/>
    <x v="0"/>
    <x v="4"/>
    <s v="Full-Size"/>
    <s v="Pickup Truck"/>
    <n v="3"/>
    <n v="29"/>
    <x v="1"/>
    <d v="2016-03-29T00:00:00"/>
    <x v="0"/>
    <n v="1"/>
    <s v="4WD"/>
    <s v="v11 Supercharged"/>
    <s v="7 Speed Auto"/>
    <s v="Base"/>
    <s v="Black"/>
    <s v="Vinyl"/>
    <s v="Summer Package"/>
    <n v="0"/>
    <n v="0"/>
    <n v="1"/>
    <n v="1"/>
    <n v="0"/>
    <n v="0"/>
    <n v="0"/>
    <n v="0"/>
    <n v="0"/>
    <n v="0"/>
    <n v="425"/>
    <n v="640"/>
    <n v="0"/>
    <n v="0"/>
    <n v="0"/>
    <n v="0"/>
    <x v="5"/>
    <x v="22"/>
    <n v="116"/>
    <x v="0"/>
    <x v="0"/>
    <x v="0"/>
    <s v="Segment and Misc Incentives"/>
    <n v="40978.895999999993"/>
    <n v="1541.4419999999998"/>
    <x v="1315"/>
    <n v="2704.6071359999992"/>
    <n v="2950.4805119999992"/>
    <n v="8605.5681599999989"/>
    <n v="1065"/>
    <n v="1020"/>
    <n v="1721.1136319999998"/>
    <n v="2212.8603839999996"/>
    <n v="2458.7337600000001"/>
    <n v="2950.4805119999992"/>
    <n v="983.49350399999992"/>
    <n v="19787.883071999997"/>
    <n v="19649.570927999994"/>
    <n v="6884.4545279999984"/>
    <n v="3208.6475567999992"/>
    <x v="1556"/>
    <n v="9556.4688431999966"/>
  </r>
  <r>
    <s v="1ABCD5E34FG462281"/>
    <x v="1"/>
    <x v="5"/>
    <x v="1"/>
    <x v="26"/>
    <s v="Mid-Size"/>
    <s v="Pickup Truck"/>
    <n v="3"/>
    <n v="29"/>
    <x v="1"/>
    <d v="2016-03-29T00:00:00"/>
    <x v="0"/>
    <n v="1"/>
    <s v="AWD"/>
    <s v="v11 Diesel"/>
    <s v="6 Speed Manual"/>
    <s v="Extra"/>
    <s v="White"/>
    <s v="Nylon"/>
    <s v="Summer Package"/>
    <n v="1"/>
    <n v="1"/>
    <n v="1"/>
    <n v="0"/>
    <n v="1"/>
    <n v="0"/>
    <n v="1"/>
    <n v="1"/>
    <n v="825"/>
    <n v="870"/>
    <n v="425"/>
    <n v="0"/>
    <n v="710"/>
    <n v="0"/>
    <n v="550"/>
    <n v="370"/>
    <x v="1"/>
    <x v="27"/>
    <n v="218"/>
    <x v="2"/>
    <x v="4"/>
    <x v="2"/>
    <s v="Segment and Misc Incentives"/>
    <n v="38216.810999999994"/>
    <n v="1029.1979999999999"/>
    <x v="944"/>
    <n v="3152.8869074999998"/>
    <n v="3439.5129899999993"/>
    <n v="10031.912887499999"/>
    <n v="3750"/>
    <n v="1020"/>
    <n v="2006.3825775"/>
    <n v="2579.6347424999999"/>
    <n v="2866.2608249999998"/>
    <n v="3439.5129899999993"/>
    <n v="1146.5043299999998"/>
    <n v="25407.077939999999"/>
    <n v="11780.535059999998"/>
    <n v="8025.5303099999983"/>
    <n v="3836.9678243999988"/>
    <x v="1557"/>
    <n v="-81.963074399998732"/>
  </r>
  <r>
    <s v="1ABCD3E34FG465677"/>
    <x v="1"/>
    <x v="16"/>
    <x v="3"/>
    <x v="19"/>
    <s v="Full-Size"/>
    <s v="SUV"/>
    <n v="3"/>
    <n v="29"/>
    <x v="1"/>
    <d v="2016-03-29T00:00:00"/>
    <x v="0"/>
    <n v="1"/>
    <s v="4WD"/>
    <s v="v11 Supercharged"/>
    <s v="7 Speed Auto"/>
    <s v="Deluxe"/>
    <s v="Silver"/>
    <s v="Nylon"/>
    <s v="Summer Package"/>
    <n v="1"/>
    <n v="1"/>
    <n v="0"/>
    <n v="0"/>
    <n v="0"/>
    <n v="0"/>
    <n v="0"/>
    <n v="0"/>
    <n v="825"/>
    <n v="870"/>
    <n v="0"/>
    <n v="0"/>
    <n v="0"/>
    <n v="0"/>
    <n v="0"/>
    <n v="0"/>
    <x v="5"/>
    <x v="28"/>
    <n v="143"/>
    <x v="2"/>
    <x v="3"/>
    <x v="0"/>
    <s v="Segment and Misc Incentives"/>
    <n v="45185.07"/>
    <n v="2046.6100000000001"/>
    <x v="1316"/>
    <n v="2982.2146199999997"/>
    <n v="3253.3250399999997"/>
    <n v="9488.8646999999983"/>
    <n v="1695"/>
    <n v="1020"/>
    <n v="1897.7729400000001"/>
    <n v="2439.9937799999998"/>
    <n v="2711.1041999999998"/>
    <n v="3253.3250399999997"/>
    <n v="1084.4416800000001"/>
    <n v="22234.950239999998"/>
    <n v="20903.509760000001"/>
    <n v="7591.0917600000002"/>
    <n v="5313.7642319999995"/>
    <x v="1558"/>
    <n v="7998.6537680000019"/>
  </r>
  <r>
    <s v="1ABCD6E34FG472743"/>
    <x v="2"/>
    <x v="20"/>
    <x v="4"/>
    <x v="40"/>
    <s v="Mid-Size"/>
    <s v="Sedan"/>
    <n v="3"/>
    <n v="29"/>
    <x v="1"/>
    <d v="2016-03-29T00:00:00"/>
    <x v="0"/>
    <n v="1"/>
    <s v="AWD"/>
    <s v="v9 Gas"/>
    <s v="7 Speed Manual"/>
    <s v="Sports Edition"/>
    <s v="Blue"/>
    <s v="Polyester"/>
    <s v="Summer Package"/>
    <n v="1"/>
    <n v="1"/>
    <n v="0"/>
    <n v="1"/>
    <n v="0"/>
    <n v="0"/>
    <n v="0"/>
    <n v="0"/>
    <n v="825"/>
    <n v="870"/>
    <n v="0"/>
    <n v="640"/>
    <n v="0"/>
    <n v="0"/>
    <n v="0"/>
    <n v="0"/>
    <x v="3"/>
    <x v="5"/>
    <n v="170"/>
    <x v="2"/>
    <x v="4"/>
    <x v="1"/>
    <s v="Segment and Misc Incentives"/>
    <n v="18454.831999999999"/>
    <n v="4302.0119999999997"/>
    <x v="905"/>
    <n v="1827.0283680000002"/>
    <n v="1993.121856"/>
    <n v="5813.2720800000006"/>
    <n v="2335"/>
    <n v="1020"/>
    <n v="1162.6544160000001"/>
    <n v="1494.841392"/>
    <n v="1660.9348800000002"/>
    <n v="1993.121856"/>
    <n v="664.37395200000014"/>
    <n v="15313.731136000002"/>
    <n v="-1160.9111360000024"/>
    <n v="4650.6176640000003"/>
    <n v="387.55147199999999"/>
    <x v="1559"/>
    <n v="-6199.0802720000029"/>
  </r>
  <r>
    <s v="1ABCD6E34FG474167"/>
    <x v="2"/>
    <x v="10"/>
    <x v="4"/>
    <x v="10"/>
    <s v="Full-Size"/>
    <s v="Pickup Truck"/>
    <n v="3"/>
    <n v="29"/>
    <x v="1"/>
    <d v="2016-03-29T00:00:00"/>
    <x v="0"/>
    <n v="1"/>
    <s v="AWD"/>
    <s v="v13 Turbo"/>
    <s v="7 Speed Auto"/>
    <s v="Sports Edition"/>
    <s v="Purple"/>
    <s v="Vinyl"/>
    <s v="Summer Package"/>
    <n v="0"/>
    <n v="1"/>
    <n v="0"/>
    <n v="1"/>
    <n v="1"/>
    <n v="0"/>
    <n v="1"/>
    <n v="1"/>
    <n v="0"/>
    <n v="870"/>
    <n v="0"/>
    <n v="640"/>
    <n v="710"/>
    <n v="0"/>
    <n v="550"/>
    <n v="370"/>
    <x v="5"/>
    <x v="23"/>
    <n v="124"/>
    <x v="1"/>
    <x v="2"/>
    <x v="2"/>
    <s v="Segment and Misc Incentives"/>
    <n v="35749.728000000003"/>
    <n v="5375.4120000000003"/>
    <x v="909"/>
    <n v="2359.4820479999998"/>
    <n v="2573.9804159999999"/>
    <n v="7507.4428799999996"/>
    <n v="3140"/>
    <n v="1020"/>
    <n v="1501.4885760000002"/>
    <n v="1930.4853119999998"/>
    <n v="2144.9836799999998"/>
    <n v="2573.9804159999999"/>
    <n v="857.99347199999988"/>
    <n v="19603.882495999998"/>
    <n v="10770.433504000004"/>
    <n v="6005.9543039999999"/>
    <n v="2234.3580000000002"/>
    <x v="1560"/>
    <n v="2530.1212000000041"/>
  </r>
  <r>
    <s v="1ABCD6E34FG476245"/>
    <x v="2"/>
    <x v="25"/>
    <x v="4"/>
    <x v="43"/>
    <s v="Minivan"/>
    <s v="Van"/>
    <n v="3"/>
    <n v="29"/>
    <x v="1"/>
    <d v="2016-03-29T00:00:00"/>
    <x v="0"/>
    <n v="1"/>
    <s v="4WD"/>
    <s v="v7 Supercharged"/>
    <s v="7 Speed Manual"/>
    <s v="Luxury"/>
    <s v="Yellow"/>
    <s v="Polyester"/>
    <s v="Summer Package"/>
    <n v="1"/>
    <n v="0"/>
    <n v="1"/>
    <n v="0"/>
    <n v="1"/>
    <n v="0"/>
    <n v="1"/>
    <n v="1"/>
    <n v="825"/>
    <n v="0"/>
    <n v="425"/>
    <n v="0"/>
    <n v="710"/>
    <n v="0"/>
    <n v="550"/>
    <n v="370"/>
    <x v="3"/>
    <x v="6"/>
    <n v="68"/>
    <x v="0"/>
    <x v="1"/>
    <x v="0"/>
    <s v="Segment and Misc Incentives"/>
    <n v="20331.149999999998"/>
    <n v="5088.3149999999996"/>
    <x v="1317"/>
    <n v="1565.4985499999998"/>
    <n v="1707.8165999999997"/>
    <n v="4981.1317499999986"/>
    <n v="2880"/>
    <n v="1020"/>
    <n v="996.22635000000002"/>
    <n v="1280.8624499999999"/>
    <n v="1423.1804999999999"/>
    <n v="1707.8165999999997"/>
    <n v="569.2722"/>
    <n v="14146.899599999999"/>
    <n v="1095.9354000000003"/>
    <n v="3984.9053999999996"/>
    <n v="426.95414999999997"/>
    <x v="1561"/>
    <n v="-3315.9241499999994"/>
  </r>
  <r>
    <s v="1ABCD6E34FG476259"/>
    <x v="2"/>
    <x v="25"/>
    <x v="4"/>
    <x v="43"/>
    <s v="Minivan"/>
    <s v="Van"/>
    <n v="3"/>
    <n v="29"/>
    <x v="1"/>
    <d v="2016-03-29T00:00:00"/>
    <x v="0"/>
    <n v="1"/>
    <s v="RWD"/>
    <s v="v7 Diesel"/>
    <s v="CVT"/>
    <s v="Base"/>
    <s v="Black"/>
    <s v="Polyester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5"/>
    <x v="16"/>
    <n v="61"/>
    <x v="0"/>
    <x v="1"/>
    <x v="1"/>
    <s v="Special Leases"/>
    <n v="24052.664999999997"/>
    <n v="3860.2049999999995"/>
    <x v="1318"/>
    <n v="1852.0552049999997"/>
    <n v="2020.4238599999996"/>
    <n v="5892.9029249999985"/>
    <n v="3040"/>
    <n v="1020"/>
    <n v="1178.5805849999999"/>
    <n v="1515.3178949999997"/>
    <n v="1683.6865499999997"/>
    <n v="2020.4238599999996"/>
    <n v="673.47461999999985"/>
    <n v="16182.543159999999"/>
    <n v="4009.9168399999999"/>
    <n v="4714.3223399999988"/>
    <n v="3627.1418819999994"/>
    <x v="1562"/>
    <n v="-4331.5473819999988"/>
  </r>
  <r>
    <s v="1ABCD5E34FG331527"/>
    <x v="3"/>
    <x v="23"/>
    <x v="1"/>
    <x v="45"/>
    <s v="Sports Coupe"/>
    <s v="Coupe"/>
    <n v="3"/>
    <n v="29"/>
    <x v="1"/>
    <d v="2016-03-29T00:00:00"/>
    <x v="0"/>
    <n v="1"/>
    <s v="4WD"/>
    <s v="v7 Supercharged"/>
    <s v="6 Speed Manual"/>
    <s v="Extra"/>
    <s v="Purple"/>
    <s v="Polyester"/>
    <s v="Summer Package"/>
    <n v="1"/>
    <n v="1"/>
    <n v="1"/>
    <n v="0"/>
    <n v="1"/>
    <n v="0"/>
    <n v="1"/>
    <n v="0"/>
    <n v="825"/>
    <n v="870"/>
    <n v="425"/>
    <n v="0"/>
    <n v="710"/>
    <n v="0"/>
    <n v="550"/>
    <n v="0"/>
    <x v="0"/>
    <x v="2"/>
    <n v="200"/>
    <x v="2"/>
    <x v="3"/>
    <x v="2"/>
    <s v="Special Leases"/>
    <n v="32308"/>
    <n v="2321"/>
    <x v="378"/>
    <n v="2487.7159999999999"/>
    <n v="2713.8719999999998"/>
    <n v="7915.4599999999991"/>
    <n v="3380"/>
    <n v="1020"/>
    <n v="1583.0920000000001"/>
    <n v="2035.4039999999998"/>
    <n v="2261.56"/>
    <n v="2713.8719999999998"/>
    <n v="904.62399999999991"/>
    <n v="20683.232"/>
    <n v="9303.768"/>
    <n v="6332.3679999999995"/>
    <n v="2497.4084000000003"/>
    <x v="1563"/>
    <n v="473.99160000000029"/>
  </r>
  <r>
    <s v="1ABCD5E34FG331541"/>
    <x v="3"/>
    <x v="23"/>
    <x v="1"/>
    <x v="35"/>
    <s v="Sports Coupe"/>
    <s v="Coupe"/>
    <n v="3"/>
    <n v="29"/>
    <x v="1"/>
    <d v="2016-03-29T00:00:00"/>
    <x v="0"/>
    <n v="1"/>
    <s v="4WD"/>
    <s v="v9 Supercharged"/>
    <s v="7 Speed Auto"/>
    <s v="Special Version"/>
    <s v="Black"/>
    <s v="Leather"/>
    <s v="Summer Package"/>
    <n v="0"/>
    <n v="0"/>
    <n v="0"/>
    <n v="1"/>
    <n v="1"/>
    <n v="0"/>
    <n v="0"/>
    <n v="0"/>
    <n v="0"/>
    <n v="0"/>
    <n v="0"/>
    <n v="640"/>
    <n v="710"/>
    <n v="0"/>
    <n v="0"/>
    <n v="0"/>
    <x v="1"/>
    <x v="9"/>
    <n v="90"/>
    <x v="2"/>
    <x v="3"/>
    <x v="1"/>
    <s v="Segment and Misc Incentives"/>
    <n v="33570"/>
    <n v="3168"/>
    <x v="379"/>
    <n v="2584.89"/>
    <n v="2819.88"/>
    <n v="8224.65"/>
    <n v="1350"/>
    <n v="1020"/>
    <n v="1644.93"/>
    <n v="2114.91"/>
    <n v="2349.9"/>
    <n v="2819.88"/>
    <n v="939.96"/>
    <n v="19289.28"/>
    <n v="11112.720000000001"/>
    <n v="6579.72"/>
    <n v="3702.7709999999997"/>
    <x v="1564"/>
    <n v="830.22900000000118"/>
  </r>
  <r>
    <s v="1ABCD5E34FG331599"/>
    <x v="3"/>
    <x v="23"/>
    <x v="1"/>
    <x v="45"/>
    <s v="Sports Coupe"/>
    <s v="Coupe"/>
    <n v="3"/>
    <n v="29"/>
    <x v="1"/>
    <d v="2016-03-29T00:00:00"/>
    <x v="0"/>
    <n v="1"/>
    <s v="AWD"/>
    <s v="v9 Gas"/>
    <s v="CVT"/>
    <s v="Sports Edition"/>
    <s v="Silver"/>
    <s v="Nylon"/>
    <s v="Summer Package"/>
    <n v="0"/>
    <n v="1"/>
    <n v="1"/>
    <n v="0"/>
    <n v="0"/>
    <n v="0"/>
    <n v="0"/>
    <n v="1"/>
    <n v="0"/>
    <n v="870"/>
    <n v="425"/>
    <n v="0"/>
    <n v="0"/>
    <n v="0"/>
    <n v="0"/>
    <n v="370"/>
    <x v="3"/>
    <x v="20"/>
    <n v="23"/>
    <x v="2"/>
    <x v="3"/>
    <x v="1"/>
    <s v="Low-Interest Financing"/>
    <n v="33679"/>
    <n v="1230"/>
    <x v="380"/>
    <n v="2593.2829999999999"/>
    <n v="2829.0359999999996"/>
    <n v="8251.3549999999996"/>
    <n v="1665"/>
    <n v="1020"/>
    <n v="1650.2710000000002"/>
    <n v="2121.777"/>
    <n v="2357.5300000000002"/>
    <n v="2829.0359999999996"/>
    <n v="943.01199999999994"/>
    <n v="19659.216"/>
    <n v="12789.784"/>
    <n v="6601.0839999999989"/>
    <n v="707.25900000000001"/>
    <x v="384"/>
    <n v="5481.4410000000007"/>
  </r>
  <r>
    <s v="1ABCD4E34FG333721"/>
    <x v="3"/>
    <x v="11"/>
    <x v="0"/>
    <x v="46"/>
    <s v="Sports Utility"/>
    <s v="Crossover"/>
    <n v="3"/>
    <n v="29"/>
    <x v="1"/>
    <d v="2016-03-29T00:00:00"/>
    <x v="0"/>
    <n v="1"/>
    <s v="4WD"/>
    <s v="v9 Gas"/>
    <s v="6 Speed Auto"/>
    <s v="Base"/>
    <s v="Purple"/>
    <s v="Nylon"/>
    <s v="Summer Package"/>
    <n v="1"/>
    <n v="0"/>
    <n v="0"/>
    <n v="1"/>
    <n v="0"/>
    <n v="0"/>
    <n v="1"/>
    <n v="1"/>
    <n v="825"/>
    <n v="0"/>
    <n v="0"/>
    <n v="640"/>
    <n v="0"/>
    <n v="0"/>
    <n v="550"/>
    <n v="370"/>
    <x v="4"/>
    <x v="24"/>
    <n v="28"/>
    <x v="0"/>
    <x v="0"/>
    <x v="1"/>
    <s v="Segment and Misc Incentives"/>
    <n v="30115.394999999997"/>
    <n v="3373.0649999999996"/>
    <x v="1319"/>
    <n v="2650.1547599999999"/>
    <n v="2891.0779200000002"/>
    <n v="8432.3105999999989"/>
    <n v="2385"/>
    <n v="1020"/>
    <n v="1686.4621200000001"/>
    <n v="2168.3084399999998"/>
    <n v="2409.2316000000001"/>
    <n v="2891.0779200000002"/>
    <n v="963.6926400000001"/>
    <n v="20751.467519999998"/>
    <n v="5990.8624799999998"/>
    <n v="6745.8484800000006"/>
    <n v="2933.2394729999996"/>
    <x v="1565"/>
    <n v="-3688.2254730000004"/>
  </r>
  <r>
    <s v="1ABCD6E34FG632706"/>
    <x v="0"/>
    <x v="14"/>
    <x v="4"/>
    <x v="16"/>
    <s v="Micro"/>
    <s v="Sedan"/>
    <n v="3"/>
    <n v="29"/>
    <x v="1"/>
    <d v="2016-03-29T00:00:00"/>
    <x v="0"/>
    <n v="1"/>
    <s v="FWD"/>
    <s v="v9 Diesel"/>
    <s v="5 Speed Manual"/>
    <s v="Luxury"/>
    <s v="Champagne"/>
    <s v="Polyester"/>
    <s v="Summer Package"/>
    <n v="0"/>
    <n v="1"/>
    <n v="0"/>
    <n v="1"/>
    <n v="0"/>
    <n v="0"/>
    <n v="0"/>
    <n v="1"/>
    <n v="0"/>
    <n v="870"/>
    <n v="0"/>
    <n v="640"/>
    <n v="0"/>
    <n v="0"/>
    <n v="0"/>
    <n v="370"/>
    <x v="0"/>
    <x v="0"/>
    <n v="85"/>
    <x v="2"/>
    <x v="4"/>
    <x v="0"/>
    <s v="Dealer Cash Incentives"/>
    <n v="13643.37"/>
    <n v="4770.87"/>
    <x v="1320"/>
    <n v="1579.5787293000001"/>
    <n v="1723.1767955999999"/>
    <n v="5025.9323205000001"/>
    <n v="1880"/>
    <n v="1795"/>
    <n v="1005.1864641000001"/>
    <n v="1292.3825966999998"/>
    <n v="1435.980663"/>
    <n v="1723.1767955999999"/>
    <n v="574.3922652"/>
    <n v="14014.0607736"/>
    <n v="-5141.5607736000002"/>
    <n v="4020.7458564000003"/>
    <n v="372.46400100000005"/>
    <x v="1566"/>
    <n v="-9534.7706310000012"/>
  </r>
  <r>
    <s v="1ABCD6E34FG632875"/>
    <x v="0"/>
    <x v="14"/>
    <x v="4"/>
    <x v="15"/>
    <s v="Subcompact"/>
    <s v="Sedan"/>
    <n v="3"/>
    <n v="29"/>
    <x v="1"/>
    <d v="2016-03-29T00:00:00"/>
    <x v="0"/>
    <n v="1"/>
    <s v="RWD"/>
    <s v="v9 Gas"/>
    <s v="7 Speed Auto"/>
    <s v="Base"/>
    <s v="Champagne"/>
    <s v="Polyester"/>
    <s v="Summer Package"/>
    <n v="0"/>
    <n v="0"/>
    <n v="1"/>
    <n v="1"/>
    <n v="0"/>
    <n v="0"/>
    <n v="0"/>
    <n v="1"/>
    <n v="0"/>
    <n v="0"/>
    <n v="425"/>
    <n v="640"/>
    <n v="0"/>
    <n v="0"/>
    <n v="0"/>
    <n v="370"/>
    <x v="0"/>
    <x v="0"/>
    <n v="212"/>
    <x v="0"/>
    <x v="1"/>
    <x v="0"/>
    <s v="Low-Interest Financing"/>
    <n v="15920.814"/>
    <n v="2532.9720000000002"/>
    <x v="1321"/>
    <n v="1501.5737880000001"/>
    <n v="1638.080496"/>
    <n v="4777.7347799999998"/>
    <n v="1435"/>
    <n v="1110"/>
    <n v="955.54695600000014"/>
    <n v="1228.5603719999999"/>
    <n v="1365.0670800000003"/>
    <n v="1638.080496"/>
    <n v="546.02683200000001"/>
    <n v="12373.482976000001"/>
    <n v="1014.3590239999994"/>
    <n v="3822.1878240000001"/>
    <n v="434.63822220000003"/>
    <x v="1567"/>
    <n v="-3242.4670222000009"/>
  </r>
  <r>
    <s v="1ABCD4E34FG630291"/>
    <x v="0"/>
    <x v="15"/>
    <x v="0"/>
    <x v="17"/>
    <s v="Sports Utility"/>
    <s v="Crossover"/>
    <n v="3"/>
    <n v="29"/>
    <x v="1"/>
    <d v="2016-03-29T00:00:00"/>
    <x v="0"/>
    <n v="1"/>
    <s v="4WD"/>
    <s v="v7 Supercharged"/>
    <s v="6 Speed Auto"/>
    <s v="Extra"/>
    <s v="Champagne"/>
    <s v="Vinyl"/>
    <s v="Summer Package"/>
    <n v="0"/>
    <n v="1"/>
    <n v="1"/>
    <n v="1"/>
    <n v="1"/>
    <n v="0"/>
    <n v="1"/>
    <n v="0"/>
    <n v="0"/>
    <n v="870"/>
    <n v="425"/>
    <n v="640"/>
    <n v="710"/>
    <n v="0"/>
    <n v="550"/>
    <n v="0"/>
    <x v="0"/>
    <x v="0"/>
    <n v="203"/>
    <x v="0"/>
    <x v="0"/>
    <x v="2"/>
    <s v="Special Leases"/>
    <n v="21638.250999999997"/>
    <n v="2790.1329999999998"/>
    <x v="1322"/>
    <n v="1727.8807332599999"/>
    <n v="1884.9607999199998"/>
    <n v="5497.8023330999995"/>
    <n v="3195"/>
    <n v="1490"/>
    <n v="1099.5604666199999"/>
    <n v="1413.7205999399998"/>
    <n v="1570.8006666000001"/>
    <n v="1884.9607999199998"/>
    <n v="628.32026664"/>
    <n v="15994.764799519999"/>
    <n v="2853.3532004799963"/>
    <n v="4398.2418664799998"/>
    <n v="590.72425229999999"/>
    <x v="1568"/>
    <n v="-2135.6129183000035"/>
  </r>
  <r>
    <s v="1ABCD3E34FG469170"/>
    <x v="1"/>
    <x v="3"/>
    <x v="3"/>
    <x v="36"/>
    <s v="Mid-Size"/>
    <s v="SUV"/>
    <n v="3"/>
    <n v="29"/>
    <x v="1"/>
    <d v="2016-03-29T00:00:00"/>
    <x v="0"/>
    <n v="1"/>
    <s v="4WD"/>
    <s v="v11 Gas"/>
    <s v="5 Speed Manual"/>
    <s v="Deluxe"/>
    <s v="Orange"/>
    <s v="Nylon"/>
    <s v="Super Fuel Economy Package"/>
    <n v="1"/>
    <n v="1"/>
    <n v="0"/>
    <n v="1"/>
    <n v="0"/>
    <n v="0"/>
    <n v="1"/>
    <n v="0"/>
    <n v="825"/>
    <n v="870"/>
    <n v="0"/>
    <n v="640"/>
    <n v="0"/>
    <n v="0"/>
    <n v="550"/>
    <n v="0"/>
    <x v="5"/>
    <x v="23"/>
    <n v="92"/>
    <x v="0"/>
    <x v="0"/>
    <x v="1"/>
    <s v="Special Leases"/>
    <n v="34194.495999999999"/>
    <n v="2867.152"/>
    <x v="1323"/>
    <n v="2632.9761919999996"/>
    <n v="2872.3376639999992"/>
    <n v="8377.6515199999994"/>
    <n v="2885"/>
    <n v="1567"/>
    <n v="1675.5303040000001"/>
    <n v="2154.2532479999995"/>
    <n v="2393.6147199999996"/>
    <n v="2872.3376639999992"/>
    <n v="957.44588799999997"/>
    <n v="21686.025984"/>
    <n v="9641.3180159999974"/>
    <n v="6702.1212159999995"/>
    <n v="2137.1559999999999"/>
    <x v="1569"/>
    <n v="802.04079999999794"/>
  </r>
  <r>
    <s v="1ABCD5E34FG462240"/>
    <x v="1"/>
    <x v="5"/>
    <x v="1"/>
    <x v="26"/>
    <s v="Mid-Size"/>
    <s v="Pickup Truck"/>
    <n v="3"/>
    <n v="29"/>
    <x v="1"/>
    <d v="2016-03-29T00:00:00"/>
    <x v="0"/>
    <n v="1"/>
    <s v="4WD"/>
    <s v="v11 Turbo"/>
    <s v="7 Speed Auto"/>
    <s v="Extra"/>
    <s v="Orange"/>
    <s v="Leather"/>
    <s v="Super Fuel Economy Package"/>
    <n v="0"/>
    <n v="0"/>
    <n v="0"/>
    <n v="0"/>
    <n v="1"/>
    <n v="0"/>
    <n v="0"/>
    <n v="1"/>
    <n v="0"/>
    <n v="0"/>
    <n v="0"/>
    <n v="0"/>
    <n v="710"/>
    <n v="0"/>
    <n v="0"/>
    <n v="370"/>
    <x v="4"/>
    <x v="13"/>
    <n v="75"/>
    <x v="1"/>
    <x v="2"/>
    <x v="0"/>
    <s v="Special Leases"/>
    <n v="39299.591999999997"/>
    <n v="3081.5279999999998"/>
    <x v="840"/>
    <n v="3242.2163399999999"/>
    <n v="3536.9632799999995"/>
    <n v="10316.142899999999"/>
    <n v="1080"/>
    <n v="1567"/>
    <n v="2063.22858"/>
    <n v="2652.72246"/>
    <n v="2947.4694"/>
    <n v="3536.9632799999995"/>
    <n v="1178.98776"/>
    <n v="23868.77968"/>
    <n v="12349.284319999999"/>
    <n v="8252.9143199999999"/>
    <n v="1752.7618031999998"/>
    <x v="1570"/>
    <n v="2343.608196799999"/>
  </r>
  <r>
    <s v="1ABCD6E34FG463590"/>
    <x v="1"/>
    <x v="6"/>
    <x v="4"/>
    <x v="37"/>
    <s v="Sports Coupe"/>
    <s v="Coupe"/>
    <n v="3"/>
    <n v="29"/>
    <x v="1"/>
    <d v="2016-03-29T00:00:00"/>
    <x v="0"/>
    <n v="1"/>
    <s v="FWD"/>
    <s v="v7 Gas"/>
    <s v="6 Speed Manual"/>
    <s v="Special Version"/>
    <s v="Silver"/>
    <s v="Vinyl"/>
    <s v="Super Fuel Economy Package"/>
    <n v="0"/>
    <n v="1"/>
    <n v="0"/>
    <n v="0"/>
    <n v="1"/>
    <n v="0"/>
    <n v="1"/>
    <n v="1"/>
    <n v="0"/>
    <n v="870"/>
    <n v="0"/>
    <n v="0"/>
    <n v="710"/>
    <n v="0"/>
    <n v="550"/>
    <n v="370"/>
    <x v="3"/>
    <x v="5"/>
    <n v="73"/>
    <x v="0"/>
    <x v="0"/>
    <x v="0"/>
    <s v="Segment and Misc Incentives"/>
    <n v="38544.281999999999"/>
    <n v="5287.0019999999995"/>
    <x v="1324"/>
    <n v="2766.7314674999998"/>
    <n v="3018.2525099999998"/>
    <n v="8803.2364874999985"/>
    <n v="2500"/>
    <n v="1567"/>
    <n v="1760.6472974999999"/>
    <n v="2263.6893824999997"/>
    <n v="2515.2104250000002"/>
    <n v="3018.2525099999998"/>
    <n v="1006.08417"/>
    <n v="22176.515059999998"/>
    <n v="11080.764940000001"/>
    <n v="10439.437553999998"/>
    <n v="809.42992200000003"/>
    <x v="1571"/>
    <n v="-168.10253599999737"/>
  </r>
  <r>
    <s v="1ABCD3E34FG465788"/>
    <x v="1"/>
    <x v="16"/>
    <x v="3"/>
    <x v="27"/>
    <s v="Full-Size"/>
    <s v="SUV"/>
    <n v="3"/>
    <n v="29"/>
    <x v="1"/>
    <d v="2016-03-29T00:00:00"/>
    <x v="0"/>
    <n v="1"/>
    <s v="4WD"/>
    <s v="v11 Gas"/>
    <s v="6 Speed Manual"/>
    <s v="Luxury"/>
    <s v="Purple"/>
    <s v="Polyester"/>
    <s v="Super Fuel Economy Package"/>
    <n v="1"/>
    <n v="0"/>
    <n v="0"/>
    <n v="0"/>
    <n v="1"/>
    <n v="0"/>
    <n v="0"/>
    <n v="0"/>
    <n v="825"/>
    <n v="0"/>
    <n v="0"/>
    <n v="0"/>
    <n v="710"/>
    <n v="0"/>
    <n v="0"/>
    <n v="0"/>
    <x v="3"/>
    <x v="11"/>
    <n v="250"/>
    <x v="1"/>
    <x v="2"/>
    <x v="2"/>
    <s v="Low-Interest Financing"/>
    <n v="45856.630000000005"/>
    <n v="2139.31"/>
    <x v="1325"/>
    <n v="3026.5375800000002"/>
    <n v="3301.6773599999997"/>
    <n v="9629.8922999999977"/>
    <n v="1535"/>
    <n v="1567"/>
    <n v="1925.97846"/>
    <n v="2476.2580199999998"/>
    <n v="2751.3978000000002"/>
    <n v="3301.6773599999997"/>
    <n v="1100.5591199999999"/>
    <n v="22912.064159999998"/>
    <n v="20805.255840000009"/>
    <n v="7703.9138399999993"/>
    <n v="962.98923000000013"/>
    <x v="1572"/>
    <n v="12138.352770000009"/>
  </r>
  <r>
    <s v="1ABCD3E34FG465895"/>
    <x v="1"/>
    <x v="16"/>
    <x v="3"/>
    <x v="19"/>
    <s v="Full-Size"/>
    <s v="SUV"/>
    <n v="3"/>
    <n v="29"/>
    <x v="1"/>
    <d v="2016-03-29T00:00:00"/>
    <x v="0"/>
    <n v="1"/>
    <s v="4WD"/>
    <s v="v11 Gas"/>
    <s v="6 Speed Auto"/>
    <s v="Luxury"/>
    <s v="Purple"/>
    <s v="Nylon"/>
    <s v="Super Fuel Economy Package"/>
    <n v="0"/>
    <n v="1"/>
    <n v="0"/>
    <n v="1"/>
    <n v="1"/>
    <n v="0"/>
    <n v="1"/>
    <n v="0"/>
    <n v="0"/>
    <n v="870"/>
    <n v="0"/>
    <n v="640"/>
    <n v="710"/>
    <n v="0"/>
    <n v="550"/>
    <n v="0"/>
    <x v="3"/>
    <x v="20"/>
    <n v="162"/>
    <x v="1"/>
    <x v="2"/>
    <x v="0"/>
    <s v="Segment and Misc Incentives"/>
    <n v="45434.33"/>
    <n v="1756.15"/>
    <x v="1326"/>
    <n v="2998.6657800000003"/>
    <n v="3271.2717599999996"/>
    <n v="9541.2093000000004"/>
    <n v="2770"/>
    <n v="1567"/>
    <n v="1908.2418600000001"/>
    <n v="2453.4538199999997"/>
    <n v="2726.0598"/>
    <n v="3271.2717599999996"/>
    <n v="1090.42392"/>
    <n v="23964.630560000001"/>
    <n v="19713.549439999999"/>
    <n v="7632.9674399999994"/>
    <n v="954.12093000000004"/>
    <x v="1573"/>
    <n v="11126.461069999998"/>
  </r>
  <r>
    <s v="1ABCD6E34FG473831"/>
    <x v="2"/>
    <x v="9"/>
    <x v="4"/>
    <x v="21"/>
    <s v="Compact"/>
    <s v="Sedan"/>
    <n v="3"/>
    <n v="29"/>
    <x v="1"/>
    <d v="2016-03-29T00:00:00"/>
    <x v="0"/>
    <n v="1"/>
    <s v="FWD"/>
    <s v="i5 Gas"/>
    <s v="6 Speed Manual"/>
    <s v="Sports Edition"/>
    <s v="Black"/>
    <s v="Polyester"/>
    <s v="Super Fuel Economy Package"/>
    <n v="1"/>
    <n v="1"/>
    <n v="0"/>
    <n v="1"/>
    <n v="0"/>
    <n v="0"/>
    <n v="0"/>
    <n v="0"/>
    <n v="825"/>
    <n v="870"/>
    <n v="0"/>
    <n v="640"/>
    <n v="0"/>
    <n v="0"/>
    <n v="0"/>
    <n v="0"/>
    <x v="2"/>
    <x v="7"/>
    <n v="171"/>
    <x v="0"/>
    <x v="1"/>
    <x v="0"/>
    <s v="Segment and Misc Incentives"/>
    <n v="19442"/>
    <n v="5977"/>
    <x v="389"/>
    <n v="1924.758"/>
    <n v="2099.7359999999999"/>
    <n v="6124.23"/>
    <n v="2335"/>
    <n v="1567"/>
    <n v="1224.846"/>
    <n v="1574.8019999999999"/>
    <n v="1749.78"/>
    <n v="2099.7359999999999"/>
    <n v="699.91200000000003"/>
    <n v="16500.415999999997"/>
    <n v="-3035.4159999999974"/>
    <n v="4899.384"/>
    <n v="1156.799"/>
    <x v="1574"/>
    <n v="-9091.5989999999983"/>
  </r>
  <r>
    <s v="1ABCD6E34FG474154"/>
    <x v="2"/>
    <x v="10"/>
    <x v="4"/>
    <x v="50"/>
    <s v="Full-Size"/>
    <s v="Pickup Truck"/>
    <n v="3"/>
    <n v="29"/>
    <x v="1"/>
    <d v="2016-03-29T00:00:00"/>
    <x v="0"/>
    <n v="1"/>
    <s v="AWD"/>
    <s v="v11 Supercharged"/>
    <s v="7 Speed Auto"/>
    <s v="Extra"/>
    <s v="White"/>
    <s v="Leather"/>
    <s v="Super Fuel Economy Package"/>
    <n v="1"/>
    <n v="0"/>
    <n v="0"/>
    <n v="1"/>
    <n v="1"/>
    <n v="0"/>
    <n v="1"/>
    <n v="0"/>
    <n v="825"/>
    <n v="0"/>
    <n v="0"/>
    <n v="640"/>
    <n v="710"/>
    <n v="0"/>
    <n v="550"/>
    <n v="0"/>
    <x v="5"/>
    <x v="29"/>
    <n v="90"/>
    <x v="2"/>
    <x v="3"/>
    <x v="0"/>
    <s v="Special Leases"/>
    <n v="31820.712"/>
    <n v="3074.748"/>
    <x v="1042"/>
    <n v="2100.1669919999999"/>
    <n v="2291.0912639999997"/>
    <n v="6682.3495199999998"/>
    <n v="2725"/>
    <n v="1567"/>
    <n v="1336.469904"/>
    <n v="1718.318448"/>
    <n v="1909.2427199999997"/>
    <n v="2291.0912639999997"/>
    <n v="763.69708800000001"/>
    <n v="18038.547584"/>
    <n v="10707.416416"/>
    <n v="5345.8796159999993"/>
    <n v="3894.8551488000003"/>
    <x v="1575"/>
    <n v="1466.6816512000005"/>
  </r>
  <r>
    <s v="1ABCD6E34FG478306"/>
    <x v="2"/>
    <x v="22"/>
    <x v="4"/>
    <x v="41"/>
    <s v="Micro"/>
    <s v="Sedan"/>
    <n v="3"/>
    <n v="29"/>
    <x v="1"/>
    <d v="2016-03-29T00:00:00"/>
    <x v="0"/>
    <n v="1"/>
    <s v="FWD"/>
    <s v="i5 Supercharged"/>
    <s v="6 Speed Auto"/>
    <s v="Sports Edition"/>
    <s v="Champagne"/>
    <s v="Polyester"/>
    <s v="Super Fuel Economy Package"/>
    <n v="0"/>
    <n v="1"/>
    <n v="0"/>
    <n v="0"/>
    <n v="0"/>
    <n v="0"/>
    <n v="1"/>
    <n v="1"/>
    <n v="0"/>
    <n v="870"/>
    <n v="0"/>
    <n v="0"/>
    <n v="0"/>
    <n v="0"/>
    <n v="550"/>
    <n v="370"/>
    <x v="2"/>
    <x v="14"/>
    <n v="160"/>
    <x v="2"/>
    <x v="4"/>
    <x v="2"/>
    <s v="Low-Interest Financing"/>
    <n v="33673.072999999997"/>
    <n v="1772.3199999999997"/>
    <x v="1327"/>
    <n v="1576.1463299999998"/>
    <n v="1719.4323599999998"/>
    <n v="5015.0110499999992"/>
    <n v="1790"/>
    <n v="1567"/>
    <n v="1003.00221"/>
    <n v="1289.5742699999998"/>
    <n v="1432.8603000000001"/>
    <n v="1719.4323599999998"/>
    <n v="573.14411999999993"/>
    <n v="13673.594159999999"/>
    <n v="18227.158839999996"/>
    <n v="4012.0088399999995"/>
    <n v="1346.92292"/>
    <x v="1576"/>
    <n v="12868.227079999997"/>
  </r>
  <r>
    <s v="1ABCD6E34FG478472"/>
    <x v="2"/>
    <x v="22"/>
    <x v="4"/>
    <x v="33"/>
    <s v="Subcompact"/>
    <s v="Sedan"/>
    <n v="3"/>
    <n v="29"/>
    <x v="1"/>
    <d v="2016-03-29T00:00:00"/>
    <x v="0"/>
    <n v="1"/>
    <s v="FWD"/>
    <s v="v7 Gas"/>
    <s v="5 Speed Manual"/>
    <s v="Base"/>
    <s v="Green"/>
    <s v="Nylon"/>
    <s v="Super Fuel Economy Package"/>
    <n v="0"/>
    <n v="1"/>
    <n v="0"/>
    <n v="1"/>
    <n v="1"/>
    <n v="0"/>
    <n v="0"/>
    <n v="1"/>
    <n v="0"/>
    <n v="870"/>
    <n v="0"/>
    <n v="640"/>
    <n v="710"/>
    <n v="0"/>
    <n v="0"/>
    <n v="370"/>
    <x v="3"/>
    <x v="19"/>
    <n v="171"/>
    <x v="2"/>
    <x v="4"/>
    <x v="1"/>
    <s v="Segment and Misc Incentives"/>
    <n v="33398.161999999997"/>
    <n v="3948.4469999999997"/>
    <x v="988"/>
    <n v="1850.9999309999998"/>
    <n v="2019.2726519999997"/>
    <n v="5889.5452349999987"/>
    <n v="2590"/>
    <n v="1567"/>
    <n v="1177.9090469999999"/>
    <n v="1514.4544889999997"/>
    <n v="1682.7272099999998"/>
    <n v="2019.2726519999997"/>
    <n v="673.09088399999996"/>
    <n v="16272.635911999996"/>
    <n v="13177.079088"/>
    <n v="4711.6361879999995"/>
    <n v="701.361402"/>
    <x v="1577"/>
    <n v="7764.0814980000014"/>
  </r>
  <r>
    <s v="1ABCD4E34FG333651"/>
    <x v="3"/>
    <x v="11"/>
    <x v="0"/>
    <x v="46"/>
    <s v="Sports Utility"/>
    <s v="Crossover"/>
    <n v="3"/>
    <n v="29"/>
    <x v="1"/>
    <d v="2016-03-29T00:00:00"/>
    <x v="0"/>
    <n v="1"/>
    <s v="4WD"/>
    <s v="v7 Supercharged"/>
    <s v="6 Speed Manual"/>
    <s v="Extra"/>
    <s v="White"/>
    <s v="Polyester"/>
    <s v="Super Fuel Economy Package"/>
    <n v="0"/>
    <n v="1"/>
    <n v="0"/>
    <n v="1"/>
    <n v="1"/>
    <n v="0"/>
    <n v="0"/>
    <n v="0"/>
    <n v="0"/>
    <n v="870"/>
    <n v="0"/>
    <n v="640"/>
    <n v="710"/>
    <n v="0"/>
    <n v="0"/>
    <n v="0"/>
    <x v="5"/>
    <x v="23"/>
    <n v="241"/>
    <x v="0"/>
    <x v="0"/>
    <x v="1"/>
    <s v="Special Leases"/>
    <n v="29868.03"/>
    <n v="4072.7249999999999"/>
    <x v="1034"/>
    <n v="2628.3866400000002"/>
    <n v="2867.3308799999995"/>
    <n v="8363.0483999999997"/>
    <n v="2220"/>
    <n v="1567"/>
    <n v="1672.60968"/>
    <n v="2150.4981599999996"/>
    <n v="2389.4424000000004"/>
    <n v="2867.3308799999995"/>
    <n v="955.77696000000003"/>
    <n v="20990.985280000001"/>
    <n v="4804.3197199999995"/>
    <n v="6690.4387199999992"/>
    <n v="1866.7518749999999"/>
    <x v="1578"/>
    <n v="-3752.8708749999996"/>
  </r>
  <r>
    <s v="1ABCD5E34FG636460"/>
    <x v="0"/>
    <x v="0"/>
    <x v="1"/>
    <x v="0"/>
    <s v="Mid-Size"/>
    <s v="Pickup Truck"/>
    <n v="3"/>
    <n v="29"/>
    <x v="1"/>
    <d v="2016-03-29T00:00:00"/>
    <x v="0"/>
    <n v="1"/>
    <s v="4WD"/>
    <s v="v11 Supercharged"/>
    <s v="6 Speed Auto"/>
    <s v="Extra"/>
    <s v="White"/>
    <s v="Leather"/>
    <s v="Super Fuel Economy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0"/>
    <n v="203"/>
    <x v="2"/>
    <x v="4"/>
    <x v="1"/>
    <s v="Dealer Cash Incentives"/>
    <n v="37048.518000000004"/>
    <n v="1920.5160000000001"/>
    <x v="1328"/>
    <n v="1635.1875540000001"/>
    <n v="1783.840968"/>
    <n v="5202.86949"/>
    <n v="1770"/>
    <n v="1270"/>
    <n v="1040.5738980000001"/>
    <n v="1337.8807259999999"/>
    <n v="1486.5341400000002"/>
    <n v="1783.840968"/>
    <n v="594.61365599999999"/>
    <n v="13743.045807999999"/>
    <n v="21384.956192000001"/>
    <n v="4162.2955919999995"/>
    <n v="1011.4245414000002"/>
    <x v="1579"/>
    <n v="16211.236058600003"/>
  </r>
  <r>
    <s v="1ABCD6E34FG638790"/>
    <x v="0"/>
    <x v="1"/>
    <x v="4"/>
    <x v="1"/>
    <s v="Compact"/>
    <s v="Sedan"/>
    <n v="3"/>
    <n v="29"/>
    <x v="1"/>
    <d v="2016-03-29T00:00:00"/>
    <x v="0"/>
    <n v="1"/>
    <s v="AWD"/>
    <s v="v7 Gas"/>
    <s v="7 Speed Auto"/>
    <s v="Base"/>
    <s v="White"/>
    <s v="Polyester"/>
    <s v="Super Fuel Economy Package"/>
    <n v="1"/>
    <n v="0"/>
    <n v="0"/>
    <n v="0"/>
    <n v="1"/>
    <n v="1"/>
    <n v="1"/>
    <n v="0"/>
    <n v="825"/>
    <n v="0"/>
    <n v="0"/>
    <n v="0"/>
    <n v="710"/>
    <n v="420"/>
    <n v="550"/>
    <n v="0"/>
    <x v="0"/>
    <x v="0"/>
    <n v="274"/>
    <x v="2"/>
    <x v="4"/>
    <x v="0"/>
    <s v="Cash Rebates"/>
    <n v="15933.224999999999"/>
    <n v="4516.5449999999992"/>
    <x v="1329"/>
    <n v="1629.9689174999999"/>
    <n v="1778.1479099999997"/>
    <n v="5186.2647374999988"/>
    <n v="2505"/>
    <n v="1270"/>
    <n v="1037.2529475000001"/>
    <n v="1333.6109325"/>
    <n v="1481.789925"/>
    <n v="1778.1479099999997"/>
    <n v="592.71596999999997"/>
    <n v="14443.887459999998"/>
    <n v="-3027.2074599999978"/>
    <n v="4149.0117899999996"/>
    <n v="434.97704249999998"/>
    <x v="1580"/>
    <n v="-7611.1962924999971"/>
  </r>
  <r>
    <s v="1ABCD4E34FG461807"/>
    <x v="1"/>
    <x v="4"/>
    <x v="0"/>
    <x v="4"/>
    <s v="Full-Size"/>
    <s v="Pickup Truck"/>
    <n v="3"/>
    <n v="29"/>
    <x v="1"/>
    <d v="2016-03-29T00:00:00"/>
    <x v="0"/>
    <n v="1"/>
    <s v="4WD"/>
    <s v="v11 Diesel"/>
    <s v="7 Speed Auto"/>
    <s v="Luxury"/>
    <s v="Champagne"/>
    <s v="Polyester"/>
    <s v="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2"/>
    <x v="14"/>
    <n v="247"/>
    <x v="0"/>
    <x v="0"/>
    <x v="2"/>
    <s v="Segment and Misc Incentives"/>
    <n v="39230.625"/>
    <n v="1059.8699999999999"/>
    <x v="1330"/>
    <n v="2789.7033779999997"/>
    <n v="3043.3127759999998"/>
    <n v="8876.3289299999997"/>
    <n v="2440"/>
    <n v="1795"/>
    <n v="1775.2657859999999"/>
    <n v="2282.4845819999996"/>
    <n v="2536.0939800000001"/>
    <n v="3043.3127759999998"/>
    <n v="1014.437592"/>
    <n v="22494.876656"/>
    <n v="15675.878343999997"/>
    <n v="7101.0631439999988"/>
    <n v="1569.2250000000001"/>
    <x v="1581"/>
    <n v="7005.5901999999969"/>
  </r>
  <r>
    <s v="1ABCD4E34FG461871"/>
    <x v="1"/>
    <x v="4"/>
    <x v="0"/>
    <x v="49"/>
    <s v="Full-Size"/>
    <s v="Pickup Truck"/>
    <n v="3"/>
    <n v="29"/>
    <x v="1"/>
    <d v="2016-03-29T00:00:00"/>
    <x v="0"/>
    <n v="1"/>
    <s v="AWD"/>
    <s v="v13 Diesel"/>
    <s v="6 Speed Manual"/>
    <s v="Deluxe"/>
    <s v="Yellow"/>
    <s v="Leather"/>
    <s v="Technology Package"/>
    <n v="0"/>
    <n v="0"/>
    <n v="1"/>
    <n v="1"/>
    <n v="1"/>
    <n v="0"/>
    <n v="0"/>
    <n v="0"/>
    <n v="0"/>
    <n v="0"/>
    <n v="425"/>
    <n v="640"/>
    <n v="710"/>
    <n v="0"/>
    <n v="0"/>
    <n v="0"/>
    <x v="5"/>
    <x v="23"/>
    <n v="105"/>
    <x v="0"/>
    <x v="1"/>
    <x v="2"/>
    <s v="Segment and Misc Incentives"/>
    <n v="39557.846999999994"/>
    <n v="1896.4469999999999"/>
    <x v="842"/>
    <n v="2591.8019819999995"/>
    <n v="2827.4203439999997"/>
    <n v="8246.6426699999993"/>
    <n v="1775"/>
    <n v="1795"/>
    <n v="1649.3285339999998"/>
    <n v="2120.5652579999996"/>
    <n v="2356.1836199999998"/>
    <n v="2827.4203439999997"/>
    <n v="942.47344799999996"/>
    <n v="20534.522063999997"/>
    <n v="17126.877935999997"/>
    <n v="6597.3141359999991"/>
    <n v="2472.3654374999996"/>
    <x v="1582"/>
    <n v="8057.1983624999984"/>
  </r>
  <r>
    <s v="1ABCD6E34FG464104"/>
    <x v="1"/>
    <x v="7"/>
    <x v="4"/>
    <x v="7"/>
    <s v="Sports Utility"/>
    <s v="Crossover"/>
    <n v="3"/>
    <n v="29"/>
    <x v="1"/>
    <d v="2016-03-29T00:00:00"/>
    <x v="0"/>
    <n v="1"/>
    <s v="AWD"/>
    <s v="v9 Supercharged"/>
    <s v="6 Speed Auto"/>
    <s v="Extra"/>
    <s v="Yellow"/>
    <s v="Leather"/>
    <s v="Technology Package"/>
    <n v="1"/>
    <n v="0"/>
    <n v="1"/>
    <n v="0"/>
    <n v="1"/>
    <n v="1"/>
    <n v="1"/>
    <n v="1"/>
    <n v="825"/>
    <n v="0"/>
    <n v="425"/>
    <n v="0"/>
    <n v="710"/>
    <n v="420"/>
    <n v="550"/>
    <n v="370"/>
    <x v="4"/>
    <x v="12"/>
    <n v="59"/>
    <x v="1"/>
    <x v="2"/>
    <x v="1"/>
    <s v="Segment and Misc Incentives"/>
    <n v="39792.601999999999"/>
    <n v="5005.5060000000003"/>
    <x v="1331"/>
    <n v="4158.3269089999994"/>
    <n v="4536.3566279999995"/>
    <n v="13231.040164999997"/>
    <n v="3300"/>
    <n v="1795"/>
    <n v="2646.2080329999999"/>
    <n v="3402.2674709999997"/>
    <n v="3780.2971899999998"/>
    <n v="4536.3566279999995"/>
    <n v="1512.1188759999998"/>
    <n v="32313.139767999994"/>
    <n v="2473.9562320000041"/>
    <n v="10584.832132"/>
    <n v="955.02244799999994"/>
    <x v="1583"/>
    <n v="-9065.8983479999952"/>
  </r>
  <r>
    <s v="1ABCD6E34FG464105"/>
    <x v="1"/>
    <x v="7"/>
    <x v="4"/>
    <x v="7"/>
    <s v="Sports Utility"/>
    <s v="Crossover"/>
    <n v="3"/>
    <n v="29"/>
    <x v="1"/>
    <d v="2016-03-29T00:00:00"/>
    <x v="0"/>
    <n v="1"/>
    <s v="AWD"/>
    <s v="v7 Supercharged"/>
    <s v="5 Speed Auto"/>
    <s v="Base"/>
    <s v="Black"/>
    <s v="Nylon"/>
    <s v="Technology Package"/>
    <n v="1"/>
    <n v="0"/>
    <n v="1"/>
    <n v="1"/>
    <n v="0"/>
    <n v="1"/>
    <n v="1"/>
    <n v="1"/>
    <n v="825"/>
    <n v="0"/>
    <n v="425"/>
    <n v="640"/>
    <n v="0"/>
    <n v="420"/>
    <n v="550"/>
    <n v="370"/>
    <x v="2"/>
    <x v="7"/>
    <n v="22"/>
    <x v="2"/>
    <x v="3"/>
    <x v="0"/>
    <s v="Special Leases"/>
    <n v="37917.446000000004"/>
    <n v="3636.2960000000003"/>
    <x v="1332"/>
    <n v="3962.3731070000003"/>
    <n v="4322.5888440000008"/>
    <n v="12607.550795000001"/>
    <n v="3230"/>
    <n v="1795"/>
    <n v="2521.5101590000004"/>
    <n v="3241.9416329999999"/>
    <n v="3602.1573700000004"/>
    <n v="4322.5888440000008"/>
    <n v="1440.8629480000002"/>
    <n v="30960.533064000003"/>
    <n v="3320.6169359999985"/>
    <n v="10086.040636000002"/>
    <n v="2256.0880370000004"/>
    <x v="1584"/>
    <n v="-9021.5117370000044"/>
  </r>
  <r>
    <s v="1ABCD6E34FG464261"/>
    <x v="1"/>
    <x v="7"/>
    <x v="4"/>
    <x v="38"/>
    <s v="Sports Utility"/>
    <s v="Crossover"/>
    <n v="3"/>
    <n v="29"/>
    <x v="1"/>
    <d v="2016-03-29T00:00:00"/>
    <x v="0"/>
    <n v="1"/>
    <s v="4WD"/>
    <s v="v9 Turbo"/>
    <s v="5 Speed Manual"/>
    <s v="Sports Edition"/>
    <s v="Silver"/>
    <s v="Polyester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0"/>
    <x v="2"/>
    <n v="83"/>
    <x v="2"/>
    <x v="3"/>
    <x v="1"/>
    <s v="Segment and Misc Incentives"/>
    <n v="39448.518000000004"/>
    <n v="2804.59"/>
    <x v="933"/>
    <n v="4122.3701309999997"/>
    <n v="4497.1310519999997"/>
    <n v="13116.632234999999"/>
    <n v="1195"/>
    <n v="1795"/>
    <n v="2623.3264469999999"/>
    <n v="3372.8482889999996"/>
    <n v="3747.6092100000001"/>
    <n v="4497.1310519999997"/>
    <n v="1499.043684"/>
    <n v="29972.786312"/>
    <n v="6671.1416879999997"/>
    <n v="10493.305788"/>
    <n v="3049.3704414000008"/>
    <x v="1585"/>
    <n v="-6871.5345414000003"/>
  </r>
  <r>
    <s v="1ABCD6E34FG464280"/>
    <x v="1"/>
    <x v="7"/>
    <x v="4"/>
    <x v="38"/>
    <s v="Sports Utility"/>
    <s v="Crossover"/>
    <n v="3"/>
    <n v="29"/>
    <x v="1"/>
    <d v="2016-03-29T00:00:00"/>
    <x v="0"/>
    <n v="1"/>
    <s v="AWD"/>
    <s v="v7 Gas"/>
    <s v="CVT"/>
    <s v="Extra"/>
    <s v="Champagne"/>
    <s v="Nylon"/>
    <s v="Technology Package"/>
    <n v="0"/>
    <n v="0"/>
    <n v="0"/>
    <n v="1"/>
    <n v="0"/>
    <n v="0"/>
    <n v="1"/>
    <n v="1"/>
    <n v="0"/>
    <n v="0"/>
    <n v="0"/>
    <n v="640"/>
    <n v="0"/>
    <n v="0"/>
    <n v="550"/>
    <n v="370"/>
    <x v="3"/>
    <x v="11"/>
    <n v="28"/>
    <x v="1"/>
    <x v="2"/>
    <x v="1"/>
    <s v="Special Leases"/>
    <n v="40130.578000000001"/>
    <n v="4042.4780000000001"/>
    <x v="889"/>
    <n v="4193.6454009999998"/>
    <n v="4574.8858919999993"/>
    <n v="13343.417184999998"/>
    <n v="1560"/>
    <n v="1795"/>
    <n v="2668.6834370000001"/>
    <n v="3431.1644189999997"/>
    <n v="3812.4049099999997"/>
    <n v="4574.8858919999993"/>
    <n v="1524.9619639999999"/>
    <n v="30804.315352000001"/>
    <n v="5283.7846479999971"/>
    <n v="10674.733747999999"/>
    <n v="842.74213800000007"/>
    <x v="1087"/>
    <n v="-6233.6912380000012"/>
  </r>
  <r>
    <s v="1ABCD3E34FG465690"/>
    <x v="1"/>
    <x v="16"/>
    <x v="3"/>
    <x v="27"/>
    <s v="Full-Size"/>
    <s v="SUV"/>
    <n v="3"/>
    <n v="29"/>
    <x v="1"/>
    <d v="2016-03-29T00:00:00"/>
    <x v="0"/>
    <n v="1"/>
    <s v="AWD"/>
    <s v="v13 Gas"/>
    <s v="7 Speed Manual"/>
    <s v="Base"/>
    <s v="Green"/>
    <s v="Nylon"/>
    <s v="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3"/>
    <x v="11"/>
    <n v="173"/>
    <x v="2"/>
    <x v="3"/>
    <x v="2"/>
    <s v="Low-Interest Financing"/>
    <n v="45802.04"/>
    <n v="2316.4700000000003"/>
    <x v="934"/>
    <n v="3022.9346399999999"/>
    <n v="3297.7468800000001"/>
    <n v="9618.4283999999989"/>
    <n v="2195"/>
    <n v="1795"/>
    <n v="1923.6856800000003"/>
    <n v="2473.31016"/>
    <n v="2748.1224000000002"/>
    <n v="3297.7468800000001"/>
    <n v="1099.2489599999999"/>
    <n v="23776.48128"/>
    <n v="19709.08872"/>
    <n v="7694.7427200000002"/>
    <n v="961.84284000000002"/>
    <x v="1586"/>
    <n v="11052.50316"/>
  </r>
  <r>
    <s v="1ABCD3E34FG465806"/>
    <x v="1"/>
    <x v="16"/>
    <x v="3"/>
    <x v="19"/>
    <s v="Full-Size"/>
    <s v="SUV"/>
    <n v="3"/>
    <n v="29"/>
    <x v="1"/>
    <d v="2016-03-29T00:00:00"/>
    <x v="0"/>
    <n v="1"/>
    <s v="4WD"/>
    <s v="v13 Supercharged"/>
    <s v="6 Speed Manual"/>
    <s v="Base"/>
    <s v="Orange"/>
    <s v="Polyester"/>
    <s v="Technology Package"/>
    <n v="0"/>
    <n v="0"/>
    <n v="0"/>
    <n v="0"/>
    <n v="1"/>
    <n v="0"/>
    <n v="1"/>
    <n v="0"/>
    <n v="0"/>
    <n v="0"/>
    <n v="0"/>
    <n v="0"/>
    <n v="710"/>
    <n v="0"/>
    <n v="550"/>
    <n v="0"/>
    <x v="5"/>
    <x v="28"/>
    <n v="279"/>
    <x v="1"/>
    <x v="2"/>
    <x v="2"/>
    <s v="Dealer Cash Incentives"/>
    <n v="45613.55"/>
    <n v="1582.08"/>
    <x v="1333"/>
    <n v="3010.4942999999998"/>
    <n v="3284.1756"/>
    <n v="9578.8454999999994"/>
    <n v="1260"/>
    <n v="1795"/>
    <n v="1915.7691000000002"/>
    <n v="2463.1316999999999"/>
    <n v="2736.8130000000006"/>
    <n v="3284.1756"/>
    <n v="1094.7251999999999"/>
    <n v="22760.053599999999"/>
    <n v="21271.416400000002"/>
    <n v="7663.076399999999"/>
    <n v="5364.1534799999999"/>
    <x v="1587"/>
    <n v="8244.1865200000029"/>
  </r>
  <r>
    <s v="1ABCD5E34FG466642"/>
    <x v="1"/>
    <x v="8"/>
    <x v="1"/>
    <x v="8"/>
    <s v="Mid-Size Luxury"/>
    <s v="Sedan"/>
    <n v="3"/>
    <n v="29"/>
    <x v="1"/>
    <d v="2016-03-29T00:00:00"/>
    <x v="0"/>
    <n v="1"/>
    <s v="AWD"/>
    <s v="v7 Supercharged"/>
    <s v="7 Speed Manual"/>
    <s v="Luxury"/>
    <s v="Yellow"/>
    <s v="Leather"/>
    <s v="Technology Package"/>
    <n v="1"/>
    <n v="0"/>
    <n v="0"/>
    <n v="0"/>
    <n v="1"/>
    <n v="1"/>
    <n v="1"/>
    <n v="1"/>
    <n v="825"/>
    <n v="0"/>
    <n v="0"/>
    <n v="0"/>
    <n v="710"/>
    <n v="420"/>
    <n v="550"/>
    <n v="370"/>
    <x v="1"/>
    <x v="15"/>
    <n v="224"/>
    <x v="0"/>
    <x v="0"/>
    <x v="1"/>
    <s v="Segment and Misc Incentives"/>
    <n v="39177.260999999999"/>
    <n v="2392.0259999999998"/>
    <x v="1334"/>
    <n v="3921.6093509999996"/>
    <n v="4278.1192919999994"/>
    <n v="12477.847934999998"/>
    <n v="2875"/>
    <n v="1795"/>
    <n v="2495.5695869999995"/>
    <n v="3208.5894689999991"/>
    <n v="3565.0994099999998"/>
    <n v="4278.1192919999994"/>
    <n v="1426.0397639999996"/>
    <n v="30338.715751999993"/>
    <n v="6446.5192480000078"/>
    <n v="9982.278347999998"/>
    <n v="1061.7037731"/>
    <x v="1588"/>
    <n v="-4597.4628730999902"/>
  </r>
  <r>
    <s v="1ABCD5E34FG471395"/>
    <x v="2"/>
    <x v="24"/>
    <x v="1"/>
    <x v="39"/>
    <s v="Mid-Size"/>
    <s v="Pickup Truck"/>
    <n v="3"/>
    <n v="29"/>
    <x v="1"/>
    <d v="2016-03-29T00:00:00"/>
    <x v="0"/>
    <n v="1"/>
    <s v="4WD"/>
    <s v="v9 Diesel"/>
    <s v="7 Speed Manual"/>
    <s v="Base"/>
    <s v="Champagne"/>
    <s v="Polyester"/>
    <s v="Technology Package"/>
    <n v="1"/>
    <n v="0"/>
    <n v="0"/>
    <n v="1"/>
    <n v="1"/>
    <n v="0"/>
    <n v="1"/>
    <n v="0"/>
    <n v="825"/>
    <n v="0"/>
    <n v="0"/>
    <n v="640"/>
    <n v="710"/>
    <n v="0"/>
    <n v="550"/>
    <n v="0"/>
    <x v="1"/>
    <x v="8"/>
    <n v="19"/>
    <x v="1"/>
    <x v="2"/>
    <x v="0"/>
    <s v="Segment and Misc Incentives"/>
    <n v="27554.778999999999"/>
    <n v="2621.8869999999997"/>
    <x v="1335"/>
    <n v="1818.6154139999996"/>
    <n v="1983.9440879999995"/>
    <n v="5786.5035899999984"/>
    <n v="2725"/>
    <n v="1795"/>
    <n v="1157.300718"/>
    <n v="1487.9580659999995"/>
    <n v="1653.2867399999998"/>
    <n v="1983.9440879999995"/>
    <n v="661.31469599999991"/>
    <n v="16423.664527999998"/>
    <n v="8509.2274720000023"/>
    <n v="4629.2028719999989"/>
    <n v="3786.0266345999999"/>
    <x v="1589"/>
    <n v="93.997965400003523"/>
  </r>
  <r>
    <s v="1ABCD6E34FG472734"/>
    <x v="2"/>
    <x v="20"/>
    <x v="4"/>
    <x v="28"/>
    <s v="Compact"/>
    <s v="Sedan"/>
    <n v="3"/>
    <n v="29"/>
    <x v="1"/>
    <d v="2016-03-29T00:00:00"/>
    <x v="0"/>
    <n v="1"/>
    <s v="FWD"/>
    <s v="v7 Diesel"/>
    <s v="7 Speed Auto"/>
    <s v="Base"/>
    <s v="Black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1"/>
    <x v="8"/>
    <n v="263"/>
    <x v="2"/>
    <x v="4"/>
    <x v="0"/>
    <s v="Low-Interest Financing"/>
    <n v="19993.072"/>
    <n v="1179.992"/>
    <x v="1336"/>
    <n v="1979.3141280000002"/>
    <n v="2159.2517760000001"/>
    <n v="6297.8176800000001"/>
    <n v="970"/>
    <n v="1795"/>
    <n v="1259.5635360000001"/>
    <n v="1619.438832"/>
    <n v="1799.3764800000001"/>
    <n v="2159.2517760000001"/>
    <n v="719.7505920000001"/>
    <n v="15720.510656"/>
    <n v="3092.5693440000014"/>
    <n v="5038.2541440000005"/>
    <n v="2747.0480927999997"/>
    <x v="1590"/>
    <n v="-4692.7328927999988"/>
  </r>
  <r>
    <s v="1ABCD6E34FG473772"/>
    <x v="2"/>
    <x v="9"/>
    <x v="4"/>
    <x v="9"/>
    <s v="Mid-Size"/>
    <s v="Sedan"/>
    <n v="3"/>
    <n v="29"/>
    <x v="1"/>
    <d v="2016-03-29T00:00:00"/>
    <x v="0"/>
    <n v="1"/>
    <s v="RWD"/>
    <s v="v9 Supercharged"/>
    <s v="6 Speed Auto"/>
    <s v="Extra"/>
    <s v="Purple"/>
    <s v="Polyester"/>
    <s v="Technology Package"/>
    <n v="1"/>
    <n v="0"/>
    <n v="0"/>
    <n v="1"/>
    <n v="1"/>
    <n v="0"/>
    <n v="1"/>
    <n v="1"/>
    <n v="825"/>
    <n v="0"/>
    <n v="0"/>
    <n v="640"/>
    <n v="710"/>
    <n v="0"/>
    <n v="550"/>
    <n v="370"/>
    <x v="1"/>
    <x v="15"/>
    <n v="61"/>
    <x v="2"/>
    <x v="4"/>
    <x v="2"/>
    <s v="Special Leases"/>
    <n v="17000"/>
    <n v="2424"/>
    <x v="411"/>
    <n v="1683"/>
    <n v="1836"/>
    <n v="5355"/>
    <n v="3095"/>
    <n v="1795"/>
    <n v="1071"/>
    <n v="1377"/>
    <n v="1530"/>
    <n v="1836"/>
    <n v="612"/>
    <n v="15906"/>
    <n v="-1330"/>
    <n v="4284"/>
    <n v="460.7"/>
    <x v="415"/>
    <n v="-6074.7"/>
  </r>
  <r>
    <s v="1ABCD6E34FG474158"/>
    <x v="2"/>
    <x v="10"/>
    <x v="4"/>
    <x v="10"/>
    <s v="Full-Size"/>
    <s v="Pickup Truck"/>
    <n v="3"/>
    <n v="29"/>
    <x v="1"/>
    <d v="2016-03-29T00:00:00"/>
    <x v="0"/>
    <n v="1"/>
    <s v="AWD"/>
    <s v="v13 Turbo"/>
    <s v="6 Speed Manual"/>
    <s v="Extra"/>
    <s v="Purple"/>
    <s v="Leather"/>
    <s v="Technology Package"/>
    <n v="0"/>
    <n v="0"/>
    <n v="0"/>
    <n v="0"/>
    <n v="0"/>
    <n v="1"/>
    <n v="1"/>
    <n v="1"/>
    <n v="0"/>
    <n v="0"/>
    <n v="0"/>
    <n v="0"/>
    <n v="0"/>
    <n v="420"/>
    <n v="550"/>
    <n v="370"/>
    <x v="2"/>
    <x v="7"/>
    <n v="212"/>
    <x v="1"/>
    <x v="2"/>
    <x v="2"/>
    <s v="Special Leases"/>
    <n v="39090.728000000003"/>
    <n v="3643.232"/>
    <x v="1337"/>
    <n v="2579.9880480000002"/>
    <n v="2814.532416"/>
    <n v="8209.0528799999993"/>
    <n v="1340"/>
    <n v="1795"/>
    <n v="1641.8105760000001"/>
    <n v="2110.899312"/>
    <n v="2345.4436799999999"/>
    <n v="2814.532416"/>
    <n v="938.17747199999997"/>
    <n v="20022.194495999996"/>
    <n v="15425.301504000003"/>
    <n v="6567.2423039999994"/>
    <n v="2325.8983160000002"/>
    <x v="1591"/>
    <n v="6532.1608840000026"/>
  </r>
  <r>
    <s v="1ABCD6E34FG476282"/>
    <x v="2"/>
    <x v="25"/>
    <x v="4"/>
    <x v="51"/>
    <s v="Minivan"/>
    <s v="Van"/>
    <n v="3"/>
    <n v="29"/>
    <x v="1"/>
    <d v="2016-03-29T00:00:00"/>
    <x v="0"/>
    <n v="1"/>
    <s v="RWD"/>
    <s v="v9 Turbo"/>
    <s v="CVT"/>
    <s v="Deluxe"/>
    <s v="Gray"/>
    <s v="Leather"/>
    <s v="Technology Package"/>
    <n v="1"/>
    <n v="0"/>
    <n v="1"/>
    <n v="0"/>
    <n v="1"/>
    <n v="1"/>
    <n v="0"/>
    <n v="0"/>
    <n v="825"/>
    <n v="0"/>
    <n v="425"/>
    <n v="0"/>
    <n v="710"/>
    <n v="420"/>
    <n v="0"/>
    <n v="0"/>
    <x v="1"/>
    <x v="8"/>
    <n v="57"/>
    <x v="0"/>
    <x v="1"/>
    <x v="1"/>
    <s v="Special Leases"/>
    <n v="22789.379999999997"/>
    <n v="2834.1"/>
    <x v="1338"/>
    <n v="1754.7822599999997"/>
    <n v="1914.3079199999997"/>
    <n v="5583.3980999999985"/>
    <n v="2380"/>
    <n v="1795"/>
    <n v="1116.6796199999999"/>
    <n v="1435.7309399999997"/>
    <n v="1595.2565999999997"/>
    <n v="1914.3079199999997"/>
    <n v="638.10263999999995"/>
    <n v="15660.847519999996"/>
    <n v="4294.4324800000031"/>
    <n v="4466.7184799999995"/>
    <n v="3131.2608119999995"/>
    <x v="1592"/>
    <n v="-3303.546811999996"/>
  </r>
  <r>
    <s v="1ABCD6E34FG477803"/>
    <x v="2"/>
    <x v="18"/>
    <x v="4"/>
    <x v="32"/>
    <s v="Subcompact"/>
    <s v="Sedan"/>
    <n v="3"/>
    <n v="29"/>
    <x v="1"/>
    <d v="2016-03-29T00:00:00"/>
    <x v="0"/>
    <n v="1"/>
    <s v="AWD"/>
    <s v="v7 Turbo"/>
    <s v="6 Speed Manual"/>
    <s v="Sports Edition"/>
    <s v="Black"/>
    <s v="Polyester"/>
    <s v="Technology Package"/>
    <n v="1"/>
    <n v="0"/>
    <n v="0"/>
    <n v="0"/>
    <n v="1"/>
    <n v="1"/>
    <n v="1"/>
    <n v="1"/>
    <n v="825"/>
    <n v="0"/>
    <n v="0"/>
    <n v="0"/>
    <n v="710"/>
    <n v="420"/>
    <n v="550"/>
    <n v="370"/>
    <x v="3"/>
    <x v="19"/>
    <n v="161"/>
    <x v="2"/>
    <x v="4"/>
    <x v="2"/>
    <s v="Special Leases"/>
    <n v="17712.281999999999"/>
    <n v="3215.212"/>
    <x v="1339"/>
    <n v="1753.5159180000001"/>
    <n v="1912.9264559999999"/>
    <n v="5579.3688299999994"/>
    <n v="2875"/>
    <n v="1795"/>
    <n v="1115.8737660000002"/>
    <n v="1434.6948419999999"/>
    <n v="1594.10538"/>
    <n v="1912.9264559999999"/>
    <n v="637.64215200000012"/>
    <n v="16147.558735999999"/>
    <n v="-1650.4887359999993"/>
    <n v="4463.4950639999997"/>
    <n v="371.957922"/>
    <x v="1593"/>
    <n v="-6485.9417219999987"/>
  </r>
  <r>
    <s v="1ABCD4E34FG480718"/>
    <x v="2"/>
    <x v="21"/>
    <x v="0"/>
    <x v="34"/>
    <s v="Minivan"/>
    <s v="Van"/>
    <n v="3"/>
    <n v="29"/>
    <x v="1"/>
    <d v="2016-03-29T00:00:00"/>
    <x v="0"/>
    <n v="1"/>
    <s v="RWD"/>
    <s v="v7 Turbo"/>
    <s v="CVT"/>
    <s v="Extra"/>
    <s v="Orange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1"/>
    <x v="27"/>
    <n v="182"/>
    <x v="0"/>
    <x v="1"/>
    <x v="0"/>
    <s v="Segment and Misc Incentives"/>
    <n v="33797.542999999998"/>
    <n v="5302.4009999999998"/>
    <x v="890"/>
    <n v="1781.672464"/>
    <n v="1943.6426879999999"/>
    <n v="5668.95784"/>
    <n v="2510"/>
    <n v="1795"/>
    <n v="1133.7915680000001"/>
    <n v="1457.7320159999997"/>
    <n v="1619.7022400000001"/>
    <n v="1943.6426879999999"/>
    <n v="647.88089600000001"/>
    <n v="15966.856128000001"/>
    <n v="12528.285871999999"/>
    <n v="4535.1662720000004"/>
    <n v="3393.2733171999994"/>
    <x v="1594"/>
    <n v="4599.8462827999992"/>
  </r>
  <r>
    <s v="1ABCD5E34FG331572"/>
    <x v="3"/>
    <x v="23"/>
    <x v="1"/>
    <x v="35"/>
    <s v="Sports Coupe"/>
    <s v="Coupe"/>
    <n v="3"/>
    <n v="29"/>
    <x v="1"/>
    <d v="2016-03-29T00:00:00"/>
    <x v="0"/>
    <n v="1"/>
    <s v="4WD"/>
    <s v="v7 Diesel"/>
    <s v="5 Speed Manual"/>
    <s v="Sports Edition"/>
    <s v="White"/>
    <s v="Leath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2"/>
    <x v="7"/>
    <n v="58"/>
    <x v="1"/>
    <x v="2"/>
    <x v="2"/>
    <s v="Segment and Misc Incentives"/>
    <n v="33847"/>
    <n v="4550"/>
    <x v="416"/>
    <n v="2606.2189999999996"/>
    <n v="2843.1479999999997"/>
    <n v="8292.5149999999994"/>
    <n v="1350"/>
    <n v="1795"/>
    <n v="1658.5029999999999"/>
    <n v="2132.3609999999999"/>
    <n v="2369.29"/>
    <n v="2843.1479999999997"/>
    <n v="947.71599999999989"/>
    <n v="20203.887999999999"/>
    <n v="9093.112000000001"/>
    <n v="6634.0119999999988"/>
    <n v="2013.8965000000001"/>
    <x v="1595"/>
    <n v="445.20350000000212"/>
  </r>
  <r>
    <s v="1ABCD3E34FG338349"/>
    <x v="3"/>
    <x v="12"/>
    <x v="3"/>
    <x v="30"/>
    <s v="Compact"/>
    <s v="Sedan"/>
    <n v="3"/>
    <n v="29"/>
    <x v="1"/>
    <d v="2016-03-29T00:00:00"/>
    <x v="0"/>
    <n v="1"/>
    <s v="RWD"/>
    <s v="v7 Diesel"/>
    <s v="6 Speed Auto"/>
    <s v="Deluxe"/>
    <s v="Purple"/>
    <s v="Polyester"/>
    <s v="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2"/>
    <x v="7"/>
    <n v="232"/>
    <x v="0"/>
    <x v="1"/>
    <x v="0"/>
    <s v="Segment and Misc Incentives"/>
    <n v="38685.114000000001"/>
    <n v="3899.8440000000001"/>
    <x v="1060"/>
    <n v="3584.5832880000003"/>
    <n v="3910.4544959999998"/>
    <n v="11405.49228"/>
    <n v="2195"/>
    <n v="1110"/>
    <n v="2281.0984560000002"/>
    <n v="2932.8408720000002"/>
    <n v="3258.7120800000002"/>
    <n v="3910.4544959999998"/>
    <n v="1303.4848320000001"/>
    <n v="26767.726976000002"/>
    <n v="8017.5430240000023"/>
    <n v="9124.3938240000007"/>
    <n v="2301.7642830000004"/>
    <x v="1596"/>
    <n v="-3408.6150829999988"/>
  </r>
  <r>
    <s v="1ABCD6E34FG634546"/>
    <x v="0"/>
    <x v="13"/>
    <x v="4"/>
    <x v="13"/>
    <s v="Full-Size"/>
    <s v="Pickup Truck"/>
    <n v="3"/>
    <n v="29"/>
    <x v="1"/>
    <d v="2016-03-29T00:00:00"/>
    <x v="0"/>
    <n v="1"/>
    <s v="4WD"/>
    <s v="v13 Gas"/>
    <s v="7 Speed Manual"/>
    <s v="Extra"/>
    <s v="Green"/>
    <s v="Nylon"/>
    <s v="Technology Package"/>
    <n v="0"/>
    <n v="0"/>
    <n v="0"/>
    <n v="0"/>
    <n v="1"/>
    <n v="0"/>
    <n v="0"/>
    <n v="1"/>
    <n v="0"/>
    <n v="0"/>
    <n v="0"/>
    <n v="0"/>
    <n v="710"/>
    <n v="0"/>
    <n v="0"/>
    <n v="370"/>
    <x v="0"/>
    <x v="0"/>
    <n v="52"/>
    <x v="1"/>
    <x v="2"/>
    <x v="1"/>
    <s v="Segment and Misc Incentives"/>
    <n v="30731.903999999999"/>
    <n v="1131.9839999999999"/>
    <x v="1340"/>
    <n v="1352.2037760000001"/>
    <n v="1475.131392"/>
    <n v="4302.4665599999998"/>
    <n v="1080"/>
    <n v="1795"/>
    <n v="860.49331200000006"/>
    <n v="1106.3485439999999"/>
    <n v="1229.2761600000001"/>
    <n v="1475.131392"/>
    <n v="491.71046400000006"/>
    <n v="11725.788352"/>
    <n v="17874.131647999999"/>
    <n v="3441.9732479999998"/>
    <n v="838.98097919999998"/>
    <x v="1597"/>
    <n v="13593.177420799999"/>
  </r>
  <r>
    <s v="1ABCD6E34FG634571"/>
    <x v="0"/>
    <x v="13"/>
    <x v="4"/>
    <x v="14"/>
    <s v="Full-Size"/>
    <s v="Pickup Truck"/>
    <n v="3"/>
    <n v="29"/>
    <x v="1"/>
    <d v="2016-03-29T00:00:00"/>
    <x v="0"/>
    <n v="1"/>
    <s v="4WD"/>
    <s v="v13 Supercharged"/>
    <s v="6 Speed Auto"/>
    <s v="Sports Edition"/>
    <s v="Orange"/>
    <s v="Polyester"/>
    <s v="Technology Package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157"/>
    <x v="1"/>
    <x v="2"/>
    <x v="2"/>
    <s v="Special Leases"/>
    <n v="30574.655999999999"/>
    <n v="2158.1280000000002"/>
    <x v="1035"/>
    <n v="1350.8173324800002"/>
    <n v="1473.61890816"/>
    <n v="4298.0551488000001"/>
    <n v="0"/>
    <n v="1795"/>
    <n v="859.61102976000029"/>
    <n v="1105.2141811200001"/>
    <n v="1228.0157568000004"/>
    <n v="1473.61890816"/>
    <n v="491.20630272000005"/>
    <n v="10636.713448959999"/>
    <n v="17779.814551039999"/>
    <n v="3438.4441190400003"/>
    <n v="834.68810880000001"/>
    <x v="1598"/>
    <n v="13506.682323199999"/>
  </r>
  <r>
    <s v="1ABCD6E34FG634608"/>
    <x v="0"/>
    <x v="13"/>
    <x v="4"/>
    <x v="13"/>
    <s v="Full-Size"/>
    <s v="Pickup Truck"/>
    <n v="3"/>
    <n v="29"/>
    <x v="1"/>
    <d v="2016-03-29T00:00:00"/>
    <x v="0"/>
    <n v="1"/>
    <s v="AWD"/>
    <s v="v13 Supercharged"/>
    <s v="6 Speed Auto"/>
    <s v="Extra"/>
    <s v="Silver"/>
    <s v="Leather"/>
    <s v="Technology Package"/>
    <n v="0"/>
    <n v="0"/>
    <n v="0"/>
    <n v="0"/>
    <n v="0"/>
    <n v="1"/>
    <n v="0"/>
    <n v="0"/>
    <n v="0"/>
    <n v="0"/>
    <n v="0"/>
    <n v="0"/>
    <n v="0"/>
    <n v="420"/>
    <n v="0"/>
    <n v="0"/>
    <x v="0"/>
    <x v="0"/>
    <n v="196"/>
    <x v="1"/>
    <x v="2"/>
    <x v="2"/>
    <s v="Low-Interest Financing"/>
    <n v="29939.616000000002"/>
    <n v="2151.0720000000001"/>
    <x v="1341"/>
    <n v="1336.05122112"/>
    <n v="1457.51042304"/>
    <n v="4251.0720672000007"/>
    <n v="420"/>
    <n v="1110"/>
    <n v="850.21441344000027"/>
    <n v="1093.1328172800002"/>
    <n v="1214.5920192000001"/>
    <n v="1457.51042304"/>
    <n v="485.83680768000005"/>
    <n v="10275.062538240001"/>
    <n v="17513.481461759999"/>
    <n v="3400.8576537600002"/>
    <n v="817.35151680000013"/>
    <x v="1599"/>
    <n v="13295.272291199999"/>
  </r>
  <r>
    <s v="1ABCD6E34FG638859"/>
    <x v="0"/>
    <x v="1"/>
    <x v="4"/>
    <x v="1"/>
    <s v="Compact"/>
    <s v="Sedan"/>
    <n v="3"/>
    <n v="29"/>
    <x v="1"/>
    <d v="2016-03-29T00:00:00"/>
    <x v="0"/>
    <n v="1"/>
    <s v="FWD"/>
    <s v="v7 Diesel"/>
    <s v="CVT"/>
    <s v="Sports Edition"/>
    <s v="Gray"/>
    <s v="Polyester"/>
    <s v="Technology Package"/>
    <n v="0"/>
    <n v="0"/>
    <n v="1"/>
    <n v="1"/>
    <n v="1"/>
    <n v="1"/>
    <n v="0"/>
    <n v="1"/>
    <n v="0"/>
    <n v="0"/>
    <n v="425"/>
    <n v="640"/>
    <n v="710"/>
    <n v="420"/>
    <n v="0"/>
    <n v="370"/>
    <x v="0"/>
    <x v="0"/>
    <n v="121"/>
    <x v="0"/>
    <x v="1"/>
    <x v="0"/>
    <s v="Special Leases"/>
    <n v="17996.615999999998"/>
    <n v="2072.598"/>
    <x v="1342"/>
    <n v="1841.0538168"/>
    <n v="2008.4223455999997"/>
    <n v="5857.8985079999993"/>
    <n v="2565"/>
    <n v="1567"/>
    <n v="1171.5797016000001"/>
    <n v="1506.3167592"/>
    <n v="1673.6852880000001"/>
    <n v="2008.4223455999997"/>
    <n v="669.47411520000003"/>
    <n v="16182.5340736"/>
    <n v="-258.51607360000162"/>
    <n v="4686.3188063999996"/>
    <n v="491.30761679999995"/>
    <x v="1600"/>
    <n v="-5436.142496800001"/>
  </r>
  <r>
    <s v="1ABCD6E34FG632865"/>
    <x v="0"/>
    <x v="14"/>
    <x v="4"/>
    <x v="16"/>
    <s v="Micro"/>
    <s v="Sedan"/>
    <n v="3"/>
    <n v="29"/>
    <x v="1"/>
    <d v="2016-03-29T00:00:00"/>
    <x v="0"/>
    <n v="1"/>
    <s v="AWD"/>
    <s v="v9 Turbo"/>
    <s v="CVT"/>
    <s v="Base"/>
    <s v="Gray"/>
    <s v="Polyester"/>
    <s v="Technology Package"/>
    <n v="0"/>
    <n v="0"/>
    <n v="1"/>
    <n v="1"/>
    <n v="0"/>
    <n v="1"/>
    <n v="1"/>
    <n v="1"/>
    <n v="0"/>
    <n v="0"/>
    <n v="425"/>
    <n v="640"/>
    <n v="0"/>
    <n v="420"/>
    <n v="550"/>
    <n v="370"/>
    <x v="0"/>
    <x v="0"/>
    <n v="38"/>
    <x v="0"/>
    <x v="1"/>
    <x v="1"/>
    <s v="Segment and Misc Incentives"/>
    <n v="16807.05"/>
    <n v="1854.606"/>
    <x v="1343"/>
    <n v="1655.86707"/>
    <n v="1806.4004399999999"/>
    <n v="5268.6679499999991"/>
    <n v="2405"/>
    <n v="1795"/>
    <n v="1053.73359"/>
    <n v="1354.8003299999998"/>
    <n v="1505.3336999999999"/>
    <n v="1806.4004399999999"/>
    <n v="602.13347999999996"/>
    <n v="15038.402639999998"/>
    <n v="-85.958639999998923"/>
    <n v="4214.9343600000002"/>
    <n v="458.83246500000001"/>
    <x v="1601"/>
    <n v="-4759.7254649999995"/>
  </r>
  <r>
    <s v="1ABCD6E34FG632717"/>
    <x v="0"/>
    <x v="14"/>
    <x v="4"/>
    <x v="16"/>
    <s v="Micro"/>
    <s v="Sedan"/>
    <n v="3"/>
    <n v="29"/>
    <x v="1"/>
    <d v="2016-03-29T00:00:00"/>
    <x v="0"/>
    <n v="1"/>
    <s v="RWD"/>
    <s v="v9 Diesel"/>
    <s v="7 Speed Auto"/>
    <s v="Luxury"/>
    <s v="Blue"/>
    <s v="Nylon"/>
    <s v="Technology Package"/>
    <n v="0"/>
    <n v="0"/>
    <n v="1"/>
    <n v="1"/>
    <n v="1"/>
    <n v="1"/>
    <n v="1"/>
    <n v="1"/>
    <n v="0"/>
    <n v="0"/>
    <n v="425"/>
    <n v="640"/>
    <n v="710"/>
    <n v="420"/>
    <n v="550"/>
    <n v="370"/>
    <x v="0"/>
    <x v="0"/>
    <n v="231"/>
    <x v="0"/>
    <x v="1"/>
    <x v="0"/>
    <s v="Dealer Cash Incentives"/>
    <n v="16045.536"/>
    <n v="1778.556"/>
    <x v="1344"/>
    <n v="1531.789974"/>
    <n v="1671.0436079999999"/>
    <n v="4873.8771900000002"/>
    <n v="3115"/>
    <n v="1110"/>
    <n v="974.77543800000012"/>
    <n v="1253.282706"/>
    <n v="1392.5363400000001"/>
    <n v="1671.0436079999999"/>
    <n v="557.01453600000002"/>
    <n v="14251.261648000002"/>
    <n v="15.718351999998049"/>
    <n v="3899.101752"/>
    <n v="438.04313280000002"/>
    <x v="1602"/>
    <n v="-4321.426532800002"/>
  </r>
  <r>
    <s v="1ABCD6E34FG638795"/>
    <x v="0"/>
    <x v="1"/>
    <x v="4"/>
    <x v="31"/>
    <s v="Mid-Size"/>
    <s v="Sedan"/>
    <n v="4"/>
    <n v="1"/>
    <x v="1"/>
    <d v="2016-04-01T00:00:00"/>
    <x v="1"/>
    <n v="1"/>
    <s v="AWD"/>
    <s v="v7 Diesel"/>
    <s v="6 Speed Auto"/>
    <s v="Sports Edition"/>
    <s v="Champagne"/>
    <s v="Polyester"/>
    <s v="Appearance Package"/>
    <n v="0"/>
    <n v="1"/>
    <n v="1"/>
    <n v="1"/>
    <n v="0"/>
    <n v="0"/>
    <n v="1"/>
    <n v="0"/>
    <n v="0"/>
    <n v="870"/>
    <n v="425"/>
    <n v="640"/>
    <n v="0"/>
    <n v="0"/>
    <n v="550"/>
    <n v="0"/>
    <x v="0"/>
    <x v="0"/>
    <n v="214"/>
    <x v="2"/>
    <x v="4"/>
    <x v="0"/>
    <s v="Low-Interest Financing"/>
    <n v="15719.417999999998"/>
    <n v="2477.7059999999997"/>
    <x v="1345"/>
    <n v="1659.9705407999998"/>
    <n v="1810.8769535999995"/>
    <n v="4334.451"/>
    <n v="2485"/>
    <n v="1020"/>
    <n v="1099.7249999999999"/>
    <n v="1358.1577151999995"/>
    <n v="1596.8620799999999"/>
    <n v="1509.9479999999999"/>
    <n v="651.65099999999995"/>
    <n v="13554.166335999998"/>
    <n v="-312.45433600000069"/>
    <n v="3972.4759535999997"/>
    <n v="429.14011139999997"/>
    <x v="1603"/>
    <n v="-4714.0704010000009"/>
  </r>
  <r>
    <s v="1ABCD6E34FG632841"/>
    <x v="0"/>
    <x v="14"/>
    <x v="4"/>
    <x v="15"/>
    <s v="Subcompact"/>
    <s v="Sedan"/>
    <n v="4"/>
    <n v="2"/>
    <x v="1"/>
    <d v="2016-04-02T00:00:00"/>
    <x v="1"/>
    <n v="1"/>
    <s v="FWD"/>
    <s v="v7 Turbo"/>
    <s v="7 Speed Auto"/>
    <s v="Sports Edition"/>
    <s v="Blue"/>
    <s v="Nylon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39"/>
    <x v="0"/>
    <x v="1"/>
    <x v="2"/>
    <s v="Segment and Misc Incentives"/>
    <n v="13253.994000000001"/>
    <n v="4770.87"/>
    <x v="1346"/>
    <n v="1599.7031107200005"/>
    <n v="1745.1306662400004"/>
    <n v="4145.232"/>
    <n v="1345"/>
    <n v="1649"/>
    <n v="1041.3779999999999"/>
    <n v="1308.8479996800002"/>
    <n v="1582.8134400000001"/>
    <n v="1342.5360000000001"/>
    <n v="581.71022208000011"/>
    <n v="12671.9745504"/>
    <n v="-4188.8505504000004"/>
    <n v="3669.3768883200005"/>
    <n v="361.83403620000001"/>
    <x v="1604"/>
    <n v="-8220.0614749200013"/>
  </r>
  <r>
    <s v="1ABCD4E34FG630263"/>
    <x v="0"/>
    <x v="15"/>
    <x v="0"/>
    <x v="17"/>
    <s v="Sports Utility"/>
    <s v="Crossover"/>
    <n v="4"/>
    <n v="2"/>
    <x v="1"/>
    <d v="2016-04-02T00:00:00"/>
    <x v="1"/>
    <n v="1"/>
    <s v="4WD"/>
    <s v="v7 Diesel"/>
    <s v="5 Speed Manual"/>
    <s v="Sports Edition"/>
    <s v="Purple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50"/>
    <x v="0"/>
    <x v="0"/>
    <x v="0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x v="995"/>
    <n v="-4245.0615631100018"/>
  </r>
  <r>
    <s v="1ABCD4E34FG630215"/>
    <x v="0"/>
    <x v="15"/>
    <x v="0"/>
    <x v="17"/>
    <s v="Sports Utility"/>
    <s v="Crossover"/>
    <n v="4"/>
    <n v="2"/>
    <x v="1"/>
    <d v="2016-04-02T00:00:00"/>
    <x v="1"/>
    <n v="1"/>
    <s v="4WD"/>
    <s v="v7 Diesel"/>
    <s v="5 Speed Manual"/>
    <s v="Base"/>
    <s v="Gray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99"/>
    <x v="0"/>
    <x v="0"/>
    <x v="0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x v="995"/>
    <n v="-4245.0615631100018"/>
  </r>
  <r>
    <s v="1ABCD4E34FG630148"/>
    <x v="0"/>
    <x v="15"/>
    <x v="0"/>
    <x v="17"/>
    <s v="Sports Utility"/>
    <s v="Crossover"/>
    <n v="4"/>
    <n v="2"/>
    <x v="1"/>
    <d v="2016-04-02T00:00:00"/>
    <x v="1"/>
    <n v="1"/>
    <s v="4WD"/>
    <s v="v7 Diesel"/>
    <s v="5 Speed Manual"/>
    <s v="Sports Edition"/>
    <s v="Blue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69"/>
    <x v="0"/>
    <x v="0"/>
    <x v="0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x v="995"/>
    <n v="-4245.0615631100018"/>
  </r>
  <r>
    <s v="1ABCD4E34FG630238"/>
    <x v="0"/>
    <x v="15"/>
    <x v="0"/>
    <x v="17"/>
    <s v="Sports Utility"/>
    <s v="Crossover"/>
    <n v="4"/>
    <n v="2"/>
    <x v="1"/>
    <d v="2016-04-02T00:00:00"/>
    <x v="1"/>
    <n v="1"/>
    <s v="4WD"/>
    <s v="v7 Diesel"/>
    <s v="5 Speed Manual"/>
    <s v="Base"/>
    <s v="White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82"/>
    <x v="0"/>
    <x v="0"/>
    <x v="2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x v="995"/>
    <n v="-4245.0615631100018"/>
  </r>
  <r>
    <s v="1ABCD4E34FG630290"/>
    <x v="0"/>
    <x v="15"/>
    <x v="0"/>
    <x v="17"/>
    <s v="Sports Utility"/>
    <s v="Crossover"/>
    <n v="4"/>
    <n v="2"/>
    <x v="1"/>
    <d v="2016-04-02T00:00:00"/>
    <x v="1"/>
    <n v="1"/>
    <s v="4WD"/>
    <s v="v7 Diesel"/>
    <s v="5 Speed Manual"/>
    <s v="Base"/>
    <s v="Blue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79"/>
    <x v="0"/>
    <x v="0"/>
    <x v="1"/>
    <s v="Cash Rebates"/>
    <n v="19587.745999999999"/>
    <n v="4587.5529999999999"/>
    <x v="872"/>
    <n v="1735.2265718699998"/>
    <n v="1892.97444204"/>
    <n v="4379.92"/>
    <n v="2975"/>
    <n v="1020"/>
    <n v="1104.23509119"/>
    <n v="1419.7308315299997"/>
    <n v="1612.4716799999999"/>
    <n v="1469.9589999999998"/>
    <n v="630.99148068"/>
    <n v="14246.584174590002"/>
    <n v="753.60882540999773"/>
    <n v="3993.9249227199994"/>
    <n v="534.74546580000003"/>
    <x v="1605"/>
    <n v="-3775.0615631100018"/>
  </r>
  <r>
    <s v="1ABCD6E34FG634270"/>
    <x v="0"/>
    <x v="13"/>
    <x v="4"/>
    <x v="14"/>
    <s v="Full-Size"/>
    <s v="Pickup Truck"/>
    <n v="4"/>
    <n v="2"/>
    <x v="1"/>
    <d v="2016-04-02T00:00:00"/>
    <x v="1"/>
    <n v="1"/>
    <s v="4WD"/>
    <s v="v11 Gas"/>
    <s v="7 Speed Auto"/>
    <s v="Sports Edition"/>
    <s v="Gray"/>
    <s v="Polyester"/>
    <s v="Exterior Protection Package"/>
    <n v="0"/>
    <n v="0"/>
    <n v="1"/>
    <n v="1"/>
    <n v="1"/>
    <n v="0"/>
    <n v="0"/>
    <n v="0"/>
    <n v="0"/>
    <n v="0"/>
    <n v="425"/>
    <n v="640"/>
    <n v="710"/>
    <n v="0"/>
    <n v="0"/>
    <n v="0"/>
    <x v="0"/>
    <x v="0"/>
    <n v="284"/>
    <x v="2"/>
    <x v="3"/>
    <x v="1"/>
    <s v="Special Leases"/>
    <n v="31575.599999999999"/>
    <n v="2158.1280000000002"/>
    <x v="919"/>
    <n v="1389.3263999999999"/>
    <n v="1515.6288"/>
    <n v="4431.1679999999997"/>
    <n v="1775"/>
    <n v="1110"/>
    <n v="1022.112"/>
    <n v="1136.7216000000001"/>
    <n v="1375.92"/>
    <n v="1315.44"/>
    <n v="635.04"/>
    <n v="12240.248"/>
    <n v="17177.223999999998"/>
    <n v="3466.1088"/>
    <n v="862.01387999999997"/>
    <x v="1034"/>
    <n v="12849.101319999998"/>
  </r>
  <r>
    <s v="1ABCD6E34FG634330"/>
    <x v="0"/>
    <x v="13"/>
    <x v="4"/>
    <x v="13"/>
    <s v="Full-Size"/>
    <s v="Pickup Truck"/>
    <n v="4"/>
    <n v="2"/>
    <x v="1"/>
    <d v="2016-04-02T00:00:00"/>
    <x v="1"/>
    <n v="1"/>
    <s v="4WD"/>
    <s v="v13 Gas"/>
    <s v="6 Speed Auto"/>
    <s v="Extra"/>
    <s v="Orange"/>
    <s v="Nylon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41"/>
    <x v="2"/>
    <x v="3"/>
    <x v="1"/>
    <s v="Low-Interest Financing"/>
    <n v="28369.152000000002"/>
    <n v="2122.848"/>
    <x v="989"/>
    <n v="1301.1331132800003"/>
    <n v="1419.4179417600001"/>
    <n v="4264.848"/>
    <n v="845"/>
    <n v="1795"/>
    <n v="1024.1279999999999"/>
    <n v="1064.5634563200001"/>
    <n v="1405.152"/>
    <n v="1330.56"/>
    <n v="653.18399999999997"/>
    <n v="11699.824569600001"/>
    <n v="14546.479430400002"/>
    <n v="3403.16194176"/>
    <n v="774.47784960000013"/>
    <x v="1606"/>
    <n v="10368.839639040003"/>
  </r>
  <r>
    <s v="1ABCD5E34FG636333"/>
    <x v="0"/>
    <x v="0"/>
    <x v="1"/>
    <x v="48"/>
    <s v="Mid-Size"/>
    <s v="Pickup Truck"/>
    <n v="4"/>
    <n v="2"/>
    <x v="1"/>
    <d v="2016-04-02T00:00:00"/>
    <x v="1"/>
    <n v="1"/>
    <s v="AWD"/>
    <s v="v11 Diesel"/>
    <s v="6 Speed Auto"/>
    <s v="Luxury"/>
    <s v="Black"/>
    <s v="Polyester"/>
    <s v="Handling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58"/>
    <x v="0"/>
    <x v="0"/>
    <x v="0"/>
    <s v="Dealer Cash Incentives"/>
    <n v="36404.627999999997"/>
    <n v="1879.9560000000001"/>
    <x v="886"/>
    <n v="1688.9215028400001"/>
    <n v="1842.4598212800001"/>
    <n v="4234.4639999999999"/>
    <n v="1245"/>
    <n v="1649"/>
    <n v="1074.7682290800003"/>
    <n v="1381.8448659600001"/>
    <n v="1582.8134400000001"/>
    <n v="1265.472"/>
    <n v="614.15327376000005"/>
    <n v="12856.812037880001"/>
    <n v="21667.859962119997"/>
    <n v="3722.0850950399999"/>
    <n v="993.84634440000002"/>
    <x v="1607"/>
    <n v="16951.928522679998"/>
  </r>
  <r>
    <s v="1ABCD6E34FG632641"/>
    <x v="0"/>
    <x v="14"/>
    <x v="4"/>
    <x v="16"/>
    <s v="Micro"/>
    <s v="Sedan"/>
    <n v="4"/>
    <n v="2"/>
    <x v="1"/>
    <d v="2016-04-02T00:00:00"/>
    <x v="1"/>
    <n v="1"/>
    <s v="RWD"/>
    <s v="i5 Turbo"/>
    <s v="7 Speed Auto"/>
    <s v="Deluxe"/>
    <s v="Blue"/>
    <s v="Nylon"/>
    <s v="Handling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260"/>
    <x v="0"/>
    <x v="1"/>
    <x v="0"/>
    <s v="Low-Interest Financing"/>
    <n v="16435.925999999999"/>
    <n v="2573.5320000000002"/>
    <x v="831"/>
    <n v="1524.4617960000003"/>
    <n v="1663.0492320000003"/>
    <n v="4482.8940000000002"/>
    <n v="2165"/>
    <n v="1490"/>
    <n v="1067.742"/>
    <n v="1247.286924"/>
    <n v="1582.8134400000001"/>
    <n v="1351.662"/>
    <n v="691.548"/>
    <n v="13560.198160000002"/>
    <n v="302.1958399999985"/>
    <n v="3706.2592320000003"/>
    <n v="448.70077980000002"/>
    <x v="1608"/>
    <n v="-3852.7641718000018"/>
  </r>
  <r>
    <s v="1ABCD4E34FG630346"/>
    <x v="0"/>
    <x v="15"/>
    <x v="0"/>
    <x v="25"/>
    <s v="Sports Utility"/>
    <s v="Crossover"/>
    <n v="4"/>
    <n v="2"/>
    <x v="1"/>
    <d v="2016-04-02T00:00:00"/>
    <x v="1"/>
    <n v="1"/>
    <s v="4WD"/>
    <s v="v9 Supercharged"/>
    <s v="6 Speed Manual"/>
    <s v="Base"/>
    <s v="Gray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110"/>
    <x v="0"/>
    <x v="0"/>
    <x v="1"/>
    <s v="Cash Rebates"/>
    <n v="21499.828999999998"/>
    <n v="4760.0639999999994"/>
    <x v="859"/>
    <n v="1710.2110409999998"/>
    <n v="1865.6847719999998"/>
    <n v="4214.6399999999994"/>
    <n v="3620"/>
    <n v="1270"/>
    <n v="1088.3161170000001"/>
    <n v="1399.2635789999999"/>
    <n v="1612.4716799999999"/>
    <n v="1494.751"/>
    <n v="621.89492399999995"/>
    <n v="14914.902416999999"/>
    <n v="1824.8625830000001"/>
    <n v="3982.330696"/>
    <n v="586.9453317"/>
    <x v="1609"/>
    <n v="-2744.4134446999997"/>
  </r>
  <r>
    <s v="1ABCD4E34FG630277"/>
    <x v="0"/>
    <x v="15"/>
    <x v="0"/>
    <x v="25"/>
    <s v="Sports Utility"/>
    <s v="Crossover"/>
    <n v="4"/>
    <n v="2"/>
    <x v="1"/>
    <d v="2016-04-02T00:00:00"/>
    <x v="1"/>
    <n v="1"/>
    <s v="4WD"/>
    <s v="v9 Supercharged"/>
    <s v="6 Speed Manual"/>
    <s v="Base"/>
    <s v="Yellow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22"/>
    <x v="0"/>
    <x v="0"/>
    <x v="1"/>
    <s v="Cash Rebates"/>
    <n v="21499.828999999998"/>
    <n v="4760.0639999999994"/>
    <x v="859"/>
    <n v="1710.2110409999998"/>
    <n v="1865.6847719999998"/>
    <n v="4214.6399999999994"/>
    <n v="3620"/>
    <n v="1270"/>
    <n v="1088.3161170000001"/>
    <n v="1399.2635789999999"/>
    <n v="1612.4716799999999"/>
    <n v="1494.751"/>
    <n v="621.89492399999995"/>
    <n v="14914.902416999999"/>
    <n v="1824.8625830000001"/>
    <n v="3982.330696"/>
    <n v="586.9453317"/>
    <x v="1609"/>
    <n v="-2744.4134446999997"/>
  </r>
  <r>
    <s v="1ABCD4E34FG630325"/>
    <x v="0"/>
    <x v="15"/>
    <x v="0"/>
    <x v="25"/>
    <s v="Sports Utility"/>
    <s v="Crossover"/>
    <n v="4"/>
    <n v="2"/>
    <x v="1"/>
    <d v="2016-04-02T00:00:00"/>
    <x v="1"/>
    <n v="1"/>
    <s v="4WD"/>
    <s v="v9 Supercharged"/>
    <s v="6 Speed Manual"/>
    <s v="Base"/>
    <s v="Yellow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277"/>
    <x v="0"/>
    <x v="0"/>
    <x v="2"/>
    <s v="Cash Rebates"/>
    <n v="21499.828999999998"/>
    <n v="4760.0639999999994"/>
    <x v="859"/>
    <n v="1710.2110409999998"/>
    <n v="1865.6847719999998"/>
    <n v="4214.6399999999994"/>
    <n v="3620"/>
    <n v="1270"/>
    <n v="1088.3161170000001"/>
    <n v="1399.2635789999999"/>
    <n v="1612.4716799999999"/>
    <n v="1494.751"/>
    <n v="621.89492399999995"/>
    <n v="14914.902416999999"/>
    <n v="1824.8625830000001"/>
    <n v="3982.330696"/>
    <n v="586.9453317"/>
    <x v="1609"/>
    <n v="-2744.4134446999997"/>
  </r>
  <r>
    <s v="1ABCD4E34FG630294"/>
    <x v="0"/>
    <x v="15"/>
    <x v="0"/>
    <x v="25"/>
    <s v="Sports Utility"/>
    <s v="Crossover"/>
    <n v="4"/>
    <n v="2"/>
    <x v="1"/>
    <d v="2016-04-02T00:00:00"/>
    <x v="1"/>
    <n v="1"/>
    <s v="4WD"/>
    <s v="v9 Supercharged"/>
    <s v="6 Speed Manual"/>
    <s v="Base"/>
    <s v="Black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288"/>
    <x v="0"/>
    <x v="0"/>
    <x v="2"/>
    <s v="Cash Rebates"/>
    <n v="21499.828999999998"/>
    <n v="4760.0639999999994"/>
    <x v="859"/>
    <n v="1710.2110409999998"/>
    <n v="1865.6847719999998"/>
    <n v="4214.6399999999994"/>
    <n v="3620"/>
    <n v="1270"/>
    <n v="1088.3161170000001"/>
    <n v="1399.2635789999999"/>
    <n v="1612.4716799999999"/>
    <n v="1494.751"/>
    <n v="621.89492399999995"/>
    <n v="14914.902416999999"/>
    <n v="1824.8625830000001"/>
    <n v="3982.330696"/>
    <n v="586.9453317"/>
    <x v="1609"/>
    <n v="-2744.4134446999997"/>
  </r>
  <r>
    <s v="1ABCD4E34FG630276"/>
    <x v="0"/>
    <x v="15"/>
    <x v="0"/>
    <x v="25"/>
    <s v="Sports Utility"/>
    <s v="Crossover"/>
    <n v="4"/>
    <n v="2"/>
    <x v="1"/>
    <d v="2016-04-02T00:00:00"/>
    <x v="1"/>
    <n v="1"/>
    <s v="4WD"/>
    <s v="v9 Supercharged"/>
    <s v="6 Speed Manual"/>
    <s v="Base"/>
    <s v="White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292"/>
    <x v="0"/>
    <x v="0"/>
    <x v="0"/>
    <s v="Cash Rebates"/>
    <n v="21499.828999999998"/>
    <n v="4760.0639999999994"/>
    <x v="859"/>
    <n v="1710.2110409999998"/>
    <n v="1865.6847719999998"/>
    <n v="4214.6399999999994"/>
    <n v="3620"/>
    <n v="1795"/>
    <n v="1088.3161170000001"/>
    <n v="1399.2635789999999"/>
    <n v="1612.4716799999999"/>
    <n v="1494.751"/>
    <n v="621.89492399999995"/>
    <n v="15439.902416999999"/>
    <n v="1299.8625830000001"/>
    <n v="3982.330696"/>
    <n v="586.9453317"/>
    <x v="1610"/>
    <n v="-3269.4134446999997"/>
  </r>
  <r>
    <s v="1ABCD5E34FG636331"/>
    <x v="0"/>
    <x v="0"/>
    <x v="1"/>
    <x v="0"/>
    <s v="Mid-Size"/>
    <s v="Pickup Truck"/>
    <n v="4"/>
    <n v="2"/>
    <x v="1"/>
    <d v="2016-04-02T00:00:00"/>
    <x v="1"/>
    <n v="1"/>
    <s v="AWD"/>
    <s v="v11 Diesel"/>
    <s v="7 Speed Auto"/>
    <s v="Deluxe"/>
    <s v="Silver"/>
    <s v="Polyester"/>
    <s v="Interior Package"/>
    <n v="1"/>
    <n v="1"/>
    <n v="1"/>
    <n v="0"/>
    <n v="0"/>
    <n v="1"/>
    <n v="0"/>
    <n v="1"/>
    <n v="825"/>
    <n v="870"/>
    <n v="425"/>
    <n v="0"/>
    <n v="0"/>
    <n v="420"/>
    <n v="0"/>
    <n v="370"/>
    <x v="0"/>
    <x v="0"/>
    <n v="201"/>
    <x v="0"/>
    <x v="0"/>
    <x v="0"/>
    <s v="Special Leases"/>
    <n v="36055.811999999998"/>
    <n v="2848.326"/>
    <x v="1347"/>
    <n v="1689.27084612"/>
    <n v="1842.84092304"/>
    <n v="4442.3339999999998"/>
    <n v="2910"/>
    <n v="1270"/>
    <n v="1074.9905384400001"/>
    <n v="1382.1306922799999"/>
    <n v="1582.8134400000001"/>
    <n v="1248.2339999999999"/>
    <n v="614.28030768000008"/>
    <n v="14351.539516839999"/>
    <n v="18855.946483159998"/>
    <n v="3705.3552307200002"/>
    <n v="984.32366760000002"/>
    <x v="1611"/>
    <n v="14166.267584839998"/>
  </r>
  <r>
    <s v="1ABCD6E34FG632785"/>
    <x v="0"/>
    <x v="14"/>
    <x v="4"/>
    <x v="16"/>
    <s v="Micro"/>
    <s v="Sedan"/>
    <n v="4"/>
    <n v="2"/>
    <x v="1"/>
    <d v="2016-04-02T00:00:00"/>
    <x v="1"/>
    <n v="1"/>
    <s v="FWD"/>
    <s v="v9 Supercharged"/>
    <s v="6 Speed Auto"/>
    <s v="Base"/>
    <s v="Champagne"/>
    <s v="Nylon"/>
    <s v="Super Fuel Economy Package"/>
    <n v="0"/>
    <n v="1"/>
    <n v="0"/>
    <n v="0"/>
    <n v="1"/>
    <n v="0"/>
    <n v="1"/>
    <n v="1"/>
    <n v="0"/>
    <n v="870"/>
    <n v="0"/>
    <n v="0"/>
    <n v="710"/>
    <n v="0"/>
    <n v="550"/>
    <n v="370"/>
    <x v="0"/>
    <x v="0"/>
    <n v="18"/>
    <x v="0"/>
    <x v="1"/>
    <x v="0"/>
    <s v="Low-Interest Financing"/>
    <n v="16836.456000000002"/>
    <n v="1230.9960000000001"/>
    <x v="1348"/>
    <n v="1431.905904"/>
    <n v="1562.079168"/>
    <n v="4084.3919999999998"/>
    <n v="2500"/>
    <n v="1020"/>
    <n v="1114.386"/>
    <n v="1171.5593759999999"/>
    <n v="1582.8134400000001"/>
    <n v="1287.78"/>
    <n v="520.69305600000007"/>
    <n v="12905.05672"/>
    <n v="2700.4032800000023"/>
    <n v="3370.5522239999996"/>
    <n v="459.63524880000006"/>
    <x v="1612"/>
    <n v="-1129.7841927999973"/>
  </r>
  <r>
    <s v="1ABCD6E34FG634597"/>
    <x v="0"/>
    <x v="13"/>
    <x v="4"/>
    <x v="47"/>
    <s v="Full-Size"/>
    <s v="Pickup Truck"/>
    <n v="4"/>
    <n v="2"/>
    <x v="1"/>
    <d v="2016-04-02T00:00:00"/>
    <x v="1"/>
    <n v="1"/>
    <s v="4WD"/>
    <s v="v13 Diesel"/>
    <s v="6 Speed Auto"/>
    <s v="Deluxe"/>
    <s v="Champagne"/>
    <s v="Leather"/>
    <s v="Technology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0"/>
    <x v="1"/>
    <x v="2"/>
    <x v="0"/>
    <s v="Segment and Misc Incentives"/>
    <n v="31284.288"/>
    <n v="1131.9839999999999"/>
    <x v="873"/>
    <n v="1376.5086720000002"/>
    <n v="1501.6458239999999"/>
    <n v="4073.328"/>
    <n v="2040"/>
    <n v="1110"/>
    <n v="1104.768"/>
    <n v="1126.2343679999999"/>
    <n v="1229.76"/>
    <n v="1312.4159999999999"/>
    <n v="689.47199999999998"/>
    <n v="12060.599040000001"/>
    <n v="18091.704959999999"/>
    <n v="3503.5338240000001"/>
    <n v="854.06106240000008"/>
    <x v="1117"/>
    <n v="13734.110073599999"/>
  </r>
  <r>
    <s v="1ABCD6E34FG632671"/>
    <x v="0"/>
    <x v="14"/>
    <x v="4"/>
    <x v="15"/>
    <s v="Subcompact"/>
    <s v="Sedan"/>
    <n v="4"/>
    <n v="2"/>
    <x v="1"/>
    <d v="2016-04-02T00:00:00"/>
    <x v="1"/>
    <n v="1"/>
    <s v="AWD"/>
    <s v="v9 Turbo"/>
    <s v="6 Speed Manual"/>
    <s v="Deluxe"/>
    <s v="Yellow"/>
    <s v="Polyester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180"/>
    <x v="0"/>
    <x v="1"/>
    <x v="2"/>
    <s v="Special Leases"/>
    <n v="13258.05"/>
    <n v="4770.87"/>
    <x v="918"/>
    <n v="1569.6354959999996"/>
    <n v="1712.3296319999997"/>
    <n v="4455.5159999999996"/>
    <n v="1345"/>
    <n v="1567"/>
    <n v="1034.28"/>
    <n v="1284.247224"/>
    <n v="1582.8134400000001"/>
    <n v="1471.3140000000001"/>
    <n v="655.04399999999998"/>
    <n v="12838.49216"/>
    <n v="-4351.3121599999995"/>
    <n v="3838.6876319999997"/>
    <n v="361.94476500000002"/>
    <x v="1613"/>
    <n v="-8551.9445569999989"/>
  </r>
  <r>
    <s v="1ABCD6E34FG638469"/>
    <x v="0"/>
    <x v="1"/>
    <x v="4"/>
    <x v="1"/>
    <s v="Compact"/>
    <s v="Sedan"/>
    <n v="4"/>
    <n v="3"/>
    <x v="1"/>
    <d v="2016-04-03T00:00:00"/>
    <x v="1"/>
    <n v="1"/>
    <s v="FWD"/>
    <s v="v7 Diesel"/>
    <s v="5 Speed Manual"/>
    <s v="Sports Edition"/>
    <s v="Purple"/>
    <s v="Nylon"/>
    <s v="Summer Package"/>
    <n v="1"/>
    <n v="1"/>
    <n v="0"/>
    <n v="1"/>
    <n v="1"/>
    <n v="0"/>
    <n v="0"/>
    <n v="1"/>
    <n v="825"/>
    <n v="870"/>
    <n v="0"/>
    <n v="640"/>
    <n v="710"/>
    <n v="0"/>
    <n v="0"/>
    <n v="370"/>
    <x v="0"/>
    <x v="0"/>
    <n v="298"/>
    <x v="0"/>
    <x v="1"/>
    <x v="0"/>
    <s v="Special Leases"/>
    <n v="15610.979999999998"/>
    <n v="3056.7239999999997"/>
    <x v="1349"/>
    <n v="1603.9406947409998"/>
    <n v="1749.7534851719997"/>
    <n v="4509.384"/>
    <n v="3415"/>
    <n v="1020"/>
    <n v="1039.3679999999999"/>
    <n v="1312.3151138789997"/>
    <n v="1310.463"/>
    <n v="1227.5999999999999"/>
    <n v="617.89199999999994"/>
    <n v="14210.470808619999"/>
    <n v="-1656.2148086200013"/>
    <n v="3595.2454851719995"/>
    <n v="426.17975399999995"/>
    <x v="1614"/>
    <n v="-5677.6400477920006"/>
  </r>
  <r>
    <s v="1ABCD5E34FG479654"/>
    <x v="2"/>
    <x v="19"/>
    <x v="1"/>
    <x v="24"/>
    <s v="Mid-Size"/>
    <s v="SUV"/>
    <n v="4"/>
    <n v="3"/>
    <x v="1"/>
    <d v="2016-04-03T00:00:00"/>
    <x v="1"/>
    <n v="1"/>
    <s v="AWD"/>
    <s v="v11 Gas"/>
    <s v="5 Speed Auto"/>
    <s v="Deluxe"/>
    <s v="Green"/>
    <s v="Polyester"/>
    <s v="Technology Package"/>
    <n v="1"/>
    <n v="0"/>
    <n v="0"/>
    <n v="0"/>
    <n v="1"/>
    <n v="1"/>
    <n v="0"/>
    <n v="0"/>
    <n v="825"/>
    <n v="0"/>
    <n v="0"/>
    <n v="0"/>
    <n v="710"/>
    <n v="420"/>
    <n v="0"/>
    <n v="0"/>
    <x v="3"/>
    <x v="19"/>
    <n v="126"/>
    <x v="2"/>
    <x v="4"/>
    <x v="0"/>
    <s v="Segment and Misc Incentives"/>
    <n v="28141.659821999994"/>
    <n v="6007.9567459999989"/>
    <x v="1350"/>
    <n v="1857.3495482519997"/>
    <n v="2026.1995071839995"/>
    <n v="5909.7485626199978"/>
    <n v="1955"/>
    <n v="1795"/>
    <n v="1181.9497125239998"/>
    <n v="1519.6496303879994"/>
    <n v="1688.4995893199996"/>
    <n v="2026.1995071839995"/>
    <n v="675.39983572799986"/>
    <n v="15907.197043103995"/>
    <n v="6226.5060328959989"/>
    <n v="4727.7988500959982"/>
    <n v="590.97485626199989"/>
    <x v="1615"/>
    <n v="907.73232653800085"/>
  </r>
  <r>
    <s v="1ABCD6E34FG638713"/>
    <x v="0"/>
    <x v="1"/>
    <x v="4"/>
    <x v="31"/>
    <s v="Mid-Size"/>
    <s v="Sedan"/>
    <n v="4"/>
    <n v="12"/>
    <x v="1"/>
    <d v="2016-04-12T00:00:00"/>
    <x v="1"/>
    <n v="1"/>
    <s v="AWD"/>
    <s v="v9 Supercharged"/>
    <s v="7 Speed Manual"/>
    <s v="Base"/>
    <s v="Gray"/>
    <s v="Nylon"/>
    <s v="Handling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0"/>
    <n v="114"/>
    <x v="2"/>
    <x v="4"/>
    <x v="2"/>
    <s v="Special Leases"/>
    <n v="14685.164999999999"/>
    <n v="2752.8929999999996"/>
    <x v="1351"/>
    <n v="1550.7534239999998"/>
    <n v="1691.7310079999997"/>
    <n v="4276.1399999999994"/>
    <n v="2925"/>
    <n v="1649"/>
    <n v="1050.6209999999999"/>
    <n v="1268.7982559999998"/>
    <n v="1596.8620799999999"/>
    <n v="1486.4189999999999"/>
    <n v="682.34099999999989"/>
    <n v="14317.174759999998"/>
    <n v="-2384.902759999999"/>
    <n v="3860.4910079999995"/>
    <n v="400.90500450000002"/>
    <x v="1616"/>
    <n v="-6646.2987724999984"/>
  </r>
  <r>
    <s v="1ABCD6E34FG638801"/>
    <x v="0"/>
    <x v="1"/>
    <x v="4"/>
    <x v="31"/>
    <s v="Mid-Size"/>
    <s v="Sedan"/>
    <n v="4"/>
    <n v="12"/>
    <x v="1"/>
    <d v="2016-04-12T00:00:00"/>
    <x v="1"/>
    <n v="1"/>
    <s v="AWD"/>
    <s v="v9 Turbo"/>
    <s v="7 Speed Auto"/>
    <s v="Sports Edition"/>
    <s v="Orange"/>
    <s v="Nylon"/>
    <s v="Interior Package"/>
    <n v="1"/>
    <n v="1"/>
    <n v="0"/>
    <n v="1"/>
    <n v="0"/>
    <n v="1"/>
    <n v="1"/>
    <n v="0"/>
    <n v="825"/>
    <n v="870"/>
    <n v="0"/>
    <n v="640"/>
    <n v="0"/>
    <n v="420"/>
    <n v="550"/>
    <n v="0"/>
    <x v="0"/>
    <x v="0"/>
    <n v="88"/>
    <x v="2"/>
    <x v="4"/>
    <x v="1"/>
    <s v="Special Leases"/>
    <n v="15313.286999999998"/>
    <n v="4201.4609999999993"/>
    <x v="1352"/>
    <n v="1617.0831071999999"/>
    <n v="1764.0906623999997"/>
    <n v="4575.8789999999999"/>
    <n v="3305"/>
    <n v="1270"/>
    <n v="1097.6789999999999"/>
    <n v="1323.0679967999999"/>
    <n v="1596.8620799999999"/>
    <n v="1532.454"/>
    <n v="619.93799999999999"/>
    <n v="14785.571184"/>
    <n v="-3673.7451840000012"/>
    <n v="3916.4826623999993"/>
    <n v="418.05273509999995"/>
    <x v="1617"/>
    <n v="-8008.2805815000011"/>
  </r>
  <r>
    <s v="1ABCD6E34FG638961"/>
    <x v="0"/>
    <x v="1"/>
    <x v="4"/>
    <x v="1"/>
    <s v="Compact"/>
    <s v="Sedan"/>
    <n v="4"/>
    <n v="12"/>
    <x v="1"/>
    <d v="2016-04-12T00:00:00"/>
    <x v="1"/>
    <n v="1"/>
    <s v="FWD"/>
    <s v="v7 Turbo"/>
    <s v="6 Speed Manual"/>
    <s v="Sports Edition"/>
    <s v="Blue"/>
    <s v="Polyester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0"/>
    <x v="0"/>
    <n v="103"/>
    <x v="0"/>
    <x v="1"/>
    <x v="1"/>
    <s v="Special Leases"/>
    <n v="16845.740999999998"/>
    <n v="2650.5929999999998"/>
    <x v="1353"/>
    <n v="1723.3193042999999"/>
    <n v="1879.9846955999999"/>
    <n v="4523.7059999999992"/>
    <n v="3095"/>
    <n v="1649"/>
    <n v="1070.058"/>
    <n v="1409.9885216999999"/>
    <n v="1259.3129999999999"/>
    <n v="1385.1419999999998"/>
    <n v="626.07599999999991"/>
    <n v="14730.384826"/>
    <n v="-535.23682600000211"/>
    <n v="3891.2026955999995"/>
    <n v="459.88872929999997"/>
    <x v="1618"/>
    <n v="-4886.328250900001"/>
  </r>
  <r>
    <s v="1ABCD6E34FG638920"/>
    <x v="0"/>
    <x v="1"/>
    <x v="4"/>
    <x v="1"/>
    <s v="Compact"/>
    <s v="Sedan"/>
    <n v="4"/>
    <n v="13"/>
    <x v="1"/>
    <d v="2016-04-13T00:00:00"/>
    <x v="1"/>
    <n v="1"/>
    <s v="AWD"/>
    <s v="v7 Gas"/>
    <s v="CVT"/>
    <s v="Sports Edition"/>
    <s v="Black"/>
    <s v="Nylon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0"/>
    <x v="0"/>
    <n v="49"/>
    <x v="0"/>
    <x v="1"/>
    <x v="1"/>
    <s v="Special Leases"/>
    <n v="17677.439999999999"/>
    <n v="2089.989"/>
    <x v="1354"/>
    <n v="1808.4021119999998"/>
    <n v="1972.8023039999996"/>
    <n v="4463.3489999999993"/>
    <n v="2540"/>
    <n v="1490"/>
    <n v="1066.9889999999998"/>
    <n v="1479.6017279999999"/>
    <n v="1307.3939999999998"/>
    <n v="1347.2909999999999"/>
    <n v="706.89299999999992"/>
    <n v="14155.735839999999"/>
    <n v="1431.7151599999997"/>
    <n v="4026.9863039999996"/>
    <n v="482.594112"/>
    <x v="1619"/>
    <n v="-3077.865256"/>
  </r>
  <r>
    <s v="1ABCD5E34FG471205"/>
    <x v="2"/>
    <x v="24"/>
    <x v="1"/>
    <x v="42"/>
    <s v="Mid-Size"/>
    <s v="Pickup Truck"/>
    <n v="4"/>
    <n v="15"/>
    <x v="1"/>
    <d v="2016-04-15T00:00:00"/>
    <x v="1"/>
    <n v="1"/>
    <s v="AWD"/>
    <s v="v9 Gas"/>
    <s v="7 Speed Manual"/>
    <s v="Luxury"/>
    <s v="Champagne"/>
    <s v="Nylon"/>
    <s v="Appearance Package"/>
    <n v="0"/>
    <n v="0"/>
    <n v="1"/>
    <n v="1"/>
    <n v="0"/>
    <n v="1"/>
    <n v="1"/>
    <n v="1"/>
    <n v="0"/>
    <n v="0"/>
    <n v="425"/>
    <n v="640"/>
    <n v="0"/>
    <n v="420"/>
    <n v="550"/>
    <n v="370"/>
    <x v="1"/>
    <x v="27"/>
    <n v="28"/>
    <x v="1"/>
    <x v="2"/>
    <x v="1"/>
    <s v="Segment and Misc Incentives"/>
    <n v="27254.899527999994"/>
    <n v="5156.5007259999993"/>
    <x v="1355"/>
    <n v="1798.8233688479995"/>
    <n v="1962.3527660159994"/>
    <n v="5723.5289008799982"/>
    <n v="2405"/>
    <n v="1490"/>
    <n v="1144.705780176"/>
    <n v="1471.7645745119996"/>
    <n v="1635.2939716799997"/>
    <n v="1962.3527660159994"/>
    <n v="654.1175886719999"/>
    <n v="15669.116596095995"/>
    <n v="6429.2822059040009"/>
    <n v="4578.8231207039989"/>
    <n v="2736.3919126111991"/>
    <x v="1620"/>
    <n v="-885.9328274111972"/>
  </r>
  <r>
    <s v="1ABCD5E34FG331651"/>
    <x v="3"/>
    <x v="23"/>
    <x v="1"/>
    <x v="35"/>
    <s v="Sports Coupe"/>
    <s v="Coupe"/>
    <n v="4"/>
    <n v="15"/>
    <x v="1"/>
    <d v="2016-04-15T00:00:00"/>
    <x v="1"/>
    <n v="1"/>
    <s v="AWD"/>
    <s v="v7 Gas"/>
    <s v="5 Speed Manual"/>
    <s v="Special Version"/>
    <s v="White"/>
    <s v="Vinyl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0"/>
    <x v="1"/>
    <n v="112"/>
    <x v="2"/>
    <x v="3"/>
    <x v="2"/>
    <s v="Segment and Misc Incentives"/>
    <n v="32265"/>
    <n v="2775"/>
    <x v="248"/>
    <n v="2484.4050000000002"/>
    <n v="2710.2599999999998"/>
    <n v="7904.9249999999993"/>
    <n v="1340"/>
    <n v="1270"/>
    <n v="1580.9850000000001"/>
    <n v="2032.6949999999999"/>
    <n v="2258.5500000000002"/>
    <n v="2710.2599999999998"/>
    <n v="903.42000000000007"/>
    <n v="18871.560000000001"/>
    <n v="10618.439999999999"/>
    <n v="6323.94"/>
    <n v="819.53099999999995"/>
    <x v="1436"/>
    <n v="3474.9689999999991"/>
  </r>
  <r>
    <s v="1ABCD5E34FG471360"/>
    <x v="2"/>
    <x v="24"/>
    <x v="1"/>
    <x v="39"/>
    <s v="Mid-Size"/>
    <s v="Pickup Truck"/>
    <n v="4"/>
    <n v="15"/>
    <x v="1"/>
    <d v="2016-04-15T00:00:00"/>
    <x v="1"/>
    <n v="1"/>
    <s v="4WD"/>
    <s v="v9 Supercharged"/>
    <s v="6 Speed Manual"/>
    <s v="Luxury"/>
    <s v="Orange"/>
    <s v="Nylon"/>
    <s v="Interior Package"/>
    <n v="0"/>
    <n v="0"/>
    <n v="0"/>
    <n v="0"/>
    <n v="0"/>
    <n v="0"/>
    <n v="1"/>
    <n v="1"/>
    <n v="0"/>
    <n v="0"/>
    <n v="0"/>
    <n v="0"/>
    <n v="0"/>
    <n v="0"/>
    <n v="550"/>
    <n v="370"/>
    <x v="4"/>
    <x v="13"/>
    <n v="87"/>
    <x v="1"/>
    <x v="2"/>
    <x v="2"/>
    <s v="Low-Interest Financing"/>
    <n v="30666.953773999994"/>
    <n v="2105.7961079999995"/>
    <x v="1356"/>
    <n v="2024.0189490839994"/>
    <n v="2208.0206717279993"/>
    <n v="6440.0602925399971"/>
    <n v="920"/>
    <n v="1649"/>
    <n v="1288.0120585079997"/>
    <n v="1656.0155037959994"/>
    <n v="1840.0172264399996"/>
    <n v="2208.0206717279993"/>
    <n v="736.00689057599982"/>
    <n v="15817.124030367995"/>
    <n v="12744.033635632"/>
    <n v="5152.0482340319986"/>
    <n v="1367.7461383203997"/>
    <x v="1621"/>
    <n v="6224.2392632796018"/>
  </r>
  <r>
    <s v="1ABCD5E34FG471250"/>
    <x v="2"/>
    <x v="24"/>
    <x v="1"/>
    <x v="42"/>
    <s v="Mid-Size"/>
    <s v="Pickup Truck"/>
    <n v="4"/>
    <n v="15"/>
    <x v="1"/>
    <d v="2016-04-15T00:00:00"/>
    <x v="1"/>
    <n v="1"/>
    <s v="4WD"/>
    <s v="v9 Gas"/>
    <s v="6 Speed Auto"/>
    <s v="Extra"/>
    <s v="Black"/>
    <s v="Polyester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4"/>
    <x v="13"/>
    <n v="47"/>
    <x v="1"/>
    <x v="2"/>
    <x v="1"/>
    <s v="Low-Interest Financing"/>
    <n v="28441.746150999992"/>
    <n v="1127.6600459999997"/>
    <x v="1357"/>
    <n v="1877.1552459659995"/>
    <n v="2047.8057228719995"/>
    <n v="5972.7666917099978"/>
    <n v="1985"/>
    <n v="1649"/>
    <n v="1194.5533383419997"/>
    <n v="1535.8542921539995"/>
    <n v="1706.5047690599997"/>
    <n v="2047.8057228719995"/>
    <n v="682.60190762399975"/>
    <n v="15920.834337231998"/>
    <n v="11393.251767767993"/>
    <n v="4778.213353367998"/>
    <n v="1268.5018783345997"/>
    <x v="1622"/>
    <n v="5346.5365360653959"/>
  </r>
  <r>
    <s v="1ABCD5E34FG331545"/>
    <x v="3"/>
    <x v="23"/>
    <x v="1"/>
    <x v="45"/>
    <s v="Sports Coupe"/>
    <s v="Coupe"/>
    <n v="4"/>
    <n v="15"/>
    <x v="1"/>
    <d v="2016-04-15T00:00:00"/>
    <x v="1"/>
    <n v="1"/>
    <s v="AWD"/>
    <s v="v9 Diesel"/>
    <s v="5 Speed Auto"/>
    <s v="Base"/>
    <s v="White"/>
    <s v="Polyester"/>
    <s v="Interior Package"/>
    <n v="0"/>
    <n v="0"/>
    <n v="0"/>
    <n v="1"/>
    <n v="0"/>
    <n v="0"/>
    <n v="1"/>
    <n v="1"/>
    <n v="0"/>
    <n v="0"/>
    <n v="0"/>
    <n v="640"/>
    <n v="0"/>
    <n v="0"/>
    <n v="550"/>
    <n v="370"/>
    <x v="3"/>
    <x v="6"/>
    <n v="77"/>
    <x v="1"/>
    <x v="2"/>
    <x v="0"/>
    <s v="Low-Interest Financing"/>
    <n v="32625"/>
    <n v="1723"/>
    <x v="469"/>
    <n v="2512.125"/>
    <n v="2740.5"/>
    <n v="7993.1249999999991"/>
    <n v="1560"/>
    <n v="1649"/>
    <n v="1598.6250000000002"/>
    <n v="2055.375"/>
    <n v="2283.75"/>
    <n v="2740.5"/>
    <n v="913.5"/>
    <n v="19652"/>
    <n v="11250"/>
    <n v="6394.5"/>
    <n v="685.125"/>
    <x v="100"/>
    <n v="4170.375"/>
  </r>
  <r>
    <s v="1ABCD5E34FG331623"/>
    <x v="3"/>
    <x v="23"/>
    <x v="1"/>
    <x v="35"/>
    <s v="Sports Coupe"/>
    <s v="Coupe"/>
    <n v="4"/>
    <n v="15"/>
    <x v="1"/>
    <d v="2016-04-15T00:00:00"/>
    <x v="1"/>
    <n v="1"/>
    <s v="AWD"/>
    <s v="v9 Diesel"/>
    <s v="CVT"/>
    <s v="Extra"/>
    <s v="Black"/>
    <s v="Vinyl"/>
    <s v="Interior Package"/>
    <n v="1"/>
    <n v="1"/>
    <n v="0"/>
    <n v="0"/>
    <n v="0"/>
    <n v="1"/>
    <n v="1"/>
    <n v="1"/>
    <n v="825"/>
    <n v="870"/>
    <n v="0"/>
    <n v="0"/>
    <n v="0"/>
    <n v="420"/>
    <n v="550"/>
    <n v="370"/>
    <x v="5"/>
    <x v="21"/>
    <n v="291"/>
    <x v="2"/>
    <x v="3"/>
    <x v="0"/>
    <s v="Low-Interest Financing"/>
    <n v="32273"/>
    <n v="2279"/>
    <x v="470"/>
    <n v="2485.0209999999997"/>
    <n v="2710.9319999999998"/>
    <n v="7906.8849999999993"/>
    <n v="3035"/>
    <n v="1649"/>
    <n v="1581.377"/>
    <n v="2033.1989999999998"/>
    <n v="2259.11"/>
    <n v="2710.9319999999998"/>
    <n v="903.64400000000001"/>
    <n v="20949.592000000001"/>
    <n v="9044.4079999999994"/>
    <n v="6325.5079999999998"/>
    <n v="4030.8977"/>
    <x v="1623"/>
    <n v="-1311.9977000000003"/>
  </r>
  <r>
    <s v="1ABCD5E34FG479587"/>
    <x v="2"/>
    <x v="19"/>
    <x v="1"/>
    <x v="24"/>
    <s v="Mid-Size"/>
    <s v="SUV"/>
    <n v="4"/>
    <n v="18"/>
    <x v="1"/>
    <d v="2016-04-18T00:00:00"/>
    <x v="1"/>
    <n v="1"/>
    <s v="AWD"/>
    <s v="v9 Turbo"/>
    <s v="6 Speed Auto"/>
    <s v="Luxury"/>
    <s v="Green"/>
    <s v="Polyester"/>
    <s v="Super Fuel Economy Package"/>
    <n v="1"/>
    <n v="1"/>
    <n v="0"/>
    <n v="0"/>
    <n v="0"/>
    <n v="0"/>
    <n v="0"/>
    <n v="0"/>
    <n v="825"/>
    <n v="870"/>
    <n v="0"/>
    <n v="0"/>
    <n v="0"/>
    <n v="0"/>
    <n v="0"/>
    <n v="0"/>
    <x v="4"/>
    <x v="13"/>
    <n v="219"/>
    <x v="2"/>
    <x v="4"/>
    <x v="1"/>
    <s v="Low-Interest Financing"/>
    <n v="25514.606491999995"/>
    <n v="1480.7027859999996"/>
    <x v="1358"/>
    <n v="1683.9640284719997"/>
    <n v="1837.0516674239996"/>
    <n v="5358.0673633199985"/>
    <n v="1695"/>
    <n v="1567"/>
    <n v="1071.613472664"/>
    <n v="1377.7887505679996"/>
    <n v="1530.8763895199997"/>
    <n v="1837.0516674239996"/>
    <n v="612.35055580799974"/>
    <n v="14284.310004543997"/>
    <n v="9749.5937014560004"/>
    <n v="4286.4538906559992"/>
    <n v="1137.9514495431997"/>
    <x v="1624"/>
    <n v="4325.1883612568017"/>
  </r>
  <r>
    <s v="1ABCD5E34FG479555"/>
    <x v="2"/>
    <x v="19"/>
    <x v="1"/>
    <x v="44"/>
    <s v="Mid-Size"/>
    <s v="SUV"/>
    <n v="4"/>
    <n v="18"/>
    <x v="1"/>
    <d v="2016-04-18T00:00:00"/>
    <x v="1"/>
    <n v="1"/>
    <s v="4WD"/>
    <s v="v11 Turbo"/>
    <s v="6 Speed Auto"/>
    <s v="Deluxe"/>
    <s v="White"/>
    <s v="Polyester"/>
    <s v="Technology Package"/>
    <n v="0"/>
    <n v="0"/>
    <n v="1"/>
    <n v="1"/>
    <n v="1"/>
    <n v="0"/>
    <n v="1"/>
    <n v="1"/>
    <n v="0"/>
    <n v="0"/>
    <n v="425"/>
    <n v="640"/>
    <n v="710"/>
    <n v="0"/>
    <n v="550"/>
    <n v="370"/>
    <x v="4"/>
    <x v="12"/>
    <n v="260"/>
    <x v="2"/>
    <x v="4"/>
    <x v="2"/>
    <s v="Low-Interest Financing"/>
    <n v="26616.307512999996"/>
    <n v="2139.0236599999998"/>
    <x v="1359"/>
    <n v="1756.6762958579998"/>
    <n v="1916.3741409359993"/>
    <n v="5589.4245777299975"/>
    <n v="2695"/>
    <n v="1795"/>
    <n v="1117.8849155459998"/>
    <n v="1437.2806057019995"/>
    <n v="1596.9784507799998"/>
    <n v="1916.3741409359993"/>
    <n v="638.79138031199989"/>
    <n v="15988.244845615995"/>
    <n v="8489.0390073840026"/>
    <n v="4471.5396621839991"/>
    <n v="638.79138031199989"/>
    <x v="1625"/>
    <n v="3378.7079648880035"/>
  </r>
  <r>
    <s v="1ABCD5E34FG331611"/>
    <x v="3"/>
    <x v="23"/>
    <x v="1"/>
    <x v="45"/>
    <s v="Sports Coupe"/>
    <s v="Coupe"/>
    <n v="4"/>
    <n v="20"/>
    <x v="1"/>
    <d v="2016-04-20T00:00:00"/>
    <x v="1"/>
    <n v="1"/>
    <s v="4WD"/>
    <s v="v9 Gas"/>
    <s v="6 Speed Auto"/>
    <s v="Base"/>
    <s v="Yellow"/>
    <s v="Nylon"/>
    <s v="Handling Package"/>
    <n v="0"/>
    <n v="1"/>
    <n v="1"/>
    <n v="0"/>
    <n v="1"/>
    <n v="1"/>
    <n v="0"/>
    <n v="1"/>
    <n v="0"/>
    <n v="870"/>
    <n v="425"/>
    <n v="0"/>
    <n v="710"/>
    <n v="420"/>
    <n v="0"/>
    <n v="370"/>
    <x v="0"/>
    <x v="1"/>
    <n v="58"/>
    <x v="2"/>
    <x v="3"/>
    <x v="0"/>
    <s v="Low-Interest Financing"/>
    <n v="31483"/>
    <n v="2715"/>
    <x v="718"/>
    <n v="2424.1909999999998"/>
    <n v="2644.5719999999997"/>
    <n v="7713.3349999999991"/>
    <n v="2795"/>
    <n v="1270"/>
    <n v="1542.6670000000001"/>
    <n v="1983.4289999999999"/>
    <n v="2203.81"/>
    <n v="2644.5719999999997"/>
    <n v="881.524"/>
    <n v="19932.431999999997"/>
    <n v="8835.5680000000029"/>
    <n v="6170.6679999999997"/>
    <n v="799.66819999999996"/>
    <x v="1626"/>
    <n v="1865.2318000000032"/>
  </r>
  <r>
    <s v="1ABCD6E34FG463601"/>
    <x v="1"/>
    <x v="6"/>
    <x v="4"/>
    <x v="6"/>
    <s v="Sports Coupe"/>
    <s v="Coupe"/>
    <n v="4"/>
    <n v="22"/>
    <x v="1"/>
    <d v="2016-04-22T00:00:00"/>
    <x v="1"/>
    <n v="1"/>
    <s v="RWD"/>
    <s v="v7 Supercharged"/>
    <s v="5 Speed Auto"/>
    <s v="Special Version"/>
    <s v="Gray"/>
    <s v="Nylon"/>
    <s v="Appearance Package"/>
    <n v="0"/>
    <n v="1"/>
    <n v="0"/>
    <n v="0"/>
    <n v="1"/>
    <n v="0"/>
    <n v="1"/>
    <n v="1"/>
    <n v="0"/>
    <n v="870"/>
    <n v="0"/>
    <n v="0"/>
    <n v="710"/>
    <n v="0"/>
    <n v="550"/>
    <n v="370"/>
    <x v="4"/>
    <x v="13"/>
    <n v="284"/>
    <x v="0"/>
    <x v="0"/>
    <x v="0"/>
    <s v="Special Leases"/>
    <n v="39950.924999999996"/>
    <n v="3033.4919999999997"/>
    <x v="1360"/>
    <n v="2709.0894600000001"/>
    <n v="2955.3703199999995"/>
    <n v="8619.8300999999992"/>
    <n v="2500"/>
    <n v="1490"/>
    <n v="1723.9660200000001"/>
    <n v="2216.5277399999995"/>
    <n v="2462.8085999999998"/>
    <n v="2955.3703199999995"/>
    <n v="985.12343999999996"/>
    <n v="21722.221919999996"/>
    <n v="15195.211080000001"/>
    <n v="7163.4699359999986"/>
    <n v="1781.8112549999998"/>
    <x v="1627"/>
    <n v="6249.9298890000027"/>
  </r>
  <r>
    <s v="1ABCD5E34FG466460"/>
    <x v="1"/>
    <x v="8"/>
    <x v="1"/>
    <x v="20"/>
    <s v="Entry-Level Luxury"/>
    <s v="Sedan"/>
    <n v="4"/>
    <n v="22"/>
    <x v="1"/>
    <d v="2016-04-22T00:00:00"/>
    <x v="1"/>
    <n v="1"/>
    <s v="AWD"/>
    <s v="i5 Diesel"/>
    <s v="5 Speed Manual"/>
    <s v="Luxury"/>
    <s v="Green"/>
    <s v="Vinyl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4"/>
    <x v="10"/>
    <n v="138"/>
    <x v="0"/>
    <x v="0"/>
    <x v="2"/>
    <s v="Low-Interest Financing"/>
    <n v="39947.642999999996"/>
    <n v="1377.9929999999999"/>
    <x v="1361"/>
    <n v="4156.7962589999997"/>
    <n v="4534.6868279999999"/>
    <n v="13226.169914999999"/>
    <n v="3435"/>
    <n v="1490"/>
    <n v="2645.2339830000001"/>
    <n v="3401.0151209999995"/>
    <n v="3778.90569"/>
    <n v="4534.6868279999999"/>
    <n v="1511.5622759999999"/>
    <n v="32133.120967999999"/>
    <n v="6436.5290319999949"/>
    <n v="10580.935931999999"/>
    <n v="0"/>
    <x v="1628"/>
    <n v="-4144.4069000000036"/>
  </r>
  <r>
    <s v="1ABCD6E34FG463407"/>
    <x v="1"/>
    <x v="6"/>
    <x v="4"/>
    <x v="37"/>
    <s v="Sports Coupe"/>
    <s v="Coupe"/>
    <n v="4"/>
    <n v="22"/>
    <x v="1"/>
    <d v="2016-04-22T00:00:00"/>
    <x v="1"/>
    <n v="1"/>
    <s v="AWD"/>
    <s v="v7 Supercharged"/>
    <s v="5 Speed Auto"/>
    <s v="Sports Edition"/>
    <s v="Orange"/>
    <s v="Polyester"/>
    <s v="Interior Package"/>
    <n v="0"/>
    <n v="1"/>
    <n v="0"/>
    <n v="0"/>
    <n v="0"/>
    <n v="0"/>
    <n v="1"/>
    <n v="0"/>
    <n v="0"/>
    <n v="870"/>
    <n v="0"/>
    <n v="0"/>
    <n v="0"/>
    <n v="0"/>
    <n v="550"/>
    <n v="0"/>
    <x v="5"/>
    <x v="29"/>
    <n v="258"/>
    <x v="0"/>
    <x v="0"/>
    <x v="0"/>
    <s v="Cash Rebates"/>
    <n v="39098.912999999993"/>
    <n v="7425.2639999999992"/>
    <x v="1362"/>
    <n v="2881.8456974999999"/>
    <n v="3143.8316699999996"/>
    <n v="9169.5090374999982"/>
    <n v="1420"/>
    <n v="1649"/>
    <n v="1833.9018075000001"/>
    <n v="2357.8737525000001"/>
    <n v="2619.8597249999998"/>
    <n v="3143.8316699999996"/>
    <n v="1047.9438899999998"/>
    <n v="21931.990019999997"/>
    <n v="9741.6589799999965"/>
    <n v="9947.1845339999963"/>
    <n v="4785.7069511999998"/>
    <x v="1629"/>
    <n v="-4991.2325051999997"/>
  </r>
  <r>
    <s v="1ABCD5E34FG466506"/>
    <x v="1"/>
    <x v="8"/>
    <x v="1"/>
    <x v="8"/>
    <s v="Mid-Size Luxury"/>
    <s v="Sedan"/>
    <n v="4"/>
    <n v="22"/>
    <x v="1"/>
    <d v="2016-04-22T00:00:00"/>
    <x v="1"/>
    <n v="1"/>
    <s v="AWD"/>
    <s v="v7 Gas"/>
    <s v="6 Speed Manual"/>
    <s v="Extra"/>
    <s v="Champagne"/>
    <s v="Vinyl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0"/>
    <x v="1"/>
    <n v="238"/>
    <x v="0"/>
    <x v="0"/>
    <x v="1"/>
    <s v="Low-Interest Financing"/>
    <n v="39426.977999999996"/>
    <n v="1288.0139999999999"/>
    <x v="1363"/>
    <n v="4038.541105499999"/>
    <n v="4405.6812059999984"/>
    <n v="12849.903517499995"/>
    <n v="1935"/>
    <n v="1649"/>
    <n v="2569.9807034999999"/>
    <n v="3304.260904499999"/>
    <n v="3671.4010049999997"/>
    <n v="4405.6812059999984"/>
    <n v="1468.5604019999998"/>
    <n v="30018.087235999996"/>
    <n v="8120.8767639999969"/>
    <n v="10279.922813999998"/>
    <n v="1001.4452411999998"/>
    <x v="1630"/>
    <n v="-3160.4912912000009"/>
  </r>
  <r>
    <s v="1ABCD6E34FG638599"/>
    <x v="0"/>
    <x v="1"/>
    <x v="4"/>
    <x v="31"/>
    <s v="Mid-Size"/>
    <s v="Sedan"/>
    <n v="4"/>
    <n v="24"/>
    <x v="1"/>
    <d v="2016-04-24T00:00:00"/>
    <x v="1"/>
    <n v="1"/>
    <s v="FWD"/>
    <s v="v7 Diesel"/>
    <s v="6 Speed Manual"/>
    <s v="Base"/>
    <s v="Black"/>
    <s v="Polyester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232"/>
    <x v="0"/>
    <x v="1"/>
    <x v="1"/>
    <s v="Segment and Misc Incentives"/>
    <n v="15203.825999999999"/>
    <n v="2752.8929999999996"/>
    <x v="1364"/>
    <n v="1605.5240255999997"/>
    <n v="1751.4807551999995"/>
    <n v="4500.1769999999997"/>
    <n v="370"/>
    <n v="1490"/>
    <n v="1064.943"/>
    <n v="1313.6105663999997"/>
    <n v="1596.8620799999999"/>
    <n v="1491.5339999999999"/>
    <n v="676.20299999999997"/>
    <n v="11941.116672"/>
    <n v="509.81632799999898"/>
    <n v="3919.2177551999994"/>
    <n v="415.06444979999998"/>
    <x v="1631"/>
    <n v="-3824.4658770000005"/>
  </r>
  <r>
    <s v="1ABCD2E34FG468904"/>
    <x v="1"/>
    <x v="2"/>
    <x v="1"/>
    <x v="6"/>
    <s v="Full-Size Luxury"/>
    <s v="SUV"/>
    <n v="5"/>
    <n v="3"/>
    <x v="1"/>
    <d v="2016-05-03T00:00:00"/>
    <x v="1"/>
    <n v="1"/>
    <s v="FWD"/>
    <s v="v9 Turbo"/>
    <s v="6 Speed Auto"/>
    <s v="Extra"/>
    <s v="White"/>
    <s v="Vinyl"/>
    <s v="Appearance Package"/>
    <n v="0"/>
    <n v="1"/>
    <n v="0"/>
    <n v="1"/>
    <n v="0"/>
    <n v="0"/>
    <n v="0"/>
    <n v="0"/>
    <n v="0"/>
    <n v="870"/>
    <n v="0"/>
    <n v="640"/>
    <n v="0"/>
    <n v="0"/>
    <n v="0"/>
    <n v="0"/>
    <x v="1"/>
    <x v="15"/>
    <n v="35"/>
    <x v="2"/>
    <x v="4"/>
    <x v="2"/>
    <s v="Low-Interest Financing"/>
    <n v="39153.974999999999"/>
    <n v="1264.8499999999999"/>
    <x v="1365"/>
    <n v="2836.8181875"/>
    <n v="3094.7107499999997"/>
    <n v="9026.2396874999995"/>
    <n v="1510"/>
    <n v="1490"/>
    <n v="1805.2479375"/>
    <n v="2321.0330625000001"/>
    <n v="2578.9256249999999"/>
    <n v="3094.7107499999997"/>
    <n v="1031.57025"/>
    <n v="21568.264499999997"/>
    <n v="16320.860500000003"/>
    <n v="7220.9917499999992"/>
    <n v="1061.0727224999998"/>
    <x v="1632"/>
    <n v="8038.7960275000032"/>
  </r>
  <r>
    <s v="1ABCD5E34FG462318"/>
    <x v="1"/>
    <x v="5"/>
    <x v="1"/>
    <x v="5"/>
    <s v="Mid-Size"/>
    <s v="Pickup Truck"/>
    <n v="5"/>
    <n v="3"/>
    <x v="1"/>
    <d v="2016-05-03T00:00:00"/>
    <x v="1"/>
    <n v="1"/>
    <s v="4WD"/>
    <s v="v11 Turbo"/>
    <s v="6 Speed Auto"/>
    <s v="Sports Edition"/>
    <s v="Blue"/>
    <s v="Vinyl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1"/>
    <x v="15"/>
    <n v="297"/>
    <x v="2"/>
    <x v="3"/>
    <x v="1"/>
    <s v="Low-Interest Financing"/>
    <n v="37250.294999999998"/>
    <n v="2836.8659999999995"/>
    <x v="1072"/>
    <n v="3073.1493375"/>
    <n v="3352.5265499999996"/>
    <n v="9778.2024374999983"/>
    <n v="1340"/>
    <n v="1490"/>
    <n v="1955.6404875000001"/>
    <n v="2514.3949124999995"/>
    <n v="2793.7721249999995"/>
    <n v="3352.5265499999996"/>
    <n v="1117.5088499999999"/>
    <n v="22945.159299999999"/>
    <n v="11468.269699999997"/>
    <n v="7822.5619499999984"/>
    <n v="1009.4829944999999"/>
    <x v="1212"/>
    <n v="2636.2247554999985"/>
  </r>
  <r>
    <s v="1ABCD6E34FG463554"/>
    <x v="1"/>
    <x v="6"/>
    <x v="4"/>
    <x v="6"/>
    <s v="Sports Coupe"/>
    <s v="Coupe"/>
    <n v="5"/>
    <n v="3"/>
    <x v="1"/>
    <d v="2016-05-03T00:00:00"/>
    <x v="1"/>
    <n v="1"/>
    <s v="RWD"/>
    <s v="v7 Gas"/>
    <s v="7 Speed Auto"/>
    <s v="Special Version"/>
    <s v="Blue"/>
    <s v="Nylon"/>
    <s v="Appearance Package"/>
    <n v="0"/>
    <n v="1"/>
    <n v="0"/>
    <n v="0"/>
    <n v="0"/>
    <n v="1"/>
    <n v="0"/>
    <n v="0"/>
    <n v="0"/>
    <n v="870"/>
    <n v="0"/>
    <n v="0"/>
    <n v="0"/>
    <n v="420"/>
    <n v="0"/>
    <n v="0"/>
    <x v="1"/>
    <x v="9"/>
    <n v="225"/>
    <x v="0"/>
    <x v="0"/>
    <x v="0"/>
    <s v="Low-Interest Financing"/>
    <n v="38897.228999999999"/>
    <n v="1582.6019999999999"/>
    <x v="1073"/>
    <n v="2569.1866199999999"/>
    <n v="2802.7490399999997"/>
    <n v="8174.6846999999989"/>
    <n v="1290"/>
    <n v="1490"/>
    <n v="1634.93694"/>
    <n v="2102.0617799999995"/>
    <n v="2335.6242000000002"/>
    <n v="2802.7490399999997"/>
    <n v="934.24968000000001"/>
    <n v="19596.49424"/>
    <n v="17718.13276"/>
    <n v="7139.9593439999999"/>
    <n v="4290.3643586999997"/>
    <x v="1633"/>
    <n v="6287.8090573000018"/>
  </r>
  <r>
    <s v="1ABCD6E34FG464192"/>
    <x v="1"/>
    <x v="7"/>
    <x v="4"/>
    <x v="38"/>
    <s v="Sports Utility"/>
    <s v="Crossover"/>
    <n v="5"/>
    <n v="3"/>
    <x v="1"/>
    <d v="2016-05-03T00:00:00"/>
    <x v="1"/>
    <n v="1"/>
    <s v="AWD"/>
    <s v="v7 Diesel"/>
    <s v="6 Speed Manual"/>
    <s v="Extra"/>
    <s v="Black"/>
    <s v="Leather"/>
    <s v="Appearance Package"/>
    <n v="0"/>
    <n v="1"/>
    <n v="0"/>
    <n v="0"/>
    <n v="1"/>
    <n v="1"/>
    <n v="0"/>
    <n v="0"/>
    <n v="0"/>
    <n v="870"/>
    <n v="0"/>
    <n v="0"/>
    <n v="710"/>
    <n v="420"/>
    <n v="0"/>
    <n v="0"/>
    <x v="3"/>
    <x v="5"/>
    <n v="119"/>
    <x v="2"/>
    <x v="3"/>
    <x v="0"/>
    <s v="Low-Interest Financing"/>
    <n v="38778.673999999999"/>
    <n v="1336.634"/>
    <x v="1366"/>
    <n v="4052.3714329999998"/>
    <n v="4420.7688360000002"/>
    <n v="12893.909104999999"/>
    <n v="2000"/>
    <n v="1490"/>
    <n v="2578.7818210000005"/>
    <n v="3315.5766269999999"/>
    <n v="3683.9740300000003"/>
    <n v="4420.7688360000002"/>
    <n v="1473.589612"/>
    <n v="30014.613015999999"/>
    <n v="7427.4269840000015"/>
    <n v="10315.127284"/>
    <n v="814.35215400000004"/>
    <x v="1634"/>
    <n v="-3702.0524539999988"/>
  </r>
  <r>
    <s v="1ABCD3E34FG465682"/>
    <x v="1"/>
    <x v="16"/>
    <x v="3"/>
    <x v="27"/>
    <s v="Full-Size"/>
    <s v="SUV"/>
    <n v="5"/>
    <n v="3"/>
    <x v="1"/>
    <d v="2016-05-03T00:00:00"/>
    <x v="1"/>
    <n v="1"/>
    <s v="4WD"/>
    <s v="v11 Supercharged"/>
    <s v="7 Speed Auto"/>
    <s v="Luxury"/>
    <s v="Blue"/>
    <s v="Nylon"/>
    <s v="Appearance Package"/>
    <n v="0"/>
    <n v="1"/>
    <n v="0"/>
    <n v="1"/>
    <n v="1"/>
    <n v="1"/>
    <n v="0"/>
    <n v="1"/>
    <n v="0"/>
    <n v="870"/>
    <n v="0"/>
    <n v="640"/>
    <n v="710"/>
    <n v="420"/>
    <n v="0"/>
    <n v="370"/>
    <x v="4"/>
    <x v="25"/>
    <n v="15"/>
    <x v="2"/>
    <x v="3"/>
    <x v="1"/>
    <s v="Segment and Misc Incentives"/>
    <n v="45081.04"/>
    <n v="1484.23"/>
    <x v="1367"/>
    <n v="2975.3486400000002"/>
    <n v="3245.8348799999999"/>
    <n v="9467.018399999999"/>
    <n v="3010"/>
    <n v="1490"/>
    <n v="1893.4036800000001"/>
    <n v="2434.3761599999998"/>
    <n v="2704.8624"/>
    <n v="3245.8348799999999"/>
    <n v="1081.94496"/>
    <n v="23975.009279999998"/>
    <n v="19621.800719999999"/>
    <n v="7573.6147199999996"/>
    <n v="3624.5156159999992"/>
    <x v="1635"/>
    <n v="8423.6703840000009"/>
  </r>
  <r>
    <s v="1ABCD6E34FG473796"/>
    <x v="2"/>
    <x v="9"/>
    <x v="4"/>
    <x v="21"/>
    <s v="Compact"/>
    <s v="Sedan"/>
    <n v="5"/>
    <n v="3"/>
    <x v="1"/>
    <d v="2016-05-03T00:00:00"/>
    <x v="1"/>
    <n v="1"/>
    <s v="AWD"/>
    <s v="v7 Turbo"/>
    <s v="7 Speed Manual"/>
    <s v="Base"/>
    <s v="Black"/>
    <s v="Nylon"/>
    <s v="Appearance Package"/>
    <n v="0"/>
    <n v="0"/>
    <n v="1"/>
    <n v="0"/>
    <n v="0"/>
    <n v="0"/>
    <n v="1"/>
    <n v="0"/>
    <n v="0"/>
    <n v="0"/>
    <n v="425"/>
    <n v="0"/>
    <n v="0"/>
    <n v="0"/>
    <n v="550"/>
    <n v="0"/>
    <x v="0"/>
    <x v="2"/>
    <n v="164"/>
    <x v="2"/>
    <x v="4"/>
    <x v="0"/>
    <s v="Low-Interest Financing"/>
    <n v="16171"/>
    <n v="1562"/>
    <x v="441"/>
    <n v="1600.9289999999999"/>
    <n v="1746.4679999999998"/>
    <n v="5093.8649999999998"/>
    <n v="975"/>
    <n v="1490"/>
    <n v="1018.773"/>
    <n v="1309.8509999999999"/>
    <n v="1455.39"/>
    <n v="1746.4679999999998"/>
    <n v="582.15599999999995"/>
    <n v="12943.807999999999"/>
    <n v="1665.1920000000009"/>
    <n v="4075.0919999999996"/>
    <n v="1250.0183000000002"/>
    <x v="447"/>
    <n v="-3659.9182999999989"/>
  </r>
  <r>
    <s v="1ABCD6E34FG477663"/>
    <x v="2"/>
    <x v="18"/>
    <x v="4"/>
    <x v="23"/>
    <s v="Micro"/>
    <s v="Sedan"/>
    <n v="5"/>
    <n v="3"/>
    <x v="1"/>
    <d v="2016-05-03T00:00:00"/>
    <x v="1"/>
    <n v="1"/>
    <s v="RWD"/>
    <s v="i5 Gas"/>
    <s v="6 Speed Auto"/>
    <s v="Deluxe"/>
    <s v="Purple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3"/>
    <x v="17"/>
    <n v="162"/>
    <x v="0"/>
    <x v="1"/>
    <x v="2"/>
    <s v="Special Leases"/>
    <n v="17914.637999999999"/>
    <n v="2166.64"/>
    <x v="846"/>
    <n v="1773.549162"/>
    <n v="1934.7809040000002"/>
    <n v="5643.1109700000006"/>
    <n v="2370"/>
    <n v="1490"/>
    <n v="1128.6221940000003"/>
    <n v="1451.0856779999999"/>
    <n v="1612.3174200000001"/>
    <n v="1934.7809040000002"/>
    <n v="644.92696799999999"/>
    <n v="15468.685423999999"/>
    <n v="279.31257600000026"/>
    <n v="4514.4887760000001"/>
    <n v="376.20739800000001"/>
    <x v="1636"/>
    <n v="-4611.3835980000003"/>
  </r>
  <r>
    <s v="1ABCD6E34FG638784"/>
    <x v="0"/>
    <x v="1"/>
    <x v="4"/>
    <x v="1"/>
    <s v="Compact"/>
    <s v="Sedan"/>
    <n v="5"/>
    <n v="3"/>
    <x v="1"/>
    <d v="2016-05-03T00:00:00"/>
    <x v="1"/>
    <n v="1"/>
    <s v="FWD"/>
    <s v="v7 Supercharged"/>
    <s v="7 Speed Auto"/>
    <s v="Deluxe"/>
    <s v="Black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0"/>
    <x v="0"/>
    <n v="156"/>
    <x v="0"/>
    <x v="1"/>
    <x v="1"/>
    <s v="Low-Interest Financing"/>
    <n v="17677.439999999999"/>
    <n v="2089.989"/>
    <x v="1354"/>
    <n v="1808.4021119999998"/>
    <n v="1972.8023039999996"/>
    <n v="4475.625"/>
    <n v="2370"/>
    <n v="1649"/>
    <n v="1118.1389999999999"/>
    <n v="1479.6017279999999"/>
    <n v="1531.4309999999998"/>
    <n v="1478.2349999999999"/>
    <n v="713.03099999999995"/>
    <n v="14432.198840000001"/>
    <n v="1155.2521599999982"/>
    <n v="4164.0683039999994"/>
    <n v="482.594112"/>
    <x v="1637"/>
    <n v="-3491.410256000001"/>
  </r>
  <r>
    <s v="1ABCD6E34FG638892"/>
    <x v="0"/>
    <x v="1"/>
    <x v="4"/>
    <x v="1"/>
    <s v="Compact"/>
    <s v="Sedan"/>
    <n v="5"/>
    <n v="3"/>
    <x v="1"/>
    <d v="2016-05-03T00:00:00"/>
    <x v="1"/>
    <n v="1"/>
    <s v="FWD"/>
    <s v="v7 Supercharged"/>
    <s v="7 Speed Auto"/>
    <s v="Deluxe"/>
    <s v="White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0"/>
    <x v="0"/>
    <n v="66"/>
    <x v="0"/>
    <x v="1"/>
    <x v="1"/>
    <s v="Low-Interest Financing"/>
    <n v="14340.413999999999"/>
    <n v="2994.3209999999999"/>
    <x v="1368"/>
    <n v="1571.818533615"/>
    <n v="1714.7111275799998"/>
    <n v="4512.4529999999995"/>
    <n v="2370"/>
    <n v="1567"/>
    <n v="1029.1379999999999"/>
    <n v="1286.0333456849999"/>
    <n v="1297.164"/>
    <n v="1492.5569999999998"/>
    <n v="657.78899999999999"/>
    <n v="13633.606879299999"/>
    <n v="-2287.5138793000006"/>
    <n v="3865.0571275799994"/>
    <n v="391.49330219999996"/>
    <x v="1638"/>
    <n v="-6544.0643090799995"/>
  </r>
  <r>
    <s v="1ABCD4E34FG461934"/>
    <x v="1"/>
    <x v="4"/>
    <x v="0"/>
    <x v="49"/>
    <s v="Full-Size"/>
    <s v="Pickup Truck"/>
    <n v="5"/>
    <n v="3"/>
    <x v="1"/>
    <d v="2016-05-03T00:00:00"/>
    <x v="1"/>
    <n v="1"/>
    <s v="AWD"/>
    <s v="v11 Supercharged"/>
    <s v="7 Speed Manual"/>
    <s v="Luxury"/>
    <s v="Silver"/>
    <s v="Nylon"/>
    <s v="Exterior Protection Package"/>
    <n v="1"/>
    <n v="0"/>
    <n v="1"/>
    <n v="0"/>
    <n v="1"/>
    <n v="1"/>
    <n v="0"/>
    <n v="1"/>
    <n v="825"/>
    <n v="0"/>
    <n v="425"/>
    <n v="0"/>
    <n v="710"/>
    <n v="420"/>
    <n v="0"/>
    <n v="370"/>
    <x v="1"/>
    <x v="9"/>
    <n v="242"/>
    <x v="2"/>
    <x v="3"/>
    <x v="1"/>
    <s v="Segment and Misc Incentives"/>
    <n v="41434.742999999995"/>
    <n v="1070.1599999999999"/>
    <x v="1369"/>
    <n v="2734.6930379999999"/>
    <n v="2983.301496"/>
    <n v="8701.2960299999995"/>
    <n v="2750"/>
    <n v="1110"/>
    <n v="1740.2592059999999"/>
    <n v="2237.476122"/>
    <n v="2486.0845799999997"/>
    <n v="2983.301496"/>
    <n v="994.43383199999994"/>
    <n v="21759.808976"/>
    <n v="18604.774023999998"/>
    <n v="6961.0368239999989"/>
    <n v="4570.2521528999996"/>
    <x v="1639"/>
    <n v="7073.4850471"/>
  </r>
  <r>
    <s v="1ABCD5E34FG462116"/>
    <x v="1"/>
    <x v="5"/>
    <x v="1"/>
    <x v="5"/>
    <s v="Mid-Size"/>
    <s v="Pickup Truck"/>
    <n v="5"/>
    <n v="3"/>
    <x v="1"/>
    <d v="2016-05-03T00:00:00"/>
    <x v="1"/>
    <n v="1"/>
    <s v="AWD"/>
    <s v="v9 Supercharged"/>
    <s v="7 Speed Manual"/>
    <s v="Luxury"/>
    <s v="Yellow"/>
    <s v="Nylon"/>
    <s v="Exterior Protection Package"/>
    <n v="0"/>
    <n v="0"/>
    <n v="1"/>
    <n v="0"/>
    <n v="0"/>
    <n v="0"/>
    <n v="0"/>
    <n v="1"/>
    <n v="0"/>
    <n v="0"/>
    <n v="425"/>
    <n v="0"/>
    <n v="0"/>
    <n v="0"/>
    <n v="0"/>
    <n v="370"/>
    <x v="3"/>
    <x v="6"/>
    <n v="148"/>
    <x v="0"/>
    <x v="0"/>
    <x v="0"/>
    <s v="Low-Interest Financing"/>
    <n v="39118.623"/>
    <n v="2589.1709999999998"/>
    <x v="1370"/>
    <n v="3227.2863975"/>
    <n v="3520.6760699999995"/>
    <n v="10268.638537499997"/>
    <n v="795"/>
    <n v="1110"/>
    <n v="2053.7277075000002"/>
    <n v="2640.5070524999996"/>
    <n v="2933.8967250000001"/>
    <n v="3520.6760699999995"/>
    <n v="1173.5586899999998"/>
    <n v="23029.056419999997"/>
    <n v="13500.39558"/>
    <n v="8214.9108299999989"/>
    <n v="821.491083"/>
    <x v="1640"/>
    <n v="4463.9936670000016"/>
  </r>
  <r>
    <s v="1ABCD6E34FG464111"/>
    <x v="1"/>
    <x v="7"/>
    <x v="4"/>
    <x v="7"/>
    <s v="Sports Utility"/>
    <s v="Crossover"/>
    <n v="5"/>
    <n v="3"/>
    <x v="1"/>
    <d v="2016-05-03T00:00:00"/>
    <x v="1"/>
    <n v="1"/>
    <s v="4WD"/>
    <s v="v7 Gas"/>
    <s v="CVT"/>
    <s v="Sports Edition"/>
    <s v="Yellow"/>
    <s v="Polyester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3"/>
    <x v="17"/>
    <n v="110"/>
    <x v="1"/>
    <x v="2"/>
    <x v="0"/>
    <s v="Low-Interest Financing"/>
    <n v="39699.964"/>
    <n v="1493.4059999999999"/>
    <x v="1026"/>
    <n v="4148.6462379999994"/>
    <n v="4525.7958959999996"/>
    <n v="13200.238029999999"/>
    <n v="1885"/>
    <n v="1110"/>
    <n v="2640.0476060000001"/>
    <n v="3394.3469219999997"/>
    <n v="3771.49658"/>
    <n v="4525.7958959999996"/>
    <n v="1508.598632"/>
    <n v="30149.775375999998"/>
    <n v="8056.7826239999995"/>
    <n v="10560.190424"/>
    <n v="833.69924400000002"/>
    <x v="1641"/>
    <n v="-3337.1070440000008"/>
  </r>
  <r>
    <s v="1ABCD3E34FG465923"/>
    <x v="1"/>
    <x v="16"/>
    <x v="3"/>
    <x v="19"/>
    <s v="Full-Size"/>
    <s v="SUV"/>
    <n v="5"/>
    <n v="3"/>
    <x v="1"/>
    <d v="2016-05-03T00:00:00"/>
    <x v="1"/>
    <n v="1"/>
    <s v="AWD"/>
    <s v="v11 Turbo"/>
    <s v="7 Speed Manual"/>
    <s v="Sports Edition"/>
    <s v="White"/>
    <s v="Nylon"/>
    <s v="Exterior Protection Package"/>
    <n v="1"/>
    <n v="0"/>
    <n v="0"/>
    <n v="0"/>
    <n v="0"/>
    <n v="1"/>
    <n v="0"/>
    <n v="0"/>
    <n v="825"/>
    <n v="0"/>
    <n v="0"/>
    <n v="0"/>
    <n v="0"/>
    <n v="420"/>
    <n v="0"/>
    <n v="0"/>
    <x v="2"/>
    <x v="7"/>
    <n v="240"/>
    <x v="1"/>
    <x v="2"/>
    <x v="2"/>
    <s v="Low-Interest Financing"/>
    <n v="44116.959999999999"/>
    <n v="2554.4"/>
    <x v="875"/>
    <n v="2911.7193600000005"/>
    <n v="3176.42112"/>
    <n v="9264.5615999999991"/>
    <n v="1245"/>
    <n v="1110"/>
    <n v="1852.9123200000001"/>
    <n v="2382.3158399999998"/>
    <n v="2647.0176000000001"/>
    <n v="3176.42112"/>
    <n v="1058.8070400000001"/>
    <n v="21413.526719999998"/>
    <n v="20149.03328"/>
    <n v="7411.6492799999996"/>
    <n v="2624.95912"/>
    <x v="1642"/>
    <n v="10112.42488"/>
  </r>
  <r>
    <s v="1ABCD6E34FG475883"/>
    <x v="2"/>
    <x v="17"/>
    <x v="4"/>
    <x v="22"/>
    <s v="Full-Size"/>
    <s v="SUV"/>
    <n v="5"/>
    <n v="3"/>
    <x v="1"/>
    <d v="2016-05-03T00:00:00"/>
    <x v="1"/>
    <n v="1"/>
    <s v="4WD"/>
    <s v="v11 Turbo"/>
    <s v="7 Speed Auto"/>
    <s v="Luxury"/>
    <s v="Green"/>
    <s v="Nylon"/>
    <s v="Exterior Protection Package"/>
    <n v="0"/>
    <n v="1"/>
    <n v="1"/>
    <n v="1"/>
    <n v="0"/>
    <n v="1"/>
    <n v="0"/>
    <n v="1"/>
    <n v="0"/>
    <n v="870"/>
    <n v="425"/>
    <n v="640"/>
    <n v="0"/>
    <n v="420"/>
    <n v="0"/>
    <n v="370"/>
    <x v="4"/>
    <x v="25"/>
    <n v="29"/>
    <x v="2"/>
    <x v="3"/>
    <x v="2"/>
    <s v="Special Leases"/>
    <n v="29403.088999999996"/>
    <n v="3285.7969999999996"/>
    <x v="1371"/>
    <n v="1778.8868845"/>
    <n v="1940.6038739999997"/>
    <n v="5660.0946324999995"/>
    <n v="2725"/>
    <n v="1110"/>
    <n v="1132.0189264999999"/>
    <n v="1455.4529054999998"/>
    <n v="1617.169895"/>
    <n v="1940.6038739999997"/>
    <n v="646.86795799999993"/>
    <n v="15478.623243999999"/>
    <n v="10638.668755999999"/>
    <n v="4528.0757059999987"/>
    <n v="2364.008355599999"/>
    <x v="1643"/>
    <n v="3746.5846944000014"/>
  </r>
  <r>
    <s v="1ABCD6E34FG477679"/>
    <x v="2"/>
    <x v="18"/>
    <x v="4"/>
    <x v="32"/>
    <s v="Subcompact"/>
    <s v="Sedan"/>
    <n v="5"/>
    <n v="3"/>
    <x v="1"/>
    <d v="2016-05-03T00:00:00"/>
    <x v="1"/>
    <n v="1"/>
    <s v="RWD"/>
    <s v="v7 Turbo"/>
    <s v="5 Speed Manual"/>
    <s v="Base"/>
    <s v="Black"/>
    <s v="Polyester"/>
    <s v="Exterior Protection Package"/>
    <n v="1"/>
    <n v="1"/>
    <n v="1"/>
    <n v="1"/>
    <n v="0"/>
    <n v="0"/>
    <n v="0"/>
    <n v="0"/>
    <n v="825"/>
    <n v="870"/>
    <n v="425"/>
    <n v="640"/>
    <n v="0"/>
    <n v="0"/>
    <n v="0"/>
    <n v="0"/>
    <x v="1"/>
    <x v="9"/>
    <n v="123"/>
    <x v="0"/>
    <x v="1"/>
    <x v="0"/>
    <s v="Low-Interest Financing"/>
    <n v="16573.774000000001"/>
    <n v="2726.6959999999999"/>
    <x v="963"/>
    <n v="1640.8036260000001"/>
    <n v="1789.9675920000002"/>
    <n v="5220.7388100000007"/>
    <n v="2760"/>
    <n v="1110"/>
    <n v="1044.1477620000003"/>
    <n v="1342.475694"/>
    <n v="1491.6396600000003"/>
    <n v="1789.9675920000002"/>
    <n v="596.65586400000007"/>
    <n v="14609.805552000002"/>
    <n v="-762.72755200000029"/>
    <n v="4176.5910480000002"/>
    <n v="1828.0872722000001"/>
    <x v="1644"/>
    <n v="-6767.4058722000009"/>
  </r>
  <r>
    <s v="1ABCD3E34FG338430"/>
    <x v="3"/>
    <x v="12"/>
    <x v="3"/>
    <x v="30"/>
    <s v="Compact"/>
    <s v="Sedan"/>
    <n v="5"/>
    <n v="3"/>
    <x v="1"/>
    <d v="2016-05-03T00:00:00"/>
    <x v="1"/>
    <n v="1"/>
    <s v="AWD"/>
    <s v="v7 Supercharged"/>
    <s v="CVT"/>
    <s v="Deluxe"/>
    <s v="Yellow"/>
    <s v="Nylon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5"/>
    <x v="22"/>
    <n v="142"/>
    <x v="2"/>
    <x v="4"/>
    <x v="1"/>
    <s v="Low-Interest Financing"/>
    <n v="39547.014000000003"/>
    <n v="1571.7"/>
    <x v="999"/>
    <n v="3281.9194980000002"/>
    <n v="3580.2758160000003"/>
    <n v="10442.47113"/>
    <n v="2680"/>
    <n v="1020"/>
    <n v="2088.4942260000003"/>
    <n v="2685.206862"/>
    <n v="2983.5631800000006"/>
    <n v="3580.2758160000003"/>
    <n v="1193.4252720000002"/>
    <n v="25181.654896000004"/>
    <n v="12793.659104000002"/>
    <n v="8353.976904000001"/>
    <n v="3096.5311962000001"/>
    <x v="1645"/>
    <n v="1343.151003800001"/>
  </r>
  <r>
    <s v="1ABCD6E34FG634271"/>
    <x v="0"/>
    <x v="13"/>
    <x v="4"/>
    <x v="47"/>
    <s v="Full-Size"/>
    <s v="Pickup Truck"/>
    <n v="5"/>
    <n v="3"/>
    <x v="1"/>
    <d v="2016-05-03T00:00:00"/>
    <x v="1"/>
    <n v="1"/>
    <s v="4WD"/>
    <s v="v13 Gas"/>
    <s v="7 Speed Manual"/>
    <s v="Deluxe"/>
    <s v="Champagne"/>
    <s v="Polyester"/>
    <s v="Exterior Protection Package"/>
    <n v="1"/>
    <n v="0"/>
    <n v="1"/>
    <n v="1"/>
    <n v="1"/>
    <n v="0"/>
    <n v="0"/>
    <n v="0"/>
    <n v="825"/>
    <n v="0"/>
    <n v="425"/>
    <n v="640"/>
    <n v="710"/>
    <n v="0"/>
    <n v="0"/>
    <n v="0"/>
    <x v="0"/>
    <x v="0"/>
    <n v="214"/>
    <x v="2"/>
    <x v="3"/>
    <x v="1"/>
    <s v="Low-Interest Financing"/>
    <n v="30099.887999999999"/>
    <n v="2384.9279999999999"/>
    <x v="1372"/>
    <n v="1324.3950720000003"/>
    <n v="1444.7946240000001"/>
    <n v="4470.4800000000005"/>
    <n v="2600"/>
    <n v="0"/>
    <n v="1014.048"/>
    <n v="1083.5959680000001"/>
    <n v="1315.44"/>
    <n v="1464.624"/>
    <n v="689.47199999999998"/>
    <n v="11807.959040000002"/>
    <n v="15907.000959999998"/>
    <n v="3598.8906240000006"/>
    <n v="821.72694239999998"/>
    <x v="1646"/>
    <n v="11486.383393599997"/>
  </r>
  <r>
    <s v="1ABCD6E34FG632688"/>
    <x v="0"/>
    <x v="14"/>
    <x v="4"/>
    <x v="15"/>
    <s v="Subcompact"/>
    <s v="Sedan"/>
    <n v="5"/>
    <n v="3"/>
    <x v="1"/>
    <d v="2016-05-03T00:00:00"/>
    <x v="1"/>
    <n v="1"/>
    <s v="RWD"/>
    <s v="i5 Supercharged"/>
    <s v="CVT"/>
    <s v="Deluxe"/>
    <s v="White"/>
    <s v="Polyester"/>
    <s v="Exterior Protection Package"/>
    <n v="0"/>
    <n v="0"/>
    <n v="1"/>
    <n v="0"/>
    <n v="0"/>
    <n v="1"/>
    <n v="0"/>
    <n v="1"/>
    <n v="0"/>
    <n v="0"/>
    <n v="425"/>
    <n v="0"/>
    <n v="0"/>
    <n v="420"/>
    <n v="0"/>
    <n v="370"/>
    <x v="0"/>
    <x v="0"/>
    <n v="271"/>
    <x v="2"/>
    <x v="4"/>
    <x v="1"/>
    <s v="Special Leases"/>
    <n v="15168.425999999999"/>
    <n v="2341.326"/>
    <x v="1373"/>
    <n v="1430.2906932600001"/>
    <n v="1560.3171199200001"/>
    <n v="4109.7420000000002"/>
    <n v="1215"/>
    <n v="1795"/>
    <n v="1049.49"/>
    <n v="1170.23783994"/>
    <n v="1582.8134400000001"/>
    <n v="1322.2560000000001"/>
    <n v="520.10570663999999"/>
    <n v="12352.5739732"/>
    <n v="474.52602679999836"/>
    <n v="3402.6788265599998"/>
    <n v="414.09802980000001"/>
    <x v="1647"/>
    <n v="-3342.2508295600014"/>
  </r>
  <r>
    <s v="1ABCD4E34FG461789"/>
    <x v="1"/>
    <x v="4"/>
    <x v="0"/>
    <x v="4"/>
    <s v="Full-Size"/>
    <s v="Pickup Truck"/>
    <n v="5"/>
    <n v="3"/>
    <x v="1"/>
    <d v="2016-05-03T00:00:00"/>
    <x v="1"/>
    <n v="1"/>
    <s v="AWD"/>
    <s v="v13 Diesel"/>
    <s v="6 Speed Manual"/>
    <s v="Deluxe"/>
    <s v="Purple"/>
    <s v="Nylon"/>
    <s v="Handling Package"/>
    <n v="0"/>
    <n v="0"/>
    <n v="0"/>
    <n v="0"/>
    <n v="1"/>
    <n v="1"/>
    <n v="1"/>
    <n v="1"/>
    <n v="0"/>
    <n v="0"/>
    <n v="0"/>
    <n v="0"/>
    <n v="710"/>
    <n v="420"/>
    <n v="550"/>
    <n v="370"/>
    <x v="1"/>
    <x v="26"/>
    <n v="254"/>
    <x v="2"/>
    <x v="3"/>
    <x v="1"/>
    <s v="Low-Interest Financing"/>
    <n v="40511.729999999996"/>
    <n v="3020.1149999999998"/>
    <x v="1374"/>
    <n v="2673.7741799999999"/>
    <n v="2916.8445599999995"/>
    <n v="8507.4632999999976"/>
    <n v="2050"/>
    <n v="1270"/>
    <n v="1701.4926600000001"/>
    <n v="2187.6334199999997"/>
    <n v="2430.7038000000002"/>
    <n v="2916.8445599999995"/>
    <n v="972.28151999999989"/>
    <n v="20821.067359999997"/>
    <n v="16670.547640000001"/>
    <n v="6805.9706399999995"/>
    <n v="980.3838659999999"/>
    <x v="1648"/>
    <n v="8884.193134000001"/>
  </r>
  <r>
    <s v="1ABCD4E34FG480784"/>
    <x v="2"/>
    <x v="21"/>
    <x v="0"/>
    <x v="29"/>
    <s v="Minivan"/>
    <s v="Van"/>
    <n v="5"/>
    <n v="3"/>
    <x v="1"/>
    <d v="2016-05-03T00:00:00"/>
    <x v="1"/>
    <n v="1"/>
    <s v="4WD"/>
    <s v="v7 Supercharged"/>
    <s v="5 Speed Manual"/>
    <s v="Luxury"/>
    <s v="Silver"/>
    <s v="Polyester"/>
    <s v="Handling Package"/>
    <n v="0"/>
    <n v="1"/>
    <n v="1"/>
    <n v="0"/>
    <n v="1"/>
    <n v="1"/>
    <n v="1"/>
    <n v="1"/>
    <n v="0"/>
    <n v="870"/>
    <n v="425"/>
    <n v="0"/>
    <n v="710"/>
    <n v="420"/>
    <n v="550"/>
    <n v="370"/>
    <x v="1"/>
    <x v="3"/>
    <n v="113"/>
    <x v="0"/>
    <x v="1"/>
    <x v="2"/>
    <s v="Low-Interest Financing"/>
    <n v="39230.373"/>
    <n v="2247.076"/>
    <x v="849"/>
    <n v="1985.831848"/>
    <n v="2166.3620159999996"/>
    <n v="6318.5558799999999"/>
    <n v="3345"/>
    <n v="1270"/>
    <n v="1263.7111760000003"/>
    <n v="1624.7715119999998"/>
    <n v="1805.30168"/>
    <n v="2166.3620159999996"/>
    <n v="722.12067200000001"/>
    <n v="17613.172096000002"/>
    <n v="19370.124903999997"/>
    <n v="5054.8447039999992"/>
    <n v="2020.3642095000002"/>
    <x v="1649"/>
    <n v="12294.915990499998"/>
  </r>
  <r>
    <s v="1ABCD6E34FG638426"/>
    <x v="0"/>
    <x v="1"/>
    <x v="4"/>
    <x v="31"/>
    <s v="Mid-Size"/>
    <s v="Sedan"/>
    <n v="5"/>
    <n v="3"/>
    <x v="1"/>
    <d v="2016-05-03T00:00:00"/>
    <x v="1"/>
    <n v="1"/>
    <s v="AWD"/>
    <s v="v9 Supercharged"/>
    <s v="7 Speed Manual"/>
    <s v="Base"/>
    <s v="Black"/>
    <s v="Nylon"/>
    <s v="Handling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0"/>
    <n v="126"/>
    <x v="2"/>
    <x v="4"/>
    <x v="1"/>
    <s v="Special Leases"/>
    <n v="14685.164999999999"/>
    <n v="2752.8929999999996"/>
    <x v="1351"/>
    <n v="1550.7534239999998"/>
    <n v="1691.7310079999997"/>
    <n v="4376.3939999999993"/>
    <n v="2925"/>
    <n v="1649"/>
    <n v="1081.3109999999999"/>
    <n v="1268.7982559999998"/>
    <n v="1596.8620799999999"/>
    <n v="1343.1989999999998"/>
    <n v="713.03099999999995"/>
    <n v="14448.118759999998"/>
    <n v="-2515.8467599999985"/>
    <n v="3747.9610079999998"/>
    <n v="400.90500450000002"/>
    <x v="1650"/>
    <n v="-6664.7127724999991"/>
  </r>
  <r>
    <s v="1ABCD2E34FG468807"/>
    <x v="1"/>
    <x v="2"/>
    <x v="1"/>
    <x v="52"/>
    <s v="Full-Size Luxury"/>
    <s v="SUV"/>
    <n v="5"/>
    <n v="3"/>
    <x v="1"/>
    <d v="2016-05-03T00:00:00"/>
    <x v="1"/>
    <n v="1"/>
    <s v="AWD"/>
    <s v="v7 Gas"/>
    <s v="5 Speed Manual"/>
    <s v="Sports Edition"/>
    <s v="Green"/>
    <s v="Polyester"/>
    <s v="Interior Package"/>
    <n v="0"/>
    <n v="0"/>
    <n v="1"/>
    <n v="0"/>
    <n v="0"/>
    <n v="1"/>
    <n v="0"/>
    <n v="1"/>
    <n v="0"/>
    <n v="0"/>
    <n v="425"/>
    <n v="0"/>
    <n v="0"/>
    <n v="420"/>
    <n v="0"/>
    <n v="370"/>
    <x v="0"/>
    <x v="2"/>
    <n v="172"/>
    <x v="2"/>
    <x v="4"/>
    <x v="2"/>
    <s v="Low-Interest Financing"/>
    <n v="37674.899999999994"/>
    <n v="2991.9749999999999"/>
    <x v="1375"/>
    <n v="3433.6095749999995"/>
    <n v="3745.7558999999992"/>
    <n v="10925.121374999997"/>
    <n v="1215"/>
    <n v="1649"/>
    <n v="2185.0242750000002"/>
    <n v="2809.3169249999996"/>
    <n v="3121.4632499999998"/>
    <n v="3745.7558999999992"/>
    <n v="1248.5853"/>
    <n v="25338.535399999997"/>
    <n v="9344.3895999999986"/>
    <n v="8740.097099999999"/>
    <n v="2912.2697699999999"/>
    <x v="1651"/>
    <n v="-2307.9772700000003"/>
  </r>
  <r>
    <s v="1ABCD3E34FG469269"/>
    <x v="1"/>
    <x v="3"/>
    <x v="3"/>
    <x v="36"/>
    <s v="Mid-Size"/>
    <s v="SUV"/>
    <n v="5"/>
    <n v="3"/>
    <x v="1"/>
    <d v="2016-05-03T00:00:00"/>
    <x v="1"/>
    <n v="1"/>
    <s v="AWD"/>
    <s v="v9 Turbo"/>
    <s v="6 Speed Manual"/>
    <s v="Sports Edition"/>
    <s v="Purple"/>
    <s v="Polyester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1"/>
    <x v="3"/>
    <n v="258"/>
    <x v="1"/>
    <x v="2"/>
    <x v="0"/>
    <s v="Low-Interest Financing"/>
    <n v="35442.144"/>
    <n v="2043.1759999999999"/>
    <x v="1376"/>
    <n v="2729.0450879999999"/>
    <n v="2977.1400960000001"/>
    <n v="8683.3252800000009"/>
    <n v="2885"/>
    <n v="1649"/>
    <n v="1736.665056"/>
    <n v="2232.8550719999998"/>
    <n v="2480.9500800000001"/>
    <n v="2977.1400960000001"/>
    <n v="992.38003199999991"/>
    <n v="22396.840575999999"/>
    <n v="11002.127424000002"/>
    <n v="6946.6602239999993"/>
    <n v="1825.2704160000001"/>
    <x v="1652"/>
    <n v="2230.1967840000025"/>
  </r>
  <r>
    <s v="1ABCD3E34FG469422"/>
    <x v="1"/>
    <x v="3"/>
    <x v="3"/>
    <x v="3"/>
    <s v="Mid-Size"/>
    <s v="SUV"/>
    <n v="5"/>
    <n v="3"/>
    <x v="1"/>
    <d v="2016-05-03T00:00:00"/>
    <x v="1"/>
    <n v="1"/>
    <s v="AWD"/>
    <s v="v9 Gas"/>
    <s v="5 Speed Manual"/>
    <s v="Base"/>
    <s v="White"/>
    <s v="Nylon"/>
    <s v="Interior Package"/>
    <n v="0"/>
    <n v="1"/>
    <n v="0"/>
    <n v="1"/>
    <n v="0"/>
    <n v="1"/>
    <n v="0"/>
    <n v="0"/>
    <n v="0"/>
    <n v="870"/>
    <n v="0"/>
    <n v="640"/>
    <n v="0"/>
    <n v="420"/>
    <n v="0"/>
    <n v="0"/>
    <x v="5"/>
    <x v="21"/>
    <n v="119"/>
    <x v="1"/>
    <x v="2"/>
    <x v="1"/>
    <s v="Low-Interest Financing"/>
    <n v="35442.144"/>
    <n v="2897.6320000000001"/>
    <x v="1377"/>
    <n v="2729.0450879999999"/>
    <n v="2977.1400960000001"/>
    <n v="8683.3252800000009"/>
    <n v="1930"/>
    <n v="1649"/>
    <n v="1736.665056"/>
    <n v="2232.8550719999998"/>
    <n v="2480.9500800000001"/>
    <n v="2977.1400960000001"/>
    <n v="992.38003199999991"/>
    <n v="21441.840575999999"/>
    <n v="11102.671424"/>
    <n v="6946.6602239999993"/>
    <n v="4426.7237856000002"/>
    <x v="1653"/>
    <n v="-270.71258559999933"/>
  </r>
  <r>
    <s v="1ABCD4E34FG461786"/>
    <x v="1"/>
    <x v="4"/>
    <x v="0"/>
    <x v="4"/>
    <s v="Full-Size"/>
    <s v="Pickup Truck"/>
    <n v="5"/>
    <n v="3"/>
    <x v="1"/>
    <d v="2016-05-03T00:00:00"/>
    <x v="1"/>
    <n v="1"/>
    <s v="4WD"/>
    <s v="v11 Gas"/>
    <s v="6 Speed Auto"/>
    <s v="Luxury"/>
    <s v="Gray"/>
    <s v="Polyester"/>
    <s v="Interior Package"/>
    <n v="0"/>
    <n v="1"/>
    <n v="1"/>
    <n v="0"/>
    <n v="0"/>
    <n v="1"/>
    <n v="1"/>
    <n v="1"/>
    <n v="0"/>
    <n v="870"/>
    <n v="425"/>
    <n v="0"/>
    <n v="0"/>
    <n v="420"/>
    <n v="550"/>
    <n v="370"/>
    <x v="5"/>
    <x v="28"/>
    <n v="28"/>
    <x v="2"/>
    <x v="4"/>
    <x v="0"/>
    <s v="Low-Interest Financing"/>
    <n v="42639.701999999997"/>
    <n v="3041.7239999999997"/>
    <x v="955"/>
    <n v="2814.2203319999999"/>
    <n v="3070.0585439999995"/>
    <n v="8954.337419999998"/>
    <n v="2635"/>
    <n v="1649"/>
    <n v="1790.8674840000001"/>
    <n v="2302.5439079999996"/>
    <n v="2558.3821200000002"/>
    <n v="3070.0585439999995"/>
    <n v="1023.3528479999999"/>
    <n v="22704.351263999997"/>
    <n v="16893.626735999998"/>
    <n v="7163.4699359999986"/>
    <n v="5014.4289551999991"/>
    <x v="1654"/>
    <n v="4715.7278448000015"/>
  </r>
  <r>
    <s v="1ABCD4E34FG461836"/>
    <x v="1"/>
    <x v="4"/>
    <x v="0"/>
    <x v="4"/>
    <s v="Full-Size"/>
    <s v="Pickup Truck"/>
    <n v="5"/>
    <n v="3"/>
    <x v="1"/>
    <d v="2016-05-03T00:00:00"/>
    <x v="1"/>
    <n v="1"/>
    <s v="4WD"/>
    <s v="v11 Supercharged"/>
    <s v="7 Speed Auto"/>
    <s v="Base"/>
    <s v="Green"/>
    <s v="Polyester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5"/>
    <x v="16"/>
    <n v="57"/>
    <x v="2"/>
    <x v="3"/>
    <x v="1"/>
    <s v="Low-Interest Financing"/>
    <n v="42486.380999999994"/>
    <n v="2726.85"/>
    <x v="1055"/>
    <n v="2804.1011459999995"/>
    <n v="3059.0194319999991"/>
    <n v="8922.1400099999973"/>
    <n v="2540"/>
    <n v="1649"/>
    <n v="1784.4280019999999"/>
    <n v="2294.2645739999994"/>
    <n v="2549.1828599999999"/>
    <n v="3059.0194319999991"/>
    <n v="1019.6731439999999"/>
    <n v="22543.116591999995"/>
    <n v="17216.414408000001"/>
    <n v="7137.7120079999995"/>
    <n v="6406.9462547999983"/>
    <x v="1191"/>
    <n v="3671.7561452000036"/>
  </r>
  <r>
    <s v="1ABCD5E34FG471271"/>
    <x v="2"/>
    <x v="24"/>
    <x v="1"/>
    <x v="42"/>
    <s v="Mid-Size"/>
    <s v="Pickup Truck"/>
    <n v="5"/>
    <n v="3"/>
    <x v="1"/>
    <d v="2016-05-03T00:00:00"/>
    <x v="1"/>
    <n v="1"/>
    <s v="4WD"/>
    <s v="v9 Gas"/>
    <s v="6 Speed Auto"/>
    <s v="Extra"/>
    <s v="Purple"/>
    <s v="Polyester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4"/>
    <x v="24"/>
    <n v="251"/>
    <x v="1"/>
    <x v="2"/>
    <x v="1"/>
    <s v="Low-Interest Financing"/>
    <n v="27911.428999999996"/>
    <n v="1106.6339999999998"/>
    <x v="975"/>
    <n v="1842.1543139999997"/>
    <n v="2009.6228879999996"/>
    <n v="5861.4000899999983"/>
    <n v="1985"/>
    <n v="1649"/>
    <n v="1172.2800179999999"/>
    <n v="1507.2171659999997"/>
    <n v="1674.6857399999999"/>
    <n v="2009.6228879999996"/>
    <n v="669.87429599999984"/>
    <n v="15691.737327999999"/>
    <n v="11113.057671999999"/>
    <n v="4689.1200719999988"/>
    <n v="2718.5731845999999"/>
    <x v="1655"/>
    <n v="3705.3644154000003"/>
  </r>
  <r>
    <s v="1ABCD5E34FG471348"/>
    <x v="2"/>
    <x v="24"/>
    <x v="1"/>
    <x v="39"/>
    <s v="Mid-Size"/>
    <s v="Pickup Truck"/>
    <n v="5"/>
    <n v="3"/>
    <x v="1"/>
    <d v="2016-05-03T00:00:00"/>
    <x v="1"/>
    <n v="1"/>
    <s v="4WD"/>
    <s v="v9 Supercharged"/>
    <s v="6 Speed Manual"/>
    <s v="Luxury"/>
    <s v="Yellow"/>
    <s v="Nylon"/>
    <s v="Interior Package"/>
    <n v="0"/>
    <n v="0"/>
    <n v="0"/>
    <n v="0"/>
    <n v="0"/>
    <n v="0"/>
    <n v="1"/>
    <n v="1"/>
    <n v="0"/>
    <n v="0"/>
    <n v="0"/>
    <n v="0"/>
    <n v="0"/>
    <n v="0"/>
    <n v="550"/>
    <n v="370"/>
    <x v="4"/>
    <x v="25"/>
    <n v="264"/>
    <x v="1"/>
    <x v="2"/>
    <x v="1"/>
    <s v="Low-Interest Financing"/>
    <n v="30095.145999999997"/>
    <n v="2066.5319999999997"/>
    <x v="1033"/>
    <n v="1986.2796359999995"/>
    <n v="2166.8505119999995"/>
    <n v="6319.9806599999974"/>
    <n v="920"/>
    <n v="1649"/>
    <n v="1263.9961319999998"/>
    <n v="1625.1378839999995"/>
    <n v="1805.7087599999998"/>
    <n v="2166.8505119999995"/>
    <n v="722.28350399999988"/>
    <n v="15570.103071999996"/>
    <n v="12458.510928000002"/>
    <n v="5055.984527999999"/>
    <n v="2419.6497383999995"/>
    <x v="1656"/>
    <n v="4982.876661600003"/>
  </r>
  <r>
    <s v="1ABCD6E34FG472634"/>
    <x v="2"/>
    <x v="20"/>
    <x v="4"/>
    <x v="28"/>
    <s v="Compact"/>
    <s v="Sedan"/>
    <n v="5"/>
    <n v="3"/>
    <x v="1"/>
    <d v="2016-05-03T00:00:00"/>
    <x v="1"/>
    <n v="1"/>
    <s v="FWD"/>
    <s v="v7 Supercharged"/>
    <s v="6 Speed Manual"/>
    <s v="Base"/>
    <s v="Champagne"/>
    <s v="Nylon"/>
    <s v="Interior Package"/>
    <n v="1"/>
    <n v="1"/>
    <n v="0"/>
    <n v="1"/>
    <n v="0"/>
    <n v="1"/>
    <n v="0"/>
    <n v="0"/>
    <n v="825"/>
    <n v="870"/>
    <n v="0"/>
    <n v="640"/>
    <n v="0"/>
    <n v="420"/>
    <n v="0"/>
    <n v="0"/>
    <x v="0"/>
    <x v="1"/>
    <n v="208"/>
    <x v="0"/>
    <x v="1"/>
    <x v="2"/>
    <s v="Low-Interest Financing"/>
    <n v="20005.216"/>
    <n v="1472.46"/>
    <x v="1378"/>
    <n v="1980.5163840000002"/>
    <n v="2160.5633280000002"/>
    <n v="6301.6430399999999"/>
    <n v="2755"/>
    <n v="1649"/>
    <n v="1260.3286080000003"/>
    <n v="1620.4224960000001"/>
    <n v="1800.4694400000001"/>
    <n v="2160.5633280000002"/>
    <n v="720.18777599999999"/>
    <n v="17367.379968000001"/>
    <n v="1165.3760320000001"/>
    <n v="5041.3144320000001"/>
    <n v="508.1324864"/>
    <x v="1657"/>
    <n v="-4384.0708863999998"/>
  </r>
  <r>
    <s v="1ABCD6E34FG474131"/>
    <x v="2"/>
    <x v="10"/>
    <x v="4"/>
    <x v="10"/>
    <s v="Full-Size"/>
    <s v="Pickup Truck"/>
    <n v="5"/>
    <n v="3"/>
    <x v="1"/>
    <d v="2016-05-03T00:00:00"/>
    <x v="1"/>
    <n v="1"/>
    <s v="4WD"/>
    <s v="v13 Gas"/>
    <s v="7 Speed Manual"/>
    <s v="Sports Edition"/>
    <s v="Gray"/>
    <s v="Polyester"/>
    <s v="Interior Package"/>
    <n v="1"/>
    <n v="0"/>
    <n v="1"/>
    <n v="0"/>
    <n v="0"/>
    <n v="0"/>
    <n v="0"/>
    <n v="1"/>
    <n v="825"/>
    <n v="0"/>
    <n v="425"/>
    <n v="0"/>
    <n v="0"/>
    <n v="0"/>
    <n v="0"/>
    <n v="370"/>
    <x v="4"/>
    <x v="26"/>
    <n v="72"/>
    <x v="1"/>
    <x v="2"/>
    <x v="2"/>
    <s v="Low-Interest Financing"/>
    <n v="32725.352000000003"/>
    <n v="1043.42"/>
    <x v="1379"/>
    <n v="2159.8732319999999"/>
    <n v="2356.225344"/>
    <n v="6872.3239199999989"/>
    <n v="1620"/>
    <n v="1649"/>
    <n v="1374.464784"/>
    <n v="1767.1690079999998"/>
    <n v="1963.5211200000001"/>
    <n v="2356.225344"/>
    <n v="785.40844800000002"/>
    <n v="17406.352063999999"/>
    <n v="14275.579936000002"/>
    <n v="5497.8591359999991"/>
    <n v="791.95351840000001"/>
    <x v="1658"/>
    <n v="7985.7672816000031"/>
  </r>
  <r>
    <s v="1ABCD5E34FG331613"/>
    <x v="3"/>
    <x v="23"/>
    <x v="1"/>
    <x v="45"/>
    <s v="Sports Coupe"/>
    <s v="Coupe"/>
    <n v="5"/>
    <n v="3"/>
    <x v="1"/>
    <d v="2016-05-03T00:00:00"/>
    <x v="1"/>
    <n v="1"/>
    <s v="AWD"/>
    <s v="v9 Diesel"/>
    <s v="5 Speed Auto"/>
    <s v="Base"/>
    <s v="Silver"/>
    <s v="Polyester"/>
    <s v="Interior Package"/>
    <n v="0"/>
    <n v="0"/>
    <n v="0"/>
    <n v="1"/>
    <n v="0"/>
    <n v="0"/>
    <n v="1"/>
    <n v="1"/>
    <n v="0"/>
    <n v="0"/>
    <n v="0"/>
    <n v="640"/>
    <n v="0"/>
    <n v="0"/>
    <n v="550"/>
    <n v="370"/>
    <x v="1"/>
    <x v="18"/>
    <n v="177"/>
    <x v="1"/>
    <x v="2"/>
    <x v="2"/>
    <s v="Low-Interest Financing"/>
    <n v="32625"/>
    <n v="1723"/>
    <x v="469"/>
    <n v="2512.125"/>
    <n v="2740.5"/>
    <n v="7993.1249999999991"/>
    <n v="1560"/>
    <n v="1649"/>
    <n v="1598.6250000000002"/>
    <n v="2055.375"/>
    <n v="2283.75"/>
    <n v="2740.5"/>
    <n v="913.5"/>
    <n v="19652"/>
    <n v="11250"/>
    <n v="6394.5"/>
    <n v="4104.2249999999995"/>
    <x v="100"/>
    <n v="751.27500000000055"/>
  </r>
  <r>
    <s v="1ABCD5E34FG331666"/>
    <x v="3"/>
    <x v="23"/>
    <x v="1"/>
    <x v="35"/>
    <s v="Sports Coupe"/>
    <s v="Coupe"/>
    <n v="5"/>
    <n v="3"/>
    <x v="1"/>
    <d v="2016-05-03T00:00:00"/>
    <x v="1"/>
    <n v="1"/>
    <s v="AWD"/>
    <s v="v9 Diesel"/>
    <s v="CVT"/>
    <s v="Extra"/>
    <s v="Black"/>
    <s v="Vinyl"/>
    <s v="Interior Package"/>
    <n v="1"/>
    <n v="1"/>
    <n v="0"/>
    <n v="0"/>
    <n v="0"/>
    <n v="1"/>
    <n v="1"/>
    <n v="1"/>
    <n v="825"/>
    <n v="870"/>
    <n v="0"/>
    <n v="0"/>
    <n v="0"/>
    <n v="420"/>
    <n v="550"/>
    <n v="370"/>
    <x v="5"/>
    <x v="16"/>
    <n v="17"/>
    <x v="2"/>
    <x v="3"/>
    <x v="2"/>
    <s v="Low-Interest Financing"/>
    <n v="32273"/>
    <n v="2279"/>
    <x v="470"/>
    <n v="2485.0209999999997"/>
    <n v="2710.9319999999998"/>
    <n v="7906.8849999999993"/>
    <n v="3035"/>
    <n v="1649"/>
    <n v="1581.377"/>
    <n v="2033.1989999999998"/>
    <n v="2259.11"/>
    <n v="2710.9319999999998"/>
    <n v="903.64400000000001"/>
    <n v="20949.592000000001"/>
    <n v="9044.4079999999994"/>
    <n v="6325.5079999999998"/>
    <n v="4866.7683999999999"/>
    <x v="1623"/>
    <n v="-2147.8684000000003"/>
  </r>
  <r>
    <s v="1ABCD5E34FG636596"/>
    <x v="0"/>
    <x v="0"/>
    <x v="1"/>
    <x v="0"/>
    <s v="Mid-Size"/>
    <s v="Pickup Truck"/>
    <n v="5"/>
    <n v="3"/>
    <x v="1"/>
    <d v="2016-05-03T00:00:00"/>
    <x v="1"/>
    <n v="1"/>
    <s v="AWD"/>
    <s v="v9 Supercharged"/>
    <s v="6 Speed Auto"/>
    <s v="Luxury"/>
    <s v="Gray"/>
    <s v="Leather"/>
    <s v="Interior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57"/>
    <x v="0"/>
    <x v="0"/>
    <x v="2"/>
    <s v="Segment and Misc Incentives"/>
    <n v="37021.14"/>
    <n v="1659.9180000000001"/>
    <x v="855"/>
    <n v="1743.5592603"/>
    <n v="1902.0646475999997"/>
    <n v="4403.8019999999997"/>
    <n v="2085"/>
    <n v="1567"/>
    <n v="1109.5377111"/>
    <n v="1426.5484856999999"/>
    <n v="1582.8134400000001"/>
    <n v="1478.412"/>
    <n v="634.02154919999998"/>
    <n v="13918.260897099999"/>
    <n v="21442.961102900001"/>
    <n v="4014.4981967999997"/>
    <n v="1010.6771220000001"/>
    <x v="1659"/>
    <n v="16417.7857841"/>
  </r>
  <r>
    <s v="1ABCD6E34FG638521"/>
    <x v="0"/>
    <x v="1"/>
    <x v="4"/>
    <x v="1"/>
    <s v="Compact"/>
    <s v="Sedan"/>
    <n v="5"/>
    <n v="3"/>
    <x v="1"/>
    <d v="2016-05-03T00:00:00"/>
    <x v="1"/>
    <n v="1"/>
    <s v="FWD"/>
    <s v="i5 Gas"/>
    <s v="CVT"/>
    <s v="Sports Edition"/>
    <s v="Gray"/>
    <s v="Nylon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0"/>
    <x v="0"/>
    <n v="220"/>
    <x v="2"/>
    <x v="4"/>
    <x v="2"/>
    <s v="Low-Interest Financing"/>
    <n v="16579.760999999999"/>
    <n v="2249.5769999999998"/>
    <x v="1380"/>
    <n v="1679.5607872229998"/>
    <n v="1832.2481315159998"/>
    <n v="4506.3149999999996"/>
    <n v="2885"/>
    <n v="1649"/>
    <n v="1063.9199999999998"/>
    <n v="1374.1860986369998"/>
    <n v="1045.5059999999999"/>
    <n v="1376.9579999999999"/>
    <n v="709.96199999999999"/>
    <n v="14203.487885859999"/>
    <n v="126.69611414000065"/>
    <n v="3919.1681315159994"/>
    <n v="452.62747529999996"/>
    <x v="1660"/>
    <n v="-4245.0994926759986"/>
  </r>
  <r>
    <s v="1ABCD6E34FG638404"/>
    <x v="0"/>
    <x v="1"/>
    <x v="4"/>
    <x v="1"/>
    <s v="Compact"/>
    <s v="Sedan"/>
    <n v="5"/>
    <n v="3"/>
    <x v="1"/>
    <d v="2016-05-03T00:00:00"/>
    <x v="1"/>
    <n v="1"/>
    <s v="FWD"/>
    <s v="i5 Gas"/>
    <s v="CVT"/>
    <s v="Sports Edition"/>
    <s v="Purple"/>
    <s v="Nylon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0"/>
    <x v="0"/>
    <n v="212"/>
    <x v="2"/>
    <x v="4"/>
    <x v="2"/>
    <s v="Low-Interest Financing"/>
    <n v="16579.760999999999"/>
    <n v="2249.5769999999998"/>
    <x v="1380"/>
    <n v="1679.5607872229998"/>
    <n v="1832.2481315159998"/>
    <n v="4507.3379999999997"/>
    <n v="2885"/>
    <n v="1020"/>
    <n v="1045.5059999999999"/>
    <n v="1374.1860986369998"/>
    <n v="1153.944"/>
    <n v="1502.7869999999998"/>
    <n v="687.4559999999999"/>
    <n v="13665.534885859997"/>
    <n v="664.64911414000198"/>
    <n v="4022.4911315159998"/>
    <n v="452.62747529999996"/>
    <x v="1661"/>
    <n v="-3810.4694926759976"/>
  </r>
  <r>
    <s v="1ABCD6E34FG632787"/>
    <x v="0"/>
    <x v="14"/>
    <x v="4"/>
    <x v="16"/>
    <s v="Micro"/>
    <s v="Sedan"/>
    <n v="5"/>
    <n v="3"/>
    <x v="1"/>
    <d v="2016-05-03T00:00:00"/>
    <x v="1"/>
    <n v="1"/>
    <s v="RWD"/>
    <s v="v7 Gas"/>
    <s v="CVT"/>
    <s v="Luxury"/>
    <s v="Blue"/>
    <s v="Polyester"/>
    <s v="Interior Package"/>
    <n v="0"/>
    <n v="0"/>
    <n v="1"/>
    <n v="1"/>
    <n v="0"/>
    <n v="0"/>
    <n v="0"/>
    <n v="1"/>
    <n v="0"/>
    <n v="0"/>
    <n v="425"/>
    <n v="640"/>
    <n v="0"/>
    <n v="0"/>
    <n v="0"/>
    <n v="370"/>
    <x v="0"/>
    <x v="0"/>
    <n v="187"/>
    <x v="0"/>
    <x v="1"/>
    <x v="1"/>
    <s v="Low-Interest Financing"/>
    <n v="16148.964"/>
    <n v="1230.9960000000001"/>
    <x v="1381"/>
    <n v="1483.70508"/>
    <n v="1618.58736"/>
    <n v="4405.83"/>
    <n v="1435"/>
    <n v="1795"/>
    <n v="1019.07"/>
    <n v="1213.9405200000001"/>
    <n v="1582.8134400000001"/>
    <n v="1513.902"/>
    <n v="539.52912000000003"/>
    <n v="12935.359039999999"/>
    <n v="1982.6089600000014"/>
    <n v="3672.0184799999997"/>
    <n v="440.86671720000004"/>
    <x v="1662"/>
    <n v="-2130.2762371999984"/>
  </r>
  <r>
    <s v="1ABCD6E34FG634377"/>
    <x v="0"/>
    <x v="13"/>
    <x v="4"/>
    <x v="13"/>
    <s v="Full-Size"/>
    <s v="Pickup Truck"/>
    <n v="5"/>
    <n v="3"/>
    <x v="1"/>
    <d v="2016-05-03T00:00:00"/>
    <x v="1"/>
    <n v="1"/>
    <s v="4WD"/>
    <s v="v13 Gas"/>
    <s v="7 Speed Auto"/>
    <s v="Luxury"/>
    <s v="Black"/>
    <s v="Leather"/>
    <s v="None"/>
    <n v="1"/>
    <n v="1"/>
    <n v="1"/>
    <n v="1"/>
    <n v="0"/>
    <n v="1"/>
    <n v="1"/>
    <n v="1"/>
    <n v="825"/>
    <n v="870"/>
    <n v="425"/>
    <n v="640"/>
    <n v="0"/>
    <n v="420"/>
    <n v="550"/>
    <n v="370"/>
    <x v="0"/>
    <x v="0"/>
    <n v="177"/>
    <x v="2"/>
    <x v="3"/>
    <x v="2"/>
    <s v="Low-Interest Financing"/>
    <n v="28862.063999999998"/>
    <n v="2994.768"/>
    <x v="1382"/>
    <n v="1452.7920052800005"/>
    <n v="1584.8640057600003"/>
    <n v="4226.5439999999999"/>
    <n v="4100"/>
    <n v="0"/>
    <n v="1052.3520000000001"/>
    <n v="1188.6480043200002"/>
    <n v="1032.192"/>
    <n v="1430.3520000000001"/>
    <n v="705.6"/>
    <n v="13052.528009599999"/>
    <n v="12814.7679904"/>
    <n v="3720.8160057600003"/>
    <n v="787.93434720000005"/>
    <x v="1663"/>
    <n v="8306.0176374399998"/>
  </r>
  <r>
    <s v="1ABCD6E34FG634379"/>
    <x v="0"/>
    <x v="13"/>
    <x v="4"/>
    <x v="13"/>
    <s v="Full-Size"/>
    <s v="Pickup Truck"/>
    <n v="5"/>
    <n v="3"/>
    <x v="1"/>
    <d v="2016-05-03T00:00:00"/>
    <x v="1"/>
    <n v="1"/>
    <s v="4WD"/>
    <s v="v13 Turbo"/>
    <s v="6 Speed Auto"/>
    <s v="Extra"/>
    <s v="Yellow"/>
    <s v="Vinyl"/>
    <s v="None"/>
    <n v="1"/>
    <n v="1"/>
    <n v="1"/>
    <n v="1"/>
    <n v="1"/>
    <n v="1"/>
    <n v="1"/>
    <n v="1"/>
    <n v="825"/>
    <n v="870"/>
    <n v="425"/>
    <n v="640"/>
    <n v="710"/>
    <n v="420"/>
    <n v="550"/>
    <n v="370"/>
    <x v="0"/>
    <x v="0"/>
    <n v="208"/>
    <x v="1"/>
    <x v="2"/>
    <x v="0"/>
    <s v="Segment and Misc Incentives"/>
    <n v="31803.407999999999"/>
    <n v="2965.5360000000001"/>
    <x v="1383"/>
    <n v="1399.349952"/>
    <n v="1526.5635839999998"/>
    <n v="4449.3119999999999"/>
    <n v="4810"/>
    <n v="1795"/>
    <n v="1013.04"/>
    <n v="1144.9226880000001"/>
    <n v="1099.7280000000001"/>
    <n v="1248.912"/>
    <n v="605.80799999999999"/>
    <n v="15711.352640000001"/>
    <n v="13126.519359999998"/>
    <n v="3381.2835839999998"/>
    <n v="868.23303840000005"/>
    <x v="1664"/>
    <n v="8877.002737599998"/>
  </r>
  <r>
    <s v="1ABCD6E34FG634417"/>
    <x v="0"/>
    <x v="13"/>
    <x v="4"/>
    <x v="13"/>
    <s v="Full-Size"/>
    <s v="Pickup Truck"/>
    <n v="5"/>
    <n v="3"/>
    <x v="1"/>
    <d v="2016-05-03T00:00:00"/>
    <x v="1"/>
    <n v="1"/>
    <s v="4WD"/>
    <s v="v11 Gas"/>
    <s v="7 Speed Manual"/>
    <s v="Luxury"/>
    <s v="Gray"/>
    <s v="Nylon"/>
    <s v="None"/>
    <n v="0"/>
    <n v="1"/>
    <n v="0"/>
    <n v="0"/>
    <n v="0"/>
    <n v="0"/>
    <n v="1"/>
    <n v="1"/>
    <n v="0"/>
    <n v="870"/>
    <n v="0"/>
    <n v="0"/>
    <n v="0"/>
    <n v="0"/>
    <n v="550"/>
    <n v="370"/>
    <x v="0"/>
    <x v="0"/>
    <n v="228"/>
    <x v="2"/>
    <x v="3"/>
    <x v="1"/>
    <s v="Low-Interest Financing"/>
    <n v="30382.128000000001"/>
    <n v="2345.616"/>
    <x v="1384"/>
    <n v="1345.9062355200001"/>
    <n v="1468.2613478400003"/>
    <n v="4506.768"/>
    <n v="1790"/>
    <n v="0"/>
    <n v="1055.376"/>
    <n v="1101.1960108800001"/>
    <n v="1038.24"/>
    <n v="1289.232"/>
    <n v="608.83199999999999"/>
    <n v="10837.486246400002"/>
    <n v="17199.025753599999"/>
    <n v="3366.3253478400002"/>
    <n v="829.4320944000001"/>
    <x v="1665"/>
    <n v="13003.26831136"/>
  </r>
  <r>
    <s v="1ABCD6E34FG634455"/>
    <x v="0"/>
    <x v="13"/>
    <x v="4"/>
    <x v="14"/>
    <s v="Full-Size"/>
    <s v="Pickup Truck"/>
    <n v="5"/>
    <n v="3"/>
    <x v="1"/>
    <d v="2016-05-03T00:00:00"/>
    <x v="1"/>
    <n v="1"/>
    <s v="AWD"/>
    <s v="v13 Turbo"/>
    <s v="6 Speed Auto"/>
    <s v="Base"/>
    <s v="Purple"/>
    <s v="Polyester"/>
    <s v="None"/>
    <n v="1"/>
    <n v="1"/>
    <n v="1"/>
    <n v="1"/>
    <n v="0"/>
    <n v="0"/>
    <n v="0"/>
    <n v="0"/>
    <n v="825"/>
    <n v="870"/>
    <n v="425"/>
    <n v="640"/>
    <n v="0"/>
    <n v="0"/>
    <n v="0"/>
    <n v="0"/>
    <x v="0"/>
    <x v="0"/>
    <n v="178"/>
    <x v="2"/>
    <x v="3"/>
    <x v="2"/>
    <s v="Dealer Cash Incentives"/>
    <n v="31284.288"/>
    <n v="1131.9839999999999"/>
    <x v="873"/>
    <n v="1376.5086720000002"/>
    <n v="1501.6458239999999"/>
    <n v="4189.2479999999996"/>
    <n v="2760"/>
    <n v="1795"/>
    <n v="1030.1759999999999"/>
    <n v="1126.2343679999999"/>
    <n v="1284.192"/>
    <n v="1442.4480000000001"/>
    <n v="660.24"/>
    <n v="13561.359039999999"/>
    <n v="16590.944960000001"/>
    <n v="3604.3338240000003"/>
    <n v="854.06106240000008"/>
    <x v="1666"/>
    <n v="12132.550073599999"/>
  </r>
  <r>
    <s v="1ABCD5E34FG462242"/>
    <x v="1"/>
    <x v="5"/>
    <x v="1"/>
    <x v="5"/>
    <s v="Mid-Size"/>
    <s v="Pickup Truck"/>
    <n v="5"/>
    <n v="3"/>
    <x v="1"/>
    <d v="2016-05-03T00:00:00"/>
    <x v="1"/>
    <n v="1"/>
    <s v="4WD"/>
    <s v="v9 Turbo"/>
    <s v="7 Speed Auto"/>
    <s v="Sports Edition"/>
    <s v="Blue"/>
    <s v="Vinyl"/>
    <s v="Parking Technology Package"/>
    <n v="1"/>
    <n v="0"/>
    <n v="0"/>
    <n v="0"/>
    <n v="0"/>
    <n v="1"/>
    <n v="1"/>
    <n v="0"/>
    <n v="825"/>
    <n v="0"/>
    <n v="0"/>
    <n v="0"/>
    <n v="0"/>
    <n v="420"/>
    <n v="550"/>
    <n v="0"/>
    <x v="3"/>
    <x v="20"/>
    <n v="33"/>
    <x v="0"/>
    <x v="1"/>
    <x v="2"/>
    <s v="Segment and Misc Incentives"/>
    <n v="39544.253999999994"/>
    <n v="1733.8649999999998"/>
    <x v="1003"/>
    <n v="3262.4009550000001"/>
    <n v="3558.9828599999996"/>
    <n v="10380.366674999997"/>
    <n v="1795"/>
    <n v="1734"/>
    <n v="2076.073335"/>
    <n v="2669.2371449999996"/>
    <n v="2965.8190500000001"/>
    <n v="3558.9828599999996"/>
    <n v="1186.32762"/>
    <n v="24882.89716"/>
    <n v="12927.491839999995"/>
    <n v="8304.2933400000002"/>
    <n v="830.42933399999993"/>
    <x v="1667"/>
    <n v="3792.769165999995"/>
  </r>
  <r>
    <s v="2ABCD2E34FG468853"/>
    <x v="1"/>
    <x v="2"/>
    <x v="4"/>
    <x v="2"/>
    <s v="Mid-Size Luxury"/>
    <s v="SUV"/>
    <n v="5"/>
    <n v="3"/>
    <x v="1"/>
    <d v="2016-05-03T00:00:00"/>
    <x v="1"/>
    <n v="1"/>
    <s v="AWD"/>
    <s v="v9 Supercharged"/>
    <s v="6 Speed Manual"/>
    <s v="Deluxe"/>
    <s v="Yellow"/>
    <s v="Leather"/>
    <s v="Summer Package"/>
    <n v="1"/>
    <n v="0"/>
    <n v="1"/>
    <n v="1"/>
    <n v="1"/>
    <n v="0"/>
    <n v="1"/>
    <n v="0"/>
    <n v="825"/>
    <n v="0"/>
    <n v="425"/>
    <n v="640"/>
    <n v="710"/>
    <n v="0"/>
    <n v="550"/>
    <n v="0"/>
    <x v="0"/>
    <x v="2"/>
    <n v="95"/>
    <x v="0"/>
    <x v="0"/>
    <x v="0"/>
    <s v="Low-Interest Financing"/>
    <n v="70384.7"/>
    <n v="2580.9499999999998"/>
    <x v="1385"/>
    <n v="5032.50605"/>
    <n v="5490.0065999999997"/>
    <n v="16012.519249999999"/>
    <n v="3150"/>
    <n v="1020"/>
    <n v="3202.5038500000005"/>
    <n v="4117.5049500000005"/>
    <n v="4575.0055000000002"/>
    <n v="5490.0065999999997"/>
    <n v="1830.0021999999999"/>
    <n v="37110.039600000004"/>
    <n v="30693.710399999996"/>
    <n v="12810.0154"/>
    <n v="5440.7373100000004"/>
    <x v="1668"/>
    <n v="12442.957689999996"/>
  </r>
  <r>
    <s v="1ABCD6E34FG463442"/>
    <x v="1"/>
    <x v="6"/>
    <x v="4"/>
    <x v="37"/>
    <s v="Sports Coupe"/>
    <s v="Coupe"/>
    <n v="5"/>
    <n v="3"/>
    <x v="1"/>
    <d v="2016-05-03T00:00:00"/>
    <x v="1"/>
    <n v="1"/>
    <s v="RWD"/>
    <s v="v7 Diesel"/>
    <s v="CVT"/>
    <s v="Sports Edition"/>
    <s v="Green"/>
    <s v="Nylon"/>
    <s v="Summer Package"/>
    <n v="0"/>
    <n v="0"/>
    <n v="0"/>
    <n v="1"/>
    <n v="1"/>
    <n v="0"/>
    <n v="0"/>
    <n v="1"/>
    <n v="0"/>
    <n v="0"/>
    <n v="0"/>
    <n v="640"/>
    <n v="710"/>
    <n v="0"/>
    <n v="0"/>
    <n v="370"/>
    <x v="5"/>
    <x v="16"/>
    <n v="67"/>
    <x v="0"/>
    <x v="0"/>
    <x v="0"/>
    <s v="Low-Interest Financing"/>
    <n v="38734.646999999997"/>
    <n v="2160.8999999999996"/>
    <x v="1095"/>
    <n v="2654.9280449999997"/>
    <n v="2896.2851399999995"/>
    <n v="8447.4983249999987"/>
    <n v="1720"/>
    <n v="1020"/>
    <n v="1689.499665"/>
    <n v="2172.2138549999995"/>
    <n v="2413.5709499999998"/>
    <n v="2896.2851399999995"/>
    <n v="965.42837999999995"/>
    <n v="20117.710839999996"/>
    <n v="16456.03616"/>
    <n v="7137.7120079999995"/>
    <n v="5841.1847675999988"/>
    <x v="1669"/>
    <n v="3477.1393844000022"/>
  </r>
  <r>
    <s v="1ABCD6E34FG473711"/>
    <x v="2"/>
    <x v="9"/>
    <x v="4"/>
    <x v="9"/>
    <s v="Mid-Size"/>
    <s v="Sedan"/>
    <n v="5"/>
    <n v="3"/>
    <x v="1"/>
    <d v="2016-05-03T00:00:00"/>
    <x v="1"/>
    <n v="1"/>
    <s v="RWD"/>
    <s v="v7 Turbo"/>
    <s v="6 Speed Auto"/>
    <s v="Extra"/>
    <s v="White"/>
    <s v="Nylon"/>
    <s v="Summer Package"/>
    <n v="0"/>
    <n v="0"/>
    <n v="1"/>
    <n v="1"/>
    <n v="1"/>
    <n v="0"/>
    <n v="0"/>
    <n v="1"/>
    <n v="0"/>
    <n v="0"/>
    <n v="425"/>
    <n v="640"/>
    <n v="710"/>
    <n v="0"/>
    <n v="0"/>
    <n v="370"/>
    <x v="1"/>
    <x v="18"/>
    <n v="165"/>
    <x v="0"/>
    <x v="1"/>
    <x v="0"/>
    <s v="Dealer Cash Incentives"/>
    <n v="14932"/>
    <n v="1156"/>
    <x v="477"/>
    <n v="1478.268"/>
    <n v="1612.6560000000002"/>
    <n v="4703.58"/>
    <n v="2145"/>
    <n v="1020"/>
    <n v="940.71600000000012"/>
    <n v="1209.492"/>
    <n v="1343.88"/>
    <n v="1612.6560000000002"/>
    <n v="537.55200000000002"/>
    <n v="12840.936000000002"/>
    <n v="935.06399999999849"/>
    <n v="3762.8640000000005"/>
    <n v="1878.4456"/>
    <x v="1670"/>
    <n v="-4706.245600000002"/>
  </r>
  <r>
    <s v="1ABCD6E34FG476374"/>
    <x v="2"/>
    <x v="25"/>
    <x v="4"/>
    <x v="43"/>
    <s v="Minivan"/>
    <s v="Van"/>
    <n v="5"/>
    <n v="3"/>
    <x v="1"/>
    <d v="2016-05-03T00:00:00"/>
    <x v="1"/>
    <n v="1"/>
    <s v="4WD"/>
    <s v="v7 Supercharged"/>
    <s v="5 Speed Manual"/>
    <s v="Base"/>
    <s v="Black"/>
    <s v="Vinyl"/>
    <s v="Summer Package"/>
    <n v="0"/>
    <n v="0"/>
    <n v="1"/>
    <n v="0"/>
    <n v="0"/>
    <n v="0"/>
    <n v="1"/>
    <n v="1"/>
    <n v="0"/>
    <n v="0"/>
    <n v="425"/>
    <n v="0"/>
    <n v="0"/>
    <n v="0"/>
    <n v="550"/>
    <n v="370"/>
    <x v="4"/>
    <x v="25"/>
    <n v="67"/>
    <x v="0"/>
    <x v="1"/>
    <x v="1"/>
    <s v="Low-Interest Financing"/>
    <n v="21631.62"/>
    <n v="1453.2299999999998"/>
    <x v="1386"/>
    <n v="1665.6347399999997"/>
    <n v="1817.0560799999996"/>
    <n v="5299.7468999999983"/>
    <n v="1345"/>
    <n v="1020"/>
    <n v="1059.94938"/>
    <n v="1362.7920599999998"/>
    <n v="1514.2133999999999"/>
    <n v="1817.0560799999996"/>
    <n v="605.68535999999995"/>
    <n v="13267.336479999998"/>
    <n v="6911.0535200000013"/>
    <n v="4239.7975199999992"/>
    <n v="1739.1822479999996"/>
    <x v="1671"/>
    <n v="932.07375200000251"/>
  </r>
  <r>
    <s v="1ABCD6E34FG478231"/>
    <x v="2"/>
    <x v="22"/>
    <x v="4"/>
    <x v="33"/>
    <s v="Subcompact"/>
    <s v="Sedan"/>
    <n v="5"/>
    <n v="3"/>
    <x v="1"/>
    <d v="2016-05-03T00:00:00"/>
    <x v="1"/>
    <n v="1"/>
    <s v="RWD"/>
    <s v="i5 Turbo"/>
    <s v="5 Speed Auto"/>
    <s v="Sports Edition"/>
    <s v="Silver"/>
    <s v="Polyester"/>
    <s v="Summer Package"/>
    <n v="0"/>
    <n v="0"/>
    <n v="0"/>
    <n v="0"/>
    <n v="0"/>
    <n v="0"/>
    <n v="1"/>
    <n v="1"/>
    <n v="0"/>
    <n v="0"/>
    <n v="0"/>
    <n v="0"/>
    <n v="0"/>
    <n v="0"/>
    <n v="550"/>
    <n v="370"/>
    <x v="2"/>
    <x v="4"/>
    <n v="192"/>
    <x v="2"/>
    <x v="4"/>
    <x v="2"/>
    <s v="Low-Interest Financing"/>
    <n v="39274.006999999998"/>
    <n v="2744.0749999999998"/>
    <x v="1387"/>
    <n v="1549.0298339999999"/>
    <n v="1689.8507279999999"/>
    <n v="4928.7312899999997"/>
    <n v="920"/>
    <n v="1020"/>
    <n v="985.74625800000001"/>
    <n v="1267.3880459999998"/>
    <n v="1408.20894"/>
    <n v="1689.8507279999999"/>
    <n v="563.28357600000004"/>
    <n v="12079.104368"/>
    <n v="24450.827632"/>
    <n v="3942.9850319999996"/>
    <n v="1574.8876806999997"/>
    <x v="1672"/>
    <n v="18932.954919299998"/>
  </r>
  <r>
    <s v="1ABCD6E34FG478488"/>
    <x v="2"/>
    <x v="22"/>
    <x v="4"/>
    <x v="41"/>
    <s v="Micro"/>
    <s v="Sedan"/>
    <n v="5"/>
    <n v="3"/>
    <x v="1"/>
    <d v="2016-05-03T00:00:00"/>
    <x v="1"/>
    <n v="1"/>
    <s v="AWD"/>
    <s v="v7 Gas"/>
    <s v="5 Speed Manual"/>
    <s v="Deluxe"/>
    <s v="Green"/>
    <s v="Polyester"/>
    <s v="Summer Package"/>
    <n v="0"/>
    <n v="0"/>
    <n v="0"/>
    <n v="1"/>
    <n v="1"/>
    <n v="0"/>
    <n v="1"/>
    <n v="0"/>
    <n v="0"/>
    <n v="0"/>
    <n v="0"/>
    <n v="640"/>
    <n v="710"/>
    <n v="0"/>
    <n v="550"/>
    <n v="0"/>
    <x v="0"/>
    <x v="1"/>
    <n v="112"/>
    <x v="2"/>
    <x v="4"/>
    <x v="2"/>
    <s v="Dealer Cash Incentives"/>
    <n v="37507.728999999999"/>
    <n v="1425.9119999999998"/>
    <x v="1388"/>
    <n v="1511.644959"/>
    <n v="1649.0672279999999"/>
    <n v="4809.779415"/>
    <n v="1900"/>
    <n v="1020"/>
    <n v="961.95588299999997"/>
    <n v="1236.8004209999999"/>
    <n v="1374.2226899999998"/>
    <n v="1649.0672279999999"/>
    <n v="549.689076"/>
    <n v="12814.403368000001"/>
    <n v="23267.413632000003"/>
    <n v="3847.8235319999994"/>
    <n v="952.69631659999993"/>
    <x v="1673"/>
    <n v="18466.893783400006"/>
  </r>
  <r>
    <s v="1ABCD4E34FG480999"/>
    <x v="2"/>
    <x v="21"/>
    <x v="0"/>
    <x v="34"/>
    <s v="Minivan"/>
    <s v="Van"/>
    <n v="5"/>
    <n v="3"/>
    <x v="1"/>
    <d v="2016-05-03T00:00:00"/>
    <x v="1"/>
    <n v="1"/>
    <s v="4WD"/>
    <s v="v7 Supercharged"/>
    <s v="7 Speed Manual"/>
    <s v="Luxury"/>
    <s v="Yellow"/>
    <s v="Leather"/>
    <s v="Summer Package"/>
    <n v="0"/>
    <n v="1"/>
    <n v="1"/>
    <n v="1"/>
    <n v="1"/>
    <n v="0"/>
    <n v="0"/>
    <n v="1"/>
    <n v="0"/>
    <n v="870"/>
    <n v="425"/>
    <n v="640"/>
    <n v="710"/>
    <n v="0"/>
    <n v="0"/>
    <n v="370"/>
    <x v="4"/>
    <x v="24"/>
    <n v="190"/>
    <x v="0"/>
    <x v="1"/>
    <x v="0"/>
    <s v="Low-Interest Financing"/>
    <n v="37720.682999999997"/>
    <n v="2069.4049999999997"/>
    <x v="1389"/>
    <n v="1646.560344"/>
    <n v="1796.247648"/>
    <n v="5239.0556399999996"/>
    <n v="3015"/>
    <n v="1020"/>
    <n v="1047.8111280000001"/>
    <n v="1347.1857359999999"/>
    <n v="1496.8730400000002"/>
    <n v="1796.247648"/>
    <n v="598.74921599999993"/>
    <n v="14812.485888000001"/>
    <n v="20838.792111999996"/>
    <n v="4191.2445120000002"/>
    <n v="3673.9945241999999"/>
    <x v="1674"/>
    <n v="12973.553075799995"/>
  </r>
  <r>
    <s v="1ABCD4E34FG333705"/>
    <x v="3"/>
    <x v="11"/>
    <x v="0"/>
    <x v="11"/>
    <s v="Sports Utility"/>
    <s v="Crossover"/>
    <n v="5"/>
    <n v="3"/>
    <x v="1"/>
    <d v="2016-05-03T00:00:00"/>
    <x v="1"/>
    <n v="1"/>
    <s v="AWD"/>
    <s v="v9 Supercharged"/>
    <s v="7 Speed Auto"/>
    <s v="Special Version"/>
    <s v="Purple"/>
    <s v="Vinyl"/>
    <s v="Summer Package"/>
    <n v="1"/>
    <n v="0"/>
    <n v="0"/>
    <n v="0"/>
    <n v="1"/>
    <n v="0"/>
    <n v="1"/>
    <n v="0"/>
    <n v="825"/>
    <n v="0"/>
    <n v="0"/>
    <n v="0"/>
    <n v="710"/>
    <n v="0"/>
    <n v="550"/>
    <n v="0"/>
    <x v="1"/>
    <x v="18"/>
    <n v="272"/>
    <x v="0"/>
    <x v="0"/>
    <x v="2"/>
    <s v="Low-Interest Financing"/>
    <n v="32571.449999999997"/>
    <n v="2711.7"/>
    <x v="1390"/>
    <n v="2866.2876000000001"/>
    <n v="3126.8591999999994"/>
    <n v="9120.0059999999976"/>
    <n v="2085"/>
    <n v="1020"/>
    <n v="1824.0011999999999"/>
    <n v="2345.1443999999997"/>
    <n v="2605.7160000000003"/>
    <n v="3126.8591999999994"/>
    <n v="1042.2864"/>
    <n v="21866.155199999997"/>
    <n v="7993.5947999999989"/>
    <n v="7296.0047999999988"/>
    <n v="4097.4884099999999"/>
    <x v="1675"/>
    <n v="-3399.8984099999998"/>
  </r>
  <r>
    <s v="1ABCD4E34FG333758"/>
    <x v="3"/>
    <x v="11"/>
    <x v="0"/>
    <x v="46"/>
    <s v="Sports Utility"/>
    <s v="Crossover"/>
    <n v="5"/>
    <n v="3"/>
    <x v="1"/>
    <d v="2016-05-03T00:00:00"/>
    <x v="1"/>
    <n v="1"/>
    <s v="4WD"/>
    <s v="v9 Turbo"/>
    <s v="7 Speed Auto"/>
    <s v="Extra"/>
    <s v="Silver"/>
    <s v="Vinyl"/>
    <s v="Summer Package"/>
    <n v="0"/>
    <n v="1"/>
    <n v="1"/>
    <n v="0"/>
    <n v="1"/>
    <n v="0"/>
    <n v="0"/>
    <n v="0"/>
    <n v="0"/>
    <n v="870"/>
    <n v="425"/>
    <n v="0"/>
    <n v="710"/>
    <n v="0"/>
    <n v="0"/>
    <n v="0"/>
    <x v="1"/>
    <x v="3"/>
    <n v="137"/>
    <x v="0"/>
    <x v="0"/>
    <x v="1"/>
    <s v="Low-Interest Financing"/>
    <n v="32813.64"/>
    <n v="2930.0849999999996"/>
    <x v="1391"/>
    <n v="2887.60032"/>
    <n v="3150.1094399999997"/>
    <n v="9187.8191999999981"/>
    <n v="2005"/>
    <n v="1020"/>
    <n v="1837.56384"/>
    <n v="2362.5820800000001"/>
    <n v="2625.0911999999998"/>
    <n v="3150.1094399999997"/>
    <n v="1050.03648"/>
    <n v="21925.656639999997"/>
    <n v="7957.8983600000029"/>
    <n v="7350.2553599999992"/>
    <n v="1689.90246"/>
    <x v="1676"/>
    <n v="-1082.2594599999964"/>
  </r>
  <r>
    <s v="1ABCD3E34FG338334"/>
    <x v="3"/>
    <x v="12"/>
    <x v="3"/>
    <x v="12"/>
    <s v="Mid-Size"/>
    <s v="Sedan"/>
    <n v="5"/>
    <n v="3"/>
    <x v="1"/>
    <d v="2016-05-03T00:00:00"/>
    <x v="1"/>
    <n v="1"/>
    <s v="RWD"/>
    <s v="v9 Gas"/>
    <s v="6 Speed Manual"/>
    <s v="Sports Edition"/>
    <s v="Blue"/>
    <s v="Nylon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0"/>
    <x v="1"/>
    <n v="24"/>
    <x v="0"/>
    <x v="1"/>
    <x v="1"/>
    <s v="Low-Interest Financing"/>
    <n v="39636.245999999999"/>
    <n v="1264.4580000000001"/>
    <x v="1392"/>
    <n v="2697.2156640000003"/>
    <n v="2942.4170880000006"/>
    <n v="8582.0498399999997"/>
    <n v="3095"/>
    <n v="1110"/>
    <n v="1716.4099680000002"/>
    <n v="2206.8128160000001"/>
    <n v="2452.0142400000004"/>
    <n v="2942.4170880000006"/>
    <n v="980.80569600000013"/>
    <n v="21859.502527999997"/>
    <n v="16512.285472000003"/>
    <n v="6865.6398720000007"/>
    <n v="1006.7606483999999"/>
    <x v="1677"/>
    <n v="8639.8849516000028"/>
  </r>
  <r>
    <s v="1ABCD6E34FG638592"/>
    <x v="0"/>
    <x v="1"/>
    <x v="4"/>
    <x v="1"/>
    <s v="Compact"/>
    <s v="Sedan"/>
    <n v="5"/>
    <n v="3"/>
    <x v="1"/>
    <d v="2016-05-03T00:00:00"/>
    <x v="1"/>
    <n v="1"/>
    <s v="FWD"/>
    <s v="v7 Diesel"/>
    <s v="5 Speed Manual"/>
    <s v="Sports Edition"/>
    <s v="Silver"/>
    <s v="Nylon"/>
    <s v="Summer Package"/>
    <n v="1"/>
    <n v="1"/>
    <n v="0"/>
    <n v="1"/>
    <n v="1"/>
    <n v="0"/>
    <n v="0"/>
    <n v="1"/>
    <n v="825"/>
    <n v="870"/>
    <n v="0"/>
    <n v="640"/>
    <n v="710"/>
    <n v="0"/>
    <n v="0"/>
    <n v="370"/>
    <x v="0"/>
    <x v="0"/>
    <n v="41"/>
    <x v="0"/>
    <x v="1"/>
    <x v="2"/>
    <s v="Special Leases"/>
    <n v="15610.979999999998"/>
    <n v="3056.7239999999997"/>
    <x v="1349"/>
    <n v="1603.9406947409998"/>
    <n v="1749.7534851719997"/>
    <n v="4128.8279999999995"/>
    <n v="3415"/>
    <n v="1490"/>
    <n v="1123.2539999999999"/>
    <n v="1312.3151138789997"/>
    <n v="1278.75"/>
    <n v="1284.8879999999999"/>
    <n v="654.71999999999991"/>
    <n v="14352.087808619999"/>
    <n v="-1797.8318086200015"/>
    <n v="3689.3614851719994"/>
    <n v="426.17975399999995"/>
    <x v="1678"/>
    <n v="-5913.3730477920008"/>
  </r>
  <r>
    <s v="1ABCD6E34FG632873"/>
    <x v="0"/>
    <x v="14"/>
    <x v="4"/>
    <x v="16"/>
    <s v="Micro"/>
    <s v="Sedan"/>
    <n v="5"/>
    <n v="3"/>
    <x v="1"/>
    <d v="2016-05-03T00:00:00"/>
    <x v="1"/>
    <n v="1"/>
    <s v="FWD"/>
    <s v="v7 Turbo"/>
    <s v="7 Speed Auto"/>
    <s v="Base"/>
    <s v="Champagne"/>
    <s v="Nylon"/>
    <s v="Summer Packag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267"/>
    <x v="0"/>
    <x v="1"/>
    <x v="0"/>
    <s v="Low-Interest Financing"/>
    <n v="13753.896000000001"/>
    <n v="1230.9960000000001"/>
    <x v="1393"/>
    <n v="1486.7166600000003"/>
    <n v="1621.8727200000003"/>
    <n v="4335.8640000000005"/>
    <n v="2175"/>
    <n v="1110"/>
    <n v="1044.42"/>
    <n v="1216.4045400000002"/>
    <n v="1582.8134400000001"/>
    <n v="1261.4159999999999"/>
    <n v="656.05799999999999"/>
    <n v="12951.218640000001"/>
    <n v="-428.3186399999995"/>
    <n v="3539.3467200000005"/>
    <n v="375.48136080000006"/>
    <x v="1679"/>
    <n v="-4343.1467208000004"/>
  </r>
  <r>
    <s v="1ABCD4E34FG630186"/>
    <x v="0"/>
    <x v="15"/>
    <x v="0"/>
    <x v="17"/>
    <s v="Sports Utility"/>
    <s v="Crossover"/>
    <n v="5"/>
    <n v="3"/>
    <x v="1"/>
    <d v="2016-05-03T00:00:00"/>
    <x v="1"/>
    <n v="1"/>
    <s v="AWD"/>
    <s v="v9 Supercharged"/>
    <s v="7 Speed Auto"/>
    <s v="Base"/>
    <s v="Gray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53"/>
    <x v="0"/>
    <x v="0"/>
    <x v="2"/>
    <s v="Low-Interest Financing"/>
    <n v="22335.525999999998"/>
    <n v="2588.6979999999999"/>
    <x v="927"/>
    <n v="1755.9243899999997"/>
    <n v="1915.5538799999997"/>
    <n v="4576.1899999999996"/>
    <n v="1510"/>
    <n v="1020"/>
    <n v="298.53699999999998"/>
    <n v="1436.6654099999998"/>
    <n v="1612.4716799999999"/>
    <n v="1532.972"/>
    <n v="638.5179599999999"/>
    <n v="12209.788479999999"/>
    <n v="7537.0395199999984"/>
    <n v="4087.0438399999994"/>
    <n v="609.75985979999996"/>
    <x v="1680"/>
    <n v="2840.2358201999991"/>
  </r>
  <r>
    <s v="1ABCD4E34FG630110"/>
    <x v="0"/>
    <x v="15"/>
    <x v="0"/>
    <x v="17"/>
    <s v="Sports Utility"/>
    <s v="Crossover"/>
    <n v="5"/>
    <n v="3"/>
    <x v="1"/>
    <d v="2016-05-03T00:00:00"/>
    <x v="1"/>
    <n v="1"/>
    <s v="AWD"/>
    <s v="v9 Turbo"/>
    <s v="7 Speed Auto"/>
    <s v="Base"/>
    <s v="Orange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96"/>
    <x v="0"/>
    <x v="0"/>
    <x v="2"/>
    <s v="Low-Interest Financing"/>
    <n v="22335.525999999998"/>
    <n v="2588.6979999999999"/>
    <x v="927"/>
    <n v="1755.9243899999997"/>
    <n v="1915.5538799999997"/>
    <n v="4576.1899999999996"/>
    <n v="1510"/>
    <n v="1020"/>
    <n v="298.53699999999998"/>
    <n v="1436.6654099999998"/>
    <n v="1612.4716799999999"/>
    <n v="1532.972"/>
    <n v="638.5179599999999"/>
    <n v="12209.788479999999"/>
    <n v="7537.0395199999984"/>
    <n v="4087.0438399999994"/>
    <n v="609.75985979999996"/>
    <x v="1680"/>
    <n v="2840.2358201999991"/>
  </r>
  <r>
    <s v="1ABCD4E34FG630347"/>
    <x v="0"/>
    <x v="15"/>
    <x v="0"/>
    <x v="17"/>
    <s v="Sports Utility"/>
    <s v="Crossover"/>
    <n v="5"/>
    <n v="3"/>
    <x v="1"/>
    <d v="2016-05-03T00:00:00"/>
    <x v="1"/>
    <n v="1"/>
    <s v="AWD"/>
    <s v="v9 Supercharged"/>
    <s v="7 Speed Auto"/>
    <s v="Base"/>
    <s v="Yellow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83"/>
    <x v="0"/>
    <x v="0"/>
    <x v="1"/>
    <s v="Low-Interest Financing"/>
    <n v="22335.525999999998"/>
    <n v="2588.6979999999999"/>
    <x v="927"/>
    <n v="1755.9243899999997"/>
    <n v="1915.5538799999997"/>
    <n v="4576.1899999999996"/>
    <n v="1510"/>
    <n v="1020"/>
    <n v="298.53699999999998"/>
    <n v="1436.6654099999998"/>
    <n v="1612.4716799999999"/>
    <n v="1532.972"/>
    <n v="638.5179599999999"/>
    <n v="12209.788479999999"/>
    <n v="7537.0395199999984"/>
    <n v="4087.0438399999994"/>
    <n v="609.75985979999996"/>
    <x v="1680"/>
    <n v="2840.2358201999991"/>
  </r>
  <r>
    <s v="1ABCD4E34FG630212"/>
    <x v="0"/>
    <x v="15"/>
    <x v="0"/>
    <x v="17"/>
    <s v="Sports Utility"/>
    <s v="Crossover"/>
    <n v="5"/>
    <n v="3"/>
    <x v="1"/>
    <d v="2016-05-03T00:00:00"/>
    <x v="1"/>
    <n v="1"/>
    <s v="AWD"/>
    <s v="v9 Turbo"/>
    <s v="7 Speed Auto"/>
    <s v="Base"/>
    <s v="Orange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126"/>
    <x v="0"/>
    <x v="0"/>
    <x v="1"/>
    <s v="Low-Interest Financing"/>
    <n v="22335.525999999998"/>
    <n v="2588.6979999999999"/>
    <x v="927"/>
    <n v="1755.9243899999997"/>
    <n v="1915.5538799999997"/>
    <n v="4576.1899999999996"/>
    <n v="1510"/>
    <n v="1795"/>
    <n v="298.53699999999998"/>
    <n v="1436.6654099999998"/>
    <n v="1612.4716799999999"/>
    <n v="1532.972"/>
    <n v="638.5179599999999"/>
    <n v="12984.788479999999"/>
    <n v="6762.0395199999984"/>
    <n v="4087.0438399999994"/>
    <n v="609.75985979999996"/>
    <x v="1042"/>
    <n v="2065.2358201999991"/>
  </r>
  <r>
    <s v="1ABCD4E34FG630343"/>
    <x v="0"/>
    <x v="15"/>
    <x v="0"/>
    <x v="17"/>
    <s v="Sports Utility"/>
    <s v="Crossover"/>
    <n v="5"/>
    <n v="3"/>
    <x v="1"/>
    <d v="2016-05-03T00:00:00"/>
    <x v="1"/>
    <n v="1"/>
    <s v="AWD"/>
    <s v="v9 Turbo"/>
    <s v="7 Speed Auto"/>
    <s v="Base"/>
    <s v="Green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80"/>
    <x v="0"/>
    <x v="0"/>
    <x v="0"/>
    <s v="Low-Interest Financing"/>
    <n v="22335.525999999998"/>
    <n v="2588.6979999999999"/>
    <x v="927"/>
    <n v="1755.9243899999997"/>
    <n v="1915.5538799999997"/>
    <n v="4576.1899999999996"/>
    <n v="1510"/>
    <n v="1795"/>
    <n v="298.53699999999998"/>
    <n v="1436.6654099999998"/>
    <n v="1612.4716799999999"/>
    <n v="1532.972"/>
    <n v="638.5179599999999"/>
    <n v="12984.788479999999"/>
    <n v="6762.0395199999984"/>
    <n v="4087.0438399999994"/>
    <n v="609.75985979999996"/>
    <x v="1042"/>
    <n v="2065.2358201999991"/>
  </r>
  <r>
    <s v="2ABCD2E34FG468626"/>
    <x v="1"/>
    <x v="2"/>
    <x v="4"/>
    <x v="18"/>
    <s v="Full-Size Luxury"/>
    <s v="SUV"/>
    <n v="5"/>
    <n v="3"/>
    <x v="1"/>
    <d v="2016-05-03T00:00:00"/>
    <x v="1"/>
    <n v="1"/>
    <s v="4WD"/>
    <s v="v13 Supercharged"/>
    <s v="7 Speed Manual"/>
    <s v="Extra"/>
    <s v="Silver"/>
    <s v="Leather"/>
    <s v="Super Fuel Economy Package"/>
    <n v="1"/>
    <n v="0"/>
    <n v="0"/>
    <n v="1"/>
    <n v="0"/>
    <n v="0"/>
    <n v="0"/>
    <n v="0"/>
    <n v="825"/>
    <n v="0"/>
    <n v="0"/>
    <n v="640"/>
    <n v="0"/>
    <n v="0"/>
    <n v="0"/>
    <n v="0"/>
    <x v="5"/>
    <x v="16"/>
    <n v="233"/>
    <x v="2"/>
    <x v="4"/>
    <x v="2"/>
    <s v="Low-Interest Financing"/>
    <n v="73870.724999999991"/>
    <n v="2474.35"/>
    <x v="1394"/>
    <n v="4875.46785"/>
    <n v="5318.6921999999995"/>
    <n v="15512.852249999998"/>
    <n v="1465"/>
    <n v="1567"/>
    <n v="3102.5704500000002"/>
    <n v="3989.0191499999996"/>
    <n v="4432.2434999999996"/>
    <n v="5318.6921999999995"/>
    <n v="1772.8974000000001"/>
    <n v="34944.153200000001"/>
    <n v="36452.221799999985"/>
    <n v="12410.281799999999"/>
    <n v="11139.705329999997"/>
    <x v="1681"/>
    <n v="12902.234669999991"/>
  </r>
  <r>
    <s v="1ABCD2E34FG468766"/>
    <x v="1"/>
    <x v="2"/>
    <x v="1"/>
    <x v="37"/>
    <s v="Full-Size Luxury"/>
    <s v="SUV"/>
    <n v="5"/>
    <n v="3"/>
    <x v="1"/>
    <d v="2016-05-03T00:00:00"/>
    <x v="1"/>
    <n v="1"/>
    <s v="FWD"/>
    <s v="v7 Diesel"/>
    <s v="6 Speed Auto"/>
    <s v="Sports Edition"/>
    <s v="Green"/>
    <s v="Polyester"/>
    <s v="Super Fuel Economy Package"/>
    <n v="1"/>
    <n v="0"/>
    <n v="0"/>
    <n v="1"/>
    <n v="1"/>
    <n v="1"/>
    <n v="0"/>
    <n v="1"/>
    <n v="825"/>
    <n v="0"/>
    <n v="0"/>
    <n v="640"/>
    <n v="710"/>
    <n v="420"/>
    <n v="0"/>
    <n v="370"/>
    <x v="1"/>
    <x v="8"/>
    <n v="141"/>
    <x v="1"/>
    <x v="2"/>
    <x v="0"/>
    <s v="Low-Interest Financing"/>
    <n v="37647.224999999999"/>
    <n v="2086.8999999999996"/>
    <x v="1120"/>
    <n v="2623.0441874999997"/>
    <n v="2861.5027499999997"/>
    <n v="8346.049687499999"/>
    <n v="2965"/>
    <n v="1567"/>
    <n v="1669.2099375"/>
    <n v="2146.1270624999997"/>
    <n v="2384.5856250000002"/>
    <n v="2861.5027499999997"/>
    <n v="953.83425"/>
    <n v="21701.016499999998"/>
    <n v="13859.308499999999"/>
    <n v="6676.8397499999992"/>
    <n v="5172.7287149999993"/>
    <x v="1288"/>
    <n v="2009.7400350000007"/>
  </r>
  <r>
    <s v="1ABCD3E34FG465926"/>
    <x v="1"/>
    <x v="16"/>
    <x v="3"/>
    <x v="27"/>
    <s v="Full-Size"/>
    <s v="SUV"/>
    <n v="5"/>
    <n v="3"/>
    <x v="1"/>
    <d v="2016-05-03T00:00:00"/>
    <x v="1"/>
    <n v="1"/>
    <s v="AWD"/>
    <s v="v13 Supercharged"/>
    <s v="6 Speed Auto"/>
    <s v="Luxury"/>
    <s v="Champagne"/>
    <s v="Polyester"/>
    <s v="Super Fuel Economy Package"/>
    <n v="0"/>
    <n v="1"/>
    <n v="0"/>
    <n v="0"/>
    <n v="1"/>
    <n v="0"/>
    <n v="0"/>
    <n v="1"/>
    <n v="0"/>
    <n v="870"/>
    <n v="0"/>
    <n v="0"/>
    <n v="710"/>
    <n v="0"/>
    <n v="0"/>
    <n v="370"/>
    <x v="1"/>
    <x v="8"/>
    <n v="232"/>
    <x v="1"/>
    <x v="2"/>
    <x v="2"/>
    <s v="Low-Interest Financing"/>
    <n v="47268.76"/>
    <n v="1245.27"/>
    <x v="1395"/>
    <n v="2599.7818000000002"/>
    <n v="2836.1255999999998"/>
    <n v="8272.0329999999994"/>
    <n v="1950"/>
    <n v="1567"/>
    <n v="1654.4066000000003"/>
    <n v="2127.0942"/>
    <n v="2363.4380000000001"/>
    <n v="2836.1255999999998"/>
    <n v="945.37520000000006"/>
    <n v="20533.7536"/>
    <n v="25489.736400000005"/>
    <n v="6617.6264000000001"/>
    <n v="6494.7276240000001"/>
    <x v="1682"/>
    <n v="12377.382376000005"/>
  </r>
  <r>
    <s v="1ABCD3E34FG465930"/>
    <x v="1"/>
    <x v="16"/>
    <x v="3"/>
    <x v="19"/>
    <s v="Full-Size"/>
    <s v="SUV"/>
    <n v="5"/>
    <n v="3"/>
    <x v="1"/>
    <d v="2016-05-03T00:00:00"/>
    <x v="1"/>
    <n v="1"/>
    <s v="4WD"/>
    <s v="v11 Gas"/>
    <s v="6 Speed Manual"/>
    <s v="Base"/>
    <s v="Green"/>
    <s v="Nylon"/>
    <s v="Super Fuel Economy Package"/>
    <n v="0"/>
    <n v="1"/>
    <n v="0"/>
    <n v="0"/>
    <n v="0"/>
    <n v="0"/>
    <n v="1"/>
    <n v="0"/>
    <n v="0"/>
    <n v="870"/>
    <n v="0"/>
    <n v="0"/>
    <n v="0"/>
    <n v="0"/>
    <n v="550"/>
    <n v="0"/>
    <x v="4"/>
    <x v="26"/>
    <n v="223"/>
    <x v="2"/>
    <x v="3"/>
    <x v="0"/>
    <s v="Low-Interest Financing"/>
    <n v="47268.76"/>
    <n v="1245.27"/>
    <x v="1395"/>
    <n v="2599.7818000000002"/>
    <n v="2836.1255999999998"/>
    <n v="8272.0329999999994"/>
    <n v="1420"/>
    <n v="1567"/>
    <n v="1654.4066000000003"/>
    <n v="2127.0942"/>
    <n v="2363.4380000000001"/>
    <n v="2836.1255999999998"/>
    <n v="945.37520000000006"/>
    <n v="20003.7536"/>
    <n v="26019.736400000005"/>
    <n v="6617.6264000000001"/>
    <n v="1143.903992"/>
    <x v="1683"/>
    <n v="18258.206008000005"/>
  </r>
  <r>
    <s v="1ABCD6E34FG474110"/>
    <x v="2"/>
    <x v="10"/>
    <x v="4"/>
    <x v="50"/>
    <s v="Full-Size"/>
    <s v="Pickup Truck"/>
    <n v="5"/>
    <n v="3"/>
    <x v="1"/>
    <d v="2016-05-03T00:00:00"/>
    <x v="1"/>
    <n v="1"/>
    <s v="AWD"/>
    <s v="v11 Diesel"/>
    <s v="7 Speed Auto"/>
    <s v="Base"/>
    <s v="Silver"/>
    <s v="Vinyl"/>
    <s v="Super Fuel Economy Package"/>
    <n v="1"/>
    <n v="0"/>
    <n v="0"/>
    <n v="0"/>
    <n v="0"/>
    <n v="1"/>
    <n v="0"/>
    <n v="1"/>
    <n v="825"/>
    <n v="0"/>
    <n v="0"/>
    <n v="0"/>
    <n v="0"/>
    <n v="420"/>
    <n v="0"/>
    <n v="370"/>
    <x v="2"/>
    <x v="7"/>
    <n v="175"/>
    <x v="1"/>
    <x v="2"/>
    <x v="2"/>
    <s v="Low-Interest Financing"/>
    <n v="40069.383999999998"/>
    <n v="1734.2360000000001"/>
    <x v="1024"/>
    <n v="2644.5793439999998"/>
    <n v="2884.9956479999996"/>
    <n v="8414.5706399999999"/>
    <n v="1615"/>
    <n v="1567"/>
    <n v="1682.9141280000001"/>
    <n v="2163.7467360000001"/>
    <n v="2404.1630399999999"/>
    <n v="2884.9956479999996"/>
    <n v="961.66521599999999"/>
    <n v="20491.973888"/>
    <n v="17843.174112000001"/>
    <n v="6731.6565120000005"/>
    <n v="2384.1283480000002"/>
    <x v="1684"/>
    <n v="8727.389251999999"/>
  </r>
  <r>
    <s v="1ABCD6E34FG475888"/>
    <x v="2"/>
    <x v="17"/>
    <x v="4"/>
    <x v="22"/>
    <s v="Full-Size"/>
    <s v="SUV"/>
    <n v="5"/>
    <n v="3"/>
    <x v="1"/>
    <d v="2016-05-03T00:00:00"/>
    <x v="1"/>
    <n v="1"/>
    <s v="4WD"/>
    <s v="v11 Supercharged"/>
    <s v="7 Speed Auto"/>
    <s v="Base"/>
    <s v="Orange"/>
    <s v="Polyester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5"/>
    <x v="22"/>
    <n v="246"/>
    <x v="1"/>
    <x v="2"/>
    <x v="1"/>
    <s v="Dealer Cash Incentives"/>
    <n v="28270.019999999997"/>
    <n v="1057.8059999999998"/>
    <x v="906"/>
    <n v="1710.3362100000002"/>
    <n v="1865.82132"/>
    <n v="5441.9788499999995"/>
    <n v="2115"/>
    <n v="1567"/>
    <n v="1088.3957700000003"/>
    <n v="1399.36599"/>
    <n v="1554.8511000000003"/>
    <n v="1865.82132"/>
    <n v="621.94044000000008"/>
    <n v="14876.92792"/>
    <n v="12335.286079999996"/>
    <n v="4353.5830800000003"/>
    <n v="2213.5425659999996"/>
    <x v="1685"/>
    <n v="5768.1604339999958"/>
  </r>
  <r>
    <s v="1ABCD5E34FG479759"/>
    <x v="2"/>
    <x v="19"/>
    <x v="1"/>
    <x v="24"/>
    <s v="Mid-Size"/>
    <s v="SUV"/>
    <n v="5"/>
    <n v="3"/>
    <x v="1"/>
    <d v="2016-05-03T00:00:00"/>
    <x v="1"/>
    <n v="1"/>
    <s v="AWD"/>
    <s v="v9 Turbo"/>
    <s v="6 Speed Auto"/>
    <s v="Luxury"/>
    <s v="Purple"/>
    <s v="Polyester"/>
    <s v="Super Fuel Economy Package"/>
    <n v="1"/>
    <n v="1"/>
    <n v="0"/>
    <n v="0"/>
    <n v="0"/>
    <n v="0"/>
    <n v="0"/>
    <n v="0"/>
    <n v="825"/>
    <n v="870"/>
    <n v="0"/>
    <n v="0"/>
    <n v="0"/>
    <n v="0"/>
    <n v="0"/>
    <n v="0"/>
    <x v="4"/>
    <x v="13"/>
    <n v="228"/>
    <x v="2"/>
    <x v="4"/>
    <x v="2"/>
    <s v="Low-Interest Financing"/>
    <n v="25038.867999999999"/>
    <n v="1453.0939999999998"/>
    <x v="883"/>
    <n v="1652.5652879999998"/>
    <n v="1802.7984959999997"/>
    <n v="5258.1622799999986"/>
    <n v="1695"/>
    <n v="1567"/>
    <n v="1051.632456"/>
    <n v="1352.0988719999998"/>
    <n v="1502.3320799999999"/>
    <n v="1802.7984959999997"/>
    <n v="600.93283199999985"/>
    <n v="14078.790975999998"/>
    <n v="9506.9830239999992"/>
    <n v="4206.5298239999993"/>
    <n v="1116.7335128"/>
    <x v="1686"/>
    <n v="4183.7196872000004"/>
  </r>
  <r>
    <s v="1ABCD5E34FG636319"/>
    <x v="0"/>
    <x v="0"/>
    <x v="1"/>
    <x v="0"/>
    <s v="Mid-Size"/>
    <s v="Pickup Truck"/>
    <n v="5"/>
    <n v="3"/>
    <x v="1"/>
    <d v="2016-05-03T00:00:00"/>
    <x v="1"/>
    <n v="1"/>
    <s v="AWD"/>
    <s v="v11 Supercharged"/>
    <s v="7 Speed Auto"/>
    <s v="Base"/>
    <s v="Blue"/>
    <s v="Leather"/>
    <s v="Super Fuel Econom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123"/>
    <x v="0"/>
    <x v="1"/>
    <x v="1"/>
    <s v="Special Leases"/>
    <n v="36625.68"/>
    <n v="2164.89"/>
    <x v="1014"/>
    <n v="1715.3256977999999"/>
    <n v="1871.2643975999997"/>
    <n v="4529.5380000000005"/>
    <n v="2595"/>
    <n v="1567"/>
    <n v="1091.5708986"/>
    <n v="1403.4482982"/>
    <n v="1582.8134400000001"/>
    <n v="1317.1859999999999"/>
    <n v="623.75479919999998"/>
    <n v="14484.696334599999"/>
    <n v="19976.093665400003"/>
    <n v="3812.2051968000001"/>
    <n v="999.88106400000004"/>
    <x v="1687"/>
    <n v="15164.007404600005"/>
  </r>
  <r>
    <s v="1ABCD5E34FG636281"/>
    <x v="0"/>
    <x v="0"/>
    <x v="1"/>
    <x v="48"/>
    <s v="Mid-Size"/>
    <s v="Pickup Truck"/>
    <n v="5"/>
    <n v="3"/>
    <x v="1"/>
    <d v="2016-05-03T00:00:00"/>
    <x v="1"/>
    <n v="1"/>
    <s v="AWD"/>
    <s v="v9 Supercharged"/>
    <s v="6 Speed Manual"/>
    <s v="Deluxe"/>
    <s v="Blue"/>
    <s v="Leather"/>
    <s v="Super Fuel Economy Package"/>
    <n v="0"/>
    <n v="1"/>
    <n v="0"/>
    <n v="0"/>
    <n v="1"/>
    <n v="0"/>
    <n v="0"/>
    <n v="0"/>
    <n v="0"/>
    <n v="870"/>
    <n v="0"/>
    <n v="0"/>
    <n v="710"/>
    <n v="0"/>
    <n v="0"/>
    <n v="0"/>
    <x v="0"/>
    <x v="0"/>
    <n v="103"/>
    <x v="0"/>
    <x v="0"/>
    <x v="1"/>
    <s v="Special Leases"/>
    <n v="35242.584000000003"/>
    <n v="2918.2919999999999"/>
    <x v="1396"/>
    <n v="1694.8603386"/>
    <n v="1848.9385511999999"/>
    <n v="4319.6400000000003"/>
    <n v="1580"/>
    <n v="1795"/>
    <n v="1078.5474882000001"/>
    <n v="1386.7039133999999"/>
    <n v="1582.8134400000001"/>
    <n v="1440.894"/>
    <n v="616.31285040000012"/>
    <n v="13437.565180200001"/>
    <n v="18886.726819800002"/>
    <n v="3906.1454015999998"/>
    <n v="962.12254320000011"/>
    <x v="1688"/>
    <n v="14018.458875000004"/>
  </r>
  <r>
    <s v="1ABCD6E34FG638898"/>
    <x v="0"/>
    <x v="1"/>
    <x v="4"/>
    <x v="31"/>
    <s v="Mid-Size"/>
    <s v="Sedan"/>
    <n v="5"/>
    <n v="3"/>
    <x v="1"/>
    <d v="2016-05-03T00:00:00"/>
    <x v="1"/>
    <n v="1"/>
    <s v="AWD"/>
    <s v="v9 Gas"/>
    <s v="6 Speed Manual"/>
    <s v="Sports Edition"/>
    <s v="Yellow"/>
    <s v="Nylon"/>
    <s v="Super Fuel Economy Package"/>
    <n v="0"/>
    <n v="1"/>
    <n v="0"/>
    <n v="0"/>
    <n v="0"/>
    <n v="1"/>
    <n v="1"/>
    <n v="1"/>
    <n v="0"/>
    <n v="870"/>
    <n v="0"/>
    <n v="0"/>
    <n v="0"/>
    <n v="420"/>
    <n v="550"/>
    <n v="370"/>
    <x v="0"/>
    <x v="0"/>
    <n v="243"/>
    <x v="0"/>
    <x v="1"/>
    <x v="2"/>
    <s v="Low-Interest Financing"/>
    <n v="17554.679999999997"/>
    <n v="2468.4989999999998"/>
    <x v="1397"/>
    <n v="1853.7742079999996"/>
    <n v="2022.2991359999994"/>
    <n v="4422.4289999999992"/>
    <n v="2210"/>
    <n v="1567"/>
    <n v="1022.9999999999999"/>
    <n v="1516.7243519999997"/>
    <n v="1596.8620799999999"/>
    <n v="1404.579"/>
    <n v="674.15699999999993"/>
    <n v="14189.789639999999"/>
    <n v="896.3913599999978"/>
    <n v="4101.0351359999986"/>
    <n v="479.24276399999991"/>
    <x v="1689"/>
    <n v="-3683.8865400000009"/>
  </r>
  <r>
    <s v="1ABCD6E34FG638424"/>
    <x v="0"/>
    <x v="1"/>
    <x v="4"/>
    <x v="31"/>
    <s v="Mid-Size"/>
    <s v="Sedan"/>
    <n v="5"/>
    <n v="3"/>
    <x v="1"/>
    <d v="2016-05-03T00:00:00"/>
    <x v="1"/>
    <n v="1"/>
    <s v="AWD"/>
    <s v="v9 Gas"/>
    <s v="6 Speed Manual"/>
    <s v="Sports Edition"/>
    <s v="Purple"/>
    <s v="Nylon"/>
    <s v="Super Fuel Economy Package"/>
    <n v="0"/>
    <n v="1"/>
    <n v="0"/>
    <n v="0"/>
    <n v="0"/>
    <n v="1"/>
    <n v="1"/>
    <n v="1"/>
    <n v="0"/>
    <n v="870"/>
    <n v="0"/>
    <n v="0"/>
    <n v="0"/>
    <n v="420"/>
    <n v="550"/>
    <n v="370"/>
    <x v="0"/>
    <x v="0"/>
    <n v="157"/>
    <x v="0"/>
    <x v="1"/>
    <x v="0"/>
    <s v="Low-Interest Financing"/>
    <n v="17554.679999999997"/>
    <n v="2468.4989999999998"/>
    <x v="1397"/>
    <n v="1853.7742079999996"/>
    <n v="2022.2991359999994"/>
    <n v="4495.0619999999999"/>
    <n v="2210"/>
    <n v="1270"/>
    <n v="1079.2649999999999"/>
    <n v="1516.7243519999997"/>
    <n v="1596.8620799999999"/>
    <n v="1241.9219999999998"/>
    <n v="678.24899999999991"/>
    <n v="14021.68764"/>
    <n v="1064.4933599999968"/>
    <n v="3942.470135999999"/>
    <n v="479.24276399999991"/>
    <x v="1690"/>
    <n v="-3357.2195400000023"/>
  </r>
  <r>
    <s v="1ABCD3E34FG469478"/>
    <x v="1"/>
    <x v="3"/>
    <x v="3"/>
    <x v="36"/>
    <s v="Mid-Size"/>
    <s v="SUV"/>
    <n v="5"/>
    <n v="3"/>
    <x v="1"/>
    <d v="2016-05-03T00:00:00"/>
    <x v="1"/>
    <n v="1"/>
    <s v="AWD"/>
    <s v="v11 Gas"/>
    <s v="6 Speed Auto"/>
    <s v="Sports Edition"/>
    <s v="Gray"/>
    <s v="Polyester"/>
    <s v="Technology Package"/>
    <n v="0"/>
    <n v="0"/>
    <n v="0"/>
    <n v="0"/>
    <n v="0"/>
    <n v="0"/>
    <n v="1"/>
    <n v="1"/>
    <n v="0"/>
    <n v="0"/>
    <n v="0"/>
    <n v="0"/>
    <n v="0"/>
    <n v="0"/>
    <n v="550"/>
    <n v="370"/>
    <x v="4"/>
    <x v="26"/>
    <n v="30"/>
    <x v="1"/>
    <x v="2"/>
    <x v="0"/>
    <s v="Low-Interest Financing"/>
    <n v="35186.112000000001"/>
    <n v="2753.36"/>
    <x v="1039"/>
    <n v="2709.3306239999997"/>
    <n v="2955.6334079999997"/>
    <n v="8620.5974399999977"/>
    <n v="920"/>
    <n v="1795"/>
    <n v="1724.119488"/>
    <n v="2216.7250559999998"/>
    <n v="2463.0278399999997"/>
    <n v="2955.6334079999997"/>
    <n v="985.2111359999999"/>
    <n v="20448.800447999998"/>
    <n v="11983.951552000002"/>
    <n v="6896.4779519999993"/>
    <n v="851.5039104"/>
    <x v="1691"/>
    <n v="4235.9696896000032"/>
  </r>
  <r>
    <s v="1ABCD3E34FG469539"/>
    <x v="1"/>
    <x v="3"/>
    <x v="3"/>
    <x v="3"/>
    <s v="Mid-Size"/>
    <s v="SUV"/>
    <n v="5"/>
    <n v="3"/>
    <x v="1"/>
    <d v="2016-05-03T00:00:00"/>
    <x v="1"/>
    <n v="1"/>
    <s v="AWD"/>
    <s v="v11 Diesel"/>
    <s v="5 Speed Manual"/>
    <s v="Deluxe"/>
    <s v="Gray"/>
    <s v="Polyester"/>
    <s v="Technology Package"/>
    <n v="0"/>
    <n v="0"/>
    <n v="0"/>
    <n v="1"/>
    <n v="1"/>
    <n v="0"/>
    <n v="1"/>
    <n v="0"/>
    <n v="0"/>
    <n v="0"/>
    <n v="0"/>
    <n v="640"/>
    <n v="710"/>
    <n v="0"/>
    <n v="550"/>
    <n v="0"/>
    <x v="2"/>
    <x v="14"/>
    <n v="198"/>
    <x v="2"/>
    <x v="4"/>
    <x v="0"/>
    <s v="Low-Interest Financing"/>
    <n v="37304.472000000002"/>
    <n v="2738.12"/>
    <x v="1398"/>
    <n v="2872.444344"/>
    <n v="3133.5756479999995"/>
    <n v="9139.5956399999995"/>
    <n v="1900"/>
    <n v="1795"/>
    <n v="1827.919128"/>
    <n v="2350.181736"/>
    <n v="2611.31304"/>
    <n v="3133.5756479999995"/>
    <n v="1044.525216"/>
    <n v="22496.453888"/>
    <n v="12069.898111999999"/>
    <n v="7311.6765119999991"/>
    <n v="1492.1788800000002"/>
    <x v="1692"/>
    <n v="3266.0427199999995"/>
  </r>
  <r>
    <s v="1ABCD4E34FG461659"/>
    <x v="1"/>
    <x v="4"/>
    <x v="0"/>
    <x v="49"/>
    <s v="Full-Size"/>
    <s v="Pickup Truck"/>
    <n v="5"/>
    <n v="3"/>
    <x v="1"/>
    <d v="2016-05-03T00:00:00"/>
    <x v="1"/>
    <n v="1"/>
    <s v="4WD"/>
    <s v="v11 Diesel"/>
    <s v="7 Speed Auto"/>
    <s v="Deluxe"/>
    <s v="Orange"/>
    <s v="Polyester"/>
    <s v="Technology Package"/>
    <n v="1"/>
    <n v="0"/>
    <n v="0"/>
    <n v="1"/>
    <n v="0"/>
    <n v="0"/>
    <n v="0"/>
    <n v="1"/>
    <n v="825"/>
    <n v="0"/>
    <n v="0"/>
    <n v="640"/>
    <n v="0"/>
    <n v="0"/>
    <n v="0"/>
    <n v="370"/>
    <x v="4"/>
    <x v="13"/>
    <n v="21"/>
    <x v="0"/>
    <x v="1"/>
    <x v="1"/>
    <s v="Low-Interest Financing"/>
    <n v="41691.992999999995"/>
    <n v="2373.9029999999998"/>
    <x v="1043"/>
    <n v="2751.6715380000001"/>
    <n v="3001.823496"/>
    <n v="8755.3185299999986"/>
    <n v="1835"/>
    <n v="1795"/>
    <n v="1751.0637060000001"/>
    <n v="2251.3676219999998"/>
    <n v="2501.5195799999997"/>
    <n v="3001.823496"/>
    <n v="1000.6078319999999"/>
    <n v="21640.940975999998"/>
    <n v="17677.149023999998"/>
    <n v="7004.2548239999987"/>
    <n v="1859.4628877999999"/>
    <x v="1693"/>
    <n v="8813.4313121999985"/>
  </r>
  <r>
    <s v="1ABCD6E34FG472769"/>
    <x v="2"/>
    <x v="20"/>
    <x v="4"/>
    <x v="40"/>
    <s v="Mid-Size"/>
    <s v="Sedan"/>
    <n v="5"/>
    <n v="3"/>
    <x v="1"/>
    <d v="2016-05-03T00:00:00"/>
    <x v="1"/>
    <n v="1"/>
    <s v="RWD"/>
    <s v="v9 Supercharged"/>
    <s v="6 Speed Manual"/>
    <s v="Extra"/>
    <s v="Black"/>
    <s v="Nylon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5"/>
    <x v="29"/>
    <n v="109"/>
    <x v="0"/>
    <x v="1"/>
    <x v="0"/>
    <s v="Low-Interest Financing"/>
    <n v="18202.844000000001"/>
    <n v="1894.4639999999999"/>
    <x v="1399"/>
    <n v="1802.0815560000003"/>
    <n v="1965.907152"/>
    <n v="5733.8958599999996"/>
    <n v="2965"/>
    <n v="1795"/>
    <n v="1146.7791720000002"/>
    <n v="1474.4303640000001"/>
    <n v="1638.2559600000002"/>
    <n v="1965.907152"/>
    <n v="655.30238400000007"/>
    <n v="16555.442911999999"/>
    <n v="-247.0629119999976"/>
    <n v="4587.1166880000001"/>
    <n v="2228.0281056000003"/>
    <x v="1694"/>
    <n v="-7062.207705599998"/>
  </r>
  <r>
    <s v="1ABCD6E34FG476252"/>
    <x v="2"/>
    <x v="25"/>
    <x v="4"/>
    <x v="51"/>
    <s v="Minivan"/>
    <s v="Van"/>
    <n v="5"/>
    <n v="3"/>
    <x v="1"/>
    <d v="2016-05-03T00:00:00"/>
    <x v="1"/>
    <n v="1"/>
    <s v="4WD"/>
    <s v="v9 Diesel"/>
    <s v="CVT"/>
    <s v="Sports Edition"/>
    <s v="Blue"/>
    <s v="Polyester"/>
    <s v="Technology Package"/>
    <n v="0"/>
    <n v="0"/>
    <n v="1"/>
    <n v="1"/>
    <n v="1"/>
    <n v="0"/>
    <n v="0"/>
    <n v="0"/>
    <n v="0"/>
    <n v="0"/>
    <n v="425"/>
    <n v="640"/>
    <n v="710"/>
    <n v="0"/>
    <n v="0"/>
    <n v="0"/>
    <x v="4"/>
    <x v="12"/>
    <n v="259"/>
    <x v="0"/>
    <x v="1"/>
    <x v="1"/>
    <s v="Low-Interest Financing"/>
    <n v="22146.179999999997"/>
    <n v="1909.4999999999998"/>
    <x v="1400"/>
    <n v="1705.2558599999998"/>
    <n v="1860.2791199999997"/>
    <n v="5425.8140999999987"/>
    <n v="1775"/>
    <n v="1795"/>
    <n v="1085.16282"/>
    <n v="1395.2093399999997"/>
    <n v="1550.2325999999998"/>
    <n v="1860.2791199999997"/>
    <n v="620.09303999999986"/>
    <n v="14731.674719999997"/>
    <n v="5505.0052799999994"/>
    <n v="4340.6512799999991"/>
    <n v="531.50831999999991"/>
    <x v="1695"/>
    <n v="632.84568000000036"/>
  </r>
  <r>
    <s v="1ABCD5E34FG479603"/>
    <x v="2"/>
    <x v="19"/>
    <x v="1"/>
    <x v="44"/>
    <s v="Mid-Size"/>
    <s v="SUV"/>
    <n v="5"/>
    <n v="3"/>
    <x v="1"/>
    <d v="2016-05-03T00:00:00"/>
    <x v="1"/>
    <n v="1"/>
    <s v="4WD"/>
    <s v="v11 Turbo"/>
    <s v="6 Speed Auto"/>
    <s v="Deluxe"/>
    <s v="White"/>
    <s v="Polyester"/>
    <s v="Technology Package"/>
    <n v="0"/>
    <n v="0"/>
    <n v="1"/>
    <n v="1"/>
    <n v="1"/>
    <n v="0"/>
    <n v="1"/>
    <n v="1"/>
    <n v="0"/>
    <n v="0"/>
    <n v="425"/>
    <n v="640"/>
    <n v="710"/>
    <n v="0"/>
    <n v="550"/>
    <n v="370"/>
    <x v="2"/>
    <x v="7"/>
    <n v="197"/>
    <x v="2"/>
    <x v="4"/>
    <x v="0"/>
    <s v="Low-Interest Financing"/>
    <n v="26120.026999999998"/>
    <n v="2099.14"/>
    <x v="853"/>
    <n v="1723.9217819999999"/>
    <n v="1880.6419439999995"/>
    <n v="5485.2056699999985"/>
    <n v="2695"/>
    <n v="1795"/>
    <n v="1097.0411339999998"/>
    <n v="1410.4814579999997"/>
    <n v="1567.2016199999998"/>
    <n v="1880.6419439999995"/>
    <n v="626.88064799999995"/>
    <n v="15773.851663999998"/>
    <n v="8247.0353360000008"/>
    <n v="4388.1645359999993"/>
    <n v="1554.1416065000001"/>
    <x v="1696"/>
    <n v="2304.7291935000012"/>
  </r>
  <r>
    <s v="1ABCD6E34FG634389"/>
    <x v="0"/>
    <x v="13"/>
    <x v="4"/>
    <x v="47"/>
    <s v="Full-Size"/>
    <s v="Pickup Truck"/>
    <n v="5"/>
    <n v="3"/>
    <x v="1"/>
    <d v="2016-05-03T00:00:00"/>
    <x v="1"/>
    <n v="1"/>
    <s v="AWD"/>
    <s v="v11 Turbo"/>
    <s v="7 Speed Manual"/>
    <s v="Base"/>
    <s v="Orange"/>
    <s v="Leather"/>
    <s v="Technology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278"/>
    <x v="2"/>
    <x v="3"/>
    <x v="2"/>
    <s v="Low-Interest Financing"/>
    <n v="29945.664000000001"/>
    <n v="2029.104"/>
    <x v="959"/>
    <n v="1317.6092160000001"/>
    <n v="1437.3918719999999"/>
    <n v="4459.3919999999998"/>
    <n v="3390"/>
    <n v="0"/>
    <n v="1068.48"/>
    <n v="1078.0439040000001"/>
    <n v="1238.8320000000001"/>
    <n v="1399.104"/>
    <n v="700.56000000000006"/>
    <n v="12552.357120000001"/>
    <n v="15364.202880000001"/>
    <n v="3537.0558719999999"/>
    <n v="817.51662720000002"/>
    <x v="1697"/>
    <n v="11009.630380799999"/>
  </r>
  <r>
    <s v="1ABCD4E34FG630246"/>
    <x v="0"/>
    <x v="15"/>
    <x v="0"/>
    <x v="25"/>
    <s v="Sports Utility"/>
    <s v="Crossover"/>
    <n v="5"/>
    <n v="3"/>
    <x v="1"/>
    <d v="2016-05-03T00:00:00"/>
    <x v="1"/>
    <n v="1"/>
    <s v="AWD"/>
    <s v="v9 Turbo"/>
    <s v="6 Speed Manual"/>
    <s v="Extra"/>
    <s v="Black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207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x v="1698"/>
    <n v="-760.96026240000151"/>
  </r>
  <r>
    <s v="1ABCD4E34FG630147"/>
    <x v="0"/>
    <x v="15"/>
    <x v="0"/>
    <x v="25"/>
    <s v="Sports Utility"/>
    <s v="Crossover"/>
    <n v="5"/>
    <n v="3"/>
    <x v="1"/>
    <d v="2016-05-03T00:00:00"/>
    <x v="1"/>
    <n v="1"/>
    <s v="AWD"/>
    <s v="v9 Turbo"/>
    <s v="6 Speed Manual"/>
    <s v="Extra"/>
    <s v="White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96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x v="1698"/>
    <n v="-760.96026240000151"/>
  </r>
  <r>
    <s v="1ABCD4E34FG630230"/>
    <x v="0"/>
    <x v="15"/>
    <x v="0"/>
    <x v="25"/>
    <s v="Sports Utility"/>
    <s v="Crossover"/>
    <n v="5"/>
    <n v="3"/>
    <x v="1"/>
    <d v="2016-05-03T00:00:00"/>
    <x v="1"/>
    <n v="1"/>
    <s v="AWD"/>
    <s v="v9 Turbo"/>
    <s v="6 Speed Manual"/>
    <s v="Extra"/>
    <s v="Green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218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x v="1698"/>
    <n v="-760.96026240000151"/>
  </r>
  <r>
    <s v="1ABCD4E34FG630316"/>
    <x v="0"/>
    <x v="15"/>
    <x v="0"/>
    <x v="25"/>
    <s v="Sports Utility"/>
    <s v="Crossover"/>
    <n v="5"/>
    <n v="3"/>
    <x v="1"/>
    <d v="2016-05-03T00:00:00"/>
    <x v="1"/>
    <n v="1"/>
    <s v="AWD"/>
    <s v="v9 Turbo"/>
    <s v="6 Speed Manual"/>
    <s v="Extra"/>
    <s v="Silver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75"/>
    <x v="0"/>
    <x v="0"/>
    <x v="0"/>
    <s v="Low-Interest Financing"/>
    <n v="21017.417999999998"/>
    <n v="2969.8749999999995"/>
    <x v="932"/>
    <n v="1667.054367"/>
    <n v="1818.6047639999997"/>
    <n v="4208.442"/>
    <n v="2595"/>
    <n v="1020"/>
    <n v="1060.8527789999998"/>
    <n v="1363.9535729999998"/>
    <n v="1612.4716799999999"/>
    <n v="1507.1469999999999"/>
    <n v="606.20158800000002"/>
    <n v="13527.774399"/>
    <n v="4519.7686009999979"/>
    <n v="3931.9533519999995"/>
    <n v="573.77551139999991"/>
    <x v="1047"/>
    <n v="14.039737599998489"/>
  </r>
  <r>
    <s v="1ABCD4E34FG630232"/>
    <x v="0"/>
    <x v="15"/>
    <x v="0"/>
    <x v="25"/>
    <s v="Sports Utility"/>
    <s v="Crossover"/>
    <n v="5"/>
    <n v="3"/>
    <x v="1"/>
    <d v="2016-05-03T00:00:00"/>
    <x v="1"/>
    <n v="1"/>
    <s v="AWD"/>
    <s v="v9 Turbo"/>
    <s v="6 Speed Manual"/>
    <s v="Extra"/>
    <s v="Green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196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x v="1698"/>
    <n v="-760.96026240000151"/>
  </r>
  <r>
    <s v="1ABCD4E34FG630149"/>
    <x v="0"/>
    <x v="15"/>
    <x v="0"/>
    <x v="25"/>
    <s v="Sports Utility"/>
    <s v="Crossover"/>
    <n v="5"/>
    <n v="3"/>
    <x v="1"/>
    <d v="2016-05-03T00:00:00"/>
    <x v="1"/>
    <n v="1"/>
    <s v="AWD"/>
    <s v="v9 Turbo"/>
    <s v="6 Speed Manual"/>
    <s v="Extra"/>
    <s v="Orange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258"/>
    <x v="0"/>
    <x v="0"/>
    <x v="1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x v="1698"/>
    <n v="-760.96026240000151"/>
  </r>
  <r>
    <s v="1ABCD4E34FG630338"/>
    <x v="0"/>
    <x v="15"/>
    <x v="0"/>
    <x v="25"/>
    <s v="Sports Utility"/>
    <s v="Crossover"/>
    <n v="5"/>
    <n v="3"/>
    <x v="1"/>
    <d v="2016-05-03T00:00:00"/>
    <x v="1"/>
    <n v="1"/>
    <s v="AWD"/>
    <s v="v9 Turbo"/>
    <s v="6 Speed Manual"/>
    <s v="Extra"/>
    <s v="Orange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180"/>
    <x v="0"/>
    <x v="0"/>
    <x v="0"/>
    <s v="Low-Interest Financing"/>
    <n v="21017.417999999998"/>
    <n v="2969.8749999999995"/>
    <x v="932"/>
    <n v="1667.054367"/>
    <n v="1818.6047639999997"/>
    <n v="4208.442"/>
    <n v="2595"/>
    <n v="1567"/>
    <n v="1060.8527789999998"/>
    <n v="1363.9535729999998"/>
    <n v="1612.4716799999999"/>
    <n v="1507.1469999999999"/>
    <n v="606.20158800000002"/>
    <n v="14074.774399"/>
    <n v="3972.7686009999979"/>
    <n v="3931.9533519999995"/>
    <n v="573.77551139999991"/>
    <x v="1699"/>
    <n v="-532.96026240000151"/>
  </r>
  <r>
    <s v="1ABCD4E34FG630464"/>
    <x v="0"/>
    <x v="15"/>
    <x v="0"/>
    <x v="25"/>
    <s v="Sports Utility"/>
    <s v="Crossover"/>
    <n v="5"/>
    <n v="3"/>
    <x v="1"/>
    <d v="2016-05-03T00:00:00"/>
    <x v="1"/>
    <n v="1"/>
    <s v="AWD"/>
    <s v="v9 Turbo"/>
    <s v="6 Speed Manual"/>
    <s v="Extra"/>
    <s v="Gray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168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x v="1698"/>
    <n v="-760.96026240000151"/>
  </r>
  <r>
    <s v="1ABCD5E34FG466666"/>
    <x v="1"/>
    <x v="8"/>
    <x v="1"/>
    <x v="8"/>
    <s v="Mid-Size Luxury"/>
    <s v="Sedan"/>
    <n v="5"/>
    <n v="15"/>
    <x v="1"/>
    <d v="2016-05-15T00:00:00"/>
    <x v="1"/>
    <n v="1"/>
    <s v="FWD"/>
    <s v="v9 Supercharged"/>
    <s v="CVT"/>
    <s v="Sports Edition"/>
    <s v="Champagne"/>
    <s v="Vinyl"/>
    <s v="Handling Package"/>
    <n v="1"/>
    <n v="1"/>
    <n v="0"/>
    <n v="0"/>
    <n v="0"/>
    <n v="0"/>
    <n v="0"/>
    <n v="0"/>
    <n v="825"/>
    <n v="870"/>
    <n v="0"/>
    <n v="0"/>
    <n v="0"/>
    <n v="0"/>
    <n v="0"/>
    <n v="0"/>
    <x v="3"/>
    <x v="19"/>
    <n v="61"/>
    <x v="0"/>
    <x v="0"/>
    <x v="1"/>
    <s v="Low-Interest Financing"/>
    <n v="38512.022999999994"/>
    <n v="1643.8859999999997"/>
    <x v="1009"/>
    <n v="4029.4663694999995"/>
    <n v="4395.7814939999989"/>
    <n v="12821.029357499996"/>
    <n v="1695"/>
    <n v="1270"/>
    <n v="2564.2058714999998"/>
    <n v="3296.8361204999997"/>
    <n v="3663.1512449999996"/>
    <n v="4395.7814939999989"/>
    <n v="1465.2604979999999"/>
    <n v="29339.688963999994"/>
    <n v="7528.4480360000016"/>
    <n v="10256.823485999998"/>
    <n v="808.75248299999987"/>
    <x v="1700"/>
    <n v="-3537.1279329999957"/>
  </r>
  <r>
    <s v="1ABCD5E34FG466581"/>
    <x v="1"/>
    <x v="8"/>
    <x v="1"/>
    <x v="8"/>
    <s v="Mid-Size Luxury"/>
    <s v="Sedan"/>
    <n v="5"/>
    <n v="15"/>
    <x v="1"/>
    <d v="2016-05-15T00:00:00"/>
    <x v="1"/>
    <n v="1"/>
    <s v="FWD"/>
    <s v="v7 Gas"/>
    <s v="7 Speed Auto"/>
    <s v="Extra"/>
    <s v="Purple"/>
    <s v="Leather"/>
    <s v="Handling Package"/>
    <n v="0"/>
    <n v="0"/>
    <n v="0"/>
    <n v="0"/>
    <n v="1"/>
    <n v="0"/>
    <n v="1"/>
    <n v="0"/>
    <n v="0"/>
    <n v="0"/>
    <n v="0"/>
    <n v="0"/>
    <n v="710"/>
    <n v="0"/>
    <n v="550"/>
    <n v="0"/>
    <x v="1"/>
    <x v="15"/>
    <n v="114"/>
    <x v="0"/>
    <x v="0"/>
    <x v="0"/>
    <s v="Special Leases"/>
    <n v="38558.528999999995"/>
    <n v="2138.2649999999999"/>
    <x v="1401"/>
    <n v="3839.464084499999"/>
    <n v="4188.5062739999985"/>
    <n v="12216.476632499998"/>
    <n v="1260"/>
    <n v="1270"/>
    <n v="2443.2953264999996"/>
    <n v="3141.3797054999991"/>
    <n v="3490.4218949999995"/>
    <n v="4188.5062739999985"/>
    <n v="1396.1687579999998"/>
    <n v="27661.037643999996"/>
    <n v="8759.2263559999992"/>
    <n v="9773.1813059999968"/>
    <n v="1044.9361358999997"/>
    <x v="1701"/>
    <n v="-2058.8910858999971"/>
  </r>
  <r>
    <s v="1ABCD5E34FG466592"/>
    <x v="1"/>
    <x v="8"/>
    <x v="1"/>
    <x v="20"/>
    <s v="Entry-Level Luxury"/>
    <s v="Sedan"/>
    <n v="5"/>
    <n v="15"/>
    <x v="1"/>
    <d v="2016-05-15T00:00:00"/>
    <x v="1"/>
    <n v="1"/>
    <s v="AWD"/>
    <s v="v7 Gas"/>
    <s v="5 Speed Auto"/>
    <s v="Deluxe"/>
    <s v="Champagne"/>
    <s v="Leather"/>
    <s v="Handling Package"/>
    <n v="1"/>
    <n v="0"/>
    <n v="0"/>
    <n v="0"/>
    <n v="0"/>
    <n v="0"/>
    <n v="0"/>
    <n v="1"/>
    <n v="825"/>
    <n v="0"/>
    <n v="0"/>
    <n v="0"/>
    <n v="0"/>
    <n v="0"/>
    <n v="0"/>
    <n v="370"/>
    <x v="3"/>
    <x v="6"/>
    <n v="34"/>
    <x v="0"/>
    <x v="0"/>
    <x v="0"/>
    <s v="Low-Interest Financing"/>
    <n v="38006.522999999994"/>
    <n v="2447.6309999999999"/>
    <x v="1054"/>
    <n v="4002.9983894999991"/>
    <n v="4366.9073339999986"/>
    <n v="12736.813057499998"/>
    <n v="1195"/>
    <n v="1270"/>
    <n v="2547.3626114999997"/>
    <n v="3275.1805004999992"/>
    <n v="3639.0894449999996"/>
    <n v="4366.9073339999986"/>
    <n v="1455.6357779999998"/>
    <n v="28666.444003999997"/>
    <n v="6892.4479959999953"/>
    <n v="10189.450445999999"/>
    <n v="798.13698299999987"/>
    <x v="1190"/>
    <n v="-4095.1394330000035"/>
  </r>
  <r>
    <s v="1ABCD5E34FG462297"/>
    <x v="1"/>
    <x v="5"/>
    <x v="1"/>
    <x v="26"/>
    <s v="Mid-Size"/>
    <s v="Pickup Truck"/>
    <n v="5"/>
    <n v="18"/>
    <x v="1"/>
    <d v="2016-05-18T00:00:00"/>
    <x v="1"/>
    <n v="1"/>
    <s v="4WD"/>
    <s v="v9 Turbo"/>
    <s v="7 Speed Manual"/>
    <s v="Extra"/>
    <s v="Blue"/>
    <s v="Nylon"/>
    <s v="Exterior Protection Package"/>
    <n v="0"/>
    <n v="1"/>
    <n v="1"/>
    <n v="1"/>
    <n v="0"/>
    <n v="0"/>
    <n v="0"/>
    <n v="0"/>
    <n v="0"/>
    <n v="870"/>
    <n v="425"/>
    <n v="640"/>
    <n v="0"/>
    <n v="0"/>
    <n v="0"/>
    <n v="0"/>
    <x v="1"/>
    <x v="8"/>
    <n v="80"/>
    <x v="0"/>
    <x v="0"/>
    <x v="1"/>
    <s v="Dealer Cash Incentives"/>
    <n v="38674.793999999994"/>
    <n v="1916.8559999999998"/>
    <x v="1125"/>
    <n v="3190.6705049999996"/>
    <n v="3480.7314599999995"/>
    <n v="10152.133424999998"/>
    <n v="1935"/>
    <n v="1110"/>
    <n v="2030.4266850000001"/>
    <n v="2610.5485949999998"/>
    <n v="2900.6095499999997"/>
    <n v="3480.7314599999995"/>
    <n v="1160.2438199999999"/>
    <n v="23929.388759999998"/>
    <n v="12828.549239999997"/>
    <n v="8121.7067399999987"/>
    <n v="5313.916695599999"/>
    <x v="1299"/>
    <n v="-607.07419560000108"/>
  </r>
  <r>
    <s v="1ABCD5E34FG462171"/>
    <x v="1"/>
    <x v="5"/>
    <x v="1"/>
    <x v="26"/>
    <s v="Mid-Size"/>
    <s v="Pickup Truck"/>
    <n v="5"/>
    <n v="18"/>
    <x v="1"/>
    <d v="2016-05-18T00:00:00"/>
    <x v="1"/>
    <n v="1"/>
    <s v="AWD"/>
    <s v="v9 Supercharged"/>
    <s v="6 Speed Manual"/>
    <s v="Sports Edition"/>
    <s v="Yellow"/>
    <s v="Leather"/>
    <s v="Handling Package"/>
    <n v="0"/>
    <n v="1"/>
    <n v="1"/>
    <n v="0"/>
    <n v="1"/>
    <n v="0"/>
    <n v="1"/>
    <n v="0"/>
    <n v="0"/>
    <n v="870"/>
    <n v="425"/>
    <n v="0"/>
    <n v="710"/>
    <n v="0"/>
    <n v="550"/>
    <n v="0"/>
    <x v="0"/>
    <x v="2"/>
    <n v="244"/>
    <x v="1"/>
    <x v="2"/>
    <x v="0"/>
    <s v="Low-Interest Financing"/>
    <n v="39544.253999999994"/>
    <n v="1733.8649999999998"/>
    <x v="1003"/>
    <n v="3262.4009550000001"/>
    <n v="3558.9828599999996"/>
    <n v="10380.366674999997"/>
    <n v="2555"/>
    <n v="1270"/>
    <n v="2076.073335"/>
    <n v="2669.2371449999996"/>
    <n v="2965.8190500000001"/>
    <n v="3558.9828599999996"/>
    <n v="1186.32762"/>
    <n v="25178.89716"/>
    <n v="12631.491839999995"/>
    <n v="8304.2933400000002"/>
    <n v="3056.7708341999996"/>
    <x v="1702"/>
    <n v="1270.4276657999953"/>
  </r>
  <r>
    <s v="1ABCD5E34FG462411"/>
    <x v="1"/>
    <x v="5"/>
    <x v="1"/>
    <x v="5"/>
    <s v="Mid-Size"/>
    <s v="Pickup Truck"/>
    <n v="5"/>
    <n v="18"/>
    <x v="1"/>
    <d v="2016-05-18T00:00:00"/>
    <x v="1"/>
    <n v="1"/>
    <s v="AWD"/>
    <s v="v11 Turbo"/>
    <s v="6 Speed Manual"/>
    <s v="Deluxe"/>
    <s v="Silver"/>
    <s v="Nylon"/>
    <s v="Super Fuel Economy Package"/>
    <n v="0"/>
    <n v="1"/>
    <n v="0"/>
    <n v="0"/>
    <n v="1"/>
    <n v="0"/>
    <n v="0"/>
    <n v="0"/>
    <n v="0"/>
    <n v="870"/>
    <n v="0"/>
    <n v="0"/>
    <n v="710"/>
    <n v="0"/>
    <n v="0"/>
    <n v="0"/>
    <x v="3"/>
    <x v="5"/>
    <n v="96"/>
    <x v="0"/>
    <x v="1"/>
    <x v="0"/>
    <s v="Dealer Cash Incentives"/>
    <n v="36651.782999999996"/>
    <n v="1221.2879999999998"/>
    <x v="1149"/>
    <n v="3023.7720974999997"/>
    <n v="3298.6604699999998"/>
    <n v="9621.0930374999971"/>
    <n v="1580"/>
    <n v="1567"/>
    <n v="1924.2186075"/>
    <n v="2473.9953524999996"/>
    <n v="2748.8837250000001"/>
    <n v="3298.6604699999998"/>
    <n v="1099.5534899999998"/>
    <n v="22938.962819999993"/>
    <n v="12491.532180000002"/>
    <n v="7696.874429999998"/>
    <n v="769.68744299999992"/>
    <x v="1334"/>
    <n v="4024.9703070000041"/>
  </r>
  <r>
    <s v="1ABCD2E34FG468772"/>
    <x v="1"/>
    <x v="2"/>
    <x v="1"/>
    <x v="37"/>
    <s v="Full-Size Luxury"/>
    <s v="SUV"/>
    <n v="6"/>
    <n v="3"/>
    <x v="1"/>
    <d v="2016-06-03T00:00:00"/>
    <x v="1"/>
    <n v="1"/>
    <s v="AWD"/>
    <s v="v9 Diesel"/>
    <s v="5 Speed Manual"/>
    <s v="Special Version"/>
    <s v="White"/>
    <s v="Leather"/>
    <s v="Appearance Package"/>
    <n v="0"/>
    <n v="0"/>
    <n v="0"/>
    <n v="0"/>
    <n v="1"/>
    <n v="1"/>
    <n v="0"/>
    <n v="1"/>
    <n v="0"/>
    <n v="0"/>
    <n v="0"/>
    <n v="0"/>
    <n v="710"/>
    <n v="420"/>
    <n v="0"/>
    <n v="370"/>
    <x v="3"/>
    <x v="6"/>
    <n v="232"/>
    <x v="0"/>
    <x v="1"/>
    <x v="2"/>
    <s v="Cash Rebates"/>
    <n v="39210.35"/>
    <n v="7434.3249999999989"/>
    <x v="1402"/>
    <n v="2643.0854999999997"/>
    <n v="2883.3659999999995"/>
    <n v="8409.8174999999974"/>
    <n v="1500"/>
    <n v="1490"/>
    <n v="1681.9634999999998"/>
    <n v="2162.5244999999995"/>
    <n v="2402.8050000000003"/>
    <n v="2883.3659999999995"/>
    <n v="961.12199999999996"/>
    <n v="20290.195999999996"/>
    <n v="11485.829000000005"/>
    <n v="6727.8539999999994"/>
    <n v="823.41735000000006"/>
    <x v="1703"/>
    <n v="3934.5576500000057"/>
  </r>
  <r>
    <s v="1ABCD5E34FG462345"/>
    <x v="1"/>
    <x v="5"/>
    <x v="1"/>
    <x v="26"/>
    <s v="Mid-Size"/>
    <s v="Pickup Truck"/>
    <n v="6"/>
    <n v="3"/>
    <x v="1"/>
    <d v="2016-06-03T00:00:00"/>
    <x v="1"/>
    <n v="1"/>
    <s v="4WD"/>
    <s v="v11 Gas"/>
    <s v="6 Speed Manual"/>
    <s v="Luxury"/>
    <s v="Yellow"/>
    <s v="Leather"/>
    <s v="Appearance Package"/>
    <n v="0"/>
    <n v="1"/>
    <n v="1"/>
    <n v="0"/>
    <n v="0"/>
    <n v="1"/>
    <n v="0"/>
    <n v="0"/>
    <n v="0"/>
    <n v="870"/>
    <n v="425"/>
    <n v="0"/>
    <n v="0"/>
    <n v="420"/>
    <n v="0"/>
    <n v="0"/>
    <x v="1"/>
    <x v="3"/>
    <n v="237"/>
    <x v="1"/>
    <x v="2"/>
    <x v="2"/>
    <s v="Dealer Cash Incentives"/>
    <n v="39177.260999999999"/>
    <n v="1615.5779999999997"/>
    <x v="1403"/>
    <n v="3232.1240324999999"/>
    <n v="3525.9534899999994"/>
    <n v="10284.031012499998"/>
    <n v="1715"/>
    <n v="1490"/>
    <n v="2056.8062024999999"/>
    <n v="2644.4651174999999"/>
    <n v="2938.2945749999999"/>
    <n v="3525.9534899999994"/>
    <n v="1175.31783"/>
    <n v="24360.720939999999"/>
    <n v="13200.962059999998"/>
    <n v="8227.2248099999979"/>
    <n v="2017.6289415000001"/>
    <x v="1704"/>
    <n v="2956.1083085"/>
  </r>
  <r>
    <s v="1ABCD6E34FG473720"/>
    <x v="2"/>
    <x v="9"/>
    <x v="4"/>
    <x v="9"/>
    <s v="Mid-Size"/>
    <s v="Sedan"/>
    <n v="6"/>
    <n v="3"/>
    <x v="1"/>
    <d v="2016-06-03T00:00:00"/>
    <x v="1"/>
    <n v="1"/>
    <s v="AWD"/>
    <s v="v7 Diesel"/>
    <s v="CVT"/>
    <s v="Extra"/>
    <s v="Blue"/>
    <s v="Nylon"/>
    <s v="Appearance Package"/>
    <n v="0"/>
    <n v="1"/>
    <n v="1"/>
    <n v="1"/>
    <n v="1"/>
    <n v="0"/>
    <n v="0"/>
    <n v="1"/>
    <n v="0"/>
    <n v="870"/>
    <n v="425"/>
    <n v="640"/>
    <n v="710"/>
    <n v="0"/>
    <n v="0"/>
    <n v="370"/>
    <x v="2"/>
    <x v="7"/>
    <n v="159"/>
    <x v="0"/>
    <x v="1"/>
    <x v="2"/>
    <s v="Cash Rebates"/>
    <n v="19449"/>
    <n v="7445"/>
    <x v="504"/>
    <n v="1925.4510000000002"/>
    <n v="2100.4920000000002"/>
    <n v="6126.4350000000004"/>
    <n v="3015"/>
    <n v="1490"/>
    <n v="1225.2870000000003"/>
    <n v="1575.3690000000001"/>
    <n v="1750.4100000000003"/>
    <n v="2100.4920000000002"/>
    <n v="700.1640000000001"/>
    <n v="17107.952000000001"/>
    <n v="-5103.9520000000011"/>
    <n v="4901.148000000001"/>
    <n v="1157.2155"/>
    <x v="1705"/>
    <n v="-11162.315500000002"/>
  </r>
  <r>
    <s v="1ABCD6E34FG474251"/>
    <x v="2"/>
    <x v="10"/>
    <x v="4"/>
    <x v="10"/>
    <s v="Full-Size"/>
    <s v="Pickup Truck"/>
    <n v="6"/>
    <n v="3"/>
    <x v="1"/>
    <d v="2016-06-03T00:00:00"/>
    <x v="1"/>
    <n v="1"/>
    <s v="AWD"/>
    <s v="v13 Turbo"/>
    <s v="7 Speed Manual"/>
    <s v="Luxury"/>
    <s v="Black"/>
    <s v="Leather"/>
    <s v="Appearance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2"/>
    <n v="139"/>
    <x v="1"/>
    <x v="2"/>
    <x v="2"/>
    <s v="Cash Rebates"/>
    <n v="37692.648000000001"/>
    <n v="6929.7480000000005"/>
    <x v="1404"/>
    <n v="2487.7147679999998"/>
    <n v="2713.8706560000001"/>
    <n v="7915.456079999999"/>
    <n v="1770"/>
    <n v="1490"/>
    <n v="1583.091216"/>
    <n v="2035.4029919999998"/>
    <n v="2261.55888"/>
    <n v="2713.8706560000001"/>
    <n v="904.6235519999999"/>
    <n v="19543.223935999999"/>
    <n v="11219.676064000003"/>
    <n v="6332.3648639999992"/>
    <n v="2913.6416904000002"/>
    <x v="1706"/>
    <n v="1973.6695096000035"/>
  </r>
  <r>
    <s v="1ABCD6E34FG475854"/>
    <x v="2"/>
    <x v="17"/>
    <x v="4"/>
    <x v="22"/>
    <s v="Full-Size"/>
    <s v="SUV"/>
    <n v="6"/>
    <n v="3"/>
    <x v="1"/>
    <d v="2016-06-03T00:00:00"/>
    <x v="1"/>
    <n v="1"/>
    <s v="4WD"/>
    <s v="v11 Gas"/>
    <s v="7 Speed Auto"/>
    <s v="Deluxe"/>
    <s v="Orange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1"/>
    <x v="15"/>
    <n v="49"/>
    <x v="1"/>
    <x v="2"/>
    <x v="2"/>
    <s v="Special Leases"/>
    <n v="31414.569999999996"/>
    <n v="3340.4399999999996"/>
    <x v="986"/>
    <n v="1900.5814849999997"/>
    <n v="2073.3616199999997"/>
    <n v="6047.3047249999991"/>
    <n v="2925"/>
    <n v="1490"/>
    <n v="1209.460945"/>
    <n v="1555.0212149999998"/>
    <n v="1727.80135"/>
    <n v="2073.3616199999997"/>
    <n v="691.12054000000001"/>
    <n v="16855.169719999998"/>
    <n v="11218.960279999999"/>
    <n v="4837.8437800000002"/>
    <n v="851.33484699999985"/>
    <x v="1707"/>
    <n v="5529.7816529999991"/>
  </r>
  <r>
    <s v="1ABCD6E34FG478298"/>
    <x v="2"/>
    <x v="22"/>
    <x v="4"/>
    <x v="33"/>
    <s v="Subcompact"/>
    <s v="Sedan"/>
    <n v="6"/>
    <n v="3"/>
    <x v="1"/>
    <d v="2016-06-03T00:00:00"/>
    <x v="1"/>
    <n v="1"/>
    <s v="FWD"/>
    <s v="i5 Turbo"/>
    <s v="6 Speed Manual"/>
    <s v="Sports Edition"/>
    <s v="White"/>
    <s v="Nylon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5"/>
    <x v="23"/>
    <n v="177"/>
    <x v="0"/>
    <x v="1"/>
    <x v="0"/>
    <s v="Dealer Cash Incentives"/>
    <n v="39274.006999999998"/>
    <n v="2744.0749999999998"/>
    <x v="1387"/>
    <n v="1549.0298339999999"/>
    <n v="1689.8507279999999"/>
    <n v="4928.7312899999997"/>
    <n v="370"/>
    <n v="1490"/>
    <n v="985.74625800000001"/>
    <n v="1267.3880459999998"/>
    <n v="1408.20894"/>
    <n v="1689.8507279999999"/>
    <n v="563.28357600000004"/>
    <n v="11999.104368"/>
    <n v="24530.827632"/>
    <n v="3942.9850319999996"/>
    <n v="2454.6254374999999"/>
    <x v="1708"/>
    <n v="18133.217162500001"/>
  </r>
  <r>
    <s v="1ABCD3E34FG338442"/>
    <x v="3"/>
    <x v="12"/>
    <x v="3"/>
    <x v="12"/>
    <s v="Mid-Size"/>
    <s v="Sedan"/>
    <n v="6"/>
    <n v="3"/>
    <x v="1"/>
    <d v="2016-06-03T00:00:00"/>
    <x v="1"/>
    <n v="1"/>
    <s v="RWD"/>
    <s v="v9 Supercharged"/>
    <s v="7 Speed Auto"/>
    <s v="Special Version"/>
    <s v="Gray"/>
    <s v="Nylon"/>
    <s v="Appearance Package"/>
    <n v="0"/>
    <n v="0"/>
    <n v="0"/>
    <n v="1"/>
    <n v="1"/>
    <n v="0"/>
    <n v="1"/>
    <n v="1"/>
    <n v="0"/>
    <n v="0"/>
    <n v="0"/>
    <n v="640"/>
    <n v="710"/>
    <n v="0"/>
    <n v="550"/>
    <n v="370"/>
    <x v="5"/>
    <x v="22"/>
    <n v="99"/>
    <x v="0"/>
    <x v="1"/>
    <x v="0"/>
    <s v="Cash Rebates"/>
    <n v="37768.457999999999"/>
    <n v="7596.8879999999999"/>
    <x v="1405"/>
    <n v="3191.3713260000004"/>
    <n v="3481.4959920000001"/>
    <n v="10154.363309999999"/>
    <n v="2270"/>
    <n v="1490"/>
    <n v="2030.8726620000004"/>
    <n v="2611.1219940000001"/>
    <n v="2901.2466600000007"/>
    <n v="3481.4959920000001"/>
    <n v="1160.4986640000002"/>
    <n v="24648.975952000001"/>
    <n v="5522.594047999999"/>
    <n v="8123.4906480000009"/>
    <n v="2957.2702613999995"/>
    <x v="1709"/>
    <n v="-5558.1668614000009"/>
  </r>
  <r>
    <s v="1ABCD5E34FG636581"/>
    <x v="0"/>
    <x v="0"/>
    <x v="1"/>
    <x v="48"/>
    <s v="Mid-Size"/>
    <s v="Pickup Truck"/>
    <n v="6"/>
    <n v="3"/>
    <x v="1"/>
    <d v="2016-06-03T00:00:00"/>
    <x v="1"/>
    <n v="1"/>
    <s v="AWD"/>
    <s v="v9 Diesel"/>
    <s v="7 Speed Auto"/>
    <s v="Extra"/>
    <s v="White"/>
    <s v="Nylon"/>
    <s v="Appearance Package"/>
    <n v="0"/>
    <n v="1"/>
    <n v="0"/>
    <n v="1"/>
    <n v="0"/>
    <n v="0"/>
    <n v="1"/>
    <n v="1"/>
    <n v="0"/>
    <n v="870"/>
    <n v="0"/>
    <n v="640"/>
    <n v="0"/>
    <n v="0"/>
    <n v="550"/>
    <n v="370"/>
    <x v="0"/>
    <x v="0"/>
    <n v="154"/>
    <x v="0"/>
    <x v="1"/>
    <x v="1"/>
    <s v="Segment and Misc Incentives"/>
    <n v="34983"/>
    <n v="4770.87"/>
    <x v="1164"/>
    <n v="1773.3769138800001"/>
    <n v="1934.5929969600002"/>
    <n v="5642.5629078000002"/>
    <n v="2430"/>
    <n v="1567"/>
    <n v="1128.5125815600004"/>
    <n v="1450.9447477200001"/>
    <n v="1612.1608308000002"/>
    <n v="1934.5929969600002"/>
    <n v="644.86433232000013"/>
    <n v="15604.557981760001"/>
    <n v="14607.57201824"/>
    <n v="4514.0503262399998"/>
    <n v="955.03590000000008"/>
    <x v="1710"/>
    <n v="9138.4857919999995"/>
  </r>
  <r>
    <s v="1ABCD6E34FG638681"/>
    <x v="0"/>
    <x v="1"/>
    <x v="4"/>
    <x v="31"/>
    <s v="Mid-Size"/>
    <s v="Sedan"/>
    <n v="6"/>
    <n v="3"/>
    <x v="1"/>
    <d v="2016-06-03T00:00:00"/>
    <x v="1"/>
    <n v="1"/>
    <s v="FWD"/>
    <s v="v7 Diesel"/>
    <s v="6 Speed Manual"/>
    <s v="Base"/>
    <s v="Champagne"/>
    <s v="Polyester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0"/>
    <x v="0"/>
    <n v="146"/>
    <x v="0"/>
    <x v="1"/>
    <x v="1"/>
    <s v="Segment and Misc Incentives"/>
    <n v="15203.825999999999"/>
    <n v="2752.8929999999996"/>
    <x v="1364"/>
    <n v="1605.5240255999997"/>
    <n v="1751.4807551999995"/>
    <n v="4167.7019999999993"/>
    <n v="370"/>
    <n v="1734"/>
    <n v="1105.8629999999998"/>
    <n v="1313.6105663999997"/>
    <n v="1596.8620799999999"/>
    <n v="1449.5909999999999"/>
    <n v="669.04199999999992"/>
    <n v="11893.561671999996"/>
    <n v="557.3713280000029"/>
    <n v="3870.1137551999996"/>
    <n v="415.06444979999998"/>
    <x v="1711"/>
    <n v="-3727.8068769999968"/>
  </r>
  <r>
    <s v="1ABCD4E34FG461737"/>
    <x v="1"/>
    <x v="4"/>
    <x v="0"/>
    <x v="4"/>
    <s v="Full-Size"/>
    <s v="Pickup Truck"/>
    <n v="6"/>
    <n v="3"/>
    <x v="1"/>
    <d v="2016-06-03T00:00:00"/>
    <x v="1"/>
    <n v="1"/>
    <s v="AWD"/>
    <s v="v11 Turbo"/>
    <s v="6 Speed Manual"/>
    <s v="Base"/>
    <s v="Silver"/>
    <s v="Nylon"/>
    <s v="Exterior Protection Package"/>
    <n v="1"/>
    <n v="0"/>
    <n v="0"/>
    <n v="1"/>
    <n v="1"/>
    <n v="0"/>
    <n v="0"/>
    <n v="1"/>
    <n v="825"/>
    <n v="0"/>
    <n v="0"/>
    <n v="640"/>
    <n v="710"/>
    <n v="0"/>
    <n v="0"/>
    <n v="370"/>
    <x v="4"/>
    <x v="26"/>
    <n v="180"/>
    <x v="2"/>
    <x v="3"/>
    <x v="1"/>
    <s v="Low-Interest Financing"/>
    <n v="40063.085999999996"/>
    <n v="2836.953"/>
    <x v="1406"/>
    <n v="2644.1636759999997"/>
    <n v="2884.5421919999994"/>
    <n v="8413.2480599999981"/>
    <n v="2545"/>
    <n v="1110"/>
    <n v="1682.6496119999999"/>
    <n v="2163.4066439999997"/>
    <n v="2403.7851599999999"/>
    <n v="2884.5421919999994"/>
    <n v="961.51406399999985"/>
    <n v="20962.253151999997"/>
    <n v="16263.879847999997"/>
    <n v="6730.5984479999988"/>
    <n v="969.52668119999987"/>
    <x v="1712"/>
    <n v="8563.754718799999"/>
  </r>
  <r>
    <s v="1ABCD5E34FG471383"/>
    <x v="2"/>
    <x v="24"/>
    <x v="1"/>
    <x v="42"/>
    <s v="Mid-Size"/>
    <s v="Pickup Truck"/>
    <n v="6"/>
    <n v="3"/>
    <x v="1"/>
    <d v="2016-06-03T00:00:00"/>
    <x v="1"/>
    <n v="1"/>
    <s v="4WD"/>
    <s v="v11 Gas"/>
    <s v="6 Speed Auto"/>
    <s v="Sports Edition"/>
    <s v="Black"/>
    <s v="Polyester"/>
    <s v="Exterior Protection Package"/>
    <n v="0"/>
    <n v="0"/>
    <n v="0"/>
    <n v="0"/>
    <n v="1"/>
    <n v="0"/>
    <n v="0"/>
    <n v="0"/>
    <n v="0"/>
    <n v="0"/>
    <n v="0"/>
    <n v="0"/>
    <n v="710"/>
    <n v="0"/>
    <n v="0"/>
    <n v="0"/>
    <x v="4"/>
    <x v="25"/>
    <n v="230"/>
    <x v="1"/>
    <x v="2"/>
    <x v="2"/>
    <s v="Cash Rebates"/>
    <n v="29100.601999999999"/>
    <n v="7942.0859999999993"/>
    <x v="1407"/>
    <n v="1920.6397319999999"/>
    <n v="2095.2433439999995"/>
    <n v="6111.1264199999987"/>
    <n v="710"/>
    <n v="1110"/>
    <n v="1222.2252840000001"/>
    <n v="1571.4325079999996"/>
    <n v="1746.0361199999998"/>
    <n v="2095.2433439999995"/>
    <n v="698.41444799999988"/>
    <n v="14391.460063999999"/>
    <n v="6767.0559360000007"/>
    <n v="4888.9011359999995"/>
    <n v="2339.6884007999993"/>
    <x v="1713"/>
    <n v="-461.53360079999811"/>
  </r>
  <r>
    <s v="1ABCD6E34FG472667"/>
    <x v="2"/>
    <x v="20"/>
    <x v="4"/>
    <x v="28"/>
    <s v="Compact"/>
    <s v="Sedan"/>
    <n v="6"/>
    <n v="3"/>
    <x v="1"/>
    <d v="2016-06-03T00:00:00"/>
    <x v="1"/>
    <n v="1"/>
    <s v="RWD"/>
    <s v="i5 Supercharged"/>
    <s v="5 Speed Auto"/>
    <s v="Luxury"/>
    <s v="Green"/>
    <s v="Nylon"/>
    <s v="Exterior Protection Package"/>
    <n v="0"/>
    <n v="1"/>
    <n v="0"/>
    <n v="1"/>
    <n v="0"/>
    <n v="0"/>
    <n v="0"/>
    <n v="0"/>
    <n v="0"/>
    <n v="870"/>
    <n v="0"/>
    <n v="640"/>
    <n v="0"/>
    <n v="0"/>
    <n v="0"/>
    <n v="0"/>
    <x v="4"/>
    <x v="13"/>
    <n v="97"/>
    <x v="0"/>
    <x v="1"/>
    <x v="1"/>
    <s v="Dealer Cash Incentives"/>
    <n v="17447.892"/>
    <n v="1471.4480000000001"/>
    <x v="992"/>
    <n v="1727.341308"/>
    <n v="1884.3723359999999"/>
    <n v="5496.0859799999998"/>
    <n v="1510"/>
    <n v="1110"/>
    <n v="1099.2171960000001"/>
    <n v="1413.279252"/>
    <n v="1570.3102800000001"/>
    <n v="1884.3723359999999"/>
    <n v="628.12411200000008"/>
    <n v="13926.234016"/>
    <n v="2050.2099839999992"/>
    <n v="4396.8687840000002"/>
    <n v="778.17598320000002"/>
    <x v="1714"/>
    <n v="-3124.8347832000009"/>
  </r>
  <r>
    <s v="1ABCD6E34FG474191"/>
    <x v="2"/>
    <x v="10"/>
    <x v="4"/>
    <x v="50"/>
    <s v="Full-Size"/>
    <s v="Pickup Truck"/>
    <n v="6"/>
    <n v="3"/>
    <x v="1"/>
    <d v="2016-06-03T00:00:00"/>
    <x v="1"/>
    <n v="1"/>
    <s v="AWD"/>
    <s v="v13 Supercharged"/>
    <s v="6 Speed Manual"/>
    <s v="Extra"/>
    <s v="Purple"/>
    <s v="Nylon"/>
    <s v="Exterior Protection Package"/>
    <n v="0"/>
    <n v="0"/>
    <n v="1"/>
    <n v="1"/>
    <n v="1"/>
    <n v="1"/>
    <n v="0"/>
    <n v="1"/>
    <n v="0"/>
    <n v="0"/>
    <n v="425"/>
    <n v="640"/>
    <n v="710"/>
    <n v="420"/>
    <n v="0"/>
    <n v="370"/>
    <x v="5"/>
    <x v="29"/>
    <n v="234"/>
    <x v="1"/>
    <x v="2"/>
    <x v="0"/>
    <s v="Cash Rebates"/>
    <n v="32387.14"/>
    <n v="7362.5360000000001"/>
    <x v="1408"/>
    <n v="2137.5512399999998"/>
    <n v="2331.87408"/>
    <n v="6801.299399999999"/>
    <n v="2565"/>
    <n v="1110"/>
    <n v="1360.2598800000001"/>
    <n v="1748.9055599999999"/>
    <n v="1943.2284000000002"/>
    <n v="2331.87408"/>
    <n v="777.29136000000005"/>
    <n v="17666.244479999998"/>
    <n v="7358.3595200000018"/>
    <n v="5441.0395200000003"/>
    <n v="3964.1859360000003"/>
    <x v="1715"/>
    <n v="-2046.8659359999988"/>
  </r>
  <r>
    <s v="1ABCD6E34FG475731"/>
    <x v="2"/>
    <x v="17"/>
    <x v="4"/>
    <x v="22"/>
    <s v="Full-Size"/>
    <s v="SUV"/>
    <n v="6"/>
    <n v="3"/>
    <x v="1"/>
    <d v="2016-06-03T00:00:00"/>
    <x v="1"/>
    <n v="1"/>
    <s v="AWD"/>
    <s v="v11 Supercharged"/>
    <s v="7 Speed Auto"/>
    <s v="Luxury"/>
    <s v="White"/>
    <s v="Nylon"/>
    <s v="Exterior Protection Package"/>
    <n v="1"/>
    <n v="0"/>
    <n v="0"/>
    <n v="0"/>
    <n v="1"/>
    <n v="1"/>
    <n v="0"/>
    <n v="0"/>
    <n v="825"/>
    <n v="0"/>
    <n v="0"/>
    <n v="0"/>
    <n v="710"/>
    <n v="420"/>
    <n v="0"/>
    <n v="0"/>
    <x v="2"/>
    <x v="7"/>
    <n v="260"/>
    <x v="1"/>
    <x v="2"/>
    <x v="1"/>
    <s v="Cash Rebates"/>
    <n v="30326.864999999998"/>
    <n v="8145.9309999999996"/>
    <x v="1409"/>
    <n v="1834.7753325000001"/>
    <n v="2001.5730899999999"/>
    <n v="5837.9215125000001"/>
    <n v="1955"/>
    <n v="1110"/>
    <n v="1167.5843025000001"/>
    <n v="1501.1798174999999"/>
    <n v="1667.9775750000001"/>
    <n v="2001.5730899999999"/>
    <n v="667.19103000000007"/>
    <n v="15074.438540000001"/>
    <n v="7106.4954599999965"/>
    <n v="4670.3372100000006"/>
    <n v="1804.4484675000001"/>
    <x v="1716"/>
    <n v="631.70978249999575"/>
  </r>
  <r>
    <s v="1ABCD6E34FG476200"/>
    <x v="2"/>
    <x v="25"/>
    <x v="4"/>
    <x v="51"/>
    <s v="Minivan"/>
    <s v="Van"/>
    <n v="6"/>
    <n v="3"/>
    <x v="1"/>
    <d v="2016-06-03T00:00:00"/>
    <x v="1"/>
    <n v="1"/>
    <s v="FWD"/>
    <s v="v9 Diesel"/>
    <s v="5 Speed Manual"/>
    <s v="Special Version"/>
    <s v="Green"/>
    <s v="Vinyl"/>
    <s v="Exterior Protection Package"/>
    <n v="1"/>
    <n v="1"/>
    <n v="1"/>
    <n v="1"/>
    <n v="1"/>
    <n v="0"/>
    <n v="0"/>
    <n v="1"/>
    <n v="825"/>
    <n v="870"/>
    <n v="425"/>
    <n v="640"/>
    <n v="710"/>
    <n v="0"/>
    <n v="0"/>
    <n v="370"/>
    <x v="1"/>
    <x v="18"/>
    <n v="35"/>
    <x v="0"/>
    <x v="1"/>
    <x v="2"/>
    <s v="Cash Rebates"/>
    <n v="20671.844999999998"/>
    <n v="7595.7899999999991"/>
    <x v="1410"/>
    <n v="1591.7320649999997"/>
    <n v="1736.4349799999995"/>
    <n v="5064.6020249999992"/>
    <n v="3840"/>
    <n v="1110"/>
    <n v="1012.920405"/>
    <n v="1302.3262349999998"/>
    <n v="1447.0291499999998"/>
    <n v="1736.4349799999995"/>
    <n v="578.81165999999996"/>
    <n v="15368.609879999998"/>
    <n v="-2292.5548799999997"/>
    <n v="4051.6816199999994"/>
    <n v="2600.5181009999997"/>
    <x v="1717"/>
    <n v="-8944.7546009999987"/>
  </r>
  <r>
    <s v="1ABCD6E34FG634475"/>
    <x v="0"/>
    <x v="13"/>
    <x v="4"/>
    <x v="47"/>
    <s v="Full-Size"/>
    <s v="Pickup Truck"/>
    <n v="6"/>
    <n v="3"/>
    <x v="1"/>
    <d v="2016-06-03T00:00:00"/>
    <x v="1"/>
    <n v="1"/>
    <s v="AWD"/>
    <s v="v11 Diesel"/>
    <s v="7 Speed Manual"/>
    <s v="Extra"/>
    <s v="Silver"/>
    <s v="Nylon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17"/>
    <x v="2"/>
    <x v="3"/>
    <x v="0"/>
    <s v="Cash Rebates"/>
    <n v="31284.288"/>
    <n v="1131.9839999999999"/>
    <x v="873"/>
    <n v="1376.5086720000002"/>
    <n v="1501.6458239999999"/>
    <n v="4311.2160000000003"/>
    <n v="1925"/>
    <n v="1795"/>
    <n v="1079.568"/>
    <n v="1126.2343679999999"/>
    <n v="1506.96"/>
    <n v="1253.952"/>
    <n v="698.54399999999998"/>
    <n v="13120.48704"/>
    <n v="17031.81696"/>
    <n v="3454.1418240000003"/>
    <n v="854.06106240000008"/>
    <x v="983"/>
    <n v="12723.6140736"/>
  </r>
  <r>
    <s v="2ABCD2E34FG468848"/>
    <x v="1"/>
    <x v="2"/>
    <x v="4"/>
    <x v="2"/>
    <s v="Mid-Size Luxury"/>
    <s v="SUV"/>
    <n v="6"/>
    <n v="3"/>
    <x v="1"/>
    <d v="2016-06-03T00:00:00"/>
    <x v="1"/>
    <n v="1"/>
    <s v="AWD"/>
    <s v="v9 Diesel"/>
    <s v="6 Speed Auto"/>
    <s v="Deluxe"/>
    <s v="Gray"/>
    <s v="Vinyl"/>
    <s v="Handling Package"/>
    <n v="0"/>
    <n v="0"/>
    <n v="0"/>
    <n v="0"/>
    <n v="0"/>
    <n v="0"/>
    <n v="0"/>
    <n v="1"/>
    <n v="0"/>
    <n v="0"/>
    <n v="0"/>
    <n v="0"/>
    <n v="0"/>
    <n v="0"/>
    <n v="0"/>
    <n v="370"/>
    <x v="5"/>
    <x v="22"/>
    <n v="250"/>
    <x v="0"/>
    <x v="0"/>
    <x v="0"/>
    <s v="Low-Interest Financing"/>
    <n v="73206.524999999994"/>
    <n v="1039.3499999999999"/>
    <x v="1411"/>
    <n v="5234.2665374999997"/>
    <n v="5710.1089499999989"/>
    <n v="16654.484437499999"/>
    <n v="370"/>
    <n v="1270"/>
    <n v="3330.8968875"/>
    <n v="4282.5817124999994"/>
    <n v="4758.4241250000005"/>
    <n v="5710.1089499999989"/>
    <n v="1903.3696499999999"/>
    <n v="35900.653699999995"/>
    <n v="36266.521299999993"/>
    <n v="13323.587549999998"/>
    <n v="5732.0709074999995"/>
    <x v="1718"/>
    <n v="17210.862842499999"/>
  </r>
  <r>
    <s v="1ABCD3E34FG469380"/>
    <x v="1"/>
    <x v="3"/>
    <x v="3"/>
    <x v="3"/>
    <s v="Mid-Size"/>
    <s v="SUV"/>
    <n v="6"/>
    <n v="3"/>
    <x v="1"/>
    <d v="2016-06-03T00:00:00"/>
    <x v="1"/>
    <n v="1"/>
    <s v="4WD"/>
    <s v="v9 Supercharged"/>
    <s v="6 Speed Manual"/>
    <s v="Base"/>
    <s v="Gray"/>
    <s v="Polyester"/>
    <s v="Handling Package"/>
    <n v="1"/>
    <n v="1"/>
    <n v="1"/>
    <n v="0"/>
    <n v="0"/>
    <n v="0"/>
    <n v="0"/>
    <n v="1"/>
    <n v="825"/>
    <n v="870"/>
    <n v="425"/>
    <n v="0"/>
    <n v="0"/>
    <n v="0"/>
    <n v="0"/>
    <n v="370"/>
    <x v="1"/>
    <x v="8"/>
    <n v="26"/>
    <x v="0"/>
    <x v="0"/>
    <x v="0"/>
    <s v="Cash Rebates"/>
    <n v="44662.343999999997"/>
    <n v="4767.0720000000001"/>
    <x v="1412"/>
    <n v="3439.0004879999997"/>
    <n v="3751.6368959999995"/>
    <n v="10942.27428"/>
    <n v="2490"/>
    <n v="1270"/>
    <n v="2188.4548559999998"/>
    <n v="2813.727672"/>
    <n v="3126.3640800000003"/>
    <n v="3751.6368959999995"/>
    <n v="1250.5456320000001"/>
    <n v="26269.821376"/>
    <n v="13625.450623999997"/>
    <n v="8753.8194239999993"/>
    <n v="6136.6060655999991"/>
    <x v="1719"/>
    <n v="-1264.9748656000011"/>
  </r>
  <r>
    <s v="1ABCD4E34FG461670"/>
    <x v="1"/>
    <x v="4"/>
    <x v="0"/>
    <x v="49"/>
    <s v="Full-Size"/>
    <s v="Pickup Truck"/>
    <n v="6"/>
    <n v="3"/>
    <x v="1"/>
    <d v="2016-06-03T00:00:00"/>
    <x v="1"/>
    <n v="1"/>
    <s v="AWD"/>
    <s v="v11 Diesel"/>
    <s v="6 Speed Manual"/>
    <s v="Sports Edition"/>
    <s v="Green"/>
    <s v="Polyester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3"/>
    <x v="5"/>
    <n v="48"/>
    <x v="0"/>
    <x v="1"/>
    <x v="1"/>
    <s v="Cash Rebates"/>
    <n v="39160.652999999998"/>
    <n v="4534.8029999999999"/>
    <x v="1413"/>
    <n v="2584.603098"/>
    <n v="2819.5670159999995"/>
    <n v="8223.7371299999995"/>
    <n v="1580"/>
    <n v="1270"/>
    <n v="1644.7474260000001"/>
    <n v="2114.6752619999997"/>
    <n v="2349.6391799999997"/>
    <n v="2819.5670159999995"/>
    <n v="939.85567200000003"/>
    <n v="19767.402095999998"/>
    <n v="14858.447904000001"/>
    <n v="6578.9897039999987"/>
    <n v="822.37371300000007"/>
    <x v="1720"/>
    <n v="7457.084487000001"/>
  </r>
  <r>
    <s v="1ABCD3E34FG465870"/>
    <x v="1"/>
    <x v="16"/>
    <x v="3"/>
    <x v="27"/>
    <s v="Full-Size"/>
    <s v="SUV"/>
    <n v="6"/>
    <n v="3"/>
    <x v="1"/>
    <d v="2016-06-03T00:00:00"/>
    <x v="1"/>
    <n v="1"/>
    <s v="4WD"/>
    <s v="v11 Supercharged"/>
    <s v="7 Speed Auto"/>
    <s v="Luxury"/>
    <s v="Purple"/>
    <s v="Nylon"/>
    <s v="Handling Package"/>
    <n v="1"/>
    <n v="0"/>
    <n v="1"/>
    <n v="0"/>
    <n v="1"/>
    <n v="0"/>
    <n v="1"/>
    <n v="0"/>
    <n v="825"/>
    <n v="0"/>
    <n v="425"/>
    <n v="0"/>
    <n v="710"/>
    <n v="0"/>
    <n v="550"/>
    <n v="0"/>
    <x v="0"/>
    <x v="1"/>
    <n v="200"/>
    <x v="1"/>
    <x v="2"/>
    <x v="0"/>
    <s v="Dealer Cash Incentives"/>
    <n v="46266.57"/>
    <n v="1486.29"/>
    <x v="1414"/>
    <n v="3053.5936200000001"/>
    <n v="3331.1930399999997"/>
    <n v="9715.979699999998"/>
    <n v="2510"/>
    <n v="1270"/>
    <n v="1943.1959400000001"/>
    <n v="2498.3947799999996"/>
    <n v="2775.9942000000001"/>
    <n v="3331.1930399999997"/>
    <n v="1110.39768"/>
    <n v="23767.158239999997"/>
    <n v="21013.121760000002"/>
    <n v="7772.7837600000003"/>
    <n v="1175.1708779999999"/>
    <x v="1721"/>
    <n v="12065.167122000003"/>
  </r>
  <r>
    <s v="1ABCD5E34FG479553"/>
    <x v="2"/>
    <x v="19"/>
    <x v="1"/>
    <x v="44"/>
    <s v="Mid-Size"/>
    <s v="SUV"/>
    <n v="6"/>
    <n v="3"/>
    <x v="1"/>
    <d v="2016-06-03T00:00:00"/>
    <x v="1"/>
    <n v="1"/>
    <s v="4WD"/>
    <s v="v11 Turbo"/>
    <s v="6 Speed Auto"/>
    <s v="Base"/>
    <s v="Green"/>
    <s v="Nylon"/>
    <s v="Handling Package"/>
    <n v="0"/>
    <n v="0"/>
    <n v="0"/>
    <n v="0"/>
    <n v="0"/>
    <n v="1"/>
    <n v="0"/>
    <n v="0"/>
    <n v="0"/>
    <n v="0"/>
    <n v="0"/>
    <n v="0"/>
    <n v="0"/>
    <n v="420"/>
    <n v="0"/>
    <n v="0"/>
    <x v="2"/>
    <x v="14"/>
    <n v="57"/>
    <x v="2"/>
    <x v="4"/>
    <x v="0"/>
    <s v="Cash Rebates"/>
    <n v="25398.574999999997"/>
    <n v="7601.7399999999989"/>
    <x v="1415"/>
    <n v="1676.3059499999997"/>
    <n v="1828.6973999999998"/>
    <n v="5333.7007499999991"/>
    <n v="420"/>
    <n v="1270"/>
    <n v="1066.7401500000001"/>
    <n v="1371.52305"/>
    <n v="1523.9144999999999"/>
    <n v="1828.6973999999998"/>
    <n v="609.56579999999997"/>
    <n v="12662.184399999998"/>
    <n v="5134.6506000000008"/>
    <n v="4266.9605999999994"/>
    <n v="1015.9429999999999"/>
    <x v="1722"/>
    <n v="-148.25299999999845"/>
  </r>
  <r>
    <s v="1ABCD5E34FG331514"/>
    <x v="3"/>
    <x v="23"/>
    <x v="1"/>
    <x v="45"/>
    <s v="Sports Coupe"/>
    <s v="Coupe"/>
    <n v="6"/>
    <n v="3"/>
    <x v="1"/>
    <d v="2016-06-03T00:00:00"/>
    <x v="1"/>
    <n v="1"/>
    <s v="4WD"/>
    <s v="v7 Turbo"/>
    <s v="5 Speed Manual"/>
    <s v="Extra"/>
    <s v="Blue"/>
    <s v="Leather"/>
    <s v="Handling Package"/>
    <n v="1"/>
    <n v="1"/>
    <n v="1"/>
    <n v="0"/>
    <n v="1"/>
    <n v="1"/>
    <n v="0"/>
    <n v="0"/>
    <n v="825"/>
    <n v="870"/>
    <n v="425"/>
    <n v="0"/>
    <n v="710"/>
    <n v="420"/>
    <n v="0"/>
    <n v="0"/>
    <x v="4"/>
    <x v="25"/>
    <n v="140"/>
    <x v="2"/>
    <x v="3"/>
    <x v="1"/>
    <s v="Dealer Cash Incentives"/>
    <n v="32400"/>
    <n v="1256"/>
    <x v="519"/>
    <n v="2494.8000000000002"/>
    <n v="2721.6"/>
    <n v="7937.9999999999991"/>
    <n v="3250"/>
    <n v="1270"/>
    <n v="1587.6000000000001"/>
    <n v="2041.1999999999998"/>
    <n v="2268"/>
    <n v="2721.6"/>
    <n v="907.2"/>
    <n v="20849.599999999999"/>
    <n v="10294.400000000001"/>
    <n v="6350.4"/>
    <n v="2604.9599999999996"/>
    <x v="1723"/>
    <n v="1339.0400000000022"/>
  </r>
  <r>
    <s v="1ABCD4E34FG630213"/>
    <x v="0"/>
    <x v="15"/>
    <x v="0"/>
    <x v="25"/>
    <s v="Sports Utility"/>
    <s v="Crossover"/>
    <n v="6"/>
    <n v="3"/>
    <x v="1"/>
    <d v="2016-06-03T00:00:00"/>
    <x v="1"/>
    <n v="1"/>
    <s v="4WD"/>
    <s v="v9 Diesel"/>
    <s v="5 Speed Manual"/>
    <s v="Extra"/>
    <s v="Purple"/>
    <s v="Polyester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21"/>
    <x v="0"/>
    <x v="0"/>
    <x v="0"/>
    <s v="Segment and Misc Incentives"/>
    <n v="19191.073999999997"/>
    <n v="2790.1329999999998"/>
    <x v="1204"/>
    <n v="1710.2110409999998"/>
    <n v="1865.6847719999998"/>
    <n v="5441.5805849999997"/>
    <n v="3620"/>
    <n v="1490"/>
    <n v="1088.3161170000001"/>
    <n v="1399.2635789999999"/>
    <n v="1554.73731"/>
    <n v="1865.6847719999998"/>
    <n v="621.89492399999995"/>
    <n v="16304.108631999999"/>
    <n v="96.832367999999406"/>
    <n v="4353.2644679999994"/>
    <n v="523.91632019999997"/>
    <x v="1724"/>
    <n v="-4780.3484202"/>
  </r>
  <r>
    <s v="1ABCD4E34FG461796"/>
    <x v="1"/>
    <x v="4"/>
    <x v="0"/>
    <x v="4"/>
    <s v="Full-Size"/>
    <s v="Pickup Truck"/>
    <n v="6"/>
    <n v="3"/>
    <x v="1"/>
    <d v="2016-06-03T00:00:00"/>
    <x v="1"/>
    <n v="1"/>
    <s v="4WD"/>
    <s v="v13 Supercharged"/>
    <s v="6 Speed Manual"/>
    <s v="Base"/>
    <s v="Yellow"/>
    <s v="Leather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0"/>
    <x v="0"/>
    <n v="30"/>
    <x v="0"/>
    <x v="1"/>
    <x v="0"/>
    <s v="Special Leases"/>
    <n v="42013.040999999997"/>
    <n v="2582.79"/>
    <x v="1416"/>
    <n v="2772.8607059999999"/>
    <n v="3024.9389519999995"/>
    <n v="8822.7386099999967"/>
    <n v="2540"/>
    <n v="1649"/>
    <n v="1764.5477219999998"/>
    <n v="2268.7042139999994"/>
    <n v="2520.7824599999994"/>
    <n v="3024.9389519999995"/>
    <n v="1008.3129839999999"/>
    <n v="22338.633711999995"/>
    <n v="17091.617288000001"/>
    <n v="7058.1908879999983"/>
    <n v="1146.9560193"/>
    <x v="1725"/>
    <n v="8886.4703807000042"/>
  </r>
  <r>
    <s v="1ABCD4E34FG461887"/>
    <x v="1"/>
    <x v="4"/>
    <x v="0"/>
    <x v="49"/>
    <s v="Full-Size"/>
    <s v="Pickup Truck"/>
    <n v="6"/>
    <n v="3"/>
    <x v="1"/>
    <d v="2016-06-03T00:00:00"/>
    <x v="1"/>
    <n v="1"/>
    <s v="AWD"/>
    <s v="v11 Diesel"/>
    <s v="6 Speed Manual"/>
    <s v="Deluxe"/>
    <s v="Blue"/>
    <s v="Vinyl"/>
    <s v="Interior Package"/>
    <n v="1"/>
    <n v="1"/>
    <n v="1"/>
    <n v="0"/>
    <n v="0"/>
    <n v="1"/>
    <n v="1"/>
    <n v="1"/>
    <n v="825"/>
    <n v="870"/>
    <n v="425"/>
    <n v="0"/>
    <n v="0"/>
    <n v="420"/>
    <n v="550"/>
    <n v="370"/>
    <x v="4"/>
    <x v="13"/>
    <n v="285"/>
    <x v="1"/>
    <x v="2"/>
    <x v="2"/>
    <s v="Low-Interest Financing"/>
    <n v="41917.343999999997"/>
    <n v="3071.5649999999996"/>
    <x v="1417"/>
    <n v="2766.5447039999999"/>
    <n v="3018.0487679999997"/>
    <n v="8802.6422399999992"/>
    <n v="3460"/>
    <n v="1649"/>
    <n v="1760.5284479999998"/>
    <n v="2263.5365759999995"/>
    <n v="2515.0406399999997"/>
    <n v="3018.0487679999997"/>
    <n v="1006.0162559999999"/>
    <n v="23217.292607999996"/>
    <n v="15628.486391999999"/>
    <n v="7042.1137919999983"/>
    <n v="1869.5135424"/>
    <x v="1726"/>
    <n v="6716.8590576000006"/>
  </r>
  <r>
    <s v="1ABCD5E34FG462277"/>
    <x v="1"/>
    <x v="5"/>
    <x v="1"/>
    <x v="5"/>
    <s v="Mid-Size"/>
    <s v="Pickup Truck"/>
    <n v="6"/>
    <n v="3"/>
    <x v="1"/>
    <d v="2016-06-03T00:00:00"/>
    <x v="1"/>
    <n v="1"/>
    <s v="AWD"/>
    <s v="v11 Gas"/>
    <s v="6 Speed Manual"/>
    <s v="Base"/>
    <s v="Blue"/>
    <s v="Polyester"/>
    <s v="Interior Package"/>
    <n v="1"/>
    <n v="1"/>
    <n v="1"/>
    <n v="1"/>
    <n v="0"/>
    <n v="1"/>
    <n v="0"/>
    <n v="1"/>
    <n v="825"/>
    <n v="870"/>
    <n v="425"/>
    <n v="640"/>
    <n v="0"/>
    <n v="420"/>
    <n v="0"/>
    <n v="370"/>
    <x v="4"/>
    <x v="13"/>
    <n v="256"/>
    <x v="0"/>
    <x v="1"/>
    <x v="2"/>
    <s v="Cash Rebates"/>
    <n v="38414.966999999997"/>
    <n v="4329.1019999999999"/>
    <x v="1418"/>
    <n v="3169.2347774999998"/>
    <n v="3457.3470299999994"/>
    <n v="10083.928837499998"/>
    <n v="3550"/>
    <n v="1649"/>
    <n v="2016.7857675"/>
    <n v="2593.0102724999997"/>
    <n v="2881.1225249999998"/>
    <n v="3457.3470299999994"/>
    <n v="1152.44901"/>
    <n v="25943.082179999998"/>
    <n v="8142.7828200000004"/>
    <n v="8067.1430700000001"/>
    <n v="1713.3075282"/>
    <x v="1727"/>
    <n v="-1637.6677781999997"/>
  </r>
  <r>
    <s v="1ABCD6E34FG464245"/>
    <x v="1"/>
    <x v="7"/>
    <x v="4"/>
    <x v="38"/>
    <s v="Sports Utility"/>
    <s v="Crossover"/>
    <n v="6"/>
    <n v="3"/>
    <x v="1"/>
    <d v="2016-06-03T00:00:00"/>
    <x v="1"/>
    <n v="1"/>
    <s v="AWD"/>
    <s v="v9 Supercharged"/>
    <s v="7 Speed Auto"/>
    <s v="Sports Edition"/>
    <s v="Champagne"/>
    <s v="Nylon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3"/>
    <x v="6"/>
    <n v="258"/>
    <x v="1"/>
    <x v="2"/>
    <x v="2"/>
    <s v="Cash Rebates"/>
    <n v="38778.673999999999"/>
    <n v="1336.634"/>
    <x v="1366"/>
    <n v="4052.3714329999998"/>
    <n v="4420.7688360000002"/>
    <n v="12893.909104999999"/>
    <n v="1985"/>
    <n v="1649"/>
    <n v="2578.7818210000005"/>
    <n v="3315.5766269999999"/>
    <n v="3683.9740300000003"/>
    <n v="4420.7688360000002"/>
    <n v="1473.589612"/>
    <n v="30158.613015999999"/>
    <n v="7283.4269840000015"/>
    <n v="10315.127284"/>
    <n v="814.35215400000004"/>
    <x v="1728"/>
    <n v="-3846.0524539999988"/>
  </r>
  <r>
    <s v="1ABCD5E34FG466626"/>
    <x v="1"/>
    <x v="8"/>
    <x v="1"/>
    <x v="20"/>
    <s v="Entry-Level Luxury"/>
    <s v="Sedan"/>
    <n v="6"/>
    <n v="3"/>
    <x v="1"/>
    <d v="2016-06-03T00:00:00"/>
    <x v="1"/>
    <n v="1"/>
    <s v="FWD"/>
    <s v="i5 Diesel"/>
    <s v="6 Speed Manual"/>
    <s v="Luxury"/>
    <s v="Yellow"/>
    <s v="Leather"/>
    <s v="Interior Package"/>
    <n v="1"/>
    <n v="1"/>
    <n v="1"/>
    <n v="0"/>
    <n v="0"/>
    <n v="0"/>
    <n v="0"/>
    <n v="0"/>
    <n v="825"/>
    <n v="870"/>
    <n v="425"/>
    <n v="0"/>
    <n v="0"/>
    <n v="0"/>
    <n v="0"/>
    <n v="0"/>
    <x v="4"/>
    <x v="26"/>
    <n v="264"/>
    <x v="0"/>
    <x v="0"/>
    <x v="1"/>
    <s v="Cash Rebates"/>
    <n v="39252.074999999997"/>
    <n v="6765.6119999999992"/>
    <x v="1419"/>
    <n v="3919.0570815000001"/>
    <n v="4275.3349979999994"/>
    <n v="12469.727077499998"/>
    <n v="2120"/>
    <n v="1649"/>
    <n v="2493.9454155000003"/>
    <n v="3206.5012484999997"/>
    <n v="3562.7791649999999"/>
    <n v="4275.3349979999994"/>
    <n v="1425.1116659999998"/>
    <n v="29421.009988000002"/>
    <n v="3065.4530119999945"/>
    <n v="9975.7816619999994"/>
    <n v="949.90021499999989"/>
    <x v="1729"/>
    <n v="-7860.2288650000046"/>
  </r>
  <r>
    <s v="1ABCD5E34FG466457"/>
    <x v="1"/>
    <x v="8"/>
    <x v="1"/>
    <x v="8"/>
    <s v="Mid-Size Luxury"/>
    <s v="Sedan"/>
    <n v="6"/>
    <n v="3"/>
    <x v="1"/>
    <d v="2016-06-03T00:00:00"/>
    <x v="1"/>
    <n v="1"/>
    <s v="AWD"/>
    <s v="v9 Diesel"/>
    <s v="7 Speed Manual"/>
    <s v="Extra"/>
    <s v="Silver"/>
    <s v="Leather"/>
    <s v="Interior Package"/>
    <n v="0"/>
    <n v="0"/>
    <n v="1"/>
    <n v="1"/>
    <n v="0"/>
    <n v="1"/>
    <n v="1"/>
    <n v="0"/>
    <n v="0"/>
    <n v="0"/>
    <n v="425"/>
    <n v="640"/>
    <n v="0"/>
    <n v="420"/>
    <n v="550"/>
    <n v="0"/>
    <x v="1"/>
    <x v="27"/>
    <n v="192"/>
    <x v="0"/>
    <x v="0"/>
    <x v="2"/>
    <s v="Dealer Cash Incentives"/>
    <n v="36407.120999999999"/>
    <n v="1352.7179999999998"/>
    <x v="1420"/>
    <n v="3836.8172864999997"/>
    <n v="4185.6188579999998"/>
    <n v="12208.055002499997"/>
    <n v="2035"/>
    <n v="1649"/>
    <n v="2441.6110005"/>
    <n v="3139.2141434999999"/>
    <n v="3488.015715"/>
    <n v="4185.6188579999998"/>
    <n v="1395.2062859999999"/>
    <n v="28797.713147999999"/>
    <n v="6256.6898519999995"/>
    <n v="9766.4440020000002"/>
    <n v="3655.2749483999996"/>
    <x v="1730"/>
    <n v="-7165.0290984000003"/>
  </r>
  <r>
    <s v="1ABCD6E34FG476342"/>
    <x v="2"/>
    <x v="25"/>
    <x v="4"/>
    <x v="43"/>
    <s v="Minivan"/>
    <s v="Van"/>
    <n v="6"/>
    <n v="3"/>
    <x v="1"/>
    <d v="2016-06-03T00:00:00"/>
    <x v="1"/>
    <n v="1"/>
    <s v="4WD"/>
    <s v="v9 Turbo"/>
    <s v="CVT"/>
    <s v="Luxury"/>
    <s v="Blue"/>
    <s v="Polyester"/>
    <s v="Interior Package"/>
    <n v="0"/>
    <n v="0"/>
    <n v="0"/>
    <n v="0"/>
    <n v="0"/>
    <n v="0"/>
    <n v="1"/>
    <n v="0"/>
    <n v="0"/>
    <n v="0"/>
    <n v="0"/>
    <n v="0"/>
    <n v="0"/>
    <n v="0"/>
    <n v="550"/>
    <n v="0"/>
    <x v="3"/>
    <x v="5"/>
    <n v="60"/>
    <x v="0"/>
    <x v="1"/>
    <x v="2"/>
    <s v="Cash Rebates"/>
    <n v="20628.629999999997"/>
    <n v="6981.7349999999997"/>
    <x v="1421"/>
    <n v="1588.4045099999998"/>
    <n v="1732.8049199999996"/>
    <n v="5054.0143499999986"/>
    <n v="550"/>
    <n v="1649"/>
    <n v="1010.8028699999999"/>
    <n v="1299.6036899999997"/>
    <n v="1444.0040999999999"/>
    <n v="1732.8049199999996"/>
    <n v="577.60163999999986"/>
    <n v="12595.829519999998"/>
    <n v="1051.0654799999993"/>
    <n v="4043.211479999999"/>
    <n v="433.20122999999995"/>
    <x v="1731"/>
    <n v="-3425.3472299999999"/>
  </r>
  <r>
    <s v="1ABCD6E34FG478237"/>
    <x v="2"/>
    <x v="22"/>
    <x v="4"/>
    <x v="41"/>
    <s v="Micro"/>
    <s v="Sedan"/>
    <n v="6"/>
    <n v="3"/>
    <x v="1"/>
    <d v="2016-06-03T00:00:00"/>
    <x v="1"/>
    <n v="1"/>
    <s v="AWD"/>
    <s v="v7 Gas"/>
    <s v="CVT"/>
    <s v="Sports Edition"/>
    <s v="White"/>
    <s v="Nylon"/>
    <s v="Interior Package"/>
    <n v="0"/>
    <n v="1"/>
    <n v="0"/>
    <n v="1"/>
    <n v="0"/>
    <n v="1"/>
    <n v="1"/>
    <n v="1"/>
    <n v="0"/>
    <n v="870"/>
    <n v="0"/>
    <n v="640"/>
    <n v="0"/>
    <n v="420"/>
    <n v="550"/>
    <n v="370"/>
    <x v="3"/>
    <x v="6"/>
    <n v="188"/>
    <x v="0"/>
    <x v="1"/>
    <x v="0"/>
    <s v="Cash Rebates"/>
    <n v="38359.650999999998"/>
    <n v="7701.5359999999991"/>
    <x v="1422"/>
    <n v="1749.2133779999997"/>
    <n v="1908.2327759999996"/>
    <n v="5565.6789299999991"/>
    <n v="2850"/>
    <n v="1649"/>
    <n v="1113.1357860000001"/>
    <n v="1431.1745819999996"/>
    <n v="1590.19398"/>
    <n v="1908.2327759999996"/>
    <n v="636.07759199999987"/>
    <n v="15948.396655999999"/>
    <n v="14709.718343999999"/>
    <n v="4452.5431439999993"/>
    <n v="805.55267100000003"/>
    <x v="1732"/>
    <n v="9451.6225290000002"/>
  </r>
  <r>
    <s v="1ABCD5E34FG479623"/>
    <x v="2"/>
    <x v="19"/>
    <x v="1"/>
    <x v="24"/>
    <s v="Mid-Size"/>
    <s v="SUV"/>
    <n v="6"/>
    <n v="3"/>
    <x v="1"/>
    <d v="2016-06-03T00:00:00"/>
    <x v="1"/>
    <n v="1"/>
    <s v="AWD"/>
    <s v="v9 Diesel"/>
    <s v="5 Speed Auto"/>
    <s v="Luxury"/>
    <s v="Purple"/>
    <s v="Nylon"/>
    <s v="Interior Package"/>
    <n v="0"/>
    <n v="0"/>
    <n v="0"/>
    <n v="0"/>
    <n v="0"/>
    <n v="1"/>
    <n v="1"/>
    <n v="0"/>
    <n v="0"/>
    <n v="0"/>
    <n v="0"/>
    <n v="0"/>
    <n v="0"/>
    <n v="420"/>
    <n v="550"/>
    <n v="0"/>
    <x v="1"/>
    <x v="27"/>
    <n v="108"/>
    <x v="0"/>
    <x v="1"/>
    <x v="1"/>
    <s v="Dealer Cash Incentives"/>
    <n v="28438.251999999997"/>
    <n v="1150.4509999999998"/>
    <x v="1423"/>
    <n v="1876.9246319999997"/>
    <n v="2047.5541439999995"/>
    <n v="5972.0329199999987"/>
    <n v="970"/>
    <n v="1649"/>
    <n v="1194.4065839999998"/>
    <n v="1535.6656079999998"/>
    <n v="1706.2951199999998"/>
    <n v="2047.5541439999995"/>
    <n v="682.51804800000002"/>
    <n v="14904.324863999998"/>
    <n v="12383.476135999997"/>
    <n v="4777.6263359999994"/>
    <n v="2855.2005007999992"/>
    <x v="1733"/>
    <n v="4750.6492991999985"/>
  </r>
  <r>
    <s v="1ABCD6E34FG638679"/>
    <x v="0"/>
    <x v="1"/>
    <x v="4"/>
    <x v="1"/>
    <s v="Compact"/>
    <s v="Sedan"/>
    <n v="6"/>
    <n v="3"/>
    <x v="1"/>
    <d v="2016-06-03T00:00:00"/>
    <x v="1"/>
    <n v="1"/>
    <s v="FWD"/>
    <s v="v7 Supercharged"/>
    <s v="7 Speed Auto"/>
    <s v="Deluxe"/>
    <s v="Gray"/>
    <s v="Nylon"/>
    <s v="Interior Package"/>
    <n v="0"/>
    <n v="0"/>
    <n v="1"/>
    <n v="1"/>
    <n v="0"/>
    <n v="1"/>
    <n v="1"/>
    <n v="1"/>
    <n v="0"/>
    <n v="0"/>
    <n v="425"/>
    <n v="640"/>
    <n v="0"/>
    <n v="420"/>
    <n v="550"/>
    <n v="370"/>
    <x v="0"/>
    <x v="0"/>
    <n v="37"/>
    <x v="0"/>
    <x v="1"/>
    <x v="2"/>
    <s v="Special Leases"/>
    <n v="17477.954999999998"/>
    <n v="2751.87"/>
    <x v="1424"/>
    <n v="1787.9947965000001"/>
    <n v="1950.5397780000001"/>
    <n v="4325.2439999999997"/>
    <n v="2405"/>
    <n v="1649"/>
    <n v="1026.069"/>
    <n v="1462.9048334999998"/>
    <n v="1037.3219999999999"/>
    <n v="1356.4979999999998"/>
    <n v="632.21399999999994"/>
    <n v="13693.534629999998"/>
    <n v="1032.5503700000008"/>
    <n v="3939.2517779999998"/>
    <n v="477.14817149999999"/>
    <x v="1734"/>
    <n v="-3383.849579499999"/>
  </r>
  <r>
    <s v="1ABCD6E34FG638431"/>
    <x v="0"/>
    <x v="1"/>
    <x v="4"/>
    <x v="1"/>
    <s v="Compact"/>
    <s v="Sedan"/>
    <n v="6"/>
    <n v="3"/>
    <x v="1"/>
    <d v="2016-06-03T00:00:00"/>
    <x v="1"/>
    <n v="1"/>
    <s v="FWD"/>
    <s v="v7 Supercharged"/>
    <s v="7 Speed Auto"/>
    <s v="Deluxe"/>
    <s v="White"/>
    <s v="Nylon"/>
    <s v="Interior Package"/>
    <n v="0"/>
    <n v="0"/>
    <n v="1"/>
    <n v="1"/>
    <n v="0"/>
    <n v="1"/>
    <n v="1"/>
    <n v="1"/>
    <n v="0"/>
    <n v="0"/>
    <n v="425"/>
    <n v="640"/>
    <n v="0"/>
    <n v="420"/>
    <n v="550"/>
    <n v="370"/>
    <x v="0"/>
    <x v="0"/>
    <n v="29"/>
    <x v="0"/>
    <x v="1"/>
    <x v="2"/>
    <s v="Special Leases"/>
    <n v="17477.954999999998"/>
    <n v="2751.87"/>
    <x v="1424"/>
    <n v="1787.9947965000001"/>
    <n v="1950.5397780000001"/>
    <n v="4142.1269999999995"/>
    <n v="2405"/>
    <n v="1567"/>
    <n v="1064.943"/>
    <n v="1462.9048334999998"/>
    <n v="1317.6239999999998"/>
    <n v="1330.9229999999998"/>
    <n v="619.93799999999999"/>
    <n v="13747.593629999999"/>
    <n v="978.49136999999973"/>
    <n v="3901.4007779999997"/>
    <n v="477.14817149999999"/>
    <x v="1735"/>
    <n v="-3400.0575795"/>
  </r>
  <r>
    <s v="1ABCD6E34FG632640"/>
    <x v="0"/>
    <x v="14"/>
    <x v="4"/>
    <x v="16"/>
    <s v="Micro"/>
    <s v="Sedan"/>
    <n v="6"/>
    <n v="3"/>
    <x v="1"/>
    <d v="2016-06-03T00:00:00"/>
    <x v="1"/>
    <n v="1"/>
    <s v="FWD"/>
    <s v="v9 Turbo"/>
    <s v="5 Speed Manual"/>
    <s v="Deluxe"/>
    <s v="Gray"/>
    <s v="Nylon"/>
    <s v="Interior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31"/>
    <x v="0"/>
    <x v="1"/>
    <x v="1"/>
    <s v="Segment and Misc Incentives"/>
    <n v="13356.407999999999"/>
    <n v="1941.81"/>
    <x v="843"/>
    <n v="1416.245688"/>
    <n v="1544.9952960000001"/>
    <n v="4103.6580000000004"/>
    <n v="2035"/>
    <n v="1110"/>
    <n v="1030.2239999999999"/>
    <n v="1158.746472"/>
    <n v="1582.8134400000001"/>
    <n v="1409.46"/>
    <n v="514.99843200000009"/>
    <n v="12436.687600000001"/>
    <n v="-1022.0896000000012"/>
    <n v="3469.4537279999995"/>
    <n v="364.62993840000001"/>
    <x v="1736"/>
    <n v="-4856.173266400001"/>
  </r>
  <r>
    <s v="1ABCD6E34FG634602"/>
    <x v="0"/>
    <x v="13"/>
    <x v="4"/>
    <x v="14"/>
    <s v="Full-Size"/>
    <s v="Pickup Truck"/>
    <n v="6"/>
    <n v="3"/>
    <x v="1"/>
    <d v="2016-06-03T00:00:00"/>
    <x v="1"/>
    <n v="1"/>
    <s v="4WD"/>
    <s v="v13 Diesel"/>
    <s v="6 Speed Manual"/>
    <s v="Deluxe"/>
    <s v="Black"/>
    <s v="Leather"/>
    <s v="None"/>
    <n v="0"/>
    <n v="0"/>
    <n v="1"/>
    <n v="1"/>
    <n v="0"/>
    <n v="0"/>
    <n v="0"/>
    <n v="1"/>
    <n v="0"/>
    <n v="0"/>
    <n v="425"/>
    <n v="640"/>
    <n v="0"/>
    <n v="0"/>
    <n v="0"/>
    <n v="370"/>
    <x v="0"/>
    <x v="0"/>
    <n v="165"/>
    <x v="1"/>
    <x v="2"/>
    <x v="0"/>
    <s v="Cash Rebates"/>
    <n v="28366.128000000001"/>
    <n v="4359.6000000000004"/>
    <x v="1425"/>
    <n v="1288.4178384000002"/>
    <n v="1405.5467328000002"/>
    <n v="4291.0559999999996"/>
    <n v="1435"/>
    <n v="0"/>
    <n v="1039.248"/>
    <n v="1054.1600496000001"/>
    <n v="1337.616"/>
    <n v="1465.6320000000001"/>
    <n v="644.11199999999997"/>
    <n v="10445.497887999998"/>
    <n v="13561.030112"/>
    <n v="3515.2907328000001"/>
    <n v="774.39529440000001"/>
    <x v="1737"/>
    <n v="9271.3440848000009"/>
  </r>
  <r>
    <s v="1ABCD5E34FG636134"/>
    <x v="0"/>
    <x v="0"/>
    <x v="1"/>
    <x v="0"/>
    <s v="Mid-Size"/>
    <s v="Pickup Truck"/>
    <n v="6"/>
    <n v="3"/>
    <x v="1"/>
    <d v="2016-06-03T00:00:00"/>
    <x v="1"/>
    <n v="1"/>
    <s v="AWD"/>
    <s v="v9 Turbo"/>
    <s v="7 Speed Auto"/>
    <s v="Deluxe"/>
    <s v="Silver"/>
    <s v="Nylon"/>
    <s v="Parking Technology Package"/>
    <n v="1"/>
    <n v="0"/>
    <n v="1"/>
    <n v="1"/>
    <n v="0"/>
    <n v="1"/>
    <n v="0"/>
    <n v="0"/>
    <n v="825"/>
    <n v="0"/>
    <n v="425"/>
    <n v="640"/>
    <n v="0"/>
    <n v="420"/>
    <n v="0"/>
    <n v="0"/>
    <x v="0"/>
    <x v="0"/>
    <n v="242"/>
    <x v="0"/>
    <x v="1"/>
    <x v="2"/>
    <s v="Dealer Cash Incentives"/>
    <n v="36363.054000000004"/>
    <n v="1802.8920000000001"/>
    <x v="1141"/>
    <n v="2730.8951670000001"/>
    <n v="2979.1583639999999"/>
    <n v="8689.2118949999985"/>
    <n v="2310"/>
    <n v="1490"/>
    <n v="1737.8423790000002"/>
    <n v="2234.3687729999997"/>
    <n v="2482.6319699999999"/>
    <n v="2979.1583639999999"/>
    <n v="993.05278799999996"/>
    <n v="21674.950183999998"/>
    <n v="12885.211816000006"/>
    <n v="6951.3695160000007"/>
    <n v="992.71137420000014"/>
    <x v="1324"/>
    <n v="4941.1309258000056"/>
  </r>
  <r>
    <s v="1ABCD2E34FG468929"/>
    <x v="1"/>
    <x v="2"/>
    <x v="1"/>
    <x v="52"/>
    <s v="Full-Size Luxury"/>
    <s v="SUV"/>
    <n v="6"/>
    <n v="3"/>
    <x v="1"/>
    <d v="2016-06-03T00:00:00"/>
    <x v="1"/>
    <n v="1"/>
    <s v="AWD"/>
    <s v="v9 Turbo"/>
    <s v="7 Speed Manual"/>
    <s v="Extra"/>
    <s v="Orange"/>
    <s v="Leather"/>
    <s v="Summer Package"/>
    <n v="1"/>
    <n v="1"/>
    <n v="1"/>
    <n v="1"/>
    <n v="1"/>
    <n v="0"/>
    <n v="0"/>
    <n v="0"/>
    <n v="825"/>
    <n v="870"/>
    <n v="425"/>
    <n v="640"/>
    <n v="710"/>
    <n v="0"/>
    <n v="0"/>
    <n v="0"/>
    <x v="3"/>
    <x v="17"/>
    <n v="299"/>
    <x v="2"/>
    <x v="4"/>
    <x v="2"/>
    <s v="Cash Rebates"/>
    <n v="36911.274999999994"/>
    <n v="8116.9749999999995"/>
    <x v="1426"/>
    <n v="2850.6356999999994"/>
    <n v="3109.7843999999996"/>
    <n v="9070.204499999998"/>
    <n v="3470"/>
    <n v="1020"/>
    <n v="1814.0409"/>
    <n v="2332.3382999999994"/>
    <n v="2591.4870000000001"/>
    <n v="3109.7843999999996"/>
    <n v="1036.5947999999999"/>
    <n v="23148.706399999995"/>
    <n v="5645.5936000000002"/>
    <n v="7256.163599999999"/>
    <n v="775.13677499999994"/>
    <x v="1738"/>
    <n v="-2385.7067749999987"/>
  </r>
  <r>
    <s v="1ABCD3E34FG469228"/>
    <x v="1"/>
    <x v="3"/>
    <x v="3"/>
    <x v="36"/>
    <s v="Mid-Size"/>
    <s v="SUV"/>
    <n v="6"/>
    <n v="3"/>
    <x v="1"/>
    <d v="2016-06-03T00:00:00"/>
    <x v="1"/>
    <n v="1"/>
    <s v="4WD"/>
    <s v="v9 Supercharged"/>
    <s v="6 Speed Manual"/>
    <s v="Deluxe"/>
    <s v="Champagne"/>
    <s v="Polyester"/>
    <s v="Summer Package"/>
    <n v="1"/>
    <n v="1"/>
    <n v="0"/>
    <n v="0"/>
    <n v="0"/>
    <n v="0"/>
    <n v="1"/>
    <n v="1"/>
    <n v="825"/>
    <n v="870"/>
    <n v="0"/>
    <n v="0"/>
    <n v="0"/>
    <n v="0"/>
    <n v="550"/>
    <n v="370"/>
    <x v="4"/>
    <x v="12"/>
    <n v="195"/>
    <x v="0"/>
    <x v="1"/>
    <x v="1"/>
    <s v="Cash Rebates"/>
    <n v="41246.552000000003"/>
    <n v="4239.768"/>
    <x v="1427"/>
    <n v="3175.9845039999996"/>
    <n v="3464.7103679999996"/>
    <n v="10105.40524"/>
    <n v="2615"/>
    <n v="1020"/>
    <n v="2021.081048"/>
    <n v="2598.532776"/>
    <n v="2887.25864"/>
    <n v="3464.7103679999996"/>
    <n v="1154.903456"/>
    <n v="24423.262208"/>
    <n v="12583.521792"/>
    <n v="8084.3241919999991"/>
    <n v="989.91724800000009"/>
    <x v="1739"/>
    <n v="3509.2803520000002"/>
  </r>
  <r>
    <s v="1ABCD3E34FG469409"/>
    <x v="1"/>
    <x v="3"/>
    <x v="3"/>
    <x v="3"/>
    <s v="Mid-Size"/>
    <s v="SUV"/>
    <n v="6"/>
    <n v="3"/>
    <x v="1"/>
    <d v="2016-06-03T00:00:00"/>
    <x v="1"/>
    <n v="1"/>
    <s v="4WD"/>
    <s v="v9 Turbo"/>
    <s v="5 Speed Manual"/>
    <s v="Deluxe"/>
    <s v="Purple"/>
    <s v="Nylon"/>
    <s v="Summer Package"/>
    <n v="1"/>
    <n v="0"/>
    <n v="1"/>
    <n v="0"/>
    <n v="1"/>
    <n v="0"/>
    <n v="1"/>
    <n v="0"/>
    <n v="825"/>
    <n v="0"/>
    <n v="425"/>
    <n v="0"/>
    <n v="710"/>
    <n v="0"/>
    <n v="550"/>
    <n v="0"/>
    <x v="4"/>
    <x v="26"/>
    <n v="115"/>
    <x v="2"/>
    <x v="3"/>
    <x v="0"/>
    <s v="Low-Interest Financing"/>
    <n v="35714.432000000001"/>
    <n v="2506.4720000000002"/>
    <x v="1428"/>
    <n v="2750.0112639999998"/>
    <n v="3000.0122879999994"/>
    <n v="8750.0358399999986"/>
    <n v="2510"/>
    <n v="1020"/>
    <n v="1750.0071680000001"/>
    <n v="2250.0092159999995"/>
    <n v="2500.0102400000001"/>
    <n v="3000.0122879999994"/>
    <n v="1000.004096"/>
    <n v="21530.073727999996"/>
    <n v="11677.886272000003"/>
    <n v="7000.0286719999995"/>
    <n v="864.2892544"/>
    <x v="1740"/>
    <n v="3813.5683456000038"/>
  </r>
  <r>
    <s v="1ABCD4E34FG461791"/>
    <x v="1"/>
    <x v="4"/>
    <x v="0"/>
    <x v="4"/>
    <s v="Full-Size"/>
    <s v="Pickup Truck"/>
    <n v="6"/>
    <n v="3"/>
    <x v="1"/>
    <d v="2016-06-03T00:00:00"/>
    <x v="1"/>
    <n v="1"/>
    <s v="4WD"/>
    <s v="v11 Turbo"/>
    <s v="6 Speed Auto"/>
    <s v="Luxury"/>
    <s v="Champagne"/>
    <s v="Leather"/>
    <s v="Summer Package"/>
    <n v="0"/>
    <n v="0"/>
    <n v="0"/>
    <n v="0"/>
    <n v="1"/>
    <n v="0"/>
    <n v="0"/>
    <n v="0"/>
    <n v="0"/>
    <n v="0"/>
    <n v="0"/>
    <n v="0"/>
    <n v="710"/>
    <n v="0"/>
    <n v="0"/>
    <n v="0"/>
    <x v="3"/>
    <x v="17"/>
    <n v="108"/>
    <x v="1"/>
    <x v="2"/>
    <x v="1"/>
    <s v="Cash Rebates"/>
    <n v="41964.678"/>
    <n v="4274.4659999999994"/>
    <x v="1429"/>
    <n v="2769.6687480000001"/>
    <n v="3021.4568159999999"/>
    <n v="8812.582379999998"/>
    <n v="710"/>
    <n v="1020"/>
    <n v="1762.5164760000002"/>
    <n v="2266.0926119999999"/>
    <n v="2517.8806799999998"/>
    <n v="3021.4568159999999"/>
    <n v="1007.1522719999999"/>
    <n v="19858.740895999999"/>
    <n v="17831.471104"/>
    <n v="7050.065904"/>
    <n v="881.25823800000001"/>
    <x v="1741"/>
    <n v="9900.1469620000007"/>
  </r>
  <r>
    <s v="1ABCD6E34FG464293"/>
    <x v="1"/>
    <x v="7"/>
    <x v="4"/>
    <x v="7"/>
    <s v="Sports Utility"/>
    <s v="Crossover"/>
    <n v="6"/>
    <n v="3"/>
    <x v="1"/>
    <d v="2016-06-03T00:00:00"/>
    <x v="1"/>
    <n v="1"/>
    <s v="4WD"/>
    <s v="v9 Gas"/>
    <s v="5 Speed Manual"/>
    <s v="Sports Edition"/>
    <s v="Orange"/>
    <s v="Polyester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2"/>
    <x v="14"/>
    <n v="30"/>
    <x v="1"/>
    <x v="2"/>
    <x v="1"/>
    <s v="Dealer Cash Incentives"/>
    <n v="37614.082000000002"/>
    <n v="1078.0620000000001"/>
    <x v="1430"/>
    <n v="3930.6715689999996"/>
    <n v="4288.0053479999997"/>
    <n v="12506.682264999998"/>
    <n v="3095"/>
    <n v="1020"/>
    <n v="2501.3364529999999"/>
    <n v="3216.0040109999995"/>
    <n v="3573.3377899999996"/>
    <n v="4288.0053479999997"/>
    <n v="1429.335116"/>
    <n v="29843.032088"/>
    <n v="6692.9879120000041"/>
    <n v="10005.345812"/>
    <n v="1504.5632800000001"/>
    <x v="1742"/>
    <n v="-4816.9211799999957"/>
  </r>
  <r>
    <s v="1ABCD3E34FG465650"/>
    <x v="1"/>
    <x v="16"/>
    <x v="3"/>
    <x v="19"/>
    <s v="Full-Size"/>
    <s v="SUV"/>
    <n v="6"/>
    <n v="3"/>
    <x v="1"/>
    <d v="2016-06-03T00:00:00"/>
    <x v="1"/>
    <n v="1"/>
    <s v="4WD"/>
    <s v="v13 Supercharged"/>
    <s v="7 Speed Auto"/>
    <s v="Deluxe"/>
    <s v="Black"/>
    <s v="Nylon"/>
    <s v="Summer Package"/>
    <n v="1"/>
    <n v="0"/>
    <n v="0"/>
    <n v="1"/>
    <n v="0"/>
    <n v="0"/>
    <n v="1"/>
    <n v="0"/>
    <n v="825"/>
    <n v="0"/>
    <n v="0"/>
    <n v="640"/>
    <n v="0"/>
    <n v="0"/>
    <n v="550"/>
    <n v="0"/>
    <x v="4"/>
    <x v="24"/>
    <n v="43"/>
    <x v="1"/>
    <x v="2"/>
    <x v="0"/>
    <s v="Segment and Misc Incentives"/>
    <n v="44312.66"/>
    <n v="2002.3200000000002"/>
    <x v="1431"/>
    <n v="2924.6355600000002"/>
    <n v="3190.51152"/>
    <n v="9305.6585999999988"/>
    <n v="2015"/>
    <n v="1020"/>
    <n v="1861.1317200000003"/>
    <n v="2392.88364"/>
    <n v="2658.7596000000003"/>
    <n v="3190.51152"/>
    <n v="1063.5038400000001"/>
    <n v="22178.06912"/>
    <n v="20132.270880000004"/>
    <n v="7444.5268800000003"/>
    <n v="4316.0530840000001"/>
    <x v="1743"/>
    <n v="8371.6909160000032"/>
  </r>
  <r>
    <s v="1ABCD6E34FG472730"/>
    <x v="2"/>
    <x v="20"/>
    <x v="4"/>
    <x v="40"/>
    <s v="Mid-Size"/>
    <s v="Sedan"/>
    <n v="6"/>
    <n v="3"/>
    <x v="1"/>
    <d v="2016-06-03T00:00:00"/>
    <x v="1"/>
    <n v="1"/>
    <s v="AWD"/>
    <s v="v9 Turbo"/>
    <s v="7 Speed Auto"/>
    <s v="Sports Edition"/>
    <s v="Black"/>
    <s v="Nylon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1"/>
    <x v="18"/>
    <n v="230"/>
    <x v="0"/>
    <x v="1"/>
    <x v="2"/>
    <s v="Cash Rebates"/>
    <n v="19835.2"/>
    <n v="6095.2759999999998"/>
    <x v="1432"/>
    <n v="1963.6848000000002"/>
    <n v="2142.2015999999999"/>
    <n v="6248.0879999999997"/>
    <n v="1135"/>
    <n v="1020"/>
    <n v="1249.6176000000003"/>
    <n v="1606.6512"/>
    <n v="1785.1680000000001"/>
    <n v="2142.2015999999999"/>
    <n v="714.06720000000007"/>
    <n v="15008.2096"/>
    <n v="-1268.2855999999992"/>
    <n v="4998.4703999999992"/>
    <n v="2495.2681600000001"/>
    <x v="1744"/>
    <n v="-8762.024159999999"/>
  </r>
  <r>
    <s v="1ABCD6E34FG477549"/>
    <x v="2"/>
    <x v="18"/>
    <x v="4"/>
    <x v="23"/>
    <s v="Micro"/>
    <s v="Sedan"/>
    <n v="6"/>
    <n v="3"/>
    <x v="1"/>
    <d v="2016-06-03T00:00:00"/>
    <x v="1"/>
    <n v="1"/>
    <s v="RWD"/>
    <s v="v7 Gas"/>
    <s v="5 Speed Manual"/>
    <s v="Luxury"/>
    <s v="Orange"/>
    <s v="Polyester"/>
    <s v="Summer Package"/>
    <n v="1"/>
    <n v="1"/>
    <n v="0"/>
    <n v="1"/>
    <n v="0"/>
    <n v="0"/>
    <n v="0"/>
    <n v="1"/>
    <n v="825"/>
    <n v="870"/>
    <n v="0"/>
    <n v="640"/>
    <n v="0"/>
    <n v="0"/>
    <n v="0"/>
    <n v="370"/>
    <x v="0"/>
    <x v="0"/>
    <n v="15"/>
    <x v="2"/>
    <x v="4"/>
    <x v="1"/>
    <s v="Cash Rebates"/>
    <n v="18902.912"/>
    <n v="7810.1239999999998"/>
    <x v="1018"/>
    <n v="1871.3882880000003"/>
    <n v="2041.5144960000002"/>
    <n v="5954.4172799999997"/>
    <n v="2705"/>
    <n v="1020"/>
    <n v="1190.8834560000003"/>
    <n v="1531.1358720000003"/>
    <n v="1701.2620800000004"/>
    <n v="2041.5144960000002"/>
    <n v="680.50483200000008"/>
    <n v="15974.086976000001"/>
    <n v="-4881.298976"/>
    <n v="4763.5338240000001"/>
    <n v="516.0494976"/>
    <x v="1745"/>
    <n v="-10160.882297600001"/>
  </r>
  <r>
    <s v="1ABCD6E34FG477996"/>
    <x v="2"/>
    <x v="18"/>
    <x v="4"/>
    <x v="32"/>
    <s v="Subcompact"/>
    <s v="Sedan"/>
    <n v="6"/>
    <n v="3"/>
    <x v="1"/>
    <d v="2016-06-03T00:00:00"/>
    <x v="1"/>
    <n v="1"/>
    <s v="FWD"/>
    <s v="v7 Turbo"/>
    <s v="7 Speed Manual"/>
    <s v="Luxury"/>
    <s v="Green"/>
    <s v="Nylon"/>
    <s v="Summer Package"/>
    <n v="0"/>
    <n v="1"/>
    <n v="1"/>
    <n v="1"/>
    <n v="1"/>
    <n v="0"/>
    <n v="0"/>
    <n v="1"/>
    <n v="0"/>
    <n v="870"/>
    <n v="425"/>
    <n v="640"/>
    <n v="710"/>
    <n v="0"/>
    <n v="0"/>
    <n v="370"/>
    <x v="5"/>
    <x v="29"/>
    <n v="173"/>
    <x v="0"/>
    <x v="1"/>
    <x v="2"/>
    <s v="Dealer Cash Incentives"/>
    <n v="20117.047999999999"/>
    <n v="1224.356"/>
    <x v="857"/>
    <n v="1991.5877520000004"/>
    <n v="2172.6411840000005"/>
    <n v="6336.8701200000005"/>
    <n v="3015"/>
    <n v="1020"/>
    <n v="1267.3740240000004"/>
    <n v="1629.4808880000003"/>
    <n v="1810.5343200000004"/>
    <n v="2172.6411840000005"/>
    <n v="724.21372800000017"/>
    <n v="17070.847104"/>
    <n v="1821.8448959999987"/>
    <n v="5069.4960960000008"/>
    <n v="2462.3266752"/>
    <x v="1746"/>
    <n v="-5709.977875200002"/>
  </r>
  <r>
    <s v="1ABCD4E34FG480942"/>
    <x v="2"/>
    <x v="21"/>
    <x v="0"/>
    <x v="34"/>
    <s v="Minivan"/>
    <s v="Van"/>
    <n v="6"/>
    <n v="3"/>
    <x v="1"/>
    <d v="2016-06-03T00:00:00"/>
    <x v="1"/>
    <n v="1"/>
    <s v="4WD"/>
    <s v="v7 Turbo"/>
    <s v="7 Speed Manual"/>
    <s v="Deluxe"/>
    <s v="Orange"/>
    <s v="Nylon"/>
    <s v="Summer Package"/>
    <n v="1"/>
    <n v="1"/>
    <n v="0"/>
    <n v="1"/>
    <n v="1"/>
    <n v="0"/>
    <n v="1"/>
    <n v="0"/>
    <n v="825"/>
    <n v="870"/>
    <n v="0"/>
    <n v="640"/>
    <n v="710"/>
    <n v="0"/>
    <n v="550"/>
    <n v="0"/>
    <x v="4"/>
    <x v="13"/>
    <n v="281"/>
    <x v="0"/>
    <x v="1"/>
    <x v="2"/>
    <s v="Cash Rebates"/>
    <n v="37231.830999999998"/>
    <n v="6250.3219999999992"/>
    <x v="1433"/>
    <n v="1718.1494329999998"/>
    <n v="1874.3448359999998"/>
    <n v="5466.8391049999991"/>
    <n v="3595"/>
    <n v="1020"/>
    <n v="1093.367821"/>
    <n v="1405.7586269999997"/>
    <n v="1561.9540299999999"/>
    <n v="1874.3448359999998"/>
    <n v="624.781612"/>
    <n v="15861.069015999998"/>
    <n v="15120.439984000001"/>
    <n v="4373.4712840000002"/>
    <n v="1660.5396625999999"/>
    <x v="1747"/>
    <n v="9086.4290374000011"/>
  </r>
  <r>
    <s v="1ABCD3E34FG338338"/>
    <x v="3"/>
    <x v="12"/>
    <x v="3"/>
    <x v="30"/>
    <s v="Compact"/>
    <s v="Sedan"/>
    <n v="6"/>
    <n v="3"/>
    <x v="1"/>
    <d v="2016-06-03T00:00:00"/>
    <x v="1"/>
    <n v="1"/>
    <s v="RWD"/>
    <s v="i5 Gas"/>
    <s v="6 Speed Auto"/>
    <s v="Luxury"/>
    <s v="Purple"/>
    <s v="Polyester"/>
    <s v="Summer Package"/>
    <n v="1"/>
    <n v="1"/>
    <n v="0"/>
    <n v="0"/>
    <n v="1"/>
    <n v="0"/>
    <n v="1"/>
    <n v="1"/>
    <n v="825"/>
    <n v="870"/>
    <n v="0"/>
    <n v="0"/>
    <n v="710"/>
    <n v="0"/>
    <n v="550"/>
    <n v="370"/>
    <x v="3"/>
    <x v="20"/>
    <n v="77"/>
    <x v="2"/>
    <x v="4"/>
    <x v="1"/>
    <s v="Cash Rebates"/>
    <n v="38672.946000000004"/>
    <n v="7862.5560000000005"/>
    <x v="1434"/>
    <n v="3576.4520219999999"/>
    <n v="3901.5840239999998"/>
    <n v="11379.620069999999"/>
    <n v="3325"/>
    <n v="1490"/>
    <n v="2275.9240140000002"/>
    <n v="2926.1880179999998"/>
    <n v="3251.3200200000001"/>
    <n v="3901.5840239999998"/>
    <n v="1300.528008"/>
    <n v="28224.504143999999"/>
    <n v="2585.8858560000044"/>
    <n v="9103.6960559999989"/>
    <n v="812.13186600000017"/>
    <x v="1748"/>
    <n v="-7329.9420659999942"/>
  </r>
  <r>
    <s v="1ABCD6E34FG638685"/>
    <x v="0"/>
    <x v="1"/>
    <x v="4"/>
    <x v="1"/>
    <s v="Compact"/>
    <s v="Sedan"/>
    <n v="6"/>
    <n v="3"/>
    <x v="1"/>
    <d v="2016-06-03T00:00:00"/>
    <x v="1"/>
    <n v="1"/>
    <s v="FWD"/>
    <s v="v7 Turbo"/>
    <s v="6 Speed Manual"/>
    <s v="Sports Edition"/>
    <s v="Champagne"/>
    <s v="Polyester"/>
    <s v="Summer Package"/>
    <n v="1"/>
    <n v="0"/>
    <n v="0"/>
    <n v="1"/>
    <n v="1"/>
    <n v="0"/>
    <n v="1"/>
    <n v="1"/>
    <n v="825"/>
    <n v="0"/>
    <n v="0"/>
    <n v="640"/>
    <n v="710"/>
    <n v="0"/>
    <n v="550"/>
    <n v="370"/>
    <x v="0"/>
    <x v="0"/>
    <n v="33"/>
    <x v="0"/>
    <x v="1"/>
    <x v="1"/>
    <s v="Special Leases"/>
    <n v="16845.740999999998"/>
    <n v="2650.5929999999998"/>
    <x v="1353"/>
    <n v="1723.3193042999999"/>
    <n v="1879.9846955999999"/>
    <n v="4127.8049999999994"/>
    <n v="3095"/>
    <n v="1567"/>
    <n v="1079.2649999999999"/>
    <n v="1409.9885216999999"/>
    <n v="1236.8069999999998"/>
    <n v="1318.6469999999999"/>
    <n v="639.375"/>
    <n v="14239.184825999997"/>
    <n v="-44.036825999999564"/>
    <n v="3838.0066955999996"/>
    <n v="459.88872929999997"/>
    <x v="1749"/>
    <n v="-4341.9322508999994"/>
  </r>
  <r>
    <s v="2ABCD2E34FG468768"/>
    <x v="1"/>
    <x v="2"/>
    <x v="4"/>
    <x v="18"/>
    <s v="Full-Size Luxury"/>
    <s v="SUV"/>
    <n v="6"/>
    <n v="3"/>
    <x v="1"/>
    <d v="2016-06-03T00:00:00"/>
    <x v="1"/>
    <n v="1"/>
    <s v="AWD"/>
    <s v="v11 Diesel"/>
    <s v="7 Speed Manual"/>
    <s v="Luxury"/>
    <s v="Orange"/>
    <s v="Leather"/>
    <s v="Super Fuel Economy Package"/>
    <n v="0"/>
    <n v="0"/>
    <n v="0"/>
    <n v="0"/>
    <n v="0"/>
    <n v="1"/>
    <n v="0"/>
    <n v="0"/>
    <n v="0"/>
    <n v="0"/>
    <n v="0"/>
    <n v="0"/>
    <n v="0"/>
    <n v="420"/>
    <n v="0"/>
    <n v="0"/>
    <x v="2"/>
    <x v="4"/>
    <n v="208"/>
    <x v="1"/>
    <x v="2"/>
    <x v="0"/>
    <s v="Cash Rebates"/>
    <n v="77450.024999999994"/>
    <n v="7710.0499999999993"/>
    <x v="1435"/>
    <n v="5111.7016499999991"/>
    <n v="5576.4017999999996"/>
    <n v="16264.505249999997"/>
    <n v="420"/>
    <n v="1567"/>
    <n v="3252.9010499999999"/>
    <n v="4182.3013499999997"/>
    <n v="4647.0014999999994"/>
    <n v="5576.4017999999996"/>
    <n v="1858.8005999999998"/>
    <n v="35445.410799999998"/>
    <n v="34294.564199999993"/>
    <n v="13011.604199999998"/>
    <n v="3105.7460024999996"/>
    <x v="1750"/>
    <n v="18177.213997499995"/>
  </r>
  <r>
    <s v="1ABCD2E34FG468850"/>
    <x v="1"/>
    <x v="2"/>
    <x v="1"/>
    <x v="6"/>
    <s v="Full-Size Luxury"/>
    <s v="SUV"/>
    <n v="6"/>
    <n v="3"/>
    <x v="1"/>
    <d v="2016-06-03T00:00:00"/>
    <x v="1"/>
    <n v="1"/>
    <s v="AWD"/>
    <s v="v9 Turbo"/>
    <s v="5 Speed Auto"/>
    <s v="Special Version"/>
    <s v="Orange"/>
    <s v="Nylon"/>
    <s v="Super Fuel Economy Package"/>
    <n v="0"/>
    <n v="1"/>
    <n v="0"/>
    <n v="0"/>
    <n v="1"/>
    <n v="1"/>
    <n v="1"/>
    <n v="1"/>
    <n v="0"/>
    <n v="870"/>
    <n v="0"/>
    <n v="0"/>
    <n v="710"/>
    <n v="420"/>
    <n v="550"/>
    <n v="370"/>
    <x v="0"/>
    <x v="0"/>
    <n v="179"/>
    <x v="0"/>
    <x v="1"/>
    <x v="2"/>
    <s v="Dealer Cash Incentives"/>
    <n v="38399.574999999997"/>
    <n v="1391.9499999999998"/>
    <x v="1436"/>
    <n v="2721.8977500000001"/>
    <n v="2969.3429999999998"/>
    <n v="8660.5837499999998"/>
    <n v="2920"/>
    <n v="1567"/>
    <n v="1732.1167499999999"/>
    <n v="2227.0072499999997"/>
    <n v="2474.4524999999999"/>
    <n v="2969.3429999999998"/>
    <n v="989.78099999999995"/>
    <n v="22303.057999999997"/>
    <n v="14704.567000000003"/>
    <n v="6928.4669999999987"/>
    <n v="1048.3083975"/>
    <x v="1751"/>
    <n v="6727.791602500004"/>
  </r>
  <r>
    <s v="1ABCD3E34FG465856"/>
    <x v="1"/>
    <x v="16"/>
    <x v="3"/>
    <x v="27"/>
    <s v="Full-Size"/>
    <s v="SUV"/>
    <n v="6"/>
    <n v="3"/>
    <x v="1"/>
    <d v="2016-06-03T00:00:00"/>
    <x v="1"/>
    <n v="1"/>
    <s v="AWD"/>
    <s v="v13 Gas"/>
    <s v="6 Speed Manual"/>
    <s v="Luxury"/>
    <s v="Green"/>
    <s v="Polyester"/>
    <s v="Super Fuel Economy Package"/>
    <n v="0"/>
    <n v="0"/>
    <n v="0"/>
    <n v="1"/>
    <n v="0"/>
    <n v="1"/>
    <n v="0"/>
    <n v="0"/>
    <n v="0"/>
    <n v="0"/>
    <n v="0"/>
    <n v="640"/>
    <n v="0"/>
    <n v="420"/>
    <n v="0"/>
    <n v="0"/>
    <x v="2"/>
    <x v="14"/>
    <n v="32"/>
    <x v="1"/>
    <x v="2"/>
    <x v="2"/>
    <s v="Cash Rebates"/>
    <n v="47268.76"/>
    <n v="1245.27"/>
    <x v="1395"/>
    <n v="2599.7818000000002"/>
    <n v="2836.1255999999998"/>
    <n v="8272.0329999999994"/>
    <n v="1060"/>
    <n v="1567"/>
    <n v="1654.4066000000003"/>
    <n v="2127.0942"/>
    <n v="2363.4380000000001"/>
    <n v="2836.1255999999998"/>
    <n v="945.37520000000006"/>
    <n v="19643.7536"/>
    <n v="26379.736400000005"/>
    <n v="6617.6264000000001"/>
    <n v="1890.7504000000001"/>
    <x v="1752"/>
    <n v="17871.359600000003"/>
  </r>
  <r>
    <s v="1ABCD5E34FG471362"/>
    <x v="2"/>
    <x v="24"/>
    <x v="1"/>
    <x v="39"/>
    <s v="Mid-Size"/>
    <s v="Pickup Truck"/>
    <n v="6"/>
    <n v="3"/>
    <x v="1"/>
    <d v="2016-06-03T00:00:00"/>
    <x v="1"/>
    <n v="1"/>
    <s v="4WD"/>
    <s v="v11 Turbo"/>
    <s v="7 Speed Manual"/>
    <s v="Extra"/>
    <s v="Silver"/>
    <s v="Polyester"/>
    <s v="Super Fuel Economy Package"/>
    <n v="1"/>
    <n v="0"/>
    <n v="0"/>
    <n v="0"/>
    <n v="0"/>
    <n v="0"/>
    <n v="1"/>
    <n v="1"/>
    <n v="825"/>
    <n v="0"/>
    <n v="0"/>
    <n v="0"/>
    <n v="0"/>
    <n v="0"/>
    <n v="550"/>
    <n v="370"/>
    <x v="5"/>
    <x v="29"/>
    <n v="168"/>
    <x v="1"/>
    <x v="2"/>
    <x v="2"/>
    <s v="Cash Rebates"/>
    <n v="27520.132999999998"/>
    <n v="6670.3739999999998"/>
    <x v="1437"/>
    <n v="1816.3287779999998"/>
    <n v="1981.4495759999998"/>
    <n v="5779.2279299999991"/>
    <n v="1745"/>
    <n v="1567"/>
    <n v="1155.8455859999999"/>
    <n v="1486.0871819999998"/>
    <n v="1651.2079799999999"/>
    <n v="1981.4495759999998"/>
    <n v="660.48319199999992"/>
    <n v="15200.697455999998"/>
    <n v="5649.0615440000001"/>
    <n v="4623.3823439999987"/>
    <n v="3368.4642792"/>
    <x v="1753"/>
    <n v="-2342.7850791999986"/>
  </r>
  <r>
    <s v="1ABCD6E34FG473885"/>
    <x v="2"/>
    <x v="9"/>
    <x v="4"/>
    <x v="21"/>
    <s v="Compact"/>
    <s v="Sedan"/>
    <n v="6"/>
    <n v="3"/>
    <x v="1"/>
    <d v="2016-06-03T00:00:00"/>
    <x v="1"/>
    <n v="1"/>
    <s v="RWD"/>
    <s v="v7 Supercharged"/>
    <s v="7 Speed Manual"/>
    <s v="Sports Edition"/>
    <s v="Champagne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1"/>
    <x v="8"/>
    <n v="255"/>
    <x v="0"/>
    <x v="1"/>
    <x v="0"/>
    <s v="Cash Rebates"/>
    <n v="16700"/>
    <n v="7016"/>
    <x v="548"/>
    <n v="1653.3"/>
    <n v="1803.6"/>
    <n v="5260.5"/>
    <n v="1610"/>
    <n v="1567"/>
    <n v="1052.1000000000001"/>
    <n v="1352.7"/>
    <n v="1503"/>
    <n v="1803.6"/>
    <n v="601.20000000000005"/>
    <n v="13998.6"/>
    <n v="-4314.6000000000004"/>
    <n v="4208.3999999999996"/>
    <n v="2294.58"/>
    <x v="1754"/>
    <n v="-10817.58"/>
  </r>
  <r>
    <s v="1ABCD4E34FG480804"/>
    <x v="2"/>
    <x v="21"/>
    <x v="0"/>
    <x v="29"/>
    <s v="Minivan"/>
    <s v="Van"/>
    <n v="6"/>
    <n v="3"/>
    <x v="1"/>
    <d v="2016-06-03T00:00:00"/>
    <x v="1"/>
    <n v="1"/>
    <s v="RWD"/>
    <s v="v9 Turbo"/>
    <s v="7 Speed Manual"/>
    <s v="Base"/>
    <s v="Silver"/>
    <s v="Vinyl"/>
    <s v="Super Fuel Economy Package"/>
    <n v="0"/>
    <n v="0"/>
    <n v="0"/>
    <n v="0"/>
    <n v="1"/>
    <n v="1"/>
    <n v="0"/>
    <n v="0"/>
    <n v="0"/>
    <n v="0"/>
    <n v="0"/>
    <n v="0"/>
    <n v="710"/>
    <n v="420"/>
    <n v="0"/>
    <n v="0"/>
    <x v="3"/>
    <x v="6"/>
    <n v="203"/>
    <x v="0"/>
    <x v="1"/>
    <x v="1"/>
    <s v="Dealer Cash Incentives"/>
    <n v="38474.500999999997"/>
    <n v="1236.5079999999998"/>
    <x v="910"/>
    <n v="1895.6365999999998"/>
    <n v="2067.9671999999996"/>
    <n v="6031.5709999999999"/>
    <n v="1130"/>
    <n v="1567"/>
    <n v="1206.3142"/>
    <n v="1550.9753999999998"/>
    <n v="1723.3059999999998"/>
    <n v="2067.9671999999996"/>
    <n v="689.32240000000002"/>
    <n v="15104.8032"/>
    <n v="22133.189799999993"/>
    <n v="4825.2567999999992"/>
    <n v="807.96452099999999"/>
    <x v="1755"/>
    <n v="16499.968478999992"/>
  </r>
  <r>
    <s v="1ABCD4E34FG333616"/>
    <x v="3"/>
    <x v="11"/>
    <x v="0"/>
    <x v="46"/>
    <s v="Sports Utility"/>
    <s v="Crossover"/>
    <n v="6"/>
    <n v="3"/>
    <x v="1"/>
    <d v="2016-06-03T00:00:00"/>
    <x v="1"/>
    <n v="1"/>
    <s v="AWD"/>
    <s v="v7 Turbo"/>
    <s v="CVT"/>
    <s v="Extra"/>
    <s v="Orange"/>
    <s v="Polyester"/>
    <s v="Super Fuel Economy Package"/>
    <n v="0"/>
    <n v="0"/>
    <n v="0"/>
    <n v="0"/>
    <n v="0"/>
    <n v="0"/>
    <n v="1"/>
    <n v="1"/>
    <n v="0"/>
    <n v="0"/>
    <n v="0"/>
    <n v="0"/>
    <n v="0"/>
    <n v="0"/>
    <n v="550"/>
    <n v="370"/>
    <x v="4"/>
    <x v="25"/>
    <n v="259"/>
    <x v="0"/>
    <x v="0"/>
    <x v="2"/>
    <s v="Cash Rebates"/>
    <n v="29727.269999999997"/>
    <n v="8003.6549999999997"/>
    <x v="1438"/>
    <n v="2615.9997599999997"/>
    <n v="2853.81792"/>
    <n v="8323.6355999999996"/>
    <n v="920"/>
    <n v="1567"/>
    <n v="1664.72712"/>
    <n v="2140.3634399999996"/>
    <n v="2378.1815999999999"/>
    <n v="2853.81792"/>
    <n v="951.27264000000014"/>
    <n v="19609.907520000001"/>
    <n v="2113.7074799999973"/>
    <n v="6658.9084800000001"/>
    <n v="2390.0725079999993"/>
    <x v="1756"/>
    <n v="-6935.273508000002"/>
  </r>
  <r>
    <s v="1ABCD5E34FG636356"/>
    <x v="0"/>
    <x v="0"/>
    <x v="1"/>
    <x v="0"/>
    <s v="Mid-Size"/>
    <s v="Pickup Truck"/>
    <n v="6"/>
    <n v="3"/>
    <x v="1"/>
    <d v="2016-06-03T00:00:00"/>
    <x v="1"/>
    <n v="1"/>
    <s v="4WD"/>
    <s v="v9 Gas"/>
    <s v="6 Speed Auto"/>
    <s v="Deluxe"/>
    <s v="Yellow"/>
    <s v="Nylon"/>
    <s v="Super Fuel Economy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0"/>
    <n v="280"/>
    <x v="0"/>
    <x v="1"/>
    <x v="1"/>
    <s v="Cash Rebates"/>
    <n v="36429.978000000003"/>
    <n v="5067.9719999999998"/>
    <x v="1439"/>
    <n v="1630.1384728200001"/>
    <n v="1778.3328794400002"/>
    <n v="4162.47"/>
    <n v="1745"/>
    <n v="1567"/>
    <n v="1037.3608463400001"/>
    <n v="1333.7496595800001"/>
    <n v="1582.8134400000001"/>
    <n v="1434.81"/>
    <n v="592.77762648000009"/>
    <n v="13058.53241874"/>
    <n v="18303.473581260001"/>
    <n v="3805.9205059199999"/>
    <n v="994.53839940000012"/>
    <x v="1757"/>
    <n v="13503.014675940001"/>
  </r>
  <r>
    <s v="1ABCD6E34FG638466"/>
    <x v="0"/>
    <x v="1"/>
    <x v="4"/>
    <x v="1"/>
    <s v="Compact"/>
    <s v="Sedan"/>
    <n v="6"/>
    <n v="3"/>
    <x v="1"/>
    <d v="2016-06-03T00:00:00"/>
    <x v="1"/>
    <n v="1"/>
    <s v="RWD"/>
    <s v="v7 Gas"/>
    <s v="CVT"/>
    <s v="Luxury"/>
    <s v="Champagne"/>
    <s v="Nylon"/>
    <s v="Super Fuel Economy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45"/>
    <x v="0"/>
    <x v="1"/>
    <x v="0"/>
    <s v="Cash Rebates"/>
    <n v="15918.902999999998"/>
    <n v="2249.5769999999998"/>
    <x v="1440"/>
    <n v="1648.292593761"/>
    <n v="1798.1373750119999"/>
    <n v="4595.3159999999998"/>
    <n v="2220"/>
    <n v="1795"/>
    <n v="1086.4259999999999"/>
    <n v="1348.6030312589999"/>
    <n v="1352.4059999999999"/>
    <n v="1391.28"/>
    <n v="672.11099999999999"/>
    <n v="14046.04362502"/>
    <n v="-376.71762502000092"/>
    <n v="3861.5283750120002"/>
    <n v="434.58605189999997"/>
    <x v="1758"/>
    <n v="-4672.8320519320005"/>
  </r>
  <r>
    <s v="1ABCD6E34FG638777"/>
    <x v="0"/>
    <x v="1"/>
    <x v="4"/>
    <x v="1"/>
    <s v="Compact"/>
    <s v="Sedan"/>
    <n v="6"/>
    <n v="3"/>
    <x v="1"/>
    <d v="2016-06-03T00:00:00"/>
    <x v="1"/>
    <n v="1"/>
    <s v="AWD"/>
    <s v="v7 Gas"/>
    <s v="CVT"/>
    <s v="Luxury"/>
    <s v="Blue"/>
    <s v="Nylon"/>
    <s v="Super Fuel Economy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97"/>
    <x v="0"/>
    <x v="1"/>
    <x v="2"/>
    <s v="Cash Rebates"/>
    <n v="15918.902999999998"/>
    <n v="2249.5769999999998"/>
    <x v="1440"/>
    <n v="1648.292593761"/>
    <n v="1798.1373750119999"/>
    <n v="4462.326"/>
    <n v="2220"/>
    <n v="1795"/>
    <n v="1093.587"/>
    <n v="1348.6030312589999"/>
    <n v="1374.9119999999998"/>
    <n v="1280.7959999999998"/>
    <n v="702.80099999999993"/>
    <n v="13942.72062502"/>
    <n v="-273.3946250200006"/>
    <n v="3781.7343750119999"/>
    <n v="434.58605189999997"/>
    <x v="1759"/>
    <n v="-4489.7150519320003"/>
  </r>
  <r>
    <s v="1ABCD6E34FG632798"/>
    <x v="0"/>
    <x v="14"/>
    <x v="4"/>
    <x v="16"/>
    <s v="Micro"/>
    <s v="Sedan"/>
    <n v="6"/>
    <n v="3"/>
    <x v="1"/>
    <d v="2016-06-03T00:00:00"/>
    <x v="1"/>
    <n v="1"/>
    <s v="AWD"/>
    <s v="i5 Supercharged"/>
    <s v="6 Speed Manual"/>
    <s v="Base"/>
    <s v="Purple"/>
    <s v="Polyester"/>
    <s v="Super Fuel Economy Package"/>
    <n v="0"/>
    <n v="0"/>
    <n v="0"/>
    <n v="1"/>
    <n v="1"/>
    <n v="0"/>
    <n v="0"/>
    <n v="1"/>
    <n v="0"/>
    <n v="0"/>
    <n v="0"/>
    <n v="640"/>
    <n v="710"/>
    <n v="0"/>
    <n v="0"/>
    <n v="370"/>
    <x v="0"/>
    <x v="0"/>
    <n v="241"/>
    <x v="0"/>
    <x v="1"/>
    <x v="0"/>
    <s v="Cash Rebates"/>
    <n v="13893.828"/>
    <n v="1230.9960000000001"/>
    <x v="984"/>
    <n v="1388.9989198799999"/>
    <n v="1515.2715489600002"/>
    <n v="4476.8100000000004"/>
    <n v="1720"/>
    <n v="1490"/>
    <n v="954.17399999999998"/>
    <n v="1136.4536617199999"/>
    <n v="1582.8134400000001"/>
    <n v="1284.7380000000001"/>
    <n v="505.09051632000006"/>
    <n v="12749.250021600001"/>
    <n v="-86.418021600002248"/>
    <n v="3305.1000652800003"/>
    <n v="379.3015044"/>
    <x v="1760"/>
    <n v="-3770.8195912800024"/>
  </r>
  <r>
    <s v="1ABCD4E34FG630358"/>
    <x v="0"/>
    <x v="15"/>
    <x v="0"/>
    <x v="17"/>
    <s v="Sports Utility"/>
    <s v="Crossover"/>
    <n v="6"/>
    <n v="3"/>
    <x v="1"/>
    <d v="2016-06-03T00:00:00"/>
    <x v="1"/>
    <n v="1"/>
    <s v="4WD"/>
    <s v="v9 Supercharged"/>
    <s v="CVT"/>
    <s v="Extra"/>
    <s v="Blue"/>
    <s v="Leather"/>
    <s v="Super Fuel Economy Package"/>
    <n v="0"/>
    <n v="0"/>
    <n v="0"/>
    <n v="1"/>
    <n v="0"/>
    <n v="0"/>
    <n v="1"/>
    <n v="1"/>
    <n v="0"/>
    <n v="0"/>
    <n v="0"/>
    <n v="640"/>
    <n v="0"/>
    <n v="0"/>
    <n v="550"/>
    <n v="370"/>
    <x v="0"/>
    <x v="0"/>
    <n v="138"/>
    <x v="0"/>
    <x v="0"/>
    <x v="1"/>
    <s v="Low-Interest Financing"/>
    <n v="21114.519999999997"/>
    <n v="2624.8529999999996"/>
    <x v="1156"/>
    <n v="1625.8180399999999"/>
    <n v="1773.6196799999998"/>
    <n v="5173.0573999999988"/>
    <n v="1560"/>
    <n v="1270"/>
    <n v="1034.61148"/>
    <n v="1330.2147599999998"/>
    <n v="1478.0164"/>
    <n v="1773.6196799999998"/>
    <n v="591.20655999999997"/>
    <n v="13471.718079999999"/>
    <n v="5017.9489199999989"/>
    <n v="4138.4459200000001"/>
    <n v="576.42639599999995"/>
    <x v="1343"/>
    <n v="303.07660399999884"/>
  </r>
  <r>
    <s v="1ABCD3E34FG469407"/>
    <x v="1"/>
    <x v="3"/>
    <x v="3"/>
    <x v="36"/>
    <s v="Mid-Size"/>
    <s v="SUV"/>
    <n v="6"/>
    <n v="3"/>
    <x v="1"/>
    <d v="2016-06-03T00:00:00"/>
    <x v="1"/>
    <n v="1"/>
    <s v="AWD"/>
    <s v="v9 Gas"/>
    <s v="5 Speed Auto"/>
    <s v="Deluxe"/>
    <s v="Purple"/>
    <s v="Polyester"/>
    <s v="Technology Package"/>
    <n v="1"/>
    <n v="0"/>
    <n v="1"/>
    <n v="1"/>
    <n v="1"/>
    <n v="0"/>
    <n v="1"/>
    <n v="1"/>
    <n v="825"/>
    <n v="0"/>
    <n v="425"/>
    <n v="640"/>
    <n v="710"/>
    <n v="0"/>
    <n v="550"/>
    <n v="370"/>
    <x v="3"/>
    <x v="19"/>
    <n v="297"/>
    <x v="1"/>
    <x v="2"/>
    <x v="1"/>
    <s v="Segment and Misc Incentives"/>
    <n v="38545.008000000002"/>
    <n v="1344.1680000000001"/>
    <x v="1441"/>
    <n v="2967.9656159999995"/>
    <n v="3237.7806719999999"/>
    <n v="9443.5269599999992"/>
    <n v="3520"/>
    <n v="1795"/>
    <n v="1888.7053920000001"/>
    <n v="2428.3355039999997"/>
    <n v="2698.15056"/>
    <n v="3237.7806719999999"/>
    <n v="1079.2602239999999"/>
    <n v="24741.684031999997"/>
    <n v="12459.155968000006"/>
    <n v="7554.8215680000003"/>
    <n v="809.44516800000008"/>
    <x v="1761"/>
    <n v="4094.8892320000059"/>
  </r>
  <r>
    <s v="1ABCD5E34FG462298"/>
    <x v="1"/>
    <x v="5"/>
    <x v="1"/>
    <x v="5"/>
    <s v="Mid-Size"/>
    <s v="Pickup Truck"/>
    <n v="6"/>
    <n v="3"/>
    <x v="1"/>
    <d v="2016-06-03T00:00:00"/>
    <x v="1"/>
    <n v="1"/>
    <s v="AWD"/>
    <s v="v11 Supercharged"/>
    <s v="6 Speed Auto"/>
    <s v="Deluxe"/>
    <s v="Purple"/>
    <s v="Polyester"/>
    <s v="Technology Package"/>
    <n v="1"/>
    <n v="0"/>
    <n v="0"/>
    <n v="0"/>
    <n v="0"/>
    <n v="1"/>
    <n v="1"/>
    <n v="1"/>
    <n v="825"/>
    <n v="0"/>
    <n v="0"/>
    <n v="0"/>
    <n v="0"/>
    <n v="420"/>
    <n v="550"/>
    <n v="370"/>
    <x v="2"/>
    <x v="7"/>
    <n v="219"/>
    <x v="2"/>
    <x v="4"/>
    <x v="1"/>
    <s v="Special Leases"/>
    <n v="37870.037999999993"/>
    <n v="3081.5279999999998"/>
    <x v="1442"/>
    <n v="3124.2781349999996"/>
    <n v="3408.3034199999993"/>
    <n v="9940.8849749999972"/>
    <n v="2165"/>
    <n v="1795"/>
    <n v="1988.176995"/>
    <n v="2556.2275649999997"/>
    <n v="2840.2528500000003"/>
    <n v="3408.3034199999993"/>
    <n v="1136.10114"/>
    <n v="24409.820519999997"/>
    <n v="10378.689479999997"/>
    <n v="7952.7079799999992"/>
    <n v="2253.267261"/>
    <x v="1762"/>
    <n v="172.71423899999809"/>
  </r>
  <r>
    <s v="1ABCD3E34FG465894"/>
    <x v="1"/>
    <x v="16"/>
    <x v="3"/>
    <x v="19"/>
    <s v="Full-Size"/>
    <s v="SUV"/>
    <n v="6"/>
    <n v="3"/>
    <x v="1"/>
    <d v="2016-06-03T00:00:00"/>
    <x v="1"/>
    <n v="1"/>
    <s v="AWD"/>
    <s v="v11 Diesel"/>
    <s v="6 Speed Manual"/>
    <s v="Sports Edition"/>
    <s v="Green"/>
    <s v="Polyester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3"/>
    <x v="6"/>
    <n v="31"/>
    <x v="1"/>
    <x v="2"/>
    <x v="1"/>
    <s v="Cash Rebates"/>
    <n v="44490.85"/>
    <n v="5034.6400000000003"/>
    <x v="1443"/>
    <n v="2936.3960999999999"/>
    <n v="3203.3411999999998"/>
    <n v="9343.0784999999996"/>
    <n v="1345"/>
    <n v="1795"/>
    <n v="1868.6157000000003"/>
    <n v="2402.5058999999997"/>
    <n v="2669.4510000000005"/>
    <n v="3203.3411999999998"/>
    <n v="1067.7804000000001"/>
    <n v="22360.047200000001"/>
    <n v="17096.162799999998"/>
    <n v="7474.4628000000002"/>
    <n v="934.30785000000003"/>
    <x v="1763"/>
    <n v="8687.3921499999979"/>
  </r>
  <r>
    <s v="1ABCD4E34FG333661"/>
    <x v="3"/>
    <x v="11"/>
    <x v="0"/>
    <x v="11"/>
    <s v="Sports Utility"/>
    <s v="Crossover"/>
    <n v="6"/>
    <n v="3"/>
    <x v="1"/>
    <d v="2016-06-03T00:00:00"/>
    <x v="1"/>
    <n v="1"/>
    <s v="AWD"/>
    <s v="v7 Gas"/>
    <s v="5 Speed Manual"/>
    <s v="Special Version"/>
    <s v="White"/>
    <s v="Vinyl"/>
    <s v="Technology Package"/>
    <n v="0"/>
    <n v="0"/>
    <n v="1"/>
    <n v="1"/>
    <n v="0"/>
    <n v="0"/>
    <n v="0"/>
    <n v="1"/>
    <n v="0"/>
    <n v="0"/>
    <n v="425"/>
    <n v="640"/>
    <n v="0"/>
    <n v="0"/>
    <n v="0"/>
    <n v="370"/>
    <x v="5"/>
    <x v="22"/>
    <n v="256"/>
    <x v="0"/>
    <x v="0"/>
    <x v="0"/>
    <s v="Cash Rebates"/>
    <n v="29060.73"/>
    <n v="6799.95"/>
    <x v="1444"/>
    <n v="2557.3442399999999"/>
    <n v="2789.8300800000002"/>
    <n v="8137.0043999999998"/>
    <n v="1435"/>
    <n v="1795"/>
    <n v="1627.4008800000001"/>
    <n v="2092.3725599999998"/>
    <n v="2324.8584000000001"/>
    <n v="2789.8300800000002"/>
    <n v="929.94335999999998"/>
    <n v="19968.980480000002"/>
    <n v="2291.7995199999968"/>
    <n v="6509.6035200000006"/>
    <n v="2275.4551589999996"/>
    <x v="1764"/>
    <n v="-6493.2591590000029"/>
  </r>
  <r>
    <s v="1ABCD6E34FG634246"/>
    <x v="0"/>
    <x v="13"/>
    <x v="4"/>
    <x v="13"/>
    <s v="Full-Size"/>
    <s v="Pickup Truck"/>
    <n v="6"/>
    <n v="3"/>
    <x v="1"/>
    <d v="2016-06-03T00:00:00"/>
    <x v="1"/>
    <n v="1"/>
    <s v="4WD"/>
    <s v="v11 Gas"/>
    <s v="6 Speed Manual"/>
    <s v="Sports Edition"/>
    <s v="Orange"/>
    <s v="Vinyl"/>
    <s v="Technology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67"/>
    <x v="2"/>
    <x v="3"/>
    <x v="1"/>
    <s v="Low-Interest Financing"/>
    <n v="29929.536"/>
    <n v="4364.6400000000003"/>
    <x v="827"/>
    <n v="1316.899584"/>
    <n v="1436.6177280000002"/>
    <n v="4405.9679999999998"/>
    <n v="1245"/>
    <n v="1795"/>
    <n v="1074.528"/>
    <n v="1077.4632960000001"/>
    <n v="1352.7360000000001"/>
    <n v="1339.6320000000001"/>
    <n v="666.28800000000001"/>
    <n v="12267.594880000001"/>
    <n v="13297.30112"/>
    <n v="3442.5377280000002"/>
    <n v="817.07633280000005"/>
    <x v="1765"/>
    <n v="9037.6870592000014"/>
  </r>
  <r>
    <s v="1ABCD6E34FG634282"/>
    <x v="0"/>
    <x v="13"/>
    <x v="4"/>
    <x v="13"/>
    <s v="Full-Size"/>
    <s v="Pickup Truck"/>
    <n v="6"/>
    <n v="3"/>
    <x v="1"/>
    <d v="2016-06-03T00:00:00"/>
    <x v="1"/>
    <n v="1"/>
    <s v="4WD"/>
    <s v="v13 Turbo"/>
    <s v="6 Speed Manual"/>
    <s v="Luxury"/>
    <s v="Purple"/>
    <s v="Nylon"/>
    <s v="Technology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68"/>
    <x v="1"/>
    <x v="2"/>
    <x v="2"/>
    <s v="Low-Interest Financing"/>
    <n v="31971.743999999999"/>
    <n v="2707.4879999999998"/>
    <x v="888"/>
    <n v="1406.756736"/>
    <n v="1534.6437120000001"/>
    <n v="4395.8879999999999"/>
    <n v="1060"/>
    <n v="1110"/>
    <n v="1080.576"/>
    <n v="1150.982784"/>
    <n v="1418.2560000000001"/>
    <n v="1243.8720000000001"/>
    <n v="703.58400000000006"/>
    <n v="11622.45952"/>
    <n v="17641.796479999997"/>
    <n v="3482.0997120000002"/>
    <n v="872.82861119999995"/>
    <x v="1766"/>
    <n v="13286.868156799997"/>
  </r>
  <r>
    <s v="1ABCD6E34FG634581"/>
    <x v="0"/>
    <x v="13"/>
    <x v="4"/>
    <x v="47"/>
    <s v="Full-Size"/>
    <s v="Pickup Truck"/>
    <n v="6"/>
    <n v="3"/>
    <x v="1"/>
    <d v="2016-06-03T00:00:00"/>
    <x v="1"/>
    <n v="1"/>
    <s v="AWD"/>
    <s v="v13 Gas"/>
    <s v="6 Speed Auto"/>
    <s v="Sports Edition"/>
    <s v="Blue"/>
    <s v="Vinyl"/>
    <s v="Technology Package"/>
    <n v="1"/>
    <n v="0"/>
    <n v="1"/>
    <n v="1"/>
    <n v="1"/>
    <n v="1"/>
    <n v="1"/>
    <n v="0"/>
    <n v="825"/>
    <n v="0"/>
    <n v="425"/>
    <n v="640"/>
    <n v="710"/>
    <n v="420"/>
    <n v="550"/>
    <n v="0"/>
    <x v="0"/>
    <x v="0"/>
    <n v="222"/>
    <x v="1"/>
    <x v="2"/>
    <x v="2"/>
    <s v="Low-Interest Financing"/>
    <n v="28333.871999999999"/>
    <n v="2891.9520000000002"/>
    <x v="1445"/>
    <n v="1293.1248052799999"/>
    <n v="1410.6816057599999"/>
    <n v="4117.68"/>
    <n v="3570"/>
    <n v="0"/>
    <n v="1027.152"/>
    <n v="1058.0112043199999"/>
    <n v="1204.56"/>
    <n v="1408.1759999999999"/>
    <n v="645.12"/>
    <n v="12270.528009600001"/>
    <n v="13171.391990399998"/>
    <n v="3463.9776057599997"/>
    <n v="773.51470560000007"/>
    <x v="1767"/>
    <n v="8933.8996790399979"/>
  </r>
  <r>
    <s v="1ABCD5E34FG636101"/>
    <x v="0"/>
    <x v="0"/>
    <x v="1"/>
    <x v="0"/>
    <s v="Mid-Size"/>
    <s v="Pickup Truck"/>
    <n v="6"/>
    <n v="3"/>
    <x v="1"/>
    <d v="2016-06-03T00:00:00"/>
    <x v="1"/>
    <n v="1"/>
    <s v="AWD"/>
    <s v="v11 Diesel"/>
    <s v="6 Speed Manual"/>
    <s v="Base"/>
    <s v="Gray"/>
    <s v="Nylon"/>
    <s v="Technology Package"/>
    <n v="0"/>
    <n v="0"/>
    <n v="1"/>
    <n v="1"/>
    <n v="0"/>
    <n v="0"/>
    <n v="0"/>
    <n v="0"/>
    <n v="0"/>
    <n v="0"/>
    <n v="425"/>
    <n v="640"/>
    <n v="0"/>
    <n v="0"/>
    <n v="0"/>
    <n v="0"/>
    <x v="0"/>
    <x v="0"/>
    <n v="282"/>
    <x v="0"/>
    <x v="1"/>
    <x v="1"/>
    <s v="Cash Rebates"/>
    <n v="35587.343999999997"/>
    <n v="4638.0360000000001"/>
    <x v="1446"/>
    <n v="1656.2579061599997"/>
    <n v="1806.8268067199997"/>
    <n v="4223.3100000000004"/>
    <n v="1065"/>
    <n v="1734"/>
    <n v="1053.9823039199998"/>
    <n v="1355.1201050399995"/>
    <n v="1582.8134400000001"/>
    <n v="1488.5519999999999"/>
    <n v="602.2756022399999"/>
    <n v="12670.48375512"/>
    <n v="18278.824244879997"/>
    <n v="3897.6544089599993"/>
    <n v="971.53449119999993"/>
    <x v="1768"/>
    <n v="13409.635344719998"/>
  </r>
  <r>
    <s v="1ABCD6E34FG638831"/>
    <x v="0"/>
    <x v="1"/>
    <x v="4"/>
    <x v="31"/>
    <s v="Mid-Size"/>
    <s v="Sedan"/>
    <n v="6"/>
    <n v="3"/>
    <x v="1"/>
    <d v="2016-06-03T00:00:00"/>
    <x v="1"/>
    <n v="1"/>
    <s v="FWD"/>
    <s v="v7 Gas"/>
    <s v="CVT"/>
    <s v="Special Version"/>
    <s v="Orange"/>
    <s v="Nylon"/>
    <s v="Technology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0"/>
    <n v="102"/>
    <x v="2"/>
    <x v="4"/>
    <x v="1"/>
    <s v="Cash Rebates"/>
    <n v="16633.98"/>
    <n v="4769.2259999999997"/>
    <x v="1447"/>
    <n v="1756.5482879999997"/>
    <n v="1916.2344959999996"/>
    <n v="4476.6479999999992"/>
    <n v="2385"/>
    <n v="1490"/>
    <n v="1106.886"/>
    <n v="1437.1758719999996"/>
    <n v="1596.8620799999999"/>
    <n v="1401.5099999999998"/>
    <n v="679.27199999999993"/>
    <n v="14249.12024"/>
    <n v="-2384.3662399999994"/>
    <n v="3997.0164959999997"/>
    <n v="454.10765400000003"/>
    <x v="1769"/>
    <n v="-6835.4903899999999"/>
  </r>
  <r>
    <s v="1ABCD6E34FG638523"/>
    <x v="0"/>
    <x v="1"/>
    <x v="4"/>
    <x v="31"/>
    <s v="Mid-Size"/>
    <s v="Sedan"/>
    <n v="6"/>
    <n v="3"/>
    <x v="1"/>
    <d v="2016-06-03T00:00:00"/>
    <x v="1"/>
    <n v="1"/>
    <s v="FWD"/>
    <s v="v7 Gas"/>
    <s v="CVT"/>
    <s v="Special Version"/>
    <s v="Orange"/>
    <s v="Nylon"/>
    <s v="Technology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0"/>
    <n v="245"/>
    <x v="2"/>
    <x v="4"/>
    <x v="0"/>
    <s v="Cash Rebates"/>
    <n v="16633.98"/>
    <n v="4769.2259999999997"/>
    <x v="1447"/>
    <n v="1756.5482879999997"/>
    <n v="1916.2344959999996"/>
    <n v="4451.0729999999994"/>
    <n v="2385"/>
    <n v="1649"/>
    <n v="1119.1619999999998"/>
    <n v="1437.1758719999996"/>
    <n v="1596.8620799999999"/>
    <n v="1249.0829999999999"/>
    <n v="646.53599999999994"/>
    <n v="14394.821239999997"/>
    <n v="-2530.0672399999967"/>
    <n v="3811.8534959999997"/>
    <n v="454.10765400000003"/>
    <x v="1770"/>
    <n v="-6796.0283899999968"/>
  </r>
  <r>
    <s v="1ABCD6E34FG632657"/>
    <x v="0"/>
    <x v="14"/>
    <x v="4"/>
    <x v="16"/>
    <s v="Micro"/>
    <s v="Sedan"/>
    <n v="6"/>
    <n v="3"/>
    <x v="1"/>
    <d v="2016-06-03T00:00:00"/>
    <x v="1"/>
    <n v="1"/>
    <s v="RWD"/>
    <s v="i5 Diesel"/>
    <s v="5 Speed Manual"/>
    <s v="Base"/>
    <s v="Purple"/>
    <s v="Polyester"/>
    <s v="Technology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0"/>
    <n v="66"/>
    <x v="0"/>
    <x v="1"/>
    <x v="1"/>
    <s v="Special Leases"/>
    <n v="13900.925999999999"/>
    <n v="2982.174"/>
    <x v="1448"/>
    <n v="1690.9017840000001"/>
    <n v="1844.620128"/>
    <n v="4417.9980000000005"/>
    <n v="1770"/>
    <n v="1649"/>
    <n v="1073.826"/>
    <n v="1383.4650960000001"/>
    <n v="1582.8134400000001"/>
    <n v="1281.6959999999999"/>
    <n v="693.57600000000002"/>
    <n v="13568.004320000002"/>
    <n v="-2649.2523200000014"/>
    <n v="3819.892128"/>
    <n v="379.49527979999999"/>
    <x v="1771"/>
    <n v="-6848.6397278000013"/>
  </r>
  <r>
    <s v="1ABCD6E34FG632728"/>
    <x v="0"/>
    <x v="14"/>
    <x v="4"/>
    <x v="15"/>
    <s v="Subcompact"/>
    <s v="Sedan"/>
    <n v="6"/>
    <n v="3"/>
    <x v="1"/>
    <d v="2016-06-03T00:00:00"/>
    <x v="1"/>
    <n v="1"/>
    <s v="AWD"/>
    <s v="v7 Supercharged"/>
    <s v="7 Speed Manual"/>
    <s v="Deluxe"/>
    <s v="Gray"/>
    <s v="Nylon"/>
    <s v="Technology Package"/>
    <n v="0"/>
    <n v="0"/>
    <n v="1"/>
    <n v="0"/>
    <n v="0"/>
    <n v="0"/>
    <n v="1"/>
    <n v="0"/>
    <n v="0"/>
    <n v="0"/>
    <n v="425"/>
    <n v="0"/>
    <n v="0"/>
    <n v="0"/>
    <n v="550"/>
    <n v="0"/>
    <x v="0"/>
    <x v="0"/>
    <n v="36"/>
    <x v="2"/>
    <x v="4"/>
    <x v="2"/>
    <s v="Low-Interest Financing"/>
    <n v="13393.925999999999"/>
    <n v="2356.5360000000001"/>
    <x v="852"/>
    <n v="1712.5751214000002"/>
    <n v="1868.2637688"/>
    <n v="4056"/>
    <n v="975"/>
    <n v="1567"/>
    <n v="1046.4480000000001"/>
    <n v="1401.1978265999999"/>
    <n v="1582.8134400000001"/>
    <n v="1499.7060000000001"/>
    <n v="650.98800000000006"/>
    <n v="12341.034388"/>
    <n v="-1303.6443880000006"/>
    <n v="4018.9577687999999"/>
    <n v="365.65417980000001"/>
    <x v="1772"/>
    <n v="-5688.2563366000004"/>
  </r>
  <r>
    <s v="1ABCD4E34FG630326"/>
    <x v="0"/>
    <x v="15"/>
    <x v="0"/>
    <x v="17"/>
    <s v="Sports Utility"/>
    <s v="Crossover"/>
    <n v="6"/>
    <n v="3"/>
    <x v="1"/>
    <d v="2016-06-03T00:00:00"/>
    <x v="1"/>
    <n v="1"/>
    <s v="AWD"/>
    <s v="v9 Supercharged"/>
    <s v="7 Speed Manual"/>
    <s v="Base"/>
    <s v="Yellow"/>
    <s v="Polyester"/>
    <s v="Technology Package"/>
    <n v="1"/>
    <n v="0"/>
    <n v="1"/>
    <n v="0"/>
    <n v="0"/>
    <n v="0"/>
    <n v="0"/>
    <n v="1"/>
    <n v="825"/>
    <n v="0"/>
    <n v="425"/>
    <n v="0"/>
    <n v="0"/>
    <n v="0"/>
    <n v="0"/>
    <n v="370"/>
    <x v="0"/>
    <x v="0"/>
    <n v="209"/>
    <x v="0"/>
    <x v="0"/>
    <x v="0"/>
    <s v="Special Leases"/>
    <n v="22619.600999999999"/>
    <n v="4587.5529999999999"/>
    <x v="1203"/>
    <n v="1714.6852222500002"/>
    <n v="1870.5656969999998"/>
    <n v="5455.8166162499992"/>
    <n v="1620"/>
    <n v="1110"/>
    <n v="1091.1633232500001"/>
    <n v="1402.9242727499998"/>
    <n v="1558.8047475000001"/>
    <n v="1870.5656969999998"/>
    <n v="623.52189899999996"/>
    <n v="13953.394182"/>
    <n v="4078.6538179999989"/>
    <n v="4364.6532930000003"/>
    <n v="617.51510729999995"/>
    <x v="1773"/>
    <n v="-903.51458230000139"/>
  </r>
  <r>
    <s v="1ABCD6E34FG463578"/>
    <x v="1"/>
    <x v="6"/>
    <x v="4"/>
    <x v="37"/>
    <s v="Sports Coupe"/>
    <s v="Coupe"/>
    <n v="6"/>
    <n v="20"/>
    <x v="1"/>
    <d v="2016-06-20T00:00:00"/>
    <x v="1"/>
    <n v="1"/>
    <s v="AWD"/>
    <s v="v9 Gas"/>
    <s v="CVT"/>
    <s v="Sports Edition"/>
    <s v="Purple"/>
    <s v="Nylon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5"/>
    <x v="23"/>
    <n v="192"/>
    <x v="0"/>
    <x v="0"/>
    <x v="2"/>
    <s v="Special Leases"/>
    <n v="37913.504999999997"/>
    <n v="3445.0919999999996"/>
    <x v="1305"/>
    <n v="2619.8674424999995"/>
    <n v="2858.0372099999995"/>
    <n v="8335.9418624999998"/>
    <n v="2615"/>
    <n v="1649"/>
    <n v="1667.1883725"/>
    <n v="2143.5279074999999"/>
    <n v="2381.6976749999999"/>
    <n v="2858.0372099999995"/>
    <n v="952.67906999999991"/>
    <n v="21412.223259999999"/>
    <n v="13056.189740000002"/>
    <n v="7058.1908879999983"/>
    <n v="2369.5940624999998"/>
    <x v="1774"/>
    <n v="3628.4047895000035"/>
  </r>
  <r>
    <s v="1ABCD6E34FG463555"/>
    <x v="1"/>
    <x v="6"/>
    <x v="4"/>
    <x v="37"/>
    <s v="Sports Coupe"/>
    <s v="Coupe"/>
    <n v="6"/>
    <n v="20"/>
    <x v="1"/>
    <d v="2016-06-20T00:00:00"/>
    <x v="1"/>
    <n v="1"/>
    <s v="FWD"/>
    <s v="v7 Gas"/>
    <s v="6 Speed Manual"/>
    <s v="Special Version"/>
    <s v="White"/>
    <s v="Vinyl"/>
    <s v="Super Fuel Economy Package"/>
    <n v="0"/>
    <n v="1"/>
    <n v="0"/>
    <n v="0"/>
    <n v="1"/>
    <n v="0"/>
    <n v="1"/>
    <n v="1"/>
    <n v="0"/>
    <n v="870"/>
    <n v="0"/>
    <n v="0"/>
    <n v="710"/>
    <n v="0"/>
    <n v="550"/>
    <n v="370"/>
    <x v="3"/>
    <x v="20"/>
    <n v="28"/>
    <x v="0"/>
    <x v="0"/>
    <x v="2"/>
    <s v="Segment and Misc Incentives"/>
    <n v="38544.281999999999"/>
    <n v="5287.0019999999995"/>
    <x v="1324"/>
    <n v="2766.7314674999998"/>
    <n v="3018.2525099999998"/>
    <n v="8803.2364874999985"/>
    <n v="2500"/>
    <n v="1567"/>
    <n v="1760.6472974999999"/>
    <n v="2263.6893824999997"/>
    <n v="2515.2104250000002"/>
    <n v="3018.2525099999998"/>
    <n v="1006.08417"/>
    <n v="22176.515059999998"/>
    <n v="11080.764940000001"/>
    <n v="7050.065904"/>
    <n v="809.42992200000003"/>
    <x v="1775"/>
    <n v="3221.2691140000006"/>
  </r>
  <r>
    <s v="2ABCD2E34FG468770"/>
    <x v="1"/>
    <x v="2"/>
    <x v="4"/>
    <x v="18"/>
    <s v="Full-Size Luxury"/>
    <s v="SUV"/>
    <n v="6"/>
    <n v="27"/>
    <x v="1"/>
    <d v="2016-06-27T00:00:00"/>
    <x v="1"/>
    <n v="1"/>
    <s v="4WD"/>
    <s v="v11 Turbo"/>
    <s v="7 Speed Manual"/>
    <s v="Luxury"/>
    <s v="Blue"/>
    <s v="Vinyl"/>
    <s v="Appearance Package"/>
    <n v="0"/>
    <n v="1"/>
    <n v="1"/>
    <n v="0"/>
    <n v="1"/>
    <n v="1"/>
    <n v="0"/>
    <n v="1"/>
    <n v="0"/>
    <n v="870"/>
    <n v="425"/>
    <n v="0"/>
    <n v="710"/>
    <n v="420"/>
    <n v="0"/>
    <n v="370"/>
    <x v="1"/>
    <x v="8"/>
    <n v="55"/>
    <x v="1"/>
    <x v="2"/>
    <x v="0"/>
    <s v="Special Leases"/>
    <n v="74656.899999999994"/>
    <n v="2467.1749999999997"/>
    <x v="1119"/>
    <n v="4927.3553999999995"/>
    <n v="5375.2967999999992"/>
    <n v="15677.948999999997"/>
    <n v="2795"/>
    <n v="1490"/>
    <n v="3135.5897999999997"/>
    <n v="4031.4725999999996"/>
    <n v="4479.4139999999998"/>
    <n v="5375.2967999999992"/>
    <n v="1791.7655999999999"/>
    <n v="36536.780799999993"/>
    <n v="35652.944199999998"/>
    <n v="12542.359199999999"/>
    <n v="10257.858059999999"/>
    <x v="1287"/>
    <n v="12852.72694"/>
  </r>
  <r>
    <s v="1ABCD2E34FG468881"/>
    <x v="1"/>
    <x v="2"/>
    <x v="1"/>
    <x v="37"/>
    <s v="Full-Size Luxury"/>
    <s v="SUV"/>
    <n v="6"/>
    <n v="27"/>
    <x v="1"/>
    <d v="2016-06-27T00:00:00"/>
    <x v="1"/>
    <n v="1"/>
    <s v="FWD"/>
    <s v="v9 Diesel"/>
    <s v="6 Speed Auto"/>
    <s v="Sports Edition"/>
    <s v="White"/>
    <s v="Polyester"/>
    <s v="Appearance Package"/>
    <n v="0"/>
    <n v="0"/>
    <n v="1"/>
    <n v="0"/>
    <n v="1"/>
    <n v="1"/>
    <n v="0"/>
    <n v="1"/>
    <n v="0"/>
    <n v="0"/>
    <n v="425"/>
    <n v="0"/>
    <n v="710"/>
    <n v="420"/>
    <n v="0"/>
    <n v="370"/>
    <x v="4"/>
    <x v="24"/>
    <n v="78"/>
    <x v="1"/>
    <x v="2"/>
    <x v="2"/>
    <s v="Special Leases"/>
    <n v="39293.375"/>
    <n v="2416.9499999999998"/>
    <x v="1449"/>
    <n v="2868.0217499999999"/>
    <n v="3128.7509999999997"/>
    <n v="9125.5237499999985"/>
    <n v="1925"/>
    <n v="1490"/>
    <n v="1825.10475"/>
    <n v="2346.5632499999997"/>
    <n v="2607.2925"/>
    <n v="3128.7509999999997"/>
    <n v="1042.9169999999999"/>
    <n v="22187.505999999998"/>
    <n v="14688.919000000005"/>
    <n v="7300.4189999999999"/>
    <n v="3827.1747249999999"/>
    <x v="1776"/>
    <n v="3561.3252750000056"/>
  </r>
  <r>
    <s v="1ABCD5E34FG462357"/>
    <x v="1"/>
    <x v="5"/>
    <x v="1"/>
    <x v="26"/>
    <s v="Mid-Size"/>
    <s v="Pickup Truck"/>
    <n v="6"/>
    <n v="27"/>
    <x v="1"/>
    <d v="2016-06-27T00:00:00"/>
    <x v="1"/>
    <n v="1"/>
    <s v="AWD"/>
    <s v="v11 Turbo"/>
    <s v="6 Speed Auto"/>
    <s v="Deluxe"/>
    <s v="Orange"/>
    <s v="Polyester"/>
    <s v="Appearance Package"/>
    <n v="0"/>
    <n v="1"/>
    <n v="0"/>
    <n v="1"/>
    <n v="0"/>
    <n v="0"/>
    <n v="1"/>
    <n v="0"/>
    <n v="0"/>
    <n v="870"/>
    <n v="0"/>
    <n v="640"/>
    <n v="0"/>
    <n v="0"/>
    <n v="550"/>
    <n v="0"/>
    <x v="1"/>
    <x v="8"/>
    <n v="48"/>
    <x v="2"/>
    <x v="3"/>
    <x v="1"/>
    <s v="Special Leases"/>
    <n v="37464.626999999993"/>
    <n v="2055.3629999999998"/>
    <x v="1450"/>
    <n v="3090.8317274999995"/>
    <n v="3371.8164299999994"/>
    <n v="9834.4645874999987"/>
    <n v="2060"/>
    <n v="1490"/>
    <n v="1966.8929175000001"/>
    <n v="2528.8623224999997"/>
    <n v="2809.847025"/>
    <n v="3371.8164299999994"/>
    <n v="1123.9388099999999"/>
    <n v="23780.898579999997"/>
    <n v="11628.365419999998"/>
    <n v="7867.5716699999984"/>
    <n v="5147.6397497999988"/>
    <x v="1777"/>
    <n v="-1386.8459997999989"/>
  </r>
  <r>
    <s v="1ABCD5E34FG471226"/>
    <x v="2"/>
    <x v="24"/>
    <x v="1"/>
    <x v="42"/>
    <s v="Mid-Size"/>
    <s v="Pickup Truck"/>
    <n v="6"/>
    <n v="27"/>
    <x v="1"/>
    <d v="2016-06-27T00:00:00"/>
    <x v="1"/>
    <n v="1"/>
    <s v="4WD"/>
    <s v="v9 Diesel"/>
    <s v="6 Speed Manual"/>
    <s v="Deluxe"/>
    <s v="Champagne"/>
    <s v="Leather"/>
    <s v="Appearance Package"/>
    <n v="0"/>
    <n v="1"/>
    <n v="1"/>
    <n v="1"/>
    <n v="1"/>
    <n v="0"/>
    <n v="0"/>
    <n v="0"/>
    <n v="0"/>
    <n v="870"/>
    <n v="425"/>
    <n v="640"/>
    <n v="710"/>
    <n v="0"/>
    <n v="0"/>
    <n v="0"/>
    <x v="5"/>
    <x v="23"/>
    <n v="39"/>
    <x v="1"/>
    <x v="2"/>
    <x v="0"/>
    <s v="Segment and Misc Incentives"/>
    <n v="29583.607999999997"/>
    <n v="5941.7889999999998"/>
    <x v="1451"/>
    <n v="1952.5181279999999"/>
    <n v="2130.0197760000001"/>
    <n v="6212.5576799999999"/>
    <n v="2645"/>
    <n v="1490"/>
    <n v="1242.5115360000002"/>
    <n v="1597.5148319999998"/>
    <n v="1775.01648"/>
    <n v="2130.0197760000001"/>
    <n v="710.00659199999996"/>
    <n v="16915.118655999999"/>
    <n v="6726.7003439999971"/>
    <n v="4970.0461439999999"/>
    <n v="1848.9754999999998"/>
    <x v="1778"/>
    <n v="-92.321300000002566"/>
  </r>
  <r>
    <s v="1ABCD6E34FG476264"/>
    <x v="2"/>
    <x v="25"/>
    <x v="4"/>
    <x v="51"/>
    <s v="Minivan"/>
    <s v="Van"/>
    <n v="6"/>
    <n v="27"/>
    <x v="1"/>
    <d v="2016-06-27T00:00:00"/>
    <x v="1"/>
    <n v="1"/>
    <s v="RWD"/>
    <s v="v7 Diesel"/>
    <s v="6 Speed Auto"/>
    <s v="Sports Edition"/>
    <s v="Blue"/>
    <s v="Vinyl"/>
    <s v="Appearance Package"/>
    <n v="0"/>
    <n v="0"/>
    <n v="1"/>
    <n v="1"/>
    <n v="1"/>
    <n v="0"/>
    <n v="1"/>
    <n v="0"/>
    <n v="0"/>
    <n v="0"/>
    <n v="425"/>
    <n v="640"/>
    <n v="710"/>
    <n v="0"/>
    <n v="550"/>
    <n v="0"/>
    <x v="3"/>
    <x v="19"/>
    <n v="234"/>
    <x v="0"/>
    <x v="1"/>
    <x v="1"/>
    <s v="Special Leases"/>
    <n v="20763.3"/>
    <n v="3195.8999999999996"/>
    <x v="1452"/>
    <n v="1598.7740999999996"/>
    <n v="1744.1171999999997"/>
    <n v="5087.0084999999981"/>
    <n v="2325"/>
    <n v="1490"/>
    <n v="1017.4016999999998"/>
    <n v="1308.0878999999995"/>
    <n v="1453.4309999999996"/>
    <n v="1744.1171999999997"/>
    <n v="581.37239999999986"/>
    <n v="14279.703199999996"/>
    <n v="3287.6968000000052"/>
    <n v="4069.6067999999991"/>
    <n v="436.02930000000003"/>
    <x v="1779"/>
    <n v="-1217.9392999999941"/>
  </r>
  <r>
    <s v="1ABCD6E34FG477909"/>
    <x v="2"/>
    <x v="18"/>
    <x v="4"/>
    <x v="23"/>
    <s v="Micro"/>
    <s v="Sedan"/>
    <n v="6"/>
    <n v="27"/>
    <x v="1"/>
    <d v="2016-06-27T00:00:00"/>
    <x v="1"/>
    <n v="1"/>
    <s v="FWD"/>
    <s v="v7 Gas"/>
    <s v="CVT"/>
    <s v="Luxury"/>
    <s v="Purple"/>
    <s v="Nylon"/>
    <s v="Appearance Package"/>
    <n v="0"/>
    <n v="1"/>
    <n v="0"/>
    <n v="0"/>
    <n v="1"/>
    <n v="0"/>
    <n v="0"/>
    <n v="1"/>
    <n v="0"/>
    <n v="870"/>
    <n v="0"/>
    <n v="0"/>
    <n v="710"/>
    <n v="0"/>
    <n v="0"/>
    <n v="370"/>
    <x v="4"/>
    <x v="26"/>
    <n v="79"/>
    <x v="0"/>
    <x v="1"/>
    <x v="2"/>
    <s v="Segment and Misc Incentives"/>
    <n v="17557.96"/>
    <n v="2389.4360000000001"/>
    <x v="1453"/>
    <n v="1738.23804"/>
    <n v="1896.2596799999999"/>
    <n v="5530.7573999999995"/>
    <n v="1950"/>
    <n v="1490"/>
    <n v="1106.1514800000002"/>
    <n v="1422.1947599999999"/>
    <n v="1580.2164"/>
    <n v="1896.2596799999999"/>
    <n v="632.08656000000008"/>
    <n v="14817.558079999999"/>
    <n v="350.96592000000055"/>
    <n v="4424.60592"/>
    <n v="424.90263199999998"/>
    <x v="1780"/>
    <n v="-4498.5426319999997"/>
  </r>
  <r>
    <s v="1ABCD4E34FG480986"/>
    <x v="2"/>
    <x v="21"/>
    <x v="0"/>
    <x v="29"/>
    <s v="Minivan"/>
    <s v="Van"/>
    <n v="6"/>
    <n v="27"/>
    <x v="1"/>
    <d v="2016-06-27T00:00:00"/>
    <x v="1"/>
    <n v="1"/>
    <s v="RWD"/>
    <s v="v9 Diesel"/>
    <s v="7 Speed Manual"/>
    <s v="Luxury"/>
    <s v="Orange"/>
    <s v="Leath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5"/>
    <x v="28"/>
    <n v="288"/>
    <x v="2"/>
    <x v="4"/>
    <x v="1"/>
    <s v="Special Leases"/>
    <n v="37946.623"/>
    <n v="3674.6059999999998"/>
    <x v="1454"/>
    <n v="1834.9039280000002"/>
    <n v="2001.7133759999999"/>
    <n v="5838.33068"/>
    <n v="2370"/>
    <n v="1490"/>
    <n v="1167.6661360000003"/>
    <n v="1501.285032"/>
    <n v="1668.0944800000002"/>
    <n v="2001.7133759999999"/>
    <n v="667.23779200000001"/>
    <n v="15870.280256"/>
    <n v="18401.736744000002"/>
    <n v="4670.6645440000002"/>
    <n v="4462.5228648000002"/>
    <x v="1781"/>
    <n v="9268.5493352000012"/>
  </r>
  <r>
    <s v="1ABCD5E34FG331624"/>
    <x v="3"/>
    <x v="23"/>
    <x v="1"/>
    <x v="45"/>
    <s v="Sports Coupe"/>
    <s v="Coupe"/>
    <n v="6"/>
    <n v="27"/>
    <x v="1"/>
    <d v="2016-06-27T00:00:00"/>
    <x v="1"/>
    <n v="1"/>
    <s v="AWD"/>
    <s v="v7 Turbo"/>
    <s v="CVT"/>
    <s v="Extra"/>
    <s v="Black"/>
    <s v="Polyester"/>
    <s v="Appearance Package"/>
    <n v="0"/>
    <n v="0"/>
    <n v="1"/>
    <n v="0"/>
    <n v="0"/>
    <n v="1"/>
    <n v="0"/>
    <n v="1"/>
    <n v="0"/>
    <n v="0"/>
    <n v="425"/>
    <n v="0"/>
    <n v="0"/>
    <n v="420"/>
    <n v="0"/>
    <n v="370"/>
    <x v="0"/>
    <x v="1"/>
    <n v="83"/>
    <x v="1"/>
    <x v="2"/>
    <x v="0"/>
    <s v="Special Leases"/>
    <n v="31157"/>
    <n v="3574"/>
    <x v="573"/>
    <n v="2399.0889999999999"/>
    <n v="2617.1879999999996"/>
    <n v="7633.4649999999983"/>
    <n v="1215"/>
    <n v="1490"/>
    <n v="1526.693"/>
    <n v="1962.8909999999996"/>
    <n v="2180.9899999999998"/>
    <n v="2617.1879999999996"/>
    <n v="872.39599999999996"/>
    <n v="18408.127999999997"/>
    <n v="9174.872000000003"/>
    <n v="6106.771999999999"/>
    <n v="791.38779999999997"/>
    <x v="1782"/>
    <n v="2276.712200000004"/>
  </r>
  <r>
    <s v="1ABCD3E34FG338484"/>
    <x v="3"/>
    <x v="12"/>
    <x v="3"/>
    <x v="30"/>
    <s v="Compact"/>
    <s v="Sedan"/>
    <n v="6"/>
    <n v="27"/>
    <x v="1"/>
    <d v="2016-06-27T00:00:00"/>
    <x v="1"/>
    <n v="1"/>
    <s v="RWD"/>
    <s v="v7 Diesel"/>
    <s v="7 Speed Auto"/>
    <s v="Sports Edition"/>
    <s v="Purple"/>
    <s v="Polyest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1"/>
    <n v="44"/>
    <x v="0"/>
    <x v="1"/>
    <x v="2"/>
    <s v="Segment and Misc Incentives"/>
    <n v="38733.786"/>
    <n v="4351.0739999999996"/>
    <x v="928"/>
    <n v="3497.6490119999999"/>
    <n v="3815.6171039999999"/>
    <n v="11128.88322"/>
    <n v="1630"/>
    <n v="1567"/>
    <n v="2225.7766440000005"/>
    <n v="2861.7128279999997"/>
    <n v="3179.6809200000002"/>
    <n v="3815.6171039999999"/>
    <n v="1271.8723679999998"/>
    <n v="26090.702623999998"/>
    <n v="8292.0093760000018"/>
    <n v="8903.1065760000001"/>
    <n v="983.83816439999998"/>
    <x v="1783"/>
    <n v="-1594.9353643999984"/>
  </r>
  <r>
    <s v="1ABCD6E34FG638417"/>
    <x v="0"/>
    <x v="1"/>
    <x v="4"/>
    <x v="1"/>
    <s v="Compact"/>
    <s v="Sedan"/>
    <n v="6"/>
    <n v="27"/>
    <x v="1"/>
    <d v="2016-06-27T00:00:00"/>
    <x v="1"/>
    <n v="1"/>
    <s v="FWD"/>
    <s v="v7 Turbo"/>
    <s v="5 Speed Manual"/>
    <s v="Deluxe"/>
    <s v="Black"/>
    <s v="Polyester"/>
    <s v="Appearance Package"/>
    <n v="0"/>
    <n v="1"/>
    <n v="1"/>
    <n v="1"/>
    <n v="1"/>
    <n v="1"/>
    <n v="1"/>
    <n v="0"/>
    <n v="0"/>
    <n v="870"/>
    <n v="425"/>
    <n v="640"/>
    <n v="710"/>
    <n v="420"/>
    <n v="550"/>
    <n v="0"/>
    <x v="0"/>
    <x v="0"/>
    <n v="133"/>
    <x v="2"/>
    <x v="4"/>
    <x v="2"/>
    <s v="Low-Interest Financing"/>
    <n v="14782.349999999999"/>
    <n v="2355.9689999999996"/>
    <x v="1455"/>
    <n v="1545.3319311539997"/>
    <n v="1685.8166521679996"/>
    <n v="4233.174"/>
    <n v="3615"/>
    <n v="1490"/>
    <n v="1108.9319999999998"/>
    <n v="1264.3624891259997"/>
    <n v="1202.0249999999999"/>
    <n v="1449.5909999999999"/>
    <n v="666.99599999999998"/>
    <n v="14458.82542028"/>
    <n v="-2032.4444202800005"/>
    <n v="3802.4036521679996"/>
    <n v="403.558155"/>
    <x v="1784"/>
    <n v="-6238.4062274479993"/>
  </r>
  <r>
    <s v="1ABCD6E34FG638415"/>
    <x v="0"/>
    <x v="1"/>
    <x v="4"/>
    <x v="1"/>
    <s v="Compact"/>
    <s v="Sedan"/>
    <n v="6"/>
    <n v="27"/>
    <x v="1"/>
    <d v="2016-06-27T00:00:00"/>
    <x v="1"/>
    <n v="1"/>
    <s v="FWD"/>
    <s v="v7 Turbo"/>
    <s v="5 Speed Manual"/>
    <s v="Deluxe"/>
    <s v="Blue"/>
    <s v="Polyester"/>
    <s v="Appearance Package"/>
    <n v="0"/>
    <n v="1"/>
    <n v="1"/>
    <n v="1"/>
    <n v="1"/>
    <n v="1"/>
    <n v="1"/>
    <n v="0"/>
    <n v="0"/>
    <n v="870"/>
    <n v="425"/>
    <n v="640"/>
    <n v="710"/>
    <n v="420"/>
    <n v="550"/>
    <n v="0"/>
    <x v="0"/>
    <x v="0"/>
    <n v="70"/>
    <x v="2"/>
    <x v="4"/>
    <x v="0"/>
    <s v="Low-Interest Financing"/>
    <n v="14782.349999999999"/>
    <n v="2355.9689999999996"/>
    <x v="1455"/>
    <n v="1545.3319311539997"/>
    <n v="1685.8166521679996"/>
    <n v="4212.7139999999999"/>
    <n v="3615"/>
    <n v="1649"/>
    <n v="1032.2069999999999"/>
    <n v="1264.3624891259997"/>
    <n v="1417.8779999999999"/>
    <n v="1530.4079999999999"/>
    <n v="613.79999999999995"/>
    <n v="14736.49342028"/>
    <n v="-2310.1124202800002"/>
    <n v="3830.0246521679996"/>
    <n v="403.558155"/>
    <x v="1785"/>
    <n v="-6543.695227448"/>
  </r>
  <r>
    <s v="1ABCD6E34FG638968"/>
    <x v="0"/>
    <x v="1"/>
    <x v="4"/>
    <x v="31"/>
    <s v="Mid-Size"/>
    <s v="Sedan"/>
    <n v="6"/>
    <n v="27"/>
    <x v="1"/>
    <d v="2016-06-27T00:00:00"/>
    <x v="1"/>
    <n v="1"/>
    <s v="AWD"/>
    <s v="v7 Diesel"/>
    <s v="6 Speed Auto"/>
    <s v="Sports Edition"/>
    <s v="Blue"/>
    <s v="Polyester"/>
    <s v="Appearance Package"/>
    <n v="0"/>
    <n v="1"/>
    <n v="1"/>
    <n v="1"/>
    <n v="0"/>
    <n v="0"/>
    <n v="1"/>
    <n v="0"/>
    <n v="0"/>
    <n v="870"/>
    <n v="425"/>
    <n v="640"/>
    <n v="0"/>
    <n v="0"/>
    <n v="550"/>
    <n v="0"/>
    <x v="0"/>
    <x v="0"/>
    <n v="263"/>
    <x v="2"/>
    <x v="4"/>
    <x v="0"/>
    <s v="Low-Interest Financing"/>
    <n v="15719.417999999998"/>
    <n v="2477.7059999999997"/>
    <x v="1345"/>
    <n v="1659.9705407999998"/>
    <n v="1810.8769535999995"/>
    <n v="4484.8319999999994"/>
    <n v="2485"/>
    <n v="1270"/>
    <n v="1122.231"/>
    <n v="1358.1577151999995"/>
    <n v="1596.8620799999999"/>
    <n v="1230.6689999999999"/>
    <n v="696.6629999999999"/>
    <n v="13977.053335999997"/>
    <n v="-735.3413359999995"/>
    <n v="3738.2089535999994"/>
    <n v="429.14011139999997"/>
    <x v="1786"/>
    <n v="-4902.6904009999989"/>
  </r>
  <r>
    <s v="1ABCD6E34FG632660"/>
    <x v="0"/>
    <x v="14"/>
    <x v="4"/>
    <x v="15"/>
    <s v="Subcompact"/>
    <s v="Sedan"/>
    <n v="6"/>
    <n v="27"/>
    <x v="1"/>
    <d v="2016-06-27T00:00:00"/>
    <x v="1"/>
    <n v="1"/>
    <s v="FWD"/>
    <s v="v7 Turbo"/>
    <s v="5 Speed Auto"/>
    <s v="Base"/>
    <s v="Silver"/>
    <s v="Polyester"/>
    <s v="Appearance Package"/>
    <n v="0"/>
    <n v="0"/>
    <n v="0"/>
    <n v="0"/>
    <n v="1"/>
    <n v="1"/>
    <n v="0"/>
    <n v="1"/>
    <n v="0"/>
    <n v="0"/>
    <n v="0"/>
    <n v="0"/>
    <n v="710"/>
    <n v="420"/>
    <n v="0"/>
    <n v="370"/>
    <x v="0"/>
    <x v="0"/>
    <n v="276"/>
    <x v="2"/>
    <x v="4"/>
    <x v="2"/>
    <s v="Segment and Misc Incentives"/>
    <n v="15803.19"/>
    <n v="1795.7940000000001"/>
    <x v="1456"/>
    <n v="1492.2941061600002"/>
    <n v="1627.9572067199999"/>
    <n v="4175.652"/>
    <n v="1500"/>
    <n v="1795"/>
    <n v="1047.462"/>
    <n v="1220.9679050400002"/>
    <n v="1582.8134400000001"/>
    <n v="1506.8040000000001"/>
    <n v="542.65240224000001"/>
    <n v="12814.189451200002"/>
    <n v="1193.2065487999989"/>
    <n v="3677.4136089599997"/>
    <n v="431.42708700000003"/>
    <x v="1787"/>
    <n v="-2915.6341471600008"/>
  </r>
  <r>
    <s v="1ABCD4E34FG630377"/>
    <x v="0"/>
    <x v="15"/>
    <x v="0"/>
    <x v="25"/>
    <s v="Sports Utility"/>
    <s v="Crossover"/>
    <n v="6"/>
    <n v="27"/>
    <x v="1"/>
    <d v="2016-06-27T00:00:00"/>
    <x v="1"/>
    <n v="1"/>
    <s v="4WD"/>
    <s v="v9 Supercharged"/>
    <s v="5 Speed Manual"/>
    <s v="Special Version"/>
    <s v="Black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231"/>
    <x v="0"/>
    <x v="0"/>
    <x v="2"/>
    <s v="Segment and Misc Incentives"/>
    <n v="18945.219999999998"/>
    <n v="1339.8009999999999"/>
    <x v="1061"/>
    <n v="1582.275024"/>
    <n v="1726.1182079999999"/>
    <n v="4438.8009999999995"/>
    <n v="795"/>
    <n v="1110"/>
    <n v="1006.9022880000001"/>
    <n v="1294.5886559999999"/>
    <n v="1612.4716799999999"/>
    <n v="1429.6719999999998"/>
    <n v="575.37273600000003"/>
    <n v="11840.038648"/>
    <n v="5765.3803519999983"/>
    <n v="3731.1629440000002"/>
    <n v="517.20450599999992"/>
    <x v="1198"/>
    <n v="1517.0129019999981"/>
  </r>
  <r>
    <s v="1ABCD4E34FG630324"/>
    <x v="0"/>
    <x v="15"/>
    <x v="0"/>
    <x v="17"/>
    <s v="Sports Utility"/>
    <s v="Crossover"/>
    <n v="6"/>
    <n v="27"/>
    <x v="1"/>
    <d v="2016-06-27T00:00:00"/>
    <x v="1"/>
    <n v="1"/>
    <s v="4WD"/>
    <s v="v9 Supercharged"/>
    <s v="7 Speed Manual"/>
    <s v="Special Version"/>
    <s v="Purple"/>
    <s v="Polyester"/>
    <s v="Appearance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181"/>
    <x v="0"/>
    <x v="0"/>
    <x v="1"/>
    <s v="Segment and Misc Incentives"/>
    <n v="19107.400999999998"/>
    <n v="2588.6979999999999"/>
    <x v="1049"/>
    <n v="1771.1222888700001"/>
    <n v="1932.1334060400002"/>
    <n v="4234.2669999999998"/>
    <n v="2105"/>
    <n v="1490"/>
    <n v="1127.0778201900002"/>
    <n v="1449.1000545300003"/>
    <n v="1612.4716799999999"/>
    <n v="1396.616"/>
    <n v="644.04446868000014"/>
    <n v="13789.03884359"/>
    <n v="2729.6641564099973"/>
    <n v="3972.7938747200001"/>
    <n v="521.63204729999995"/>
    <x v="1788"/>
    <n v="-1764.7617656100028"/>
  </r>
  <r>
    <s v="1ABCD4E34FG630385"/>
    <x v="0"/>
    <x v="15"/>
    <x v="0"/>
    <x v="25"/>
    <s v="Sports Utility"/>
    <s v="Crossover"/>
    <n v="6"/>
    <n v="27"/>
    <x v="1"/>
    <d v="2016-06-27T00:00:00"/>
    <x v="1"/>
    <n v="1"/>
    <s v="4WD"/>
    <s v="v9 Supercharged"/>
    <s v="5 Speed Manual"/>
    <s v="Special Version"/>
    <s v="Orange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275"/>
    <x v="0"/>
    <x v="0"/>
    <x v="0"/>
    <s v="Segment and Misc Incentives"/>
    <n v="18945.219999999998"/>
    <n v="1339.8009999999999"/>
    <x v="1061"/>
    <n v="1582.275024"/>
    <n v="1726.1182079999999"/>
    <n v="4438.8009999999995"/>
    <n v="795"/>
    <n v="1490"/>
    <n v="1006.9022880000001"/>
    <n v="1294.5886559999999"/>
    <n v="1612.4716799999999"/>
    <n v="1429.6719999999998"/>
    <n v="575.37273600000003"/>
    <n v="12220.038648"/>
    <n v="5385.3803519999983"/>
    <n v="3731.1629440000002"/>
    <n v="517.20450599999992"/>
    <x v="1789"/>
    <n v="1137.0129019999981"/>
  </r>
  <r>
    <s v="1ABCD4E34FG630227"/>
    <x v="0"/>
    <x v="15"/>
    <x v="0"/>
    <x v="17"/>
    <s v="Sports Utility"/>
    <s v="Crossover"/>
    <n v="6"/>
    <n v="27"/>
    <x v="1"/>
    <d v="2016-06-27T00:00:00"/>
    <x v="1"/>
    <n v="1"/>
    <s v="4WD"/>
    <s v="v9 Supercharged"/>
    <s v="7 Speed Manual"/>
    <s v="Special Version"/>
    <s v="Blue"/>
    <s v="Polyester"/>
    <s v="Appearance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238"/>
    <x v="0"/>
    <x v="0"/>
    <x v="2"/>
    <s v="Segment and Misc Incentives"/>
    <n v="19107.400999999998"/>
    <n v="2588.6979999999999"/>
    <x v="1049"/>
    <n v="1771.1222888700001"/>
    <n v="1932.1334060400002"/>
    <n v="4234.2669999999998"/>
    <n v="2105"/>
    <n v="1490"/>
    <n v="1127.0778201900002"/>
    <n v="1449.1000545300003"/>
    <n v="1612.4716799999999"/>
    <n v="1396.616"/>
    <n v="644.04446868000014"/>
    <n v="13789.03884359"/>
    <n v="2729.6641564099973"/>
    <n v="3972.7938747200001"/>
    <n v="521.63204729999995"/>
    <x v="1788"/>
    <n v="-1764.7617656100028"/>
  </r>
  <r>
    <s v="1ABCD4E34FG630105"/>
    <x v="0"/>
    <x v="15"/>
    <x v="0"/>
    <x v="25"/>
    <s v="Sports Utility"/>
    <s v="Crossover"/>
    <n v="6"/>
    <n v="27"/>
    <x v="1"/>
    <d v="2016-06-27T00:00:00"/>
    <x v="1"/>
    <n v="1"/>
    <s v="4WD"/>
    <s v="v9 Supercharged"/>
    <s v="5 Speed Manual"/>
    <s v="Special Version"/>
    <s v="Black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35"/>
    <x v="0"/>
    <x v="0"/>
    <x v="1"/>
    <s v="Segment and Misc Incentives"/>
    <n v="18945.219999999998"/>
    <n v="1339.8009999999999"/>
    <x v="1061"/>
    <n v="1582.275024"/>
    <n v="1726.1182079999999"/>
    <n v="4438.8009999999995"/>
    <n v="795"/>
    <n v="1490"/>
    <n v="1006.9022880000001"/>
    <n v="1294.5886559999999"/>
    <n v="1612.4716799999999"/>
    <n v="1429.6719999999998"/>
    <n v="575.37273600000003"/>
    <n v="12220.038648"/>
    <n v="5385.3803519999983"/>
    <n v="3731.1629440000002"/>
    <n v="517.20450599999992"/>
    <x v="1789"/>
    <n v="1137.0129019999981"/>
  </r>
  <r>
    <s v="1ABCD4E34FG630228"/>
    <x v="0"/>
    <x v="15"/>
    <x v="0"/>
    <x v="17"/>
    <s v="Sports Utility"/>
    <s v="Crossover"/>
    <n v="6"/>
    <n v="27"/>
    <x v="1"/>
    <d v="2016-06-27T00:00:00"/>
    <x v="1"/>
    <n v="1"/>
    <s v="4WD"/>
    <s v="v9 Supercharged"/>
    <s v="7 Speed Manual"/>
    <s v="Special Version"/>
    <s v="Blue"/>
    <s v="Polyester"/>
    <s v="Appearance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273"/>
    <x v="0"/>
    <x v="0"/>
    <x v="0"/>
    <s v="Segment and Misc Incentives"/>
    <n v="19107.400999999998"/>
    <n v="2588.6979999999999"/>
    <x v="1049"/>
    <n v="1771.1222888700001"/>
    <n v="1932.1334060400002"/>
    <n v="4234.2669999999998"/>
    <n v="2105"/>
    <n v="1567"/>
    <n v="1127.0778201900002"/>
    <n v="1449.1000545300003"/>
    <n v="1612.4716799999999"/>
    <n v="1396.616"/>
    <n v="644.04446868000014"/>
    <n v="13866.03884359"/>
    <n v="2652.6641564099973"/>
    <n v="3972.7938747200001"/>
    <n v="521.63204729999995"/>
    <x v="1790"/>
    <n v="-1841.7617656100028"/>
  </r>
  <r>
    <s v="1ABCD4E34FG630262"/>
    <x v="0"/>
    <x v="15"/>
    <x v="0"/>
    <x v="25"/>
    <s v="Sports Utility"/>
    <s v="Crossover"/>
    <n v="6"/>
    <n v="27"/>
    <x v="1"/>
    <d v="2016-06-27T00:00:00"/>
    <x v="1"/>
    <n v="1"/>
    <s v="4WD"/>
    <s v="v9 Supercharged"/>
    <s v="5 Speed Manual"/>
    <s v="Special Version"/>
    <s v="Purple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234"/>
    <x v="0"/>
    <x v="0"/>
    <x v="0"/>
    <s v="Segment and Misc Incentives"/>
    <n v="18945.219999999998"/>
    <n v="1339.8009999999999"/>
    <x v="1061"/>
    <n v="1582.275024"/>
    <n v="1726.1182079999999"/>
    <n v="4438.8009999999995"/>
    <n v="795"/>
    <n v="1110"/>
    <n v="1006.9022880000001"/>
    <n v="1294.5886559999999"/>
    <n v="1612.4716799999999"/>
    <n v="1429.6719999999998"/>
    <n v="575.37273600000003"/>
    <n v="11840.038648"/>
    <n v="5765.3803519999983"/>
    <n v="3731.1629440000002"/>
    <n v="517.20450599999992"/>
    <x v="1198"/>
    <n v="1517.0129019999981"/>
  </r>
  <r>
    <s v="1ABCD2E34FG468675"/>
    <x v="1"/>
    <x v="2"/>
    <x v="1"/>
    <x v="52"/>
    <s v="Full-Size Luxury"/>
    <s v="SUV"/>
    <n v="6"/>
    <n v="27"/>
    <x v="1"/>
    <d v="2016-06-27T00:00:00"/>
    <x v="1"/>
    <n v="1"/>
    <s v="AWD"/>
    <s v="v7 Gas"/>
    <s v="7 Speed Manual"/>
    <s v="Sports Edition"/>
    <s v="Green"/>
    <s v="Nylon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1"/>
    <x v="18"/>
    <n v="289"/>
    <x v="0"/>
    <x v="0"/>
    <x v="1"/>
    <s v="Special Leases"/>
    <n v="40091.85"/>
    <n v="3338.4249999999997"/>
    <x v="1457"/>
    <n v="3638.5890749999994"/>
    <n v="3969.3698999999992"/>
    <n v="11577.328874999999"/>
    <n v="1885"/>
    <n v="1110"/>
    <n v="2315.4657749999997"/>
    <n v="2977.0274249999998"/>
    <n v="3307.80825"/>
    <n v="3969.3698999999992"/>
    <n v="1323.1233"/>
    <n v="26811.219400000002"/>
    <n v="9942.2055999999939"/>
    <n v="9261.8630999999987"/>
    <n v="5043.5547299999998"/>
    <x v="1791"/>
    <n v="-4363.2122300000046"/>
  </r>
  <r>
    <s v="1ABCD3E34FG469417"/>
    <x v="1"/>
    <x v="3"/>
    <x v="3"/>
    <x v="36"/>
    <s v="Mid-Size"/>
    <s v="SUV"/>
    <n v="6"/>
    <n v="27"/>
    <x v="1"/>
    <d v="2016-06-27T00:00:00"/>
    <x v="1"/>
    <n v="1"/>
    <s v="4WD"/>
    <s v="v9 Diesel"/>
    <s v="5 Speed Auto"/>
    <s v="Base"/>
    <s v="Yellow"/>
    <s v="Polyester"/>
    <s v="Exterior Protection Package"/>
    <n v="1"/>
    <n v="1"/>
    <n v="0"/>
    <n v="1"/>
    <n v="1"/>
    <n v="0"/>
    <n v="0"/>
    <n v="1"/>
    <n v="825"/>
    <n v="870"/>
    <n v="0"/>
    <n v="640"/>
    <n v="710"/>
    <n v="0"/>
    <n v="0"/>
    <n v="370"/>
    <x v="4"/>
    <x v="24"/>
    <n v="56"/>
    <x v="1"/>
    <x v="2"/>
    <x v="1"/>
    <s v="Segment and Misc Incentives"/>
    <n v="37993.32"/>
    <n v="1395.9839999999999"/>
    <x v="1458"/>
    <n v="2925.4856399999999"/>
    <n v="3191.4388799999997"/>
    <n v="9308.3634000000002"/>
    <n v="3415"/>
    <n v="1110"/>
    <n v="1861.6726800000004"/>
    <n v="2393.5791599999998"/>
    <n v="2659.5324000000001"/>
    <n v="3191.4388799999997"/>
    <n v="1063.81296"/>
    <n v="23673.633280000002"/>
    <n v="12923.702720000001"/>
    <n v="7446.6907200000005"/>
    <n v="3700.549368"/>
    <x v="1792"/>
    <n v="1776.4626320000007"/>
  </r>
  <r>
    <s v="1ABCD3E34FG469485"/>
    <x v="1"/>
    <x v="3"/>
    <x v="3"/>
    <x v="36"/>
    <s v="Mid-Size"/>
    <s v="SUV"/>
    <n v="6"/>
    <n v="27"/>
    <x v="1"/>
    <d v="2016-06-27T00:00:00"/>
    <x v="1"/>
    <n v="1"/>
    <s v="4WD"/>
    <s v="v11 Gas"/>
    <s v="6 Speed Auto"/>
    <s v="Base"/>
    <s v="Silver"/>
    <s v="Polyester"/>
    <s v="Exterior Protection Package"/>
    <n v="1"/>
    <n v="0"/>
    <n v="0"/>
    <n v="0"/>
    <n v="0"/>
    <n v="1"/>
    <n v="0"/>
    <n v="1"/>
    <n v="825"/>
    <n v="0"/>
    <n v="0"/>
    <n v="0"/>
    <n v="0"/>
    <n v="420"/>
    <n v="0"/>
    <n v="370"/>
    <x v="1"/>
    <x v="3"/>
    <n v="33"/>
    <x v="0"/>
    <x v="0"/>
    <x v="2"/>
    <s v="Low-Interest Financing"/>
    <n v="35263.328000000001"/>
    <n v="2545.08"/>
    <x v="954"/>
    <n v="2715.2762560000001"/>
    <n v="2962.1195519999997"/>
    <n v="8639.5153599999994"/>
    <n v="1615"/>
    <n v="1110"/>
    <n v="1727.9030720000001"/>
    <n v="2221.5896639999996"/>
    <n v="2468.4329600000001"/>
    <n v="2962.1195519999997"/>
    <n v="987.37318399999992"/>
    <n v="20497.717312000001"/>
    <n v="12220.530687999999"/>
    <n v="6911.6122880000003"/>
    <n v="1816.0613920000003"/>
    <x v="1793"/>
    <n v="3492.8570079999981"/>
  </r>
  <r>
    <s v="1ABCD6E34FG464251"/>
    <x v="1"/>
    <x v="7"/>
    <x v="4"/>
    <x v="38"/>
    <s v="Sports Utility"/>
    <s v="Crossover"/>
    <n v="6"/>
    <n v="27"/>
    <x v="1"/>
    <d v="2016-06-27T00:00:00"/>
    <x v="1"/>
    <n v="1"/>
    <s v="AWD"/>
    <s v="v9 Turbo"/>
    <s v="7 Speed Manual"/>
    <s v="Base"/>
    <s v="White"/>
    <s v="Polyester"/>
    <s v="Exterior Protection Package"/>
    <n v="1"/>
    <n v="1"/>
    <n v="0"/>
    <n v="0"/>
    <n v="0"/>
    <n v="1"/>
    <n v="0"/>
    <n v="1"/>
    <n v="825"/>
    <n v="870"/>
    <n v="0"/>
    <n v="0"/>
    <n v="0"/>
    <n v="420"/>
    <n v="0"/>
    <n v="370"/>
    <x v="2"/>
    <x v="4"/>
    <n v="90"/>
    <x v="1"/>
    <x v="2"/>
    <x v="0"/>
    <s v="Special Leases"/>
    <n v="39389.474000000002"/>
    <n v="3658.692"/>
    <x v="1459"/>
    <n v="4116.2000330000001"/>
    <n v="4490.400036"/>
    <n v="13097.000104999999"/>
    <n v="2485"/>
    <n v="1110"/>
    <n v="2619.4000209999999"/>
    <n v="3367.8000269999998"/>
    <n v="3742.0000300000002"/>
    <n v="4490.400036"/>
    <n v="1496.8000120000002"/>
    <n v="30537.400216000002"/>
    <n v="5193.3817839999974"/>
    <n v="10477.600084"/>
    <n v="1579.5179074"/>
    <x v="1794"/>
    <n v="-6863.7362074000021"/>
  </r>
  <r>
    <s v="1ABCD6E34FG473852"/>
    <x v="2"/>
    <x v="9"/>
    <x v="4"/>
    <x v="9"/>
    <s v="Mid-Size"/>
    <s v="Sedan"/>
    <n v="6"/>
    <n v="27"/>
    <x v="1"/>
    <d v="2016-06-27T00:00:00"/>
    <x v="1"/>
    <n v="1"/>
    <s v="FWD"/>
    <s v="v7 Turbo"/>
    <s v="6 Speed Manual"/>
    <s v="Base"/>
    <s v="White"/>
    <s v="Nylon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1"/>
    <x v="8"/>
    <n v="118"/>
    <x v="2"/>
    <x v="4"/>
    <x v="2"/>
    <s v="Special Leases"/>
    <n v="19115"/>
    <n v="3510"/>
    <x v="579"/>
    <n v="1892.385"/>
    <n v="2064.42"/>
    <n v="6021.2249999999995"/>
    <n v="2680"/>
    <n v="1110"/>
    <n v="1204.2450000000001"/>
    <n v="1548.3150000000001"/>
    <n v="1720.3500000000001"/>
    <n v="2064.42"/>
    <n v="688.14"/>
    <n v="16176.52"/>
    <n v="-571.52000000000044"/>
    <n v="4816.9799999999996"/>
    <n v="2626.4009999999998"/>
    <x v="1795"/>
    <n v="-8014.9009999999998"/>
  </r>
  <r>
    <s v="1ABCD6E34FG475726"/>
    <x v="2"/>
    <x v="17"/>
    <x v="4"/>
    <x v="22"/>
    <s v="Full-Size"/>
    <s v="SUV"/>
    <n v="6"/>
    <n v="27"/>
    <x v="1"/>
    <d v="2016-06-27T00:00:00"/>
    <x v="1"/>
    <n v="1"/>
    <s v="AWD"/>
    <s v="v11 Diesel"/>
    <s v="7 Speed Auto"/>
    <s v="Deluxe"/>
    <s v="Orange"/>
    <s v="Polyester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1"/>
    <x v="8"/>
    <n v="155"/>
    <x v="2"/>
    <x v="3"/>
    <x v="1"/>
    <s v="Low-Interest Financing"/>
    <n v="31058.874999999996"/>
    <n v="2148.6039999999998"/>
    <x v="1460"/>
    <n v="1879.0619374999999"/>
    <n v="2049.8857499999999"/>
    <n v="5978.8334374999995"/>
    <n v="1885"/>
    <n v="1110"/>
    <n v="1195.7666875"/>
    <n v="1537.4143124999998"/>
    <n v="1708.2381249999999"/>
    <n v="2049.8857499999999"/>
    <n v="683.2952499999999"/>
    <n v="15294.314499999999"/>
    <n v="13615.956499999998"/>
    <n v="4783.06675"/>
    <n v="4267.4894249999998"/>
    <x v="1796"/>
    <n v="4565.4003249999987"/>
  </r>
  <r>
    <s v="1ABCD6E34FG477876"/>
    <x v="2"/>
    <x v="18"/>
    <x v="4"/>
    <x v="32"/>
    <s v="Subcompact"/>
    <s v="Sedan"/>
    <n v="6"/>
    <n v="27"/>
    <x v="1"/>
    <d v="2016-06-27T00:00:00"/>
    <x v="1"/>
    <n v="1"/>
    <s v="FWD"/>
    <s v="i5 Diesel"/>
    <s v="6 Speed Manual"/>
    <s v="Base"/>
    <s v="Gray"/>
    <s v="Polyester"/>
    <s v="Exterior Protection Package"/>
    <n v="1"/>
    <n v="0"/>
    <n v="1"/>
    <n v="0"/>
    <n v="0"/>
    <n v="0"/>
    <n v="0"/>
    <n v="0"/>
    <n v="825"/>
    <n v="0"/>
    <n v="425"/>
    <n v="0"/>
    <n v="0"/>
    <n v="0"/>
    <n v="0"/>
    <n v="0"/>
    <x v="5"/>
    <x v="23"/>
    <n v="72"/>
    <x v="0"/>
    <x v="1"/>
    <x v="2"/>
    <s v="Segment and Misc Incentives"/>
    <n v="17972.892"/>
    <n v="3933.6779999999999"/>
    <x v="1461"/>
    <n v="1779.3163079999999"/>
    <n v="1941.0723359999997"/>
    <n v="5661.4609799999989"/>
    <n v="1250"/>
    <n v="1110"/>
    <n v="1132.2921960000001"/>
    <n v="1455.8042519999999"/>
    <n v="1617.5602800000001"/>
    <n v="1941.0723359999997"/>
    <n v="647.02411200000006"/>
    <n v="14006.434015999999"/>
    <n v="32.779984000000695"/>
    <n v="4529.1687839999995"/>
    <n v="1123.30575"/>
    <x v="1797"/>
    <n v="-5619.6945499999983"/>
  </r>
  <r>
    <s v="1ABCD4E34FG480789"/>
    <x v="2"/>
    <x v="21"/>
    <x v="0"/>
    <x v="34"/>
    <s v="Minivan"/>
    <s v="Van"/>
    <n v="6"/>
    <n v="27"/>
    <x v="1"/>
    <d v="2016-06-27T00:00:00"/>
    <x v="1"/>
    <n v="1"/>
    <s v="4WD"/>
    <s v="v9 Turbo"/>
    <s v="5 Speed Auto"/>
    <s v="Luxury"/>
    <s v="Champagne"/>
    <s v="Polyester"/>
    <s v="Exterior Protection Package"/>
    <n v="0"/>
    <n v="0"/>
    <n v="0"/>
    <n v="1"/>
    <n v="0"/>
    <n v="1"/>
    <n v="0"/>
    <n v="1"/>
    <n v="0"/>
    <n v="0"/>
    <n v="0"/>
    <n v="640"/>
    <n v="0"/>
    <n v="420"/>
    <n v="0"/>
    <n v="370"/>
    <x v="4"/>
    <x v="13"/>
    <n v="84"/>
    <x v="2"/>
    <x v="4"/>
    <x v="0"/>
    <s v="Segment and Misc Incentives"/>
    <n v="40579.850999999995"/>
    <n v="2303.5609999999997"/>
    <x v="1462"/>
    <n v="1812.7618080000002"/>
    <n v="1977.5583360000001"/>
    <n v="5767.8784799999994"/>
    <n v="1430"/>
    <n v="1110"/>
    <n v="1153.5756960000001"/>
    <n v="1483.168752"/>
    <n v="1647.9652800000001"/>
    <n v="1977.5583360000001"/>
    <n v="659.18611200000009"/>
    <n v="14405.350016"/>
    <n v="23870.939983999993"/>
    <n v="4614.3027839999995"/>
    <n v="1809.8613545999999"/>
    <x v="1798"/>
    <n v="17446.775845399992"/>
  </r>
  <r>
    <s v="1ABCD6E34FG632889"/>
    <x v="0"/>
    <x v="14"/>
    <x v="4"/>
    <x v="16"/>
    <s v="Micro"/>
    <s v="Sedan"/>
    <n v="6"/>
    <n v="27"/>
    <x v="1"/>
    <d v="2016-06-27T00:00:00"/>
    <x v="1"/>
    <n v="1"/>
    <s v="FWD"/>
    <s v="i5 Turbo"/>
    <s v="6 Speed Auto"/>
    <s v="Luxury"/>
    <s v="White"/>
    <s v="Nylon"/>
    <s v="Exterior Protection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68"/>
    <x v="2"/>
    <x v="4"/>
    <x v="1"/>
    <s v="Dealer Cash Incentives"/>
    <n v="13413.192000000001"/>
    <n v="1848.5219999999999"/>
    <x v="998"/>
    <n v="1655.3651400000001"/>
    <n v="1805.8528799999999"/>
    <n v="4423.0680000000002"/>
    <n v="2595"/>
    <n v="1795"/>
    <n v="1062.672"/>
    <n v="1354.38966"/>
    <n v="1582.8134400000001"/>
    <n v="1281.6959999999999"/>
    <n v="683.43600000000004"/>
    <n v="14468.30824"/>
    <n v="-2903.6382399999984"/>
    <n v="3770.98488"/>
    <n v="366.18014160000007"/>
    <x v="1799"/>
    <n v="-7040.8032615999982"/>
  </r>
  <r>
    <s v="1ABCD4E34FG630304"/>
    <x v="0"/>
    <x v="15"/>
    <x v="0"/>
    <x v="17"/>
    <s v="Sports Utility"/>
    <s v="Crossover"/>
    <n v="6"/>
    <n v="27"/>
    <x v="1"/>
    <d v="2016-06-27T00:00:00"/>
    <x v="1"/>
    <n v="1"/>
    <s v="4WD"/>
    <s v="v9 Diesel"/>
    <s v="7 Speed Manual"/>
    <s v="Special Version"/>
    <s v="Black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0"/>
    <x v="0"/>
    <n v="19"/>
    <x v="0"/>
    <x v="0"/>
    <x v="2"/>
    <s v="Segment and Misc Incentives"/>
    <n v="19107.400999999998"/>
    <n v="2588.6979999999999"/>
    <x v="1049"/>
    <n v="1771.1222888700001"/>
    <n v="1932.1334060400002"/>
    <n v="4234.2669999999998"/>
    <n v="2380"/>
    <n v="1490"/>
    <n v="1127.0778201900002"/>
    <n v="1449.1000545300003"/>
    <n v="1612.4716799999999"/>
    <n v="1396.616"/>
    <n v="644.04446868000014"/>
    <n v="14064.03884359"/>
    <n v="2454.6641564099973"/>
    <n v="3972.7938747200001"/>
    <n v="521.63204729999995"/>
    <x v="1800"/>
    <n v="-2039.7617656100028"/>
  </r>
  <r>
    <s v="1ABCD4E34FG630231"/>
    <x v="0"/>
    <x v="15"/>
    <x v="0"/>
    <x v="17"/>
    <s v="Sports Utility"/>
    <s v="Crossover"/>
    <n v="6"/>
    <n v="27"/>
    <x v="1"/>
    <d v="2016-06-27T00:00:00"/>
    <x v="1"/>
    <n v="1"/>
    <s v="4WD"/>
    <s v="v9 Diesel"/>
    <s v="7 Speed Manual"/>
    <s v="Special Version"/>
    <s v="Silver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0"/>
    <x v="0"/>
    <n v="114"/>
    <x v="0"/>
    <x v="0"/>
    <x v="2"/>
    <s v="Segment and Misc Incentives"/>
    <n v="19107.400999999998"/>
    <n v="2588.6979999999999"/>
    <x v="1049"/>
    <n v="1771.1222888700001"/>
    <n v="1932.1334060400002"/>
    <n v="4234.2669999999998"/>
    <n v="2380"/>
    <n v="1490"/>
    <n v="1127.0778201900002"/>
    <n v="1449.1000545300003"/>
    <n v="1612.4716799999999"/>
    <n v="1396.616"/>
    <n v="644.04446868000014"/>
    <n v="14064.03884359"/>
    <n v="2454.6641564099973"/>
    <n v="3972.7938747200001"/>
    <n v="521.63204729999995"/>
    <x v="1800"/>
    <n v="-2039.7617656100028"/>
  </r>
  <r>
    <s v="1ABCD5E34FG462182"/>
    <x v="1"/>
    <x v="5"/>
    <x v="1"/>
    <x v="5"/>
    <s v="Mid-Size"/>
    <s v="Pickup Truck"/>
    <n v="6"/>
    <n v="27"/>
    <x v="1"/>
    <d v="2016-06-27T00:00:00"/>
    <x v="1"/>
    <n v="1"/>
    <s v="AWD"/>
    <s v="v9 Turbo"/>
    <s v="7 Speed Manual"/>
    <s v="Base"/>
    <s v="Silver"/>
    <s v="Polyester"/>
    <s v="Handling Package"/>
    <n v="0"/>
    <n v="1"/>
    <n v="1"/>
    <n v="0"/>
    <n v="0"/>
    <n v="0"/>
    <n v="1"/>
    <n v="1"/>
    <n v="0"/>
    <n v="870"/>
    <n v="425"/>
    <n v="0"/>
    <n v="0"/>
    <n v="0"/>
    <n v="550"/>
    <n v="370"/>
    <x v="5"/>
    <x v="16"/>
    <n v="93"/>
    <x v="2"/>
    <x v="3"/>
    <x v="2"/>
    <s v="Special Leases"/>
    <n v="40032.566999999995"/>
    <n v="2300.0249999999996"/>
    <x v="924"/>
    <n v="3302.6867774999996"/>
    <n v="3602.9310299999997"/>
    <n v="10508.548837499999"/>
    <n v="2215"/>
    <n v="1270"/>
    <n v="2101.7097675"/>
    <n v="2702.1982724999998"/>
    <n v="3002.4425249999999"/>
    <n v="3602.9310299999997"/>
    <n v="1200.9770100000001"/>
    <n v="25102.586179999998"/>
    <n v="12629.955819999996"/>
    <n v="8406.83907"/>
    <n v="6036.9111035999986"/>
    <x v="1039"/>
    <n v="-1813.794353600003"/>
  </r>
  <r>
    <s v="1ABCD6E34FG472714"/>
    <x v="2"/>
    <x v="20"/>
    <x v="4"/>
    <x v="28"/>
    <s v="Compact"/>
    <s v="Sedan"/>
    <n v="6"/>
    <n v="27"/>
    <x v="1"/>
    <d v="2016-06-27T00:00:00"/>
    <x v="1"/>
    <n v="1"/>
    <s v="AWD"/>
    <s v="v7 Supercharged"/>
    <s v="7 Speed Auto"/>
    <s v="Base"/>
    <s v="White"/>
    <s v="Nylon"/>
    <s v="Handling Package"/>
    <n v="0"/>
    <n v="0"/>
    <n v="1"/>
    <n v="0"/>
    <n v="0"/>
    <n v="1"/>
    <n v="0"/>
    <n v="1"/>
    <n v="0"/>
    <n v="0"/>
    <n v="425"/>
    <n v="0"/>
    <n v="0"/>
    <n v="420"/>
    <n v="0"/>
    <n v="370"/>
    <x v="4"/>
    <x v="24"/>
    <n v="23"/>
    <x v="0"/>
    <x v="1"/>
    <x v="0"/>
    <s v="Special Leases"/>
    <n v="18953.748"/>
    <n v="2327.6"/>
    <x v="1463"/>
    <n v="1876.4210520000004"/>
    <n v="2047.0047840000002"/>
    <n v="5970.4306200000001"/>
    <n v="1215"/>
    <n v="1270"/>
    <n v="1194.0861240000004"/>
    <n v="1535.2535880000003"/>
    <n v="1705.8373200000003"/>
    <n v="2047.0047840000002"/>
    <n v="682.3349280000001"/>
    <n v="14767.028704000002"/>
    <n v="1859.1192959999989"/>
    <n v="4776.3444960000006"/>
    <n v="1846.0950551999999"/>
    <x v="1801"/>
    <n v="-4763.3202552000021"/>
  </r>
  <r>
    <s v="1ABCD6E34FG473703"/>
    <x v="2"/>
    <x v="9"/>
    <x v="4"/>
    <x v="21"/>
    <s v="Compact"/>
    <s v="Sedan"/>
    <n v="6"/>
    <n v="27"/>
    <x v="1"/>
    <d v="2016-06-27T00:00:00"/>
    <x v="1"/>
    <n v="1"/>
    <s v="FWD"/>
    <s v="i5 Diesel"/>
    <s v="CVT"/>
    <s v="Luxury"/>
    <s v="Green"/>
    <s v="Polyester"/>
    <s v="Handling Package"/>
    <n v="1"/>
    <n v="0"/>
    <n v="0"/>
    <n v="0"/>
    <n v="0"/>
    <n v="0"/>
    <n v="0"/>
    <n v="0"/>
    <n v="825"/>
    <n v="0"/>
    <n v="0"/>
    <n v="0"/>
    <n v="0"/>
    <n v="0"/>
    <n v="0"/>
    <n v="0"/>
    <x v="4"/>
    <x v="12"/>
    <n v="156"/>
    <x v="0"/>
    <x v="1"/>
    <x v="1"/>
    <s v="Segment and Misc Incentives"/>
    <n v="15705"/>
    <n v="3784"/>
    <x v="585"/>
    <n v="1554.7950000000001"/>
    <n v="1696.1399999999999"/>
    <n v="4947.0749999999998"/>
    <n v="825"/>
    <n v="1270"/>
    <n v="989.41500000000008"/>
    <n v="1272.105"/>
    <n v="1413.45"/>
    <n v="1696.1399999999999"/>
    <n v="565.38"/>
    <n v="12271.84"/>
    <n v="-350.84000000000015"/>
    <n v="3957.66"/>
    <n v="376.92"/>
    <x v="1802"/>
    <n v="-4685.42"/>
  </r>
  <r>
    <s v="1ABCD6E34FG474186"/>
    <x v="2"/>
    <x v="10"/>
    <x v="4"/>
    <x v="10"/>
    <s v="Full-Size"/>
    <s v="Pickup Truck"/>
    <n v="6"/>
    <n v="27"/>
    <x v="1"/>
    <d v="2016-06-27T00:00:00"/>
    <x v="1"/>
    <n v="1"/>
    <s v="4WD"/>
    <s v="v13 Gas"/>
    <s v="7 Speed Auto"/>
    <s v="Base"/>
    <s v="Orange"/>
    <s v="Leather"/>
    <s v="Handling Package"/>
    <n v="0"/>
    <n v="1"/>
    <n v="0"/>
    <n v="0"/>
    <n v="0"/>
    <n v="1"/>
    <n v="0"/>
    <n v="1"/>
    <n v="0"/>
    <n v="870"/>
    <n v="0"/>
    <n v="0"/>
    <n v="0"/>
    <n v="420"/>
    <n v="0"/>
    <n v="370"/>
    <x v="5"/>
    <x v="16"/>
    <n v="254"/>
    <x v="2"/>
    <x v="3"/>
    <x v="0"/>
    <s v="Segment and Misc Incentives"/>
    <n v="40134.148000000001"/>
    <n v="2339.7280000000001"/>
    <x v="1464"/>
    <n v="2648.8537679999999"/>
    <n v="2889.6586559999996"/>
    <n v="8428.1710799999983"/>
    <n v="1660"/>
    <n v="1270"/>
    <n v="1685.6342159999999"/>
    <n v="2167.2439920000002"/>
    <n v="2408.0488800000003"/>
    <n v="2889.6586559999996"/>
    <n v="963.21955199999991"/>
    <n v="20267.951935999998"/>
    <n v="17526.468064000001"/>
    <n v="6742.5368639999988"/>
    <n v="6052.2295183999995"/>
    <x v="1803"/>
    <n v="4731.7016816000032"/>
  </r>
  <r>
    <s v="1ABCD3E34FG469544"/>
    <x v="1"/>
    <x v="3"/>
    <x v="3"/>
    <x v="3"/>
    <s v="Mid-Size"/>
    <s v="SUV"/>
    <n v="6"/>
    <n v="27"/>
    <x v="1"/>
    <d v="2016-06-27T00:00:00"/>
    <x v="1"/>
    <n v="1"/>
    <s v="AWD"/>
    <s v="v11 Turbo"/>
    <s v="5 Speed Auto"/>
    <s v="Base"/>
    <s v="Blue"/>
    <s v="Polyester"/>
    <s v="Interior Package"/>
    <n v="0"/>
    <n v="0"/>
    <n v="0"/>
    <n v="1"/>
    <n v="0"/>
    <n v="0"/>
    <n v="0"/>
    <n v="0"/>
    <n v="0"/>
    <n v="0"/>
    <n v="0"/>
    <n v="640"/>
    <n v="0"/>
    <n v="0"/>
    <n v="0"/>
    <n v="0"/>
    <x v="1"/>
    <x v="8"/>
    <n v="82"/>
    <x v="1"/>
    <x v="2"/>
    <x v="1"/>
    <s v="Special Leases"/>
    <n v="35557.968000000001"/>
    <n v="2570.48"/>
    <x v="1465"/>
    <n v="2737.9635360000002"/>
    <n v="2986.8693119999998"/>
    <n v="8711.7021599999989"/>
    <n v="640"/>
    <n v="1649"/>
    <n v="1742.340432"/>
    <n v="2240.1519839999996"/>
    <n v="2489.0577600000001"/>
    <n v="2986.8693119999998"/>
    <n v="995.62310400000001"/>
    <n v="20210.215872000001"/>
    <n v="12777.272127999997"/>
    <n v="6969.3617279999999"/>
    <n v="4885.6648032000003"/>
    <x v="1804"/>
    <n v="922.24559679999675"/>
  </r>
  <r>
    <s v="1ABCD5E34FG462330"/>
    <x v="1"/>
    <x v="5"/>
    <x v="1"/>
    <x v="5"/>
    <s v="Mid-Size"/>
    <s v="Pickup Truck"/>
    <n v="6"/>
    <n v="27"/>
    <x v="1"/>
    <d v="2016-06-27T00:00:00"/>
    <x v="1"/>
    <n v="1"/>
    <s v="4WD"/>
    <s v="v11 Diesel"/>
    <s v="7 Speed Auto"/>
    <s v="Sports Edition"/>
    <s v="White"/>
    <s v="Nylon"/>
    <s v="Interior Package"/>
    <n v="1"/>
    <n v="0"/>
    <n v="0"/>
    <n v="0"/>
    <n v="0"/>
    <n v="1"/>
    <n v="1"/>
    <n v="1"/>
    <n v="825"/>
    <n v="0"/>
    <n v="0"/>
    <n v="0"/>
    <n v="0"/>
    <n v="420"/>
    <n v="550"/>
    <n v="370"/>
    <x v="4"/>
    <x v="12"/>
    <n v="49"/>
    <x v="0"/>
    <x v="1"/>
    <x v="2"/>
    <s v="Low-Interest Financing"/>
    <n v="37355.438999999998"/>
    <n v="2658.93"/>
    <x v="1466"/>
    <n v="3081.8237174999999"/>
    <n v="3361.9895099999994"/>
    <n v="9805.8027374999983"/>
    <n v="2165"/>
    <n v="1649"/>
    <n v="1961.1605475000001"/>
    <n v="2521.4921324999996"/>
    <n v="2801.657925"/>
    <n v="3361.9895099999994"/>
    <n v="1120.6631699999998"/>
    <n v="23985.937059999997"/>
    <n v="10710.571940000002"/>
    <n v="7844.6421899999996"/>
    <n v="896.53053599999998"/>
    <x v="1805"/>
    <n v="1969.3992140000021"/>
  </r>
  <r>
    <s v="1ABCD3E34FG465878"/>
    <x v="1"/>
    <x v="16"/>
    <x v="3"/>
    <x v="19"/>
    <s v="Full-Size"/>
    <s v="SUV"/>
    <n v="6"/>
    <n v="27"/>
    <x v="1"/>
    <d v="2016-06-27T00:00:00"/>
    <x v="1"/>
    <n v="1"/>
    <s v="4WD"/>
    <s v="v13 Diesel"/>
    <s v="7 Speed Manual"/>
    <s v="Luxury"/>
    <s v="Orange"/>
    <s v="Polyester"/>
    <s v="Interior Package"/>
    <n v="1"/>
    <n v="0"/>
    <n v="1"/>
    <n v="1"/>
    <n v="0"/>
    <n v="1"/>
    <n v="0"/>
    <n v="1"/>
    <n v="825"/>
    <n v="0"/>
    <n v="425"/>
    <n v="640"/>
    <n v="0"/>
    <n v="420"/>
    <n v="0"/>
    <n v="370"/>
    <x v="4"/>
    <x v="13"/>
    <n v="229"/>
    <x v="1"/>
    <x v="2"/>
    <x v="2"/>
    <s v="Low-Interest Financing"/>
    <n v="46708.44"/>
    <n v="2791.3"/>
    <x v="908"/>
    <n v="3082.75704"/>
    <n v="3363.0076799999997"/>
    <n v="9808.7723999999998"/>
    <n v="2680"/>
    <n v="1649"/>
    <n v="1961.7544800000003"/>
    <n v="2522.25576"/>
    <n v="2802.5064000000002"/>
    <n v="3363.0076799999997"/>
    <n v="1121.0025600000001"/>
    <n v="24507.04608"/>
    <n v="19410.093919999999"/>
    <n v="7847.0179199999993"/>
    <n v="2083.1964240000002"/>
    <x v="1806"/>
    <n v="9479.8795760000012"/>
  </r>
  <r>
    <s v="1ABCD5E34FG471323"/>
    <x v="2"/>
    <x v="24"/>
    <x v="1"/>
    <x v="39"/>
    <s v="Mid-Size"/>
    <s v="Pickup Truck"/>
    <n v="6"/>
    <n v="27"/>
    <x v="1"/>
    <d v="2016-06-27T00:00:00"/>
    <x v="1"/>
    <n v="1"/>
    <s v="4WD"/>
    <s v="v9 Turbo"/>
    <s v="6 Speed Auto"/>
    <s v="Deluxe"/>
    <s v="Purple"/>
    <s v="Polyester"/>
    <s v="Interior Package"/>
    <n v="1"/>
    <n v="0"/>
    <n v="0"/>
    <n v="0"/>
    <n v="0"/>
    <n v="0"/>
    <n v="0"/>
    <n v="0"/>
    <n v="825"/>
    <n v="0"/>
    <n v="0"/>
    <n v="0"/>
    <n v="0"/>
    <n v="0"/>
    <n v="0"/>
    <n v="0"/>
    <x v="3"/>
    <x v="17"/>
    <n v="21"/>
    <x v="2"/>
    <x v="3"/>
    <x v="1"/>
    <s v="Segment and Misc Incentives"/>
    <n v="27117.627999999997"/>
    <n v="5008.3849999999993"/>
    <x v="1467"/>
    <n v="1789.7634479999997"/>
    <n v="1952.4692159999997"/>
    <n v="5694.7018799999987"/>
    <n v="825"/>
    <n v="1649"/>
    <n v="1138.9403759999998"/>
    <n v="1464.3519119999996"/>
    <n v="1627.0576799999999"/>
    <n v="1952.4692159999997"/>
    <n v="650.82307199999991"/>
    <n v="14188.815295999999"/>
    <n v="7920.4277039999997"/>
    <n v="4555.7615039999991"/>
    <n v="569.47018800000001"/>
    <x v="1807"/>
    <n v="2795.1960120000003"/>
  </r>
  <r>
    <s v="1ABCD6E34FG472673"/>
    <x v="2"/>
    <x v="20"/>
    <x v="4"/>
    <x v="40"/>
    <s v="Mid-Size"/>
    <s v="Sedan"/>
    <n v="6"/>
    <n v="27"/>
    <x v="1"/>
    <d v="2016-06-27T00:00:00"/>
    <x v="1"/>
    <n v="1"/>
    <s v="RWD"/>
    <s v="v7 Turbo"/>
    <s v="6 Speed Manual"/>
    <s v="Base"/>
    <s v="Black"/>
    <s v="Polyester"/>
    <s v="Interior Package"/>
    <n v="0"/>
    <n v="1"/>
    <n v="0"/>
    <n v="1"/>
    <n v="0"/>
    <n v="0"/>
    <n v="1"/>
    <n v="0"/>
    <n v="0"/>
    <n v="870"/>
    <n v="0"/>
    <n v="640"/>
    <n v="0"/>
    <n v="0"/>
    <n v="550"/>
    <n v="0"/>
    <x v="2"/>
    <x v="7"/>
    <n v="190"/>
    <x v="2"/>
    <x v="4"/>
    <x v="1"/>
    <s v="Segment and Misc Incentives"/>
    <n v="16510.78"/>
    <n v="2401.4760000000001"/>
    <x v="1468"/>
    <n v="1634.5672199999999"/>
    <n v="1783.1642400000001"/>
    <n v="5200.8956999999991"/>
    <n v="2060"/>
    <n v="1649"/>
    <n v="1040.17914"/>
    <n v="1337.3731799999998"/>
    <n v="1485.9702000000002"/>
    <n v="1783.1642400000001"/>
    <n v="594.38808000000006"/>
    <n v="14407.985439999999"/>
    <n v="-298.68144000000029"/>
    <n v="4160.7165599999998"/>
    <n v="982.39140999999995"/>
    <x v="1808"/>
    <n v="-5441.7894100000003"/>
  </r>
  <r>
    <s v="1ABCD6E34FG478328"/>
    <x v="2"/>
    <x v="22"/>
    <x v="4"/>
    <x v="41"/>
    <s v="Micro"/>
    <s v="Sedan"/>
    <n v="6"/>
    <n v="27"/>
    <x v="1"/>
    <d v="2016-06-27T00:00:00"/>
    <x v="1"/>
    <n v="1"/>
    <s v="FWD"/>
    <s v="v7 Supercharged"/>
    <s v="5 Speed Manual"/>
    <s v="Sports Edition"/>
    <s v="Yellow"/>
    <s v="Nylon"/>
    <s v="Interior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0"/>
    <n v="241"/>
    <x v="2"/>
    <x v="4"/>
    <x v="2"/>
    <s v="Special Leases"/>
    <n v="38262.978999999999"/>
    <n v="3044.1609999999996"/>
    <x v="1046"/>
    <n v="1819.0981709999999"/>
    <n v="1984.4707319999998"/>
    <n v="5788.0396349999992"/>
    <n v="1375"/>
    <n v="1649"/>
    <n v="1157.607927"/>
    <n v="1488.3530489999996"/>
    <n v="1653.7256099999997"/>
    <n v="1984.4707319999998"/>
    <n v="661.49024399999985"/>
    <n v="14930.824391999999"/>
    <n v="20287.993608000001"/>
    <n v="4630.4317079999992"/>
    <n v="1044.5793267000001"/>
    <x v="1181"/>
    <n v="14612.9825733"/>
  </r>
  <r>
    <s v="1ABCD5E34FG479400"/>
    <x v="2"/>
    <x v="19"/>
    <x v="1"/>
    <x v="24"/>
    <s v="Mid-Size"/>
    <s v="SUV"/>
    <n v="6"/>
    <n v="27"/>
    <x v="1"/>
    <d v="2016-06-27T00:00:00"/>
    <x v="1"/>
    <n v="1"/>
    <s v="4WD"/>
    <s v="v9 Diesel"/>
    <s v="5 Speed Auto"/>
    <s v="Luxury"/>
    <s v="Purple"/>
    <s v="Nylon"/>
    <s v="Interior Package"/>
    <n v="0"/>
    <n v="1"/>
    <n v="1"/>
    <n v="1"/>
    <n v="0"/>
    <n v="0"/>
    <n v="1"/>
    <n v="1"/>
    <n v="0"/>
    <n v="870"/>
    <n v="425"/>
    <n v="640"/>
    <n v="0"/>
    <n v="0"/>
    <n v="550"/>
    <n v="370"/>
    <x v="5"/>
    <x v="29"/>
    <n v="253"/>
    <x v="0"/>
    <x v="1"/>
    <x v="2"/>
    <s v="Segment and Misc Incentives"/>
    <n v="26091.494999999999"/>
    <n v="2373.2509999999997"/>
    <x v="1469"/>
    <n v="1722.0386699999999"/>
    <n v="1878.5876399999997"/>
    <n v="5479.2139499999985"/>
    <n v="2855"/>
    <n v="1649"/>
    <n v="1095.8427899999999"/>
    <n v="1408.9407299999998"/>
    <n v="1565.4897000000001"/>
    <n v="1878.5876399999997"/>
    <n v="626.19587999999987"/>
    <n v="15775.525839999998"/>
    <n v="7942.7181600000004"/>
    <n v="4383.3711599999988"/>
    <n v="3193.5989880000002"/>
    <x v="1809"/>
    <n v="365.74801200000138"/>
  </r>
  <r>
    <s v="1ABCD5E34FG331617"/>
    <x v="3"/>
    <x v="23"/>
    <x v="1"/>
    <x v="35"/>
    <s v="Sports Coupe"/>
    <s v="Coupe"/>
    <n v="6"/>
    <n v="27"/>
    <x v="1"/>
    <d v="2016-06-27T00:00:00"/>
    <x v="1"/>
    <n v="1"/>
    <s v="AWD"/>
    <s v="v9 Gas"/>
    <s v="6 Speed Auto"/>
    <s v="Special Version"/>
    <s v="Yellow"/>
    <s v="Leather"/>
    <s v="Interior Package"/>
    <n v="1"/>
    <n v="0"/>
    <n v="0"/>
    <n v="0"/>
    <n v="0"/>
    <n v="0"/>
    <n v="1"/>
    <n v="1"/>
    <n v="825"/>
    <n v="0"/>
    <n v="0"/>
    <n v="0"/>
    <n v="0"/>
    <n v="0"/>
    <n v="550"/>
    <n v="370"/>
    <x v="1"/>
    <x v="9"/>
    <n v="103"/>
    <x v="1"/>
    <x v="2"/>
    <x v="1"/>
    <s v="Segment and Misc Incentives"/>
    <n v="31041"/>
    <n v="2014"/>
    <x v="595"/>
    <n v="2390.1569999999997"/>
    <n v="2607.4439999999995"/>
    <n v="7605.0449999999983"/>
    <n v="1745"/>
    <n v="1649"/>
    <n v="1521.009"/>
    <n v="1955.5829999999996"/>
    <n v="2172.87"/>
    <n v="2607.4439999999995"/>
    <n v="869.14799999999991"/>
    <n v="19038.663999999997"/>
    <n v="9988.336000000003"/>
    <n v="6084.0359999999991"/>
    <n v="3423.8222999999998"/>
    <x v="627"/>
    <n v="480.47770000000401"/>
  </r>
  <r>
    <s v="1ABCD6E34FG638779"/>
    <x v="0"/>
    <x v="1"/>
    <x v="4"/>
    <x v="1"/>
    <s v="Compact"/>
    <s v="Sedan"/>
    <n v="6"/>
    <n v="27"/>
    <x v="1"/>
    <d v="2016-06-27T00:00:00"/>
    <x v="1"/>
    <n v="1"/>
    <s v="AWD"/>
    <s v="v7 Gas"/>
    <s v="CVT"/>
    <s v="Sports Edition"/>
    <s v="Gray"/>
    <s v="Nylon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0"/>
    <x v="0"/>
    <n v="198"/>
    <x v="0"/>
    <x v="1"/>
    <x v="1"/>
    <s v="Special Leases"/>
    <n v="17677.439999999999"/>
    <n v="2089.989"/>
    <x v="1354"/>
    <n v="1808.4021119999998"/>
    <n v="1972.8023039999996"/>
    <n v="4440.8429999999998"/>
    <n v="2540"/>
    <n v="1734"/>
    <n v="1082.3339999999998"/>
    <n v="1479.6017279999999"/>
    <n v="1386.165"/>
    <n v="1406.6249999999998"/>
    <n v="710.9849999999999"/>
    <n v="14471.345839999998"/>
    <n v="1116.105160000001"/>
    <n v="4090.4123039999995"/>
    <n v="482.594112"/>
    <x v="1810"/>
    <n v="-3456.9012559999983"/>
  </r>
  <r>
    <s v="1ABCD6E34FG638593"/>
    <x v="0"/>
    <x v="1"/>
    <x v="4"/>
    <x v="31"/>
    <s v="Mid-Size"/>
    <s v="Sedan"/>
    <n v="6"/>
    <n v="27"/>
    <x v="1"/>
    <d v="2016-06-27T00:00:00"/>
    <x v="1"/>
    <n v="1"/>
    <s v="AWD"/>
    <s v="v9 Turbo"/>
    <s v="7 Speed Auto"/>
    <s v="Sports Edition"/>
    <s v="Champagne"/>
    <s v="Nylon"/>
    <s v="Interior Package"/>
    <n v="1"/>
    <n v="1"/>
    <n v="0"/>
    <n v="1"/>
    <n v="0"/>
    <n v="1"/>
    <n v="1"/>
    <n v="0"/>
    <n v="825"/>
    <n v="870"/>
    <n v="0"/>
    <n v="640"/>
    <n v="0"/>
    <n v="420"/>
    <n v="550"/>
    <n v="0"/>
    <x v="0"/>
    <x v="0"/>
    <n v="193"/>
    <x v="2"/>
    <x v="4"/>
    <x v="0"/>
    <s v="Special Leases"/>
    <n v="15313.286999999998"/>
    <n v="4201.4609999999993"/>
    <x v="1352"/>
    <n v="1617.0831071999999"/>
    <n v="1764.0906623999997"/>
    <n v="4385.6009999999997"/>
    <n v="3305"/>
    <n v="1110"/>
    <n v="1072.1039999999998"/>
    <n v="1323.0679967999999"/>
    <n v="1596.8620799999999"/>
    <n v="1375.9349999999999"/>
    <n v="695.64"/>
    <n v="14409.718184000001"/>
    <n v="-3297.8921840000021"/>
    <n v="3835.6656623999993"/>
    <n v="418.05273509999995"/>
    <x v="1811"/>
    <n v="-7551.610581500001"/>
  </r>
  <r>
    <s v="1ABCD6E34FG634393"/>
    <x v="0"/>
    <x v="13"/>
    <x v="4"/>
    <x v="13"/>
    <s v="Full-Size"/>
    <s v="Pickup Truck"/>
    <n v="6"/>
    <n v="27"/>
    <x v="1"/>
    <d v="2016-06-27T00:00:00"/>
    <x v="1"/>
    <n v="1"/>
    <s v="AWD"/>
    <s v="v13 Gas"/>
    <s v="7 Speed Manual"/>
    <s v="Sports Edition"/>
    <s v="White"/>
    <s v="Vinyl"/>
    <s v="None"/>
    <n v="0"/>
    <n v="0"/>
    <n v="1"/>
    <n v="1"/>
    <n v="1"/>
    <n v="0"/>
    <n v="0"/>
    <n v="1"/>
    <n v="0"/>
    <n v="0"/>
    <n v="425"/>
    <n v="640"/>
    <n v="710"/>
    <n v="0"/>
    <n v="0"/>
    <n v="370"/>
    <x v="0"/>
    <x v="0"/>
    <n v="118"/>
    <x v="2"/>
    <x v="3"/>
    <x v="1"/>
    <s v="Low-Interest Financing"/>
    <n v="30656.304"/>
    <n v="2747.808"/>
    <x v="1470"/>
    <n v="1374.9230880000002"/>
    <n v="1499.9160960000002"/>
    <n v="4316.2560000000003"/>
    <n v="2145"/>
    <n v="0"/>
    <n v="1060.4159999999999"/>
    <n v="1124.9370720000002"/>
    <n v="1162.2239999999999"/>
    <n v="1460.5920000000001"/>
    <n v="639.072"/>
    <n v="11183.756160000001"/>
    <n v="16724.739839999998"/>
    <n v="3599.5800960000001"/>
    <n v="836.91709920000005"/>
    <x v="1812"/>
    <n v="12288.242644799999"/>
  </r>
  <r>
    <s v="1ABCD6E34FG634628"/>
    <x v="0"/>
    <x v="13"/>
    <x v="4"/>
    <x v="13"/>
    <s v="Full-Size"/>
    <s v="Pickup Truck"/>
    <n v="6"/>
    <n v="27"/>
    <x v="1"/>
    <d v="2016-06-27T00:00:00"/>
    <x v="1"/>
    <n v="1"/>
    <s v="AWD"/>
    <s v="v13 Turbo"/>
    <s v="6 Speed Manual"/>
    <s v="Sports Edition"/>
    <s v="Yellow"/>
    <s v="Polyester"/>
    <s v="None"/>
    <n v="0"/>
    <n v="0"/>
    <n v="1"/>
    <n v="1"/>
    <n v="0"/>
    <n v="0"/>
    <n v="1"/>
    <n v="0"/>
    <n v="0"/>
    <n v="0"/>
    <n v="425"/>
    <n v="640"/>
    <n v="0"/>
    <n v="0"/>
    <n v="550"/>
    <n v="0"/>
    <x v="0"/>
    <x v="0"/>
    <n v="51"/>
    <x v="2"/>
    <x v="3"/>
    <x v="2"/>
    <s v="Segment and Misc Incentives"/>
    <n v="31284.288"/>
    <n v="1131.9839999999999"/>
    <x v="873"/>
    <n v="1376.5086720000002"/>
    <n v="1501.6458239999999"/>
    <n v="4097.5200000000004"/>
    <n v="1615"/>
    <n v="1795"/>
    <n v="1092.672"/>
    <n v="1126.2343679999999"/>
    <n v="1146.096"/>
    <n v="1394.0640000000001"/>
    <n v="611.85599999999999"/>
    <n v="12249.03104"/>
    <n v="17903.272960000002"/>
    <n v="3507.5658240000002"/>
    <n v="854.06106240000008"/>
    <x v="1813"/>
    <n v="13541.646073600001"/>
  </r>
  <r>
    <s v="1ABCD4E34FG461752"/>
    <x v="1"/>
    <x v="4"/>
    <x v="0"/>
    <x v="4"/>
    <s v="Full-Size"/>
    <s v="Pickup Truck"/>
    <n v="6"/>
    <n v="27"/>
    <x v="1"/>
    <d v="2016-06-27T00:00:00"/>
    <x v="1"/>
    <n v="1"/>
    <s v="AWD"/>
    <s v="v11 Gas"/>
    <s v="7 Speed Manual"/>
    <s v="Deluxe"/>
    <s v="Gray"/>
    <s v="Nylon"/>
    <s v="Parking 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4"/>
    <x v="26"/>
    <n v="46"/>
    <x v="0"/>
    <x v="0"/>
    <x v="1"/>
    <s v="Cash Rebates"/>
    <n v="42499.757999999994"/>
    <n v="4924.7939999999999"/>
    <x v="1471"/>
    <n v="2804.9840279999999"/>
    <n v="3059.9825759999999"/>
    <n v="8924.9491799999996"/>
    <n v="2440"/>
    <n v="1734"/>
    <n v="1784.989836"/>
    <n v="2294.9869319999998"/>
    <n v="2549.9854800000003"/>
    <n v="3059.9825759999999"/>
    <n v="1019.994192"/>
    <n v="22533.895455999998"/>
    <n v="15041.068543999994"/>
    <n v="7139.9593439999999"/>
    <n v="1028.4941435999999"/>
    <x v="1814"/>
    <n v="6872.6150563999945"/>
  </r>
  <r>
    <s v="1ABCD4E34FG461873"/>
    <x v="1"/>
    <x v="4"/>
    <x v="0"/>
    <x v="4"/>
    <s v="Full-Size"/>
    <s v="Pickup Truck"/>
    <n v="6"/>
    <n v="27"/>
    <x v="1"/>
    <d v="2016-06-27T00:00:00"/>
    <x v="1"/>
    <n v="1"/>
    <s v="AWD"/>
    <s v="v13 Turbo"/>
    <s v="7 Speed Manual"/>
    <s v="Sports Edition"/>
    <s v="Purple"/>
    <s v="Leather"/>
    <s v="Parking Technology Package"/>
    <n v="0"/>
    <n v="0"/>
    <n v="0"/>
    <n v="1"/>
    <n v="1"/>
    <n v="1"/>
    <n v="1"/>
    <n v="0"/>
    <n v="0"/>
    <n v="0"/>
    <n v="0"/>
    <n v="640"/>
    <n v="710"/>
    <n v="420"/>
    <n v="550"/>
    <n v="0"/>
    <x v="5"/>
    <x v="28"/>
    <n v="152"/>
    <x v="0"/>
    <x v="1"/>
    <x v="2"/>
    <s v="Low-Interest Financing"/>
    <n v="40902.75"/>
    <n v="2494.2959999999998"/>
    <x v="956"/>
    <n v="2699.5814999999998"/>
    <n v="2944.9979999999996"/>
    <n v="8589.5774999999994"/>
    <n v="2320"/>
    <n v="1734"/>
    <n v="1717.9155000000001"/>
    <n v="2208.7484999999997"/>
    <n v="2454.165"/>
    <n v="2944.9979999999996"/>
    <n v="981.66599999999994"/>
    <n v="21723.987999999998"/>
    <n v="16684.466"/>
    <n v="6871.6619999999994"/>
    <n v="4810.1633999999995"/>
    <x v="1815"/>
    <n v="5002.6406000000006"/>
  </r>
  <r>
    <s v="1ABCD6E34FG638704"/>
    <x v="0"/>
    <x v="1"/>
    <x v="4"/>
    <x v="1"/>
    <s v="Compact"/>
    <s v="Sedan"/>
    <n v="6"/>
    <n v="27"/>
    <x v="1"/>
    <d v="2016-06-27T00:00:00"/>
    <x v="1"/>
    <n v="1"/>
    <s v="RWD"/>
    <s v="v7 Supercharged"/>
    <s v="5 Speed Manual"/>
    <s v="Base"/>
    <s v="Black"/>
    <s v="Polyester"/>
    <s v="Parking Technology Package"/>
    <n v="0"/>
    <n v="0"/>
    <n v="1"/>
    <n v="0"/>
    <n v="1"/>
    <n v="0"/>
    <n v="1"/>
    <n v="0"/>
    <n v="0"/>
    <n v="0"/>
    <n v="425"/>
    <n v="0"/>
    <n v="710"/>
    <n v="0"/>
    <n v="550"/>
    <n v="0"/>
    <x v="0"/>
    <x v="0"/>
    <n v="240"/>
    <x v="0"/>
    <x v="1"/>
    <x v="0"/>
    <s v="Low-Interest Financing"/>
    <n v="16304.573999999999"/>
    <n v="2751.87"/>
    <x v="1472"/>
    <n v="1642.8851784179999"/>
    <n v="1792.2383764559997"/>
    <n v="4165.6559999999999"/>
    <n v="1685"/>
    <n v="1490"/>
    <n v="1124.2769999999998"/>
    <n v="1344.178782342"/>
    <n v="1515.0629999999999"/>
    <n v="1305.348"/>
    <n v="708.93899999999996"/>
    <n v="12967.05996076"/>
    <n v="585.64403923999816"/>
    <n v="3806.5253764559993"/>
    <n v="445.11487019999998"/>
    <x v="1816"/>
    <n v="-3665.9962074160012"/>
  </r>
  <r>
    <s v="1ABCD6E34FG638733"/>
    <x v="0"/>
    <x v="1"/>
    <x v="4"/>
    <x v="1"/>
    <s v="Compact"/>
    <s v="Sedan"/>
    <n v="6"/>
    <n v="27"/>
    <x v="1"/>
    <d v="2016-06-27T00:00:00"/>
    <x v="1"/>
    <n v="1"/>
    <s v="RWD"/>
    <s v="v7 Supercharged"/>
    <s v="5 Speed Manual"/>
    <s v="Base"/>
    <s v="Black"/>
    <s v="Polyester"/>
    <s v="Parking Technology Package"/>
    <n v="0"/>
    <n v="0"/>
    <n v="1"/>
    <n v="0"/>
    <n v="1"/>
    <n v="0"/>
    <n v="1"/>
    <n v="0"/>
    <n v="0"/>
    <n v="0"/>
    <n v="425"/>
    <n v="0"/>
    <n v="710"/>
    <n v="0"/>
    <n v="550"/>
    <n v="0"/>
    <x v="0"/>
    <x v="0"/>
    <n v="198"/>
    <x v="0"/>
    <x v="1"/>
    <x v="1"/>
    <s v="Low-Interest Financing"/>
    <n v="16304.573999999999"/>
    <n v="2751.87"/>
    <x v="1472"/>
    <n v="1642.8851784179999"/>
    <n v="1792.2383764559997"/>
    <n v="4376.3939999999993"/>
    <n v="1685"/>
    <n v="1490"/>
    <n v="1091.5409999999999"/>
    <n v="1344.178782342"/>
    <n v="1191.7949999999998"/>
    <n v="1484.3729999999998"/>
    <n v="614.82299999999998"/>
    <n v="12821.79396076"/>
    <n v="730.91003923999779"/>
    <n v="3891.4343764559994"/>
    <n v="445.11487019999998"/>
    <x v="1817"/>
    <n v="-3605.6392074160017"/>
  </r>
  <r>
    <s v="1ABCD3E34FG469448"/>
    <x v="1"/>
    <x v="3"/>
    <x v="3"/>
    <x v="3"/>
    <s v="Mid-Size"/>
    <s v="SUV"/>
    <n v="6"/>
    <n v="27"/>
    <x v="1"/>
    <d v="2016-06-27T00:00:00"/>
    <x v="1"/>
    <n v="1"/>
    <s v="4WD"/>
    <s v="v9 Gas"/>
    <s v="5 Speed Auto"/>
    <s v="Luxury"/>
    <s v="Green"/>
    <s v="Polyester"/>
    <s v="Summer Package"/>
    <n v="1"/>
    <n v="0"/>
    <n v="0"/>
    <n v="1"/>
    <n v="0"/>
    <n v="0"/>
    <n v="1"/>
    <n v="1"/>
    <n v="825"/>
    <n v="0"/>
    <n v="0"/>
    <n v="640"/>
    <n v="0"/>
    <n v="0"/>
    <n v="550"/>
    <n v="370"/>
    <x v="4"/>
    <x v="26"/>
    <n v="161"/>
    <x v="0"/>
    <x v="0"/>
    <x v="1"/>
    <s v="Low-Interest Financing"/>
    <n v="36511.991999999998"/>
    <n v="2903.7280000000001"/>
    <x v="1473"/>
    <n v="2811.4233839999997"/>
    <n v="3067.0073279999997"/>
    <n v="8945.4380399999991"/>
    <n v="2385"/>
    <n v="1020"/>
    <n v="1789.087608"/>
    <n v="2300.2554959999993"/>
    <n v="2555.8394400000002"/>
    <n v="3067.0073279999997"/>
    <n v="1022.335776"/>
    <n v="21807.043967999998"/>
    <n v="11801.220031999997"/>
    <n v="7156.3504319999993"/>
    <n v="883.59020639999994"/>
    <x v="1818"/>
    <n v="3761.279393599998"/>
  </r>
  <r>
    <s v="1ABCD4E34FG461891"/>
    <x v="1"/>
    <x v="4"/>
    <x v="0"/>
    <x v="49"/>
    <s v="Full-Size"/>
    <s v="Pickup Truck"/>
    <n v="6"/>
    <n v="27"/>
    <x v="1"/>
    <d v="2016-06-27T00:00:00"/>
    <x v="1"/>
    <n v="1"/>
    <s v="4WD"/>
    <s v="v11 Gas"/>
    <s v="6 Speed Manual"/>
    <s v="Deluxe"/>
    <s v="Purple"/>
    <s v="Nylon"/>
    <s v="Summer Package"/>
    <n v="0"/>
    <n v="1"/>
    <n v="0"/>
    <n v="0"/>
    <n v="1"/>
    <n v="0"/>
    <n v="1"/>
    <n v="0"/>
    <n v="0"/>
    <n v="870"/>
    <n v="0"/>
    <n v="0"/>
    <n v="710"/>
    <n v="0"/>
    <n v="550"/>
    <n v="0"/>
    <x v="0"/>
    <x v="2"/>
    <n v="131"/>
    <x v="1"/>
    <x v="2"/>
    <x v="0"/>
    <s v="Low-Interest Financing"/>
    <n v="41820.617999999995"/>
    <n v="2325.54"/>
    <x v="1474"/>
    <n v="2760.1607880000001"/>
    <n v="3011.0844959999999"/>
    <n v="8782.3297799999982"/>
    <n v="2130"/>
    <n v="1020"/>
    <n v="1756.465956"/>
    <n v="2258.3133720000001"/>
    <n v="2509.2370799999999"/>
    <n v="3011.0844959999999"/>
    <n v="1003.6948319999999"/>
    <n v="21216.506975999997"/>
    <n v="18278.571023999997"/>
    <n v="7025.8638239999991"/>
    <n v="3232.7337714"/>
    <x v="1819"/>
    <n v="8019.9734285999966"/>
  </r>
  <r>
    <s v="1ABCD3E34FG465846"/>
    <x v="1"/>
    <x v="16"/>
    <x v="3"/>
    <x v="19"/>
    <s v="Full-Size"/>
    <s v="SUV"/>
    <n v="6"/>
    <n v="27"/>
    <x v="1"/>
    <d v="2016-06-27T00:00:00"/>
    <x v="1"/>
    <n v="1"/>
    <s v="AWD"/>
    <s v="v13 Turbo"/>
    <s v="7 Speed Manual"/>
    <s v="Deluxe"/>
    <s v="Green"/>
    <s v="Nylon"/>
    <s v="Summer Package"/>
    <n v="0"/>
    <n v="0"/>
    <n v="1"/>
    <n v="1"/>
    <n v="0"/>
    <n v="0"/>
    <n v="0"/>
    <n v="0"/>
    <n v="0"/>
    <n v="0"/>
    <n v="425"/>
    <n v="640"/>
    <n v="0"/>
    <n v="0"/>
    <n v="0"/>
    <n v="0"/>
    <x v="4"/>
    <x v="25"/>
    <n v="132"/>
    <x v="1"/>
    <x v="2"/>
    <x v="1"/>
    <s v="Segment and Misc Incentives"/>
    <n v="43695.69"/>
    <n v="1689.2"/>
    <x v="1475"/>
    <n v="2883.9155400000004"/>
    <n v="3146.0896799999996"/>
    <n v="9176.0949000000001"/>
    <n v="1065"/>
    <n v="1020"/>
    <n v="1835.2189800000001"/>
    <n v="2359.5672599999998"/>
    <n v="2621.7414000000003"/>
    <n v="3146.0896799999996"/>
    <n v="1048.6965600000001"/>
    <n v="20961.538079999998"/>
    <n v="21044.951920000007"/>
    <n v="7340.8759199999995"/>
    <n v="3513.1334759999995"/>
    <x v="1820"/>
    <n v="10190.942524000009"/>
  </r>
  <r>
    <s v="1ABCD3E34FG465848"/>
    <x v="1"/>
    <x v="16"/>
    <x v="3"/>
    <x v="27"/>
    <s v="Full-Size"/>
    <s v="SUV"/>
    <n v="6"/>
    <n v="27"/>
    <x v="1"/>
    <d v="2016-06-27T00:00:00"/>
    <x v="1"/>
    <n v="1"/>
    <s v="AWD"/>
    <s v="v11 Gas"/>
    <s v="6 Speed Auto"/>
    <s v="Base"/>
    <s v="Orange"/>
    <s v="Polyester"/>
    <s v="Summer Package"/>
    <n v="0"/>
    <n v="1"/>
    <n v="0"/>
    <n v="0"/>
    <n v="0"/>
    <n v="0"/>
    <n v="1"/>
    <n v="1"/>
    <n v="0"/>
    <n v="870"/>
    <n v="0"/>
    <n v="0"/>
    <n v="0"/>
    <n v="0"/>
    <n v="550"/>
    <n v="370"/>
    <x v="4"/>
    <x v="26"/>
    <n v="149"/>
    <x v="2"/>
    <x v="3"/>
    <x v="1"/>
    <s v="Special Leases"/>
    <n v="47174"/>
    <n v="2881.94"/>
    <x v="1476"/>
    <n v="3113.4840000000004"/>
    <n v="3396.5279999999998"/>
    <n v="9906.5400000000009"/>
    <n v="1790"/>
    <n v="1020"/>
    <n v="1981.3080000000002"/>
    <n v="2547.3959999999997"/>
    <n v="2830.44"/>
    <n v="3396.5279999999998"/>
    <n v="1132.1760000000002"/>
    <n v="23189.168000000001"/>
    <n v="21102.891999999996"/>
    <n v="7925.232"/>
    <n v="1141.6107999999999"/>
    <x v="1821"/>
    <n v="12036.049199999996"/>
  </r>
  <r>
    <s v="1ABCD6E34FG476151"/>
    <x v="2"/>
    <x v="25"/>
    <x v="4"/>
    <x v="43"/>
    <s v="Minivan"/>
    <s v="Van"/>
    <n v="6"/>
    <n v="27"/>
    <x v="1"/>
    <d v="2016-06-27T00:00:00"/>
    <x v="1"/>
    <n v="1"/>
    <s v="FWD"/>
    <s v="v7 Gas"/>
    <s v="6 Speed Manual"/>
    <s v="Deluxe"/>
    <s v="Yellow"/>
    <s v="Vinyl"/>
    <s v="Summer Package"/>
    <n v="1"/>
    <n v="0"/>
    <n v="1"/>
    <n v="1"/>
    <n v="1"/>
    <n v="0"/>
    <n v="0"/>
    <n v="0"/>
    <n v="825"/>
    <n v="0"/>
    <n v="425"/>
    <n v="640"/>
    <n v="710"/>
    <n v="0"/>
    <n v="0"/>
    <n v="0"/>
    <x v="1"/>
    <x v="3"/>
    <n v="118"/>
    <x v="0"/>
    <x v="1"/>
    <x v="2"/>
    <s v="Special Leases"/>
    <n v="23933.069999999996"/>
    <n v="2386.8749999999995"/>
    <x v="931"/>
    <n v="1842.8463899999997"/>
    <n v="2010.3778799999995"/>
    <n v="5863.6021499999988"/>
    <n v="2600"/>
    <n v="1020"/>
    <n v="1172.7204299999999"/>
    <n v="1507.7834099999998"/>
    <n v="1675.3148999999999"/>
    <n v="2010.3778799999995"/>
    <n v="670.12595999999996"/>
    <n v="15682.267279999998"/>
    <n v="5863.9277199999979"/>
    <n v="4690.8817199999994"/>
    <n v="1232.553105"/>
    <x v="1822"/>
    <n v="-59.507105000001502"/>
  </r>
  <r>
    <s v="1ABCD5E34FG636357"/>
    <x v="0"/>
    <x v="0"/>
    <x v="1"/>
    <x v="48"/>
    <s v="Mid-Size"/>
    <s v="Pickup Truck"/>
    <n v="6"/>
    <n v="27"/>
    <x v="1"/>
    <d v="2016-06-27T00:00:00"/>
    <x v="1"/>
    <n v="1"/>
    <s v="AWD"/>
    <s v="v9 Diesel"/>
    <s v="7 Speed Manual"/>
    <s v="Extra"/>
    <s v="Champagne"/>
    <s v="Polyester"/>
    <s v="Summer Package"/>
    <n v="1"/>
    <n v="1"/>
    <n v="0"/>
    <n v="1"/>
    <n v="1"/>
    <n v="0"/>
    <n v="0"/>
    <n v="0"/>
    <n v="825"/>
    <n v="870"/>
    <n v="0"/>
    <n v="640"/>
    <n v="710"/>
    <n v="0"/>
    <n v="0"/>
    <n v="0"/>
    <x v="0"/>
    <x v="0"/>
    <n v="154"/>
    <x v="2"/>
    <x v="4"/>
    <x v="2"/>
    <s v="Dealer Cash Incentives"/>
    <n v="36044.658000000003"/>
    <n v="1920.5160000000001"/>
    <x v="1477"/>
    <n v="1708.3237743000002"/>
    <n v="1863.6259355999998"/>
    <n v="4056"/>
    <n v="3045"/>
    <n v="1020"/>
    <n v="1087.1151291000001"/>
    <n v="1397.7194517"/>
    <n v="1582.8134400000001"/>
    <n v="1266.4860000000001"/>
    <n v="621.20864519999998"/>
    <n v="13896.9717951"/>
    <n v="20227.170204900001"/>
    <n v="3751.3205808000002"/>
    <n v="984.01916340000014"/>
    <x v="1823"/>
    <n v="15491.830460700003"/>
  </r>
  <r>
    <s v="2ABCD2E34FG468791"/>
    <x v="1"/>
    <x v="2"/>
    <x v="4"/>
    <x v="2"/>
    <s v="Mid-Size Luxury"/>
    <s v="SUV"/>
    <n v="6"/>
    <n v="27"/>
    <x v="1"/>
    <d v="2016-06-27T00:00:00"/>
    <x v="1"/>
    <n v="1"/>
    <s v="AWD"/>
    <s v="v9 Turbo"/>
    <s v="6 Speed Manual"/>
    <s v="Extra"/>
    <s v="Blue"/>
    <s v="Leather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5"/>
    <x v="21"/>
    <n v="237"/>
    <x v="1"/>
    <x v="2"/>
    <x v="0"/>
    <s v="Segment and Misc Incentives"/>
    <n v="69966.5"/>
    <n v="4027.2249999999995"/>
    <x v="1121"/>
    <n v="5002.6047499999995"/>
    <n v="5457.3869999999997"/>
    <n v="15917.378749999998"/>
    <n v="1905"/>
    <n v="1567"/>
    <n v="3183.4757500000001"/>
    <n v="4093.0402499999996"/>
    <n v="4547.8225000000002"/>
    <n v="5457.3869999999997"/>
    <n v="1819.1289999999999"/>
    <n v="36216.322"/>
    <n v="29722.952999999994"/>
    <n v="12733.902999999998"/>
    <n v="8738.815849999999"/>
    <x v="1289"/>
    <n v="8250.2341499999966"/>
  </r>
  <r>
    <s v="1ABCD4E34FG461788"/>
    <x v="1"/>
    <x v="4"/>
    <x v="0"/>
    <x v="4"/>
    <s v="Full-Size"/>
    <s v="Pickup Truck"/>
    <n v="6"/>
    <n v="27"/>
    <x v="1"/>
    <d v="2016-06-27T00:00:00"/>
    <x v="1"/>
    <n v="1"/>
    <s v="4WD"/>
    <s v="v11 Turbo"/>
    <s v="6 Speed Auto"/>
    <s v="Luxury"/>
    <s v="Gray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3"/>
    <x v="19"/>
    <n v="32"/>
    <x v="2"/>
    <x v="3"/>
    <x v="0"/>
    <s v="Segment and Misc Incentives"/>
    <n v="40599.195"/>
    <n v="1123.6679999999999"/>
    <x v="882"/>
    <n v="2679.5468700000001"/>
    <n v="2923.1420399999997"/>
    <n v="8525.8309499999978"/>
    <n v="1610"/>
    <n v="1567"/>
    <n v="1705.1661899999999"/>
    <n v="2192.3565299999996"/>
    <n v="2435.9517000000001"/>
    <n v="2923.1420399999997"/>
    <n v="974.38067999999998"/>
    <n v="20715.852239999997"/>
    <n v="18759.674760000005"/>
    <n v="6820.6647599999988"/>
    <n v="852.58309500000007"/>
    <x v="1824"/>
    <n v="11086.426905000006"/>
  </r>
  <r>
    <s v="1ABCD5E34FG466544"/>
    <x v="1"/>
    <x v="8"/>
    <x v="1"/>
    <x v="20"/>
    <s v="Entry-Level Luxury"/>
    <s v="Sedan"/>
    <n v="6"/>
    <n v="27"/>
    <x v="1"/>
    <d v="2016-06-27T00:00:00"/>
    <x v="1"/>
    <n v="1"/>
    <s v="AWD"/>
    <s v="v7 Turbo"/>
    <s v="5 Speed Manual"/>
    <s v="Special Version"/>
    <s v="Orange"/>
    <s v="Vinyl"/>
    <s v="Super Fuel Economy Package"/>
    <n v="0"/>
    <n v="0"/>
    <n v="0"/>
    <n v="1"/>
    <n v="0"/>
    <n v="1"/>
    <n v="0"/>
    <n v="0"/>
    <n v="0"/>
    <n v="0"/>
    <n v="0"/>
    <n v="640"/>
    <n v="0"/>
    <n v="420"/>
    <n v="0"/>
    <n v="0"/>
    <x v="5"/>
    <x v="16"/>
    <n v="187"/>
    <x v="0"/>
    <x v="0"/>
    <x v="1"/>
    <s v="Segment and Misc Incentives"/>
    <n v="39854.630999999994"/>
    <n v="3687.1169999999997"/>
    <x v="1478"/>
    <n v="4073.8947644999994"/>
    <n v="4444.2488339999991"/>
    <n v="12962.392432499997"/>
    <n v="1060"/>
    <n v="1567"/>
    <n v="2592.4784864999997"/>
    <n v="3333.1866254999995"/>
    <n v="3703.5406949999997"/>
    <n v="4444.2488339999991"/>
    <n v="1481.4162779999999"/>
    <n v="29292.493003999996"/>
    <n v="6875.0209959999993"/>
    <n v="10369.913945999999"/>
    <n v="6010.078354799999"/>
    <x v="1825"/>
    <n v="-9504.9713047999976"/>
  </r>
  <r>
    <s v="1ABCD5E34FG479549"/>
    <x v="2"/>
    <x v="19"/>
    <x v="1"/>
    <x v="44"/>
    <s v="Mid-Size"/>
    <s v="SUV"/>
    <n v="6"/>
    <n v="27"/>
    <x v="1"/>
    <d v="2016-06-27T00:00:00"/>
    <x v="1"/>
    <n v="1"/>
    <s v="4WD"/>
    <s v="v9 Supercharged"/>
    <s v="6 Speed Auto"/>
    <s v="Base"/>
    <s v="Green"/>
    <s v="Polyester"/>
    <s v="Super Fuel Economy Package"/>
    <n v="0"/>
    <n v="1"/>
    <n v="0"/>
    <n v="1"/>
    <n v="1"/>
    <n v="1"/>
    <n v="0"/>
    <n v="1"/>
    <n v="0"/>
    <n v="870"/>
    <n v="0"/>
    <n v="640"/>
    <n v="710"/>
    <n v="420"/>
    <n v="0"/>
    <n v="370"/>
    <x v="2"/>
    <x v="4"/>
    <n v="63"/>
    <x v="2"/>
    <x v="4"/>
    <x v="0"/>
    <s v="Special Leases"/>
    <n v="25867.314999999999"/>
    <n v="2408.9159999999997"/>
    <x v="1479"/>
    <n v="1707.24279"/>
    <n v="1862.4466799999998"/>
    <n v="5432.1361499999994"/>
    <n v="3010"/>
    <n v="1567"/>
    <n v="1086.42723"/>
    <n v="1396.8350099999998"/>
    <n v="1552.0389"/>
    <n v="1862.4466799999998"/>
    <n v="620.81556"/>
    <n v="15751.680079999998"/>
    <n v="7706.7189199999993"/>
    <n v="4345.70892"/>
    <n v="1037.2793314999999"/>
    <x v="1826"/>
    <n v="2323.7306684999994"/>
  </r>
  <r>
    <s v="1ABCD4E34FG333678"/>
    <x v="3"/>
    <x v="11"/>
    <x v="0"/>
    <x v="46"/>
    <s v="Sports Utility"/>
    <s v="Crossover"/>
    <n v="6"/>
    <n v="27"/>
    <x v="1"/>
    <d v="2016-06-27T00:00:00"/>
    <x v="1"/>
    <n v="1"/>
    <s v="4WD"/>
    <s v="v7 Turbo"/>
    <s v="5 Speed Manual"/>
    <s v="Extra"/>
    <s v="Gray"/>
    <s v="Leather"/>
    <s v="Super Fuel Economy Package"/>
    <n v="1"/>
    <n v="1"/>
    <n v="0"/>
    <n v="0"/>
    <n v="1"/>
    <n v="1"/>
    <n v="1"/>
    <n v="1"/>
    <n v="825"/>
    <n v="870"/>
    <n v="0"/>
    <n v="0"/>
    <n v="710"/>
    <n v="420"/>
    <n v="550"/>
    <n v="370"/>
    <x v="5"/>
    <x v="28"/>
    <n v="95"/>
    <x v="0"/>
    <x v="0"/>
    <x v="0"/>
    <s v="Segment and Misc Incentives"/>
    <n v="30621.51"/>
    <n v="5799.1049999999996"/>
    <x v="1480"/>
    <n v="2694.6928800000001"/>
    <n v="2939.6649600000001"/>
    <n v="8574.0227999999988"/>
    <n v="3745"/>
    <n v="1567"/>
    <n v="1714.80456"/>
    <n v="2204.74872"/>
    <n v="2449.7208000000005"/>
    <n v="2939.6649600000001"/>
    <n v="979.88832000000014"/>
    <n v="22949.98976"/>
    <n v="1872.4152399999984"/>
    <n v="6859.2182400000002"/>
    <n v="3601.0895759999999"/>
    <x v="1827"/>
    <n v="-8587.892576000002"/>
  </r>
  <r>
    <s v="1ABCD5E34FG636264"/>
    <x v="0"/>
    <x v="0"/>
    <x v="1"/>
    <x v="0"/>
    <s v="Mid-Size"/>
    <s v="Pickup Truck"/>
    <n v="6"/>
    <n v="27"/>
    <x v="1"/>
    <d v="2016-06-27T00:00:00"/>
    <x v="1"/>
    <n v="1"/>
    <s v="4WD"/>
    <s v="v11 Diesel"/>
    <s v="7 Speed Manual"/>
    <s v="Sports Edition"/>
    <s v="White"/>
    <s v="Leather"/>
    <s v="Super Fuel Economy Package"/>
    <n v="1"/>
    <n v="0"/>
    <n v="0"/>
    <n v="1"/>
    <n v="0"/>
    <n v="0"/>
    <n v="1"/>
    <n v="0"/>
    <n v="825"/>
    <n v="0"/>
    <n v="0"/>
    <n v="640"/>
    <n v="0"/>
    <n v="0"/>
    <n v="550"/>
    <n v="0"/>
    <x v="0"/>
    <x v="0"/>
    <n v="171"/>
    <x v="0"/>
    <x v="0"/>
    <x v="2"/>
    <s v="Dealer Cash Incentives"/>
    <n v="37159.044000000002"/>
    <n v="1642.68"/>
    <x v="1481"/>
    <n v="1743.5592603"/>
    <n v="1902.0646475999997"/>
    <n v="4396.7039999999997"/>
    <n v="2015"/>
    <n v="1020"/>
    <n v="1109.5377111"/>
    <n v="1426.5484856999999"/>
    <n v="1582.8134400000001"/>
    <n v="1476.384"/>
    <n v="634.02154919999998"/>
    <n v="13294.162897099999"/>
    <n v="22222.201102900002"/>
    <n v="4012.4701967999999"/>
    <n v="1014.4419012000001"/>
    <x v="1828"/>
    <n v="17195.289004900002"/>
  </r>
  <r>
    <s v="1ABCD2E34FG468917"/>
    <x v="1"/>
    <x v="2"/>
    <x v="1"/>
    <x v="6"/>
    <s v="Full-Size Luxury"/>
    <s v="SUV"/>
    <n v="6"/>
    <n v="27"/>
    <x v="1"/>
    <d v="2016-06-27T00:00:00"/>
    <x v="1"/>
    <n v="1"/>
    <s v="FWD"/>
    <s v="v7 Diesel"/>
    <s v="5 Speed Manual"/>
    <s v="Sports Edition"/>
    <s v="Black"/>
    <s v="Vinyl"/>
    <s v="Technology Package"/>
    <n v="0"/>
    <n v="0"/>
    <n v="1"/>
    <n v="1"/>
    <n v="1"/>
    <n v="0"/>
    <n v="1"/>
    <n v="0"/>
    <n v="0"/>
    <n v="0"/>
    <n v="425"/>
    <n v="640"/>
    <n v="710"/>
    <n v="0"/>
    <n v="550"/>
    <n v="0"/>
    <x v="4"/>
    <x v="13"/>
    <n v="86"/>
    <x v="0"/>
    <x v="0"/>
    <x v="2"/>
    <s v="Segment and Misc Incentives"/>
    <n v="38532.824999999997"/>
    <n v="5053.25"/>
    <x v="1482"/>
    <n v="2726.2104374999999"/>
    <n v="2974.0477499999997"/>
    <n v="8674.3059374999993"/>
    <n v="2325"/>
    <n v="1795"/>
    <n v="1734.8611874999999"/>
    <n v="2230.5358124999993"/>
    <n v="2478.3731250000001"/>
    <n v="2974.0477499999997"/>
    <n v="991.34924999999998"/>
    <n v="21964.286500000002"/>
    <n v="11515.288499999995"/>
    <n v="6939.4447499999987"/>
    <n v="1718.563995"/>
    <x v="1829"/>
    <n v="2857.2797549999964"/>
  </r>
  <r>
    <s v="1ABCD4E34FG461703"/>
    <x v="1"/>
    <x v="4"/>
    <x v="0"/>
    <x v="49"/>
    <s v="Full-Size"/>
    <s v="Pickup Truck"/>
    <n v="6"/>
    <n v="27"/>
    <x v="1"/>
    <d v="2016-06-27T00:00:00"/>
    <x v="1"/>
    <n v="1"/>
    <s v="4WD"/>
    <s v="v11 Supercharged"/>
    <s v="7 Speed Auto"/>
    <s v="Base"/>
    <s v="Green"/>
    <s v="Nylon"/>
    <s v="Technology Package"/>
    <n v="0"/>
    <n v="0"/>
    <n v="1"/>
    <n v="0"/>
    <n v="1"/>
    <n v="0"/>
    <n v="1"/>
    <n v="0"/>
    <n v="0"/>
    <n v="0"/>
    <n v="425"/>
    <n v="0"/>
    <n v="710"/>
    <n v="0"/>
    <n v="550"/>
    <n v="0"/>
    <x v="3"/>
    <x v="5"/>
    <n v="278"/>
    <x v="0"/>
    <x v="0"/>
    <x v="0"/>
    <s v="Segment and Misc Incentives"/>
    <n v="41936.894999999997"/>
    <n v="1235.829"/>
    <x v="1483"/>
    <n v="2767.8350699999996"/>
    <n v="3019.4564399999995"/>
    <n v="8806.747949999999"/>
    <n v="1685"/>
    <n v="1795"/>
    <n v="1761.34959"/>
    <n v="2264.5923299999999"/>
    <n v="2516.2136999999998"/>
    <n v="3019.4564399999995"/>
    <n v="1006.4854799999999"/>
    <n v="21596.738639999996"/>
    <n v="19104.327360000003"/>
    <n v="7045.3983599999983"/>
    <n v="880.67479500000002"/>
    <x v="1830"/>
    <n v="11178.254205000003"/>
  </r>
  <r>
    <s v="1ABCD3E34FG465651"/>
    <x v="1"/>
    <x v="16"/>
    <x v="3"/>
    <x v="27"/>
    <s v="Full-Size"/>
    <s v="SUV"/>
    <n v="6"/>
    <n v="27"/>
    <x v="1"/>
    <d v="2016-06-27T00:00:00"/>
    <x v="1"/>
    <n v="1"/>
    <s v="AWD"/>
    <s v="v11 Turbo"/>
    <s v="6 Speed Manual"/>
    <s v="Deluxe"/>
    <s v="Yellow"/>
    <s v="Polyester"/>
    <s v="Technology Package"/>
    <n v="0"/>
    <n v="0"/>
    <n v="0"/>
    <n v="1"/>
    <n v="1"/>
    <n v="1"/>
    <n v="1"/>
    <n v="0"/>
    <n v="0"/>
    <n v="0"/>
    <n v="0"/>
    <n v="640"/>
    <n v="710"/>
    <n v="420"/>
    <n v="550"/>
    <n v="0"/>
    <x v="4"/>
    <x v="10"/>
    <n v="216"/>
    <x v="1"/>
    <x v="2"/>
    <x v="2"/>
    <s v="Segment and Misc Incentives"/>
    <n v="47268.76"/>
    <n v="1245.27"/>
    <x v="1395"/>
    <n v="2599.7818000000002"/>
    <n v="2836.1255999999998"/>
    <n v="8272.0329999999994"/>
    <n v="2320"/>
    <n v="1795"/>
    <n v="1654.4066000000003"/>
    <n v="2127.0942"/>
    <n v="2363.4380000000001"/>
    <n v="2836.1255999999998"/>
    <n v="945.37520000000006"/>
    <n v="21131.7536"/>
    <n v="24891.736400000005"/>
    <n v="6617.6264000000001"/>
    <n v="0"/>
    <x v="1831"/>
    <n v="18274.110000000004"/>
  </r>
  <r>
    <s v="1ABCD5E34FG466507"/>
    <x v="1"/>
    <x v="8"/>
    <x v="1"/>
    <x v="8"/>
    <s v="Mid-Size Luxury"/>
    <s v="Sedan"/>
    <n v="6"/>
    <n v="27"/>
    <x v="1"/>
    <d v="2016-06-27T00:00:00"/>
    <x v="1"/>
    <n v="1"/>
    <s v="AWD"/>
    <s v="v9 Turbo"/>
    <s v="6 Speed Manual"/>
    <s v="Sports Edition"/>
    <s v="Black"/>
    <s v="Leather"/>
    <s v="Technology Package"/>
    <n v="0"/>
    <n v="0"/>
    <n v="1"/>
    <n v="0"/>
    <n v="0"/>
    <n v="0"/>
    <n v="1"/>
    <n v="0"/>
    <n v="0"/>
    <n v="0"/>
    <n v="425"/>
    <n v="0"/>
    <n v="0"/>
    <n v="0"/>
    <n v="550"/>
    <n v="0"/>
    <x v="1"/>
    <x v="8"/>
    <n v="161"/>
    <x v="0"/>
    <x v="0"/>
    <x v="0"/>
    <s v="Segment and Misc Incentives"/>
    <n v="39426.977999999996"/>
    <n v="1288.0139999999999"/>
    <x v="1363"/>
    <n v="4038.541105499999"/>
    <n v="4405.6812059999984"/>
    <n v="12849.903517499995"/>
    <n v="975"/>
    <n v="1795"/>
    <n v="2569.9807034999999"/>
    <n v="3304.260904499999"/>
    <n v="3671.4010049999997"/>
    <n v="4405.6812059999984"/>
    <n v="1468.5604019999998"/>
    <n v="29204.087235999996"/>
    <n v="8934.8767639999969"/>
    <n v="10279.922813999998"/>
    <n v="5417.2667771999995"/>
    <x v="1832"/>
    <n v="-6762.3128272000004"/>
  </r>
  <r>
    <s v="1ABCD6E34FG474266"/>
    <x v="2"/>
    <x v="10"/>
    <x v="4"/>
    <x v="50"/>
    <s v="Full-Size"/>
    <s v="Pickup Truck"/>
    <n v="6"/>
    <n v="27"/>
    <x v="1"/>
    <d v="2016-06-27T00:00:00"/>
    <x v="1"/>
    <n v="1"/>
    <s v="4WD"/>
    <s v="v11 Supercharged"/>
    <s v="6 Speed Auto"/>
    <s v="Extra"/>
    <s v="Green"/>
    <s v="Nylon"/>
    <s v="Technology Package"/>
    <n v="0"/>
    <n v="0"/>
    <n v="0"/>
    <n v="0"/>
    <n v="0"/>
    <n v="0"/>
    <n v="1"/>
    <n v="1"/>
    <n v="0"/>
    <n v="0"/>
    <n v="0"/>
    <n v="0"/>
    <n v="0"/>
    <n v="0"/>
    <n v="550"/>
    <n v="370"/>
    <x v="1"/>
    <x v="3"/>
    <n v="56"/>
    <x v="1"/>
    <x v="2"/>
    <x v="0"/>
    <s v="Special Leases"/>
    <n v="30907.848000000002"/>
    <n v="2742.7040000000002"/>
    <x v="1484"/>
    <n v="2039.9179679999997"/>
    <n v="2225.3650560000001"/>
    <n v="6490.648079999999"/>
    <n v="920"/>
    <n v="1795"/>
    <n v="1298.1296159999999"/>
    <n v="1669.023792"/>
    <n v="1854.4708800000001"/>
    <n v="2225.3650560000001"/>
    <n v="741.78835199999992"/>
    <n v="16067.190336"/>
    <n v="12097.953664000001"/>
    <n v="5192.5184639999998"/>
    <n v="1591.7541720000002"/>
    <x v="1833"/>
    <n v="5313.6810280000009"/>
  </r>
  <r>
    <s v="1ABCD6E34FG475704"/>
    <x v="2"/>
    <x v="17"/>
    <x v="4"/>
    <x v="22"/>
    <s v="Full-Size"/>
    <s v="SUV"/>
    <n v="6"/>
    <n v="27"/>
    <x v="1"/>
    <d v="2016-06-27T00:00:00"/>
    <x v="1"/>
    <n v="1"/>
    <s v="4WD"/>
    <s v="v11 Supercharged"/>
    <s v="7 Speed Auto"/>
    <s v="Deluxe"/>
    <s v="Yellow"/>
    <s v="Polyester"/>
    <s v="Technology Package"/>
    <n v="1"/>
    <n v="0"/>
    <n v="0"/>
    <n v="1"/>
    <n v="1"/>
    <n v="1"/>
    <n v="1"/>
    <n v="0"/>
    <n v="825"/>
    <n v="0"/>
    <n v="0"/>
    <n v="640"/>
    <n v="710"/>
    <n v="420"/>
    <n v="550"/>
    <n v="0"/>
    <x v="4"/>
    <x v="12"/>
    <n v="123"/>
    <x v="2"/>
    <x v="3"/>
    <x v="1"/>
    <s v="Segment and Misc Incentives"/>
    <n v="29826.829999999998"/>
    <n v="6064.3419999999996"/>
    <x v="1485"/>
    <n v="1804.5232149999999"/>
    <n v="1968.57078"/>
    <n v="5741.6647750000002"/>
    <n v="3145"/>
    <n v="1795"/>
    <n v="1148.3329550000003"/>
    <n v="1476.428085"/>
    <n v="1640.4756500000001"/>
    <n v="1968.57078"/>
    <n v="656.19025999999997"/>
    <n v="16751.42468"/>
    <n v="7011.0633199999975"/>
    <n v="4593.3318200000003"/>
    <n v="715.84392000000003"/>
    <x v="1834"/>
    <n v="1701.8875799999971"/>
  </r>
  <r>
    <s v="1ABCD6E34FG478408"/>
    <x v="2"/>
    <x v="22"/>
    <x v="4"/>
    <x v="33"/>
    <s v="Subcompact"/>
    <s v="Sedan"/>
    <n v="6"/>
    <n v="27"/>
    <x v="1"/>
    <d v="2016-06-27T00:00:00"/>
    <x v="1"/>
    <n v="1"/>
    <s v="AWD"/>
    <s v="v7 Gas"/>
    <s v="7 Speed Manual"/>
    <s v="Sports Edition"/>
    <s v="Orange"/>
    <s v="Polyester"/>
    <s v="Technology Package"/>
    <n v="1"/>
    <n v="0"/>
    <n v="0"/>
    <n v="0"/>
    <n v="0"/>
    <n v="0"/>
    <n v="1"/>
    <n v="1"/>
    <n v="825"/>
    <n v="0"/>
    <n v="0"/>
    <n v="0"/>
    <n v="0"/>
    <n v="0"/>
    <n v="550"/>
    <n v="370"/>
    <x v="3"/>
    <x v="5"/>
    <n v="161"/>
    <x v="2"/>
    <x v="4"/>
    <x v="1"/>
    <s v="Segment and Misc Incentives"/>
    <n v="38418.056999999993"/>
    <n v="4337.1489999999994"/>
    <x v="979"/>
    <n v="1714.2211349999998"/>
    <n v="1870.0594199999998"/>
    <n v="5454.339974999999"/>
    <n v="1745"/>
    <n v="1795"/>
    <n v="1090.8679950000001"/>
    <n v="1402.5445649999997"/>
    <n v="1558.38285"/>
    <n v="1870.0594199999998"/>
    <n v="623.35313999999994"/>
    <n v="14760.356519999999"/>
    <n v="19320.551479999995"/>
    <n v="4363.4719799999993"/>
    <n v="806.77919699999995"/>
    <x v="1835"/>
    <n v="14150.300302999996"/>
  </r>
  <r>
    <s v="1ABCD4E34FG333643"/>
    <x v="3"/>
    <x v="11"/>
    <x v="0"/>
    <x v="11"/>
    <s v="Sports Utility"/>
    <s v="Crossover"/>
    <n v="6"/>
    <n v="27"/>
    <x v="1"/>
    <d v="2016-06-27T00:00:00"/>
    <x v="1"/>
    <n v="1"/>
    <s v="AWD"/>
    <s v="v9 Gas"/>
    <s v="6 Speed Auto"/>
    <s v="Special Version"/>
    <s v="Yellow"/>
    <s v="Leather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5"/>
    <x v="29"/>
    <n v="116"/>
    <x v="0"/>
    <x v="0"/>
    <x v="2"/>
    <s v="Segment and Misc Incentives"/>
    <n v="30126.78"/>
    <n v="2434.3199999999997"/>
    <x v="1486"/>
    <n v="2651.1566400000002"/>
    <n v="2892.1708799999997"/>
    <n v="8435.4983999999986"/>
    <n v="2965"/>
    <n v="1795"/>
    <n v="1687.09968"/>
    <n v="2169.1281599999998"/>
    <n v="2410.1424000000002"/>
    <n v="2892.1708799999997"/>
    <n v="964.05696000000012"/>
    <n v="22113.025279999998"/>
    <n v="5579.4347200000011"/>
    <n v="6748.3987199999992"/>
    <n v="3687.5178719999999"/>
    <x v="1836"/>
    <n v="-4856.4818719999985"/>
  </r>
  <r>
    <s v="1ABCD6E34FG634655"/>
    <x v="0"/>
    <x v="13"/>
    <x v="4"/>
    <x v="47"/>
    <s v="Full-Size"/>
    <s v="Pickup Truck"/>
    <n v="6"/>
    <n v="27"/>
    <x v="1"/>
    <d v="2016-06-27T00:00:00"/>
    <x v="1"/>
    <n v="1"/>
    <s v="4WD"/>
    <s v="v13 Supercharged"/>
    <s v="7 Speed Auto"/>
    <s v="Base"/>
    <s v="Gray"/>
    <s v="Nylon"/>
    <s v="Technology Package"/>
    <n v="1"/>
    <n v="0"/>
    <n v="1"/>
    <n v="0"/>
    <n v="0"/>
    <n v="1"/>
    <n v="0"/>
    <n v="0"/>
    <n v="825"/>
    <n v="0"/>
    <n v="425"/>
    <n v="0"/>
    <n v="0"/>
    <n v="420"/>
    <n v="0"/>
    <n v="0"/>
    <x v="0"/>
    <x v="0"/>
    <n v="185"/>
    <x v="1"/>
    <x v="2"/>
    <x v="2"/>
    <s v="Segment and Misc Incentives"/>
    <n v="29139.263999999999"/>
    <n v="1521.0720000000001"/>
    <x v="896"/>
    <n v="1324.6639560000003"/>
    <n v="1445.0879520000001"/>
    <n v="4457.3760000000002"/>
    <n v="1670"/>
    <n v="1795"/>
    <n v="1018.08"/>
    <n v="1083.8159640000001"/>
    <n v="1485.7919999999999"/>
    <n v="1399.104"/>
    <n v="604.79999999999995"/>
    <n v="12834.727920000001"/>
    <n v="14783.464079999998"/>
    <n v="3448.9919520000003"/>
    <n v="795.50190720000001"/>
    <x v="1008"/>
    <n v="10538.970220799998"/>
  </r>
  <r>
    <s v="1ABCD6E34FG634664"/>
    <x v="0"/>
    <x v="13"/>
    <x v="4"/>
    <x v="13"/>
    <s v="Full-Size"/>
    <s v="Pickup Truck"/>
    <n v="6"/>
    <n v="27"/>
    <x v="1"/>
    <d v="2016-06-27T00:00:00"/>
    <x v="1"/>
    <n v="1"/>
    <s v="AWD"/>
    <s v="v11 Supercharged"/>
    <s v="7 Speed Auto"/>
    <s v="Luxury"/>
    <s v="Orange"/>
    <s v="Leather"/>
    <s v="Technology Package"/>
    <n v="1"/>
    <n v="0"/>
    <n v="0"/>
    <n v="1"/>
    <n v="0"/>
    <n v="0"/>
    <n v="1"/>
    <n v="1"/>
    <n v="825"/>
    <n v="0"/>
    <n v="0"/>
    <n v="640"/>
    <n v="0"/>
    <n v="0"/>
    <n v="550"/>
    <n v="370"/>
    <x v="0"/>
    <x v="0"/>
    <n v="213"/>
    <x v="1"/>
    <x v="2"/>
    <x v="0"/>
    <s v="Special Leases"/>
    <n v="30729.887999999999"/>
    <n v="2441.3760000000002"/>
    <x v="1487"/>
    <n v="1352.1150720000003"/>
    <n v="1475.0346240000001"/>
    <n v="4313.232"/>
    <n v="2385"/>
    <n v="1110"/>
    <n v="1093.68"/>
    <n v="1106.2759680000001"/>
    <n v="1121.904"/>
    <n v="1477.7280000000001"/>
    <n v="656.20799999999997"/>
    <n v="12482.207040000001"/>
    <n v="15806.304959999998"/>
    <n v="3608.9706240000005"/>
    <n v="838.92594240000005"/>
    <x v="1837"/>
    <n v="11358.408393599997"/>
  </r>
  <r>
    <s v="1ABCD6E34FG632705"/>
    <x v="0"/>
    <x v="14"/>
    <x v="4"/>
    <x v="16"/>
    <s v="Micro"/>
    <s v="Sedan"/>
    <n v="6"/>
    <n v="27"/>
    <x v="1"/>
    <d v="2016-06-27T00:00:00"/>
    <x v="1"/>
    <n v="1"/>
    <s v="RWD"/>
    <s v="v7 Supercharged"/>
    <s v="5 Speed Manual"/>
    <s v="Sports Edition"/>
    <s v="Silver"/>
    <s v="Nylon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0"/>
    <x v="0"/>
    <n v="201"/>
    <x v="0"/>
    <x v="1"/>
    <x v="0"/>
    <s v="Cash Rebates"/>
    <n v="13594.698"/>
    <n v="1230.9960000000001"/>
    <x v="1488"/>
    <n v="1409.2487838000002"/>
    <n v="1537.3623096000001"/>
    <n v="4307.4719999999998"/>
    <n v="1195"/>
    <n v="1795"/>
    <n v="1041.3779999999999"/>
    <n v="1153.0217322000001"/>
    <n v="1582.8134400000001"/>
    <n v="1353.69"/>
    <n v="512.45410320000008"/>
    <n v="12483.933955999999"/>
    <n v="-120.23195599999781"/>
    <n v="3403.5064127999999"/>
    <n v="371.13525540000001"/>
    <x v="1838"/>
    <n v="-3894.8736241999977"/>
  </r>
  <r>
    <s v="1ABCD6E34FG632674"/>
    <x v="0"/>
    <x v="14"/>
    <x v="4"/>
    <x v="15"/>
    <s v="Subcompact"/>
    <s v="Sedan"/>
    <n v="6"/>
    <n v="27"/>
    <x v="1"/>
    <d v="2016-06-27T00:00:00"/>
    <x v="1"/>
    <n v="1"/>
    <s v="FWD"/>
    <s v="v7 Supercharged"/>
    <s v="CVT"/>
    <s v="Luxury"/>
    <s v="Blue"/>
    <s v="Nylon"/>
    <s v="Technology Package"/>
    <n v="1"/>
    <n v="0"/>
    <n v="1"/>
    <n v="0"/>
    <n v="0"/>
    <n v="1"/>
    <n v="1"/>
    <n v="0"/>
    <n v="825"/>
    <n v="0"/>
    <n v="425"/>
    <n v="0"/>
    <n v="0"/>
    <n v="420"/>
    <n v="550"/>
    <n v="0"/>
    <x v="0"/>
    <x v="0"/>
    <n v="125"/>
    <x v="0"/>
    <x v="1"/>
    <x v="2"/>
    <s v="Cash Rebates"/>
    <n v="17098.067999999999"/>
    <n v="4770.87"/>
    <x v="1489"/>
    <n v="1646.5893958800004"/>
    <n v="1796.2793409600004"/>
    <n v="4467.6840000000002"/>
    <n v="2220"/>
    <n v="1567"/>
    <n v="574.93799999999999"/>
    <n v="1347.2095057200002"/>
    <n v="1582.8134400000001"/>
    <n v="1487.538"/>
    <n v="598.75978032000012"/>
    <n v="13406.234341600002"/>
    <n v="-1079.0363416000018"/>
    <n v="3882.5771212800005"/>
    <n v="466.7772564"/>
    <x v="1839"/>
    <n v="-5428.3907192800025"/>
  </r>
  <r>
    <s v="2ABCD2E34FG468695"/>
    <x v="1"/>
    <x v="2"/>
    <x v="4"/>
    <x v="2"/>
    <s v="Mid-Size Luxury"/>
    <s v="SUV"/>
    <n v="7"/>
    <n v="27"/>
    <x v="1"/>
    <d v="2016-07-27T00:00:00"/>
    <x v="2"/>
    <n v="1"/>
    <s v="AWD"/>
    <s v="v9 Diesel"/>
    <s v="5 Speed Manual"/>
    <s v="Luxury"/>
    <s v="Yellow"/>
    <s v="Leather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1"/>
    <x v="3"/>
    <n v="190"/>
    <x v="0"/>
    <x v="0"/>
    <x v="0"/>
    <s v="Low-Interest Financing"/>
    <n v="68053.849999999991"/>
    <n v="1997.7249999999999"/>
    <x v="1490"/>
    <n v="5011.9122625"/>
    <n v="5467.5406499999999"/>
    <n v="15946.993562499998"/>
    <n v="1345"/>
    <n v="1490"/>
    <n v="3189.3987124999999"/>
    <n v="4100.6554875000002"/>
    <n v="4556.2838750000001"/>
    <n v="5467.5406499999999"/>
    <n v="1822.5135499999999"/>
    <n v="35640.243899999994"/>
    <n v="30415.881099999991"/>
    <n v="12757.594849999999"/>
    <n v="3504.773275"/>
    <x v="1840"/>
    <n v="14153.512974999991"/>
  </r>
  <r>
    <s v="1ABCD3E34FG469277"/>
    <x v="1"/>
    <x v="3"/>
    <x v="3"/>
    <x v="36"/>
    <s v="Mid-Size"/>
    <s v="SUV"/>
    <n v="7"/>
    <n v="27"/>
    <x v="1"/>
    <d v="2016-07-27T00:00:00"/>
    <x v="2"/>
    <n v="1"/>
    <s v="4WD"/>
    <s v="v9 Diesel"/>
    <s v="5 Speed Auto"/>
    <s v="Base"/>
    <s v="Purple"/>
    <s v="Nylon"/>
    <s v="Appearance Package"/>
    <n v="0"/>
    <n v="0"/>
    <n v="1"/>
    <n v="0"/>
    <n v="0"/>
    <n v="1"/>
    <n v="0"/>
    <n v="1"/>
    <n v="0"/>
    <n v="0"/>
    <n v="425"/>
    <n v="0"/>
    <n v="0"/>
    <n v="420"/>
    <n v="0"/>
    <n v="370"/>
    <x v="2"/>
    <x v="4"/>
    <n v="144"/>
    <x v="1"/>
    <x v="2"/>
    <x v="1"/>
    <s v="Dealer Cash Incentives"/>
    <n v="42980.864000000001"/>
    <n v="2885.44"/>
    <x v="1491"/>
    <n v="3309.5265279999999"/>
    <n v="3610.3925759999997"/>
    <n v="10530.311679999999"/>
    <n v="1215"/>
    <n v="1490"/>
    <n v="2106.0623360000004"/>
    <n v="2707.7944320000001"/>
    <n v="3008.6604800000005"/>
    <n v="3610.3925759999997"/>
    <n v="1203.4641919999999"/>
    <n v="24367.355455999998"/>
    <n v="15728.068544000002"/>
    <n v="8424.2493439999998"/>
    <n v="1723.5326464"/>
    <x v="1841"/>
    <n v="5580.2865536000018"/>
  </r>
  <r>
    <s v="1ABCD3E34FG469341"/>
    <x v="1"/>
    <x v="3"/>
    <x v="3"/>
    <x v="36"/>
    <s v="Mid-Size"/>
    <s v="SUV"/>
    <n v="7"/>
    <n v="27"/>
    <x v="1"/>
    <d v="2016-07-27T00:00:00"/>
    <x v="2"/>
    <n v="1"/>
    <s v="AWD"/>
    <s v="v11 Supercharged"/>
    <s v="5 Speed Manual"/>
    <s v="Base"/>
    <s v="Silver"/>
    <s v="Polyester"/>
    <s v="Appearance Package"/>
    <n v="0"/>
    <n v="1"/>
    <n v="1"/>
    <n v="0"/>
    <n v="1"/>
    <n v="0"/>
    <n v="0"/>
    <n v="1"/>
    <n v="0"/>
    <n v="870"/>
    <n v="425"/>
    <n v="0"/>
    <n v="710"/>
    <n v="0"/>
    <n v="0"/>
    <n v="370"/>
    <x v="3"/>
    <x v="11"/>
    <n v="20"/>
    <x v="1"/>
    <x v="2"/>
    <x v="2"/>
    <s v="Segment and Misc Incentives"/>
    <n v="35397.440000000002"/>
    <n v="2885.44"/>
    <x v="985"/>
    <n v="2725.6028799999999"/>
    <n v="2973.3849599999999"/>
    <n v="8672.3727999999992"/>
    <n v="2375"/>
    <n v="1490"/>
    <n v="1734.4745600000001"/>
    <n v="2230.03872"/>
    <n v="2477.8208000000004"/>
    <n v="2973.3849599999999"/>
    <n v="991.12832000000003"/>
    <n v="21705.30976"/>
    <n v="10806.690240000004"/>
    <n v="6937.8982399999995"/>
    <n v="743.34624000000008"/>
    <x v="1842"/>
    <n v="3125.4457600000042"/>
  </r>
  <r>
    <s v="1ABCD4E34FG461661"/>
    <x v="1"/>
    <x v="4"/>
    <x v="0"/>
    <x v="4"/>
    <s v="Full-Size"/>
    <s v="Pickup Truck"/>
    <n v="7"/>
    <n v="27"/>
    <x v="1"/>
    <d v="2016-07-27T00:00:00"/>
    <x v="2"/>
    <n v="1"/>
    <s v="AWD"/>
    <s v="v11 Turbo"/>
    <s v="7 Speed Auto"/>
    <s v="Luxury"/>
    <s v="Orange"/>
    <s v="Vinyl"/>
    <s v="Appearance Package"/>
    <n v="0"/>
    <n v="0"/>
    <n v="0"/>
    <n v="0"/>
    <n v="0"/>
    <n v="0"/>
    <n v="1"/>
    <n v="1"/>
    <n v="0"/>
    <n v="0"/>
    <n v="0"/>
    <n v="0"/>
    <n v="0"/>
    <n v="0"/>
    <n v="550"/>
    <n v="370"/>
    <x v="4"/>
    <x v="13"/>
    <n v="218"/>
    <x v="0"/>
    <x v="0"/>
    <x v="1"/>
    <s v="Dealer Cash Incentives"/>
    <n v="40231.841999999997"/>
    <n v="2864.7359999999999"/>
    <x v="829"/>
    <n v="2811.7075139999997"/>
    <n v="3067.3172879999997"/>
    <n v="8946.3420899999983"/>
    <n v="920"/>
    <n v="1490"/>
    <n v="1789.2684179999999"/>
    <n v="2300.4879659999997"/>
    <n v="2556.0977399999997"/>
    <n v="3067.3172879999997"/>
    <n v="1022.4390959999998"/>
    <n v="20813.903727999997"/>
    <n v="16553.202272000002"/>
    <n v="7157.0736719999986"/>
    <n v="1794.3401531999998"/>
    <x v="1843"/>
    <n v="7601.7884468000038"/>
  </r>
  <r>
    <s v="1ABCD3E34FG465687"/>
    <x v="1"/>
    <x v="16"/>
    <x v="3"/>
    <x v="19"/>
    <s v="Full-Size"/>
    <s v="SUV"/>
    <n v="7"/>
    <n v="27"/>
    <x v="1"/>
    <d v="2016-07-27T00:00:00"/>
    <x v="2"/>
    <n v="1"/>
    <s v="AWD"/>
    <s v="v13 Gas"/>
    <s v="6 Speed Auto"/>
    <s v="Deluxe"/>
    <s v="Orange"/>
    <s v="Nylon"/>
    <s v="Appearance Package"/>
    <n v="0"/>
    <n v="0"/>
    <n v="0"/>
    <n v="0"/>
    <n v="0"/>
    <n v="0"/>
    <n v="1"/>
    <n v="0"/>
    <n v="0"/>
    <n v="0"/>
    <n v="0"/>
    <n v="0"/>
    <n v="0"/>
    <n v="0"/>
    <n v="550"/>
    <n v="0"/>
    <x v="1"/>
    <x v="15"/>
    <n v="17"/>
    <x v="2"/>
    <x v="3"/>
    <x v="1"/>
    <s v="Low-Interest Financing"/>
    <n v="42259.87"/>
    <n v="2070.3000000000002"/>
    <x v="1036"/>
    <n v="2789.1514199999997"/>
    <n v="3042.7106399999998"/>
    <n v="8874.5726999999988"/>
    <n v="550"/>
    <n v="1490"/>
    <n v="1774.9145400000002"/>
    <n v="2282.03298"/>
    <n v="2535.5922"/>
    <n v="3042.7106399999998"/>
    <n v="1014.2368799999999"/>
    <n v="20296.26384"/>
    <n v="19893.30616"/>
    <n v="7099.65816"/>
    <n v="1145.242477"/>
    <x v="1844"/>
    <n v="11648.405523000001"/>
  </r>
  <r>
    <s v="1ABCD6E34FG475894"/>
    <x v="2"/>
    <x v="17"/>
    <x v="4"/>
    <x v="22"/>
    <s v="Full-Size"/>
    <s v="SUV"/>
    <n v="7"/>
    <n v="27"/>
    <x v="1"/>
    <d v="2016-07-27T00:00:00"/>
    <x v="2"/>
    <n v="1"/>
    <s v="4WD"/>
    <s v="v11 Gas"/>
    <s v="7 Speed Auto"/>
    <s v="Base"/>
    <s v="Champagne"/>
    <s v="Polyester"/>
    <s v="Appearance Package"/>
    <n v="0"/>
    <n v="0"/>
    <n v="0"/>
    <n v="1"/>
    <n v="1"/>
    <n v="1"/>
    <n v="1"/>
    <n v="1"/>
    <n v="0"/>
    <n v="0"/>
    <n v="0"/>
    <n v="640"/>
    <n v="710"/>
    <n v="420"/>
    <n v="550"/>
    <n v="370"/>
    <x v="5"/>
    <x v="28"/>
    <n v="282"/>
    <x v="2"/>
    <x v="3"/>
    <x v="2"/>
    <s v="Cash Rebates"/>
    <n v="29021.618999999999"/>
    <n v="7976.8469999999998"/>
    <x v="1492"/>
    <n v="1755.8079494999999"/>
    <n v="1915.4268539999998"/>
    <n v="5586.6616574999998"/>
    <n v="2690"/>
    <n v="1490"/>
    <n v="1117.3323315"/>
    <n v="1436.5701405"/>
    <n v="1596.1890450000001"/>
    <n v="1915.4268539999998"/>
    <n v="638.47561799999994"/>
    <n v="15672.561124"/>
    <n v="5372.2108759999974"/>
    <n v="4469.3293259999991"/>
    <n v="3412.9423943999996"/>
    <x v="1845"/>
    <n v="-2510.0608444000013"/>
  </r>
  <r>
    <s v="1ABCD6E34FG477616"/>
    <x v="2"/>
    <x v="18"/>
    <x v="4"/>
    <x v="32"/>
    <s v="Subcompact"/>
    <s v="Sedan"/>
    <n v="7"/>
    <n v="27"/>
    <x v="1"/>
    <d v="2016-07-27T00:00:00"/>
    <x v="2"/>
    <n v="1"/>
    <s v="FWD"/>
    <s v="i5 Turbo"/>
    <s v="7 Speed Manual"/>
    <s v="Deluxe"/>
    <s v="Orange"/>
    <s v="Polyester"/>
    <s v="Appearance Package"/>
    <n v="0"/>
    <n v="0"/>
    <n v="1"/>
    <n v="1"/>
    <n v="1"/>
    <n v="0"/>
    <n v="0"/>
    <n v="0"/>
    <n v="0"/>
    <n v="0"/>
    <n v="425"/>
    <n v="640"/>
    <n v="710"/>
    <n v="0"/>
    <n v="0"/>
    <n v="0"/>
    <x v="1"/>
    <x v="18"/>
    <n v="48"/>
    <x v="2"/>
    <x v="4"/>
    <x v="2"/>
    <s v="Dealer Cash Incentives"/>
    <n v="19227.907999999999"/>
    <n v="1053.682"/>
    <x v="950"/>
    <n v="1903.5628920000004"/>
    <n v="2076.6140640000003"/>
    <n v="6056.7910200000006"/>
    <n v="1775"/>
    <n v="1490"/>
    <n v="1211.3582040000001"/>
    <n v="1557.4605480000002"/>
    <n v="1730.5117200000002"/>
    <n v="2076.6140640000003"/>
    <n v="692.20468800000015"/>
    <n v="15724.684384000002"/>
    <n v="2449.5416159999968"/>
    <n v="4845.4328160000005"/>
    <n v="2418.8708263999997"/>
    <x v="1846"/>
    <n v="-4814.7620264000034"/>
  </r>
  <r>
    <s v="1ABCD5E34FG479550"/>
    <x v="2"/>
    <x v="19"/>
    <x v="1"/>
    <x v="24"/>
    <s v="Mid-Size"/>
    <s v="SUV"/>
    <n v="7"/>
    <n v="27"/>
    <x v="1"/>
    <d v="2016-07-27T00:00:00"/>
    <x v="2"/>
    <n v="1"/>
    <s v="4WD"/>
    <s v="v11 Supercharged"/>
    <s v="6 Speed Manual"/>
    <s v="Base"/>
    <s v="Green"/>
    <s v="Nylon"/>
    <s v="Appearance Package"/>
    <n v="0"/>
    <n v="0"/>
    <n v="1"/>
    <n v="0"/>
    <n v="1"/>
    <n v="1"/>
    <n v="1"/>
    <n v="0"/>
    <n v="0"/>
    <n v="0"/>
    <n v="425"/>
    <n v="0"/>
    <n v="710"/>
    <n v="420"/>
    <n v="550"/>
    <n v="0"/>
    <x v="1"/>
    <x v="9"/>
    <n v="185"/>
    <x v="0"/>
    <x v="1"/>
    <x v="2"/>
    <s v="Low-Interest Financing"/>
    <n v="25629.887999999999"/>
    <n v="1914.7009999999998"/>
    <x v="1493"/>
    <n v="1691.5726079999997"/>
    <n v="1845.3519359999996"/>
    <n v="5382.2764799999986"/>
    <n v="2105"/>
    <n v="1490"/>
    <n v="1076.4552959999999"/>
    <n v="1384.0139519999998"/>
    <n v="1537.7932799999996"/>
    <n v="1845.3519359999996"/>
    <n v="615.11731199999997"/>
    <n v="14667.111615999998"/>
    <n v="9048.0753839999998"/>
    <n v="4305.8211839999985"/>
    <n v="2826.9766463999999"/>
    <x v="1847"/>
    <n v="1915.2775536000013"/>
  </r>
  <r>
    <s v="1ABCD6E34FG638703"/>
    <x v="0"/>
    <x v="1"/>
    <x v="4"/>
    <x v="1"/>
    <s v="Compact"/>
    <s v="Sedan"/>
    <n v="7"/>
    <n v="27"/>
    <x v="1"/>
    <d v="2016-07-27T00:00:00"/>
    <x v="2"/>
    <n v="1"/>
    <s v="RWD"/>
    <s v="v7 Diesel"/>
    <s v="6 Speed Manual"/>
    <s v="Deluxe"/>
    <s v="Blue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36"/>
    <x v="0"/>
    <x v="1"/>
    <x v="2"/>
    <s v="Low-Interest Financing"/>
    <n v="18172.572"/>
    <n v="4562.58"/>
    <x v="1013"/>
    <n v="1859.0541155999999"/>
    <n v="2028.0590351999997"/>
    <n v="5011.6769999999997"/>
    <n v="2035"/>
    <n v="1110"/>
    <n v="971.84999999999991"/>
    <n v="1521.0442763999999"/>
    <n v="1732.9619999999998"/>
    <n v="2023.4939999999999"/>
    <n v="676.01967839999998"/>
    <n v="14241.587391999999"/>
    <n v="-631.59539199999926"/>
    <n v="4727.5727135999996"/>
    <n v="496.11121560000004"/>
    <x v="1848"/>
    <n v="-5855.2793211999988"/>
  </r>
  <r>
    <s v="1ABCD6E34FG638612"/>
    <x v="0"/>
    <x v="1"/>
    <x v="4"/>
    <x v="1"/>
    <s v="Compact"/>
    <s v="Sedan"/>
    <n v="7"/>
    <n v="27"/>
    <x v="1"/>
    <d v="2016-07-27T00:00:00"/>
    <x v="2"/>
    <n v="1"/>
    <s v="FWD"/>
    <s v="v7 Diesel"/>
    <s v="6 Speed Manual"/>
    <s v="Deluxe"/>
    <s v="Champagne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25"/>
    <x v="0"/>
    <x v="1"/>
    <x v="1"/>
    <s v="Low-Interest Financing"/>
    <n v="16379.252999999999"/>
    <n v="2751.87"/>
    <x v="1057"/>
    <n v="1647.6395596650002"/>
    <n v="1797.4249741800002"/>
    <n v="4626.0059999999994"/>
    <n v="2035"/>
    <n v="1110"/>
    <n v="1008.6779999999999"/>
    <n v="1348.0687306350001"/>
    <n v="1605.0869999999998"/>
    <n v="1796.3879999999999"/>
    <n v="599.14165806000005"/>
    <n v="13380.479290299998"/>
    <n v="246.90370970000004"/>
    <n v="4192.9546322400001"/>
    <n v="447.1536069"/>
    <x v="1193"/>
    <n v="-4393.2045294400004"/>
  </r>
  <r>
    <s v="1ABCD6E34FG638696"/>
    <x v="0"/>
    <x v="1"/>
    <x v="4"/>
    <x v="1"/>
    <s v="Compact"/>
    <s v="Sedan"/>
    <n v="7"/>
    <n v="27"/>
    <x v="1"/>
    <d v="2016-07-27T00:00:00"/>
    <x v="2"/>
    <n v="1"/>
    <s v="RWD"/>
    <s v="v7 Diesel"/>
    <s v="6 Speed Manual"/>
    <s v="Deluxe"/>
    <s v="Purple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52"/>
    <x v="0"/>
    <x v="1"/>
    <x v="2"/>
    <s v="Low-Interest Financing"/>
    <n v="18172.572"/>
    <n v="4562.58"/>
    <x v="1013"/>
    <n v="1859.0541155999999"/>
    <n v="2028.0590351999997"/>
    <n v="5011.6769999999997"/>
    <n v="2035"/>
    <n v="1110"/>
    <n v="971.84999999999991"/>
    <n v="1521.0442763999999"/>
    <n v="1732.9619999999998"/>
    <n v="2023.4939999999999"/>
    <n v="676.01967839999998"/>
    <n v="14241.587391999999"/>
    <n v="-631.59539199999926"/>
    <n v="4727.5727135999996"/>
    <n v="496.11121560000004"/>
    <x v="1848"/>
    <n v="-5855.2793211999988"/>
  </r>
  <r>
    <s v="1ABCD6E34FG638866"/>
    <x v="0"/>
    <x v="1"/>
    <x v="4"/>
    <x v="31"/>
    <s v="Mid-Size"/>
    <s v="Sedan"/>
    <n v="7"/>
    <n v="27"/>
    <x v="1"/>
    <d v="2016-07-27T00:00:00"/>
    <x v="2"/>
    <n v="1"/>
    <s v="RWD"/>
    <s v="v7 Diesel"/>
    <s v="6 Speed Manual"/>
    <s v="Deluxe"/>
    <s v="Champagne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45"/>
    <x v="0"/>
    <x v="1"/>
    <x v="1"/>
    <s v="Low-Interest Financing"/>
    <n v="16379.252999999999"/>
    <n v="2751.87"/>
    <x v="1057"/>
    <n v="1647.6395596650002"/>
    <n v="1797.4249741800002"/>
    <n v="4626.0059999999994"/>
    <n v="2035"/>
    <n v="1110"/>
    <n v="1008.6779999999999"/>
    <n v="1348.0687306350001"/>
    <n v="1605.0869999999998"/>
    <n v="1796.3879999999999"/>
    <n v="599.14165806000005"/>
    <n v="13380.479290299998"/>
    <n v="246.90370970000004"/>
    <n v="4192.9546322400001"/>
    <n v="447.1536069"/>
    <x v="1193"/>
    <n v="-4393.2045294400004"/>
  </r>
  <r>
    <s v="2ABCD2E34FG468693"/>
    <x v="1"/>
    <x v="2"/>
    <x v="4"/>
    <x v="18"/>
    <s v="Full-Size Luxury"/>
    <s v="SUV"/>
    <n v="7"/>
    <n v="27"/>
    <x v="1"/>
    <d v="2016-07-27T00:00:00"/>
    <x v="2"/>
    <n v="1"/>
    <s v="4WD"/>
    <s v="v13 Turbo"/>
    <s v="7 Speed Manual"/>
    <s v="Deluxe"/>
    <s v="White"/>
    <s v="Vinyl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3"/>
    <x v="17"/>
    <n v="57"/>
    <x v="1"/>
    <x v="2"/>
    <x v="1"/>
    <s v="Cash Rebates"/>
    <n v="69896.799999999988"/>
    <n v="8104.6749999999993"/>
    <x v="871"/>
    <n v="5073.2087999999994"/>
    <n v="5534.4095999999981"/>
    <n v="16142.027999999997"/>
    <n v="790"/>
    <n v="1110"/>
    <n v="3228.4056"/>
    <n v="4150.8071999999993"/>
    <n v="4612.0079999999989"/>
    <n v="5534.4095999999981"/>
    <n v="1844.8031999999998"/>
    <n v="35106.457599999994"/>
    <n v="26685.667399999991"/>
    <n v="12913.622399999998"/>
    <n v="1467.8327999999999"/>
    <x v="1849"/>
    <n v="12304.212199999993"/>
  </r>
  <r>
    <s v="2ABCD2E34FG468930"/>
    <x v="1"/>
    <x v="2"/>
    <x v="4"/>
    <x v="18"/>
    <s v="Full-Size Luxury"/>
    <s v="SUV"/>
    <n v="7"/>
    <n v="27"/>
    <x v="1"/>
    <d v="2016-07-27T00:00:00"/>
    <x v="2"/>
    <n v="1"/>
    <s v="4WD"/>
    <s v="v11 Supercharged"/>
    <s v="6 Speed Manual"/>
    <s v="Special Version"/>
    <s v="White"/>
    <s v="Vinyl"/>
    <s v="Exterior Protection Package"/>
    <n v="0"/>
    <n v="0"/>
    <n v="1"/>
    <n v="1"/>
    <n v="0"/>
    <n v="1"/>
    <n v="0"/>
    <n v="1"/>
    <n v="0"/>
    <n v="0"/>
    <n v="425"/>
    <n v="640"/>
    <n v="0"/>
    <n v="420"/>
    <n v="0"/>
    <n v="370"/>
    <x v="1"/>
    <x v="27"/>
    <n v="36"/>
    <x v="0"/>
    <x v="0"/>
    <x v="1"/>
    <s v="Cash Rebates"/>
    <n v="75307.774999999994"/>
    <n v="7240.5999999999995"/>
    <x v="1078"/>
    <n v="4970.31315"/>
    <n v="5422.1597999999985"/>
    <n v="15814.632749999997"/>
    <n v="1855"/>
    <n v="1110"/>
    <n v="3162.9265499999997"/>
    <n v="4066.6198499999996"/>
    <n v="4518.4664999999995"/>
    <n v="5422.1597999999985"/>
    <n v="1807.3866"/>
    <n v="35497.958799999993"/>
    <n v="32569.216199999995"/>
    <n v="12651.706199999997"/>
    <n v="7560.9006099999988"/>
    <x v="1221"/>
    <n v="12356.60939"/>
  </r>
  <r>
    <s v="1ABCD5E34FG462230"/>
    <x v="1"/>
    <x v="5"/>
    <x v="1"/>
    <x v="5"/>
    <s v="Mid-Size"/>
    <s v="Pickup Truck"/>
    <n v="7"/>
    <n v="27"/>
    <x v="1"/>
    <d v="2016-07-27T00:00:00"/>
    <x v="2"/>
    <n v="1"/>
    <s v="4WD"/>
    <s v="v11 Supercharged"/>
    <s v="6 Speed Manual"/>
    <s v="Extra"/>
    <s v="Green"/>
    <s v="Leather"/>
    <s v="Exterior Protection Package"/>
    <n v="0"/>
    <n v="0"/>
    <n v="0"/>
    <n v="0"/>
    <n v="1"/>
    <n v="1"/>
    <n v="0"/>
    <n v="0"/>
    <n v="0"/>
    <n v="0"/>
    <n v="0"/>
    <n v="0"/>
    <n v="710"/>
    <n v="420"/>
    <n v="0"/>
    <n v="0"/>
    <x v="5"/>
    <x v="22"/>
    <n v="28"/>
    <x v="2"/>
    <x v="3"/>
    <x v="2"/>
    <s v="Low-Interest Financing"/>
    <n v="38512.022999999994"/>
    <n v="2086.7039999999997"/>
    <x v="874"/>
    <n v="3177.2418974999996"/>
    <n v="3466.0820699999995"/>
    <n v="10109.406037499997"/>
    <n v="1130"/>
    <n v="1110"/>
    <n v="2021.8812075000001"/>
    <n v="2599.5615524999994"/>
    <n v="2888.4017250000002"/>
    <n v="3466.0820699999995"/>
    <n v="1155.3606899999997"/>
    <n v="23036.492419999999"/>
    <n v="13388.826579999997"/>
    <n v="8087.5248299999994"/>
    <n v="3015.4914008999995"/>
    <x v="984"/>
    <n v="2285.8103490999983"/>
  </r>
  <r>
    <s v="1ABCD5E34FG462480"/>
    <x v="1"/>
    <x v="5"/>
    <x v="1"/>
    <x v="26"/>
    <s v="Mid-Size"/>
    <s v="Pickup Truck"/>
    <n v="7"/>
    <n v="27"/>
    <x v="1"/>
    <d v="2016-07-27T00:00:00"/>
    <x v="2"/>
    <n v="1"/>
    <s v="4WD"/>
    <s v="v9 Supercharged"/>
    <s v="6 Speed Auto"/>
    <s v="Extra"/>
    <s v="White"/>
    <s v="Nylon"/>
    <s v="Exterior Protection Package"/>
    <n v="0"/>
    <n v="1"/>
    <n v="0"/>
    <n v="1"/>
    <n v="0"/>
    <n v="1"/>
    <n v="0"/>
    <n v="1"/>
    <n v="0"/>
    <n v="870"/>
    <n v="0"/>
    <n v="640"/>
    <n v="0"/>
    <n v="420"/>
    <n v="0"/>
    <n v="370"/>
    <x v="5"/>
    <x v="16"/>
    <n v="141"/>
    <x v="2"/>
    <x v="4"/>
    <x v="0"/>
    <s v="Dealer Cash Incentives"/>
    <n v="39430.010999999999"/>
    <n v="1720.7219999999998"/>
    <x v="991"/>
    <n v="3252.9759074999997"/>
    <n v="3548.7009899999994"/>
    <n v="10350.377887499997"/>
    <n v="2300"/>
    <n v="1110"/>
    <n v="2070.0755775000002"/>
    <n v="2661.5257425"/>
    <n v="2957.2508250000001"/>
    <n v="3548.7009899999994"/>
    <n v="1182.9003299999999"/>
    <n v="24702.205939999996"/>
    <n v="13007.083060000001"/>
    <n v="8280.3023099999991"/>
    <n v="5946.0456587999997"/>
    <x v="1850"/>
    <n v="-1219.264908799998"/>
  </r>
  <r>
    <s v="1ABCD5E34FG462258"/>
    <x v="1"/>
    <x v="5"/>
    <x v="1"/>
    <x v="5"/>
    <s v="Mid-Size"/>
    <s v="Pickup Truck"/>
    <n v="7"/>
    <n v="27"/>
    <x v="1"/>
    <d v="2016-07-27T00:00:00"/>
    <x v="2"/>
    <n v="1"/>
    <s v="AWD"/>
    <s v="v11 Turbo"/>
    <s v="6 Speed Manual"/>
    <s v="Extra"/>
    <s v="Silver"/>
    <s v="Leather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2"/>
    <x v="14"/>
    <n v="128"/>
    <x v="0"/>
    <x v="1"/>
    <x v="2"/>
    <s v="Low-Interest Financing"/>
    <n v="36711.431999999993"/>
    <n v="2706.4469999999997"/>
    <x v="885"/>
    <n v="3028.6931399999999"/>
    <n v="3304.0288799999994"/>
    <n v="9636.7508999999991"/>
    <n v="2970"/>
    <n v="1110"/>
    <n v="1927.3501799999999"/>
    <n v="2478.0216599999999"/>
    <n v="2753.3573999999999"/>
    <n v="3304.0288799999994"/>
    <n v="1101.3429599999999"/>
    <n v="23904.173279999999"/>
    <n v="10100.811719999994"/>
    <n v="7709.4007199999996"/>
    <n v="1468.4572799999999"/>
    <x v="1502"/>
    <n v="922.95371999999475"/>
  </r>
  <r>
    <s v="1ABCD3E34FG465792"/>
    <x v="1"/>
    <x v="16"/>
    <x v="3"/>
    <x v="27"/>
    <s v="Full-Size"/>
    <s v="SUV"/>
    <n v="7"/>
    <n v="27"/>
    <x v="1"/>
    <d v="2016-07-27T00:00:00"/>
    <x v="2"/>
    <n v="1"/>
    <s v="4WD"/>
    <s v="v13 Supercharged"/>
    <s v="6 Speed Auto"/>
    <s v="Base"/>
    <s v="Orange"/>
    <s v="Nylon"/>
    <s v="Exterior Protection Package"/>
    <n v="1"/>
    <n v="1"/>
    <n v="1"/>
    <n v="1"/>
    <n v="1"/>
    <n v="0"/>
    <n v="0"/>
    <n v="1"/>
    <n v="825"/>
    <n v="870"/>
    <n v="425"/>
    <n v="640"/>
    <n v="710"/>
    <n v="0"/>
    <n v="0"/>
    <n v="370"/>
    <x v="1"/>
    <x v="8"/>
    <n v="246"/>
    <x v="2"/>
    <x v="3"/>
    <x v="0"/>
    <s v="Low-Interest Financing"/>
    <n v="43269.270000000004"/>
    <n v="2123.86"/>
    <x v="995"/>
    <n v="2855.7718199999995"/>
    <n v="3115.38744"/>
    <n v="9086.546699999999"/>
    <n v="3840"/>
    <n v="1110"/>
    <n v="1817.30934"/>
    <n v="2336.5405799999999"/>
    <n v="2596.1561999999999"/>
    <n v="3115.38744"/>
    <n v="1038.4624799999999"/>
    <n v="23642.324639999999"/>
    <n v="17503.085360000005"/>
    <n v="7269.2373599999992"/>
    <n v="5945.1976979999999"/>
    <x v="1124"/>
    <n v="4288.6503020000055"/>
  </r>
  <r>
    <s v="1ABCD3E34FG465929"/>
    <x v="1"/>
    <x v="16"/>
    <x v="3"/>
    <x v="27"/>
    <s v="Full-Size"/>
    <s v="SUV"/>
    <n v="7"/>
    <n v="27"/>
    <x v="1"/>
    <d v="2016-07-27T00:00:00"/>
    <x v="2"/>
    <n v="1"/>
    <s v="AWD"/>
    <s v="v13 Turbo"/>
    <s v="6 Speed Manual"/>
    <s v="Sports Edition"/>
    <s v="Blue"/>
    <s v="Nylon"/>
    <s v="Exterior Protection Package"/>
    <n v="0"/>
    <n v="1"/>
    <n v="0"/>
    <n v="1"/>
    <n v="1"/>
    <n v="1"/>
    <n v="0"/>
    <n v="0"/>
    <n v="0"/>
    <n v="870"/>
    <n v="0"/>
    <n v="640"/>
    <n v="710"/>
    <n v="420"/>
    <n v="0"/>
    <n v="0"/>
    <x v="0"/>
    <x v="2"/>
    <n v="269"/>
    <x v="1"/>
    <x v="2"/>
    <x v="0"/>
    <s v="Dealer Cash Incentives"/>
    <n v="43273.39"/>
    <n v="1737.6100000000001"/>
    <x v="1494"/>
    <n v="2856.0437399999996"/>
    <n v="3115.6840799999995"/>
    <n v="9087.4118999999992"/>
    <n v="2640"/>
    <n v="1110"/>
    <n v="1817.4823800000001"/>
    <n v="2336.7630599999998"/>
    <n v="2596.4034000000001"/>
    <n v="3115.6840799999995"/>
    <n v="1038.5613600000001"/>
    <n v="22444.104479999998"/>
    <n v="19091.675520000001"/>
    <n v="7269.9295199999997"/>
    <n v="3345.0330470000004"/>
    <x v="1851"/>
    <n v="8476.7129530000002"/>
  </r>
  <r>
    <s v="1ABCD6E34FG474130"/>
    <x v="2"/>
    <x v="10"/>
    <x v="4"/>
    <x v="50"/>
    <s v="Full-Size"/>
    <s v="Pickup Truck"/>
    <n v="7"/>
    <n v="27"/>
    <x v="1"/>
    <d v="2016-07-27T00:00:00"/>
    <x v="2"/>
    <n v="1"/>
    <s v="4WD"/>
    <s v="v11 Diesel"/>
    <s v="7 Speed Auto"/>
    <s v="Sports Edition"/>
    <s v="Champagne"/>
    <s v="Nylon"/>
    <s v="Exterior Protection Package"/>
    <n v="0"/>
    <n v="0"/>
    <n v="0"/>
    <n v="1"/>
    <n v="1"/>
    <n v="1"/>
    <n v="0"/>
    <n v="1"/>
    <n v="0"/>
    <n v="0"/>
    <n v="0"/>
    <n v="640"/>
    <n v="710"/>
    <n v="420"/>
    <n v="0"/>
    <n v="370"/>
    <x v="4"/>
    <x v="13"/>
    <n v="188"/>
    <x v="2"/>
    <x v="3"/>
    <x v="2"/>
    <s v="Cash Rebates"/>
    <n v="33413.084000000003"/>
    <n v="6924.6080000000002"/>
    <x v="1495"/>
    <n v="2205.2635439999999"/>
    <n v="2405.7420480000001"/>
    <n v="7016.7476399999996"/>
    <n v="2140"/>
    <n v="1110"/>
    <n v="1403.349528"/>
    <n v="1804.3065359999998"/>
    <n v="2004.7850400000002"/>
    <n v="2405.7420480000001"/>
    <n v="801.91401600000006"/>
    <n v="17684.452288"/>
    <n v="8804.023712000002"/>
    <n v="5613.3981119999999"/>
    <n v="1490.2235464"/>
    <x v="1852"/>
    <n v="1700.4020536000021"/>
  </r>
  <r>
    <s v="1ABCD6E34FG475761"/>
    <x v="2"/>
    <x v="17"/>
    <x v="4"/>
    <x v="22"/>
    <s v="Full-Size"/>
    <s v="SUV"/>
    <n v="7"/>
    <n v="27"/>
    <x v="1"/>
    <d v="2016-07-27T00:00:00"/>
    <x v="2"/>
    <n v="1"/>
    <s v="AWD"/>
    <s v="v13 Diesel"/>
    <s v="7 Speed Auto"/>
    <s v="Base"/>
    <s v="Gray"/>
    <s v="Nylon"/>
    <s v="Exterior Protection Package"/>
    <n v="1"/>
    <n v="0"/>
    <n v="0"/>
    <n v="1"/>
    <n v="1"/>
    <n v="1"/>
    <n v="0"/>
    <n v="0"/>
    <n v="825"/>
    <n v="0"/>
    <n v="0"/>
    <n v="640"/>
    <n v="710"/>
    <n v="420"/>
    <n v="0"/>
    <n v="0"/>
    <x v="5"/>
    <x v="29"/>
    <n v="20"/>
    <x v="1"/>
    <x v="2"/>
    <x v="1"/>
    <s v="Special Leases"/>
    <n v="28971.1"/>
    <n v="2541.415"/>
    <x v="1496"/>
    <n v="1752.75155"/>
    <n v="1912.0925999999999"/>
    <n v="5576.9367499999998"/>
    <n v="2595"/>
    <n v="1110"/>
    <n v="1115.38735"/>
    <n v="1434.06945"/>
    <n v="1593.4105000000002"/>
    <n v="1912.0925999999999"/>
    <n v="637.36419999999998"/>
    <n v="15177.555599999998"/>
    <n v="11252.1294"/>
    <n v="4461.5493999999999"/>
    <n v="3546.0626400000001"/>
    <x v="1853"/>
    <n v="3244.5173599999998"/>
  </r>
  <r>
    <s v="1ABCD6E34FG477822"/>
    <x v="2"/>
    <x v="18"/>
    <x v="4"/>
    <x v="23"/>
    <s v="Micro"/>
    <s v="Sedan"/>
    <n v="7"/>
    <n v="27"/>
    <x v="1"/>
    <d v="2016-07-27T00:00:00"/>
    <x v="2"/>
    <n v="1"/>
    <s v="FWD"/>
    <s v="i5 Supercharged"/>
    <s v="5 Speed Manual"/>
    <s v="Base"/>
    <s v="Blue"/>
    <s v="Nylon"/>
    <s v="Exterior Protection Package"/>
    <n v="1"/>
    <n v="0"/>
    <n v="1"/>
    <n v="0"/>
    <n v="1"/>
    <n v="0"/>
    <n v="0"/>
    <n v="1"/>
    <n v="825"/>
    <n v="0"/>
    <n v="425"/>
    <n v="0"/>
    <n v="710"/>
    <n v="0"/>
    <n v="0"/>
    <n v="370"/>
    <x v="4"/>
    <x v="10"/>
    <n v="193"/>
    <x v="2"/>
    <x v="4"/>
    <x v="2"/>
    <s v="Low-Interest Financing"/>
    <n v="17244.206000000002"/>
    <n v="2282.1260000000002"/>
    <x v="1497"/>
    <n v="1707.1763940000001"/>
    <n v="1862.3742480000001"/>
    <n v="5431.9248900000002"/>
    <n v="2330"/>
    <n v="1110"/>
    <n v="1086.3849780000003"/>
    <n v="1396.7806860000001"/>
    <n v="1551.9785400000003"/>
    <n v="1862.3742480000001"/>
    <n v="620.79141600000003"/>
    <n v="14614.245488"/>
    <n v="347.83451200000127"/>
    <n v="4345.5399120000002"/>
    <n v="0"/>
    <x v="1854"/>
    <n v="-3997.7053999999989"/>
  </r>
  <r>
    <s v="1ABCD4E34FG333621"/>
    <x v="3"/>
    <x v="11"/>
    <x v="0"/>
    <x v="46"/>
    <s v="Sports Utility"/>
    <s v="Crossover"/>
    <n v="7"/>
    <n v="27"/>
    <x v="1"/>
    <d v="2016-07-27T00:00:00"/>
    <x v="2"/>
    <n v="1"/>
    <s v="AWD"/>
    <s v="v9 Diesel"/>
    <s v="5 Speed Auto"/>
    <s v="Base"/>
    <s v="White"/>
    <s v="Polyester"/>
    <s v="Exterior Protection Package"/>
    <n v="0"/>
    <n v="1"/>
    <n v="1"/>
    <n v="1"/>
    <n v="0"/>
    <n v="1"/>
    <n v="0"/>
    <n v="1"/>
    <n v="0"/>
    <n v="870"/>
    <n v="425"/>
    <n v="640"/>
    <n v="0"/>
    <n v="420"/>
    <n v="0"/>
    <n v="370"/>
    <x v="5"/>
    <x v="29"/>
    <n v="288"/>
    <x v="0"/>
    <x v="0"/>
    <x v="0"/>
    <s v="Dealer Cash Incentives"/>
    <n v="29526.479999999996"/>
    <n v="1313.415"/>
    <x v="1498"/>
    <n v="2598.3302400000002"/>
    <n v="2834.5420799999997"/>
    <n v="8267.4143999999997"/>
    <n v="2725"/>
    <n v="1110"/>
    <n v="1653.48288"/>
    <n v="2125.9065599999999"/>
    <n v="2362.1183999999998"/>
    <n v="2834.5420799999997"/>
    <n v="944.84735999999998"/>
    <n v="20842.252479999999"/>
    <n v="7370.8125199999959"/>
    <n v="6613.9315200000001"/>
    <n v="3614.0411519999998"/>
    <x v="1855"/>
    <n v="-2857.160152000004"/>
  </r>
  <r>
    <s v="1ABCD6E34FG634201"/>
    <x v="0"/>
    <x v="13"/>
    <x v="4"/>
    <x v="13"/>
    <s v="Full-Size"/>
    <s v="Pickup Truck"/>
    <n v="7"/>
    <n v="27"/>
    <x v="1"/>
    <d v="2016-07-27T00:00:00"/>
    <x v="2"/>
    <n v="1"/>
    <s v="4WD"/>
    <s v="v11 Turbo"/>
    <s v="7 Speed Auto"/>
    <s v="Base"/>
    <s v="Gray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33"/>
    <x v="2"/>
    <x v="3"/>
    <x v="2"/>
    <s v="Low-Interest Financing"/>
    <n v="30092.831999999999"/>
    <n v="2188.3679999999999"/>
    <x v="994"/>
    <n v="1324.0846080000001"/>
    <n v="1444.4559360000001"/>
    <n v="4864.6080000000002"/>
    <n v="2305"/>
    <n v="1110"/>
    <n v="842.59929600000021"/>
    <n v="1083.341952"/>
    <n v="1640.0160000000001"/>
    <n v="1816.4159999999999"/>
    <n v="481.48531200000002"/>
    <n v="13169.649856"/>
    <n v="14734.814144"/>
    <n v="3742.3572479999998"/>
    <n v="821.53431360000002"/>
    <x v="1856"/>
    <n v="10170.9225824"/>
  </r>
  <r>
    <s v="1ABCD6E34FG634237"/>
    <x v="0"/>
    <x v="13"/>
    <x v="4"/>
    <x v="13"/>
    <s v="Full-Size"/>
    <s v="Pickup Truck"/>
    <n v="7"/>
    <n v="27"/>
    <x v="1"/>
    <d v="2016-07-27T00:00:00"/>
    <x v="2"/>
    <n v="1"/>
    <s v="AWD"/>
    <s v="v13 Gas"/>
    <s v="6 Speed Manual"/>
    <s v="Base"/>
    <s v="White"/>
    <s v="Vinyl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290"/>
    <x v="2"/>
    <x v="3"/>
    <x v="2"/>
    <s v="Cash Rebates"/>
    <n v="28278.432000000001"/>
    <n v="4380.768"/>
    <x v="1499"/>
    <n v="1244.251008"/>
    <n v="1357.3647360000002"/>
    <n v="5011.7759999999998"/>
    <n v="1925"/>
    <n v="1795"/>
    <n v="791.79609600000003"/>
    <n v="1018.023552"/>
    <n v="1688.4"/>
    <n v="1806.336"/>
    <n v="452.45491200000004"/>
    <n v="13474.246655999999"/>
    <n v="10423.417344000001"/>
    <n v="3616.1556480000004"/>
    <n v="772.00119360000008"/>
    <x v="1857"/>
    <n v="6035.2605024000013"/>
  </r>
  <r>
    <s v="1ABCD6E34FG634272"/>
    <x v="0"/>
    <x v="13"/>
    <x v="4"/>
    <x v="13"/>
    <s v="Full-Size"/>
    <s v="Pickup Truck"/>
    <n v="7"/>
    <n v="27"/>
    <x v="1"/>
    <d v="2016-07-27T00:00:00"/>
    <x v="2"/>
    <n v="1"/>
    <s v="4WD"/>
    <s v="v11 Turbo"/>
    <s v="7 Speed Auto"/>
    <s v="Base"/>
    <s v="White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223"/>
    <x v="2"/>
    <x v="3"/>
    <x v="2"/>
    <s v="Low-Interest Financing"/>
    <n v="30092.831999999999"/>
    <n v="2188.3679999999999"/>
    <x v="994"/>
    <n v="1324.0846080000001"/>
    <n v="1444.4559360000001"/>
    <n v="4864.6080000000002"/>
    <n v="2305"/>
    <n v="1110"/>
    <n v="842.59929600000021"/>
    <n v="1083.341952"/>
    <n v="1640.0160000000001"/>
    <n v="1816.4159999999999"/>
    <n v="481.48531200000002"/>
    <n v="13169.649856"/>
    <n v="14734.814144"/>
    <n v="3742.3572479999998"/>
    <n v="821.53431360000002"/>
    <x v="1856"/>
    <n v="10170.9225824"/>
  </r>
  <r>
    <s v="1ABCD6E34FG634278"/>
    <x v="0"/>
    <x v="13"/>
    <x v="4"/>
    <x v="47"/>
    <s v="Full-Size"/>
    <s v="Pickup Truck"/>
    <n v="7"/>
    <n v="27"/>
    <x v="1"/>
    <d v="2016-07-27T00:00:00"/>
    <x v="2"/>
    <n v="1"/>
    <s v="AWD"/>
    <s v="v13 Turbo"/>
    <s v="7 Speed Auto"/>
    <s v="Extra"/>
    <s v="Silver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209"/>
    <x v="2"/>
    <x v="3"/>
    <x v="1"/>
    <s v="Dealer Cash Incentives"/>
    <n v="28644.335999999999"/>
    <n v="1519.056"/>
    <x v="902"/>
    <n v="1260.3507840000002"/>
    <n v="1374.928128"/>
    <n v="4774.8959999999997"/>
    <n v="2830"/>
    <n v="0"/>
    <n v="802.04140800000016"/>
    <n v="1031.1960960000001"/>
    <n v="1928.3040000000001"/>
    <n v="2014.992"/>
    <n v="458.30937600000004"/>
    <n v="12626.788288"/>
    <n v="14498.491711999999"/>
    <n v="3848.2295039999999"/>
    <n v="781.99037280000005"/>
    <x v="1858"/>
    <n v="9868.2718351999993"/>
  </r>
  <r>
    <s v="1ABCD6E34FG634509"/>
    <x v="0"/>
    <x v="13"/>
    <x v="4"/>
    <x v="14"/>
    <s v="Full-Size"/>
    <s v="Pickup Truck"/>
    <n v="7"/>
    <n v="27"/>
    <x v="1"/>
    <d v="2016-07-27T00:00:00"/>
    <x v="2"/>
    <n v="1"/>
    <s v="AWD"/>
    <s v="v13 Turbo"/>
    <s v="7 Speed Auto"/>
    <s v="Extra"/>
    <s v="Gray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170"/>
    <x v="2"/>
    <x v="3"/>
    <x v="2"/>
    <s v="Dealer Cash Incentives"/>
    <n v="28644.335999999999"/>
    <n v="1519.056"/>
    <x v="902"/>
    <n v="1260.3507840000002"/>
    <n v="1374.928128"/>
    <n v="4774.8959999999997"/>
    <n v="2830"/>
    <n v="0"/>
    <n v="802.04140800000016"/>
    <n v="1031.1960960000001"/>
    <n v="1928.3040000000001"/>
    <n v="2014.992"/>
    <n v="458.30937600000004"/>
    <n v="12626.788288"/>
    <n v="14498.491711999999"/>
    <n v="3848.2295039999999"/>
    <n v="781.99037280000005"/>
    <x v="1858"/>
    <n v="9868.2718351999993"/>
  </r>
  <r>
    <s v="1ABCD6E34FG634616"/>
    <x v="0"/>
    <x v="13"/>
    <x v="4"/>
    <x v="47"/>
    <s v="Full-Size"/>
    <s v="Pickup Truck"/>
    <n v="7"/>
    <n v="27"/>
    <x v="1"/>
    <d v="2016-07-27T00:00:00"/>
    <x v="2"/>
    <n v="1"/>
    <s v="AWD"/>
    <s v="v13 Turbo"/>
    <s v="7 Speed Auto"/>
    <s v="Extra"/>
    <s v="Green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207"/>
    <x v="2"/>
    <x v="3"/>
    <x v="2"/>
    <s v="Dealer Cash Incentives"/>
    <n v="28644.335999999999"/>
    <n v="1519.056"/>
    <x v="902"/>
    <n v="1260.3507840000002"/>
    <n v="1374.928128"/>
    <n v="4774.8959999999997"/>
    <n v="2830"/>
    <n v="0"/>
    <n v="802.04140800000016"/>
    <n v="1031.1960960000001"/>
    <n v="1928.3040000000001"/>
    <n v="2014.992"/>
    <n v="458.30937600000004"/>
    <n v="12626.788288"/>
    <n v="14498.491711999999"/>
    <n v="3848.2295039999999"/>
    <n v="781.99037280000005"/>
    <x v="1858"/>
    <n v="9868.2718351999993"/>
  </r>
  <r>
    <s v="1ABCD6E34FG634669"/>
    <x v="0"/>
    <x v="13"/>
    <x v="4"/>
    <x v="14"/>
    <s v="Full-Size"/>
    <s v="Pickup Truck"/>
    <n v="7"/>
    <n v="27"/>
    <x v="1"/>
    <d v="2016-07-27T00:00:00"/>
    <x v="2"/>
    <n v="1"/>
    <s v="4WD"/>
    <s v="v11 Turbo"/>
    <s v="7 Speed Auto"/>
    <s v="Base"/>
    <s v="Blue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259"/>
    <x v="2"/>
    <x v="3"/>
    <x v="0"/>
    <s v="Low-Interest Financing"/>
    <n v="30092.831999999999"/>
    <n v="2188.3679999999999"/>
    <x v="994"/>
    <n v="1324.0846080000001"/>
    <n v="1444.4559360000001"/>
    <n v="4864.6080000000002"/>
    <n v="2305"/>
    <n v="0"/>
    <n v="842.59929600000021"/>
    <n v="1083.341952"/>
    <n v="1640.0160000000001"/>
    <n v="1816.4159999999999"/>
    <n v="481.48531200000002"/>
    <n v="12059.649856"/>
    <n v="15844.814144"/>
    <n v="3742.3572479999998"/>
    <n v="821.53431360000002"/>
    <x v="1123"/>
    <n v="11280.9225824"/>
  </r>
  <r>
    <s v="1ABCD6E34FG638933"/>
    <x v="0"/>
    <x v="1"/>
    <x v="4"/>
    <x v="1"/>
    <s v="Compact"/>
    <s v="Sedan"/>
    <n v="7"/>
    <n v="27"/>
    <x v="1"/>
    <d v="2016-07-27T00:00:00"/>
    <x v="2"/>
    <n v="1"/>
    <s v="RWD"/>
    <s v="v7 Turbo"/>
    <s v="5 Speed Manual"/>
    <s v="Deluxe"/>
    <s v="White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133"/>
    <x v="0"/>
    <x v="1"/>
    <x v="2"/>
    <s v="Special Leases"/>
    <n v="14557.289999999999"/>
    <n v="2234.232"/>
    <x v="1500"/>
    <n v="1537.2904023180001"/>
    <n v="1677.044075256"/>
    <n v="5031.1139999999996"/>
    <n v="1930"/>
    <n v="1270"/>
    <n v="1012.7699999999999"/>
    <n v="1257.7830564420001"/>
    <n v="2018.3789999999999"/>
    <n v="1745.2379999999998"/>
    <n v="559.01469175200009"/>
    <n v="14057.336458760001"/>
    <n v="-1734.2784587600017"/>
    <n v="3981.2967670080002"/>
    <n v="397.414017"/>
    <x v="1859"/>
    <n v="-6112.9892427680015"/>
  </r>
  <r>
    <s v="1ABCD6E34FG638687"/>
    <x v="0"/>
    <x v="1"/>
    <x v="4"/>
    <x v="1"/>
    <s v="Compact"/>
    <s v="Sedan"/>
    <n v="7"/>
    <n v="27"/>
    <x v="1"/>
    <d v="2016-07-27T00:00:00"/>
    <x v="2"/>
    <n v="1"/>
    <s v="RWD"/>
    <s v="v7 Turbo"/>
    <s v="5 Speed Manual"/>
    <s v="Deluxe"/>
    <s v="Blue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235"/>
    <x v="0"/>
    <x v="1"/>
    <x v="2"/>
    <s v="Special Leases"/>
    <n v="18172.572"/>
    <n v="4562.58"/>
    <x v="1013"/>
    <n v="1859.0541155999999"/>
    <n v="2028.0590351999997"/>
    <n v="4878.6869999999999"/>
    <n v="1930"/>
    <n v="1110"/>
    <n v="925.81499999999994"/>
    <n v="1521.0442763999999"/>
    <n v="1564.1669999999999"/>
    <n v="1899.7109999999998"/>
    <n v="676.01967839999998"/>
    <n v="13788.767392"/>
    <n v="-178.77539199999956"/>
    <n v="4603.7897135999992"/>
    <n v="496.11121560000004"/>
    <x v="1860"/>
    <n v="-5278.6763211999987"/>
  </r>
  <r>
    <s v="1ABCD6E34FG638688"/>
    <x v="0"/>
    <x v="1"/>
    <x v="4"/>
    <x v="31"/>
    <s v="Mid-Size"/>
    <s v="Sedan"/>
    <n v="7"/>
    <n v="27"/>
    <x v="1"/>
    <d v="2016-07-27T00:00:00"/>
    <x v="2"/>
    <n v="1"/>
    <s v="FWD"/>
    <s v="v9 Supercharged"/>
    <s v="7 Speed Auto"/>
    <s v="Sports Edition"/>
    <s v="Black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248"/>
    <x v="0"/>
    <x v="1"/>
    <x v="0"/>
    <s v="Cash Rebates"/>
    <n v="15542.438999999998"/>
    <n v="2797.9049999999997"/>
    <x v="845"/>
    <n v="1641.2815583999998"/>
    <n v="1790.4889727999996"/>
    <n v="4920.6299999999992"/>
    <n v="2085"/>
    <n v="1110"/>
    <n v="977.98799999999994"/>
    <n v="1109.9549999999999"/>
    <n v="1843.4459999999999"/>
    <n v="1831.1699999999998"/>
    <n v="596.8296575999999"/>
    <n v="13688.300558399998"/>
    <n v="-943.76655839999876"/>
    <n v="4218.4886303999992"/>
    <n v="424.30858469999998"/>
    <x v="1861"/>
    <n v="-5586.5637734999982"/>
  </r>
  <r>
    <s v="1ABCD6E34FG638528"/>
    <x v="0"/>
    <x v="1"/>
    <x v="4"/>
    <x v="31"/>
    <s v="Mid-Size"/>
    <s v="Sedan"/>
    <n v="7"/>
    <n v="27"/>
    <x v="1"/>
    <d v="2016-07-27T00:00:00"/>
    <x v="2"/>
    <n v="1"/>
    <s v="FWD"/>
    <s v="v9 Supercharged"/>
    <s v="7 Speed Auto"/>
    <s v="Sports Edition"/>
    <s v="Yellow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295"/>
    <x v="0"/>
    <x v="1"/>
    <x v="2"/>
    <s v="Cash Rebates"/>
    <n v="15542.438999999998"/>
    <n v="2797.9049999999997"/>
    <x v="845"/>
    <n v="1641.2815583999998"/>
    <n v="1790.4889727999996"/>
    <n v="5044.4129999999996"/>
    <n v="2085"/>
    <n v="1110"/>
    <n v="943.2059999999999"/>
    <n v="1044.4829999999999"/>
    <n v="1787.1809999999998"/>
    <n v="1878.2279999999998"/>
    <n v="596.8296575999999"/>
    <n v="13655.564558399999"/>
    <n v="-911.03055839999979"/>
    <n v="4265.5466303999992"/>
    <n v="424.30858469999998"/>
    <x v="1862"/>
    <n v="-5600.8857734999992"/>
  </r>
  <r>
    <s v="1ABCD6E34FG638808"/>
    <x v="0"/>
    <x v="1"/>
    <x v="4"/>
    <x v="31"/>
    <s v="Mid-Size"/>
    <s v="Sedan"/>
    <n v="7"/>
    <n v="27"/>
    <x v="1"/>
    <d v="2016-07-27T00:00:00"/>
    <x v="2"/>
    <n v="1"/>
    <s v="FWD"/>
    <s v="v7 Turbo"/>
    <s v="7 Speed Auto"/>
    <s v="Deluxe"/>
    <s v="Orang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75"/>
    <x v="2"/>
    <x v="4"/>
    <x v="1"/>
    <s v="Low-Interest Financing"/>
    <n v="15205.871999999999"/>
    <n v="4769.2259999999997"/>
    <x v="825"/>
    <n v="1605.7400831999996"/>
    <n v="1751.7164543999995"/>
    <n v="5111.9309999999996"/>
    <n v="2040"/>
    <n v="1270"/>
    <n v="1015.8389999999999"/>
    <n v="1062.8969999999999"/>
    <n v="1573.3739999999998"/>
    <n v="1763.6519999999998"/>
    <n v="583.90548479999995"/>
    <n v="13679.7810832"/>
    <n v="-3243.1350831999989"/>
    <n v="4099.2739391999994"/>
    <n v="415.12030559999999"/>
    <x v="1863"/>
    <n v="-7757.5293279999987"/>
  </r>
  <r>
    <s v="1ABCD6E34FG638887"/>
    <x v="0"/>
    <x v="1"/>
    <x v="4"/>
    <x v="31"/>
    <s v="Mid-Size"/>
    <s v="Sedan"/>
    <n v="7"/>
    <n v="27"/>
    <x v="1"/>
    <d v="2016-07-27T00:00:00"/>
    <x v="2"/>
    <n v="1"/>
    <s v="FWD"/>
    <s v="v7 Turbo"/>
    <s v="7 Speed Auto"/>
    <s v="Deluxe"/>
    <s v="Orang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1"/>
    <x v="2"/>
    <x v="4"/>
    <x v="2"/>
    <s v="Low-Interest Financing"/>
    <n v="15205.871999999999"/>
    <n v="4769.2259999999997"/>
    <x v="825"/>
    <n v="1605.7400831999996"/>
    <n v="1751.7164543999995"/>
    <n v="4744.674"/>
    <n v="2040"/>
    <n v="1110"/>
    <n v="995.37899999999991"/>
    <n v="1064.943"/>
    <n v="1924.2629999999999"/>
    <n v="2030.6549999999997"/>
    <n v="570.83399999999995"/>
    <n v="13484.9990832"/>
    <n v="-3048.3530831999997"/>
    <n v="4353.2054543999993"/>
    <n v="415.12030559999999"/>
    <x v="952"/>
    <n v="-7816.6788431999994"/>
  </r>
  <r>
    <s v="1ABCD6E34FG638675"/>
    <x v="0"/>
    <x v="1"/>
    <x v="4"/>
    <x v="1"/>
    <s v="Compact"/>
    <s v="Sedan"/>
    <n v="7"/>
    <n v="27"/>
    <x v="1"/>
    <d v="2016-07-27T00:00:00"/>
    <x v="2"/>
    <n v="1"/>
    <s v="RWD"/>
    <s v="v7 Turbo"/>
    <s v="5 Speed Manual"/>
    <s v="Deluxe"/>
    <s v="White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193"/>
    <x v="0"/>
    <x v="1"/>
    <x v="2"/>
    <s v="Special Leases"/>
    <n v="14557.289999999999"/>
    <n v="2234.232"/>
    <x v="1500"/>
    <n v="1537.2904023180001"/>
    <n v="1677.044075256"/>
    <n v="5031.1139999999996"/>
    <n v="1930"/>
    <n v="1270"/>
    <n v="1012.7699999999999"/>
    <n v="1257.7830564420001"/>
    <n v="2018.3789999999999"/>
    <n v="1745.2379999999998"/>
    <n v="559.01469175200009"/>
    <n v="14057.336458760001"/>
    <n v="-1734.2784587600017"/>
    <n v="3981.2967670080002"/>
    <n v="397.414017"/>
    <x v="1859"/>
    <n v="-6112.9892427680015"/>
  </r>
  <r>
    <s v="1ABCD6E34FG638854"/>
    <x v="0"/>
    <x v="1"/>
    <x v="4"/>
    <x v="1"/>
    <s v="Compact"/>
    <s v="Sedan"/>
    <n v="7"/>
    <n v="27"/>
    <x v="1"/>
    <d v="2016-07-27T00:00:00"/>
    <x v="2"/>
    <n v="1"/>
    <s v="RWD"/>
    <s v="v7 Turbo"/>
    <s v="5 Speed Manual"/>
    <s v="Deluxe"/>
    <s v="Gray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292"/>
    <x v="0"/>
    <x v="1"/>
    <x v="1"/>
    <s v="Special Leases"/>
    <n v="18172.572"/>
    <n v="4562.58"/>
    <x v="1013"/>
    <n v="1859.0541155999999"/>
    <n v="2028.0590351999997"/>
    <n v="4878.6869999999999"/>
    <n v="1930"/>
    <n v="1110"/>
    <n v="925.81499999999994"/>
    <n v="1521.0442763999999"/>
    <n v="1564.1669999999999"/>
    <n v="1899.7109999999998"/>
    <n v="676.01967839999998"/>
    <n v="13788.767392"/>
    <n v="-178.77539199999956"/>
    <n v="4603.7897135999992"/>
    <n v="496.11121560000004"/>
    <x v="1860"/>
    <n v="-5278.6763211999987"/>
  </r>
  <r>
    <s v="1ABCD6E34FG638889"/>
    <x v="0"/>
    <x v="1"/>
    <x v="4"/>
    <x v="31"/>
    <s v="Mid-Size"/>
    <s v="Sedan"/>
    <n v="7"/>
    <n v="27"/>
    <x v="1"/>
    <d v="2016-07-27T00:00:00"/>
    <x v="2"/>
    <n v="1"/>
    <s v="FWD"/>
    <s v="v9 Supercharged"/>
    <s v="7 Speed Auto"/>
    <s v="Sports Edition"/>
    <s v="Green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227"/>
    <x v="0"/>
    <x v="1"/>
    <x v="2"/>
    <s v="Cash Rebates"/>
    <n v="15542.438999999998"/>
    <n v="2797.9049999999997"/>
    <x v="845"/>
    <n v="1641.2815583999998"/>
    <n v="1790.4889727999996"/>
    <n v="4920.6299999999992"/>
    <n v="2085"/>
    <n v="1110"/>
    <n v="977.98799999999994"/>
    <n v="1109.9549999999999"/>
    <n v="1843.4459999999999"/>
    <n v="1831.1699999999998"/>
    <n v="596.8296575999999"/>
    <n v="13688.300558399998"/>
    <n v="-943.76655839999876"/>
    <n v="4218.4886303999992"/>
    <n v="424.30858469999998"/>
    <x v="1861"/>
    <n v="-5586.5637734999982"/>
  </r>
  <r>
    <s v="1ABCD6E34FG638806"/>
    <x v="0"/>
    <x v="1"/>
    <x v="4"/>
    <x v="31"/>
    <s v="Mid-Size"/>
    <s v="Sedan"/>
    <n v="7"/>
    <n v="27"/>
    <x v="1"/>
    <d v="2016-07-27T00:00:00"/>
    <x v="2"/>
    <n v="1"/>
    <s v="FWD"/>
    <s v="v9 Supercharged"/>
    <s v="7 Speed Auto"/>
    <s v="Sports Edition"/>
    <s v="White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288"/>
    <x v="0"/>
    <x v="1"/>
    <x v="1"/>
    <s v="Cash Rebates"/>
    <n v="15532.208999999999"/>
    <n v="2797.9049999999997"/>
    <x v="878"/>
    <n v="1641.2815583999998"/>
    <n v="1790.4889727999996"/>
    <n v="5044.4129999999996"/>
    <n v="2085"/>
    <n v="1110"/>
    <n v="943.2059999999999"/>
    <n v="1044.4829999999999"/>
    <n v="1787.1809999999998"/>
    <n v="1878.2279999999998"/>
    <n v="596.8296575999999"/>
    <n v="13655.564558399999"/>
    <n v="-921.26055839999935"/>
    <n v="4265.5466303999992"/>
    <n v="424.02930570000001"/>
    <x v="988"/>
    <n v="-5610.8364944999985"/>
  </r>
  <r>
    <s v="1ABCD6E34FG638509"/>
    <x v="0"/>
    <x v="1"/>
    <x v="4"/>
    <x v="31"/>
    <s v="Mid-Size"/>
    <s v="Sedan"/>
    <n v="7"/>
    <n v="27"/>
    <x v="1"/>
    <d v="2016-07-27T00:00:00"/>
    <x v="2"/>
    <n v="1"/>
    <s v="FWD"/>
    <s v="v7 Turbo"/>
    <s v="7 Speed Auto"/>
    <s v="Deluxe"/>
    <s v="Orang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55"/>
    <x v="2"/>
    <x v="4"/>
    <x v="0"/>
    <s v="Low-Interest Financing"/>
    <n v="15205.871999999999"/>
    <n v="4769.2259999999997"/>
    <x v="825"/>
    <n v="1605.7400831999996"/>
    <n v="1751.7164543999995"/>
    <n v="5111.9309999999996"/>
    <n v="2040"/>
    <n v="1795"/>
    <n v="1015.8389999999999"/>
    <n v="1062.8969999999999"/>
    <n v="1573.3739999999998"/>
    <n v="1763.6519999999998"/>
    <n v="583.90548479999995"/>
    <n v="14204.7810832"/>
    <n v="-3768.1350831999989"/>
    <n v="4099.2739391999994"/>
    <n v="415.12030559999999"/>
    <x v="1864"/>
    <n v="-8282.5293279999987"/>
  </r>
  <r>
    <s v="1ABCD6E34FG638780"/>
    <x v="0"/>
    <x v="1"/>
    <x v="4"/>
    <x v="31"/>
    <s v="Mid-Size"/>
    <s v="Sedan"/>
    <n v="7"/>
    <n v="27"/>
    <x v="1"/>
    <d v="2016-07-27T00:00:00"/>
    <x v="2"/>
    <n v="1"/>
    <s v="FWD"/>
    <s v="v7 Turbo"/>
    <s v="7 Speed Auto"/>
    <s v="Deluxe"/>
    <s v="Silver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30"/>
    <x v="2"/>
    <x v="4"/>
    <x v="1"/>
    <s v="Low-Interest Financing"/>
    <n v="15205.871999999999"/>
    <n v="4769.2259999999997"/>
    <x v="825"/>
    <n v="1605.7400831999996"/>
    <n v="1751.7164543999995"/>
    <n v="4744.674"/>
    <n v="2040"/>
    <n v="1567"/>
    <n v="995.37899999999991"/>
    <n v="1064.943"/>
    <n v="1924.2629999999999"/>
    <n v="2030.6549999999997"/>
    <n v="570.83399999999995"/>
    <n v="13941.9990832"/>
    <n v="-3505.3530831999997"/>
    <n v="4353.2054543999993"/>
    <n v="415.12030559999999"/>
    <x v="1865"/>
    <n v="-8273.6788431999994"/>
  </r>
  <r>
    <s v="1ABCD6E34FG632783"/>
    <x v="0"/>
    <x v="14"/>
    <x v="4"/>
    <x v="16"/>
    <s v="Micro"/>
    <s v="Sedan"/>
    <n v="7"/>
    <n v="27"/>
    <x v="1"/>
    <d v="2016-07-27T00:00:00"/>
    <x v="2"/>
    <n v="1"/>
    <s v="RWD"/>
    <s v="i5 Supercharged"/>
    <s v="7 Speed Manual"/>
    <s v="Luxury"/>
    <s v="Blue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48"/>
    <x v="0"/>
    <x v="1"/>
    <x v="0"/>
    <s v="Special Leases"/>
    <n v="17010.864000000001"/>
    <n v="2303.808"/>
    <x v="1030"/>
    <n v="1678.8554640000002"/>
    <n v="1831.4786879999999"/>
    <n v="4584.2939999999999"/>
    <n v="845"/>
    <n v="1567"/>
    <n v="931.86599999999999"/>
    <n v="1063.6859999999999"/>
    <n v="1864.7460000000001"/>
    <n v="1908.348"/>
    <n v="525.25199999999995"/>
    <n v="12535.447464000001"/>
    <n v="2171.6085359999997"/>
    <n v="4265.0786880000005"/>
    <n v="464.39658720000006"/>
    <x v="1866"/>
    <n v="-2557.8667392000007"/>
  </r>
  <r>
    <s v="1ABCD6E34FG632804"/>
    <x v="0"/>
    <x v="14"/>
    <x v="4"/>
    <x v="16"/>
    <s v="Micro"/>
    <s v="Sedan"/>
    <n v="7"/>
    <n v="27"/>
    <x v="1"/>
    <d v="2016-07-27T00:00:00"/>
    <x v="2"/>
    <n v="1"/>
    <s v="RWD"/>
    <s v="i5 Supercharged"/>
    <s v="7 Speed Manual"/>
    <s v="Luxury"/>
    <s v="Purple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141"/>
    <x v="0"/>
    <x v="1"/>
    <x v="2"/>
    <s v="Special Leases"/>
    <n v="17010.864000000001"/>
    <n v="2303.808"/>
    <x v="1030"/>
    <n v="1678.8554640000002"/>
    <n v="1831.4786879999999"/>
    <n v="4584.2939999999999"/>
    <n v="845"/>
    <n v="1795"/>
    <n v="931.86599999999999"/>
    <n v="1063.6859999999999"/>
    <n v="1864.7460000000001"/>
    <n v="1908.348"/>
    <n v="525.25199999999995"/>
    <n v="12763.447464000001"/>
    <n v="1943.6085359999997"/>
    <n v="4265.0786880000005"/>
    <n v="464.39658720000006"/>
    <x v="1163"/>
    <n v="-2785.8667392000007"/>
  </r>
  <r>
    <s v="1ABCD6E34FG632751"/>
    <x v="0"/>
    <x v="14"/>
    <x v="4"/>
    <x v="16"/>
    <s v="Micro"/>
    <s v="Sedan"/>
    <n v="7"/>
    <n v="27"/>
    <x v="1"/>
    <d v="2016-07-27T00:00:00"/>
    <x v="2"/>
    <n v="1"/>
    <s v="RWD"/>
    <s v="i5 Supercharged"/>
    <s v="7 Speed Manual"/>
    <s v="Luxury"/>
    <s v="Silver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15"/>
    <x v="0"/>
    <x v="1"/>
    <x v="0"/>
    <s v="Special Leases"/>
    <n v="17010.864000000001"/>
    <n v="2303.808"/>
    <x v="1030"/>
    <n v="1678.8554640000002"/>
    <n v="1831.4786879999999"/>
    <n v="4584.2939999999999"/>
    <n v="845"/>
    <n v="1649"/>
    <n v="931.86599999999999"/>
    <n v="1063.6859999999999"/>
    <n v="1864.7460000000001"/>
    <n v="1908.348"/>
    <n v="525.25199999999995"/>
    <n v="12617.447464000001"/>
    <n v="2089.6085359999997"/>
    <n v="4265.0786880000005"/>
    <n v="464.39658720000006"/>
    <x v="1867"/>
    <n v="-2639.8667392000007"/>
  </r>
  <r>
    <s v="1ABCD4E34FG630362"/>
    <x v="0"/>
    <x v="15"/>
    <x v="0"/>
    <x v="17"/>
    <s v="Sports Utility"/>
    <s v="Crossover"/>
    <n v="7"/>
    <n v="27"/>
    <x v="1"/>
    <d v="2016-07-27T00:00:00"/>
    <x v="2"/>
    <n v="1"/>
    <s v="AWD"/>
    <s v="v9 Diesel"/>
    <s v="6 Speed Manual"/>
    <s v="Extra"/>
    <s v="Gray"/>
    <s v="Polyester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0"/>
    <n v="191"/>
    <x v="0"/>
    <x v="0"/>
    <x v="1"/>
    <s v="Low-Interest Financing"/>
    <n v="19549.524999999998"/>
    <n v="2576.3019999999997"/>
    <x v="897"/>
    <n v="1505.3134249999998"/>
    <n v="1642.1600999999998"/>
    <n v="4936.7069999999994"/>
    <n v="790"/>
    <n v="1110"/>
    <n v="974.11899999999991"/>
    <n v="1076.386"/>
    <n v="1628.0079999999998"/>
    <n v="2009.1849999999999"/>
    <n v="605.33799999999997"/>
    <n v="12020.533424999998"/>
    <n v="4952.6895750000003"/>
    <n v="4256.6830999999993"/>
    <n v="533.70203249999997"/>
    <x v="1868"/>
    <n v="162.30444250000107"/>
  </r>
  <r>
    <s v="1ABCD4E34FG630229"/>
    <x v="0"/>
    <x v="15"/>
    <x v="0"/>
    <x v="17"/>
    <s v="Sports Utility"/>
    <s v="Crossover"/>
    <n v="7"/>
    <n v="27"/>
    <x v="1"/>
    <d v="2016-07-27T00:00:00"/>
    <x v="2"/>
    <n v="1"/>
    <s v="AWD"/>
    <s v="v9 Diesel"/>
    <s v="6 Speed Manual"/>
    <s v="Extra"/>
    <s v="White"/>
    <s v="Polyester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0"/>
    <n v="169"/>
    <x v="0"/>
    <x v="0"/>
    <x v="2"/>
    <s v="Low-Interest Financing"/>
    <n v="19549.524999999998"/>
    <n v="2576.3019999999997"/>
    <x v="897"/>
    <n v="1505.3134249999998"/>
    <n v="1642.1600999999998"/>
    <n v="4936.7069999999994"/>
    <n v="790"/>
    <n v="1490"/>
    <n v="974.11899999999991"/>
    <n v="1076.386"/>
    <n v="1628.0079999999998"/>
    <n v="2009.1849999999999"/>
    <n v="605.33799999999997"/>
    <n v="12400.533424999998"/>
    <n v="4572.6895750000003"/>
    <n v="4256.6830999999993"/>
    <n v="533.70203249999997"/>
    <x v="1869"/>
    <n v="-217.69555749999893"/>
  </r>
  <r>
    <s v="1ABCD4E34FG461678"/>
    <x v="1"/>
    <x v="4"/>
    <x v="0"/>
    <x v="4"/>
    <s v="Full-Size"/>
    <s v="Pickup Truck"/>
    <n v="7"/>
    <n v="27"/>
    <x v="1"/>
    <d v="2016-07-27T00:00:00"/>
    <x v="2"/>
    <n v="1"/>
    <s v="4WD"/>
    <s v="v11 Diesel"/>
    <s v="7 Speed Auto"/>
    <s v="Luxury"/>
    <s v="Black"/>
    <s v="Polyester"/>
    <s v="Handling Package"/>
    <n v="0"/>
    <n v="1"/>
    <n v="0"/>
    <n v="0"/>
    <n v="0"/>
    <n v="1"/>
    <n v="1"/>
    <n v="0"/>
    <n v="0"/>
    <n v="870"/>
    <n v="0"/>
    <n v="0"/>
    <n v="0"/>
    <n v="420"/>
    <n v="550"/>
    <n v="0"/>
    <x v="5"/>
    <x v="22"/>
    <n v="258"/>
    <x v="2"/>
    <x v="4"/>
    <x v="1"/>
    <s v="Low-Interest Financing"/>
    <n v="41111.636999999995"/>
    <n v="2184.567"/>
    <x v="941"/>
    <n v="2713.3680420000001"/>
    <n v="2960.0378639999999"/>
    <n v="8633.443769999998"/>
    <n v="1840"/>
    <n v="1270"/>
    <n v="1726.688754"/>
    <n v="2220.0283979999999"/>
    <n v="2466.6982199999998"/>
    <n v="2960.0378639999999"/>
    <n v="986.67928799999993"/>
    <n v="20870.227183999999"/>
    <n v="18056.842815999993"/>
    <n v="6906.7550159999992"/>
    <n v="3219.0411770999995"/>
    <x v="1870"/>
    <n v="7931.046622899994"/>
  </r>
  <r>
    <s v="1ABCD5E34FG462401"/>
    <x v="1"/>
    <x v="5"/>
    <x v="1"/>
    <x v="5"/>
    <s v="Mid-Size"/>
    <s v="Pickup Truck"/>
    <n v="7"/>
    <n v="27"/>
    <x v="1"/>
    <d v="2016-07-27T00:00:00"/>
    <x v="2"/>
    <n v="1"/>
    <s v="AWD"/>
    <s v="v11 Turbo"/>
    <s v="6 Speed Auto"/>
    <s v="Deluxe"/>
    <s v="Orange"/>
    <s v="Vinyl"/>
    <s v="Handling Package"/>
    <n v="1"/>
    <n v="0"/>
    <n v="0"/>
    <n v="0"/>
    <n v="0"/>
    <n v="1"/>
    <n v="1"/>
    <n v="1"/>
    <n v="825"/>
    <n v="0"/>
    <n v="0"/>
    <n v="0"/>
    <n v="0"/>
    <n v="420"/>
    <n v="550"/>
    <n v="370"/>
    <x v="3"/>
    <x v="11"/>
    <n v="218"/>
    <x v="2"/>
    <x v="4"/>
    <x v="0"/>
    <s v="Segment and Misc Incentives"/>
    <n v="39426.977999999996"/>
    <n v="1898.6579999999999"/>
    <x v="930"/>
    <n v="3252.7256849999999"/>
    <n v="3548.4280199999994"/>
    <n v="10349.581724999998"/>
    <n v="2165"/>
    <n v="1270"/>
    <n v="2069.9163450000001"/>
    <n v="2661.3210149999995"/>
    <n v="2957.0233499999999"/>
    <n v="3548.4280199999994"/>
    <n v="1182.80934"/>
    <n v="24725.568119999996"/>
    <n v="12802.751879999996"/>
    <n v="8279.6653799999985"/>
    <n v="827.96653800000001"/>
    <x v="1871"/>
    <n v="3695.1199619999975"/>
  </r>
  <r>
    <s v="1ABCD5E34FG471385"/>
    <x v="2"/>
    <x v="24"/>
    <x v="1"/>
    <x v="39"/>
    <s v="Mid-Size"/>
    <s v="Pickup Truck"/>
    <n v="7"/>
    <n v="27"/>
    <x v="1"/>
    <d v="2016-07-27T00:00:00"/>
    <x v="2"/>
    <n v="1"/>
    <s v="4WD"/>
    <s v="v9 Gas"/>
    <s v="6 Speed Auto"/>
    <s v="Sports Edition"/>
    <s v="Green"/>
    <s v="Polyester"/>
    <s v="Handling Package"/>
    <n v="1"/>
    <n v="0"/>
    <n v="0"/>
    <n v="0"/>
    <n v="1"/>
    <n v="0"/>
    <n v="1"/>
    <n v="1"/>
    <n v="825"/>
    <n v="0"/>
    <n v="0"/>
    <n v="0"/>
    <n v="710"/>
    <n v="0"/>
    <n v="550"/>
    <n v="370"/>
    <x v="1"/>
    <x v="9"/>
    <n v="102"/>
    <x v="1"/>
    <x v="2"/>
    <x v="1"/>
    <s v="Low-Interest Financing"/>
    <n v="30515.992999999999"/>
    <n v="2844.0289999999995"/>
    <x v="1501"/>
    <n v="2014.0555380000001"/>
    <n v="2197.151496"/>
    <n v="6408.3585299999995"/>
    <n v="2455"/>
    <n v="1270"/>
    <n v="1281.6717060000001"/>
    <n v="1647.8636219999999"/>
    <n v="1830.95958"/>
    <n v="2197.151496"/>
    <n v="732.38383199999998"/>
    <n v="16907.908975999999"/>
    <n v="10764.055024000001"/>
    <n v="5126.6868240000003"/>
    <n v="3365.9140278999998"/>
    <x v="1872"/>
    <n v="2271.454172100001"/>
  </r>
  <r>
    <s v="1ABCD6E34FG473825"/>
    <x v="2"/>
    <x v="9"/>
    <x v="4"/>
    <x v="21"/>
    <s v="Compact"/>
    <s v="Sedan"/>
    <n v="7"/>
    <n v="27"/>
    <x v="1"/>
    <d v="2016-07-27T00:00:00"/>
    <x v="2"/>
    <n v="1"/>
    <s v="AWD"/>
    <s v="v7 Gas"/>
    <s v="7 Speed Manual"/>
    <s v="Luxury"/>
    <s v="Gray"/>
    <s v="Nylon"/>
    <s v="Handling Package"/>
    <n v="1"/>
    <n v="1"/>
    <n v="1"/>
    <n v="0"/>
    <n v="0"/>
    <n v="1"/>
    <n v="1"/>
    <n v="0"/>
    <n v="825"/>
    <n v="870"/>
    <n v="425"/>
    <n v="0"/>
    <n v="0"/>
    <n v="420"/>
    <n v="550"/>
    <n v="0"/>
    <x v="5"/>
    <x v="16"/>
    <n v="180"/>
    <x v="0"/>
    <x v="1"/>
    <x v="0"/>
    <s v="Low-Interest Financing"/>
    <n v="19449"/>
    <n v="1350"/>
    <x v="655"/>
    <n v="1925.4510000000002"/>
    <n v="2100.4920000000002"/>
    <n v="6126.4350000000004"/>
    <n v="3090"/>
    <n v="1270"/>
    <n v="1225.2870000000003"/>
    <n v="1575.3690000000001"/>
    <n v="1750.4100000000003"/>
    <n v="2100.4920000000002"/>
    <n v="700.1640000000001"/>
    <n v="16962.952000000001"/>
    <n v="1136.0479999999989"/>
    <n v="4901.148000000001"/>
    <n v="2932.9091999999996"/>
    <x v="701"/>
    <n v="-6698.0092000000022"/>
  </r>
  <r>
    <s v="1ABCD6E34FG476117"/>
    <x v="2"/>
    <x v="25"/>
    <x v="4"/>
    <x v="51"/>
    <s v="Minivan"/>
    <s v="Van"/>
    <n v="7"/>
    <n v="27"/>
    <x v="1"/>
    <d v="2016-07-27T00:00:00"/>
    <x v="2"/>
    <n v="1"/>
    <s v="FWD"/>
    <s v="v9 Turbo"/>
    <s v="6 Speed Manual"/>
    <s v="Extra"/>
    <s v="Purple"/>
    <s v="Nylon"/>
    <s v="Handling Package"/>
    <n v="1"/>
    <n v="1"/>
    <n v="0"/>
    <n v="0"/>
    <n v="1"/>
    <n v="0"/>
    <n v="0"/>
    <n v="0"/>
    <n v="825"/>
    <n v="870"/>
    <n v="0"/>
    <n v="0"/>
    <n v="710"/>
    <n v="0"/>
    <n v="0"/>
    <n v="0"/>
    <x v="5"/>
    <x v="23"/>
    <n v="112"/>
    <x v="0"/>
    <x v="1"/>
    <x v="1"/>
    <s v="Low-Interest Financing"/>
    <n v="20459.789999999997"/>
    <n v="1540.6649999999997"/>
    <x v="1502"/>
    <n v="1575.4038299999997"/>
    <n v="1718.6223599999994"/>
    <n v="5012.648549999999"/>
    <n v="2405"/>
    <n v="1270"/>
    <n v="1002.5297099999999"/>
    <n v="1288.9667699999998"/>
    <n v="1432.1852999999999"/>
    <n v="1718.6223599999994"/>
    <n v="572.87411999999995"/>
    <n v="13986.734159999998"/>
    <n v="4932.3908399999982"/>
    <n v="4010.1188399999987"/>
    <n v="1278.7368749999998"/>
    <x v="1873"/>
    <n v="-356.46487500000035"/>
  </r>
  <r>
    <s v="1ABCD6E34FG476161"/>
    <x v="2"/>
    <x v="25"/>
    <x v="4"/>
    <x v="43"/>
    <s v="Minivan"/>
    <s v="Van"/>
    <n v="7"/>
    <n v="27"/>
    <x v="1"/>
    <d v="2016-07-27T00:00:00"/>
    <x v="2"/>
    <n v="1"/>
    <s v="FWD"/>
    <s v="v9 Diesel"/>
    <s v="5 Speed Auto"/>
    <s v="Extra"/>
    <s v="Purple"/>
    <s v="Nylon"/>
    <s v="Handling Package"/>
    <n v="0"/>
    <n v="1"/>
    <n v="1"/>
    <n v="0"/>
    <n v="1"/>
    <n v="0"/>
    <n v="1"/>
    <n v="0"/>
    <n v="0"/>
    <n v="870"/>
    <n v="425"/>
    <n v="0"/>
    <n v="710"/>
    <n v="0"/>
    <n v="550"/>
    <n v="0"/>
    <x v="1"/>
    <x v="3"/>
    <n v="273"/>
    <x v="0"/>
    <x v="1"/>
    <x v="0"/>
    <s v="Dealer Cash Incentives"/>
    <n v="20374.364999999998"/>
    <n v="1483.3799999999999"/>
    <x v="1503"/>
    <n v="1568.8261049999999"/>
    <n v="1711.4466599999996"/>
    <n v="4991.7194249999984"/>
    <n v="2555"/>
    <n v="1270"/>
    <n v="998.34388499999989"/>
    <n v="1283.5849949999997"/>
    <n v="1426.2055499999997"/>
    <n v="1711.4466599999996"/>
    <n v="570.48221999999998"/>
    <n v="14093.679959999998"/>
    <n v="4797.3050399999993"/>
    <n v="3993.3755399999995"/>
    <n v="1049.2797975000001"/>
    <x v="1874"/>
    <n v="-245.35029750000035"/>
  </r>
  <r>
    <s v="1ABCD6E34FG478105"/>
    <x v="2"/>
    <x v="22"/>
    <x v="4"/>
    <x v="33"/>
    <s v="Subcompact"/>
    <s v="Sedan"/>
    <n v="7"/>
    <n v="27"/>
    <x v="1"/>
    <d v="2016-07-27T00:00:00"/>
    <x v="2"/>
    <n v="1"/>
    <s v="RWD"/>
    <s v="v7 Supercharged"/>
    <s v="7 Speed Manual"/>
    <s v="Luxury"/>
    <s v="Black"/>
    <s v="Polyester"/>
    <s v="Handling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1"/>
    <n v="28"/>
    <x v="2"/>
    <x v="4"/>
    <x v="0"/>
    <s v="Low-Interest Financing"/>
    <n v="36738.380999999994"/>
    <n v="2933.3909999999996"/>
    <x v="1504"/>
    <n v="1498.186404"/>
    <n v="1634.385168"/>
    <n v="4766.9567399999996"/>
    <n v="1925"/>
    <n v="1270"/>
    <n v="953.39134799999999"/>
    <n v="1225.7888759999998"/>
    <n v="1361.9876400000001"/>
    <n v="1634.385168"/>
    <n v="544.79505599999993"/>
    <n v="13001.311007999999"/>
    <n v="20803.678991999994"/>
    <n v="3813.565392"/>
    <n v="933.1548773999998"/>
    <x v="1875"/>
    <n v="16056.958722599993"/>
  </r>
  <r>
    <s v="1ABCD3E34FG338455"/>
    <x v="3"/>
    <x v="12"/>
    <x v="3"/>
    <x v="12"/>
    <s v="Mid-Size"/>
    <s v="Sedan"/>
    <n v="7"/>
    <n v="27"/>
    <x v="1"/>
    <d v="2016-07-27T00:00:00"/>
    <x v="2"/>
    <n v="1"/>
    <s v="AWD"/>
    <s v="v7 Gas"/>
    <s v="6 Speed Manual"/>
    <s v="Deluxe"/>
    <s v="Black"/>
    <s v="Polyester"/>
    <s v="Handling Package"/>
    <n v="1"/>
    <n v="1"/>
    <n v="0"/>
    <n v="0"/>
    <n v="0"/>
    <n v="1"/>
    <n v="0"/>
    <n v="0"/>
    <n v="825"/>
    <n v="870"/>
    <n v="0"/>
    <n v="0"/>
    <n v="0"/>
    <n v="420"/>
    <n v="0"/>
    <n v="0"/>
    <x v="4"/>
    <x v="26"/>
    <n v="69"/>
    <x v="0"/>
    <x v="1"/>
    <x v="2"/>
    <s v="Dealer Cash Incentives"/>
    <n v="39972.894"/>
    <n v="1496.664"/>
    <x v="1505"/>
    <n v="2952.8653440000003"/>
    <n v="3221.3076480000004"/>
    <n v="9395.4806399999998"/>
    <n v="2115"/>
    <n v="1795"/>
    <n v="1879.0961280000004"/>
    <n v="2415.9807360000004"/>
    <n v="2684.4230400000006"/>
    <n v="3221.3076480000004"/>
    <n v="1073.7692160000001"/>
    <n v="23237.845888000003"/>
    <n v="15238.384112"/>
    <n v="7516.3845120000015"/>
    <n v="967.34403480000003"/>
    <x v="1876"/>
    <n v="6754.6555651999979"/>
  </r>
  <r>
    <s v="1ABCD5E34FG636529"/>
    <x v="0"/>
    <x v="0"/>
    <x v="1"/>
    <x v="0"/>
    <s v="Mid-Size"/>
    <s v="Pickup Truck"/>
    <n v="7"/>
    <n v="27"/>
    <x v="1"/>
    <d v="2016-07-27T00:00:00"/>
    <x v="2"/>
    <n v="1"/>
    <s v="4WD"/>
    <s v="v9 Diesel"/>
    <s v="6 Speed Auto"/>
    <s v="Extra"/>
    <s v="Purple"/>
    <s v="Polyester"/>
    <s v="Handling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0"/>
    <n v="129"/>
    <x v="0"/>
    <x v="1"/>
    <x v="2"/>
    <s v="Segment and Misc Incentives"/>
    <n v="36992.748"/>
    <n v="1218.828"/>
    <x v="1045"/>
    <n v="2467.4265329999998"/>
    <n v="2691.7380360000002"/>
    <n v="4641.0780000000004"/>
    <n v="3035"/>
    <n v="1020"/>
    <n v="978.51"/>
    <n v="1037.3220000000001"/>
    <n v="1887.0540000000001"/>
    <n v="1766.3879999999999"/>
    <n v="581.02200000000005"/>
    <n v="15066.390533000002"/>
    <n v="20707.529466999997"/>
    <n v="5039.1480360000005"/>
    <n v="1009.9020204000001"/>
    <x v="1877"/>
    <n v="14658.479410599995"/>
  </r>
  <r>
    <s v="1ABCD5E34FG636242"/>
    <x v="0"/>
    <x v="0"/>
    <x v="1"/>
    <x v="48"/>
    <s v="Mid-Size"/>
    <s v="Pickup Truck"/>
    <n v="7"/>
    <n v="27"/>
    <x v="1"/>
    <d v="2016-07-27T00:00:00"/>
    <x v="2"/>
    <n v="1"/>
    <s v="4WD"/>
    <s v="v9 Diesel"/>
    <s v="6 Speed Auto"/>
    <s v="Extra"/>
    <s v="Silver"/>
    <s v="Polyester"/>
    <s v="Handling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0"/>
    <n v="171"/>
    <x v="0"/>
    <x v="1"/>
    <x v="2"/>
    <s v="Segment and Misc Incentives"/>
    <n v="36992.748"/>
    <n v="1218.828"/>
    <x v="1045"/>
    <n v="2467.4265329999998"/>
    <n v="2691.7380360000002"/>
    <n v="4641.0780000000004"/>
    <n v="3035"/>
    <n v="1490"/>
    <n v="978.51"/>
    <n v="1037.3220000000001"/>
    <n v="1887.0540000000001"/>
    <n v="1766.3879999999999"/>
    <n v="581.02200000000005"/>
    <n v="15536.390533000002"/>
    <n v="20237.529466999997"/>
    <n v="5039.1480360000005"/>
    <n v="1009.9020204000001"/>
    <x v="1878"/>
    <n v="14188.479410599995"/>
  </r>
  <r>
    <s v="1ABCD6E34FG638690"/>
    <x v="0"/>
    <x v="1"/>
    <x v="4"/>
    <x v="1"/>
    <s v="Compact"/>
    <s v="Sedan"/>
    <n v="7"/>
    <n v="27"/>
    <x v="1"/>
    <d v="2016-07-27T00:00:00"/>
    <x v="2"/>
    <n v="1"/>
    <s v="AWD"/>
    <s v="i5 Diesel"/>
    <s v="6 Speed Auto"/>
    <s v="Sports Edition"/>
    <s v="White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124"/>
    <x v="2"/>
    <x v="4"/>
    <x v="1"/>
    <s v="Special Leases"/>
    <n v="18172.572"/>
    <n v="4562.58"/>
    <x v="1013"/>
    <n v="1859.0541155999999"/>
    <n v="2028.0590351999997"/>
    <n v="5047.482"/>
    <n v="710"/>
    <n v="1490"/>
    <n v="1183.0344372"/>
    <n v="1521.0442763999999"/>
    <n v="1967.2289999999998"/>
    <n v="1801.5029999999999"/>
    <n v="676.01967839999998"/>
    <n v="13777.843829199999"/>
    <n v="-167.85182919999897"/>
    <n v="4505.5817135999996"/>
    <n v="496.11121560000004"/>
    <x v="1879"/>
    <n v="-5169.5447583999985"/>
  </r>
  <r>
    <s v="1ABCD6E34FG638697"/>
    <x v="0"/>
    <x v="1"/>
    <x v="4"/>
    <x v="1"/>
    <s v="Compact"/>
    <s v="Sedan"/>
    <n v="7"/>
    <n v="27"/>
    <x v="1"/>
    <d v="2016-07-27T00:00:00"/>
    <x v="2"/>
    <n v="1"/>
    <s v="AWD"/>
    <s v="i5 Diesel"/>
    <s v="6 Speed Auto"/>
    <s v="Sports Edition"/>
    <s v="Blue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146"/>
    <x v="2"/>
    <x v="4"/>
    <x v="0"/>
    <s v="Special Leases"/>
    <n v="18172.572"/>
    <n v="4562.58"/>
    <x v="1013"/>
    <n v="1859.0541155999999"/>
    <n v="2028.0590351999997"/>
    <n v="5031.1139999999996"/>
    <n v="710"/>
    <n v="1490"/>
    <n v="1008.6779999999999"/>
    <n v="1521.0442763999999"/>
    <n v="1806.6179999999999"/>
    <n v="1832.1929999999998"/>
    <n v="676.01967839999998"/>
    <n v="13426.508392"/>
    <n v="183.48360800000046"/>
    <n v="4536.2717135999992"/>
    <n v="496.11121560000004"/>
    <x v="1880"/>
    <n v="-4848.8993211999987"/>
  </r>
  <r>
    <s v="1ABCD6E34FG638739"/>
    <x v="0"/>
    <x v="1"/>
    <x v="4"/>
    <x v="1"/>
    <s v="Compact"/>
    <s v="Sedan"/>
    <n v="7"/>
    <n v="27"/>
    <x v="1"/>
    <d v="2016-07-27T00:00:00"/>
    <x v="2"/>
    <n v="1"/>
    <s v="AWD"/>
    <s v="i5 Diesel"/>
    <s v="6 Speed Auto"/>
    <s v="Sports Edition"/>
    <s v="Orange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239"/>
    <x v="2"/>
    <x v="4"/>
    <x v="2"/>
    <s v="Special Leases"/>
    <n v="18172.572"/>
    <n v="4562.58"/>
    <x v="1013"/>
    <n v="1859.0541155999999"/>
    <n v="2028.0590351999997"/>
    <n v="5047.482"/>
    <n v="710"/>
    <n v="1490"/>
    <n v="1183.0344372"/>
    <n v="1521.0442763999999"/>
    <n v="1967.2289999999998"/>
    <n v="1801.5029999999999"/>
    <n v="676.01967839999998"/>
    <n v="13777.843829199999"/>
    <n v="-167.85182919999897"/>
    <n v="4505.5817135999996"/>
    <n v="496.11121560000004"/>
    <x v="1879"/>
    <n v="-5169.5447583999985"/>
  </r>
  <r>
    <s v="1ABCD6E34FG638983"/>
    <x v="0"/>
    <x v="1"/>
    <x v="4"/>
    <x v="1"/>
    <s v="Compact"/>
    <s v="Sedan"/>
    <n v="7"/>
    <n v="27"/>
    <x v="1"/>
    <d v="2016-07-27T00:00:00"/>
    <x v="2"/>
    <n v="1"/>
    <s v="AWD"/>
    <s v="i5 Diesel"/>
    <s v="6 Speed Auto"/>
    <s v="Sports Edition"/>
    <s v="Green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276"/>
    <x v="2"/>
    <x v="4"/>
    <x v="0"/>
    <s v="Special Leases"/>
    <n v="18172.572"/>
    <n v="4562.58"/>
    <x v="1013"/>
    <n v="1859.0541155999999"/>
    <n v="2028.0590351999997"/>
    <n v="5031.1139999999996"/>
    <n v="710"/>
    <n v="1490"/>
    <n v="1008.6779999999999"/>
    <n v="1521.0442763999999"/>
    <n v="1806.6179999999999"/>
    <n v="1832.1929999999998"/>
    <n v="676.01967839999998"/>
    <n v="13426.508392"/>
    <n v="183.48360800000046"/>
    <n v="4536.2717135999992"/>
    <n v="496.11121560000004"/>
    <x v="1880"/>
    <n v="-4848.8993211999987"/>
  </r>
  <r>
    <s v="1ABCD3E34FG469182"/>
    <x v="1"/>
    <x v="3"/>
    <x v="3"/>
    <x v="3"/>
    <s v="Mid-Size"/>
    <s v="SUV"/>
    <n v="7"/>
    <n v="27"/>
    <x v="1"/>
    <d v="2016-07-27T00:00:00"/>
    <x v="2"/>
    <n v="1"/>
    <s v="AWD"/>
    <s v="v11 Supercharged"/>
    <s v="6 Speed Manual"/>
    <s v="Luxury"/>
    <s v="Gray"/>
    <s v="Polyester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4"/>
    <x v="25"/>
    <n v="246"/>
    <x v="0"/>
    <x v="1"/>
    <x v="2"/>
    <s v="Low-Interest Financing"/>
    <n v="36744.656000000003"/>
    <n v="2741.1680000000001"/>
    <x v="668"/>
    <n v="2829.3385119999998"/>
    <n v="3086.5511039999997"/>
    <n v="9002.4407199999987"/>
    <n v="1935"/>
    <n v="1649"/>
    <n v="1800.4881440000001"/>
    <n v="2314.9133279999996"/>
    <n v="2572.12592"/>
    <n v="3086.5511039999997"/>
    <n v="1028.8503679999999"/>
    <n v="22103.306623999997"/>
    <n v="11900.181376000008"/>
    <n v="7201.9525759999997"/>
    <n v="2954.2703423999997"/>
    <x v="1881"/>
    <n v="1743.9584576000084"/>
  </r>
  <r>
    <s v="1ABCD4E34FG461748"/>
    <x v="1"/>
    <x v="4"/>
    <x v="0"/>
    <x v="49"/>
    <s v="Full-Size"/>
    <s v="Pickup Truck"/>
    <n v="7"/>
    <n v="27"/>
    <x v="1"/>
    <d v="2016-07-27T00:00:00"/>
    <x v="2"/>
    <n v="1"/>
    <s v="AWD"/>
    <s v="v13 Turbo"/>
    <s v="7 Speed Auto"/>
    <s v="Base"/>
    <s v="Green"/>
    <s v="Leather"/>
    <s v="Interior Package"/>
    <n v="0"/>
    <n v="1"/>
    <n v="1"/>
    <n v="0"/>
    <n v="0"/>
    <n v="0"/>
    <n v="0"/>
    <n v="0"/>
    <n v="0"/>
    <n v="870"/>
    <n v="425"/>
    <n v="0"/>
    <n v="0"/>
    <n v="0"/>
    <n v="0"/>
    <n v="0"/>
    <x v="1"/>
    <x v="3"/>
    <n v="66"/>
    <x v="0"/>
    <x v="0"/>
    <x v="1"/>
    <s v="Low-Interest Financing"/>
    <n v="40612.572"/>
    <n v="3060.2459999999996"/>
    <x v="1506"/>
    <n v="2680.4297519999996"/>
    <n v="2924.1051839999996"/>
    <n v="8528.6401199999982"/>
    <n v="1295"/>
    <n v="1649"/>
    <n v="1705.728024"/>
    <n v="2193.0788879999996"/>
    <n v="2436.7543199999996"/>
    <n v="2924.1051839999996"/>
    <n v="974.70172799999989"/>
    <n v="20488.631103999996"/>
    <n v="17063.694896000005"/>
    <n v="6822.9120959999991"/>
    <n v="2091.547458"/>
    <x v="1882"/>
    <n v="8149.2353420000045"/>
  </r>
  <r>
    <s v="1ABCD6E34FG463462"/>
    <x v="1"/>
    <x v="6"/>
    <x v="4"/>
    <x v="6"/>
    <s v="Sports Coupe"/>
    <s v="Coupe"/>
    <n v="7"/>
    <n v="27"/>
    <x v="1"/>
    <d v="2016-07-27T00:00:00"/>
    <x v="2"/>
    <n v="1"/>
    <s v="AWD"/>
    <s v="v7 Turbo"/>
    <s v="6 Speed Auto"/>
    <s v="Sports Edition"/>
    <s v="Blue"/>
    <s v="Polyester"/>
    <s v="Interior Package"/>
    <n v="0"/>
    <n v="0"/>
    <n v="0"/>
    <n v="0"/>
    <n v="0"/>
    <n v="0"/>
    <n v="0"/>
    <n v="0"/>
    <n v="0"/>
    <n v="0"/>
    <n v="0"/>
    <n v="0"/>
    <n v="0"/>
    <n v="0"/>
    <n v="0"/>
    <n v="0"/>
    <x v="4"/>
    <x v="26"/>
    <n v="107"/>
    <x v="0"/>
    <x v="0"/>
    <x v="1"/>
    <s v="Low-Interest Financing"/>
    <n v="39257.378999999994"/>
    <n v="2184.567"/>
    <x v="1507"/>
    <n v="2742.4522124999999"/>
    <n v="2991.7660499999997"/>
    <n v="8725.9843124999989"/>
    <n v="0"/>
    <n v="1649"/>
    <n v="1745.1968625000002"/>
    <n v="2243.8245375000001"/>
    <n v="2493.138375"/>
    <n v="2991.7660499999997"/>
    <n v="997.25534999999991"/>
    <n v="19599.596300000001"/>
    <n v="17473.21569999999"/>
    <n v="7045.3983599999983"/>
    <n v="950.02857179999978"/>
    <x v="1883"/>
    <n v="9477.788768199991"/>
  </r>
  <r>
    <s v="1ABCD6E34FG463567"/>
    <x v="1"/>
    <x v="6"/>
    <x v="4"/>
    <x v="37"/>
    <s v="Sports Coupe"/>
    <s v="Coupe"/>
    <n v="7"/>
    <n v="27"/>
    <x v="1"/>
    <d v="2016-07-27T00:00:00"/>
    <x v="2"/>
    <n v="1"/>
    <s v="AWD"/>
    <s v="v7 Supercharged"/>
    <s v="5 Speed Auto"/>
    <s v="Sports Edition"/>
    <s v="Purple"/>
    <s v="Polyester"/>
    <s v="Interior Package"/>
    <n v="0"/>
    <n v="1"/>
    <n v="0"/>
    <n v="0"/>
    <n v="0"/>
    <n v="0"/>
    <n v="1"/>
    <n v="0"/>
    <n v="0"/>
    <n v="870"/>
    <n v="0"/>
    <n v="0"/>
    <n v="0"/>
    <n v="0"/>
    <n v="550"/>
    <n v="0"/>
    <x v="0"/>
    <x v="2"/>
    <n v="57"/>
    <x v="0"/>
    <x v="0"/>
    <x v="2"/>
    <s v="Cash Rebates"/>
    <n v="39098.912999999993"/>
    <n v="7425.2639999999992"/>
    <x v="1362"/>
    <n v="2881.8456974999999"/>
    <n v="3143.8316699999996"/>
    <n v="9169.5090374999982"/>
    <n v="1420"/>
    <n v="1649"/>
    <n v="1833.9018075000001"/>
    <n v="2357.8737525000001"/>
    <n v="2619.8597249999998"/>
    <n v="3143.8316699999996"/>
    <n v="1047.9438899999998"/>
    <n v="21931.990019999997"/>
    <n v="9741.6589799999965"/>
    <n v="7042.1137919999983"/>
    <n v="3022.3459748999999"/>
    <x v="1884"/>
    <n v="-322.80078690000164"/>
  </r>
  <r>
    <s v="1ABCD6E34FG473893"/>
    <x v="2"/>
    <x v="9"/>
    <x v="4"/>
    <x v="9"/>
    <s v="Mid-Size"/>
    <s v="Sedan"/>
    <n v="7"/>
    <n v="27"/>
    <x v="1"/>
    <d v="2016-07-27T00:00:00"/>
    <x v="2"/>
    <n v="1"/>
    <s v="AWD"/>
    <s v="v7 Gas"/>
    <s v="CVT"/>
    <s v="Extra"/>
    <s v="Orange"/>
    <s v="Polyester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2"/>
    <x v="4"/>
    <n v="249"/>
    <x v="2"/>
    <x v="4"/>
    <x v="2"/>
    <s v="Cash Rebates"/>
    <n v="19634"/>
    <n v="6103"/>
    <x v="664"/>
    <n v="1943.7660000000003"/>
    <n v="2120.4720000000002"/>
    <n v="6184.71"/>
    <n v="1465"/>
    <n v="1649"/>
    <n v="1236.9420000000002"/>
    <n v="1590.354"/>
    <n v="1767.0600000000004"/>
    <n v="2120.4720000000002"/>
    <n v="706.82400000000007"/>
    <n v="15836.832000000002"/>
    <n v="-2305.8320000000022"/>
    <n v="4947.768"/>
    <n v="787.32339999999999"/>
    <x v="1885"/>
    <n v="-8040.9234000000024"/>
  </r>
  <r>
    <s v="1ABCD6E34FG478252"/>
    <x v="2"/>
    <x v="22"/>
    <x v="4"/>
    <x v="41"/>
    <s v="Micro"/>
    <s v="Sedan"/>
    <n v="7"/>
    <n v="27"/>
    <x v="1"/>
    <d v="2016-07-27T00:00:00"/>
    <x v="2"/>
    <n v="1"/>
    <s v="RWD"/>
    <s v="i5 Turbo"/>
    <s v="6 Speed Auto"/>
    <s v="Base"/>
    <s v="White"/>
    <s v="Polyester"/>
    <s v="Interior Package"/>
    <n v="1"/>
    <n v="1"/>
    <n v="1"/>
    <n v="0"/>
    <n v="0"/>
    <n v="0"/>
    <n v="0"/>
    <n v="0"/>
    <n v="825"/>
    <n v="870"/>
    <n v="425"/>
    <n v="0"/>
    <n v="0"/>
    <n v="0"/>
    <n v="0"/>
    <n v="0"/>
    <x v="3"/>
    <x v="6"/>
    <n v="103"/>
    <x v="2"/>
    <x v="4"/>
    <x v="2"/>
    <s v="Dealer Cash Incentives"/>
    <n v="36985.095999999998"/>
    <n v="1448.0659999999998"/>
    <x v="1508"/>
    <n v="1774.4357069999999"/>
    <n v="1935.7480439999997"/>
    <n v="5645.9317949999986"/>
    <n v="2120"/>
    <n v="1649"/>
    <n v="1129.186359"/>
    <n v="1451.811033"/>
    <n v="1613.12337"/>
    <n v="1935.7480439999997"/>
    <n v="645.24934799999994"/>
    <n v="15383.488263999998"/>
    <n v="20153.541735999999"/>
    <n v="4516.7454359999992"/>
    <n v="776.68701599999997"/>
    <x v="1886"/>
    <n v="14860.109284"/>
  </r>
  <r>
    <s v="1ABCD4E34FG480824"/>
    <x v="2"/>
    <x v="21"/>
    <x v="0"/>
    <x v="34"/>
    <s v="Minivan"/>
    <s v="Van"/>
    <n v="7"/>
    <n v="27"/>
    <x v="1"/>
    <d v="2016-07-27T00:00:00"/>
    <x v="2"/>
    <n v="1"/>
    <s v="FWD"/>
    <s v="v7 Diesel"/>
    <s v="5 Speed Auto"/>
    <s v="Special Version"/>
    <s v="Green"/>
    <s v="Vinyl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3"/>
    <x v="11"/>
    <n v="92"/>
    <x v="0"/>
    <x v="1"/>
    <x v="1"/>
    <s v="Low-Interest Financing"/>
    <n v="34865.623"/>
    <n v="1778.7639999999999"/>
    <x v="996"/>
    <n v="1960.70732"/>
    <n v="2138.9534399999998"/>
    <n v="6238.6141999999991"/>
    <n v="2615"/>
    <n v="1649"/>
    <n v="1247.7228399999999"/>
    <n v="1604.2150799999997"/>
    <n v="1782.4612"/>
    <n v="2138.9534399999998"/>
    <n v="712.98447999999996"/>
    <n v="17097.72064"/>
    <n v="15989.138359999997"/>
    <n v="4990.8913599999996"/>
    <n v="732.17808300000002"/>
    <x v="1887"/>
    <n v="10266.068916999997"/>
  </r>
  <r>
    <s v="1ABCD4E34FG480954"/>
    <x v="2"/>
    <x v="21"/>
    <x v="0"/>
    <x v="29"/>
    <s v="Minivan"/>
    <s v="Van"/>
    <n v="7"/>
    <n v="27"/>
    <x v="1"/>
    <d v="2016-07-27T00:00:00"/>
    <x v="2"/>
    <n v="1"/>
    <s v="4WD"/>
    <s v="v7 Diesel"/>
    <s v="5 Speed Manual"/>
    <s v="Base"/>
    <s v="Gray"/>
    <s v="Vinyl"/>
    <s v="Interior Package"/>
    <n v="1"/>
    <n v="1"/>
    <n v="1"/>
    <n v="0"/>
    <n v="0"/>
    <n v="1"/>
    <n v="1"/>
    <n v="0"/>
    <n v="825"/>
    <n v="870"/>
    <n v="425"/>
    <n v="0"/>
    <n v="0"/>
    <n v="420"/>
    <n v="550"/>
    <n v="0"/>
    <x v="0"/>
    <x v="0"/>
    <n v="218"/>
    <x v="2"/>
    <x v="4"/>
    <x v="1"/>
    <s v="Dealer Cash Incentives"/>
    <n v="35881.325999999994"/>
    <n v="1272.453"/>
    <x v="965"/>
    <n v="1760.7956079999999"/>
    <n v="1920.8679360000001"/>
    <n v="5602.5314799999996"/>
    <n v="3090"/>
    <n v="1649"/>
    <n v="1120.5062960000002"/>
    <n v="1440.650952"/>
    <n v="1600.7232800000002"/>
    <n v="1920.8679360000001"/>
    <n v="640.289312"/>
    <n v="16264.207616"/>
    <n v="18344.665383999993"/>
    <n v="4482.0251840000001"/>
    <n v="979.56019979999985"/>
    <x v="1888"/>
    <n v="12883.080000199992"/>
  </r>
  <r>
    <s v="1ABCD6E34FG634261"/>
    <x v="0"/>
    <x v="13"/>
    <x v="4"/>
    <x v="47"/>
    <s v="Full-Size"/>
    <s v="Pickup Truck"/>
    <n v="7"/>
    <n v="27"/>
    <x v="1"/>
    <d v="2016-07-27T00:00:00"/>
    <x v="2"/>
    <n v="1"/>
    <s v="AWD"/>
    <s v="v11 Diesel"/>
    <s v="7 Speed Manual"/>
    <s v="Base"/>
    <s v="Gray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67"/>
    <x v="2"/>
    <x v="3"/>
    <x v="2"/>
    <s v="Low-Interest Financing"/>
    <n v="31233.887999999999"/>
    <n v="2412.1440000000002"/>
    <x v="987"/>
    <n v="1374.2910720000002"/>
    <n v="1499.2266240000001"/>
    <n v="4920.0479999999998"/>
    <n v="1985"/>
    <n v="1110"/>
    <n v="874.54886400000021"/>
    <n v="1124.4199680000002"/>
    <n v="1917.2160000000001"/>
    <n v="1812.384"/>
    <n v="499.74220800000006"/>
    <n v="13305.523904000001"/>
    <n v="15516.220095999997"/>
    <n v="3811.3528320000005"/>
    <n v="852.68514240000002"/>
    <x v="1889"/>
    <n v="10852.182121599997"/>
  </r>
  <r>
    <s v="1ABCD6E34FG634308"/>
    <x v="0"/>
    <x v="13"/>
    <x v="4"/>
    <x v="47"/>
    <s v="Full-Size"/>
    <s v="Pickup Truck"/>
    <n v="7"/>
    <n v="27"/>
    <x v="1"/>
    <d v="2016-07-27T00:00:00"/>
    <x v="2"/>
    <n v="1"/>
    <s v="AWD"/>
    <s v="v11 Diesel"/>
    <s v="7 Speed Manual"/>
    <s v="Base"/>
    <s v="Gray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271"/>
    <x v="2"/>
    <x v="3"/>
    <x v="0"/>
    <s v="Low-Interest Financing"/>
    <n v="31233.887999999999"/>
    <n v="2412.1440000000002"/>
    <x v="987"/>
    <n v="1374.2910720000002"/>
    <n v="1499.2266240000001"/>
    <n v="4920.0479999999998"/>
    <n v="1985"/>
    <n v="1795"/>
    <n v="874.54886400000021"/>
    <n v="1124.4199680000002"/>
    <n v="1917.2160000000001"/>
    <n v="1812.384"/>
    <n v="499.74220800000006"/>
    <n v="13990.523904000001"/>
    <n v="14831.220095999997"/>
    <n v="3811.3528320000005"/>
    <n v="852.68514240000002"/>
    <x v="1890"/>
    <n v="10167.182121599997"/>
  </r>
  <r>
    <s v="1ABCD6E34FG634360"/>
    <x v="0"/>
    <x v="13"/>
    <x v="4"/>
    <x v="14"/>
    <s v="Full-Size"/>
    <s v="Pickup Truck"/>
    <n v="7"/>
    <n v="27"/>
    <x v="1"/>
    <d v="2016-07-27T00:00:00"/>
    <x v="2"/>
    <n v="1"/>
    <s v="4WD"/>
    <s v="v13 Supercharged"/>
    <s v="7 Speed Manual"/>
    <s v="Base"/>
    <s v="White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40"/>
    <x v="1"/>
    <x v="2"/>
    <x v="2"/>
    <s v="Dealer Cash Incentives"/>
    <n v="31980.815999999999"/>
    <n v="1937.376"/>
    <x v="966"/>
    <n v="1407.155904"/>
    <n v="1535.0791680000002"/>
    <n v="4977.5039999999999"/>
    <n v="4385"/>
    <n v="1795"/>
    <n v="895.46284800000012"/>
    <n v="1151.3093759999999"/>
    <n v="1604.7360000000001"/>
    <n v="1993.8240000000001"/>
    <n v="511.69305600000007"/>
    <n v="16216.168128000001"/>
    <n v="13827.271871999998"/>
    <n v="4040.5962240000003"/>
    <n v="873.07627679999996"/>
    <x v="1089"/>
    <n v="8913.5993711999963"/>
  </r>
  <r>
    <s v="1ABCD6E34FG634555"/>
    <x v="0"/>
    <x v="13"/>
    <x v="4"/>
    <x v="47"/>
    <s v="Full-Size"/>
    <s v="Pickup Truck"/>
    <n v="7"/>
    <n v="27"/>
    <x v="1"/>
    <d v="2016-07-27T00:00:00"/>
    <x v="2"/>
    <n v="1"/>
    <s v="AWD"/>
    <s v="v11 Diesel"/>
    <s v="7 Speed Manual"/>
    <s v="Base"/>
    <s v="Champagne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41"/>
    <x v="2"/>
    <x v="3"/>
    <x v="1"/>
    <s v="Low-Interest Financing"/>
    <n v="31233.887999999999"/>
    <n v="2412.1440000000002"/>
    <x v="987"/>
    <n v="1374.2910720000002"/>
    <n v="1499.2266240000001"/>
    <n v="4920.0479999999998"/>
    <n v="1985"/>
    <n v="0"/>
    <n v="874.54886400000021"/>
    <n v="1124.4199680000002"/>
    <n v="1917.2160000000001"/>
    <n v="1812.384"/>
    <n v="499.74220800000006"/>
    <n v="12195.523904000001"/>
    <n v="16626.220095999997"/>
    <n v="3811.3528320000005"/>
    <n v="852.68514240000002"/>
    <x v="1114"/>
    <n v="11962.182121599997"/>
  </r>
  <r>
    <s v="1ABCD6E34FG634585"/>
    <x v="0"/>
    <x v="13"/>
    <x v="4"/>
    <x v="14"/>
    <s v="Full-Size"/>
    <s v="Pickup Truck"/>
    <n v="7"/>
    <n v="27"/>
    <x v="1"/>
    <d v="2016-07-27T00:00:00"/>
    <x v="2"/>
    <n v="1"/>
    <s v="4WD"/>
    <s v="v13 Supercharged"/>
    <s v="7 Speed Manual"/>
    <s v="Base"/>
    <s v="Blue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49"/>
    <x v="1"/>
    <x v="2"/>
    <x v="0"/>
    <s v="Dealer Cash Incentives"/>
    <n v="31980.815999999999"/>
    <n v="1937.376"/>
    <x v="966"/>
    <n v="1407.155904"/>
    <n v="1535.0791680000002"/>
    <n v="4977.5039999999999"/>
    <n v="4385"/>
    <n v="1110"/>
    <n v="895.46284800000012"/>
    <n v="1151.3093759999999"/>
    <n v="1604.7360000000001"/>
    <n v="1993.8240000000001"/>
    <n v="511.69305600000007"/>
    <n v="15531.168128000001"/>
    <n v="14512.271871999998"/>
    <n v="4040.5962240000003"/>
    <n v="873.07627679999996"/>
    <x v="1172"/>
    <n v="9598.5993711999963"/>
  </r>
  <r>
    <s v="1ABCD6E34FG634649"/>
    <x v="0"/>
    <x v="13"/>
    <x v="4"/>
    <x v="14"/>
    <s v="Full-Size"/>
    <s v="Pickup Truck"/>
    <n v="7"/>
    <n v="27"/>
    <x v="1"/>
    <d v="2016-07-27T00:00:00"/>
    <x v="2"/>
    <n v="1"/>
    <s v="4WD"/>
    <s v="v13 Supercharged"/>
    <s v="7 Speed Manual"/>
    <s v="Base"/>
    <s v="Yellow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298"/>
    <x v="1"/>
    <x v="2"/>
    <x v="0"/>
    <s v="Dealer Cash Incentives"/>
    <n v="31980.815999999999"/>
    <n v="1937.376"/>
    <x v="966"/>
    <n v="1407.155904"/>
    <n v="1535.0791680000002"/>
    <n v="4977.5039999999999"/>
    <n v="4385"/>
    <n v="1110"/>
    <n v="895.46284800000012"/>
    <n v="1151.3093759999999"/>
    <n v="1604.7360000000001"/>
    <n v="1993.8240000000001"/>
    <n v="511.69305600000007"/>
    <n v="15531.168128000001"/>
    <n v="14512.271871999998"/>
    <n v="4040.5962240000003"/>
    <n v="873.07627679999996"/>
    <x v="1172"/>
    <n v="9598.5993711999963"/>
  </r>
  <r>
    <s v="1ABCD3E34FG469408"/>
    <x v="1"/>
    <x v="3"/>
    <x v="3"/>
    <x v="3"/>
    <s v="Mid-Size"/>
    <s v="SUV"/>
    <n v="7"/>
    <n v="27"/>
    <x v="1"/>
    <d v="2016-07-27T00:00:00"/>
    <x v="2"/>
    <n v="1"/>
    <s v="4WD"/>
    <s v="v9 Supercharged"/>
    <s v="6 Speed Manual"/>
    <s v="Sports Edition"/>
    <s v="Green"/>
    <s v="Nylon"/>
    <s v="Parking Technology Package"/>
    <n v="1"/>
    <n v="0"/>
    <n v="0"/>
    <n v="1"/>
    <n v="0"/>
    <n v="1"/>
    <n v="1"/>
    <n v="0"/>
    <n v="825"/>
    <n v="0"/>
    <n v="0"/>
    <n v="640"/>
    <n v="0"/>
    <n v="420"/>
    <n v="550"/>
    <n v="0"/>
    <x v="0"/>
    <x v="2"/>
    <n v="280"/>
    <x v="2"/>
    <x v="3"/>
    <x v="0"/>
    <s v="Segment and Misc Incentives"/>
    <n v="35471.608"/>
    <n v="2741.1680000000001"/>
    <x v="976"/>
    <n v="2731.3138159999999"/>
    <n v="2979.6150719999996"/>
    <n v="8690.5439599999991"/>
    <n v="2435"/>
    <n v="1734"/>
    <n v="1738.108792"/>
    <n v="2234.7113039999999"/>
    <n v="2483.0125599999997"/>
    <n v="2979.6150719999996"/>
    <n v="993.20502399999998"/>
    <n v="22046.690431999999"/>
    <n v="10683.749567999999"/>
    <n v="6952.4351679999982"/>
    <n v="2741.9552984000002"/>
    <x v="1891"/>
    <n v="989.35910160000094"/>
  </r>
  <r>
    <s v="1ABCD4E34FG461794"/>
    <x v="1"/>
    <x v="4"/>
    <x v="0"/>
    <x v="4"/>
    <s v="Full-Size"/>
    <s v="Pickup Truck"/>
    <n v="7"/>
    <n v="27"/>
    <x v="1"/>
    <d v="2016-07-27T00:00:00"/>
    <x v="2"/>
    <n v="1"/>
    <s v="AWD"/>
    <s v="v11 Turbo"/>
    <s v="7 Speed Manual"/>
    <s v="Luxury"/>
    <s v="Purple"/>
    <s v="Nylon"/>
    <s v="Parking Technology Package"/>
    <n v="1"/>
    <n v="0"/>
    <n v="1"/>
    <n v="1"/>
    <n v="1"/>
    <n v="0"/>
    <n v="0"/>
    <n v="0"/>
    <n v="825"/>
    <n v="0"/>
    <n v="425"/>
    <n v="640"/>
    <n v="710"/>
    <n v="0"/>
    <n v="0"/>
    <n v="0"/>
    <x v="5"/>
    <x v="29"/>
    <n v="189"/>
    <x v="1"/>
    <x v="2"/>
    <x v="1"/>
    <s v="Segment and Misc Incentives"/>
    <n v="39202.841999999997"/>
    <n v="2864.7359999999999"/>
    <x v="895"/>
    <n v="2767.4275859999993"/>
    <n v="3019.011911999999"/>
    <n v="8805.4514099999978"/>
    <n v="2600"/>
    <n v="1734"/>
    <n v="1761.0902819999999"/>
    <n v="2264.2589339999995"/>
    <n v="2515.8432599999996"/>
    <n v="3019.011911999999"/>
    <n v="1006.3373039999998"/>
    <n v="22448.071471999996"/>
    <n v="13890.034528000004"/>
    <n v="7044.3611279999977"/>
    <n v="4798.4278608000004"/>
    <x v="1892"/>
    <n v="2047.2455392000056"/>
  </r>
  <r>
    <s v="1ABCD5E34FG466515"/>
    <x v="1"/>
    <x v="8"/>
    <x v="1"/>
    <x v="8"/>
    <s v="Mid-Size Luxury"/>
    <s v="Sedan"/>
    <n v="7"/>
    <n v="27"/>
    <x v="1"/>
    <d v="2016-07-27T00:00:00"/>
    <x v="2"/>
    <n v="1"/>
    <s v="RWD"/>
    <s v="v7 Supercharged"/>
    <s v="CVT"/>
    <s v="Luxury"/>
    <s v="Silver"/>
    <s v="Leather"/>
    <s v="Summer Package"/>
    <n v="0"/>
    <n v="0"/>
    <n v="0"/>
    <n v="1"/>
    <n v="0"/>
    <n v="0"/>
    <n v="0"/>
    <n v="0"/>
    <n v="0"/>
    <n v="0"/>
    <n v="0"/>
    <n v="640"/>
    <n v="0"/>
    <n v="0"/>
    <n v="0"/>
    <n v="0"/>
    <x v="5"/>
    <x v="23"/>
    <n v="56"/>
    <x v="0"/>
    <x v="0"/>
    <x v="2"/>
    <s v="Low-Interest Financing"/>
    <n v="38512.022999999994"/>
    <n v="1643.8859999999997"/>
    <x v="1009"/>
    <n v="4029.4663694999995"/>
    <n v="4395.7814939999989"/>
    <n v="12821.029357499996"/>
    <n v="640"/>
    <n v="1020"/>
    <n v="2564.2058714999998"/>
    <n v="3296.8361204999997"/>
    <n v="3663.1512449999996"/>
    <n v="4395.7814939999989"/>
    <n v="1465.2604979999999"/>
    <n v="28034.688963999994"/>
    <n v="8833.4480360000016"/>
    <n v="10256.823485999998"/>
    <n v="2407.0014374999996"/>
    <x v="1893"/>
    <n v="-3830.3768874999955"/>
  </r>
  <r>
    <s v="1ABCD6E34FG472614"/>
    <x v="2"/>
    <x v="20"/>
    <x v="4"/>
    <x v="40"/>
    <s v="Mid-Size"/>
    <s v="Sedan"/>
    <n v="7"/>
    <n v="27"/>
    <x v="1"/>
    <d v="2016-07-27T00:00:00"/>
    <x v="2"/>
    <n v="1"/>
    <s v="AWD"/>
    <s v="v9 Turbo"/>
    <s v="7 Speed Manual"/>
    <s v="Sports Edition"/>
    <s v="Yellow"/>
    <s v="Polyester"/>
    <s v="Summer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1"/>
    <n v="167"/>
    <x v="0"/>
    <x v="1"/>
    <x v="2"/>
    <s v="Low-Interest Financing"/>
    <n v="20175.232"/>
    <n v="2946.944"/>
    <x v="1509"/>
    <n v="1997.3479680000003"/>
    <n v="2178.925056"/>
    <n v="6355.1980800000001"/>
    <n v="2455"/>
    <n v="1020"/>
    <n v="1271.0396160000003"/>
    <n v="1634.193792"/>
    <n v="1815.7708800000003"/>
    <n v="2178.925056"/>
    <n v="726.30835200000001"/>
    <n v="16548.550336"/>
    <n v="679.73766400000022"/>
    <n v="5084.1584640000001"/>
    <n v="512.45089280000002"/>
    <x v="1894"/>
    <n v="-4916.8716927999994"/>
  </r>
  <r>
    <s v="1ABCD4E34FG333773"/>
    <x v="3"/>
    <x v="11"/>
    <x v="0"/>
    <x v="11"/>
    <s v="Sports Utility"/>
    <s v="Crossover"/>
    <n v="7"/>
    <n v="27"/>
    <x v="1"/>
    <d v="2016-07-27T00:00:00"/>
    <x v="2"/>
    <n v="1"/>
    <s v="AWD"/>
    <s v="v9 Supercharged"/>
    <s v="6 Speed Auto"/>
    <s v="Special Version"/>
    <s v="Green"/>
    <s v="Vinyl"/>
    <s v="Summer Package"/>
    <n v="1"/>
    <n v="1"/>
    <n v="0"/>
    <n v="1"/>
    <n v="1"/>
    <n v="0"/>
    <n v="0"/>
    <n v="1"/>
    <n v="825"/>
    <n v="870"/>
    <n v="0"/>
    <n v="640"/>
    <n v="710"/>
    <n v="0"/>
    <n v="0"/>
    <n v="370"/>
    <x v="3"/>
    <x v="19"/>
    <n v="221"/>
    <x v="0"/>
    <x v="0"/>
    <x v="2"/>
    <s v="Low-Interest Financing"/>
    <n v="29045.204999999998"/>
    <n v="2453.9849999999997"/>
    <x v="1056"/>
    <n v="2555.97804"/>
    <n v="2788.33968"/>
    <n v="8132.6574000000001"/>
    <n v="3415"/>
    <n v="1020"/>
    <n v="1626.5314800000001"/>
    <n v="2091.2547599999998"/>
    <n v="2323.6164000000003"/>
    <n v="2788.33968"/>
    <n v="929.44655999999998"/>
    <n v="21165.038079999998"/>
    <n v="5426.1819199999991"/>
    <n v="6506.1259200000004"/>
    <n v="609.94930499999998"/>
    <x v="1895"/>
    <n v="-1689.8933050000014"/>
  </r>
  <r>
    <s v="1ABCD5E34FG636249"/>
    <x v="0"/>
    <x v="0"/>
    <x v="1"/>
    <x v="0"/>
    <s v="Mid-Size"/>
    <s v="Pickup Truck"/>
    <n v="7"/>
    <n v="27"/>
    <x v="1"/>
    <d v="2016-07-27T00:00:00"/>
    <x v="2"/>
    <n v="1"/>
    <s v="4WD"/>
    <s v="v9 Supercharged"/>
    <s v="7 Speed Manual"/>
    <s v="Deluxe"/>
    <s v="Gray"/>
    <s v="Nylon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0"/>
    <n v="26"/>
    <x v="2"/>
    <x v="3"/>
    <x v="2"/>
    <s v="Segment and Misc Incentives"/>
    <n v="36928.866000000002"/>
    <n v="1512.8879999999999"/>
    <x v="868"/>
    <n v="2623.7386890000007"/>
    <n v="2862.2603880000001"/>
    <n v="4730.3100000000004"/>
    <n v="3040"/>
    <n v="1020"/>
    <n v="967.35599999999999"/>
    <n v="1051.518"/>
    <n v="1607.19"/>
    <n v="1841.424"/>
    <n v="533.36400000000003"/>
    <n v="15040.112689000001"/>
    <n v="20375.865311000001"/>
    <n v="5237.0483880000002"/>
    <n v="1008.1580418000001"/>
    <x v="1896"/>
    <n v="14130.658881200003"/>
  </r>
  <r>
    <s v="1ABCD5E34FG636107"/>
    <x v="0"/>
    <x v="0"/>
    <x v="1"/>
    <x v="0"/>
    <s v="Mid-Size"/>
    <s v="Pickup Truck"/>
    <n v="7"/>
    <n v="27"/>
    <x v="1"/>
    <d v="2016-07-27T00:00:00"/>
    <x v="2"/>
    <n v="1"/>
    <s v="4WD"/>
    <s v="v9 Supercharged"/>
    <s v="7 Speed Manual"/>
    <s v="Luxury"/>
    <s v="Yellow"/>
    <s v="Nylon"/>
    <s v="Summer Package"/>
    <n v="1"/>
    <n v="1"/>
    <n v="1"/>
    <n v="0"/>
    <n v="0"/>
    <n v="0"/>
    <n v="0"/>
    <n v="0"/>
    <n v="825"/>
    <n v="870"/>
    <n v="425"/>
    <n v="0"/>
    <n v="0"/>
    <n v="0"/>
    <n v="0"/>
    <n v="0"/>
    <x v="0"/>
    <x v="0"/>
    <n v="74"/>
    <x v="0"/>
    <x v="1"/>
    <x v="1"/>
    <s v="Segment and Misc Incentives"/>
    <n v="34801.493999999999"/>
    <n v="1775.5140000000001"/>
    <x v="844"/>
    <n v="2747.0628900000002"/>
    <n v="2996.7958800000001"/>
    <n v="4752.6180000000004"/>
    <n v="2120"/>
    <n v="1270"/>
    <n v="945.048"/>
    <n v="1033.2660000000001"/>
    <n v="1989.4680000000001"/>
    <n v="1820.13"/>
    <n v="576.96600000000001"/>
    <n v="14857.462890000001"/>
    <n v="18168.517109999993"/>
    <n v="5393.8918800000001"/>
    <n v="950.08078620000003"/>
    <x v="1897"/>
    <n v="11824.544443799994"/>
  </r>
  <r>
    <s v="1ABCD5E34FG636295"/>
    <x v="0"/>
    <x v="0"/>
    <x v="1"/>
    <x v="0"/>
    <s v="Mid-Size"/>
    <s v="Pickup Truck"/>
    <n v="7"/>
    <n v="27"/>
    <x v="1"/>
    <d v="2016-07-27T00:00:00"/>
    <x v="2"/>
    <n v="1"/>
    <s v="4WD"/>
    <s v="v9 Supercharged"/>
    <s v="7 Speed Manual"/>
    <s v="Deluxe"/>
    <s v="White"/>
    <s v="Nylon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0"/>
    <n v="75"/>
    <x v="2"/>
    <x v="3"/>
    <x v="2"/>
    <s v="Segment and Misc Incentives"/>
    <n v="36928.866000000002"/>
    <n v="1512.8879999999999"/>
    <x v="868"/>
    <n v="2623.7386890000007"/>
    <n v="2862.2603880000001"/>
    <n v="4730.3100000000004"/>
    <n v="3040"/>
    <n v="1020"/>
    <n v="967.35599999999999"/>
    <n v="1051.518"/>
    <n v="1607.19"/>
    <n v="1841.424"/>
    <n v="533.36400000000003"/>
    <n v="15040.112689000001"/>
    <n v="20375.865311000001"/>
    <n v="5237.0483880000002"/>
    <n v="1008.1580418000001"/>
    <x v="1896"/>
    <n v="14130.658881200003"/>
  </r>
  <r>
    <s v="1ABCD5E34FG636456"/>
    <x v="0"/>
    <x v="0"/>
    <x v="1"/>
    <x v="0"/>
    <s v="Mid-Size"/>
    <s v="Pickup Truck"/>
    <n v="7"/>
    <n v="27"/>
    <x v="1"/>
    <d v="2016-07-27T00:00:00"/>
    <x v="2"/>
    <n v="1"/>
    <s v="4WD"/>
    <s v="v9 Supercharged"/>
    <s v="7 Speed Manual"/>
    <s v="Luxury"/>
    <s v="Green"/>
    <s v="Nylon"/>
    <s v="Summer Package"/>
    <n v="1"/>
    <n v="1"/>
    <n v="1"/>
    <n v="0"/>
    <n v="0"/>
    <n v="0"/>
    <n v="0"/>
    <n v="0"/>
    <n v="825"/>
    <n v="870"/>
    <n v="425"/>
    <n v="0"/>
    <n v="0"/>
    <n v="0"/>
    <n v="0"/>
    <n v="0"/>
    <x v="0"/>
    <x v="0"/>
    <n v="54"/>
    <x v="0"/>
    <x v="1"/>
    <x v="0"/>
    <s v="Segment and Misc Incentives"/>
    <n v="34801.493999999999"/>
    <n v="1775.5140000000001"/>
    <x v="844"/>
    <n v="2747.0628900000002"/>
    <n v="2996.7958800000001"/>
    <n v="4752.6180000000004"/>
    <n v="2120"/>
    <n v="1270"/>
    <n v="945.048"/>
    <n v="1033.2660000000001"/>
    <n v="1989.4680000000001"/>
    <n v="1820.13"/>
    <n v="576.96600000000001"/>
    <n v="14857.462890000001"/>
    <n v="18168.517109999993"/>
    <n v="5393.8918800000001"/>
    <n v="950.08078620000003"/>
    <x v="1897"/>
    <n v="11824.544443799994"/>
  </r>
  <r>
    <s v="1ABCD4E34FG461772"/>
    <x v="1"/>
    <x v="4"/>
    <x v="0"/>
    <x v="49"/>
    <s v="Full-Size"/>
    <s v="Pickup Truck"/>
    <n v="7"/>
    <n v="27"/>
    <x v="1"/>
    <d v="2016-07-27T00:00:00"/>
    <x v="2"/>
    <n v="1"/>
    <s v="AWD"/>
    <s v="v13 Turbo"/>
    <s v="6 Speed Manual"/>
    <s v="Base"/>
    <s v="Yellow"/>
    <s v="Vinyl"/>
    <s v="Super Fuel Economy Package"/>
    <n v="1"/>
    <n v="1"/>
    <n v="0"/>
    <n v="1"/>
    <n v="0"/>
    <n v="0"/>
    <n v="0"/>
    <n v="0"/>
    <n v="825"/>
    <n v="870"/>
    <n v="0"/>
    <n v="640"/>
    <n v="0"/>
    <n v="0"/>
    <n v="0"/>
    <n v="0"/>
    <x v="2"/>
    <x v="14"/>
    <n v="131"/>
    <x v="2"/>
    <x v="4"/>
    <x v="2"/>
    <s v="Low-Interest Financing"/>
    <n v="40957.286999999997"/>
    <n v="2551.9199999999996"/>
    <x v="1038"/>
    <n v="2703.180942"/>
    <n v="2948.9246639999997"/>
    <n v="8601.0302699999993"/>
    <n v="2335"/>
    <n v="1567"/>
    <n v="1720.206054"/>
    <n v="2211.6934980000001"/>
    <n v="2457.4372199999998"/>
    <n v="2948.9246639999997"/>
    <n v="982.97488799999985"/>
    <n v="21595.547983999997"/>
    <n v="16809.819016000001"/>
    <n v="6880.8242159999991"/>
    <n v="1638.2914799999999"/>
    <x v="1898"/>
    <n v="8290.7033200000023"/>
  </r>
  <r>
    <s v="1ABCD6E34FG464267"/>
    <x v="1"/>
    <x v="7"/>
    <x v="4"/>
    <x v="7"/>
    <s v="Sports Utility"/>
    <s v="Crossover"/>
    <n v="7"/>
    <n v="27"/>
    <x v="1"/>
    <d v="2016-07-27T00:00:00"/>
    <x v="2"/>
    <n v="1"/>
    <s v="4WD"/>
    <s v="v9 Diesel"/>
    <s v="5 Speed Manual"/>
    <s v="Special Version"/>
    <s v="Gray"/>
    <s v="Nylon"/>
    <s v="Super Fuel Economy Package"/>
    <n v="1"/>
    <n v="1"/>
    <n v="0"/>
    <n v="1"/>
    <n v="1"/>
    <n v="1"/>
    <n v="0"/>
    <n v="0"/>
    <n v="825"/>
    <n v="870"/>
    <n v="0"/>
    <n v="640"/>
    <n v="710"/>
    <n v="420"/>
    <n v="0"/>
    <n v="0"/>
    <x v="1"/>
    <x v="9"/>
    <n v="164"/>
    <x v="1"/>
    <x v="2"/>
    <x v="1"/>
    <s v="Low-Interest Financing"/>
    <n v="39818.052000000003"/>
    <n v="2835.13"/>
    <x v="1510"/>
    <n v="4160.9864339999995"/>
    <n v="4539.2579279999991"/>
    <n v="13239.502289999997"/>
    <n v="3465"/>
    <n v="1567"/>
    <n v="2647.9004580000001"/>
    <n v="3404.4434459999993"/>
    <n v="3782.7149399999998"/>
    <n v="4539.2579279999991"/>
    <n v="1513.0859759999998"/>
    <n v="32267.547567999994"/>
    <n v="4715.3744320000114"/>
    <n v="10591.601831999998"/>
    <n v="4391.9311355999998"/>
    <x v="1899"/>
    <n v="-10268.158535599987"/>
  </r>
  <r>
    <s v="1ABCD3E34FG465860"/>
    <x v="1"/>
    <x v="16"/>
    <x v="3"/>
    <x v="19"/>
    <s v="Full-Size"/>
    <s v="SUV"/>
    <n v="7"/>
    <n v="27"/>
    <x v="1"/>
    <d v="2016-07-27T00:00:00"/>
    <x v="2"/>
    <n v="1"/>
    <s v="AWD"/>
    <s v="v11 Turbo"/>
    <s v="6 Speed Manual"/>
    <s v="Sports Edition"/>
    <s v="Gray"/>
    <s v="Polyester"/>
    <s v="Super Fuel Economy Package"/>
    <n v="0"/>
    <n v="1"/>
    <n v="0"/>
    <n v="1"/>
    <n v="1"/>
    <n v="0"/>
    <n v="1"/>
    <n v="1"/>
    <n v="0"/>
    <n v="870"/>
    <n v="0"/>
    <n v="640"/>
    <n v="710"/>
    <n v="0"/>
    <n v="550"/>
    <n v="370"/>
    <x v="3"/>
    <x v="11"/>
    <n v="194"/>
    <x v="1"/>
    <x v="2"/>
    <x v="0"/>
    <s v="Dealer Cash Incentives"/>
    <n v="43185.840000000004"/>
    <n v="1548.0900000000001"/>
    <x v="1511"/>
    <n v="2850.2654400000001"/>
    <n v="3109.3804799999998"/>
    <n v="9069.0263999999988"/>
    <n v="3140"/>
    <n v="1567"/>
    <n v="1813.8052800000003"/>
    <n v="2332.0353599999999"/>
    <n v="2591.1504000000004"/>
    <n v="3109.3804799999998"/>
    <n v="1036.4601600000001"/>
    <n v="23363.282879999999"/>
    <n v="18274.467120000001"/>
    <n v="7255.2211200000002"/>
    <n v="906.90264000000013"/>
    <x v="1900"/>
    <n v="10112.343360000001"/>
  </r>
  <r>
    <s v="1ABCD5E34FG479578"/>
    <x v="2"/>
    <x v="19"/>
    <x v="1"/>
    <x v="44"/>
    <s v="Mid-Size"/>
    <s v="SUV"/>
    <n v="7"/>
    <n v="27"/>
    <x v="1"/>
    <d v="2016-07-27T00:00:00"/>
    <x v="2"/>
    <n v="1"/>
    <s v="AWD"/>
    <s v="v11 Gas"/>
    <s v="5 Speed Manual"/>
    <s v="Deluxe"/>
    <s v="Yellow"/>
    <s v="Nylon"/>
    <s v="Super Fuel Economy Package"/>
    <n v="1"/>
    <n v="1"/>
    <n v="0"/>
    <n v="0"/>
    <n v="1"/>
    <n v="1"/>
    <n v="0"/>
    <n v="1"/>
    <n v="825"/>
    <n v="870"/>
    <n v="0"/>
    <n v="0"/>
    <n v="710"/>
    <n v="420"/>
    <n v="0"/>
    <n v="370"/>
    <x v="5"/>
    <x v="22"/>
    <n v="40"/>
    <x v="2"/>
    <x v="4"/>
    <x v="1"/>
    <s v="Dealer Cash Incentives"/>
    <n v="26193.394999999997"/>
    <n v="1166.7549999999999"/>
    <x v="1512"/>
    <n v="1728.7640699999997"/>
    <n v="1885.9244399999998"/>
    <n v="5500.6129499999988"/>
    <n v="3195"/>
    <n v="1567"/>
    <n v="1100.1225899999999"/>
    <n v="1414.4433299999998"/>
    <n v="1571.6037000000001"/>
    <n v="1885.9244399999998"/>
    <n v="628.64147999999989"/>
    <n v="16077.546639999999"/>
    <n v="8949.0933599999971"/>
    <n v="4400.4903599999989"/>
    <n v="2050.9428284999995"/>
    <x v="1901"/>
    <n v="2497.6601714999988"/>
  </r>
  <r>
    <s v="1ABCD5E34FG479634"/>
    <x v="2"/>
    <x v="19"/>
    <x v="1"/>
    <x v="44"/>
    <s v="Mid-Size"/>
    <s v="SUV"/>
    <n v="7"/>
    <n v="27"/>
    <x v="1"/>
    <d v="2016-07-27T00:00:00"/>
    <x v="2"/>
    <n v="1"/>
    <s v="AWD"/>
    <s v="v11 Turbo"/>
    <s v="6 Speed Manual"/>
    <s v="Sports Edition"/>
    <s v="Green"/>
    <s v="Polyester"/>
    <s v="Super Fuel Economy Package"/>
    <n v="0"/>
    <n v="0"/>
    <n v="0"/>
    <n v="1"/>
    <n v="0"/>
    <n v="0"/>
    <n v="1"/>
    <n v="1"/>
    <n v="0"/>
    <n v="0"/>
    <n v="0"/>
    <n v="640"/>
    <n v="0"/>
    <n v="0"/>
    <n v="550"/>
    <n v="370"/>
    <x v="0"/>
    <x v="2"/>
    <n v="118"/>
    <x v="0"/>
    <x v="1"/>
    <x v="2"/>
    <s v="Dealer Cash Incentives"/>
    <n v="27558.854999999996"/>
    <n v="1472.4549999999999"/>
    <x v="1150"/>
    <n v="1818.8844299999998"/>
    <n v="1984.2375599999998"/>
    <n v="5787.3595499999992"/>
    <n v="1560"/>
    <n v="1567"/>
    <n v="1157.47191"/>
    <n v="1488.1781699999997"/>
    <n v="1653.5312999999999"/>
    <n v="1984.2375599999998"/>
    <n v="661.41251999999997"/>
    <n v="15032.425359999999"/>
    <n v="11053.974639999995"/>
    <n v="4629.8876399999999"/>
    <n v="2130.2994914999999"/>
    <x v="1336"/>
    <n v="4293.7875084999951"/>
  </r>
  <r>
    <s v="1ABCD5E34FG331556"/>
    <x v="3"/>
    <x v="23"/>
    <x v="1"/>
    <x v="45"/>
    <s v="Sports Coupe"/>
    <s v="Coupe"/>
    <n v="7"/>
    <n v="27"/>
    <x v="1"/>
    <d v="2016-07-27T00:00:00"/>
    <x v="2"/>
    <n v="1"/>
    <s v="4WD"/>
    <s v="v9 Turbo"/>
    <s v="7 Speed Auto"/>
    <s v="Extra"/>
    <s v="Yellow"/>
    <s v="Vinyl"/>
    <s v="Super Fuel Economy Package"/>
    <n v="1"/>
    <n v="0"/>
    <n v="0"/>
    <n v="0"/>
    <n v="0"/>
    <n v="1"/>
    <n v="0"/>
    <n v="1"/>
    <n v="825"/>
    <n v="0"/>
    <n v="0"/>
    <n v="0"/>
    <n v="0"/>
    <n v="420"/>
    <n v="0"/>
    <n v="370"/>
    <x v="4"/>
    <x v="26"/>
    <n v="49"/>
    <x v="1"/>
    <x v="2"/>
    <x v="0"/>
    <s v="Low-Interest Financing"/>
    <n v="33413"/>
    <n v="1424"/>
    <x v="684"/>
    <n v="2572.8009999999999"/>
    <n v="2806.6919999999996"/>
    <n v="8186.1849999999986"/>
    <n v="1615"/>
    <n v="1567"/>
    <n v="1637.2370000000001"/>
    <n v="2105.0189999999998"/>
    <n v="2338.91"/>
    <n v="2806.6919999999996"/>
    <n v="935.56399999999996"/>
    <n v="20022.151999999998"/>
    <n v="11966.848000000002"/>
    <n v="6548.9479999999985"/>
    <n v="808.59460000000001"/>
    <x v="1902"/>
    <n v="4609.3054000000029"/>
  </r>
  <r>
    <s v="1ABCD3E34FG338302"/>
    <x v="3"/>
    <x v="12"/>
    <x v="3"/>
    <x v="30"/>
    <s v="Compact"/>
    <s v="Sedan"/>
    <n v="7"/>
    <n v="27"/>
    <x v="1"/>
    <d v="2016-07-27T00:00:00"/>
    <x v="2"/>
    <n v="1"/>
    <s v="FWD"/>
    <s v="i5 Turbo"/>
    <s v="5 Speed Manual"/>
    <s v="Deluxe"/>
    <s v="Orange"/>
    <s v="Polyester"/>
    <s v="Super Fuel Economy Package"/>
    <n v="1"/>
    <n v="0"/>
    <n v="0"/>
    <n v="0"/>
    <n v="0"/>
    <n v="0"/>
    <n v="1"/>
    <n v="1"/>
    <n v="825"/>
    <n v="0"/>
    <n v="0"/>
    <n v="0"/>
    <n v="0"/>
    <n v="0"/>
    <n v="550"/>
    <n v="370"/>
    <x v="5"/>
    <x v="16"/>
    <n v="88"/>
    <x v="0"/>
    <x v="1"/>
    <x v="0"/>
    <s v="Dealer Cash Incentives"/>
    <n v="40151.358"/>
    <n v="1026.1680000000001"/>
    <x v="1513"/>
    <n v="3552.6605400000003"/>
    <n v="3875.62968"/>
    <n v="11303.919899999999"/>
    <n v="1745"/>
    <n v="1270"/>
    <n v="2260.7839800000002"/>
    <n v="2906.7222599999996"/>
    <n v="3229.6914000000006"/>
    <n v="3875.62968"/>
    <n v="1291.8765599999999"/>
    <n v="26268.778079999996"/>
    <n v="12856.411920000006"/>
    <n v="9043.1359199999988"/>
    <n v="6054.8247863999995"/>
    <x v="1903"/>
    <n v="-2241.5487863999924"/>
  </r>
  <r>
    <s v="1ABCD6E34FG632773"/>
    <x v="0"/>
    <x v="14"/>
    <x v="4"/>
    <x v="15"/>
    <s v="Subcompact"/>
    <s v="Sedan"/>
    <n v="7"/>
    <n v="27"/>
    <x v="1"/>
    <d v="2016-07-27T00:00:00"/>
    <x v="2"/>
    <n v="1"/>
    <s v="AWD"/>
    <s v="v9 Gas"/>
    <s v="6 Speed Manual"/>
    <s v="Luxury"/>
    <s v="Green"/>
    <s v="Nylon"/>
    <s v="Super Fuel Economy Package"/>
    <n v="0"/>
    <n v="0"/>
    <n v="0"/>
    <n v="1"/>
    <n v="1"/>
    <n v="0"/>
    <n v="1"/>
    <n v="0"/>
    <n v="0"/>
    <n v="0"/>
    <n v="0"/>
    <n v="640"/>
    <n v="710"/>
    <n v="0"/>
    <n v="550"/>
    <n v="0"/>
    <x v="0"/>
    <x v="0"/>
    <n v="284"/>
    <x v="0"/>
    <x v="1"/>
    <x v="0"/>
    <s v="Segment and Misc Incentives"/>
    <n v="14996.046"/>
    <n v="2504.58"/>
    <x v="838"/>
    <n v="1687.187502"/>
    <n v="1840.5681840000002"/>
    <n v="4683.6660000000002"/>
    <n v="1900"/>
    <n v="1795"/>
    <n v="918.68399999999997"/>
    <n v="1112.3579999999999"/>
    <n v="1870.83"/>
    <n v="1925.586"/>
    <n v="545.53200000000004"/>
    <n v="13967.725501999999"/>
    <n v="-1476.259501999999"/>
    <n v="4311.6861840000001"/>
    <n v="409.39205580000004"/>
    <x v="1904"/>
    <n v="-6197.3377417999991"/>
  </r>
  <r>
    <s v="1ABCD6E34FG632850"/>
    <x v="0"/>
    <x v="14"/>
    <x v="4"/>
    <x v="16"/>
    <s v="Micro"/>
    <s v="Sedan"/>
    <n v="7"/>
    <n v="27"/>
    <x v="1"/>
    <d v="2016-07-27T00:00:00"/>
    <x v="2"/>
    <n v="1"/>
    <s v="AWD"/>
    <s v="v9 Gas"/>
    <s v="6 Speed Manual"/>
    <s v="Luxury"/>
    <s v="Green"/>
    <s v="Nylon"/>
    <s v="Super Fuel Economy Package"/>
    <n v="0"/>
    <n v="0"/>
    <n v="0"/>
    <n v="1"/>
    <n v="1"/>
    <n v="0"/>
    <n v="1"/>
    <n v="0"/>
    <n v="0"/>
    <n v="0"/>
    <n v="0"/>
    <n v="640"/>
    <n v="710"/>
    <n v="0"/>
    <n v="550"/>
    <n v="0"/>
    <x v="0"/>
    <x v="0"/>
    <n v="39"/>
    <x v="0"/>
    <x v="1"/>
    <x v="2"/>
    <s v="Segment and Misc Incentives"/>
    <n v="14996.046"/>
    <n v="2504.58"/>
    <x v="838"/>
    <n v="1687.187502"/>
    <n v="1840.5681840000002"/>
    <n v="4683.6660000000002"/>
    <n v="1900"/>
    <n v="1795"/>
    <n v="918.68399999999997"/>
    <n v="1112.3579999999999"/>
    <n v="1870.83"/>
    <n v="1925.586"/>
    <n v="545.53200000000004"/>
    <n v="13967.725501999999"/>
    <n v="-1476.259501999999"/>
    <n v="4311.6861840000001"/>
    <n v="409.39205580000004"/>
    <x v="1904"/>
    <n v="-6197.3377417999991"/>
  </r>
  <r>
    <s v="1ABCD4E34FG630176"/>
    <x v="0"/>
    <x v="15"/>
    <x v="0"/>
    <x v="25"/>
    <s v="Sports Utility"/>
    <s v="Crossover"/>
    <n v="7"/>
    <n v="27"/>
    <x v="1"/>
    <d v="2016-07-27T00:00:00"/>
    <x v="2"/>
    <n v="1"/>
    <s v="4WD"/>
    <s v="v9 Supercharged"/>
    <s v="5 Speed Manual"/>
    <s v="Sports Edition"/>
    <s v="Blue"/>
    <s v="Vinyl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92"/>
    <x v="0"/>
    <x v="0"/>
    <x v="2"/>
    <s v="Dealer Cash Incentives"/>
    <n v="20181.720999999998"/>
    <n v="1491.6519999999998"/>
    <x v="839"/>
    <n v="1553.9925169999999"/>
    <n v="1695.2645639999998"/>
    <n v="4839.6049999999996"/>
    <n v="2455"/>
    <n v="1567"/>
    <n v="1006.1419999999999"/>
    <n v="1055.7259999999999"/>
    <n v="1588.7539999999999"/>
    <n v="2049.4719999999998"/>
    <n v="566.08399999999995"/>
    <n v="14066.219516999998"/>
    <n v="4623.8494830000018"/>
    <n v="4310.8205639999996"/>
    <n v="550.96098329999995"/>
    <x v="1905"/>
    <n v="-237.93206429999782"/>
  </r>
  <r>
    <s v="1ABCD4E34FG630395"/>
    <x v="0"/>
    <x v="15"/>
    <x v="0"/>
    <x v="25"/>
    <s v="Sports Utility"/>
    <s v="Crossover"/>
    <n v="7"/>
    <n v="27"/>
    <x v="1"/>
    <d v="2016-07-27T00:00:00"/>
    <x v="2"/>
    <n v="1"/>
    <s v="4WD"/>
    <s v="v9 Supercharged"/>
    <s v="5 Speed Manual"/>
    <s v="Sports Edition"/>
    <s v="White"/>
    <s v="Vinyl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28"/>
    <x v="0"/>
    <x v="0"/>
    <x v="2"/>
    <s v="Dealer Cash Incentives"/>
    <n v="20181.720999999998"/>
    <n v="1491.6519999999998"/>
    <x v="839"/>
    <n v="1553.9925169999999"/>
    <n v="1695.2645639999998"/>
    <n v="4839.6049999999996"/>
    <n v="2455"/>
    <n v="1270"/>
    <n v="1006.1419999999999"/>
    <n v="1055.7259999999999"/>
    <n v="1588.7539999999999"/>
    <n v="2049.4719999999998"/>
    <n v="566.08399999999995"/>
    <n v="13769.219516999998"/>
    <n v="4920.8494830000018"/>
    <n v="4310.8205639999996"/>
    <n v="550.96098329999995"/>
    <x v="1906"/>
    <n v="59.067935700002181"/>
  </r>
  <r>
    <s v="1ABCD5E34FG466596"/>
    <x v="1"/>
    <x v="8"/>
    <x v="1"/>
    <x v="20"/>
    <s v="Entry-Level Luxury"/>
    <s v="Sedan"/>
    <n v="7"/>
    <n v="27"/>
    <x v="1"/>
    <d v="2016-07-27T00:00:00"/>
    <x v="2"/>
    <n v="1"/>
    <s v="RWD"/>
    <s v="v7 Gas"/>
    <s v="5 Speed Auto"/>
    <s v="Extra"/>
    <s v="Champagne"/>
    <s v="Vinyl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1"/>
    <x v="3"/>
    <n v="147"/>
    <x v="0"/>
    <x v="0"/>
    <x v="1"/>
    <s v="Low-Interest Financing"/>
    <n v="39544.253999999994"/>
    <n v="2493.1259999999997"/>
    <x v="935"/>
    <n v="4119.4575015"/>
    <n v="4493.953638"/>
    <n v="13107.364777499999"/>
    <n v="1375"/>
    <n v="1795"/>
    <n v="2621.4729554999999"/>
    <n v="3370.4652284999997"/>
    <n v="3744.9613649999997"/>
    <n v="4493.953638"/>
    <n v="1497.9845459999999"/>
    <n v="30133.721828000002"/>
    <n v="6917.4061719999954"/>
    <n v="10485.891821999998"/>
    <n v="2036.5290809999999"/>
    <x v="1907"/>
    <n v="-5605.014731000002"/>
  </r>
  <r>
    <s v="1ABCD5E34FG471324"/>
    <x v="2"/>
    <x v="24"/>
    <x v="1"/>
    <x v="42"/>
    <s v="Mid-Size"/>
    <s v="Pickup Truck"/>
    <n v="7"/>
    <n v="27"/>
    <x v="1"/>
    <d v="2016-07-27T00:00:00"/>
    <x v="2"/>
    <n v="1"/>
    <s v="4WD"/>
    <s v="v11 Diesel"/>
    <s v="6 Speed Manual"/>
    <s v="Sports Edition"/>
    <s v="Black"/>
    <s v="Polyester"/>
    <s v="Technology Package"/>
    <n v="1"/>
    <n v="0"/>
    <n v="1"/>
    <n v="1"/>
    <n v="1"/>
    <n v="1"/>
    <n v="1"/>
    <n v="0"/>
    <n v="825"/>
    <n v="0"/>
    <n v="425"/>
    <n v="640"/>
    <n v="710"/>
    <n v="420"/>
    <n v="550"/>
    <n v="0"/>
    <x v="1"/>
    <x v="9"/>
    <n v="131"/>
    <x v="2"/>
    <x v="3"/>
    <x v="1"/>
    <s v="Cash Rebates"/>
    <n v="26744.673999999999"/>
    <n v="6630.6329999999998"/>
    <x v="1514"/>
    <n v="1765.1484839999996"/>
    <n v="1925.6165279999996"/>
    <n v="5616.3815399999985"/>
    <n v="3570"/>
    <n v="1795"/>
    <n v="1123.276308"/>
    <n v="1444.2123959999997"/>
    <n v="1604.6804399999999"/>
    <n v="1925.6165279999996"/>
    <n v="641.87217599999997"/>
    <n v="16918.699167999999"/>
    <n v="3195.3418319999982"/>
    <n v="4493.105231999999"/>
    <n v="2949.9375421999998"/>
    <x v="1908"/>
    <n v="-4247.700942200001"/>
  </r>
  <r>
    <s v="1ABCD6E34FG472654"/>
    <x v="2"/>
    <x v="20"/>
    <x v="4"/>
    <x v="28"/>
    <s v="Compact"/>
    <s v="Sedan"/>
    <n v="7"/>
    <n v="27"/>
    <x v="1"/>
    <d v="2016-07-27T00:00:00"/>
    <x v="2"/>
    <n v="1"/>
    <s v="FWD"/>
    <s v="v7 Gas"/>
    <s v="5 Speed Auto"/>
    <s v="Deluxe"/>
    <s v="Blue"/>
    <s v="Polyester"/>
    <s v="Technology Package"/>
    <n v="1"/>
    <n v="0"/>
    <n v="1"/>
    <n v="1"/>
    <n v="1"/>
    <n v="0"/>
    <n v="0"/>
    <n v="1"/>
    <n v="825"/>
    <n v="0"/>
    <n v="425"/>
    <n v="640"/>
    <n v="710"/>
    <n v="0"/>
    <n v="0"/>
    <n v="370"/>
    <x v="5"/>
    <x v="21"/>
    <n v="148"/>
    <x v="2"/>
    <x v="4"/>
    <x v="0"/>
    <s v="Dealer Cash Incentives"/>
    <n v="16963.144"/>
    <n v="1321.672"/>
    <x v="1515"/>
    <n v="1679.3512560000001"/>
    <n v="1832.019552"/>
    <n v="5343.3903599999994"/>
    <n v="2970"/>
    <n v="1795"/>
    <n v="1068.6780720000002"/>
    <n v="1374.014664"/>
    <n v="1526.6829600000001"/>
    <n v="1832.019552"/>
    <n v="610.67318399999999"/>
    <n v="15757.117312"/>
    <n v="-115.64531200000056"/>
    <n v="4274.7122880000006"/>
    <n v="2118.6966855999999"/>
    <x v="1909"/>
    <n v="-6509.0542856000011"/>
  </r>
  <r>
    <s v="1ABCD6E34FG474232"/>
    <x v="2"/>
    <x v="10"/>
    <x v="4"/>
    <x v="10"/>
    <s v="Full-Size"/>
    <s v="Pickup Truck"/>
    <n v="7"/>
    <n v="27"/>
    <x v="1"/>
    <d v="2016-07-27T00:00:00"/>
    <x v="2"/>
    <n v="1"/>
    <s v="AWD"/>
    <s v="v13 Supercharged"/>
    <s v="6 Speed Auto"/>
    <s v="Luxury"/>
    <s v="Gray"/>
    <s v="Leather"/>
    <s v="Technology Package"/>
    <n v="1"/>
    <n v="0"/>
    <n v="1"/>
    <n v="0"/>
    <n v="1"/>
    <n v="0"/>
    <n v="0"/>
    <n v="0"/>
    <n v="825"/>
    <n v="0"/>
    <n v="425"/>
    <n v="0"/>
    <n v="710"/>
    <n v="0"/>
    <n v="0"/>
    <n v="0"/>
    <x v="3"/>
    <x v="5"/>
    <n v="234"/>
    <x v="1"/>
    <x v="2"/>
    <x v="2"/>
    <s v="Dealer Cash Incentives"/>
    <n v="38494.487999999998"/>
    <n v="1251.076"/>
    <x v="1516"/>
    <n v="2540.6362079999999"/>
    <n v="2771.6031359999997"/>
    <n v="8083.8424799999993"/>
    <n v="1960"/>
    <n v="1795"/>
    <n v="1616.7684959999999"/>
    <n v="2078.7023519999998"/>
    <n v="2309.6692799999996"/>
    <n v="2771.6031359999997"/>
    <n v="923.86771199999998"/>
    <n v="20384.618815999998"/>
    <n v="16858.793183999998"/>
    <n v="6467.0739839999997"/>
    <n v="808.38424799999996"/>
    <x v="1910"/>
    <n v="9583.3349519999992"/>
  </r>
  <r>
    <s v="1ABCD6E34FG634238"/>
    <x v="0"/>
    <x v="13"/>
    <x v="4"/>
    <x v="13"/>
    <s v="Full-Size"/>
    <s v="Pickup Truck"/>
    <n v="7"/>
    <n v="27"/>
    <x v="1"/>
    <d v="2016-07-27T00:00:00"/>
    <x v="2"/>
    <n v="1"/>
    <s v="4WD"/>
    <s v="v13 Gas"/>
    <s v="7 Speed Auto"/>
    <s v="Extra"/>
    <s v="Purple"/>
    <s v="Polyester"/>
    <s v="Technology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229"/>
    <x v="1"/>
    <x v="2"/>
    <x v="2"/>
    <s v="Low-Interest Financing"/>
    <n v="29025.360000000001"/>
    <n v="2420.2080000000001"/>
    <x v="841"/>
    <n v="1277.1158399999999"/>
    <n v="1393.2172799999998"/>
    <n v="4890.8159999999998"/>
    <n v="2750"/>
    <n v="0"/>
    <n v="812.71008000000006"/>
    <n v="1044.9129599999999"/>
    <n v="1693.44"/>
    <n v="1927.296"/>
    <n v="464.40576000000004"/>
    <n v="12468.994879999998"/>
    <n v="14136.157120000003"/>
    <n v="3784.9190400000002"/>
    <n v="792.39232800000002"/>
    <x v="1911"/>
    <n v="9558.8457520000029"/>
  </r>
  <r>
    <s v="1ABCD6E34FG634354"/>
    <x v="0"/>
    <x v="13"/>
    <x v="4"/>
    <x v="13"/>
    <s v="Full-Size"/>
    <s v="Pickup Truck"/>
    <n v="7"/>
    <n v="27"/>
    <x v="1"/>
    <d v="2016-07-27T00:00:00"/>
    <x v="2"/>
    <n v="1"/>
    <s v="4WD"/>
    <s v="v13 Gas"/>
    <s v="7 Speed Auto"/>
    <s v="Extra"/>
    <s v="Silver"/>
    <s v="Polyester"/>
    <s v="Technology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171"/>
    <x v="1"/>
    <x v="2"/>
    <x v="0"/>
    <s v="Low-Interest Financing"/>
    <n v="29025.360000000001"/>
    <n v="2420.2080000000001"/>
    <x v="841"/>
    <n v="1277.1158399999999"/>
    <n v="1393.2172799999998"/>
    <n v="4890.8159999999998"/>
    <n v="2750"/>
    <n v="0"/>
    <n v="812.71008000000006"/>
    <n v="1044.9129599999999"/>
    <n v="1693.44"/>
    <n v="1927.296"/>
    <n v="464.40576000000004"/>
    <n v="12468.994879999998"/>
    <n v="14136.157120000003"/>
    <n v="3784.9190400000002"/>
    <n v="792.39232800000002"/>
    <x v="1911"/>
    <n v="9558.8457520000029"/>
  </r>
  <r>
    <s v="1ABCD6E34FG634469"/>
    <x v="0"/>
    <x v="13"/>
    <x v="4"/>
    <x v="14"/>
    <s v="Full-Size"/>
    <s v="Pickup Truck"/>
    <n v="7"/>
    <n v="27"/>
    <x v="1"/>
    <d v="2016-07-27T00:00:00"/>
    <x v="2"/>
    <n v="1"/>
    <s v="4WD"/>
    <s v="v13 Gas"/>
    <s v="7 Speed Auto"/>
    <s v="Extra"/>
    <s v="Purple"/>
    <s v="Polyester"/>
    <s v="Technology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116"/>
    <x v="1"/>
    <x v="2"/>
    <x v="1"/>
    <s v="Low-Interest Financing"/>
    <n v="29025.360000000001"/>
    <n v="2420.2080000000001"/>
    <x v="841"/>
    <n v="1277.1158399999999"/>
    <n v="1393.2172799999998"/>
    <n v="4890.8159999999998"/>
    <n v="2750"/>
    <n v="1110"/>
    <n v="812.71008000000006"/>
    <n v="1044.9129599999999"/>
    <n v="1693.44"/>
    <n v="1927.296"/>
    <n v="464.40576000000004"/>
    <n v="13578.994879999998"/>
    <n v="13026.157120000003"/>
    <n v="3784.9190400000002"/>
    <n v="792.39232800000002"/>
    <x v="944"/>
    <n v="8448.8457520000029"/>
  </r>
  <r>
    <s v="1ABCD6E34FG632824"/>
    <x v="0"/>
    <x v="14"/>
    <x v="4"/>
    <x v="15"/>
    <s v="Subcompact"/>
    <s v="Sedan"/>
    <n v="7"/>
    <n v="27"/>
    <x v="1"/>
    <d v="2016-07-27T00:00:00"/>
    <x v="2"/>
    <n v="1"/>
    <s v="FWD"/>
    <s v="i5 Supercharged"/>
    <s v="7 Speed Manual"/>
    <s v="Sports Edition"/>
    <s v="Gray"/>
    <s v="Nylon"/>
    <s v="Technology Package"/>
    <n v="1"/>
    <n v="0"/>
    <n v="1"/>
    <n v="1"/>
    <n v="0"/>
    <n v="0"/>
    <n v="0"/>
    <n v="1"/>
    <n v="825"/>
    <n v="0"/>
    <n v="425"/>
    <n v="640"/>
    <n v="0"/>
    <n v="0"/>
    <n v="0"/>
    <n v="370"/>
    <x v="0"/>
    <x v="0"/>
    <n v="152"/>
    <x v="0"/>
    <x v="1"/>
    <x v="0"/>
    <s v="Segment and Misc Incentives"/>
    <n v="14996.046"/>
    <n v="2504.58"/>
    <x v="838"/>
    <n v="1687.187502"/>
    <n v="1840.5681840000002"/>
    <n v="4650.2039999999997"/>
    <n v="2260"/>
    <n v="1795"/>
    <n v="944.03399999999999"/>
    <n v="1380.426138"/>
    <n v="1715.6880000000001"/>
    <n v="2010.7619999999999"/>
    <n v="566.82600000000002"/>
    <n v="14432.539639999999"/>
    <n v="-1941.0736399999987"/>
    <n v="4418.1561840000004"/>
    <n v="409.39205580000004"/>
    <x v="1912"/>
    <n v="-6768.6218797999991"/>
  </r>
  <r>
    <s v="1ABCD6E34FG632803"/>
    <x v="0"/>
    <x v="14"/>
    <x v="4"/>
    <x v="15"/>
    <s v="Subcompact"/>
    <s v="Sedan"/>
    <n v="7"/>
    <n v="27"/>
    <x v="1"/>
    <d v="2016-07-27T00:00:00"/>
    <x v="2"/>
    <n v="1"/>
    <s v="FWD"/>
    <s v="i5 Gas"/>
    <s v="5 Speed Manual"/>
    <s v="Sports Edition"/>
    <s v="Blue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20"/>
    <x v="0"/>
    <x v="1"/>
    <x v="1"/>
    <s v="Cash Rebates"/>
    <n v="14705.028"/>
    <n v="4583.28"/>
    <x v="940"/>
    <n v="1454.994684"/>
    <n v="1587.266928"/>
    <n v="4711.0439999999999"/>
    <n v="1350"/>
    <n v="1110"/>
    <n v="932.88"/>
    <n v="1028.1959999999999"/>
    <n v="1703.52"/>
    <n v="2005.692"/>
    <n v="543.50400000000002"/>
    <n v="12290.634684000001"/>
    <n v="-2168.886684000001"/>
    <n v="4136.4629279999999"/>
    <n v="401.44726440000005"/>
    <x v="1131"/>
    <n v="-6706.7968764000007"/>
  </r>
  <r>
    <s v="1ABCD6E34FG632765"/>
    <x v="0"/>
    <x v="14"/>
    <x v="4"/>
    <x v="15"/>
    <s v="Subcompact"/>
    <s v="Sedan"/>
    <n v="7"/>
    <n v="27"/>
    <x v="1"/>
    <d v="2016-07-27T00:00:00"/>
    <x v="2"/>
    <n v="1"/>
    <s v="RWD"/>
    <s v="v9 Supercharged"/>
    <s v="6 Speed Auto"/>
    <s v="Luxury"/>
    <s v="Yellow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94"/>
    <x v="0"/>
    <x v="1"/>
    <x v="1"/>
    <s v="Cash Rebates"/>
    <n v="15865.044"/>
    <n v="4636.0079999999998"/>
    <x v="1015"/>
    <n v="1674.1373220000003"/>
    <n v="1826.3316239999999"/>
    <n v="4774.9260000000004"/>
    <n v="2880"/>
    <n v="1795"/>
    <n v="915.64200000000005"/>
    <n v="1038.336"/>
    <n v="1897.194"/>
    <n v="2028"/>
    <n v="519.16800000000001"/>
    <n v="14975.235322"/>
    <n v="-3746.1993220000004"/>
    <n v="4373.499624"/>
    <n v="433.11570119999999"/>
    <x v="1147"/>
    <n v="-8552.8146472000008"/>
  </r>
  <r>
    <s v="1ABCD6E34FG632659"/>
    <x v="0"/>
    <x v="14"/>
    <x v="4"/>
    <x v="15"/>
    <s v="Subcompact"/>
    <s v="Sedan"/>
    <n v="7"/>
    <n v="27"/>
    <x v="1"/>
    <d v="2016-07-27T00:00:00"/>
    <x v="2"/>
    <n v="1"/>
    <s v="FWD"/>
    <s v="i5 Supercharged"/>
    <s v="7 Speed Manual"/>
    <s v="Sports Edition"/>
    <s v="Green"/>
    <s v="Nylon"/>
    <s v="Technology Package"/>
    <n v="1"/>
    <n v="0"/>
    <n v="1"/>
    <n v="1"/>
    <n v="0"/>
    <n v="0"/>
    <n v="0"/>
    <n v="1"/>
    <n v="825"/>
    <n v="0"/>
    <n v="425"/>
    <n v="640"/>
    <n v="0"/>
    <n v="0"/>
    <n v="0"/>
    <n v="370"/>
    <x v="0"/>
    <x v="0"/>
    <n v="244"/>
    <x v="0"/>
    <x v="1"/>
    <x v="2"/>
    <s v="Segment and Misc Incentives"/>
    <n v="14986.92"/>
    <n v="2504.58"/>
    <x v="1062"/>
    <n v="1687.187502"/>
    <n v="1840.5681840000002"/>
    <n v="4650.2039999999997"/>
    <n v="2260"/>
    <n v="1795"/>
    <n v="944.03399999999999"/>
    <n v="1380.426138"/>
    <n v="1715.6880000000001"/>
    <n v="2010.7619999999999"/>
    <n v="566.82600000000002"/>
    <n v="14432.539639999999"/>
    <n v="-1950.1996399999989"/>
    <n v="4418.1561840000004"/>
    <n v="409.14291600000001"/>
    <x v="1913"/>
    <n v="-6777.4987399999991"/>
  </r>
  <r>
    <s v="1ABCD6E34FG632733"/>
    <x v="0"/>
    <x v="14"/>
    <x v="4"/>
    <x v="16"/>
    <s v="Micro"/>
    <s v="Sedan"/>
    <n v="7"/>
    <n v="27"/>
    <x v="1"/>
    <d v="2016-07-27T00:00:00"/>
    <x v="2"/>
    <n v="1"/>
    <s v="FWD"/>
    <s v="i5 Gas"/>
    <s v="5 Speed Manual"/>
    <s v="Sports Edition"/>
    <s v="Orange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62"/>
    <x v="0"/>
    <x v="1"/>
    <x v="2"/>
    <s v="Cash Rebates"/>
    <n v="14705.028"/>
    <n v="4583.28"/>
    <x v="940"/>
    <n v="1454.994684"/>
    <n v="1587.266928"/>
    <n v="4711.0439999999999"/>
    <n v="1350"/>
    <n v="1110"/>
    <n v="932.88"/>
    <n v="1028.1959999999999"/>
    <n v="1703.52"/>
    <n v="2005.692"/>
    <n v="543.50400000000002"/>
    <n v="12290.634684000001"/>
    <n v="-2168.886684000001"/>
    <n v="4136.4629279999999"/>
    <n v="401.44726440000005"/>
    <x v="1131"/>
    <n v="-6706.7968764000007"/>
  </r>
  <r>
    <s v="1ABCD6E34FG632691"/>
    <x v="0"/>
    <x v="14"/>
    <x v="4"/>
    <x v="15"/>
    <s v="Subcompact"/>
    <s v="Sedan"/>
    <n v="7"/>
    <n v="27"/>
    <x v="1"/>
    <d v="2016-07-27T00:00:00"/>
    <x v="2"/>
    <n v="1"/>
    <s v="RWD"/>
    <s v="v9 Supercharged"/>
    <s v="6 Speed Auto"/>
    <s v="Luxury"/>
    <s v="Silver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120"/>
    <x v="0"/>
    <x v="1"/>
    <x v="1"/>
    <s v="Cash Rebates"/>
    <n v="15865.044"/>
    <n v="4636.0079999999998"/>
    <x v="1015"/>
    <n v="1674.1373220000003"/>
    <n v="1826.3316239999999"/>
    <n v="4774.9260000000004"/>
    <n v="2880"/>
    <n v="1795"/>
    <n v="915.64200000000005"/>
    <n v="1038.336"/>
    <n v="1897.194"/>
    <n v="2028"/>
    <n v="519.16800000000001"/>
    <n v="14975.235322"/>
    <n v="-3746.1993220000004"/>
    <n v="4373.499624"/>
    <n v="433.11570119999999"/>
    <x v="1147"/>
    <n v="-8552.8146472000008"/>
  </r>
  <r>
    <s v="1ABCD6E34FG632822"/>
    <x v="0"/>
    <x v="14"/>
    <x v="4"/>
    <x v="16"/>
    <s v="Micro"/>
    <s v="Sedan"/>
    <n v="7"/>
    <n v="27"/>
    <x v="1"/>
    <d v="2016-07-27T00:00:00"/>
    <x v="2"/>
    <n v="1"/>
    <s v="FWD"/>
    <s v="i5 Gas"/>
    <s v="5 Speed Manual"/>
    <s v="Sports Edition"/>
    <s v="Yellow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31"/>
    <x v="0"/>
    <x v="1"/>
    <x v="2"/>
    <s v="Cash Rebates"/>
    <n v="14705.028"/>
    <n v="4583.28"/>
    <x v="940"/>
    <n v="1454.994684"/>
    <n v="1587.266928"/>
    <n v="4711.0439999999999"/>
    <n v="1350"/>
    <n v="1110"/>
    <n v="932.88"/>
    <n v="1028.1959999999999"/>
    <n v="1703.52"/>
    <n v="2005.692"/>
    <n v="543.50400000000002"/>
    <n v="12290.634684000001"/>
    <n v="-2168.886684000001"/>
    <n v="4136.4629279999999"/>
    <n v="401.44726440000005"/>
    <x v="1131"/>
    <n v="-6706.7968764000007"/>
  </r>
  <r>
    <s v="1ABCD6E34FG632768"/>
    <x v="0"/>
    <x v="14"/>
    <x v="4"/>
    <x v="15"/>
    <s v="Subcompact"/>
    <s v="Sedan"/>
    <n v="7"/>
    <n v="27"/>
    <x v="1"/>
    <d v="2016-07-27T00:00:00"/>
    <x v="2"/>
    <n v="1"/>
    <s v="RWD"/>
    <s v="v9 Supercharged"/>
    <s v="6 Speed Auto"/>
    <s v="Luxury"/>
    <s v="Yellow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239"/>
    <x v="0"/>
    <x v="1"/>
    <x v="1"/>
    <s v="Cash Rebates"/>
    <n v="15865.044"/>
    <n v="4636.0079999999998"/>
    <x v="1015"/>
    <n v="1674.1373220000003"/>
    <n v="1826.3316239999999"/>
    <n v="4774.9260000000004"/>
    <n v="2880"/>
    <n v="1734"/>
    <n v="915.64200000000005"/>
    <n v="1038.336"/>
    <n v="1897.194"/>
    <n v="2028"/>
    <n v="519.16800000000001"/>
    <n v="14914.235322"/>
    <n v="-3685.1993220000004"/>
    <n v="4373.499624"/>
    <n v="433.11570119999999"/>
    <x v="1914"/>
    <n v="-8491.8146472000008"/>
  </r>
  <r>
    <s v="2ABCD2E34FG468652"/>
    <x v="1"/>
    <x v="2"/>
    <x v="4"/>
    <x v="6"/>
    <s v="Full-Size Luxury"/>
    <s v="SUV"/>
    <n v="8"/>
    <n v="10"/>
    <x v="1"/>
    <d v="2016-08-10T00:00:00"/>
    <x v="2"/>
    <n v="1"/>
    <s v="FWD"/>
    <s v="v9 Turbo"/>
    <s v="6 Speed Auto"/>
    <s v="Extra"/>
    <s v="Silver"/>
    <s v="Vinyl"/>
    <s v="Appearance Package"/>
    <n v="0"/>
    <n v="1"/>
    <n v="0"/>
    <n v="1"/>
    <n v="0"/>
    <n v="0"/>
    <n v="0"/>
    <n v="0"/>
    <n v="0"/>
    <n v="870"/>
    <n v="0"/>
    <n v="640"/>
    <n v="0"/>
    <n v="0"/>
    <n v="0"/>
    <n v="0"/>
    <x v="5"/>
    <x v="29"/>
    <n v="220"/>
    <x v="0"/>
    <x v="1"/>
    <x v="2"/>
    <s v="Low-Interest Financing"/>
    <n v="39153.974999999999"/>
    <n v="1264.8499999999999"/>
    <x v="1365"/>
    <n v="2836.8181875"/>
    <n v="3094.7107499999997"/>
    <n v="9026.2396874999995"/>
    <n v="1510"/>
    <n v="1490"/>
    <n v="1805.2479375"/>
    <n v="2321.0330625000001"/>
    <n v="2578.9256249999999"/>
    <n v="3094.7107499999997"/>
    <n v="1031.57025"/>
    <n v="21568.264499999997"/>
    <n v="16320.860500000003"/>
    <n v="7220.9917499999992"/>
    <n v="4792.4465399999999"/>
    <x v="1632"/>
    <n v="4307.4222100000034"/>
  </r>
  <r>
    <s v="2ABCD2E34FG468650"/>
    <x v="1"/>
    <x v="2"/>
    <x v="4"/>
    <x v="18"/>
    <s v="Full-Size Luxury"/>
    <s v="SUV"/>
    <n v="8"/>
    <n v="10"/>
    <x v="1"/>
    <d v="2016-08-10T00:00:00"/>
    <x v="2"/>
    <n v="1"/>
    <s v="AWD"/>
    <s v="v11 Turbo"/>
    <s v="7 Speed Auto"/>
    <s v="Luxury"/>
    <s v="Silver"/>
    <s v="Vinyl"/>
    <s v="Super Fuel Economy Package"/>
    <n v="1"/>
    <n v="0"/>
    <n v="0"/>
    <n v="1"/>
    <n v="1"/>
    <n v="0"/>
    <n v="1"/>
    <n v="0"/>
    <n v="825"/>
    <n v="0"/>
    <n v="0"/>
    <n v="640"/>
    <n v="710"/>
    <n v="0"/>
    <n v="550"/>
    <n v="0"/>
    <x v="1"/>
    <x v="15"/>
    <n v="156"/>
    <x v="0"/>
    <x v="1"/>
    <x v="0"/>
    <s v="Cash Rebates"/>
    <n v="76847.324999999997"/>
    <n v="6222.7749999999996"/>
    <x v="1147"/>
    <n v="5494.5837375000001"/>
    <n v="5994.0913499999997"/>
    <n v="17482.766437500002"/>
    <n v="2725"/>
    <n v="1567"/>
    <n v="3496.5532875000004"/>
    <n v="4495.5685125"/>
    <n v="4995.0761250000005"/>
    <n v="5994.0913499999997"/>
    <n v="1998.03045"/>
    <n v="40256.5481"/>
    <n v="30368.001900000003"/>
    <n v="13986.21315"/>
    <n v="2082.5625074999998"/>
    <x v="1332"/>
    <n v="14299.226242500004"/>
  </r>
  <r>
    <s v="2ABCD2E34FG468772"/>
    <x v="1"/>
    <x v="2"/>
    <x v="4"/>
    <x v="37"/>
    <s v="Full-Size Luxury"/>
    <s v="SUV"/>
    <n v="8"/>
    <n v="10"/>
    <x v="1"/>
    <d v="2016-08-10T00:00:00"/>
    <x v="2"/>
    <n v="1"/>
    <s v="FWD"/>
    <s v="v7 Diesel"/>
    <s v="6 Speed Auto"/>
    <s v="Sports Edition"/>
    <s v="Orange"/>
    <s v="Polyester"/>
    <s v="Super Fuel Economy Package"/>
    <n v="1"/>
    <n v="0"/>
    <n v="0"/>
    <n v="1"/>
    <n v="1"/>
    <n v="1"/>
    <n v="0"/>
    <n v="1"/>
    <n v="825"/>
    <n v="0"/>
    <n v="0"/>
    <n v="640"/>
    <n v="710"/>
    <n v="420"/>
    <n v="0"/>
    <n v="370"/>
    <x v="2"/>
    <x v="17"/>
    <n v="162"/>
    <x v="2"/>
    <x v="4"/>
    <x v="0"/>
    <s v="Low-Interest Financing"/>
    <n v="37647.224999999999"/>
    <n v="2086.8999999999996"/>
    <x v="1120"/>
    <n v="2623.0441874999997"/>
    <n v="2861.5027499999997"/>
    <n v="8346.049687499999"/>
    <n v="2965"/>
    <n v="1567"/>
    <n v="1669.2099375"/>
    <n v="2146.1270624999997"/>
    <n v="2384.5856250000002"/>
    <n v="2861.5027499999997"/>
    <n v="953.83425"/>
    <n v="21701.016499999998"/>
    <n v="13859.308499999999"/>
    <n v="6676.8397499999992"/>
    <n v="790.591725"/>
    <x v="1288"/>
    <n v="6391.8770249999998"/>
  </r>
  <r>
    <s v="1ABCD5E34FG462197"/>
    <x v="1"/>
    <x v="5"/>
    <x v="1"/>
    <x v="5"/>
    <s v="Mid-Size"/>
    <s v="Pickup Truck"/>
    <n v="8"/>
    <n v="20"/>
    <x v="1"/>
    <d v="2016-08-20T00:00:00"/>
    <x v="2"/>
    <n v="1"/>
    <s v="AWD"/>
    <s v="v11 Diesel"/>
    <s v="6 Speed Manual"/>
    <s v="Luxury"/>
    <s v="Black"/>
    <s v="Polyester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3"/>
    <x v="19"/>
    <n v="16"/>
    <x v="2"/>
    <x v="4"/>
    <x v="0"/>
    <s v="Low-Interest Financing"/>
    <n v="38006.522999999994"/>
    <n v="2951.1089999999999"/>
    <x v="1517"/>
    <n v="3135.5381474999999"/>
    <n v="3420.5870699999996"/>
    <n v="9976.7122874999968"/>
    <n v="1340"/>
    <n v="1490"/>
    <n v="1995.3424574999999"/>
    <n v="2565.4403024999992"/>
    <n v="2850.4892250000003"/>
    <n v="3420.5870699999996"/>
    <n v="1140.1956899999998"/>
    <n v="23353.522419999998"/>
    <n v="11701.89158"/>
    <n v="7981.3698299999987"/>
    <n v="798.13698299999987"/>
    <x v="1915"/>
    <n v="2922.3847670000009"/>
  </r>
  <r>
    <s v="1ABCD6E34FG463503"/>
    <x v="1"/>
    <x v="6"/>
    <x v="4"/>
    <x v="6"/>
    <s v="Sports Coupe"/>
    <s v="Coupe"/>
    <n v="8"/>
    <n v="20"/>
    <x v="1"/>
    <d v="2016-08-20T00:00:00"/>
    <x v="2"/>
    <n v="1"/>
    <s v="RWD"/>
    <s v="v7 Supercharged"/>
    <s v="5 Speed Auto"/>
    <s v="Special Version"/>
    <s v="Yellow"/>
    <s v="Nylon"/>
    <s v="Appearance Package"/>
    <n v="0"/>
    <n v="1"/>
    <n v="0"/>
    <n v="0"/>
    <n v="1"/>
    <n v="0"/>
    <n v="1"/>
    <n v="1"/>
    <n v="0"/>
    <n v="870"/>
    <n v="0"/>
    <n v="0"/>
    <n v="710"/>
    <n v="0"/>
    <n v="550"/>
    <n v="370"/>
    <x v="4"/>
    <x v="10"/>
    <n v="96"/>
    <x v="0"/>
    <x v="0"/>
    <x v="1"/>
    <s v="Special Leases"/>
    <n v="39950.924999999996"/>
    <n v="3033.4919999999997"/>
    <x v="1360"/>
    <n v="2709.0894600000001"/>
    <n v="2955.3703199999995"/>
    <n v="8619.8300999999992"/>
    <n v="2500"/>
    <n v="1490"/>
    <n v="1723.9660200000001"/>
    <n v="2216.5277399999995"/>
    <n v="2462.8085999999998"/>
    <n v="2955.3703199999995"/>
    <n v="985.12343999999996"/>
    <n v="21722.221919999996"/>
    <n v="15195.211080000001"/>
    <n v="7025.8638239999991"/>
    <n v="0"/>
    <x v="1916"/>
    <n v="8169.3472560000018"/>
  </r>
  <r>
    <s v="1ABCD3E34FG465616"/>
    <x v="1"/>
    <x v="16"/>
    <x v="3"/>
    <x v="27"/>
    <s v="Full-Size"/>
    <s v="SUV"/>
    <n v="8"/>
    <n v="20"/>
    <x v="1"/>
    <d v="2016-08-20T00:00:00"/>
    <x v="2"/>
    <n v="1"/>
    <s v="AWD"/>
    <s v="v11 Supercharged"/>
    <s v="7 Speed Auto"/>
    <s v="Luxury"/>
    <s v="Champagne"/>
    <s v="Nylon"/>
    <s v="Appearance Package"/>
    <n v="0"/>
    <n v="1"/>
    <n v="0"/>
    <n v="1"/>
    <n v="1"/>
    <n v="0"/>
    <n v="0"/>
    <n v="1"/>
    <n v="0"/>
    <n v="870"/>
    <n v="0"/>
    <n v="640"/>
    <n v="710"/>
    <n v="0"/>
    <n v="0"/>
    <n v="370"/>
    <x v="4"/>
    <x v="24"/>
    <n v="148"/>
    <x v="2"/>
    <x v="3"/>
    <x v="1"/>
    <s v="Special Leases"/>
    <n v="42259.87"/>
    <n v="2487.4500000000003"/>
    <x v="1052"/>
    <n v="2789.1514199999997"/>
    <n v="3042.7106399999998"/>
    <n v="8874.5726999999988"/>
    <n v="2590"/>
    <n v="1490"/>
    <n v="1774.9145400000002"/>
    <n v="2282.03298"/>
    <n v="2535.5922"/>
    <n v="3042.7106399999998"/>
    <n v="1014.2368799999999"/>
    <n v="22336.26384"/>
    <n v="17436.156160000006"/>
    <n v="7099.65816"/>
    <n v="4116.1113380000006"/>
    <x v="1917"/>
    <n v="6220.3866620000063"/>
  </r>
  <r>
    <s v="1ABCD5E34FG466546"/>
    <x v="1"/>
    <x v="8"/>
    <x v="1"/>
    <x v="20"/>
    <s v="Entry-Level Luxury"/>
    <s v="Sedan"/>
    <n v="8"/>
    <n v="20"/>
    <x v="1"/>
    <d v="2016-08-20T00:00:00"/>
    <x v="2"/>
    <n v="1"/>
    <s v="AWD"/>
    <s v="i5 Diesel"/>
    <s v="5 Speed Manual"/>
    <s v="Luxury"/>
    <s v="Blue"/>
    <s v="Vinyl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3"/>
    <x v="20"/>
    <n v="226"/>
    <x v="0"/>
    <x v="0"/>
    <x v="2"/>
    <s v="Low-Interest Financing"/>
    <n v="39947.642999999996"/>
    <n v="1377.9929999999999"/>
    <x v="1361"/>
    <n v="4156.7962589999997"/>
    <n v="4534.6868279999999"/>
    <n v="13226.169914999999"/>
    <n v="3435"/>
    <n v="1490"/>
    <n v="2645.2339830000001"/>
    <n v="3401.0151209999995"/>
    <n v="3778.90569"/>
    <n v="4534.6868279999999"/>
    <n v="1511.5622759999999"/>
    <n v="32133.120967999999"/>
    <n v="6436.5290319999949"/>
    <n v="10580.935931999999"/>
    <n v="838.90050299999996"/>
    <x v="1628"/>
    <n v="-4983.3074030000034"/>
  </r>
  <r>
    <s v="1ABCD6E34FG472750"/>
    <x v="2"/>
    <x v="20"/>
    <x v="4"/>
    <x v="40"/>
    <s v="Mid-Size"/>
    <s v="Sedan"/>
    <n v="8"/>
    <n v="20"/>
    <x v="1"/>
    <d v="2016-08-20T00:00:00"/>
    <x v="2"/>
    <n v="1"/>
    <s v="RWD"/>
    <s v="v7 Supercharged"/>
    <s v="6 Speed Auto"/>
    <s v="Sports Edition"/>
    <s v="White"/>
    <s v="Polyester"/>
    <s v="Appearance Package"/>
    <n v="0"/>
    <n v="1"/>
    <n v="0"/>
    <n v="0"/>
    <n v="0"/>
    <n v="0"/>
    <n v="0"/>
    <n v="1"/>
    <n v="0"/>
    <n v="870"/>
    <n v="0"/>
    <n v="0"/>
    <n v="0"/>
    <n v="0"/>
    <n v="0"/>
    <n v="370"/>
    <x v="1"/>
    <x v="9"/>
    <n v="144"/>
    <x v="2"/>
    <x v="4"/>
    <x v="2"/>
    <s v="Low-Interest Financing"/>
    <n v="19268.48"/>
    <n v="1393.5240000000001"/>
    <x v="1518"/>
    <n v="1907.57952"/>
    <n v="2080.9958399999996"/>
    <n v="6069.5711999999994"/>
    <n v="1240"/>
    <n v="1490"/>
    <n v="1213.9142400000003"/>
    <n v="1560.7468799999999"/>
    <n v="1734.1632000000002"/>
    <n v="2080.9958399999996"/>
    <n v="693.66528000000005"/>
    <n v="15215.975040000001"/>
    <n v="2658.9809599999971"/>
    <n v="4855.6569600000003"/>
    <n v="2125.3133439999997"/>
    <x v="1918"/>
    <n v="-4321.9893440000033"/>
  </r>
  <r>
    <s v="1ABCD6E34FG476241"/>
    <x v="2"/>
    <x v="25"/>
    <x v="4"/>
    <x v="51"/>
    <s v="Minivan"/>
    <s v="Van"/>
    <n v="8"/>
    <n v="20"/>
    <x v="1"/>
    <d v="2016-08-20T00:00:00"/>
    <x v="2"/>
    <n v="1"/>
    <s v="FWD"/>
    <s v="v9 Gas"/>
    <s v="6 Speed Manual"/>
    <s v="Base"/>
    <s v="White"/>
    <s v="Nylon"/>
    <s v="Appearance Package"/>
    <n v="0"/>
    <n v="1"/>
    <n v="1"/>
    <n v="0"/>
    <n v="1"/>
    <n v="0"/>
    <n v="1"/>
    <n v="0"/>
    <n v="0"/>
    <n v="870"/>
    <n v="425"/>
    <n v="0"/>
    <n v="710"/>
    <n v="0"/>
    <n v="550"/>
    <n v="0"/>
    <x v="5"/>
    <x v="28"/>
    <n v="183"/>
    <x v="0"/>
    <x v="1"/>
    <x v="2"/>
    <s v="Low-Interest Financing"/>
    <n v="23041.634999999998"/>
    <n v="1157.7599999999998"/>
    <x v="1519"/>
    <n v="1774.2058949999998"/>
    <n v="1935.4973399999997"/>
    <n v="5645.2005749999989"/>
    <n v="2555"/>
    <n v="1490"/>
    <n v="1129.0401149999998"/>
    <n v="1451.6230049999997"/>
    <n v="1612.91445"/>
    <n v="1935.4973399999997"/>
    <n v="645.16577999999993"/>
    <n v="15657.984039999998"/>
    <n v="6225.8909600000025"/>
    <n v="4516.1604599999991"/>
    <n v="2709.6962759999997"/>
    <x v="1919"/>
    <n v="-999.96577599999637"/>
  </r>
  <r>
    <s v="1ABCD4E34FG480864"/>
    <x v="2"/>
    <x v="21"/>
    <x v="0"/>
    <x v="34"/>
    <s v="Minivan"/>
    <s v="Van"/>
    <n v="8"/>
    <n v="20"/>
    <x v="1"/>
    <d v="2016-08-20T00:00:00"/>
    <x v="2"/>
    <n v="1"/>
    <s v="RWD"/>
    <s v="v7 Diesel"/>
    <s v="5 Speed Manual"/>
    <s v="Special Version"/>
    <s v="Black"/>
    <s v="Polyester"/>
    <s v="Appearance Package"/>
    <n v="0"/>
    <n v="1"/>
    <n v="1"/>
    <n v="1"/>
    <n v="0"/>
    <n v="0"/>
    <n v="0"/>
    <n v="0"/>
    <n v="0"/>
    <n v="870"/>
    <n v="425"/>
    <n v="640"/>
    <n v="0"/>
    <n v="0"/>
    <n v="0"/>
    <n v="0"/>
    <x v="4"/>
    <x v="26"/>
    <n v="132"/>
    <x v="2"/>
    <x v="4"/>
    <x v="1"/>
    <s v="Low-Interest Financing"/>
    <n v="34947.782999999996"/>
    <n v="2593.1749999999997"/>
    <x v="1022"/>
    <n v="1811.9484239999999"/>
    <n v="1976.6710079999998"/>
    <n v="5765.2904399999998"/>
    <n v="1935"/>
    <n v="1490"/>
    <n v="1153.058088"/>
    <n v="1482.503256"/>
    <n v="1647.2258399999998"/>
    <n v="1976.6710079999998"/>
    <n v="658.89033600000005"/>
    <n v="15285.026048"/>
    <n v="17069.581951999997"/>
    <n v="4612.2323519999991"/>
    <n v="845.73634859999993"/>
    <x v="1920"/>
    <n v="11611.613251399998"/>
  </r>
  <r>
    <s v="1ABCD4E34FG480960"/>
    <x v="2"/>
    <x v="21"/>
    <x v="0"/>
    <x v="29"/>
    <s v="Minivan"/>
    <s v="Van"/>
    <n v="8"/>
    <n v="20"/>
    <x v="1"/>
    <d v="2016-08-20T00:00:00"/>
    <x v="2"/>
    <n v="1"/>
    <s v="FWD"/>
    <s v="v9 Supercharged"/>
    <s v="6 Speed Manual"/>
    <s v="Deluxe"/>
    <s v="Yellow"/>
    <s v="Nylon"/>
    <s v="Appearance Package"/>
    <n v="0"/>
    <n v="1"/>
    <n v="1"/>
    <n v="0"/>
    <n v="0"/>
    <n v="0"/>
    <n v="1"/>
    <n v="0"/>
    <n v="0"/>
    <n v="870"/>
    <n v="425"/>
    <n v="0"/>
    <n v="0"/>
    <n v="0"/>
    <n v="550"/>
    <n v="0"/>
    <x v="1"/>
    <x v="27"/>
    <n v="153"/>
    <x v="0"/>
    <x v="1"/>
    <x v="1"/>
    <s v="Low-Interest Financing"/>
    <n v="34399.364999999998"/>
    <n v="1498.3929999999998"/>
    <x v="1520"/>
    <n v="1978.7825199999997"/>
    <n v="2158.67184"/>
    <n v="6296.1261999999988"/>
    <n v="1845"/>
    <n v="1490"/>
    <n v="1259.22524"/>
    <n v="1619.00388"/>
    <n v="1798.8932"/>
    <n v="2158.67184"/>
    <n v="719.55727999999988"/>
    <n v="16287.03104"/>
    <n v="16613.94096"/>
    <n v="5036.900959999999"/>
    <n v="3453.6962459999995"/>
    <x v="1921"/>
    <n v="8123.3437540000014"/>
  </r>
  <r>
    <s v="1ABCD3E34FG338415"/>
    <x v="3"/>
    <x v="12"/>
    <x v="3"/>
    <x v="30"/>
    <s v="Compact"/>
    <s v="Sedan"/>
    <n v="8"/>
    <n v="20"/>
    <x v="1"/>
    <d v="2016-08-20T00:00:00"/>
    <x v="2"/>
    <n v="1"/>
    <s v="RWD"/>
    <s v="v7 Turbo"/>
    <s v="6 Speed Auto"/>
    <s v="Deluxe"/>
    <s v="Purple"/>
    <s v="Nylon"/>
    <s v="Appearance Package"/>
    <n v="0"/>
    <n v="1"/>
    <n v="1"/>
    <n v="0"/>
    <n v="1"/>
    <n v="0"/>
    <n v="1"/>
    <n v="0"/>
    <n v="0"/>
    <n v="870"/>
    <n v="425"/>
    <n v="0"/>
    <n v="710"/>
    <n v="0"/>
    <n v="550"/>
    <n v="0"/>
    <x v="3"/>
    <x v="17"/>
    <n v="295"/>
    <x v="2"/>
    <x v="4"/>
    <x v="1"/>
    <s v="Special Leases"/>
    <n v="38528.957999999999"/>
    <n v="2990.2860000000001"/>
    <x v="1521"/>
    <n v="3545.3323619999996"/>
    <n v="3867.6353039999999"/>
    <n v="11280.60297"/>
    <n v="2555"/>
    <n v="1490"/>
    <n v="2256.120594"/>
    <n v="2900.7264779999996"/>
    <n v="3223.0294200000003"/>
    <n v="3867.6353039999999"/>
    <n v="1289.2117680000001"/>
    <n v="27250.811824"/>
    <n v="8287.8601759999983"/>
    <n v="9024.4823759999999"/>
    <n v="809.10811799999999"/>
    <x v="1922"/>
    <n v="-1545.7303180000017"/>
  </r>
  <r>
    <s v="1ABCD3E34FG338415"/>
    <x v="3"/>
    <x v="12"/>
    <x v="3"/>
    <x v="30"/>
    <s v="Compact"/>
    <s v="Sedan"/>
    <n v="8"/>
    <n v="20"/>
    <x v="1"/>
    <d v="2016-08-20T00:00:00"/>
    <x v="2"/>
    <n v="1"/>
    <s v="RWD"/>
    <s v="v7 Turbo"/>
    <s v="6 Speed Auto"/>
    <s v="Deluxe"/>
    <s v="Purple"/>
    <s v="Nylon"/>
    <s v="Appearance Package"/>
    <n v="0"/>
    <n v="1"/>
    <n v="1"/>
    <n v="0"/>
    <n v="1"/>
    <n v="0"/>
    <n v="1"/>
    <n v="0"/>
    <n v="0"/>
    <n v="870"/>
    <n v="425"/>
    <n v="0"/>
    <n v="710"/>
    <n v="0"/>
    <n v="550"/>
    <n v="0"/>
    <x v="3"/>
    <x v="17"/>
    <n v="295"/>
    <x v="2"/>
    <x v="4"/>
    <x v="1"/>
    <s v="Special Leases"/>
    <n v="38528.957999999999"/>
    <n v="2990.2860000000001"/>
    <x v="1521"/>
    <n v="3545.3323619999996"/>
    <n v="3867.6353039999999"/>
    <n v="11280.60297"/>
    <n v="2555"/>
    <n v="1649"/>
    <n v="2256.120594"/>
    <n v="2900.7264779999996"/>
    <n v="3223.0294200000003"/>
    <n v="3867.6353039999999"/>
    <n v="1289.2117680000001"/>
    <n v="27409.811824"/>
    <n v="8128.8601759999983"/>
    <n v="9024.4823759999999"/>
    <n v="809.10811799999999"/>
    <x v="1923"/>
    <n v="-1704.7303180000017"/>
  </r>
  <r>
    <s v="1ABCD5E34FG636109"/>
    <x v="0"/>
    <x v="0"/>
    <x v="1"/>
    <x v="0"/>
    <s v="Mid-Size"/>
    <s v="Pickup Truck"/>
    <n v="8"/>
    <n v="20"/>
    <x v="1"/>
    <d v="2016-08-20T00:00:00"/>
    <x v="2"/>
    <n v="1"/>
    <s v="4WD"/>
    <s v="v9 Supercharged"/>
    <s v="6 Speed Auto"/>
    <s v="Base"/>
    <s v="White"/>
    <s v="Leather"/>
    <s v="Appearance Package"/>
    <n v="0"/>
    <n v="1"/>
    <n v="0"/>
    <n v="0"/>
    <n v="1"/>
    <n v="1"/>
    <n v="1"/>
    <n v="0"/>
    <n v="0"/>
    <n v="870"/>
    <n v="0"/>
    <n v="0"/>
    <n v="710"/>
    <n v="420"/>
    <n v="550"/>
    <n v="0"/>
    <x v="0"/>
    <x v="0"/>
    <n v="43"/>
    <x v="0"/>
    <x v="1"/>
    <x v="0"/>
    <s v="Special Leases"/>
    <n v="35606.61"/>
    <n v="2271.36"/>
    <x v="1522"/>
    <n v="2534.3449560000004"/>
    <n v="2764.7399520000004"/>
    <n v="4631.9520000000002"/>
    <n v="2550"/>
    <n v="1020"/>
    <n v="924.76800000000003"/>
    <n v="1026.1680000000001"/>
    <n v="1727.856"/>
    <n v="1933.6980000000001"/>
    <n v="570.88200000000006"/>
    <n v="14415.088956"/>
    <n v="18920.161044"/>
    <n v="5269.3199519999998"/>
    <n v="972.06045300000005"/>
    <x v="1924"/>
    <n v="12678.780639000001"/>
  </r>
  <r>
    <s v="1ABCD5E34FG636497"/>
    <x v="0"/>
    <x v="0"/>
    <x v="1"/>
    <x v="0"/>
    <s v="Mid-Size"/>
    <s v="Pickup Truck"/>
    <n v="8"/>
    <n v="20"/>
    <x v="1"/>
    <d v="2016-08-20T00:00:00"/>
    <x v="2"/>
    <n v="1"/>
    <s v="4WD"/>
    <s v="v9 Supercharged"/>
    <s v="6 Speed Auto"/>
    <s v="Base"/>
    <s v="Orange"/>
    <s v="Leather"/>
    <s v="Appearance Package"/>
    <n v="0"/>
    <n v="1"/>
    <n v="0"/>
    <n v="0"/>
    <n v="1"/>
    <n v="1"/>
    <n v="1"/>
    <n v="0"/>
    <n v="0"/>
    <n v="870"/>
    <n v="0"/>
    <n v="0"/>
    <n v="710"/>
    <n v="420"/>
    <n v="550"/>
    <n v="0"/>
    <x v="0"/>
    <x v="0"/>
    <n v="111"/>
    <x v="0"/>
    <x v="1"/>
    <x v="1"/>
    <s v="Special Leases"/>
    <n v="35606.61"/>
    <n v="2271.36"/>
    <x v="1522"/>
    <n v="2534.3449560000004"/>
    <n v="2764.7399520000004"/>
    <n v="4631.9520000000002"/>
    <n v="2550"/>
    <n v="1020"/>
    <n v="924.76800000000003"/>
    <n v="1026.1680000000001"/>
    <n v="1727.856"/>
    <n v="1933.6980000000001"/>
    <n v="570.88200000000006"/>
    <n v="14415.088956"/>
    <n v="18920.161044"/>
    <n v="5269.3199519999998"/>
    <n v="972.06045300000005"/>
    <x v="1924"/>
    <n v="12678.780639000001"/>
  </r>
  <r>
    <s v="1ABCD4E34FG630364"/>
    <x v="0"/>
    <x v="15"/>
    <x v="0"/>
    <x v="17"/>
    <s v="Sports Utility"/>
    <s v="Crossover"/>
    <n v="8"/>
    <n v="20"/>
    <x v="1"/>
    <d v="2016-08-20T00:00:00"/>
    <x v="2"/>
    <n v="1"/>
    <s v="AWD"/>
    <s v="v7 Turbo"/>
    <s v="6 Speed Manual"/>
    <s v="Special Version"/>
    <s v="Gray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15"/>
    <x v="0"/>
    <x v="0"/>
    <x v="2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x v="1925"/>
    <n v="1121.2276638999988"/>
  </r>
  <r>
    <s v="1ABCD4E34FG630302"/>
    <x v="0"/>
    <x v="15"/>
    <x v="0"/>
    <x v="17"/>
    <s v="Sports Utility"/>
    <s v="Crossover"/>
    <n v="8"/>
    <n v="20"/>
    <x v="1"/>
    <d v="2016-08-20T00:00:00"/>
    <x v="2"/>
    <n v="1"/>
    <s v="AWD"/>
    <s v="v7 Turbo"/>
    <s v="6 Speed Manual"/>
    <s v="Special Version"/>
    <s v="Gray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165"/>
    <x v="0"/>
    <x v="0"/>
    <x v="2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x v="1925"/>
    <n v="1121.2276638999988"/>
  </r>
  <r>
    <s v="1ABCD4E34FG630179"/>
    <x v="0"/>
    <x v="15"/>
    <x v="0"/>
    <x v="17"/>
    <s v="Sports Utility"/>
    <s v="Crossover"/>
    <n v="8"/>
    <n v="20"/>
    <x v="1"/>
    <d v="2016-08-20T00:00:00"/>
    <x v="2"/>
    <n v="1"/>
    <s v="AWD"/>
    <s v="v7 Turbo"/>
    <s v="6 Speed Manual"/>
    <s v="Special Version"/>
    <s v="Purple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285"/>
    <x v="0"/>
    <x v="0"/>
    <x v="1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x v="1925"/>
    <n v="1121.2276638999988"/>
  </r>
  <r>
    <s v="1ABCD4E34FG630162"/>
    <x v="0"/>
    <x v="15"/>
    <x v="0"/>
    <x v="25"/>
    <s v="Sports Utility"/>
    <s v="Crossover"/>
    <n v="8"/>
    <n v="20"/>
    <x v="1"/>
    <d v="2016-08-20T00:00:00"/>
    <x v="2"/>
    <n v="1"/>
    <s v="AWD"/>
    <s v="v7 Turbo"/>
    <s v="6 Speed Manual"/>
    <s v="Special Version"/>
    <s v="Champagne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203"/>
    <x v="0"/>
    <x v="0"/>
    <x v="0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x v="1925"/>
    <n v="1121.2276638999988"/>
  </r>
  <r>
    <s v="1ABCD4E34FG630214"/>
    <x v="0"/>
    <x v="15"/>
    <x v="0"/>
    <x v="25"/>
    <s v="Sports Utility"/>
    <s v="Crossover"/>
    <n v="8"/>
    <n v="20"/>
    <x v="1"/>
    <d v="2016-08-20T00:00:00"/>
    <x v="2"/>
    <n v="1"/>
    <s v="AWD"/>
    <s v="v7 Turbo"/>
    <s v="6 Speed Manual"/>
    <s v="Special Version"/>
    <s v="Green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195"/>
    <x v="0"/>
    <x v="0"/>
    <x v="0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x v="1925"/>
    <n v="1121.2276638999988"/>
  </r>
  <r>
    <s v="1ABCD4E34FG630258"/>
    <x v="0"/>
    <x v="15"/>
    <x v="0"/>
    <x v="25"/>
    <s v="Sports Utility"/>
    <s v="Crossover"/>
    <n v="8"/>
    <n v="20"/>
    <x v="1"/>
    <d v="2016-08-20T00:00:00"/>
    <x v="2"/>
    <n v="1"/>
    <s v="AWD"/>
    <s v="v7 Turbo"/>
    <s v="6 Speed Manual"/>
    <s v="Special Version"/>
    <s v="Yellow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71"/>
    <x v="0"/>
    <x v="0"/>
    <x v="0"/>
    <s v="Low-Interest Financing"/>
    <n v="22208.466999999997"/>
    <n v="2597.9949999999999"/>
    <x v="1523"/>
    <n v="1710.0519589999999"/>
    <n v="1865.5112279999998"/>
    <n v="4762.1299999999992"/>
    <n v="1630"/>
    <n v="1270"/>
    <n v="964.82199999999989"/>
    <n v="1134.2339999999999"/>
    <n v="1808.7829999999999"/>
    <n v="1960.6339999999998"/>
    <n v="556.78699999999992"/>
    <n v="13280.020958999999"/>
    <n v="6330.4510409999984"/>
    <n v="4382.9322279999997"/>
    <n v="606.29114909999998"/>
    <x v="1926"/>
    <n v="1341.2276638999988"/>
  </r>
  <r>
    <s v="1ABCD4E34FG630161"/>
    <x v="0"/>
    <x v="15"/>
    <x v="0"/>
    <x v="25"/>
    <s v="Sports Utility"/>
    <s v="Crossover"/>
    <n v="8"/>
    <n v="20"/>
    <x v="1"/>
    <d v="2016-08-20T00:00:00"/>
    <x v="2"/>
    <n v="1"/>
    <s v="AWD"/>
    <s v="v7 Turbo"/>
    <s v="6 Speed Manual"/>
    <s v="Special Version"/>
    <s v="Champagne"/>
    <s v="Leath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269"/>
    <x v="0"/>
    <x v="0"/>
    <x v="1"/>
    <s v="Low-Interest Financing"/>
    <n v="22208.466999999997"/>
    <n v="2597.9949999999999"/>
    <x v="1523"/>
    <n v="1710.0519589999999"/>
    <n v="1865.5112279999998"/>
    <n v="4762.1299999999992"/>
    <n v="1630"/>
    <n v="1795"/>
    <n v="964.82199999999989"/>
    <n v="1134.2339999999999"/>
    <n v="1808.7829999999999"/>
    <n v="1960.6339999999998"/>
    <n v="556.78699999999992"/>
    <n v="13805.020958999999"/>
    <n v="5805.4510409999984"/>
    <n v="4382.9322279999997"/>
    <n v="606.29114909999998"/>
    <x v="1927"/>
    <n v="816.22766389999879"/>
  </r>
  <r>
    <s v="1ABCD3E34FG469109"/>
    <x v="1"/>
    <x v="3"/>
    <x v="3"/>
    <x v="3"/>
    <s v="Mid-Size"/>
    <s v="SUV"/>
    <n v="8"/>
    <n v="20"/>
    <x v="1"/>
    <d v="2016-08-20T00:00:00"/>
    <x v="2"/>
    <n v="1"/>
    <s v="4WD"/>
    <s v="v11 Turbo"/>
    <s v="5 Speed Manual"/>
    <s v="Luxury"/>
    <s v="Champagne"/>
    <s v="Polyester"/>
    <s v="Exterior Protection Package"/>
    <n v="0"/>
    <n v="0"/>
    <n v="0"/>
    <n v="1"/>
    <n v="1"/>
    <n v="1"/>
    <n v="0"/>
    <n v="0"/>
    <n v="0"/>
    <n v="0"/>
    <n v="0"/>
    <n v="640"/>
    <n v="710"/>
    <n v="420"/>
    <n v="0"/>
    <n v="0"/>
    <x v="4"/>
    <x v="10"/>
    <n v="228"/>
    <x v="1"/>
    <x v="2"/>
    <x v="0"/>
    <s v="Special Leases"/>
    <n v="35217.608"/>
    <n v="2096.0079999999998"/>
    <x v="1524"/>
    <n v="2711.7558159999999"/>
    <n v="2958.2790719999994"/>
    <n v="8628.3139599999995"/>
    <n v="1770"/>
    <n v="1110"/>
    <n v="1725.6627920000001"/>
    <n v="2218.709304"/>
    <n v="2465.2325599999999"/>
    <n v="2958.2790719999994"/>
    <n v="986.09302400000001"/>
    <n v="20629.674432"/>
    <n v="12491.925567999999"/>
    <n v="6902.6511679999985"/>
    <n v="0"/>
    <x v="1928"/>
    <n v="5589.2744000000002"/>
  </r>
  <r>
    <s v="1ABCD3E34FG469271"/>
    <x v="1"/>
    <x v="3"/>
    <x v="3"/>
    <x v="36"/>
    <s v="Mid-Size"/>
    <s v="SUV"/>
    <n v="8"/>
    <n v="20"/>
    <x v="1"/>
    <d v="2016-08-20T00:00:00"/>
    <x v="2"/>
    <n v="1"/>
    <s v="4WD"/>
    <s v="v9 Turbo"/>
    <s v="6 Speed Auto"/>
    <s v="Sports Edition"/>
    <s v="Black"/>
    <s v="Polyester"/>
    <s v="Exterior Protection Package"/>
    <n v="1"/>
    <n v="1"/>
    <n v="0"/>
    <n v="0"/>
    <n v="0"/>
    <n v="1"/>
    <n v="0"/>
    <n v="1"/>
    <n v="825"/>
    <n v="870"/>
    <n v="0"/>
    <n v="0"/>
    <n v="0"/>
    <n v="420"/>
    <n v="0"/>
    <n v="370"/>
    <x v="2"/>
    <x v="7"/>
    <n v="189"/>
    <x v="0"/>
    <x v="0"/>
    <x v="0"/>
    <s v="Special Leases"/>
    <n v="36200.080000000002"/>
    <n v="2443.48"/>
    <x v="1525"/>
    <n v="2787.4061600000005"/>
    <n v="3040.80672"/>
    <n v="8869.0195999999978"/>
    <n v="2485"/>
    <n v="1110"/>
    <n v="1773.8039200000001"/>
    <n v="2280.6050399999999"/>
    <n v="2534.0056000000004"/>
    <n v="3040.80672"/>
    <n v="1013.6022400000001"/>
    <n v="21839.840319999999"/>
    <n v="11916.759679999999"/>
    <n v="7095.2156799999993"/>
    <n v="2153.9047600000004"/>
    <x v="1929"/>
    <n v="2667.6392399999995"/>
  </r>
  <r>
    <s v="1ABCD5E34FG471260"/>
    <x v="2"/>
    <x v="24"/>
    <x v="1"/>
    <x v="39"/>
    <s v="Mid-Size"/>
    <s v="Pickup Truck"/>
    <n v="8"/>
    <n v="20"/>
    <x v="1"/>
    <d v="2016-08-20T00:00:00"/>
    <x v="2"/>
    <n v="1"/>
    <s v="AWD"/>
    <s v="v9 Diesel"/>
    <s v="6 Speed Auto"/>
    <s v="Base"/>
    <s v="White"/>
    <s v="Polyester"/>
    <s v="Exterior Protection Package"/>
    <n v="1"/>
    <n v="0"/>
    <n v="1"/>
    <n v="0"/>
    <n v="0"/>
    <n v="1"/>
    <n v="0"/>
    <n v="0"/>
    <n v="825"/>
    <n v="0"/>
    <n v="425"/>
    <n v="0"/>
    <n v="0"/>
    <n v="420"/>
    <n v="0"/>
    <n v="0"/>
    <x v="3"/>
    <x v="11"/>
    <n v="243"/>
    <x v="1"/>
    <x v="2"/>
    <x v="1"/>
    <s v="Special Leases"/>
    <n v="27022.860999999997"/>
    <n v="2455.79"/>
    <x v="847"/>
    <n v="1783.5088259999998"/>
    <n v="1945.6459919999998"/>
    <n v="5674.8008099999988"/>
    <n v="1670"/>
    <n v="1110"/>
    <n v="1134.9601619999999"/>
    <n v="1459.2344939999998"/>
    <n v="1621.37166"/>
    <n v="1945.6459919999998"/>
    <n v="648.54866399999992"/>
    <n v="14453.875951999999"/>
    <n v="10113.195047999998"/>
    <n v="4539.8406479999994"/>
    <n v="567.48008099999993"/>
    <x v="1930"/>
    <n v="5005.8743189999986"/>
  </r>
  <r>
    <s v="1ABCD6E34FG472604"/>
    <x v="2"/>
    <x v="20"/>
    <x v="4"/>
    <x v="28"/>
    <s v="Compact"/>
    <s v="Sedan"/>
    <n v="8"/>
    <n v="20"/>
    <x v="1"/>
    <d v="2016-08-20T00:00:00"/>
    <x v="2"/>
    <n v="1"/>
    <s v="RWD"/>
    <s v="v7 Turbo"/>
    <s v="7 Speed Auto"/>
    <s v="Luxury"/>
    <s v="White"/>
    <s v="Nylon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2"/>
    <x v="14"/>
    <n v="167"/>
    <x v="2"/>
    <x v="4"/>
    <x v="2"/>
    <s v="Low-Interest Financing"/>
    <n v="17330.5"/>
    <n v="2116.0920000000001"/>
    <x v="970"/>
    <n v="1715.7194999999999"/>
    <n v="1871.694"/>
    <n v="5459.1075000000001"/>
    <n v="1350"/>
    <n v="1110"/>
    <n v="1091.8215"/>
    <n v="1403.7705000000001"/>
    <n v="1559.7450000000001"/>
    <n v="1871.694"/>
    <n v="623.89800000000002"/>
    <n v="13690.164000000001"/>
    <n v="1524.2439999999988"/>
    <n v="4367.2860000000001"/>
    <n v="693.22"/>
    <x v="1931"/>
    <n v="-3536.2620000000015"/>
  </r>
  <r>
    <s v="1ABCD6E34FG474234"/>
    <x v="2"/>
    <x v="10"/>
    <x v="4"/>
    <x v="50"/>
    <s v="Full-Size"/>
    <s v="Pickup Truck"/>
    <n v="8"/>
    <n v="20"/>
    <x v="1"/>
    <d v="2016-08-20T00:00:00"/>
    <x v="2"/>
    <n v="1"/>
    <s v="AWD"/>
    <s v="v11 Turbo"/>
    <s v="7 Speed Manual"/>
    <s v="Deluxe"/>
    <s v="Yellow"/>
    <s v="Nylon"/>
    <s v="Exterior Protection Package"/>
    <n v="0"/>
    <n v="1"/>
    <n v="0"/>
    <n v="0"/>
    <n v="0"/>
    <n v="1"/>
    <n v="0"/>
    <n v="1"/>
    <n v="0"/>
    <n v="870"/>
    <n v="0"/>
    <n v="0"/>
    <n v="0"/>
    <n v="420"/>
    <n v="0"/>
    <n v="370"/>
    <x v="3"/>
    <x v="20"/>
    <n v="190"/>
    <x v="1"/>
    <x v="2"/>
    <x v="0"/>
    <s v="Low-Interest Financing"/>
    <n v="36158.872000000003"/>
    <n v="1167.808"/>
    <x v="1031"/>
    <n v="2386.4855520000001"/>
    <n v="2603.4387839999999"/>
    <n v="7593.3631199999991"/>
    <n v="1660"/>
    <n v="1110"/>
    <n v="1518.672624"/>
    <n v="1952.5790879999997"/>
    <n v="2169.5323200000003"/>
    <n v="2603.4387839999999"/>
    <n v="867.81292799999994"/>
    <n v="18390.632704000003"/>
    <n v="16600.431296000002"/>
    <n v="6074.6904960000002"/>
    <n v="759.33631200000013"/>
    <x v="1932"/>
    <n v="9766.4044880000038"/>
  </r>
  <r>
    <s v="1ABCD4E34FG333708"/>
    <x v="3"/>
    <x v="11"/>
    <x v="0"/>
    <x v="11"/>
    <s v="Sports Utility"/>
    <s v="Crossover"/>
    <n v="8"/>
    <n v="20"/>
    <x v="1"/>
    <d v="2016-08-20T00:00:00"/>
    <x v="2"/>
    <n v="1"/>
    <s v="4WD"/>
    <s v="v7 Diesel"/>
    <s v="7 Speed Manual"/>
    <s v="Base"/>
    <s v="White"/>
    <s v="Vinyl"/>
    <s v="Exterior Protection Package"/>
    <n v="0"/>
    <n v="0"/>
    <n v="0"/>
    <n v="0"/>
    <n v="1"/>
    <n v="1"/>
    <n v="0"/>
    <n v="1"/>
    <n v="0"/>
    <n v="0"/>
    <n v="0"/>
    <n v="0"/>
    <n v="710"/>
    <n v="420"/>
    <n v="0"/>
    <n v="370"/>
    <x v="4"/>
    <x v="10"/>
    <n v="104"/>
    <x v="0"/>
    <x v="0"/>
    <x v="2"/>
    <s v="Low-Interest Financing"/>
    <n v="32628.374999999996"/>
    <n v="1416.915"/>
    <x v="1526"/>
    <n v="2871.2969999999996"/>
    <n v="3132.3240000000001"/>
    <n v="9135.9449999999997"/>
    <n v="1500"/>
    <n v="1110"/>
    <n v="1827.1889999999999"/>
    <n v="2349.2429999999995"/>
    <n v="2610.27"/>
    <n v="3132.3240000000001"/>
    <n v="1044.1079999999999"/>
    <n v="21403.944"/>
    <n v="9807.515999999996"/>
    <n v="7308.7559999999994"/>
    <n v="0"/>
    <x v="1933"/>
    <n v="2498.7599999999966"/>
  </r>
  <r>
    <s v="1ABCD6E34FG634408"/>
    <x v="0"/>
    <x v="13"/>
    <x v="4"/>
    <x v="14"/>
    <s v="Full-Size"/>
    <s v="Pickup Truck"/>
    <n v="8"/>
    <n v="20"/>
    <x v="1"/>
    <d v="2016-08-20T00:00:00"/>
    <x v="2"/>
    <n v="1"/>
    <s v="AWD"/>
    <s v="v11 Diesel"/>
    <s v="6 Speed Manual"/>
    <s v="Luxury"/>
    <s v="White"/>
    <s v="Leath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91"/>
    <x v="2"/>
    <x v="3"/>
    <x v="2"/>
    <s v="Low-Interest Financing"/>
    <n v="29328.768"/>
    <n v="3024"/>
    <x v="1527"/>
    <n v="1290.4657920000002"/>
    <n v="1407.7808640000003"/>
    <n v="4879.7280000000001"/>
    <n v="2645"/>
    <n v="1110"/>
    <n v="821.20550400000025"/>
    <n v="1055.8356480000002"/>
    <n v="1977.6959999999999"/>
    <n v="1818.432"/>
    <n v="469.26028800000006"/>
    <n v="13779.930944"/>
    <n v="12524.837056"/>
    <n v="3695.4731520000005"/>
    <n v="800.67536640000003"/>
    <x v="1934"/>
    <n v="8028.6885376"/>
  </r>
  <r>
    <s v="1ABCD6E34FG634412"/>
    <x v="0"/>
    <x v="13"/>
    <x v="4"/>
    <x v="47"/>
    <s v="Full-Size"/>
    <s v="Pickup Truck"/>
    <n v="8"/>
    <n v="20"/>
    <x v="1"/>
    <d v="2016-08-20T00:00:00"/>
    <x v="2"/>
    <n v="1"/>
    <s v="4WD"/>
    <s v="v11 Diesel"/>
    <s v="6 Speed Auto"/>
    <s v="Base"/>
    <s v="Blue"/>
    <s v="Polyester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70"/>
    <x v="2"/>
    <x v="3"/>
    <x v="2"/>
    <s v="Low-Interest Financing"/>
    <n v="28528.416000000001"/>
    <n v="2193.4079999999999"/>
    <x v="1528"/>
    <n v="1255.2503040000001"/>
    <n v="1369.3639680000001"/>
    <n v="4922.0640000000003"/>
    <n v="1350"/>
    <n v="1795"/>
    <n v="798.79564800000014"/>
    <n v="1027.022976"/>
    <n v="1548.288"/>
    <n v="1837.5840000000001"/>
    <n v="456.45465600000006"/>
    <n v="12696.420928000001"/>
    <n v="13638.587072"/>
    <n v="3663.4026239999998"/>
    <n v="778.82575680000002"/>
    <x v="1935"/>
    <n v="9196.3586911999992"/>
  </r>
  <r>
    <s v="1ABCD6E34FG634448"/>
    <x v="0"/>
    <x v="13"/>
    <x v="4"/>
    <x v="13"/>
    <s v="Full-Size"/>
    <s v="Pickup Truck"/>
    <n v="8"/>
    <n v="20"/>
    <x v="1"/>
    <d v="2016-08-20T00:00:00"/>
    <x v="2"/>
    <n v="1"/>
    <s v="AWD"/>
    <s v="v11 Diesel"/>
    <s v="6 Speed Manual"/>
    <s v="Luxury"/>
    <s v="White"/>
    <s v="Leath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31"/>
    <x v="2"/>
    <x v="3"/>
    <x v="0"/>
    <s v="Low-Interest Financing"/>
    <n v="29328.768"/>
    <n v="3024"/>
    <x v="1527"/>
    <n v="1290.4657920000002"/>
    <n v="1407.7808640000003"/>
    <n v="4879.7280000000001"/>
    <n v="2645"/>
    <n v="1110"/>
    <n v="821.20550400000025"/>
    <n v="1055.8356480000002"/>
    <n v="1977.6959999999999"/>
    <n v="1818.432"/>
    <n v="469.26028800000006"/>
    <n v="13779.930944"/>
    <n v="12524.837056"/>
    <n v="3695.4731520000005"/>
    <n v="800.67536640000003"/>
    <x v="1934"/>
    <n v="8028.6885376"/>
  </r>
  <r>
    <s v="1ABCD6E34FG634453"/>
    <x v="0"/>
    <x v="13"/>
    <x v="4"/>
    <x v="14"/>
    <s v="Full-Size"/>
    <s v="Pickup Truck"/>
    <n v="8"/>
    <n v="20"/>
    <x v="1"/>
    <d v="2016-08-20T00:00:00"/>
    <x v="2"/>
    <n v="1"/>
    <s v="AWD"/>
    <s v="v11 Diesel"/>
    <s v="6 Speed Manual"/>
    <s v="Luxury"/>
    <s v="Green"/>
    <s v="Leath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38"/>
    <x v="2"/>
    <x v="3"/>
    <x v="2"/>
    <s v="Low-Interest Financing"/>
    <n v="29328.768"/>
    <n v="3024"/>
    <x v="1527"/>
    <n v="1290.4657920000002"/>
    <n v="1407.7808640000003"/>
    <n v="4879.7280000000001"/>
    <n v="2645"/>
    <n v="1110"/>
    <n v="821.20550400000025"/>
    <n v="1055.8356480000002"/>
    <n v="1977.6959999999999"/>
    <n v="1818.432"/>
    <n v="469.26028800000006"/>
    <n v="13779.930944"/>
    <n v="12524.837056"/>
    <n v="3695.4731520000005"/>
    <n v="800.67536640000003"/>
    <x v="1934"/>
    <n v="8028.6885376"/>
  </r>
  <r>
    <s v="1ABCD6E34FG634462"/>
    <x v="0"/>
    <x v="13"/>
    <x v="4"/>
    <x v="14"/>
    <s v="Full-Size"/>
    <s v="Pickup Truck"/>
    <n v="8"/>
    <n v="20"/>
    <x v="1"/>
    <d v="2016-08-20T00:00:00"/>
    <x v="2"/>
    <n v="1"/>
    <s v="4WD"/>
    <s v="v11 Diesel"/>
    <s v="6 Speed Auto"/>
    <s v="Base"/>
    <s v="Blue"/>
    <s v="Polyester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63"/>
    <x v="2"/>
    <x v="3"/>
    <x v="1"/>
    <s v="Low-Interest Financing"/>
    <n v="28528.416000000001"/>
    <n v="2193.4079999999999"/>
    <x v="1528"/>
    <n v="1255.2503040000001"/>
    <n v="1369.3639680000001"/>
    <n v="4922.0640000000003"/>
    <n v="1350"/>
    <n v="0"/>
    <n v="798.79564800000014"/>
    <n v="1027.022976"/>
    <n v="1548.288"/>
    <n v="1837.5840000000001"/>
    <n v="456.45465600000006"/>
    <n v="10901.420928000001"/>
    <n v="15433.587072"/>
    <n v="3663.4026239999998"/>
    <n v="778.82575680000002"/>
    <x v="1936"/>
    <n v="10991.358691199999"/>
  </r>
  <r>
    <s v="1ABCD6E34FG634487"/>
    <x v="0"/>
    <x v="13"/>
    <x v="4"/>
    <x v="47"/>
    <s v="Full-Size"/>
    <s v="Pickup Truck"/>
    <n v="8"/>
    <n v="20"/>
    <x v="1"/>
    <d v="2016-08-20T00:00:00"/>
    <x v="2"/>
    <n v="1"/>
    <s v="4WD"/>
    <s v="v11 Diesel"/>
    <s v="6 Speed Auto"/>
    <s v="Base"/>
    <s v="Silver"/>
    <s v="Polyester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6"/>
    <x v="2"/>
    <x v="3"/>
    <x v="2"/>
    <s v="Low-Interest Financing"/>
    <n v="28528.416000000001"/>
    <n v="2193.4079999999999"/>
    <x v="1528"/>
    <n v="1255.2503040000001"/>
    <n v="1369.3639680000001"/>
    <n v="4922.0640000000003"/>
    <n v="1350"/>
    <n v="1795"/>
    <n v="798.79564800000014"/>
    <n v="1027.022976"/>
    <n v="1548.288"/>
    <n v="1837.5840000000001"/>
    <n v="456.45465600000006"/>
    <n v="12696.420928000001"/>
    <n v="13638.587072"/>
    <n v="3663.4026239999998"/>
    <n v="778.82575680000002"/>
    <x v="1935"/>
    <n v="9196.3586911999992"/>
  </r>
  <r>
    <s v="1ABCD3E34FG469286"/>
    <x v="1"/>
    <x v="3"/>
    <x v="3"/>
    <x v="3"/>
    <s v="Mid-Size"/>
    <s v="SUV"/>
    <n v="8"/>
    <n v="20"/>
    <x v="1"/>
    <d v="2016-08-20T00:00:00"/>
    <x v="2"/>
    <n v="1"/>
    <s v="AWD"/>
    <s v="v9 Diesel"/>
    <s v="6 Speed Manual"/>
    <s v="Deluxe"/>
    <s v="Black"/>
    <s v="Polyester"/>
    <s v="Handling Package"/>
    <n v="1"/>
    <n v="0"/>
    <n v="1"/>
    <n v="0"/>
    <n v="1"/>
    <n v="0"/>
    <n v="1"/>
    <n v="0"/>
    <n v="825"/>
    <n v="0"/>
    <n v="425"/>
    <n v="0"/>
    <n v="710"/>
    <n v="0"/>
    <n v="550"/>
    <n v="0"/>
    <x v="1"/>
    <x v="15"/>
    <n v="84"/>
    <x v="2"/>
    <x v="3"/>
    <x v="2"/>
    <s v="Low-Interest Financing"/>
    <n v="37533.072"/>
    <n v="2741.1680000000001"/>
    <x v="1529"/>
    <n v="2890.0465439999998"/>
    <n v="3152.7780479999997"/>
    <n v="9195.6026399999992"/>
    <n v="2510"/>
    <n v="1270"/>
    <n v="1839.1205280000001"/>
    <n v="2364.5835359999996"/>
    <n v="2627.31504"/>
    <n v="3152.7780479999997"/>
    <n v="1050.9260159999999"/>
    <n v="22696.668287999997"/>
    <n v="12095.235712000005"/>
    <n v="7356.4821119999997"/>
    <n v="1017.1462511999999"/>
    <x v="1937"/>
    <n v="3721.6073488000056"/>
  </r>
  <r>
    <s v="1ABCD5E34FG466454"/>
    <x v="1"/>
    <x v="8"/>
    <x v="1"/>
    <x v="8"/>
    <s v="Mid-Size Luxury"/>
    <s v="Sedan"/>
    <n v="8"/>
    <n v="20"/>
    <x v="1"/>
    <d v="2016-08-20T00:00:00"/>
    <x v="2"/>
    <n v="1"/>
    <s v="FWD"/>
    <s v="v9 Supercharged"/>
    <s v="CVT"/>
    <s v="Sports Edition"/>
    <s v="Yellow"/>
    <s v="Vinyl"/>
    <s v="Handling Package"/>
    <n v="1"/>
    <n v="1"/>
    <n v="0"/>
    <n v="0"/>
    <n v="0"/>
    <n v="0"/>
    <n v="0"/>
    <n v="0"/>
    <n v="825"/>
    <n v="870"/>
    <n v="0"/>
    <n v="0"/>
    <n v="0"/>
    <n v="0"/>
    <n v="0"/>
    <n v="0"/>
    <x v="1"/>
    <x v="9"/>
    <n v="228"/>
    <x v="0"/>
    <x v="0"/>
    <x v="2"/>
    <s v="Low-Interest Financing"/>
    <n v="38512.022999999994"/>
    <n v="1643.8859999999997"/>
    <x v="1009"/>
    <n v="4029.4663694999995"/>
    <n v="4395.7814939999989"/>
    <n v="12821.029357499996"/>
    <n v="1695"/>
    <n v="1270"/>
    <n v="2564.2058714999998"/>
    <n v="3296.8361204999997"/>
    <n v="3663.1512449999996"/>
    <n v="4395.7814939999989"/>
    <n v="1465.2604979999999"/>
    <n v="29339.688963999994"/>
    <n v="7528.4480360000016"/>
    <n v="10256.823485999998"/>
    <n v="4247.8761368999994"/>
    <x v="1700"/>
    <n v="-6976.2515868999953"/>
  </r>
  <r>
    <s v="1ABCD6E34FG475821"/>
    <x v="2"/>
    <x v="17"/>
    <x v="4"/>
    <x v="22"/>
    <s v="Full-Size"/>
    <s v="SUV"/>
    <n v="8"/>
    <n v="20"/>
    <x v="1"/>
    <d v="2016-08-20T00:00:00"/>
    <x v="2"/>
    <n v="1"/>
    <s v="AWD"/>
    <s v="v11 Supercharged"/>
    <s v="7 Speed Auto"/>
    <s v="Sports Edition"/>
    <s v="White"/>
    <s v="Nylon"/>
    <s v="Handling Package"/>
    <n v="1"/>
    <n v="0"/>
    <n v="0"/>
    <n v="0"/>
    <n v="0"/>
    <n v="1"/>
    <n v="1"/>
    <n v="0"/>
    <n v="825"/>
    <n v="0"/>
    <n v="0"/>
    <n v="0"/>
    <n v="0"/>
    <n v="420"/>
    <n v="550"/>
    <n v="0"/>
    <x v="3"/>
    <x v="19"/>
    <n v="209"/>
    <x v="1"/>
    <x v="2"/>
    <x v="1"/>
    <s v="Dealer Cash Incentives"/>
    <n v="30369.135999999999"/>
    <n v="1303.184"/>
    <x v="1530"/>
    <n v="1837.3327280000001"/>
    <n v="2004.3629759999999"/>
    <n v="5846.0586799999992"/>
    <n v="1795"/>
    <n v="1270"/>
    <n v="1169.2117360000002"/>
    <n v="1503.272232"/>
    <n v="1670.3024800000001"/>
    <n v="2004.3629759999999"/>
    <n v="668.120992"/>
    <n v="15091.177856"/>
    <n v="13974.774143999997"/>
    <n v="4676.8469439999999"/>
    <n v="637.75185599999998"/>
    <x v="1938"/>
    <n v="8660.1753439999975"/>
  </r>
  <r>
    <s v="1ABCD5E34FG479322"/>
    <x v="2"/>
    <x v="19"/>
    <x v="1"/>
    <x v="44"/>
    <s v="Mid-Size"/>
    <s v="SUV"/>
    <n v="8"/>
    <n v="20"/>
    <x v="1"/>
    <d v="2016-08-20T00:00:00"/>
    <x v="2"/>
    <n v="1"/>
    <s v="4WD"/>
    <s v="v9 Turbo"/>
    <s v="6 Speed Manual"/>
    <s v="Base"/>
    <s v="Blue"/>
    <s v="Nylon"/>
    <s v="Handling Package"/>
    <n v="1"/>
    <n v="0"/>
    <n v="1"/>
    <n v="0"/>
    <n v="0"/>
    <n v="1"/>
    <n v="0"/>
    <n v="0"/>
    <n v="825"/>
    <n v="0"/>
    <n v="425"/>
    <n v="0"/>
    <n v="0"/>
    <n v="420"/>
    <n v="0"/>
    <n v="0"/>
    <x v="3"/>
    <x v="5"/>
    <n v="68"/>
    <x v="2"/>
    <x v="4"/>
    <x v="1"/>
    <s v="Low-Interest Financing"/>
    <n v="27358.111999999997"/>
    <n v="1776.1169999999997"/>
    <x v="894"/>
    <n v="1805.6353919999997"/>
    <n v="1969.7840639999997"/>
    <n v="5745.2035199999982"/>
    <n v="1670"/>
    <n v="1270"/>
    <n v="1149.0407039999998"/>
    <n v="1477.3380479999998"/>
    <n v="1641.4867199999999"/>
    <n v="1969.7840639999997"/>
    <n v="656.59468799999991"/>
    <n v="14758.704383999997"/>
    <n v="10823.290616000002"/>
    <n v="4596.1628159999991"/>
    <n v="574.520352"/>
    <x v="1939"/>
    <n v="5652.6074480000025"/>
  </r>
  <r>
    <s v="1ABCD5E34FG479719"/>
    <x v="2"/>
    <x v="19"/>
    <x v="1"/>
    <x v="24"/>
    <s v="Mid-Size"/>
    <s v="SUV"/>
    <n v="8"/>
    <n v="20"/>
    <x v="1"/>
    <d v="2016-08-20T00:00:00"/>
    <x v="2"/>
    <n v="1"/>
    <s v="AWD"/>
    <s v="v11 Diesel"/>
    <s v="6 Speed Manual"/>
    <s v="Sports Edition"/>
    <s v="White"/>
    <s v="Nylon"/>
    <s v="Handling Package"/>
    <n v="1"/>
    <n v="0"/>
    <n v="0"/>
    <n v="0"/>
    <n v="1"/>
    <n v="0"/>
    <n v="0"/>
    <n v="0"/>
    <n v="825"/>
    <n v="0"/>
    <n v="0"/>
    <n v="0"/>
    <n v="710"/>
    <n v="0"/>
    <n v="0"/>
    <n v="0"/>
    <x v="5"/>
    <x v="22"/>
    <n v="234"/>
    <x v="0"/>
    <x v="1"/>
    <x v="2"/>
    <s v="Special Leases"/>
    <n v="26268.800999999996"/>
    <n v="3894.6179999999995"/>
    <x v="1531"/>
    <n v="1733.7408659999999"/>
    <n v="1891.3536719999997"/>
    <n v="5516.4482099999987"/>
    <n v="1535"/>
    <n v="1270"/>
    <n v="1103.289642"/>
    <n v="1418.5152539999997"/>
    <n v="1576.1280599999998"/>
    <n v="1891.3536719999997"/>
    <n v="630.45122400000002"/>
    <n v="14153.122031999997"/>
    <n v="8221.0609679999998"/>
    <n v="4413.1585679999998"/>
    <n v="2056.8471182999997"/>
    <x v="1940"/>
    <n v="1751.0552817000003"/>
  </r>
  <r>
    <s v="1ABCD5E34FG331645"/>
    <x v="3"/>
    <x v="23"/>
    <x v="1"/>
    <x v="45"/>
    <s v="Sports Coupe"/>
    <s v="Coupe"/>
    <n v="8"/>
    <n v="20"/>
    <x v="1"/>
    <d v="2016-08-20T00:00:00"/>
    <x v="2"/>
    <n v="1"/>
    <s v="4WD"/>
    <s v="v9 Gas"/>
    <s v="6 Speed Auto"/>
    <s v="Base"/>
    <s v="Black"/>
    <s v="Nylon"/>
    <s v="Handling Package"/>
    <n v="0"/>
    <n v="1"/>
    <n v="1"/>
    <n v="0"/>
    <n v="1"/>
    <n v="1"/>
    <n v="0"/>
    <n v="1"/>
    <n v="0"/>
    <n v="870"/>
    <n v="425"/>
    <n v="0"/>
    <n v="710"/>
    <n v="420"/>
    <n v="0"/>
    <n v="370"/>
    <x v="0"/>
    <x v="1"/>
    <n v="43"/>
    <x v="2"/>
    <x v="3"/>
    <x v="2"/>
    <s v="Low-Interest Financing"/>
    <n v="31483"/>
    <n v="2715"/>
    <x v="718"/>
    <n v="2424.1909999999998"/>
    <n v="2644.5719999999997"/>
    <n v="7713.3349999999991"/>
    <n v="2795"/>
    <n v="1270"/>
    <n v="1542.6670000000001"/>
    <n v="1983.4289999999999"/>
    <n v="2203.81"/>
    <n v="2644.5719999999997"/>
    <n v="881.524"/>
    <n v="19932.431999999997"/>
    <n v="8835.5680000000029"/>
    <n v="6170.6679999999997"/>
    <n v="799.66819999999996"/>
    <x v="1626"/>
    <n v="1865.2318000000032"/>
  </r>
  <r>
    <s v="1ABCD6E34FG638529"/>
    <x v="0"/>
    <x v="1"/>
    <x v="4"/>
    <x v="1"/>
    <s v="Compact"/>
    <s v="Sedan"/>
    <n v="8"/>
    <n v="20"/>
    <x v="1"/>
    <d v="2016-08-20T00:00:00"/>
    <x v="2"/>
    <n v="1"/>
    <s v="RWD"/>
    <s v="v9 Diesel"/>
    <s v="7 Speed Manual"/>
    <s v="Sports Edition"/>
    <s v="Green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213"/>
    <x v="0"/>
    <x v="1"/>
    <x v="1"/>
    <s v="Segment and Misc Incentives"/>
    <n v="14839.637999999999"/>
    <n v="4769.2259999999997"/>
    <x v="880"/>
    <n v="1567.0657727999999"/>
    <n v="1709.5262975999999"/>
    <n v="4731.375"/>
    <n v="3745"/>
    <n v="1567"/>
    <n v="938.09099999999989"/>
    <n v="1282.1447231999998"/>
    <n v="1994.85"/>
    <n v="1824.0089999999998"/>
    <n v="569.84209919999989"/>
    <n v="15825.526495999999"/>
    <n v="-5755.1144959999983"/>
    <n v="4103.3773968000005"/>
    <n v="405.12211739999998"/>
    <x v="990"/>
    <n v="-10263.614010199999"/>
  </r>
  <r>
    <s v="1ABCD6E34FG638595"/>
    <x v="0"/>
    <x v="1"/>
    <x v="4"/>
    <x v="31"/>
    <s v="Mid-Size"/>
    <s v="Sedan"/>
    <n v="8"/>
    <n v="20"/>
    <x v="1"/>
    <d v="2016-08-20T00:00:00"/>
    <x v="2"/>
    <n v="1"/>
    <s v="RWD"/>
    <s v="v9 Diesel"/>
    <s v="7 Speed Manual"/>
    <s v="Sports Edition"/>
    <s v="Silver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9"/>
    <x v="0"/>
    <x v="1"/>
    <x v="1"/>
    <s v="Segment and Misc Incentives"/>
    <n v="14839.637999999999"/>
    <n v="4769.2259999999997"/>
    <x v="880"/>
    <n v="1567.0657727999999"/>
    <n v="1709.5262975999999"/>
    <n v="4731.375"/>
    <n v="3745"/>
    <n v="1649"/>
    <n v="938.09099999999989"/>
    <n v="1282.1447231999998"/>
    <n v="1994.85"/>
    <n v="1824.0089999999998"/>
    <n v="569.84209919999989"/>
    <n v="15907.526495999999"/>
    <n v="-5837.1144959999983"/>
    <n v="4103.3773968000005"/>
    <n v="405.12211739999998"/>
    <x v="1941"/>
    <n v="-10345.614010199999"/>
  </r>
  <r>
    <s v="1ABCD6E34FG638838"/>
    <x v="0"/>
    <x v="1"/>
    <x v="4"/>
    <x v="31"/>
    <s v="Mid-Size"/>
    <s v="Sedan"/>
    <n v="8"/>
    <n v="20"/>
    <x v="1"/>
    <d v="2016-08-20T00:00:00"/>
    <x v="2"/>
    <n v="1"/>
    <s v="RWD"/>
    <s v="v9 Diesel"/>
    <s v="7 Speed Manual"/>
    <s v="Sports Edition"/>
    <s v="Champagn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270"/>
    <x v="0"/>
    <x v="1"/>
    <x v="1"/>
    <s v="Segment and Misc Incentives"/>
    <n v="14839.637999999999"/>
    <n v="4769.2259999999997"/>
    <x v="880"/>
    <n v="1567.0657727999999"/>
    <n v="1709.5262975999999"/>
    <n v="4668.9719999999998"/>
    <n v="3745"/>
    <n v="1649"/>
    <n v="975.94199999999989"/>
    <n v="1072.1039999999998"/>
    <n v="1980.5279999999998"/>
    <n v="1913.0099999999998"/>
    <n v="569.84209919999989"/>
    <n v="15658.611772799999"/>
    <n v="-5588.1997727999988"/>
    <n v="4192.3783967999998"/>
    <n v="405.12211739999998"/>
    <x v="1942"/>
    <n v="-10185.700286999998"/>
  </r>
  <r>
    <s v="1ABCD4E34FG630289"/>
    <x v="0"/>
    <x v="15"/>
    <x v="0"/>
    <x v="17"/>
    <s v="Sports Utility"/>
    <s v="Crossover"/>
    <n v="8"/>
    <n v="20"/>
    <x v="1"/>
    <d v="2016-08-20T00:00:00"/>
    <x v="2"/>
    <n v="1"/>
    <s v="4WD"/>
    <s v="v7 Turbo"/>
    <s v="7 Speed Manual"/>
    <s v="Extra"/>
    <s v="Purple"/>
    <s v="Leather"/>
    <s v="Handling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280"/>
    <x v="0"/>
    <x v="0"/>
    <x v="2"/>
    <s v="Low-Interest Financing"/>
    <n v="20121.806999999997"/>
    <n v="2990.5349999999999"/>
    <x v="1532"/>
    <n v="1549.3791389999999"/>
    <n v="1690.2317879999998"/>
    <n v="4670.1929999999993"/>
    <n v="1905"/>
    <n v="1270"/>
    <n v="971.01999999999987"/>
    <n v="1117.7059999999999"/>
    <n v="1600.117"/>
    <n v="1938.9409999999998"/>
    <n v="607.404"/>
    <n v="13083.415138999999"/>
    <n v="4047.8568609999984"/>
    <n v="4236.5767879999994"/>
    <n v="549.32533109999997"/>
    <x v="1943"/>
    <n v="-738.04525810000098"/>
  </r>
  <r>
    <s v="1ABCD4E34FG630163"/>
    <x v="0"/>
    <x v="15"/>
    <x v="0"/>
    <x v="17"/>
    <s v="Sports Utility"/>
    <s v="Crossover"/>
    <n v="8"/>
    <n v="20"/>
    <x v="1"/>
    <d v="2016-08-20T00:00:00"/>
    <x v="2"/>
    <n v="1"/>
    <s v="4WD"/>
    <s v="v7 Turbo"/>
    <s v="7 Speed Manual"/>
    <s v="Extra"/>
    <s v="Gray"/>
    <s v="Leather"/>
    <s v="Handling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143"/>
    <x v="0"/>
    <x v="0"/>
    <x v="0"/>
    <s v="Low-Interest Financing"/>
    <n v="20121.806999999997"/>
    <n v="2990.5349999999999"/>
    <x v="1532"/>
    <n v="1549.3791389999999"/>
    <n v="1690.2317879999998"/>
    <n v="4670.1929999999993"/>
    <n v="1905"/>
    <n v="1490"/>
    <n v="971.01999999999987"/>
    <n v="1117.7059999999999"/>
    <n v="1600.117"/>
    <n v="1938.9409999999998"/>
    <n v="607.404"/>
    <n v="13303.415138999999"/>
    <n v="3827.8568609999984"/>
    <n v="4236.5767879999994"/>
    <n v="549.32533109999997"/>
    <x v="1944"/>
    <n v="-958.04525810000098"/>
  </r>
  <r>
    <s v="1ABCD4E34FG461765"/>
    <x v="1"/>
    <x v="4"/>
    <x v="0"/>
    <x v="4"/>
    <s v="Full-Size"/>
    <s v="Pickup Truck"/>
    <n v="8"/>
    <n v="20"/>
    <x v="1"/>
    <d v="2016-08-20T00:00:00"/>
    <x v="2"/>
    <n v="1"/>
    <s v="4WD"/>
    <s v="v13 Supercharged"/>
    <s v="6 Speed Manual"/>
    <s v="Sports Edition"/>
    <s v="Silver"/>
    <s v="Polyester"/>
    <s v="Interior Package"/>
    <n v="1"/>
    <n v="0"/>
    <n v="1"/>
    <n v="0"/>
    <n v="0"/>
    <n v="1"/>
    <n v="0"/>
    <n v="0"/>
    <n v="825"/>
    <n v="0"/>
    <n v="425"/>
    <n v="0"/>
    <n v="0"/>
    <n v="420"/>
    <n v="0"/>
    <n v="0"/>
    <x v="2"/>
    <x v="4"/>
    <n v="142"/>
    <x v="0"/>
    <x v="0"/>
    <x v="2"/>
    <s v="Low-Interest Financing"/>
    <n v="40048.68"/>
    <n v="2373.9029999999998"/>
    <x v="1533"/>
    <n v="2643.2128799999996"/>
    <n v="2883.5049599999998"/>
    <n v="8410.2227999999996"/>
    <n v="1670"/>
    <n v="1649"/>
    <n v="1682.04456"/>
    <n v="2162.6287199999997"/>
    <n v="2402.9207999999999"/>
    <n v="2883.5049599999998"/>
    <n v="961.16831999999999"/>
    <n v="20620.029759999998"/>
    <n v="17054.747240000004"/>
    <n v="6728.1782399999993"/>
    <n v="1605.9520679999998"/>
    <x v="1945"/>
    <n v="8720.6169320000045"/>
  </r>
  <r>
    <s v="1ABCD4E34FG461680"/>
    <x v="1"/>
    <x v="4"/>
    <x v="0"/>
    <x v="49"/>
    <s v="Full-Size"/>
    <s v="Pickup Truck"/>
    <n v="8"/>
    <n v="20"/>
    <x v="1"/>
    <d v="2016-08-20T00:00:00"/>
    <x v="2"/>
    <n v="1"/>
    <s v="4WD"/>
    <s v="v13 Turbo"/>
    <s v="7 Speed Manual"/>
    <s v="Extra"/>
    <s v="Champagne"/>
    <s v="Nylon"/>
    <s v="Interior Package"/>
    <n v="0"/>
    <n v="1"/>
    <n v="0"/>
    <n v="1"/>
    <n v="0"/>
    <n v="1"/>
    <n v="0"/>
    <n v="1"/>
    <n v="0"/>
    <n v="870"/>
    <n v="0"/>
    <n v="640"/>
    <n v="0"/>
    <n v="420"/>
    <n v="0"/>
    <n v="370"/>
    <x v="5"/>
    <x v="22"/>
    <n v="149"/>
    <x v="1"/>
    <x v="2"/>
    <x v="1"/>
    <s v="Low-Interest Financing"/>
    <n v="39665.892"/>
    <n v="2854.4459999999999"/>
    <x v="1534"/>
    <n v="2617.9488719999999"/>
    <n v="2855.9442239999994"/>
    <n v="8329.8373199999987"/>
    <n v="2300"/>
    <n v="1649"/>
    <n v="1665.9674639999998"/>
    <n v="2141.9581679999997"/>
    <n v="2379.95352"/>
    <n v="2855.9442239999994"/>
    <n v="951.98140799999999"/>
    <n v="21084.665343999997"/>
    <n v="15726.780655999999"/>
    <n v="6663.8698559999984"/>
    <n v="3105.8393435999997"/>
    <x v="1946"/>
    <n v="5957.0714564000018"/>
  </r>
  <r>
    <s v="1ABCD5E34FG462274"/>
    <x v="1"/>
    <x v="5"/>
    <x v="1"/>
    <x v="26"/>
    <s v="Mid-Size"/>
    <s v="Pickup Truck"/>
    <n v="8"/>
    <n v="20"/>
    <x v="1"/>
    <d v="2016-08-20T00:00:00"/>
    <x v="2"/>
    <n v="1"/>
    <s v="4WD"/>
    <s v="v9 Gas"/>
    <s v="6 Speed Auto"/>
    <s v="Deluxe"/>
    <s v="Orange"/>
    <s v="Nylon"/>
    <s v="Interior Package"/>
    <n v="1"/>
    <n v="1"/>
    <n v="1"/>
    <n v="0"/>
    <n v="0"/>
    <n v="0"/>
    <n v="0"/>
    <n v="0"/>
    <n v="825"/>
    <n v="870"/>
    <n v="425"/>
    <n v="0"/>
    <n v="0"/>
    <n v="0"/>
    <n v="0"/>
    <n v="0"/>
    <x v="2"/>
    <x v="14"/>
    <n v="97"/>
    <x v="2"/>
    <x v="3"/>
    <x v="1"/>
    <s v="Low-Interest Financing"/>
    <n v="38558.528999999995"/>
    <n v="2155.4519999999998"/>
    <x v="1535"/>
    <n v="3181.0786424999997"/>
    <n v="3470.2676099999994"/>
    <n v="10121.613862499999"/>
    <n v="2120"/>
    <n v="1649"/>
    <n v="2024.3227724999999"/>
    <n v="2602.7007074999992"/>
    <n v="2891.8896749999999"/>
    <n v="3470.2676099999994"/>
    <n v="1156.75587"/>
    <n v="24590.605659999997"/>
    <n v="11812.47134"/>
    <n v="8097.2910899999997"/>
    <n v="1542.3411599999999"/>
    <x v="1947"/>
    <n v="2172.8390900000004"/>
  </r>
  <r>
    <s v="1ABCD3E34FG465652"/>
    <x v="1"/>
    <x v="16"/>
    <x v="3"/>
    <x v="19"/>
    <s v="Full-Size"/>
    <s v="SUV"/>
    <n v="8"/>
    <n v="20"/>
    <x v="1"/>
    <d v="2016-08-20T00:00:00"/>
    <x v="2"/>
    <n v="1"/>
    <s v="AWD"/>
    <s v="v11 Supercharged"/>
    <s v="7 Speed Auto"/>
    <s v="Deluxe"/>
    <s v="Green"/>
    <s v="Polyester"/>
    <s v="Interior Package"/>
    <n v="0"/>
    <n v="0"/>
    <n v="0"/>
    <n v="1"/>
    <n v="0"/>
    <n v="1"/>
    <n v="1"/>
    <n v="1"/>
    <n v="0"/>
    <n v="0"/>
    <n v="0"/>
    <n v="640"/>
    <n v="0"/>
    <n v="420"/>
    <n v="550"/>
    <n v="370"/>
    <x v="1"/>
    <x v="3"/>
    <n v="113"/>
    <x v="1"/>
    <x v="2"/>
    <x v="2"/>
    <s v="Low-Interest Financing"/>
    <n v="43185.840000000004"/>
    <n v="2759.37"/>
    <x v="1536"/>
    <n v="2850.2654400000001"/>
    <n v="3109.3804799999998"/>
    <n v="9069.0263999999988"/>
    <n v="1980"/>
    <n v="1649"/>
    <n v="1813.8052800000003"/>
    <n v="2332.0353599999999"/>
    <n v="2591.1504000000004"/>
    <n v="3109.3804799999998"/>
    <n v="1036.4601600000001"/>
    <n v="22285.282879999999"/>
    <n v="18141.187120000002"/>
    <n v="7255.2211200000002"/>
    <n v="2224.0707600000005"/>
    <x v="1948"/>
    <n v="8661.8952400000016"/>
  </r>
  <r>
    <s v="1ABCD3E34FG465781"/>
    <x v="1"/>
    <x v="16"/>
    <x v="3"/>
    <x v="27"/>
    <s v="Full-Size"/>
    <s v="SUV"/>
    <n v="8"/>
    <n v="20"/>
    <x v="1"/>
    <d v="2016-08-20T00:00:00"/>
    <x v="2"/>
    <n v="1"/>
    <s v="AWD"/>
    <s v="v11 Turbo"/>
    <s v="7 Speed Manual"/>
    <s v="Luxury"/>
    <s v="Champagne"/>
    <s v="Nylon"/>
    <s v="Interior Package"/>
    <n v="0"/>
    <n v="1"/>
    <n v="0"/>
    <n v="0"/>
    <n v="0"/>
    <n v="0"/>
    <n v="0"/>
    <n v="0"/>
    <n v="0"/>
    <n v="870"/>
    <n v="0"/>
    <n v="0"/>
    <n v="0"/>
    <n v="0"/>
    <n v="0"/>
    <n v="0"/>
    <x v="4"/>
    <x v="26"/>
    <n v="90"/>
    <x v="2"/>
    <x v="3"/>
    <x v="0"/>
    <s v="Low-Interest Financing"/>
    <n v="44248.800000000003"/>
    <n v="2070.3000000000002"/>
    <x v="1537"/>
    <n v="2920.4208000000003"/>
    <n v="3185.9135999999999"/>
    <n v="9292.2479999999996"/>
    <n v="870"/>
    <n v="1649"/>
    <n v="1858.4496000000001"/>
    <n v="2389.4351999999999"/>
    <n v="2654.9280000000003"/>
    <n v="3185.9135999999999"/>
    <n v="1061.9712"/>
    <n v="21634.481599999999"/>
    <n v="20544.018400000001"/>
    <n v="7433.7983999999997"/>
    <n v="1070.82096"/>
    <x v="1949"/>
    <n v="12039.39904"/>
  </r>
  <r>
    <s v="1ABCD6E34FG476138"/>
    <x v="2"/>
    <x v="25"/>
    <x v="4"/>
    <x v="43"/>
    <s v="Minivan"/>
    <s v="Van"/>
    <n v="8"/>
    <n v="20"/>
    <x v="1"/>
    <d v="2016-08-20T00:00:00"/>
    <x v="2"/>
    <n v="1"/>
    <s v="FWD"/>
    <s v="v7 Supercharged"/>
    <s v="5 Speed Auto"/>
    <s v="Base"/>
    <s v="Champagne"/>
    <s v="Nylon"/>
    <s v="Interior Package"/>
    <n v="0"/>
    <n v="0"/>
    <n v="0"/>
    <n v="0"/>
    <n v="0"/>
    <n v="1"/>
    <n v="0"/>
    <n v="0"/>
    <n v="0"/>
    <n v="0"/>
    <n v="0"/>
    <n v="0"/>
    <n v="0"/>
    <n v="420"/>
    <n v="0"/>
    <n v="0"/>
    <x v="2"/>
    <x v="4"/>
    <n v="134"/>
    <x v="0"/>
    <x v="1"/>
    <x v="0"/>
    <s v="Low-Interest Financing"/>
    <n v="20729.129999999997"/>
    <n v="2183.8649999999998"/>
    <x v="1538"/>
    <n v="1596.1430099999998"/>
    <n v="1741.2469199999996"/>
    <n v="5078.636849999998"/>
    <n v="420"/>
    <n v="1649"/>
    <n v="1015.7273699999998"/>
    <n v="1305.9351899999997"/>
    <n v="1451.0390999999997"/>
    <n v="1741.2469199999996"/>
    <n v="580.41563999999994"/>
    <n v="12516.481519999998"/>
    <n v="6028.7834800000019"/>
    <n v="4062.9094799999993"/>
    <n v="831.23811299999977"/>
    <x v="1950"/>
    <n v="1134.6358870000026"/>
  </r>
  <r>
    <s v="1ABCD4E34FG333669"/>
    <x v="3"/>
    <x v="11"/>
    <x v="0"/>
    <x v="46"/>
    <s v="Sports Utility"/>
    <s v="Crossover"/>
    <n v="8"/>
    <n v="20"/>
    <x v="1"/>
    <d v="2016-08-20T00:00:00"/>
    <x v="2"/>
    <n v="1"/>
    <s v="AWD"/>
    <s v="v7 Supercharged"/>
    <s v="7 Speed Manual"/>
    <s v="Base"/>
    <s v="Champagne"/>
    <s v="Polyester"/>
    <s v="Interio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60"/>
    <x v="0"/>
    <x v="0"/>
    <x v="0"/>
    <s v="Low-Interest Financing"/>
    <n v="30924.764999999999"/>
    <n v="2418.7949999999996"/>
    <x v="1539"/>
    <n v="2721.37932"/>
    <n v="2968.7774399999998"/>
    <n v="8658.9341999999979"/>
    <n v="1510"/>
    <n v="1649"/>
    <n v="1731.78684"/>
    <n v="2226.5830799999999"/>
    <n v="2473.9812000000002"/>
    <n v="2968.7774399999998"/>
    <n v="989.59248000000002"/>
    <n v="20971.664639999999"/>
    <n v="7534.3053600000021"/>
    <n v="6927.1473599999999"/>
    <n v="844.24608450000005"/>
    <x v="1951"/>
    <n v="-237.08808449999788"/>
  </r>
  <r>
    <s v="1ABCD6E34FG638647"/>
    <x v="0"/>
    <x v="1"/>
    <x v="4"/>
    <x v="31"/>
    <s v="Mid-Size"/>
    <s v="Sedan"/>
    <n v="8"/>
    <n v="20"/>
    <x v="1"/>
    <d v="2016-08-20T00:00:00"/>
    <x v="2"/>
    <n v="1"/>
    <s v="RWD"/>
    <s v="v9 Supercharged"/>
    <s v="6 Speed Manual"/>
    <s v="Special Version"/>
    <s v="Silver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194"/>
    <x v="0"/>
    <x v="1"/>
    <x v="1"/>
    <s v="Low-Interest Financing"/>
    <n v="16701.498"/>
    <n v="2477.7059999999997"/>
    <x v="1540"/>
    <n v="1796.0868287999999"/>
    <n v="1959.3674495999996"/>
    <n v="5093.5169999999998"/>
    <n v="1060"/>
    <n v="1110"/>
    <n v="994.35599999999988"/>
    <n v="1107.9089999999999"/>
    <n v="1887.4349999999999"/>
    <n v="1790.2499999999998"/>
    <n v="653.12248319999992"/>
    <n v="13049.303828799999"/>
    <n v="1174.4881712000006"/>
    <n v="4402.7399327999992"/>
    <n v="455.95089540000004"/>
    <x v="1952"/>
    <n v="-3684.2026569999989"/>
  </r>
  <r>
    <s v="1ABCD6E34FG638543"/>
    <x v="0"/>
    <x v="1"/>
    <x v="4"/>
    <x v="31"/>
    <s v="Mid-Size"/>
    <s v="Sedan"/>
    <n v="8"/>
    <n v="20"/>
    <x v="1"/>
    <d v="2016-08-20T00:00:00"/>
    <x v="2"/>
    <n v="1"/>
    <s v="RWD"/>
    <s v="v9 Supercharged"/>
    <s v="6 Speed Manual"/>
    <s v="Special Version"/>
    <s v="Black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227"/>
    <x v="0"/>
    <x v="1"/>
    <x v="2"/>
    <s v="Low-Interest Financing"/>
    <n v="17008.397999999997"/>
    <n v="2477.7059999999997"/>
    <x v="850"/>
    <n v="1796.0868287999999"/>
    <n v="1959.3674495999996"/>
    <n v="4918.5839999999998"/>
    <n v="1060"/>
    <n v="1110"/>
    <n v="1005.6089999999999"/>
    <n v="1033.23"/>
    <n v="1850.6069999999997"/>
    <n v="1903.8029999999999"/>
    <n v="653.12248319999992"/>
    <n v="12774.116828799999"/>
    <n v="1756.5751711999983"/>
    <n v="4516.2929328"/>
    <n v="464.32926539999994"/>
    <x v="1953"/>
    <n v="-3224.0470270000014"/>
  </r>
  <r>
    <s v="1ABCD6E34FG632672"/>
    <x v="0"/>
    <x v="14"/>
    <x v="4"/>
    <x v="15"/>
    <s v="Subcompact"/>
    <s v="Sedan"/>
    <n v="8"/>
    <n v="20"/>
    <x v="1"/>
    <d v="2016-08-20T00:00:00"/>
    <x v="2"/>
    <n v="1"/>
    <s v="RWD"/>
    <s v="v9 Supercharged"/>
    <s v="6 Speed Manual"/>
    <s v="Luxury"/>
    <s v="Whit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54"/>
    <x v="2"/>
    <x v="4"/>
    <x v="2"/>
    <s v="Special Leases"/>
    <n v="14996.046"/>
    <n v="2504.58"/>
    <x v="838"/>
    <n v="1687.187502"/>
    <n v="1840.5681840000002"/>
    <n v="4844.8919999999998"/>
    <n v="1245"/>
    <n v="1649"/>
    <n v="945.048"/>
    <n v="1015.014"/>
    <n v="1996.566"/>
    <n v="1885.0260000000001"/>
    <n v="568.85400000000004"/>
    <n v="13382.707501999999"/>
    <n v="-891.24150199999895"/>
    <n v="4294.4481839999999"/>
    <n v="409.39205580000004"/>
    <x v="1954"/>
    <n v="-5595.0817417999988"/>
  </r>
  <r>
    <s v="1ABCD6E34FG632667"/>
    <x v="0"/>
    <x v="14"/>
    <x v="4"/>
    <x v="16"/>
    <s v="Micro"/>
    <s v="Sedan"/>
    <n v="8"/>
    <n v="20"/>
    <x v="1"/>
    <d v="2016-08-20T00:00:00"/>
    <x v="2"/>
    <n v="1"/>
    <s v="FWD"/>
    <s v="v7 Turbo"/>
    <s v="6 Speed Auto"/>
    <s v="Deluxe"/>
    <s v="Black"/>
    <s v="Polyester"/>
    <s v="Interior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50"/>
    <x v="2"/>
    <x v="4"/>
    <x v="1"/>
    <s v="Cash Rebates"/>
    <n v="14999.088"/>
    <n v="4106.7"/>
    <x v="942"/>
    <n v="1662.291774"/>
    <n v="1813.409208"/>
    <n v="4851.99"/>
    <n v="845"/>
    <n v="1734"/>
    <n v="926.79600000000005"/>
    <n v="1066.7280000000001"/>
    <n v="1852.578"/>
    <n v="1807.962"/>
    <n v="531.33600000000001"/>
    <n v="12939.383774"/>
    <n v="-2046.9957740000009"/>
    <n v="4152.7072080000007"/>
    <n v="409.47510240000003"/>
    <x v="1058"/>
    <n v="-6609.1780844000014"/>
  </r>
  <r>
    <s v="1ABCD6E34FG632794"/>
    <x v="0"/>
    <x v="14"/>
    <x v="4"/>
    <x v="16"/>
    <s v="Micro"/>
    <s v="Sedan"/>
    <n v="8"/>
    <n v="20"/>
    <x v="1"/>
    <d v="2016-08-20T00:00:00"/>
    <x v="2"/>
    <n v="1"/>
    <s v="RWD"/>
    <s v="v9 Supercharged"/>
    <s v="6 Speed Manual"/>
    <s v="Luxury"/>
    <s v="Whit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87"/>
    <x v="2"/>
    <x v="4"/>
    <x v="1"/>
    <s v="Special Leases"/>
    <n v="14996.046"/>
    <n v="2504.58"/>
    <x v="838"/>
    <n v="1687.187502"/>
    <n v="1840.5681840000002"/>
    <n v="4844.8919999999998"/>
    <n v="1245"/>
    <n v="1649"/>
    <n v="945.048"/>
    <n v="1015.014"/>
    <n v="1996.566"/>
    <n v="1885.0260000000001"/>
    <n v="568.85400000000004"/>
    <n v="13382.707501999999"/>
    <n v="-891.24150199999895"/>
    <n v="4294.4481839999999"/>
    <n v="409.39205580000004"/>
    <x v="1954"/>
    <n v="-5595.0817417999988"/>
  </r>
  <r>
    <s v="1ABCD6E34FG632894"/>
    <x v="0"/>
    <x v="14"/>
    <x v="4"/>
    <x v="16"/>
    <s v="Micro"/>
    <s v="Sedan"/>
    <n v="8"/>
    <n v="20"/>
    <x v="1"/>
    <d v="2016-08-20T00:00:00"/>
    <x v="2"/>
    <n v="1"/>
    <s v="FWD"/>
    <s v="v7 Turbo"/>
    <s v="6 Speed Auto"/>
    <s v="Deluxe"/>
    <s v="Black"/>
    <s v="Polyester"/>
    <s v="Interior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268"/>
    <x v="2"/>
    <x v="4"/>
    <x v="2"/>
    <s v="Cash Rebates"/>
    <n v="14999.088"/>
    <n v="4106.7"/>
    <x v="942"/>
    <n v="1662.291774"/>
    <n v="1813.409208"/>
    <n v="4851.99"/>
    <n v="845"/>
    <n v="1649"/>
    <n v="926.79600000000005"/>
    <n v="1066.7280000000001"/>
    <n v="1852.578"/>
    <n v="1807.962"/>
    <n v="531.33600000000001"/>
    <n v="12854.383774"/>
    <n v="-1961.9957740000009"/>
    <n v="4152.7072080000007"/>
    <n v="409.47510240000003"/>
    <x v="1955"/>
    <n v="-6524.1780844000014"/>
  </r>
  <r>
    <s v="1ABCD6E34FG632867"/>
    <x v="0"/>
    <x v="14"/>
    <x v="4"/>
    <x v="16"/>
    <s v="Micro"/>
    <s v="Sedan"/>
    <n v="8"/>
    <n v="20"/>
    <x v="1"/>
    <d v="2016-08-20T00:00:00"/>
    <x v="2"/>
    <n v="1"/>
    <s v="RWD"/>
    <s v="v9 Supercharged"/>
    <s v="6 Speed Manual"/>
    <s v="Luxury"/>
    <s v="Gray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68"/>
    <x v="2"/>
    <x v="4"/>
    <x v="2"/>
    <s v="Special Leases"/>
    <n v="14996.046"/>
    <n v="2504.58"/>
    <x v="838"/>
    <n v="1687.187502"/>
    <n v="1840.5681840000002"/>
    <n v="4844.8919999999998"/>
    <n v="1245"/>
    <n v="1649"/>
    <n v="945.048"/>
    <n v="1015.014"/>
    <n v="1996.566"/>
    <n v="1885.0260000000001"/>
    <n v="568.85400000000004"/>
    <n v="13382.707501999999"/>
    <n v="-891.24150199999895"/>
    <n v="4294.4481839999999"/>
    <n v="409.39205580000004"/>
    <x v="1954"/>
    <n v="-5595.0817417999988"/>
  </r>
  <r>
    <s v="1ABCD6E34FG632759"/>
    <x v="0"/>
    <x v="14"/>
    <x v="4"/>
    <x v="16"/>
    <s v="Micro"/>
    <s v="Sedan"/>
    <n v="8"/>
    <n v="20"/>
    <x v="1"/>
    <d v="2016-08-20T00:00:00"/>
    <x v="2"/>
    <n v="1"/>
    <s v="FWD"/>
    <s v="v7 Turbo"/>
    <s v="6 Speed Auto"/>
    <s v="Deluxe"/>
    <s v="Yellow"/>
    <s v="Polyester"/>
    <s v="Interior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25"/>
    <x v="2"/>
    <x v="4"/>
    <x v="0"/>
    <s v="Cash Rebates"/>
    <n v="14999.088"/>
    <n v="4106.7"/>
    <x v="942"/>
    <n v="1662.291774"/>
    <n v="1813.409208"/>
    <n v="4851.99"/>
    <n v="845"/>
    <n v="1795"/>
    <n v="926.79600000000005"/>
    <n v="1066.7280000000001"/>
    <n v="1852.578"/>
    <n v="1807.962"/>
    <n v="531.33600000000001"/>
    <n v="13000.383774"/>
    <n v="-2107.9957740000009"/>
    <n v="4152.7072080000007"/>
    <n v="409.47510240000003"/>
    <x v="1956"/>
    <n v="-6670.1780844000014"/>
  </r>
  <r>
    <s v="1ABCD6E34FG634233"/>
    <x v="0"/>
    <x v="13"/>
    <x v="4"/>
    <x v="47"/>
    <s v="Full-Size"/>
    <s v="Pickup Truck"/>
    <n v="8"/>
    <n v="20"/>
    <x v="1"/>
    <d v="2016-08-20T00:00:00"/>
    <x v="2"/>
    <n v="1"/>
    <s v="4WD"/>
    <s v="v13 Gas"/>
    <s v="6 Speed Auto"/>
    <s v="Extra"/>
    <s v="Blue"/>
    <s v="Nylon"/>
    <s v="None"/>
    <n v="0"/>
    <n v="1"/>
    <n v="1"/>
    <n v="0"/>
    <n v="1"/>
    <n v="1"/>
    <n v="1"/>
    <n v="1"/>
    <n v="0"/>
    <n v="870"/>
    <n v="425"/>
    <n v="0"/>
    <n v="710"/>
    <n v="420"/>
    <n v="550"/>
    <n v="370"/>
    <x v="0"/>
    <x v="2"/>
    <n v="87"/>
    <x v="2"/>
    <x v="3"/>
    <x v="0"/>
    <s v="Dealer Cash Incentives"/>
    <n v="32030.207999999999"/>
    <n v="1408.1759999999999"/>
    <x v="1541"/>
    <n v="1409.3291520000002"/>
    <n v="1537.4499840000001"/>
    <n v="4770.8640000000005"/>
    <n v="3345"/>
    <n v="0"/>
    <n v="896.84582400000022"/>
    <n v="1153.0874880000001"/>
    <n v="1725.6959999999999"/>
    <n v="1778.1120000000001"/>
    <n v="512.48332800000003"/>
    <n v="13300.822464000001"/>
    <n v="17321.209535999998"/>
    <n v="3828.0453120000002"/>
    <n v="2475.9350784000003"/>
    <x v="1957"/>
    <n v="11017.229145599998"/>
  </r>
  <r>
    <s v="1ABCD6E34FG634268"/>
    <x v="0"/>
    <x v="13"/>
    <x v="4"/>
    <x v="14"/>
    <s v="Full-Size"/>
    <s v="Pickup Truck"/>
    <n v="8"/>
    <n v="20"/>
    <x v="1"/>
    <d v="2016-08-20T00:00:00"/>
    <x v="2"/>
    <n v="1"/>
    <s v="4WD"/>
    <s v="v13 Diesel"/>
    <s v="6 Speed Auto"/>
    <s v="Luxury"/>
    <s v="Orange"/>
    <s v="Leather"/>
    <s v="Non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37"/>
    <x v="1"/>
    <x v="2"/>
    <x v="0"/>
    <s v="Low-Interest Financing"/>
    <n v="28492.128000000001"/>
    <n v="2910.096"/>
    <x v="1542"/>
    <n v="1253.6536320000002"/>
    <n v="1367.6221439999999"/>
    <n v="5027.9040000000005"/>
    <n v="2040"/>
    <n v="0"/>
    <n v="797.77958400000023"/>
    <n v="1025.7166080000002"/>
    <n v="1566.432"/>
    <n v="1733.76"/>
    <n v="455.87404800000007"/>
    <n v="11711.485824000001"/>
    <n v="13870.546175999998"/>
    <n v="3557.2561920000003"/>
    <n v="777.8350944"/>
    <x v="1958"/>
    <n v="9535.4548895999978"/>
  </r>
  <r>
    <s v="1ABCD6E34FG634289"/>
    <x v="0"/>
    <x v="13"/>
    <x v="4"/>
    <x v="47"/>
    <s v="Full-Size"/>
    <s v="Pickup Truck"/>
    <n v="8"/>
    <n v="20"/>
    <x v="1"/>
    <d v="2016-08-20T00:00:00"/>
    <x v="2"/>
    <n v="1"/>
    <s v="4WD"/>
    <s v="v13 Gas"/>
    <s v="6 Speed Auto"/>
    <s v="Extra"/>
    <s v="Yellow"/>
    <s v="Nylon"/>
    <s v="None"/>
    <n v="0"/>
    <n v="1"/>
    <n v="1"/>
    <n v="0"/>
    <n v="1"/>
    <n v="1"/>
    <n v="1"/>
    <n v="1"/>
    <n v="0"/>
    <n v="870"/>
    <n v="425"/>
    <n v="0"/>
    <n v="710"/>
    <n v="420"/>
    <n v="550"/>
    <n v="370"/>
    <x v="0"/>
    <x v="2"/>
    <n v="145"/>
    <x v="2"/>
    <x v="3"/>
    <x v="0"/>
    <s v="Dealer Cash Incentives"/>
    <n v="32030.207999999999"/>
    <n v="1408.1759999999999"/>
    <x v="1541"/>
    <n v="1409.3291520000002"/>
    <n v="1537.4499840000001"/>
    <n v="4770.8640000000005"/>
    <n v="3345"/>
    <n v="1110"/>
    <n v="896.84582400000022"/>
    <n v="1153.0874880000001"/>
    <n v="1725.6959999999999"/>
    <n v="1778.1120000000001"/>
    <n v="512.48332800000003"/>
    <n v="14410.822464000001"/>
    <n v="16211.209535999998"/>
    <n v="3828.0453120000002"/>
    <n v="2475.9350784000003"/>
    <x v="1959"/>
    <n v="9907.2291455999984"/>
  </r>
  <r>
    <s v="1ABCD6E34FG634431"/>
    <x v="0"/>
    <x v="13"/>
    <x v="4"/>
    <x v="13"/>
    <s v="Full-Size"/>
    <s v="Pickup Truck"/>
    <n v="8"/>
    <n v="20"/>
    <x v="1"/>
    <d v="2016-08-20T00:00:00"/>
    <x v="2"/>
    <n v="1"/>
    <s v="AWD"/>
    <s v="v11 Turbo"/>
    <s v="7 Speed Manual"/>
    <s v="Luxury"/>
    <s v="Orange"/>
    <s v="Polyester"/>
    <s v="Non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125"/>
    <x v="1"/>
    <x v="2"/>
    <x v="0"/>
    <s v="Segment and Misc Incentives"/>
    <n v="29572.704000000002"/>
    <n v="1714.6079999999999"/>
    <x v="1543"/>
    <n v="1301.1989760000001"/>
    <n v="1419.4897919999999"/>
    <n v="4582.3680000000004"/>
    <n v="2115"/>
    <n v="1110"/>
    <n v="828.03571200000022"/>
    <n v="1064.6173440000002"/>
    <n v="1735.7760000000001"/>
    <n v="1748.88"/>
    <n v="473.16326400000003"/>
    <n v="12736.996032000001"/>
    <n v="15121.099968"/>
    <n v="3641.5330559999998"/>
    <n v="807.33481920000008"/>
    <x v="1960"/>
    <n v="10672.232092800001"/>
  </r>
  <r>
    <s v="1ABCD6E34FG634470"/>
    <x v="0"/>
    <x v="13"/>
    <x v="4"/>
    <x v="14"/>
    <s v="Full-Size"/>
    <s v="Pickup Truck"/>
    <n v="8"/>
    <n v="20"/>
    <x v="1"/>
    <d v="2016-08-20T00:00:00"/>
    <x v="2"/>
    <n v="1"/>
    <s v="4WD"/>
    <s v="v13 Diesel"/>
    <s v="6 Speed Auto"/>
    <s v="Luxury"/>
    <s v="Gray"/>
    <s v="Leather"/>
    <s v="Non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67"/>
    <x v="1"/>
    <x v="2"/>
    <x v="2"/>
    <s v="Low-Interest Financing"/>
    <n v="28492.128000000001"/>
    <n v="2910.096"/>
    <x v="1542"/>
    <n v="1253.6536320000002"/>
    <n v="1367.6221439999999"/>
    <n v="5027.9040000000005"/>
    <n v="2040"/>
    <n v="1110"/>
    <n v="797.77958400000023"/>
    <n v="1025.7166080000002"/>
    <n v="1566.432"/>
    <n v="1733.76"/>
    <n v="455.87404800000007"/>
    <n v="12821.485824000001"/>
    <n v="12760.546175999998"/>
    <n v="3557.2561920000003"/>
    <n v="777.8350944"/>
    <x v="1961"/>
    <n v="8425.4548895999978"/>
  </r>
  <r>
    <s v="1ABCD6E34FG634527"/>
    <x v="0"/>
    <x v="13"/>
    <x v="4"/>
    <x v="14"/>
    <s v="Full-Size"/>
    <s v="Pickup Truck"/>
    <n v="8"/>
    <n v="20"/>
    <x v="1"/>
    <d v="2016-08-20T00:00:00"/>
    <x v="2"/>
    <n v="1"/>
    <s v="AWD"/>
    <s v="v11 Turbo"/>
    <s v="7 Speed Manual"/>
    <s v="Luxury"/>
    <s v="Blue"/>
    <s v="Polyester"/>
    <s v="Non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190"/>
    <x v="1"/>
    <x v="2"/>
    <x v="0"/>
    <s v="Segment and Misc Incentives"/>
    <n v="29572.704000000002"/>
    <n v="1714.6079999999999"/>
    <x v="1543"/>
    <n v="1301.1989760000001"/>
    <n v="1419.4897919999999"/>
    <n v="4582.3680000000004"/>
    <n v="2115"/>
    <n v="0"/>
    <n v="828.03571200000022"/>
    <n v="1064.6173440000002"/>
    <n v="1735.7760000000001"/>
    <n v="1748.88"/>
    <n v="473.16326400000003"/>
    <n v="11626.996032000001"/>
    <n v="16231.099968"/>
    <n v="3641.5330559999998"/>
    <n v="807.33481920000008"/>
    <x v="1962"/>
    <n v="11782.232092800001"/>
  </r>
  <r>
    <s v="1ABCD6E34FG634533"/>
    <x v="0"/>
    <x v="13"/>
    <x v="4"/>
    <x v="14"/>
    <s v="Full-Size"/>
    <s v="Pickup Truck"/>
    <n v="8"/>
    <n v="20"/>
    <x v="1"/>
    <d v="2016-08-20T00:00:00"/>
    <x v="2"/>
    <n v="1"/>
    <s v="4WD"/>
    <s v="v13 Diesel"/>
    <s v="6 Speed Auto"/>
    <s v="Luxury"/>
    <s v="Blue"/>
    <s v="Leather"/>
    <s v="Non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56"/>
    <x v="1"/>
    <x v="2"/>
    <x v="0"/>
    <s v="Low-Interest Financing"/>
    <n v="28492.128000000001"/>
    <n v="2910.096"/>
    <x v="1542"/>
    <n v="1253.6536320000002"/>
    <n v="1367.6221439999999"/>
    <n v="5027.9040000000005"/>
    <n v="2040"/>
    <n v="1795"/>
    <n v="797.77958400000023"/>
    <n v="1025.7166080000002"/>
    <n v="1566.432"/>
    <n v="1733.76"/>
    <n v="455.87404800000007"/>
    <n v="13506.485824000001"/>
    <n v="12075.546175999998"/>
    <n v="3557.2561920000003"/>
    <n v="777.8350944"/>
    <x v="1963"/>
    <n v="7740.4548895999969"/>
  </r>
  <r>
    <s v="1ABCD6E34FG634577"/>
    <x v="0"/>
    <x v="13"/>
    <x v="4"/>
    <x v="47"/>
    <s v="Full-Size"/>
    <s v="Pickup Truck"/>
    <n v="8"/>
    <n v="20"/>
    <x v="1"/>
    <d v="2016-08-20T00:00:00"/>
    <x v="2"/>
    <n v="1"/>
    <s v="4WD"/>
    <s v="v13 Gas"/>
    <s v="6 Speed Auto"/>
    <s v="Extra"/>
    <s v="Orange"/>
    <s v="Nylon"/>
    <s v="None"/>
    <n v="0"/>
    <n v="1"/>
    <n v="1"/>
    <n v="0"/>
    <n v="1"/>
    <n v="1"/>
    <n v="1"/>
    <n v="1"/>
    <n v="0"/>
    <n v="870"/>
    <n v="425"/>
    <n v="0"/>
    <n v="710"/>
    <n v="420"/>
    <n v="550"/>
    <n v="370"/>
    <x v="0"/>
    <x v="2"/>
    <n v="144"/>
    <x v="2"/>
    <x v="3"/>
    <x v="1"/>
    <s v="Dealer Cash Incentives"/>
    <n v="32030.207999999999"/>
    <n v="1408.1759999999999"/>
    <x v="1541"/>
    <n v="1409.3291520000002"/>
    <n v="1537.4499840000001"/>
    <n v="4770.8640000000005"/>
    <n v="3345"/>
    <n v="0"/>
    <n v="896.84582400000022"/>
    <n v="1153.0874880000001"/>
    <n v="1725.6959999999999"/>
    <n v="1778.1120000000001"/>
    <n v="512.48332800000003"/>
    <n v="13300.822464000001"/>
    <n v="17321.209535999998"/>
    <n v="3828.0453120000002"/>
    <n v="2475.9350784000003"/>
    <x v="1957"/>
    <n v="11017.229145599998"/>
  </r>
  <r>
    <s v="1ABCD6E34FG634685"/>
    <x v="0"/>
    <x v="13"/>
    <x v="4"/>
    <x v="13"/>
    <s v="Full-Size"/>
    <s v="Pickup Truck"/>
    <n v="8"/>
    <n v="20"/>
    <x v="1"/>
    <d v="2016-08-20T00:00:00"/>
    <x v="2"/>
    <n v="1"/>
    <s v="AWD"/>
    <s v="v11 Turbo"/>
    <s v="7 Speed Manual"/>
    <s v="Luxury"/>
    <s v="Green"/>
    <s v="Polyester"/>
    <s v="Non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210"/>
    <x v="1"/>
    <x v="2"/>
    <x v="0"/>
    <s v="Segment and Misc Incentives"/>
    <n v="29572.704000000002"/>
    <n v="1714.6079999999999"/>
    <x v="1543"/>
    <n v="1301.1989760000001"/>
    <n v="1419.4897919999999"/>
    <n v="4582.3680000000004"/>
    <n v="2115"/>
    <n v="0"/>
    <n v="828.03571200000022"/>
    <n v="1064.6173440000002"/>
    <n v="1735.7760000000001"/>
    <n v="1748.88"/>
    <n v="473.16326400000003"/>
    <n v="11626.996032000001"/>
    <n v="16231.099968"/>
    <n v="3641.5330559999998"/>
    <n v="807.33481920000008"/>
    <x v="1962"/>
    <n v="11782.232092800001"/>
  </r>
  <r>
    <s v="1ABCD6E34FG632790"/>
    <x v="0"/>
    <x v="14"/>
    <x v="4"/>
    <x v="16"/>
    <s v="Micro"/>
    <s v="Sedan"/>
    <n v="8"/>
    <n v="20"/>
    <x v="1"/>
    <d v="2016-08-20T00:00:00"/>
    <x v="2"/>
    <n v="1"/>
    <s v="FWD"/>
    <s v="v7 Turbo"/>
    <s v="CVT"/>
    <s v="Luxury"/>
    <s v="Gray"/>
    <s v="Nylon"/>
    <s v="Parking Technology Package"/>
    <n v="1"/>
    <n v="0"/>
    <n v="1"/>
    <n v="1"/>
    <n v="1"/>
    <n v="0"/>
    <n v="1"/>
    <n v="0"/>
    <n v="825"/>
    <n v="0"/>
    <n v="425"/>
    <n v="640"/>
    <n v="710"/>
    <n v="0"/>
    <n v="550"/>
    <n v="0"/>
    <x v="0"/>
    <x v="0"/>
    <n v="239"/>
    <x v="0"/>
    <x v="1"/>
    <x v="1"/>
    <s v="Low-Interest Financing"/>
    <n v="14996.046"/>
    <n v="2504.58"/>
    <x v="838"/>
    <n v="1687.187502"/>
    <n v="1840.5681840000002"/>
    <n v="4867.2"/>
    <n v="3150"/>
    <n v="1020"/>
    <n v="998.79"/>
    <n v="1380.426138"/>
    <n v="1576.77"/>
    <n v="1972.23"/>
    <n v="606.37199999999996"/>
    <n v="14680.37364"/>
    <n v="-2188.9076399999994"/>
    <n v="4419.1701839999996"/>
    <n v="409.39205580000004"/>
    <x v="1964"/>
    <n v="-7017.469879799999"/>
  </r>
  <r>
    <s v="1ABCD6E34FG632701"/>
    <x v="0"/>
    <x v="14"/>
    <x v="4"/>
    <x v="16"/>
    <s v="Micro"/>
    <s v="Sedan"/>
    <n v="8"/>
    <n v="20"/>
    <x v="1"/>
    <d v="2016-08-20T00:00:00"/>
    <x v="2"/>
    <n v="1"/>
    <s v="FWD"/>
    <s v="v7 Turbo"/>
    <s v="CVT"/>
    <s v="Luxury"/>
    <s v="Green"/>
    <s v="Nylon"/>
    <s v="Parking Technology Package"/>
    <n v="1"/>
    <n v="0"/>
    <n v="1"/>
    <n v="1"/>
    <n v="1"/>
    <n v="0"/>
    <n v="1"/>
    <n v="0"/>
    <n v="825"/>
    <n v="0"/>
    <n v="425"/>
    <n v="640"/>
    <n v="710"/>
    <n v="0"/>
    <n v="550"/>
    <n v="0"/>
    <x v="0"/>
    <x v="0"/>
    <n v="176"/>
    <x v="0"/>
    <x v="1"/>
    <x v="0"/>
    <s v="Low-Interest Financing"/>
    <n v="14996.046"/>
    <n v="2504.58"/>
    <x v="838"/>
    <n v="1687.187502"/>
    <n v="1840.5681840000002"/>
    <n v="4867.2"/>
    <n v="3150"/>
    <n v="1020"/>
    <n v="998.79"/>
    <n v="1380.426138"/>
    <n v="1576.77"/>
    <n v="1972.23"/>
    <n v="606.37199999999996"/>
    <n v="14680.37364"/>
    <n v="-2188.9076399999994"/>
    <n v="4419.1701839999996"/>
    <n v="409.39205580000004"/>
    <x v="1964"/>
    <n v="-7017.469879799999"/>
  </r>
  <r>
    <s v="1ABCD3E34FG469238"/>
    <x v="1"/>
    <x v="3"/>
    <x v="3"/>
    <x v="36"/>
    <s v="Mid-Size"/>
    <s v="SUV"/>
    <n v="8"/>
    <n v="20"/>
    <x v="1"/>
    <d v="2016-08-20T00:00:00"/>
    <x v="2"/>
    <n v="1"/>
    <s v="4WD"/>
    <s v="v11 Turbo"/>
    <s v="5 Speed Manual"/>
    <s v="Base"/>
    <s v="Black"/>
    <s v="Nylon"/>
    <s v="Summer Package"/>
    <n v="1"/>
    <n v="1"/>
    <n v="0"/>
    <n v="1"/>
    <n v="1"/>
    <n v="0"/>
    <n v="1"/>
    <n v="1"/>
    <n v="825"/>
    <n v="870"/>
    <n v="0"/>
    <n v="640"/>
    <n v="710"/>
    <n v="0"/>
    <n v="550"/>
    <n v="370"/>
    <x v="3"/>
    <x v="20"/>
    <n v="42"/>
    <x v="0"/>
    <x v="1"/>
    <x v="2"/>
    <s v="Low-Interest Financing"/>
    <n v="37206.936000000002"/>
    <n v="2425.192"/>
    <x v="1544"/>
    <n v="2864.9340719999996"/>
    <n v="3125.3826239999999"/>
    <n v="9115.6993199999979"/>
    <n v="3965"/>
    <n v="1020"/>
    <n v="1823.139864"/>
    <n v="2344.0369679999994"/>
    <n v="2604.4855199999997"/>
    <n v="3125.3826239999999"/>
    <n v="1041.794208"/>
    <n v="23737.295743999995"/>
    <n v="11044.448256000003"/>
    <n v="7292.559456"/>
    <n v="781.34565600000008"/>
    <x v="1965"/>
    <n v="2970.5431440000034"/>
  </r>
  <r>
    <s v="1ABCD5E34FG462426"/>
    <x v="1"/>
    <x v="5"/>
    <x v="1"/>
    <x v="5"/>
    <s v="Mid-Size"/>
    <s v="Pickup Truck"/>
    <n v="8"/>
    <n v="20"/>
    <x v="1"/>
    <d v="2016-08-20T00:00:00"/>
    <x v="2"/>
    <n v="1"/>
    <s v="AWD"/>
    <s v="v9 Diesel"/>
    <s v="6 Speed Auto"/>
    <s v="Base"/>
    <s v="Black"/>
    <s v="Leather"/>
    <s v="Summer Package"/>
    <n v="1"/>
    <n v="0"/>
    <n v="0"/>
    <n v="1"/>
    <n v="0"/>
    <n v="0"/>
    <n v="0"/>
    <n v="1"/>
    <n v="825"/>
    <n v="0"/>
    <n v="0"/>
    <n v="640"/>
    <n v="0"/>
    <n v="0"/>
    <n v="0"/>
    <n v="370"/>
    <x v="2"/>
    <x v="4"/>
    <n v="193"/>
    <x v="0"/>
    <x v="1"/>
    <x v="2"/>
    <s v="Low-Interest Financing"/>
    <n v="39518.978999999999"/>
    <n v="2358.6629999999996"/>
    <x v="1545"/>
    <n v="3260.3157674999998"/>
    <n v="3556.7081099999996"/>
    <n v="10373.731987499998"/>
    <n v="1835"/>
    <n v="1020"/>
    <n v="2074.7463975000001"/>
    <n v="2667.5310824999992"/>
    <n v="2963.923425"/>
    <n v="3556.7081099999996"/>
    <n v="1185.5693699999999"/>
    <n v="24195.248659999997"/>
    <n v="12965.067340000001"/>
    <n v="8298.9855900000002"/>
    <n v="1584.7110578999998"/>
    <x v="1966"/>
    <n v="3081.3706921000012"/>
  </r>
  <r>
    <s v="1ABCD6E34FG473795"/>
    <x v="2"/>
    <x v="9"/>
    <x v="4"/>
    <x v="9"/>
    <s v="Mid-Size"/>
    <s v="Sedan"/>
    <n v="8"/>
    <n v="20"/>
    <x v="1"/>
    <d v="2016-08-20T00:00:00"/>
    <x v="2"/>
    <n v="1"/>
    <s v="RWD"/>
    <s v="v7 Turbo"/>
    <s v="7 Speed Manual"/>
    <s v="Special Version"/>
    <s v="Blue"/>
    <s v="Polyester"/>
    <s v="Summer Package"/>
    <n v="0"/>
    <n v="1"/>
    <n v="0"/>
    <n v="0"/>
    <n v="0"/>
    <n v="0"/>
    <n v="0"/>
    <n v="1"/>
    <n v="0"/>
    <n v="870"/>
    <n v="0"/>
    <n v="0"/>
    <n v="0"/>
    <n v="0"/>
    <n v="0"/>
    <n v="370"/>
    <x v="1"/>
    <x v="9"/>
    <n v="142"/>
    <x v="0"/>
    <x v="1"/>
    <x v="1"/>
    <s v="Dealer Cash Incentives"/>
    <n v="18504"/>
    <n v="1161"/>
    <x v="736"/>
    <n v="1831.8960000000002"/>
    <n v="1998.4320000000002"/>
    <n v="5828.76"/>
    <n v="1240"/>
    <n v="1020"/>
    <n v="1165.7520000000002"/>
    <n v="1498.8240000000001"/>
    <n v="1665.3600000000004"/>
    <n v="1998.4320000000002"/>
    <n v="666.14400000000012"/>
    <n v="14250.592000000002"/>
    <n v="3092.4079999999976"/>
    <n v="4663.0080000000007"/>
    <n v="2040.9911999999999"/>
    <x v="1967"/>
    <n v="-3611.591200000003"/>
  </r>
  <r>
    <s v="1ABCD6E34FG478277"/>
    <x v="2"/>
    <x v="22"/>
    <x v="4"/>
    <x v="41"/>
    <s v="Micro"/>
    <s v="Sedan"/>
    <n v="8"/>
    <n v="20"/>
    <x v="1"/>
    <d v="2016-08-20T00:00:00"/>
    <x v="2"/>
    <n v="1"/>
    <s v="RWD"/>
    <s v="v7 Supercharged"/>
    <s v="6 Speed Manual"/>
    <s v="Luxury"/>
    <s v="White"/>
    <s v="Nylon"/>
    <s v="Summer Package"/>
    <n v="0"/>
    <n v="1"/>
    <n v="1"/>
    <n v="1"/>
    <n v="1"/>
    <n v="0"/>
    <n v="1"/>
    <n v="0"/>
    <n v="0"/>
    <n v="870"/>
    <n v="425"/>
    <n v="640"/>
    <n v="710"/>
    <n v="0"/>
    <n v="550"/>
    <n v="0"/>
    <x v="2"/>
    <x v="7"/>
    <n v="117"/>
    <x v="0"/>
    <x v="1"/>
    <x v="0"/>
    <s v="Low-Interest Financing"/>
    <n v="35070.788999999997"/>
    <n v="2536.6329999999998"/>
    <x v="877"/>
    <n v="1653.9068699999998"/>
    <n v="1804.2620399999998"/>
    <n v="5262.430949999999"/>
    <n v="3195"/>
    <n v="1020"/>
    <n v="1052.4861899999999"/>
    <n v="1353.1965299999997"/>
    <n v="1503.5517"/>
    <n v="1804.2620399999998"/>
    <n v="601.42067999999995"/>
    <n v="15040.572239999998"/>
    <n v="17493.583759999998"/>
    <n v="4209.9447599999994"/>
    <n v="2086.7119455000002"/>
    <x v="1968"/>
    <n v="11196.9270545"/>
  </r>
  <r>
    <s v="1ABCD6E34FG478300"/>
    <x v="2"/>
    <x v="22"/>
    <x v="4"/>
    <x v="33"/>
    <s v="Subcompact"/>
    <s v="Sedan"/>
    <n v="8"/>
    <n v="20"/>
    <x v="1"/>
    <d v="2016-08-20T00:00:00"/>
    <x v="2"/>
    <n v="1"/>
    <s v="AWD"/>
    <s v="i5 Supercharged"/>
    <s v="6 Speed Manual"/>
    <s v="Sports Edition"/>
    <s v="White"/>
    <s v="Nylon"/>
    <s v="Summer Package"/>
    <n v="1"/>
    <n v="1"/>
    <n v="1"/>
    <n v="1"/>
    <n v="0"/>
    <n v="0"/>
    <n v="0"/>
    <n v="0"/>
    <n v="825"/>
    <n v="870"/>
    <n v="425"/>
    <n v="640"/>
    <n v="0"/>
    <n v="0"/>
    <n v="0"/>
    <n v="0"/>
    <x v="5"/>
    <x v="23"/>
    <n v="259"/>
    <x v="0"/>
    <x v="1"/>
    <x v="2"/>
    <s v="Special Leases"/>
    <n v="37725.240999999995"/>
    <n v="2094.56"/>
    <x v="1546"/>
    <n v="1474.060698"/>
    <n v="1608.0662159999997"/>
    <n v="4690.1931299999987"/>
    <n v="2760"/>
    <n v="1020"/>
    <n v="938.03862599999991"/>
    <n v="1206.0496619999999"/>
    <n v="1340.0551799999998"/>
    <n v="1608.0662159999997"/>
    <n v="536.02207199999998"/>
    <n v="13428.397295999997"/>
    <n v="22202.283704000001"/>
    <n v="3752.1545039999996"/>
    <n v="2357.8275624999997"/>
    <x v="1969"/>
    <n v="16092.301637500004"/>
  </r>
  <r>
    <s v="1ABCD5E34FG636238"/>
    <x v="0"/>
    <x v="0"/>
    <x v="1"/>
    <x v="0"/>
    <s v="Mid-Size"/>
    <s v="Pickup Truck"/>
    <n v="8"/>
    <n v="20"/>
    <x v="1"/>
    <d v="2016-08-20T00:00:00"/>
    <x v="2"/>
    <n v="1"/>
    <s v="4WD"/>
    <s v="v9 Turbo"/>
    <s v="7 Speed Manual"/>
    <s v="Sports Edition"/>
    <s v="Gray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188"/>
    <x v="0"/>
    <x v="0"/>
    <x v="2"/>
    <s v="Special Leases"/>
    <n v="34759.919999999998"/>
    <n v="2755.038"/>
    <x v="1547"/>
    <n v="2726.1826020000003"/>
    <n v="2974.0173839999998"/>
    <n v="4684.68"/>
    <n v="2220"/>
    <n v="1490"/>
    <n v="936.93600000000004"/>
    <n v="1106.2740000000001"/>
    <n v="1834.326"/>
    <n v="1760.3040000000001"/>
    <n v="598.26"/>
    <n v="14998.398602000001"/>
    <n v="17006.483397999997"/>
    <n v="5332.5813840000001"/>
    <n v="948.94581600000004"/>
    <x v="1970"/>
    <n v="10724.956197999996"/>
  </r>
  <r>
    <s v="1ABCD5E34FG636400"/>
    <x v="0"/>
    <x v="0"/>
    <x v="1"/>
    <x v="48"/>
    <s v="Mid-Size"/>
    <s v="Pickup Truck"/>
    <n v="8"/>
    <n v="20"/>
    <x v="1"/>
    <d v="2016-08-20T00:00:00"/>
    <x v="2"/>
    <n v="1"/>
    <s v="4WD"/>
    <s v="v9 Turbo"/>
    <s v="7 Speed Manual"/>
    <s v="Sports Edition"/>
    <s v="Champagne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88"/>
    <x v="0"/>
    <x v="0"/>
    <x v="1"/>
    <s v="Special Leases"/>
    <n v="34759.919999999998"/>
    <n v="2755.038"/>
    <x v="1547"/>
    <n v="2726.1826020000003"/>
    <n v="2974.0173839999998"/>
    <n v="4684.68"/>
    <n v="2220"/>
    <n v="1020"/>
    <n v="936.93600000000004"/>
    <n v="1106.2740000000001"/>
    <n v="1834.326"/>
    <n v="1760.3040000000001"/>
    <n v="598.26"/>
    <n v="14528.398602000001"/>
    <n v="17476.483397999997"/>
    <n v="5332.5813840000001"/>
    <n v="948.94581600000004"/>
    <x v="1971"/>
    <n v="11194.956197999996"/>
  </r>
  <r>
    <s v="1ABCD5E34FG636509"/>
    <x v="0"/>
    <x v="0"/>
    <x v="1"/>
    <x v="48"/>
    <s v="Mid-Size"/>
    <s v="Pickup Truck"/>
    <n v="8"/>
    <n v="20"/>
    <x v="1"/>
    <d v="2016-08-20T00:00:00"/>
    <x v="2"/>
    <n v="1"/>
    <s v="4WD"/>
    <s v="v9 Turbo"/>
    <s v="7 Speed Manual"/>
    <s v="Sports Edition"/>
    <s v="Purple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121"/>
    <x v="0"/>
    <x v="0"/>
    <x v="0"/>
    <s v="Special Leases"/>
    <n v="34759.919999999998"/>
    <n v="2755.038"/>
    <x v="1547"/>
    <n v="2726.1826020000003"/>
    <n v="2974.0173839999998"/>
    <n v="4684.68"/>
    <n v="2220"/>
    <n v="1020"/>
    <n v="936.93600000000004"/>
    <n v="1106.2740000000001"/>
    <n v="1834.326"/>
    <n v="1760.3040000000001"/>
    <n v="598.26"/>
    <n v="14528.398602000001"/>
    <n v="17476.483397999997"/>
    <n v="5332.5813840000001"/>
    <n v="948.94581600000004"/>
    <x v="1971"/>
    <n v="11194.956197999996"/>
  </r>
  <r>
    <s v="1ABCD5E34FG636202"/>
    <x v="0"/>
    <x v="0"/>
    <x v="1"/>
    <x v="48"/>
    <s v="Mid-Size"/>
    <s v="Pickup Truck"/>
    <n v="8"/>
    <n v="20"/>
    <x v="1"/>
    <d v="2016-08-20T00:00:00"/>
    <x v="2"/>
    <n v="1"/>
    <s v="4WD"/>
    <s v="v9 Turbo"/>
    <s v="7 Speed Manual"/>
    <s v="Sports Edition"/>
    <s v="Green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230"/>
    <x v="0"/>
    <x v="0"/>
    <x v="1"/>
    <s v="Special Leases"/>
    <n v="34759.919999999998"/>
    <n v="2755.038"/>
    <x v="1547"/>
    <n v="2726.1826020000003"/>
    <n v="2974.0173839999998"/>
    <n v="4684.68"/>
    <n v="2220"/>
    <n v="1020"/>
    <n v="936.93600000000004"/>
    <n v="1106.2740000000001"/>
    <n v="1834.326"/>
    <n v="1760.3040000000001"/>
    <n v="598.26"/>
    <n v="14528.398602000001"/>
    <n v="17476.483397999997"/>
    <n v="5332.5813840000001"/>
    <n v="948.94581600000004"/>
    <x v="1971"/>
    <n v="11194.956197999996"/>
  </r>
  <r>
    <s v="1ABCD5E34FG636467"/>
    <x v="0"/>
    <x v="0"/>
    <x v="1"/>
    <x v="48"/>
    <s v="Mid-Size"/>
    <s v="Pickup Truck"/>
    <n v="8"/>
    <n v="20"/>
    <x v="1"/>
    <d v="2016-08-20T00:00:00"/>
    <x v="2"/>
    <n v="1"/>
    <s v="4WD"/>
    <s v="v9 Turbo"/>
    <s v="7 Speed Manual"/>
    <s v="Sports Edition"/>
    <s v="Blue"/>
    <s v="Polyester"/>
    <s v="Summer Package"/>
    <n v="0"/>
    <n v="1"/>
    <n v="0"/>
    <n v="1"/>
    <n v="1"/>
    <n v="0"/>
    <n v="0"/>
    <n v="0"/>
    <n v="0"/>
    <n v="870"/>
    <n v="0"/>
    <n v="640"/>
    <n v="710"/>
    <n v="0"/>
    <n v="0"/>
    <n v="0"/>
    <x v="0"/>
    <x v="0"/>
    <n v="186"/>
    <x v="0"/>
    <x v="0"/>
    <x v="2"/>
    <s v="Special Leases"/>
    <n v="34759.919999999998"/>
    <n v="2755.038"/>
    <x v="1547"/>
    <n v="2726.1826020000003"/>
    <n v="2974.0173839999998"/>
    <n v="4684.68"/>
    <n v="2220"/>
    <n v="1795"/>
    <n v="936.93600000000004"/>
    <n v="1106.2740000000001"/>
    <n v="1834.326"/>
    <n v="1760.3040000000001"/>
    <n v="598.26"/>
    <n v="15303.398602000001"/>
    <n v="16701.483397999997"/>
    <n v="5332.5813840000001"/>
    <n v="948.94581600000004"/>
    <x v="1972"/>
    <n v="10419.956197999996"/>
  </r>
  <r>
    <s v="1ABCD6E34FG638406"/>
    <x v="0"/>
    <x v="1"/>
    <x v="4"/>
    <x v="1"/>
    <s v="Compact"/>
    <s v="Sedan"/>
    <n v="8"/>
    <n v="20"/>
    <x v="1"/>
    <d v="2016-08-20T00:00:00"/>
    <x v="2"/>
    <n v="1"/>
    <s v="FWD"/>
    <s v="i5 Turbo"/>
    <s v="7 Speed Auto"/>
    <s v="Deluxe"/>
    <s v="Purple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18"/>
    <x v="0"/>
    <x v="1"/>
    <x v="1"/>
    <s v="Dealer Cash Incentives"/>
    <n v="15205.871999999999"/>
    <n v="4769.2259999999997"/>
    <x v="825"/>
    <n v="1605.7400831999996"/>
    <n v="1751.7164543999995"/>
    <n v="4797.87"/>
    <n v="550"/>
    <n v="1020"/>
    <n v="997.42499999999995"/>
    <n v="1313.7873407999998"/>
    <n v="1871.0669999999998"/>
    <n v="1955.9759999999999"/>
    <n v="583.90548479999995"/>
    <n v="12155.889423999999"/>
    <n v="-1719.2434239999984"/>
    <n v="4291.597939199999"/>
    <n v="415.12030559999999"/>
    <x v="1973"/>
    <n v="-6425.9616687999978"/>
  </r>
  <r>
    <s v="1ABCD6E34FG638515"/>
    <x v="0"/>
    <x v="1"/>
    <x v="4"/>
    <x v="1"/>
    <s v="Compact"/>
    <s v="Sedan"/>
    <n v="8"/>
    <n v="20"/>
    <x v="1"/>
    <d v="2016-08-20T00:00:00"/>
    <x v="2"/>
    <n v="1"/>
    <s v="FWD"/>
    <s v="i5 Turbo"/>
    <s v="7 Speed Auto"/>
    <s v="Deluxe"/>
    <s v="Gray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201"/>
    <x v="0"/>
    <x v="1"/>
    <x v="0"/>
    <s v="Dealer Cash Incentives"/>
    <n v="16608.404999999999"/>
    <n v="1314.5549999999998"/>
    <x v="913"/>
    <n v="1699.0398314999998"/>
    <n v="1853.4979979999996"/>
    <n v="5103.7469999999994"/>
    <n v="550"/>
    <n v="1270"/>
    <n v="997.42499999999995"/>
    <n v="1390.1234984999996"/>
    <n v="2022.4709999999998"/>
    <n v="1799.4569999999999"/>
    <n v="617.8326659999999"/>
    <n v="13032.806329999999"/>
    <n v="2261.0436699999991"/>
    <n v="4270.7876639999995"/>
    <n v="453.40945649999998"/>
    <x v="1974"/>
    <n v="-2463.1534505000004"/>
  </r>
  <r>
    <s v="1ABCD6E34FG638886"/>
    <x v="0"/>
    <x v="1"/>
    <x v="4"/>
    <x v="1"/>
    <s v="Compact"/>
    <s v="Sedan"/>
    <n v="8"/>
    <n v="20"/>
    <x v="1"/>
    <d v="2016-08-20T00:00:00"/>
    <x v="2"/>
    <n v="1"/>
    <s v="FWD"/>
    <s v="i5 Turbo"/>
    <s v="7 Speed Auto"/>
    <s v="Deluxe"/>
    <s v="Silver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53"/>
    <x v="0"/>
    <x v="1"/>
    <x v="2"/>
    <s v="Dealer Cash Incentives"/>
    <n v="15205.871999999999"/>
    <n v="4769.2259999999997"/>
    <x v="825"/>
    <n v="1605.7400831999996"/>
    <n v="1751.7164543999995"/>
    <n v="4797.87"/>
    <n v="550"/>
    <n v="1020"/>
    <n v="997.42499999999995"/>
    <n v="1313.7873407999998"/>
    <n v="1871.0669999999998"/>
    <n v="1955.9759999999999"/>
    <n v="583.90548479999995"/>
    <n v="12155.889423999999"/>
    <n v="-1719.2434239999984"/>
    <n v="4291.597939199999"/>
    <n v="415.12030559999999"/>
    <x v="1973"/>
    <n v="-6425.9616687999978"/>
  </r>
  <r>
    <s v="1ABCD6E34FG638540"/>
    <x v="0"/>
    <x v="1"/>
    <x v="4"/>
    <x v="31"/>
    <s v="Mid-Size"/>
    <s v="Sedan"/>
    <n v="8"/>
    <n v="20"/>
    <x v="1"/>
    <d v="2016-08-20T00:00:00"/>
    <x v="2"/>
    <n v="1"/>
    <s v="FWD"/>
    <s v="i5 Turbo"/>
    <s v="7 Speed Auto"/>
    <s v="Deluxe"/>
    <s v="Purple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116"/>
    <x v="0"/>
    <x v="1"/>
    <x v="0"/>
    <s v="Dealer Cash Incentives"/>
    <n v="16608.404999999999"/>
    <n v="1314.5549999999998"/>
    <x v="913"/>
    <n v="1699.0398314999998"/>
    <n v="1853.4979979999996"/>
    <n v="5103.7469999999994"/>
    <n v="550"/>
    <n v="1270"/>
    <n v="997.42499999999995"/>
    <n v="1390.1234984999996"/>
    <n v="2022.4709999999998"/>
    <n v="1799.4569999999999"/>
    <n v="617.8326659999999"/>
    <n v="13032.806329999999"/>
    <n v="2261.0436699999991"/>
    <n v="4270.7876639999995"/>
    <n v="453.40945649999998"/>
    <x v="1974"/>
    <n v="-2463.1534505000004"/>
  </r>
  <r>
    <s v="1ABCD6E34FG632799"/>
    <x v="0"/>
    <x v="14"/>
    <x v="4"/>
    <x v="15"/>
    <s v="Subcompact"/>
    <s v="Sedan"/>
    <n v="8"/>
    <n v="20"/>
    <x v="1"/>
    <d v="2016-08-20T00:00:00"/>
    <x v="2"/>
    <n v="1"/>
    <s v="AWD"/>
    <s v="i5 Turbo"/>
    <s v="5 Speed Manual"/>
    <s v="Base"/>
    <s v="Orange"/>
    <s v="Polyester"/>
    <s v="Summer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0"/>
    <n v="102"/>
    <x v="0"/>
    <x v="1"/>
    <x v="1"/>
    <s v="Segment and Misc Incentives"/>
    <n v="15346.89"/>
    <n v="1995.5520000000001"/>
    <x v="1028"/>
    <n v="1690.2994679999999"/>
    <n v="1843.9630560000001"/>
    <n v="4690.7640000000001"/>
    <n v="2725"/>
    <n v="1020"/>
    <n v="954.17399999999998"/>
    <n v="1094.106"/>
    <n v="1773.4860000000001"/>
    <n v="1901.25"/>
    <n v="547.56000000000006"/>
    <n v="13947.829468000002"/>
    <n v="-596.49146800000199"/>
    <n v="4292.773056"/>
    <n v="418.97009700000001"/>
    <x v="1975"/>
    <n v="-5308.2346210000023"/>
  </r>
  <r>
    <s v="1ABCD6E34FG632721"/>
    <x v="0"/>
    <x v="14"/>
    <x v="4"/>
    <x v="15"/>
    <s v="Subcompact"/>
    <s v="Sedan"/>
    <n v="8"/>
    <n v="20"/>
    <x v="1"/>
    <d v="2016-08-20T00:00:00"/>
    <x v="2"/>
    <n v="1"/>
    <s v="AWD"/>
    <s v="v7 Diesel"/>
    <s v="7 Speed Manual"/>
    <s v="Deluxe"/>
    <s v="Orange"/>
    <s v="Nylon"/>
    <s v="Summer Packag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116"/>
    <x v="0"/>
    <x v="1"/>
    <x v="0"/>
    <s v="Special Leases"/>
    <n v="16104.348"/>
    <n v="3001.44"/>
    <x v="876"/>
    <n v="1389.141468"/>
    <n v="1515.4270560000002"/>
    <n v="4641.0780000000004"/>
    <n v="2270"/>
    <n v="1649"/>
    <n v="927.81000000000006"/>
    <n v="1052.5319999999999"/>
    <n v="1548.3779999999999"/>
    <n v="2015.8320000000001"/>
    <n v="580.00800000000004"/>
    <n v="13477.939468"/>
    <n v="-375.03146800000104"/>
    <n v="4111.2670559999997"/>
    <n v="439.6487004"/>
    <x v="986"/>
    <n v="-4925.9472244000008"/>
  </r>
  <r>
    <s v="1ABCD6E34FG632729"/>
    <x v="0"/>
    <x v="14"/>
    <x v="4"/>
    <x v="15"/>
    <s v="Subcompact"/>
    <s v="Sedan"/>
    <n v="8"/>
    <n v="20"/>
    <x v="1"/>
    <d v="2016-08-20T00:00:00"/>
    <x v="2"/>
    <n v="1"/>
    <s v="AWD"/>
    <s v="i5 Turbo"/>
    <s v="5 Speed Manual"/>
    <s v="Base"/>
    <s v="Orange"/>
    <s v="Polyester"/>
    <s v="Summer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0"/>
    <n v="191"/>
    <x v="0"/>
    <x v="1"/>
    <x v="0"/>
    <s v="Segment and Misc Incentives"/>
    <n v="15346.89"/>
    <n v="1995.5520000000001"/>
    <x v="1028"/>
    <n v="1690.2994679999999"/>
    <n v="1843.9630560000001"/>
    <n v="4690.7640000000001"/>
    <n v="2725"/>
    <n v="1020"/>
    <n v="954.17399999999998"/>
    <n v="1094.106"/>
    <n v="1773.4860000000001"/>
    <n v="1901.25"/>
    <n v="547.56000000000006"/>
    <n v="13947.829468000002"/>
    <n v="-596.49146800000199"/>
    <n v="4292.773056"/>
    <n v="418.97009700000001"/>
    <x v="1975"/>
    <n v="-5308.2346210000023"/>
  </r>
  <r>
    <s v="1ABCD6E34FG632797"/>
    <x v="0"/>
    <x v="14"/>
    <x v="4"/>
    <x v="15"/>
    <s v="Subcompact"/>
    <s v="Sedan"/>
    <n v="8"/>
    <n v="20"/>
    <x v="1"/>
    <d v="2016-08-20T00:00:00"/>
    <x v="2"/>
    <n v="1"/>
    <s v="AWD"/>
    <s v="v7 Diesel"/>
    <s v="7 Speed Manual"/>
    <s v="Deluxe"/>
    <s v="Green"/>
    <s v="Nylon"/>
    <s v="Summer Packag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224"/>
    <x v="0"/>
    <x v="1"/>
    <x v="2"/>
    <s v="Special Leases"/>
    <n v="16104.348"/>
    <n v="3001.44"/>
    <x v="876"/>
    <n v="1389.141468"/>
    <n v="1515.4270560000002"/>
    <n v="4641.0780000000004"/>
    <n v="2270"/>
    <n v="1020"/>
    <n v="927.81000000000006"/>
    <n v="1052.5319999999999"/>
    <n v="1548.3779999999999"/>
    <n v="2015.8320000000001"/>
    <n v="580.00800000000004"/>
    <n v="12848.939468"/>
    <n v="253.96853199999896"/>
    <n v="4111.2670559999997"/>
    <n v="439.6487004"/>
    <x v="1976"/>
    <n v="-4296.9472244000008"/>
  </r>
  <r>
    <s v="1ABCD6E34FG632830"/>
    <x v="0"/>
    <x v="14"/>
    <x v="4"/>
    <x v="15"/>
    <s v="Subcompact"/>
    <s v="Sedan"/>
    <n v="8"/>
    <n v="20"/>
    <x v="1"/>
    <d v="2016-08-20T00:00:00"/>
    <x v="2"/>
    <n v="1"/>
    <s v="AWD"/>
    <s v="i5 Turbo"/>
    <s v="5 Speed Manual"/>
    <s v="Base"/>
    <s v="Green"/>
    <s v="Polyester"/>
    <s v="Summer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0"/>
    <n v="34"/>
    <x v="0"/>
    <x v="1"/>
    <x v="0"/>
    <s v="Segment and Misc Incentives"/>
    <n v="15346.89"/>
    <n v="1995.5520000000001"/>
    <x v="1028"/>
    <n v="1690.2994679999999"/>
    <n v="1843.9630560000001"/>
    <n v="4690.7640000000001"/>
    <n v="2725"/>
    <n v="1020"/>
    <n v="954.17399999999998"/>
    <n v="1094.106"/>
    <n v="1773.4860000000001"/>
    <n v="1901.25"/>
    <n v="547.56000000000006"/>
    <n v="13947.829468000002"/>
    <n v="-596.49146800000199"/>
    <n v="4292.773056"/>
    <n v="418.97009700000001"/>
    <x v="1975"/>
    <n v="-5308.2346210000023"/>
  </r>
  <r>
    <s v="1ABCD6E34FG632776"/>
    <x v="0"/>
    <x v="14"/>
    <x v="4"/>
    <x v="15"/>
    <s v="Subcompact"/>
    <s v="Sedan"/>
    <n v="8"/>
    <n v="20"/>
    <x v="1"/>
    <d v="2016-08-20T00:00:00"/>
    <x v="2"/>
    <n v="1"/>
    <s v="AWD"/>
    <s v="v7 Diesel"/>
    <s v="7 Speed Manual"/>
    <s v="Deluxe"/>
    <s v="Black"/>
    <s v="Nylon"/>
    <s v="Summer Packag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208"/>
    <x v="0"/>
    <x v="1"/>
    <x v="2"/>
    <s v="Special Leases"/>
    <n v="16104.348"/>
    <n v="3001.44"/>
    <x v="876"/>
    <n v="1389.141468"/>
    <n v="1515.4270560000002"/>
    <n v="4641.0780000000004"/>
    <n v="2270"/>
    <n v="1110"/>
    <n v="927.81000000000006"/>
    <n v="1052.5319999999999"/>
    <n v="1548.3779999999999"/>
    <n v="2015.8320000000001"/>
    <n v="580.00800000000004"/>
    <n v="12938.939468"/>
    <n v="163.96853199999896"/>
    <n v="4111.2670559999997"/>
    <n v="439.6487004"/>
    <x v="1977"/>
    <n v="-4386.9472244000008"/>
  </r>
  <r>
    <s v="2ABCD2E34FG468756"/>
    <x v="1"/>
    <x v="2"/>
    <x v="4"/>
    <x v="18"/>
    <s v="Full-Size Luxury"/>
    <s v="SUV"/>
    <n v="8"/>
    <n v="20"/>
    <x v="1"/>
    <d v="2016-08-20T00:00:00"/>
    <x v="2"/>
    <n v="1"/>
    <s v="4WD"/>
    <s v="v13 Diesel"/>
    <s v="7 Speed Manual"/>
    <s v="Special Version"/>
    <s v="Blue"/>
    <s v="Leather"/>
    <s v="Super Fuel Economy Package"/>
    <n v="1"/>
    <n v="0"/>
    <n v="0"/>
    <n v="0"/>
    <n v="1"/>
    <n v="1"/>
    <n v="1"/>
    <n v="0"/>
    <n v="825"/>
    <n v="0"/>
    <n v="0"/>
    <n v="0"/>
    <n v="710"/>
    <n v="420"/>
    <n v="550"/>
    <n v="0"/>
    <x v="5"/>
    <x v="16"/>
    <n v="268"/>
    <x v="1"/>
    <x v="2"/>
    <x v="1"/>
    <s v="Low-Interest Financing"/>
    <n v="71583.95"/>
    <n v="1622.5749999999998"/>
    <x v="1548"/>
    <n v="5140.5881999999992"/>
    <n v="5607.9143999999987"/>
    <n v="16356.416999999996"/>
    <n v="2505"/>
    <n v="1567"/>
    <n v="3271.2833999999998"/>
    <n v="4205.9357999999993"/>
    <n v="4673.2619999999997"/>
    <n v="5607.9143999999987"/>
    <n v="1869.3047999999997"/>
    <n v="37719.486399999994"/>
    <n v="32241.888600000006"/>
    <n v="13085.133599999997"/>
    <n v="10794.859659999998"/>
    <x v="1978"/>
    <n v="8361.89534000001"/>
  </r>
  <r>
    <s v="1ABCD4E34FG461898"/>
    <x v="1"/>
    <x v="4"/>
    <x v="0"/>
    <x v="4"/>
    <s v="Full-Size"/>
    <s v="Pickup Truck"/>
    <n v="8"/>
    <n v="20"/>
    <x v="1"/>
    <d v="2016-08-20T00:00:00"/>
    <x v="2"/>
    <n v="1"/>
    <s v="4WD"/>
    <s v="v11 Gas"/>
    <s v="7 Speed Manual"/>
    <s v="Base"/>
    <s v="Blue"/>
    <s v="Vinyl"/>
    <s v="Super Fuel Economy Package"/>
    <n v="0"/>
    <n v="1"/>
    <n v="0"/>
    <n v="1"/>
    <n v="0"/>
    <n v="1"/>
    <n v="1"/>
    <n v="0"/>
    <n v="0"/>
    <n v="870"/>
    <n v="0"/>
    <n v="640"/>
    <n v="0"/>
    <n v="420"/>
    <n v="550"/>
    <n v="0"/>
    <x v="2"/>
    <x v="14"/>
    <n v="21"/>
    <x v="1"/>
    <x v="2"/>
    <x v="1"/>
    <s v="Low-Interest Financing"/>
    <n v="40058.969999999994"/>
    <n v="2594.1089999999999"/>
    <x v="1549"/>
    <n v="2643.8920199999998"/>
    <n v="2884.2458399999996"/>
    <n v="8412.3836999999985"/>
    <n v="2480"/>
    <n v="1567"/>
    <n v="1682.4767400000001"/>
    <n v="2163.1843799999997"/>
    <n v="2403.5382"/>
    <n v="2884.2458399999996"/>
    <n v="961.41527999999994"/>
    <n v="21352.475039999998"/>
    <n v="16112.38596"/>
    <n v="6729.9069599999993"/>
    <n v="1602.3587999999997"/>
    <x v="1979"/>
    <n v="7780.1201999999994"/>
  </r>
  <r>
    <s v="1ABCD5E34FG462112"/>
    <x v="1"/>
    <x v="5"/>
    <x v="1"/>
    <x v="26"/>
    <s v="Mid-Size"/>
    <s v="Pickup Truck"/>
    <n v="8"/>
    <n v="20"/>
    <x v="1"/>
    <d v="2016-08-20T00:00:00"/>
    <x v="2"/>
    <n v="1"/>
    <s v="4WD"/>
    <s v="v11 Turbo"/>
    <s v="7 Speed Auto"/>
    <s v="Extra"/>
    <s v="Orange"/>
    <s v="Leather"/>
    <s v="Super Fuel Economy Package"/>
    <n v="0"/>
    <n v="0"/>
    <n v="0"/>
    <n v="0"/>
    <n v="1"/>
    <n v="0"/>
    <n v="0"/>
    <n v="1"/>
    <n v="0"/>
    <n v="0"/>
    <n v="0"/>
    <n v="0"/>
    <n v="710"/>
    <n v="0"/>
    <n v="0"/>
    <n v="370"/>
    <x v="3"/>
    <x v="19"/>
    <n v="265"/>
    <x v="0"/>
    <x v="1"/>
    <x v="2"/>
    <s v="Special Leases"/>
    <n v="39299.591999999997"/>
    <n v="3081.5279999999998"/>
    <x v="840"/>
    <n v="3242.2163399999999"/>
    <n v="3536.9632799999995"/>
    <n v="10316.142899999999"/>
    <n v="1080"/>
    <n v="1567"/>
    <n v="2063.22858"/>
    <n v="2652.72246"/>
    <n v="2947.4694"/>
    <n v="3536.9632799999995"/>
    <n v="1178.98776"/>
    <n v="23868.77968"/>
    <n v="12349.284319999999"/>
    <n v="8252.9143199999999"/>
    <n v="825.29143199999999"/>
    <x v="1570"/>
    <n v="3271.078567999999"/>
  </r>
  <r>
    <s v="1ABCD6E34FG464291"/>
    <x v="1"/>
    <x v="7"/>
    <x v="4"/>
    <x v="7"/>
    <s v="Sports Utility"/>
    <s v="Crossover"/>
    <n v="8"/>
    <n v="20"/>
    <x v="1"/>
    <d v="2016-08-20T00:00:00"/>
    <x v="2"/>
    <n v="1"/>
    <s v="4WD"/>
    <s v="v9 Gas"/>
    <s v="5 Speed Manual"/>
    <s v="Extra"/>
    <s v="Orange"/>
    <s v="Polyester"/>
    <s v="Super Fuel Economy Package"/>
    <n v="1"/>
    <n v="0"/>
    <n v="0"/>
    <n v="1"/>
    <n v="0"/>
    <n v="0"/>
    <n v="0"/>
    <n v="0"/>
    <n v="825"/>
    <n v="0"/>
    <n v="0"/>
    <n v="640"/>
    <n v="0"/>
    <n v="0"/>
    <n v="0"/>
    <n v="0"/>
    <x v="5"/>
    <x v="28"/>
    <n v="150"/>
    <x v="1"/>
    <x v="2"/>
    <x v="1"/>
    <s v="Low-Interest Financing"/>
    <n v="40224.234000000004"/>
    <n v="1723.4739999999999"/>
    <x v="1550"/>
    <n v="4203.4324530000004"/>
    <n v="4585.5626760000005"/>
    <n v="13374.557804999999"/>
    <n v="1465"/>
    <n v="1567"/>
    <n v="2674.9115610000003"/>
    <n v="3439.1720069999997"/>
    <n v="3821.3022300000002"/>
    <n v="4585.5626760000005"/>
    <n v="1528.520892"/>
    <n v="30545.376056000001"/>
    <n v="7955.3839440000011"/>
    <n v="10699.646244"/>
    <n v="4730.3699184000006"/>
    <x v="1980"/>
    <n v="-7474.6322183999991"/>
  </r>
  <r>
    <s v="1ABCD6E34FG464339"/>
    <x v="1"/>
    <x v="7"/>
    <x v="4"/>
    <x v="38"/>
    <s v="Sports Utility"/>
    <s v="Crossover"/>
    <n v="8"/>
    <n v="20"/>
    <x v="1"/>
    <d v="2016-08-20T00:00:00"/>
    <x v="2"/>
    <n v="1"/>
    <s v="4WD"/>
    <s v="v9 Turbo"/>
    <s v="5 Speed Auto"/>
    <s v="Sports Edition"/>
    <s v="Champagne"/>
    <s v="Vinyl"/>
    <s v="Super Fuel Economy Package"/>
    <n v="1"/>
    <n v="1"/>
    <n v="0"/>
    <n v="1"/>
    <n v="0"/>
    <n v="1"/>
    <n v="1"/>
    <n v="1"/>
    <n v="825"/>
    <n v="870"/>
    <n v="0"/>
    <n v="640"/>
    <n v="0"/>
    <n v="420"/>
    <n v="550"/>
    <n v="370"/>
    <x v="1"/>
    <x v="27"/>
    <n v="138"/>
    <x v="2"/>
    <x v="3"/>
    <x v="2"/>
    <s v="Low-Interest Financing"/>
    <n v="38107.811999999998"/>
    <n v="2565.36"/>
    <x v="1551"/>
    <n v="3982.2663539999999"/>
    <n v="4344.2905679999994"/>
    <n v="12670.847489999998"/>
    <n v="3675"/>
    <n v="1567"/>
    <n v="2534.1694979999997"/>
    <n v="3258.2179259999994"/>
    <n v="3620.2421399999998"/>
    <n v="4344.2905679999994"/>
    <n v="1448.0968559999999"/>
    <n v="31307.743407999998"/>
    <n v="4234.708591999999"/>
    <n v="10136.677991999999"/>
    <n v="3826.0243247999992"/>
    <x v="1981"/>
    <n v="-9727.9937247999987"/>
  </r>
  <r>
    <s v="1ABCD3E34FG465900"/>
    <x v="1"/>
    <x v="16"/>
    <x v="3"/>
    <x v="19"/>
    <s v="Full-Size"/>
    <s v="SUV"/>
    <n v="8"/>
    <n v="20"/>
    <x v="1"/>
    <d v="2016-08-20T00:00:00"/>
    <x v="2"/>
    <n v="1"/>
    <s v="AWD"/>
    <s v="v13 Turbo"/>
    <s v="7 Speed Auto"/>
    <s v="Deluxe"/>
    <s v="Silver"/>
    <s v="Polyester"/>
    <s v="Super Fuel Economy Package"/>
    <n v="0"/>
    <n v="1"/>
    <n v="0"/>
    <n v="1"/>
    <n v="1"/>
    <n v="1"/>
    <n v="1"/>
    <n v="1"/>
    <n v="0"/>
    <n v="870"/>
    <n v="0"/>
    <n v="640"/>
    <n v="710"/>
    <n v="420"/>
    <n v="550"/>
    <n v="370"/>
    <x v="2"/>
    <x v="7"/>
    <n v="270"/>
    <x v="1"/>
    <x v="2"/>
    <x v="0"/>
    <s v="Segment and Misc Incentives"/>
    <n v="42633.760000000002"/>
    <n v="1996.14"/>
    <x v="1000"/>
    <n v="2813.8281600000005"/>
    <n v="3069.6307200000001"/>
    <n v="8953.0895999999993"/>
    <n v="3560"/>
    <n v="1567"/>
    <n v="1790.6179200000001"/>
    <n v="2302.2230400000003"/>
    <n v="2558.0256000000004"/>
    <n v="3069.6307200000001"/>
    <n v="1023.21024"/>
    <n v="23544.784320000002"/>
    <n v="17092.83568"/>
    <n v="7162.4716799999997"/>
    <n v="2536.7087200000001"/>
    <x v="1982"/>
    <n v="7393.6552800000009"/>
  </r>
  <r>
    <s v="1ABCD5E34FG471400"/>
    <x v="2"/>
    <x v="24"/>
    <x v="1"/>
    <x v="42"/>
    <s v="Mid-Size"/>
    <s v="Pickup Truck"/>
    <n v="8"/>
    <n v="20"/>
    <x v="1"/>
    <d v="2016-08-20T00:00:00"/>
    <x v="2"/>
    <n v="1"/>
    <s v="AWD"/>
    <s v="v9 Gas"/>
    <s v="7 Speed Auto"/>
    <s v="Extra"/>
    <s v="Purple"/>
    <s v="Nylon"/>
    <s v="Super Fuel Economy Package"/>
    <n v="0"/>
    <n v="1"/>
    <n v="0"/>
    <n v="1"/>
    <n v="1"/>
    <n v="0"/>
    <n v="1"/>
    <n v="0"/>
    <n v="0"/>
    <n v="870"/>
    <n v="0"/>
    <n v="640"/>
    <n v="710"/>
    <n v="0"/>
    <n v="550"/>
    <n v="0"/>
    <x v="0"/>
    <x v="2"/>
    <n v="135"/>
    <x v="2"/>
    <x v="3"/>
    <x v="1"/>
    <s v="Low-Interest Financing"/>
    <n v="27460.011999999999"/>
    <n v="2946.9479999999999"/>
    <x v="1552"/>
    <n v="1812.3607919999997"/>
    <n v="1977.1208639999998"/>
    <n v="5766.6025199999985"/>
    <n v="2770"/>
    <n v="1567"/>
    <n v="1153.320504"/>
    <n v="1482.8406479999996"/>
    <n v="1647.6007199999999"/>
    <n v="1977.1208639999998"/>
    <n v="659.04028799999992"/>
    <n v="16199.725183999997"/>
    <n v="8313.3388160000013"/>
    <n v="4613.2820159999992"/>
    <n v="2122.6589276"/>
    <x v="1983"/>
    <n v="1577.3978724000021"/>
  </r>
  <r>
    <s v="1ABCD6E34FG473819"/>
    <x v="2"/>
    <x v="9"/>
    <x v="4"/>
    <x v="21"/>
    <s v="Compact"/>
    <s v="Sedan"/>
    <n v="8"/>
    <n v="20"/>
    <x v="1"/>
    <d v="2016-08-20T00:00:00"/>
    <x v="2"/>
    <n v="1"/>
    <s v="RWD"/>
    <s v="v7 Supercharged"/>
    <s v="7 Speed Auto"/>
    <s v="Base"/>
    <s v="Purple"/>
    <s v="Polyester"/>
    <s v="Super Fuel Economy Package"/>
    <n v="1"/>
    <n v="0"/>
    <n v="0"/>
    <n v="1"/>
    <n v="0"/>
    <n v="0"/>
    <n v="0"/>
    <n v="1"/>
    <n v="825"/>
    <n v="0"/>
    <n v="0"/>
    <n v="640"/>
    <n v="0"/>
    <n v="0"/>
    <n v="0"/>
    <n v="370"/>
    <x v="4"/>
    <x v="26"/>
    <n v="258"/>
    <x v="2"/>
    <x v="4"/>
    <x v="1"/>
    <s v="Low-Interest Financing"/>
    <n v="14024"/>
    <n v="2594"/>
    <x v="746"/>
    <n v="1388.376"/>
    <n v="1514.5920000000001"/>
    <n v="4417.5599999999995"/>
    <n v="1835"/>
    <n v="1567"/>
    <n v="883.51200000000006"/>
    <n v="1135.944"/>
    <n v="1262.1600000000001"/>
    <n v="1514.5920000000001"/>
    <n v="504.86400000000003"/>
    <n v="12489.552"/>
    <n v="-1059.5519999999997"/>
    <n v="3534.0480000000002"/>
    <n v="339.38079999999997"/>
    <x v="1984"/>
    <n v="-4932.9808000000003"/>
  </r>
  <r>
    <s v="1ABCD6E34FG474101"/>
    <x v="2"/>
    <x v="10"/>
    <x v="4"/>
    <x v="10"/>
    <s v="Full-Size"/>
    <s v="Pickup Truck"/>
    <n v="8"/>
    <n v="20"/>
    <x v="1"/>
    <d v="2016-08-20T00:00:00"/>
    <x v="2"/>
    <n v="1"/>
    <s v="AWD"/>
    <s v="v13 Supercharged"/>
    <s v="6 Speed Auto"/>
    <s v="Sports Edition"/>
    <s v="Yellow"/>
    <s v="Nylon"/>
    <s v="Super Fuel Economy Package"/>
    <n v="1"/>
    <n v="0"/>
    <n v="0"/>
    <n v="1"/>
    <n v="0"/>
    <n v="0"/>
    <n v="1"/>
    <n v="0"/>
    <n v="825"/>
    <n v="0"/>
    <n v="0"/>
    <n v="640"/>
    <n v="0"/>
    <n v="0"/>
    <n v="550"/>
    <n v="0"/>
    <x v="4"/>
    <x v="26"/>
    <n v="75"/>
    <x v="1"/>
    <x v="2"/>
    <x v="0"/>
    <s v="Low-Interest Financing"/>
    <n v="37108.743999999999"/>
    <n v="2911.2960000000003"/>
    <x v="1553"/>
    <n v="2449.1771039999999"/>
    <n v="2671.8295680000001"/>
    <n v="7792.8362399999987"/>
    <n v="2015"/>
    <n v="1567"/>
    <n v="1558.5672480000001"/>
    <n v="2003.8721759999999"/>
    <n v="2226.5246400000001"/>
    <n v="2671.8295680000001"/>
    <n v="890.60985600000004"/>
    <n v="19612.977407999999"/>
    <n v="14584.470591999998"/>
    <n v="6234.2689920000003"/>
    <n v="898.03160479999997"/>
    <x v="1985"/>
    <n v="7452.1699951999963"/>
  </r>
  <r>
    <s v="1ABCD6E34FG475709"/>
    <x v="2"/>
    <x v="17"/>
    <x v="4"/>
    <x v="22"/>
    <s v="Full-Size"/>
    <s v="SUV"/>
    <n v="8"/>
    <n v="20"/>
    <x v="1"/>
    <d v="2016-08-20T00:00:00"/>
    <x v="2"/>
    <n v="1"/>
    <s v="4WD"/>
    <s v="v11 Diesel"/>
    <s v="7 Speed Auto"/>
    <s v="Luxury"/>
    <s v="Black"/>
    <s v="Nylon"/>
    <s v="Super Fuel Economy Package"/>
    <n v="0"/>
    <n v="0"/>
    <n v="0"/>
    <n v="0"/>
    <n v="1"/>
    <n v="1"/>
    <n v="1"/>
    <n v="1"/>
    <n v="0"/>
    <n v="0"/>
    <n v="0"/>
    <n v="0"/>
    <n v="710"/>
    <n v="420"/>
    <n v="550"/>
    <n v="370"/>
    <x v="3"/>
    <x v="17"/>
    <n v="174"/>
    <x v="1"/>
    <x v="2"/>
    <x v="1"/>
    <s v="Segment and Misc Incentives"/>
    <n v="29249.469999999998"/>
    <n v="2555.8489999999997"/>
    <x v="1025"/>
    <n v="1769.5929350000001"/>
    <n v="1930.4650199999999"/>
    <n v="5630.5229749999999"/>
    <n v="2050"/>
    <n v="1567"/>
    <n v="1126.104595"/>
    <n v="1447.848765"/>
    <n v="1608.7208500000002"/>
    <n v="1930.4650199999999"/>
    <n v="643.48834000000011"/>
    <n v="15199.790120000001"/>
    <n v="11493.830879999998"/>
    <n v="4504.4183800000001"/>
    <n v="614.23887000000002"/>
    <x v="1158"/>
    <n v="6375.1736299999975"/>
  </r>
  <r>
    <s v="1ABCD6E34FG477934"/>
    <x v="2"/>
    <x v="18"/>
    <x v="4"/>
    <x v="23"/>
    <s v="Micro"/>
    <s v="Sedan"/>
    <n v="8"/>
    <n v="20"/>
    <x v="1"/>
    <d v="2016-08-20T00:00:00"/>
    <x v="2"/>
    <n v="1"/>
    <s v="FWD"/>
    <s v="i5 Turbo"/>
    <s v="7 Speed Auto"/>
    <s v="Base"/>
    <s v="Champagne"/>
    <s v="Nylon"/>
    <s v="Super Fuel Economy Package"/>
    <n v="0"/>
    <n v="0"/>
    <n v="0"/>
    <n v="1"/>
    <n v="1"/>
    <n v="0"/>
    <n v="0"/>
    <n v="0"/>
    <n v="0"/>
    <n v="0"/>
    <n v="0"/>
    <n v="640"/>
    <n v="710"/>
    <n v="0"/>
    <n v="0"/>
    <n v="0"/>
    <x v="3"/>
    <x v="17"/>
    <n v="205"/>
    <x v="2"/>
    <x v="4"/>
    <x v="1"/>
    <s v="Special Leases"/>
    <n v="16751.601999999999"/>
    <n v="3526.922"/>
    <x v="997"/>
    <n v="1658.408598"/>
    <n v="1809.173016"/>
    <n v="5276.7546300000004"/>
    <n v="1350"/>
    <n v="1567"/>
    <n v="1055.3509260000001"/>
    <n v="1356.8797619999998"/>
    <n v="1507.64418"/>
    <n v="1809.173016"/>
    <n v="603.05767200000003"/>
    <n v="13772.038096"/>
    <n v="-547.35809600000175"/>
    <n v="4221.4037040000003"/>
    <n v="351.78364199999999"/>
    <x v="1986"/>
    <n v="-5120.5454420000024"/>
  </r>
  <r>
    <s v="1ABCD5E34FG479333"/>
    <x v="2"/>
    <x v="19"/>
    <x v="1"/>
    <x v="24"/>
    <s v="Mid-Size"/>
    <s v="SUV"/>
    <n v="8"/>
    <n v="20"/>
    <x v="1"/>
    <d v="2016-08-20T00:00:00"/>
    <x v="2"/>
    <n v="1"/>
    <s v="4WD"/>
    <s v="v11 Diesel"/>
    <s v="5 Speed Manual"/>
    <s v="Base"/>
    <s v="White"/>
    <s v="Polyester"/>
    <s v="Super Fuel Economy Package"/>
    <n v="1"/>
    <n v="0"/>
    <n v="0"/>
    <n v="1"/>
    <n v="0"/>
    <n v="0"/>
    <n v="1"/>
    <n v="0"/>
    <n v="825"/>
    <n v="0"/>
    <n v="0"/>
    <n v="640"/>
    <n v="0"/>
    <n v="0"/>
    <n v="550"/>
    <n v="0"/>
    <x v="0"/>
    <x v="0"/>
    <n v="61"/>
    <x v="0"/>
    <x v="1"/>
    <x v="1"/>
    <s v="Low-Interest Financing"/>
    <n v="27420.270999999997"/>
    <n v="2491.4549999999999"/>
    <x v="1151"/>
    <n v="1809.7378859999997"/>
    <n v="1974.2595119999996"/>
    <n v="5758.2569099999992"/>
    <n v="2015"/>
    <n v="1567"/>
    <n v="1151.651382"/>
    <n v="1480.694634"/>
    <n v="1645.2162599999999"/>
    <n v="1974.2595119999996"/>
    <n v="658.08650399999999"/>
    <n v="15427.557071999998"/>
    <n v="9501.2589280000011"/>
    <n v="4606.6055279999991"/>
    <n v="748.57339830000001"/>
    <x v="1337"/>
    <n v="4146.080001700002"/>
  </r>
  <r>
    <s v="1ABCD6E34FG638465"/>
    <x v="0"/>
    <x v="1"/>
    <x v="4"/>
    <x v="1"/>
    <s v="Compact"/>
    <s v="Sedan"/>
    <n v="8"/>
    <n v="20"/>
    <x v="1"/>
    <d v="2016-08-20T00:00:00"/>
    <x v="2"/>
    <n v="1"/>
    <s v="RWD"/>
    <s v="i5 Supercharged"/>
    <s v="7 Speed Manual"/>
    <s v="Base"/>
    <s v="Orange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84"/>
    <x v="2"/>
    <x v="4"/>
    <x v="0"/>
    <s v="Special Leases"/>
    <n v="15205.871999999999"/>
    <n v="4769.2259999999997"/>
    <x v="825"/>
    <n v="1605.7400831999996"/>
    <n v="1751.7164543999995"/>
    <n v="5111.9309999999996"/>
    <n v="3145"/>
    <n v="1795"/>
    <n v="926.83799999999997"/>
    <n v="1313.7873407999998"/>
    <n v="2013.2639999999999"/>
    <n v="1800.4799999999998"/>
    <n v="583.90548479999995"/>
    <n v="15911.560423999998"/>
    <n v="-5474.9144239999969"/>
    <n v="4136.1019391999989"/>
    <n v="415.12030559999999"/>
    <x v="1987"/>
    <n v="-10026.136668799996"/>
  </r>
  <r>
    <s v="1ABCD6E34FG638953"/>
    <x v="0"/>
    <x v="1"/>
    <x v="4"/>
    <x v="1"/>
    <s v="Compact"/>
    <s v="Sedan"/>
    <n v="8"/>
    <n v="20"/>
    <x v="1"/>
    <d v="2016-08-20T00:00:00"/>
    <x v="2"/>
    <n v="1"/>
    <s v="RWD"/>
    <s v="i5 Supercharged"/>
    <s v="7 Speed Manual"/>
    <s v="Base"/>
    <s v="Yellow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21"/>
    <x v="2"/>
    <x v="4"/>
    <x v="2"/>
    <s v="Special Leases"/>
    <n v="14678.003999999999"/>
    <n v="2243.4389999999999"/>
    <x v="851"/>
    <n v="1533.7342967760001"/>
    <n v="1673.1646873920001"/>
    <n v="4665.9029999999993"/>
    <n v="3145"/>
    <n v="1795"/>
    <n v="943.2059999999999"/>
    <n v="1254.8735155440002"/>
    <n v="2003.0339999999999"/>
    <n v="1802.5259999999998"/>
    <n v="557.72156246400004"/>
    <n v="15340.75081232"/>
    <n v="-2906.1858123200018"/>
    <n v="4033.412249856"/>
    <n v="400.70950920000001"/>
    <x v="1110"/>
    <n v="-7340.3075713760018"/>
  </r>
  <r>
    <s v="1ABCD6E34FG638753"/>
    <x v="0"/>
    <x v="1"/>
    <x v="4"/>
    <x v="1"/>
    <s v="Compact"/>
    <s v="Sedan"/>
    <n v="8"/>
    <n v="20"/>
    <x v="1"/>
    <d v="2016-08-20T00:00:00"/>
    <x v="2"/>
    <n v="1"/>
    <s v="RWD"/>
    <s v="i5 Supercharged"/>
    <s v="7 Speed Manual"/>
    <s v="Base"/>
    <s v="Silver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92"/>
    <x v="2"/>
    <x v="4"/>
    <x v="1"/>
    <s v="Special Leases"/>
    <n v="15205.871999999999"/>
    <n v="4769.2259999999997"/>
    <x v="825"/>
    <n v="1605.7400831999996"/>
    <n v="1751.7164543999995"/>
    <n v="5111.9309999999996"/>
    <n v="3145"/>
    <n v="1795"/>
    <n v="926.83799999999997"/>
    <n v="1313.7873407999998"/>
    <n v="2013.2639999999999"/>
    <n v="1800.4799999999998"/>
    <n v="583.90548479999995"/>
    <n v="15911.560423999998"/>
    <n v="-5474.9144239999969"/>
    <n v="4136.1019391999989"/>
    <n v="415.12030559999999"/>
    <x v="1987"/>
    <n v="-10026.136668799996"/>
  </r>
  <r>
    <s v="1ABCD6E34FG638796"/>
    <x v="0"/>
    <x v="1"/>
    <x v="4"/>
    <x v="31"/>
    <s v="Mid-Size"/>
    <s v="Sedan"/>
    <n v="8"/>
    <n v="20"/>
    <x v="1"/>
    <d v="2016-08-20T00:00:00"/>
    <x v="2"/>
    <n v="1"/>
    <s v="RWD"/>
    <s v="i5 Supercharged"/>
    <s v="7 Speed Manual"/>
    <s v="Base"/>
    <s v="Yellow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213"/>
    <x v="2"/>
    <x v="4"/>
    <x v="2"/>
    <s v="Special Leases"/>
    <n v="14678.003999999999"/>
    <n v="2243.4389999999999"/>
    <x v="851"/>
    <n v="1533.7342967760001"/>
    <n v="1673.1646873920001"/>
    <n v="4665.9029999999993"/>
    <n v="3145"/>
    <n v="1270"/>
    <n v="943.2059999999999"/>
    <n v="1254.8735155440002"/>
    <n v="2003.0339999999999"/>
    <n v="1802.5259999999998"/>
    <n v="557.72156246400004"/>
    <n v="14815.75081232"/>
    <n v="-2381.1858123200018"/>
    <n v="4033.412249856"/>
    <n v="400.70950920000001"/>
    <x v="1988"/>
    <n v="-6815.3075713760018"/>
  </r>
  <r>
    <s v="2ABCD2E34FG468638"/>
    <x v="1"/>
    <x v="2"/>
    <x v="4"/>
    <x v="2"/>
    <s v="Mid-Size Luxury"/>
    <s v="SUV"/>
    <n v="8"/>
    <n v="20"/>
    <x v="1"/>
    <d v="2016-08-20T00:00:00"/>
    <x v="2"/>
    <n v="1"/>
    <s v="4WD"/>
    <s v="v9 Gas"/>
    <s v="5 Speed Auto"/>
    <s v="Deluxe"/>
    <s v="Yellow"/>
    <s v="Leather"/>
    <s v="Technology Package"/>
    <n v="0"/>
    <n v="0"/>
    <n v="1"/>
    <n v="0"/>
    <n v="0"/>
    <n v="1"/>
    <n v="0"/>
    <n v="1"/>
    <n v="0"/>
    <n v="0"/>
    <n v="425"/>
    <n v="0"/>
    <n v="0"/>
    <n v="420"/>
    <n v="0"/>
    <n v="370"/>
    <x v="3"/>
    <x v="20"/>
    <n v="114"/>
    <x v="0"/>
    <x v="0"/>
    <x v="0"/>
    <s v="Low-Interest Financing"/>
    <n v="70734.224999999991"/>
    <n v="2644.4999999999995"/>
    <x v="1554"/>
    <n v="5142.3640125000002"/>
    <n v="5609.8516499999996"/>
    <n v="16362.067312499999"/>
    <n v="1215"/>
    <n v="1795"/>
    <n v="3272.4134625000002"/>
    <n v="4207.3887375000004"/>
    <n v="4674.8763749999998"/>
    <n v="5609.8516499999996"/>
    <n v="1869.95055"/>
    <n v="36669.109899999996"/>
    <n v="31420.615099999995"/>
    <n v="13089.653849999999"/>
    <n v="1485.418725"/>
    <x v="1989"/>
    <n v="16845.542524999997"/>
  </r>
  <r>
    <s v="1ABCD4E34FG461655"/>
    <x v="1"/>
    <x v="4"/>
    <x v="0"/>
    <x v="49"/>
    <s v="Full-Size"/>
    <s v="Pickup Truck"/>
    <n v="8"/>
    <n v="20"/>
    <x v="1"/>
    <d v="2016-08-20T00:00:00"/>
    <x v="2"/>
    <n v="1"/>
    <s v="AWD"/>
    <s v="v13 Gas"/>
    <s v="6 Speed Auto"/>
    <s v="Luxury"/>
    <s v="Silver"/>
    <s v="Polyester"/>
    <s v="Technology Package"/>
    <n v="0"/>
    <n v="0"/>
    <n v="0"/>
    <n v="0"/>
    <n v="0"/>
    <n v="1"/>
    <n v="0"/>
    <n v="1"/>
    <n v="0"/>
    <n v="0"/>
    <n v="0"/>
    <n v="0"/>
    <n v="0"/>
    <n v="420"/>
    <n v="0"/>
    <n v="370"/>
    <x v="5"/>
    <x v="26"/>
    <n v="44"/>
    <x v="2"/>
    <x v="3"/>
    <x v="2"/>
    <s v="Cash Rebates"/>
    <n v="41111.636999999995"/>
    <n v="2184.567"/>
    <x v="941"/>
    <n v="2713.3680420000001"/>
    <n v="2960.0378639999999"/>
    <n v="8633.443769999998"/>
    <n v="790"/>
    <n v="1795"/>
    <n v="1726.688754"/>
    <n v="2220.0283979999999"/>
    <n v="2466.6982199999998"/>
    <n v="2960.0378639999999"/>
    <n v="986.67928799999993"/>
    <n v="20345.227183999999"/>
    <n v="18581.842815999993"/>
    <n v="6906.7550159999992"/>
    <n v="994.90161539999986"/>
    <x v="1990"/>
    <n v="10680.186184599994"/>
  </r>
  <r>
    <s v="1ABCD4E34FG461669"/>
    <x v="1"/>
    <x v="4"/>
    <x v="0"/>
    <x v="4"/>
    <s v="Full-Size"/>
    <s v="Pickup Truck"/>
    <n v="8"/>
    <n v="20"/>
    <x v="1"/>
    <d v="2016-08-20T00:00:00"/>
    <x v="2"/>
    <n v="1"/>
    <s v="4WD"/>
    <s v="v11 Turbo"/>
    <s v="6 Speed Auto"/>
    <s v="Extra"/>
    <s v="Blue"/>
    <s v="Leather"/>
    <s v="Technology Package"/>
    <n v="0"/>
    <n v="0"/>
    <n v="1"/>
    <n v="1"/>
    <n v="1"/>
    <n v="1"/>
    <n v="0"/>
    <n v="1"/>
    <n v="0"/>
    <n v="0"/>
    <n v="425"/>
    <n v="640"/>
    <n v="710"/>
    <n v="420"/>
    <n v="0"/>
    <n v="370"/>
    <x v="5"/>
    <x v="28"/>
    <n v="179"/>
    <x v="2"/>
    <x v="3"/>
    <x v="0"/>
    <s v="Special Leases"/>
    <n v="40933.619999999995"/>
    <n v="2432.5559999999996"/>
    <x v="1555"/>
    <n v="2701.6189199999999"/>
    <n v="2947.2206399999995"/>
    <n v="8596.0601999999981"/>
    <n v="2565"/>
    <n v="1795"/>
    <n v="1719.2120400000001"/>
    <n v="2210.4154799999997"/>
    <n v="2456.0171999999998"/>
    <n v="2947.2206399999995"/>
    <n v="982.40688"/>
    <n v="22043.323839999997"/>
    <n v="16457.740160000001"/>
    <n v="6876.8481599999996"/>
    <n v="4813.7937119999997"/>
    <x v="1991"/>
    <n v="4767.098288000002"/>
  </r>
  <r>
    <s v="1ABCD6E34FG463564"/>
    <x v="1"/>
    <x v="6"/>
    <x v="4"/>
    <x v="37"/>
    <s v="Sports Coupe"/>
    <s v="Coupe"/>
    <n v="8"/>
    <n v="20"/>
    <x v="1"/>
    <d v="2016-08-20T00:00:00"/>
    <x v="2"/>
    <n v="1"/>
    <s v="FWD"/>
    <s v="v9 Diesel"/>
    <s v="6 Speed Auto"/>
    <s v="Special Version"/>
    <s v="Green"/>
    <s v="Vinyl"/>
    <s v="Technology Package"/>
    <n v="1"/>
    <n v="0"/>
    <n v="1"/>
    <n v="0"/>
    <n v="1"/>
    <n v="0"/>
    <n v="0"/>
    <n v="0"/>
    <n v="825"/>
    <n v="0"/>
    <n v="425"/>
    <n v="0"/>
    <n v="710"/>
    <n v="0"/>
    <n v="0"/>
    <n v="0"/>
    <x v="2"/>
    <x v="4"/>
    <n v="220"/>
    <x v="0"/>
    <x v="0"/>
    <x v="2"/>
    <s v="Low-Interest Financing"/>
    <n v="39999.287999999993"/>
    <n v="2436.6719999999996"/>
    <x v="1556"/>
    <n v="2671.8216524999998"/>
    <n v="2914.7145299999993"/>
    <n v="8501.2507124999993"/>
    <n v="1960"/>
    <n v="1795"/>
    <n v="1700.2501425"/>
    <n v="2186.0358974999995"/>
    <n v="2428.9287749999999"/>
    <n v="2914.7145299999993"/>
    <n v="971.57150999999999"/>
    <n v="21243.287179999999"/>
    <n v="16319.328819999995"/>
    <n v="7004.2548239999987"/>
    <n v="1603.9714487999995"/>
    <x v="1992"/>
    <n v="7711.1025471999965"/>
  </r>
  <r>
    <s v="1ABCD6E34FG477557"/>
    <x v="2"/>
    <x v="18"/>
    <x v="4"/>
    <x v="32"/>
    <s v="Subcompact"/>
    <s v="Sedan"/>
    <n v="8"/>
    <n v="20"/>
    <x v="1"/>
    <d v="2016-08-20T00:00:00"/>
    <x v="2"/>
    <n v="1"/>
    <s v="RWD"/>
    <s v="i5 Turbo"/>
    <s v="7 Speed Manual"/>
    <s v="Luxury"/>
    <s v="Gray"/>
    <s v="Nylon"/>
    <s v="Technology Package"/>
    <n v="1"/>
    <n v="0"/>
    <n v="0"/>
    <n v="1"/>
    <n v="0"/>
    <n v="1"/>
    <n v="0"/>
    <n v="0"/>
    <n v="825"/>
    <n v="0"/>
    <n v="0"/>
    <n v="640"/>
    <n v="0"/>
    <n v="420"/>
    <n v="0"/>
    <n v="0"/>
    <x v="3"/>
    <x v="20"/>
    <n v="200"/>
    <x v="0"/>
    <x v="1"/>
    <x v="0"/>
    <s v="Low-Interest Financing"/>
    <n v="18494.112000000001"/>
    <n v="2677.64"/>
    <x v="1557"/>
    <n v="1830.9170879999999"/>
    <n v="1997.364096"/>
    <n v="5825.6452799999997"/>
    <n v="1885"/>
    <n v="1795"/>
    <n v="1165.129056"/>
    <n v="1498.023072"/>
    <n v="1664.4700800000001"/>
    <n v="1997.364096"/>
    <n v="665.78803200000004"/>
    <n v="15664.184576"/>
    <n v="152.28742400000192"/>
    <n v="4660.516224"/>
    <n v="388.37635200000005"/>
    <x v="1993"/>
    <n v="-4896.6051519999983"/>
  </r>
  <r>
    <s v="1ABCD3E34FG338411"/>
    <x v="3"/>
    <x v="12"/>
    <x v="3"/>
    <x v="12"/>
    <s v="Mid-Size"/>
    <s v="Sedan"/>
    <n v="8"/>
    <n v="20"/>
    <x v="1"/>
    <d v="2016-08-20T00:00:00"/>
    <x v="2"/>
    <n v="1"/>
    <s v="RWD"/>
    <s v="v7 Gas"/>
    <s v="7 Speed Manual"/>
    <s v="Sports Edition"/>
    <s v="Orange"/>
    <s v="Nylon"/>
    <s v="Technology Package"/>
    <n v="0"/>
    <n v="0"/>
    <n v="1"/>
    <n v="1"/>
    <n v="1"/>
    <n v="1"/>
    <n v="1"/>
    <n v="0"/>
    <n v="0"/>
    <n v="0"/>
    <n v="425"/>
    <n v="640"/>
    <n v="710"/>
    <n v="420"/>
    <n v="550"/>
    <n v="0"/>
    <x v="3"/>
    <x v="19"/>
    <n v="139"/>
    <x v="0"/>
    <x v="1"/>
    <x v="2"/>
    <s v="Low-Interest Financing"/>
    <n v="37399.362000000001"/>
    <n v="1129.596"/>
    <x v="1558"/>
    <n v="3004.262976"/>
    <n v="3277.3777920000002"/>
    <n v="9559.0185599999986"/>
    <n v="2745"/>
    <n v="1490"/>
    <n v="1911.8037120000004"/>
    <n v="2458.0333439999999"/>
    <n v="2731.1481600000006"/>
    <n v="3277.3777920000002"/>
    <n v="1092.4592640000001"/>
    <n v="23899.266752"/>
    <n v="12370.499248000004"/>
    <n v="7647.2148479999996"/>
    <n v="785.38660200000004"/>
    <x v="1994"/>
    <n v="3937.8977980000041"/>
  </r>
  <r>
    <s v="1ABCD6E34FG634421"/>
    <x v="0"/>
    <x v="13"/>
    <x v="4"/>
    <x v="13"/>
    <s v="Full-Size"/>
    <s v="Pickup Truck"/>
    <n v="8"/>
    <n v="20"/>
    <x v="1"/>
    <d v="2016-08-20T00:00:00"/>
    <x v="2"/>
    <n v="1"/>
    <s v="4WD"/>
    <s v="v11 Turbo"/>
    <s v="7 Speed Auto"/>
    <s v="Deluxe"/>
    <s v="Orange"/>
    <s v="Vinyl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69"/>
    <x v="2"/>
    <x v="3"/>
    <x v="1"/>
    <s v="Low-Interest Financing"/>
    <n v="30280.32"/>
    <n v="2713.5360000000001"/>
    <x v="1559"/>
    <n v="1332.3340800000001"/>
    <n v="1453.4553599999999"/>
    <n v="4966.4160000000002"/>
    <n v="2035"/>
    <n v="0"/>
    <n v="847.84896000000015"/>
    <n v="1090.0915200000002"/>
    <n v="1977.6959999999999"/>
    <n v="1821.4559999999999"/>
    <n v="484.48511999999999"/>
    <n v="12249.386560000001"/>
    <n v="15317.397439999999"/>
    <n v="3759.3964799999994"/>
    <n v="826.652736"/>
    <x v="1995"/>
    <n v="10731.348223999999"/>
  </r>
  <r>
    <s v="1ABCD6E34FG634513"/>
    <x v="0"/>
    <x v="13"/>
    <x v="4"/>
    <x v="13"/>
    <s v="Full-Size"/>
    <s v="Pickup Truck"/>
    <n v="8"/>
    <n v="20"/>
    <x v="1"/>
    <d v="2016-08-20T00:00:00"/>
    <x v="2"/>
    <n v="1"/>
    <s v="4WD"/>
    <s v="v11 Turbo"/>
    <s v="7 Speed Auto"/>
    <s v="Deluxe"/>
    <s v="Silver"/>
    <s v="Vinyl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286"/>
    <x v="2"/>
    <x v="3"/>
    <x v="1"/>
    <s v="Low-Interest Financing"/>
    <n v="30280.32"/>
    <n v="2713.5360000000001"/>
    <x v="1559"/>
    <n v="1332.3340800000001"/>
    <n v="1453.4553599999999"/>
    <n v="4966.4160000000002"/>
    <n v="2035"/>
    <n v="0"/>
    <n v="847.84896000000015"/>
    <n v="1090.0915200000002"/>
    <n v="1977.6959999999999"/>
    <n v="1821.4559999999999"/>
    <n v="484.48511999999999"/>
    <n v="12249.386560000001"/>
    <n v="15317.397439999999"/>
    <n v="3759.3964799999994"/>
    <n v="826.652736"/>
    <x v="1995"/>
    <n v="10731.348223999999"/>
  </r>
  <r>
    <s v="1ABCD6E34FG634554"/>
    <x v="0"/>
    <x v="13"/>
    <x v="4"/>
    <x v="13"/>
    <s v="Full-Size"/>
    <s v="Pickup Truck"/>
    <n v="8"/>
    <n v="20"/>
    <x v="1"/>
    <d v="2016-08-20T00:00:00"/>
    <x v="2"/>
    <n v="1"/>
    <s v="4WD"/>
    <s v="v11 Turbo"/>
    <s v="7 Speed Auto"/>
    <s v="Deluxe"/>
    <s v="Black"/>
    <s v="Vinyl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32"/>
    <x v="2"/>
    <x v="3"/>
    <x v="0"/>
    <s v="Low-Interest Financing"/>
    <n v="30280.32"/>
    <n v="2713.5360000000001"/>
    <x v="1559"/>
    <n v="1332.3340800000001"/>
    <n v="1453.4553599999999"/>
    <n v="4966.4160000000002"/>
    <n v="2035"/>
    <n v="0"/>
    <n v="847.84896000000015"/>
    <n v="1090.0915200000002"/>
    <n v="1977.6959999999999"/>
    <n v="1821.4559999999999"/>
    <n v="484.48511999999999"/>
    <n v="12249.386560000001"/>
    <n v="15317.397439999999"/>
    <n v="3759.3964799999994"/>
    <n v="826.652736"/>
    <x v="1995"/>
    <n v="10731.348223999999"/>
  </r>
  <r>
    <s v="1ABCD5E34FG636444"/>
    <x v="0"/>
    <x v="0"/>
    <x v="1"/>
    <x v="0"/>
    <s v="Mid-Size"/>
    <s v="Pickup Truck"/>
    <n v="8"/>
    <n v="20"/>
    <x v="1"/>
    <d v="2016-08-20T00:00:00"/>
    <x v="2"/>
    <n v="1"/>
    <s v="AWD"/>
    <s v="v11 Gas"/>
    <s v="7 Speed Auto"/>
    <s v="Base"/>
    <s v="Blue"/>
    <s v="Polyester"/>
    <s v="Technology Package"/>
    <n v="1"/>
    <n v="0"/>
    <n v="0"/>
    <n v="0"/>
    <n v="1"/>
    <n v="1"/>
    <n v="1"/>
    <n v="0"/>
    <n v="825"/>
    <n v="0"/>
    <n v="0"/>
    <n v="0"/>
    <n v="710"/>
    <n v="420"/>
    <n v="550"/>
    <n v="0"/>
    <x v="0"/>
    <x v="0"/>
    <n v="296"/>
    <x v="0"/>
    <x v="1"/>
    <x v="2"/>
    <s v="Low-Interest Financing"/>
    <n v="37171.212"/>
    <n v="2219.6460000000002"/>
    <x v="1560"/>
    <n v="2576.6130390000003"/>
    <n v="2810.8505880000002"/>
    <n v="4862.13"/>
    <n v="2505"/>
    <n v="1110"/>
    <n v="924.76800000000003"/>
    <n v="1091.0640000000001"/>
    <n v="1580.826"/>
    <n v="1859.6759999999999"/>
    <n v="585.07799999999997"/>
    <n v="14650.401039"/>
    <n v="20301.164960999999"/>
    <n v="5255.6045880000001"/>
    <n v="1014.7740876"/>
    <x v="1996"/>
    <n v="14030.786285399998"/>
  </r>
  <r>
    <s v="1ABCD6E34FG638532"/>
    <x v="0"/>
    <x v="1"/>
    <x v="4"/>
    <x v="1"/>
    <s v="Compact"/>
    <s v="Sedan"/>
    <n v="8"/>
    <n v="20"/>
    <x v="1"/>
    <d v="2016-08-20T00:00:00"/>
    <x v="2"/>
    <n v="1"/>
    <s v="RWD"/>
    <s v="v7 Diesel"/>
    <s v="5 Speed Auto"/>
    <s v="Deluxe"/>
    <s v="White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228"/>
    <x v="2"/>
    <x v="4"/>
    <x v="0"/>
    <s v="Low-Interest Financing"/>
    <n v="15205.871999999999"/>
    <n v="4769.2259999999997"/>
    <x v="825"/>
    <n v="1605.7400831999996"/>
    <n v="1751.7164543999995"/>
    <n v="4721.1449999999995"/>
    <n v="970"/>
    <n v="1020"/>
    <n v="988.21799999999996"/>
    <n v="1313.7873407999998"/>
    <n v="1591.7879999999998"/>
    <n v="1950.8609999999999"/>
    <n v="583.90548479999995"/>
    <n v="12210.678424"/>
    <n v="-1774.0324239999991"/>
    <n v="4286.4829391999992"/>
    <n v="415.12030559999999"/>
    <x v="1997"/>
    <n v="-6475.6356687999987"/>
  </r>
  <r>
    <s v="1ABCD6E34FG638534"/>
    <x v="0"/>
    <x v="1"/>
    <x v="4"/>
    <x v="1"/>
    <s v="Compact"/>
    <s v="Sedan"/>
    <n v="8"/>
    <n v="20"/>
    <x v="1"/>
    <d v="2016-08-20T00:00:00"/>
    <x v="2"/>
    <n v="1"/>
    <s v="RWD"/>
    <s v="v7 Diesel"/>
    <s v="5 Speed Auto"/>
    <s v="Deluxe"/>
    <s v="Yellow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233"/>
    <x v="2"/>
    <x v="4"/>
    <x v="2"/>
    <s v="Low-Interest Financing"/>
    <n v="15205.871999999999"/>
    <n v="4769.2259999999997"/>
    <x v="825"/>
    <n v="1605.7400831999996"/>
    <n v="1751.7164543999995"/>
    <n v="5078.1719999999996"/>
    <n v="970"/>
    <n v="1567"/>
    <n v="988.21799999999996"/>
    <n v="1313.7873407999998"/>
    <n v="1785.1349999999998"/>
    <n v="2023.4939999999999"/>
    <n v="583.90548479999995"/>
    <n v="13308.052424"/>
    <n v="-2871.4064239999989"/>
    <n v="4359.115939199999"/>
    <n v="415.12030559999999"/>
    <x v="1998"/>
    <n v="-7645.6426687999983"/>
  </r>
  <r>
    <s v="1ABCD6E34FG638530"/>
    <x v="0"/>
    <x v="1"/>
    <x v="4"/>
    <x v="1"/>
    <s v="Compact"/>
    <s v="Sedan"/>
    <n v="8"/>
    <n v="20"/>
    <x v="1"/>
    <d v="2016-08-20T00:00:00"/>
    <x v="2"/>
    <n v="1"/>
    <s v="RWD"/>
    <s v="v7 Diesel"/>
    <s v="5 Speed Auto"/>
    <s v="Deluxe"/>
    <s v="Orange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239"/>
    <x v="2"/>
    <x v="4"/>
    <x v="0"/>
    <s v="Low-Interest Financing"/>
    <n v="15205.871999999999"/>
    <n v="4769.2259999999997"/>
    <x v="825"/>
    <n v="1605.7400831999996"/>
    <n v="1751.7164543999995"/>
    <n v="4721.1449999999995"/>
    <n v="970"/>
    <n v="1020"/>
    <n v="988.21799999999996"/>
    <n v="1313.7873407999998"/>
    <n v="1591.7879999999998"/>
    <n v="1950.8609999999999"/>
    <n v="583.90548479999995"/>
    <n v="12210.678424"/>
    <n v="-1774.0324239999991"/>
    <n v="4286.4829391999992"/>
    <n v="415.12030559999999"/>
    <x v="1997"/>
    <n v="-6475.6356687999987"/>
  </r>
  <r>
    <s v="1ABCD6E34FG638837"/>
    <x v="0"/>
    <x v="1"/>
    <x v="4"/>
    <x v="1"/>
    <s v="Compact"/>
    <s v="Sedan"/>
    <n v="8"/>
    <n v="20"/>
    <x v="1"/>
    <d v="2016-08-20T00:00:00"/>
    <x v="2"/>
    <n v="1"/>
    <s v="RWD"/>
    <s v="v7 Diesel"/>
    <s v="5 Speed Auto"/>
    <s v="Deluxe"/>
    <s v="Silver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56"/>
    <x v="2"/>
    <x v="4"/>
    <x v="1"/>
    <s v="Low-Interest Financing"/>
    <n v="15205.871999999999"/>
    <n v="4769.2259999999997"/>
    <x v="825"/>
    <n v="1605.7400831999996"/>
    <n v="1751.7164543999995"/>
    <n v="5078.1719999999996"/>
    <n v="970"/>
    <n v="1567"/>
    <n v="988.21799999999996"/>
    <n v="1313.7873407999998"/>
    <n v="1785.1349999999998"/>
    <n v="2023.4939999999999"/>
    <n v="583.90548479999995"/>
    <n v="13308.052424"/>
    <n v="-2871.4064239999989"/>
    <n v="4359.115939199999"/>
    <n v="415.12030559999999"/>
    <x v="1998"/>
    <n v="-7645.6426687999983"/>
  </r>
  <r>
    <s v="1ABCD4E34FG461940"/>
    <x v="1"/>
    <x v="4"/>
    <x v="0"/>
    <x v="4"/>
    <s v="Full-Size"/>
    <s v="Pickup Truck"/>
    <n v="9"/>
    <n v="12"/>
    <x v="1"/>
    <d v="2016-09-12T00:00:00"/>
    <x v="2"/>
    <n v="1"/>
    <s v="4WD"/>
    <s v="v11 Turbo"/>
    <s v="7 Speed Auto"/>
    <s v="Sports Edition"/>
    <s v="Blue"/>
    <s v="Leather"/>
    <s v="Appearance Package"/>
    <n v="0"/>
    <n v="0"/>
    <n v="1"/>
    <n v="0"/>
    <n v="1"/>
    <n v="0"/>
    <n v="0"/>
    <n v="0"/>
    <n v="0"/>
    <n v="0"/>
    <n v="425"/>
    <n v="0"/>
    <n v="710"/>
    <n v="0"/>
    <n v="0"/>
    <n v="0"/>
    <x v="5"/>
    <x v="29"/>
    <n v="20"/>
    <x v="1"/>
    <x v="2"/>
    <x v="0"/>
    <s v="Low-Interest Financing"/>
    <n v="40984.040999999997"/>
    <n v="2881.2"/>
    <x v="1561"/>
    <n v="2836.2244679999999"/>
    <n v="3094.063056"/>
    <n v="9024.3505800000003"/>
    <n v="1135"/>
    <n v="1490"/>
    <n v="1804.8701160000001"/>
    <n v="2320.5472919999997"/>
    <n v="2578.3858800000003"/>
    <n v="3094.063056"/>
    <n v="1031.3543519999998"/>
    <n v="21189.378336000002"/>
    <n v="16913.462663999999"/>
    <n v="7219.4804639999993"/>
    <n v="5016.4466184000003"/>
    <x v="1999"/>
    <n v="4677.5355815999983"/>
  </r>
  <r>
    <s v="1ABCD4E34FG461820"/>
    <x v="1"/>
    <x v="4"/>
    <x v="0"/>
    <x v="4"/>
    <s v="Full-Size"/>
    <s v="Pickup Truck"/>
    <n v="9"/>
    <n v="12"/>
    <x v="1"/>
    <d v="2016-09-12T00:00:00"/>
    <x v="2"/>
    <n v="1"/>
    <s v="4WD"/>
    <s v="v11 Diesel"/>
    <s v="7 Speed Auto"/>
    <s v="Deluxe"/>
    <s v="Orange"/>
    <s v="Leather"/>
    <s v="Appearance Package"/>
    <n v="0"/>
    <n v="1"/>
    <n v="1"/>
    <n v="0"/>
    <n v="1"/>
    <n v="1"/>
    <n v="1"/>
    <n v="1"/>
    <n v="0"/>
    <n v="870"/>
    <n v="425"/>
    <n v="0"/>
    <n v="710"/>
    <n v="420"/>
    <n v="550"/>
    <n v="370"/>
    <x v="1"/>
    <x v="15"/>
    <n v="212"/>
    <x v="0"/>
    <x v="1"/>
    <x v="2"/>
    <s v="Special Leases"/>
    <n v="41357.567999999999"/>
    <n v="2887.3739999999998"/>
    <x v="1562"/>
    <n v="2820.1967639999998"/>
    <n v="3076.5782879999997"/>
    <n v="8973.3533399999978"/>
    <n v="3345"/>
    <n v="1490"/>
    <n v="1794.670668"/>
    <n v="2307.433716"/>
    <n v="2563.8152399999999"/>
    <n v="3076.5782879999997"/>
    <n v="1025.5260959999998"/>
    <n v="23294.469727999996"/>
    <n v="15175.724272000007"/>
    <n v="7178.682671999999"/>
    <n v="1120.7900927999999"/>
    <x v="2000"/>
    <n v="6876.2515072000078"/>
  </r>
  <r>
    <s v="1ABCD5E34FG462415"/>
    <x v="1"/>
    <x v="5"/>
    <x v="1"/>
    <x v="5"/>
    <s v="Mid-Size"/>
    <s v="Pickup Truck"/>
    <n v="9"/>
    <n v="12"/>
    <x v="1"/>
    <d v="2016-09-12T00:00:00"/>
    <x v="2"/>
    <n v="1"/>
    <s v="4WD"/>
    <s v="v11 Diesel"/>
    <s v="7 Speed Manual"/>
    <s v="Base"/>
    <s v="Green"/>
    <s v="Vinyl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1"/>
    <x v="15"/>
    <n v="255"/>
    <x v="2"/>
    <x v="4"/>
    <x v="1"/>
    <s v="Segment and Misc Incentives"/>
    <n v="39947.642999999996"/>
    <n v="1237.4639999999999"/>
    <x v="1563"/>
    <n v="3295.6805475000001"/>
    <n v="3595.2878699999997"/>
    <n v="10486.256287499997"/>
    <n v="1340"/>
    <n v="1490"/>
    <n v="2097.2512575000001"/>
    <n v="2696.4659024999996"/>
    <n v="2996.0732250000001"/>
    <n v="3595.2878699999997"/>
    <n v="1198.42929"/>
    <n v="24401.727219999997"/>
    <n v="14308.451779999999"/>
    <n v="8389.0050299999984"/>
    <n v="1082.5811252999999"/>
    <x v="2001"/>
    <n v="4836.8656247000008"/>
  </r>
  <r>
    <s v="1ABCD6E34FG464182"/>
    <x v="1"/>
    <x v="7"/>
    <x v="4"/>
    <x v="38"/>
    <s v="Sports Utility"/>
    <s v="Crossover"/>
    <n v="9"/>
    <n v="12"/>
    <x v="1"/>
    <d v="2016-09-12T00:00:00"/>
    <x v="2"/>
    <n v="1"/>
    <s v="4WD"/>
    <s v="v9 Gas"/>
    <s v="CVT"/>
    <s v="Base"/>
    <s v="Blue"/>
    <s v="Nylon"/>
    <s v="Appearance Package"/>
    <n v="0"/>
    <n v="1"/>
    <n v="1"/>
    <n v="0"/>
    <n v="1"/>
    <n v="1"/>
    <n v="0"/>
    <n v="0"/>
    <n v="0"/>
    <n v="870"/>
    <n v="425"/>
    <n v="0"/>
    <n v="710"/>
    <n v="420"/>
    <n v="0"/>
    <n v="0"/>
    <x v="1"/>
    <x v="8"/>
    <n v="268"/>
    <x v="2"/>
    <x v="3"/>
    <x v="1"/>
    <s v="Low-Interest Financing"/>
    <n v="38825.502"/>
    <n v="3036.694"/>
    <x v="1564"/>
    <n v="4057.2649589999996"/>
    <n v="4426.1072279999998"/>
    <n v="12909.479414999998"/>
    <n v="2425"/>
    <n v="1490"/>
    <n v="2581.8958830000001"/>
    <n v="3319.5804209999997"/>
    <n v="3688.4226899999999"/>
    <n v="4426.1072279999998"/>
    <n v="1475.3690759999999"/>
    <n v="30471.643367999997"/>
    <n v="5317.164632"/>
    <n v="10327.583531999999"/>
    <n v="5334.6239747999998"/>
    <x v="2002"/>
    <n v="-10345.042874799998"/>
  </r>
  <r>
    <s v="1ABCD6E34FG464259"/>
    <x v="1"/>
    <x v="7"/>
    <x v="4"/>
    <x v="7"/>
    <s v="Sports Utility"/>
    <s v="Crossover"/>
    <n v="9"/>
    <n v="12"/>
    <x v="1"/>
    <d v="2016-09-12T00:00:00"/>
    <x v="2"/>
    <n v="1"/>
    <s v="AWD"/>
    <s v="v9 Supercharged"/>
    <s v="7 Speed Auto"/>
    <s v="Special Version"/>
    <s v="Blue"/>
    <s v="Leather"/>
    <s v="Appearance Package"/>
    <n v="0"/>
    <n v="1"/>
    <n v="1"/>
    <n v="1"/>
    <n v="1"/>
    <n v="1"/>
    <n v="1"/>
    <n v="1"/>
    <n v="0"/>
    <n v="870"/>
    <n v="425"/>
    <n v="640"/>
    <n v="710"/>
    <n v="420"/>
    <n v="550"/>
    <n v="370"/>
    <x v="3"/>
    <x v="11"/>
    <n v="159"/>
    <x v="1"/>
    <x v="2"/>
    <x v="0"/>
    <s v="Low-Interest Financing"/>
    <n v="40084.768000000004"/>
    <n v="2221.2759999999998"/>
    <x v="1565"/>
    <n v="4188.8582559999995"/>
    <n v="4569.663552"/>
    <n v="13328.185359999999"/>
    <n v="3985"/>
    <n v="1490"/>
    <n v="2665.637072"/>
    <n v="3427.2476639999995"/>
    <n v="3808.05296"/>
    <n v="4569.663552"/>
    <n v="1523.221184"/>
    <n v="32892.981312000004"/>
    <n v="4970.5106880000021"/>
    <n v="10662.548288"/>
    <n v="841.7801280000001"/>
    <x v="2003"/>
    <n v="-6533.8177279999982"/>
  </r>
  <r>
    <s v="1ABCD6E34FG475863"/>
    <x v="2"/>
    <x v="17"/>
    <x v="4"/>
    <x v="22"/>
    <s v="Full-Size"/>
    <s v="SUV"/>
    <n v="9"/>
    <n v="12"/>
    <x v="1"/>
    <d v="2016-09-12T00:00:00"/>
    <x v="2"/>
    <n v="1"/>
    <s v="4WD"/>
    <s v="v13 Diesel"/>
    <s v="7 Speed Auto"/>
    <s v="Luxury"/>
    <s v="Green"/>
    <s v="Polyester"/>
    <s v="Appearance Package"/>
    <n v="0"/>
    <n v="0"/>
    <n v="0"/>
    <n v="0"/>
    <n v="0"/>
    <n v="0"/>
    <n v="0"/>
    <n v="0"/>
    <n v="0"/>
    <n v="0"/>
    <n v="0"/>
    <n v="0"/>
    <n v="0"/>
    <n v="0"/>
    <n v="0"/>
    <n v="0"/>
    <x v="4"/>
    <x v="24"/>
    <n v="222"/>
    <x v="1"/>
    <x v="2"/>
    <x v="1"/>
    <s v="Segment and Misc Incentives"/>
    <n v="31069.184999999998"/>
    <n v="4660.12"/>
    <x v="1566"/>
    <n v="1879.6856925"/>
    <n v="2050.5662099999995"/>
    <n v="5980.8181124999992"/>
    <n v="0"/>
    <n v="1490"/>
    <n v="1196.1636225000002"/>
    <n v="1537.9246574999997"/>
    <n v="1708.805175"/>
    <n v="2050.5662099999995"/>
    <n v="683.52206999999999"/>
    <n v="13793.39726"/>
    <n v="12615.667739999999"/>
    <n v="4784.6544899999999"/>
    <n v="3026.1386189999998"/>
    <x v="2004"/>
    <n v="4804.8746309999988"/>
  </r>
  <r>
    <s v="1ABCD3E34FG469187"/>
    <x v="1"/>
    <x v="3"/>
    <x v="3"/>
    <x v="3"/>
    <s v="Mid-Size"/>
    <s v="SUV"/>
    <n v="9"/>
    <n v="12"/>
    <x v="1"/>
    <d v="2016-09-12T00:00:00"/>
    <x v="2"/>
    <n v="1"/>
    <s v="4WD"/>
    <s v="v11 Gas"/>
    <s v="6 Speed Manual"/>
    <s v="Luxury"/>
    <s v="Orange"/>
    <s v="Polyester"/>
    <s v="Exterior Protection Package"/>
    <n v="0"/>
    <n v="1"/>
    <n v="0"/>
    <n v="0"/>
    <n v="1"/>
    <n v="1"/>
    <n v="0"/>
    <n v="0"/>
    <n v="0"/>
    <n v="870"/>
    <n v="0"/>
    <n v="0"/>
    <n v="710"/>
    <n v="420"/>
    <n v="0"/>
    <n v="0"/>
    <x v="2"/>
    <x v="7"/>
    <n v="66"/>
    <x v="1"/>
    <x v="2"/>
    <x v="0"/>
    <s v="Low-Interest Financing"/>
    <n v="37931.343999999997"/>
    <n v="2367.2800000000002"/>
    <x v="1567"/>
    <n v="2920.7134879999999"/>
    <n v="3186.2328959999995"/>
    <n v="9293.1792800000003"/>
    <n v="2000"/>
    <n v="1110"/>
    <n v="1858.6358560000003"/>
    <n v="2389.6746720000001"/>
    <n v="2655.1940800000002"/>
    <n v="3186.2328959999995"/>
    <n v="1062.077632"/>
    <n v="22227.397376000001"/>
    <n v="13336.666623999998"/>
    <n v="7434.5434239999995"/>
    <n v="2256.914968"/>
    <x v="2005"/>
    <n v="3645.2082319999981"/>
  </r>
  <r>
    <s v="1ABCD5E34FG466423"/>
    <x v="1"/>
    <x v="8"/>
    <x v="1"/>
    <x v="20"/>
    <s v="Entry-Level Luxury"/>
    <s v="Sedan"/>
    <n v="9"/>
    <n v="12"/>
    <x v="1"/>
    <d v="2016-09-12T00:00:00"/>
    <x v="2"/>
    <n v="1"/>
    <s v="FWD"/>
    <s v="v7 Supercharged"/>
    <s v="7 Speed Manual"/>
    <s v="Luxury"/>
    <s v="Orange"/>
    <s v="Leather"/>
    <s v="Exterior Protection Package"/>
    <n v="1"/>
    <n v="0"/>
    <n v="1"/>
    <n v="1"/>
    <n v="0"/>
    <n v="0"/>
    <n v="0"/>
    <n v="0"/>
    <n v="825"/>
    <n v="0"/>
    <n v="425"/>
    <n v="640"/>
    <n v="0"/>
    <n v="0"/>
    <n v="0"/>
    <n v="0"/>
    <x v="5"/>
    <x v="21"/>
    <n v="257"/>
    <x v="0"/>
    <x v="0"/>
    <x v="1"/>
    <s v="Low-Interest Financing"/>
    <n v="37250.294999999998"/>
    <n v="2942.0099999999998"/>
    <x v="1082"/>
    <n v="4115.0146619999996"/>
    <n v="4489.1069039999984"/>
    <n v="13093.228469999998"/>
    <n v="1890"/>
    <n v="1110"/>
    <n v="2618.6456939999998"/>
    <n v="3366.8301779999993"/>
    <n v="3740.9224199999994"/>
    <n v="4489.1069039999984"/>
    <n v="1496.3689679999998"/>
    <n v="29934.641423999994"/>
    <n v="4373.6435760000022"/>
    <n v="10474.582775999997"/>
    <n v="4652.5618454999994"/>
    <x v="1225"/>
    <n v="-10753.501045499994"/>
  </r>
  <r>
    <s v="1ABCD6E34FG473707"/>
    <x v="2"/>
    <x v="9"/>
    <x v="4"/>
    <x v="9"/>
    <s v="Mid-Size"/>
    <s v="Sedan"/>
    <n v="9"/>
    <n v="12"/>
    <x v="1"/>
    <d v="2016-09-12T00:00:00"/>
    <x v="2"/>
    <n v="1"/>
    <s v="RWD"/>
    <s v="v7 Diesel"/>
    <s v="7 Speed Manual"/>
    <s v="Special Version"/>
    <s v="Champagne"/>
    <s v="Polyester"/>
    <s v="Exterior Protection Package"/>
    <n v="1"/>
    <n v="0"/>
    <n v="0"/>
    <n v="0"/>
    <n v="1"/>
    <n v="0"/>
    <n v="0"/>
    <n v="0"/>
    <n v="825"/>
    <n v="0"/>
    <n v="0"/>
    <n v="0"/>
    <n v="710"/>
    <n v="0"/>
    <n v="0"/>
    <n v="0"/>
    <x v="1"/>
    <x v="8"/>
    <n v="228"/>
    <x v="2"/>
    <x v="4"/>
    <x v="1"/>
    <s v="Dealer Cash Incentives"/>
    <n v="14024"/>
    <n v="2594"/>
    <x v="746"/>
    <n v="1388.376"/>
    <n v="1514.5920000000001"/>
    <n v="4417.5599999999995"/>
    <n v="1535"/>
    <n v="1110"/>
    <n v="883.51200000000006"/>
    <n v="1135.944"/>
    <n v="1262.1600000000001"/>
    <n v="1514.5920000000001"/>
    <n v="504.86400000000003"/>
    <n v="11732.552"/>
    <n v="-302.55199999999968"/>
    <n v="3534.0480000000002"/>
    <n v="1926.8976"/>
    <x v="1144"/>
    <n v="-5763.4975999999997"/>
  </r>
  <r>
    <s v="1ABCD6E34FG477813"/>
    <x v="2"/>
    <x v="18"/>
    <x v="4"/>
    <x v="32"/>
    <s v="Subcompact"/>
    <s v="Sedan"/>
    <n v="9"/>
    <n v="12"/>
    <x v="1"/>
    <d v="2016-09-12T00:00:00"/>
    <x v="2"/>
    <n v="1"/>
    <s v="AWD"/>
    <s v="i5 Supercharged"/>
    <s v="5 Speed Auto"/>
    <s v="Sports Edition"/>
    <s v="Orange"/>
    <s v="Polyester"/>
    <s v="Exterior Protection Package"/>
    <n v="0"/>
    <n v="1"/>
    <n v="0"/>
    <n v="1"/>
    <n v="1"/>
    <n v="0"/>
    <n v="0"/>
    <n v="1"/>
    <n v="0"/>
    <n v="870"/>
    <n v="0"/>
    <n v="640"/>
    <n v="710"/>
    <n v="0"/>
    <n v="0"/>
    <n v="370"/>
    <x v="2"/>
    <x v="7"/>
    <n v="226"/>
    <x v="2"/>
    <x v="4"/>
    <x v="2"/>
    <s v="Low-Interest Financing"/>
    <n v="17485.398000000001"/>
    <n v="1447.152"/>
    <x v="1568"/>
    <n v="1731.054402"/>
    <n v="1888.422984"/>
    <n v="5507.9003700000003"/>
    <n v="2590"/>
    <n v="1110"/>
    <n v="1101.5800740000002"/>
    <n v="1416.3172380000001"/>
    <n v="1573.6858200000001"/>
    <n v="1888.422984"/>
    <n v="629.47432800000001"/>
    <n v="15030.537904000001"/>
    <n v="1007.7080960000003"/>
    <n v="4406.3202959999999"/>
    <n v="1040.3811810000002"/>
    <x v="2006"/>
    <n v="-4438.9933810000002"/>
  </r>
  <r>
    <s v="1ABCD5E34FG636118"/>
    <x v="0"/>
    <x v="0"/>
    <x v="1"/>
    <x v="48"/>
    <s v="Mid-Size"/>
    <s v="Pickup Truck"/>
    <n v="9"/>
    <n v="12"/>
    <x v="1"/>
    <d v="2016-09-12T00:00:00"/>
    <x v="2"/>
    <n v="1"/>
    <s v="AWD"/>
    <s v="v11 Gas"/>
    <s v="6 Speed Auto"/>
    <s v="Extra"/>
    <s v="Blue"/>
    <s v="Nylon"/>
    <s v="Exterior Protection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122"/>
    <x v="0"/>
    <x v="1"/>
    <x v="0"/>
    <s v="Segment and Misc Incentives"/>
    <n v="36385.362000000001"/>
    <n v="1232.01"/>
    <x v="929"/>
    <n v="2573.2779930000002"/>
    <n v="2807.212356"/>
    <n v="4660.3440000000001"/>
    <n v="3390"/>
    <n v="1567"/>
    <n v="986.62199999999996"/>
    <n v="1093.0920000000001"/>
    <n v="1987.44"/>
    <n v="1764.3600000000001"/>
    <n v="527.28"/>
    <n v="16257.775993000001"/>
    <n v="18895.576006999996"/>
    <n v="5098.8523559999994"/>
    <n v="993.32038260000013"/>
    <x v="2007"/>
    <n v="12803.403268399996"/>
  </r>
  <r>
    <s v="1ABCD5E34FG636498"/>
    <x v="0"/>
    <x v="0"/>
    <x v="1"/>
    <x v="0"/>
    <s v="Mid-Size"/>
    <s v="Pickup Truck"/>
    <n v="9"/>
    <n v="12"/>
    <x v="1"/>
    <d v="2016-09-12T00:00:00"/>
    <x v="2"/>
    <n v="1"/>
    <s v="AWD"/>
    <s v="v11 Gas"/>
    <s v="6 Speed Auto"/>
    <s v="Extra"/>
    <s v="Green"/>
    <s v="Nylon"/>
    <s v="Exterior Protection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124"/>
    <x v="0"/>
    <x v="1"/>
    <x v="2"/>
    <s v="Segment and Misc Incentives"/>
    <n v="36385.362000000001"/>
    <n v="1232.01"/>
    <x v="929"/>
    <n v="2573.2779930000002"/>
    <n v="2807.212356"/>
    <n v="4660.3440000000001"/>
    <n v="3390"/>
    <n v="1567"/>
    <n v="986.62199999999996"/>
    <n v="1093.0920000000001"/>
    <n v="1987.44"/>
    <n v="1764.3600000000001"/>
    <n v="527.28"/>
    <n v="16257.775993000001"/>
    <n v="18895.576006999996"/>
    <n v="5098.8523559999994"/>
    <n v="993.32038260000013"/>
    <x v="2007"/>
    <n v="12803.403268399996"/>
  </r>
  <r>
    <s v="1ABCD6E34FG638468"/>
    <x v="0"/>
    <x v="1"/>
    <x v="4"/>
    <x v="1"/>
    <s v="Compact"/>
    <s v="Sedan"/>
    <n v="9"/>
    <n v="12"/>
    <x v="1"/>
    <d v="2016-09-12T00:00:00"/>
    <x v="2"/>
    <n v="1"/>
    <s v="FWD"/>
    <s v="v7 Diesel"/>
    <s v="7 Speed Auto"/>
    <s v="Deluxe"/>
    <s v="Blu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54"/>
    <x v="2"/>
    <x v="4"/>
    <x v="1"/>
    <s v="Low-Interest Financing"/>
    <n v="18172.572"/>
    <n v="4562.58"/>
    <x v="1013"/>
    <n v="1859.0541155999999"/>
    <n v="2028.0590351999997"/>
    <n v="4790.7089999999998"/>
    <n v="3435"/>
    <n v="1795"/>
    <n v="1021.9769999999999"/>
    <n v="1521.0442763999999"/>
    <n v="1727.8469999999998"/>
    <n v="1792.2959999999998"/>
    <n v="676.01967839999998"/>
    <n v="16150.631391999999"/>
    <n v="-2540.6393919999991"/>
    <n v="4496.3747135999993"/>
    <n v="496.11121560000004"/>
    <x v="2008"/>
    <n v="-7533.1253211999983"/>
  </r>
  <r>
    <s v="1ABCD6E34FG638560"/>
    <x v="0"/>
    <x v="1"/>
    <x v="4"/>
    <x v="1"/>
    <s v="Compact"/>
    <s v="Sedan"/>
    <n v="9"/>
    <n v="12"/>
    <x v="1"/>
    <d v="2016-09-12T00:00:00"/>
    <x v="2"/>
    <n v="1"/>
    <s v="FWD"/>
    <s v="i5 Gas"/>
    <s v="5 Speed Auto"/>
    <s v="Deluxe"/>
    <s v="Silver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214"/>
    <x v="2"/>
    <x v="4"/>
    <x v="1"/>
    <s v="Segment and Misc Incentives"/>
    <n v="18172.572"/>
    <n v="4562.58"/>
    <x v="1013"/>
    <n v="1859.0541155999999"/>
    <n v="2028.0590351999997"/>
    <n v="4744.674"/>
    <n v="1295"/>
    <n v="1110"/>
    <n v="936.04499999999996"/>
    <n v="1521.0442763999999"/>
    <n v="1809.6869999999999"/>
    <n v="1992.8039999999999"/>
    <n v="676.01967839999998"/>
    <n v="13275.504392000001"/>
    <n v="334.48760799999945"/>
    <n v="4696.8827135999991"/>
    <n v="496.11121560000004"/>
    <x v="2009"/>
    <n v="-4858.5063211999995"/>
  </r>
  <r>
    <s v="1ABCD6E34FG638901"/>
    <x v="0"/>
    <x v="1"/>
    <x v="4"/>
    <x v="1"/>
    <s v="Compact"/>
    <s v="Sedan"/>
    <n v="9"/>
    <n v="12"/>
    <x v="1"/>
    <d v="2016-09-12T00:00:00"/>
    <x v="2"/>
    <n v="1"/>
    <s v="FWD"/>
    <s v="v7 Diesel"/>
    <s v="7 Speed Auto"/>
    <s v="Deluxe"/>
    <s v="Orang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300"/>
    <x v="2"/>
    <x v="4"/>
    <x v="0"/>
    <s v="Low-Interest Financing"/>
    <n v="17507.621999999999"/>
    <n v="2528.8559999999998"/>
    <x v="1016"/>
    <n v="1724.6295586079996"/>
    <n v="1881.4140639359996"/>
    <n v="4974.8489999999993"/>
    <n v="3435"/>
    <n v="1795"/>
    <n v="979.01099999999997"/>
    <n v="1411.0605479519998"/>
    <n v="1970.2979999999998"/>
    <n v="1953.9299999999998"/>
    <n v="627.13802131199998"/>
    <n v="16289.848106559999"/>
    <n v="-1311.0821065599994"/>
    <n v="4462.4820852479997"/>
    <n v="477.95808060000002"/>
    <x v="2010"/>
    <n v="-6251.5222724079995"/>
  </r>
  <r>
    <s v="1ABCD6E34FG638489"/>
    <x v="0"/>
    <x v="1"/>
    <x v="4"/>
    <x v="1"/>
    <s v="Compact"/>
    <s v="Sedan"/>
    <n v="9"/>
    <n v="12"/>
    <x v="1"/>
    <d v="2016-09-12T00:00:00"/>
    <x v="2"/>
    <n v="1"/>
    <s v="FWD"/>
    <s v="i5 Gas"/>
    <s v="5 Speed Auto"/>
    <s v="Deluxe"/>
    <s v="White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215"/>
    <x v="2"/>
    <x v="4"/>
    <x v="0"/>
    <s v="Segment and Misc Incentives"/>
    <n v="17478.977999999999"/>
    <n v="2864.3999999999996"/>
    <x v="1012"/>
    <n v="1788.0994494000001"/>
    <n v="1950.6539447999999"/>
    <n v="4879.7099999999991"/>
    <n v="1295"/>
    <n v="1270"/>
    <n v="1009.7009999999999"/>
    <n v="1462.9904586"/>
    <n v="1870.0439999999999"/>
    <n v="1890.5039999999999"/>
    <n v="650.21798160000003"/>
    <n v="13575.544908"/>
    <n v="1039.0330919999997"/>
    <n v="4491.3759264"/>
    <n v="477.1760994"/>
    <x v="2011"/>
    <n v="-3929.5189338000005"/>
  </r>
  <r>
    <s v="1ABCD6E34FG638559"/>
    <x v="0"/>
    <x v="1"/>
    <x v="4"/>
    <x v="1"/>
    <s v="Compact"/>
    <s v="Sedan"/>
    <n v="9"/>
    <n v="12"/>
    <x v="1"/>
    <d v="2016-09-12T00:00:00"/>
    <x v="2"/>
    <n v="1"/>
    <s v="FWD"/>
    <s v="v7 Diesel"/>
    <s v="7 Speed Auto"/>
    <s v="Deluxe"/>
    <s v="Orang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295"/>
    <x v="2"/>
    <x v="4"/>
    <x v="2"/>
    <s v="Low-Interest Financing"/>
    <n v="18172.572"/>
    <n v="4562.58"/>
    <x v="1013"/>
    <n v="1859.0541155999999"/>
    <n v="2028.0590351999997"/>
    <n v="4790.7089999999998"/>
    <n v="3435"/>
    <n v="1795"/>
    <n v="1021.9769999999999"/>
    <n v="1521.0442763999999"/>
    <n v="1727.8469999999998"/>
    <n v="1792.2959999999998"/>
    <n v="676.01967839999998"/>
    <n v="16150.631391999999"/>
    <n v="-2540.6393919999991"/>
    <n v="4496.3747135999993"/>
    <n v="496.11121560000004"/>
    <x v="2008"/>
    <n v="-7533.1253211999983"/>
  </r>
  <r>
    <s v="1ABCD6E34FG638800"/>
    <x v="0"/>
    <x v="1"/>
    <x v="4"/>
    <x v="1"/>
    <s v="Compact"/>
    <s v="Sedan"/>
    <n v="9"/>
    <n v="12"/>
    <x v="1"/>
    <d v="2016-09-12T00:00:00"/>
    <x v="2"/>
    <n v="1"/>
    <s v="FWD"/>
    <s v="i5 Gas"/>
    <s v="5 Speed Auto"/>
    <s v="Deluxe"/>
    <s v="Yellow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196"/>
    <x v="2"/>
    <x v="4"/>
    <x v="2"/>
    <s v="Segment and Misc Incentives"/>
    <n v="18172.572"/>
    <n v="4562.58"/>
    <x v="1013"/>
    <n v="1859.0541155999999"/>
    <n v="2028.0590351999997"/>
    <n v="4744.674"/>
    <n v="1295"/>
    <n v="1110"/>
    <n v="936.04499999999996"/>
    <n v="1521.0442763999999"/>
    <n v="1809.6869999999999"/>
    <n v="1992.8039999999999"/>
    <n v="676.01967839999998"/>
    <n v="13275.504392000001"/>
    <n v="334.48760799999945"/>
    <n v="4696.8827135999991"/>
    <n v="496.11121560000004"/>
    <x v="2009"/>
    <n v="-4858.5063211999995"/>
  </r>
  <r>
    <s v="1ABCD6E34FG638518"/>
    <x v="0"/>
    <x v="1"/>
    <x v="4"/>
    <x v="31"/>
    <s v="Mid-Size"/>
    <s v="Sedan"/>
    <n v="9"/>
    <n v="12"/>
    <x v="1"/>
    <d v="2016-09-12T00:00:00"/>
    <x v="2"/>
    <n v="1"/>
    <s v="FWD"/>
    <s v="v7 Diesel"/>
    <s v="7 Speed Auto"/>
    <s v="Deluxe"/>
    <s v="Champagne"/>
    <s v="Nylon"/>
    <s v="Exterior Protection Package"/>
    <n v="0"/>
    <n v="1"/>
    <n v="1"/>
    <n v="1"/>
    <n v="1"/>
    <n v="1"/>
    <n v="0"/>
    <n v="1"/>
    <n v="0"/>
    <n v="870"/>
    <n v="425"/>
    <n v="640"/>
    <n v="710"/>
    <n v="420"/>
    <n v="0"/>
    <n v="370"/>
    <x v="0"/>
    <x v="0"/>
    <n v="190"/>
    <x v="2"/>
    <x v="4"/>
    <x v="2"/>
    <s v="Low-Interest Financing"/>
    <n v="17507.621999999999"/>
    <n v="2528.8559999999998"/>
    <x v="1016"/>
    <n v="1724.6295586079996"/>
    <n v="1881.4140639359996"/>
    <n v="4974.8489999999993"/>
    <n v="3435"/>
    <n v="1795"/>
    <n v="979.01099999999997"/>
    <n v="1411.0605479519998"/>
    <n v="1970.2979999999998"/>
    <n v="1953.9299999999998"/>
    <n v="627.13802131199998"/>
    <n v="16289.848106559999"/>
    <n v="-1311.0821065599994"/>
    <n v="4462.4820852479997"/>
    <n v="477.95808060000002"/>
    <x v="2010"/>
    <n v="-6251.5222724079995"/>
  </r>
  <r>
    <s v="1ABCD6E34FG638701"/>
    <x v="0"/>
    <x v="1"/>
    <x v="4"/>
    <x v="31"/>
    <s v="Mid-Size"/>
    <s v="Sedan"/>
    <n v="9"/>
    <n v="12"/>
    <x v="1"/>
    <d v="2016-09-12T00:00:00"/>
    <x v="2"/>
    <n v="1"/>
    <s v="FWD"/>
    <s v="i5 Gas"/>
    <s v="5 Speed Auto"/>
    <s v="Deluxe"/>
    <s v="Purple"/>
    <s v="Polyester"/>
    <s v="Exterior Protection Package"/>
    <n v="0"/>
    <n v="1"/>
    <n v="1"/>
    <n v="0"/>
    <n v="0"/>
    <n v="0"/>
    <n v="0"/>
    <n v="0"/>
    <n v="0"/>
    <n v="870"/>
    <n v="425"/>
    <n v="0"/>
    <n v="0"/>
    <n v="0"/>
    <n v="0"/>
    <n v="0"/>
    <x v="0"/>
    <x v="0"/>
    <n v="290"/>
    <x v="2"/>
    <x v="4"/>
    <x v="0"/>
    <s v="Segment and Misc Incentives"/>
    <n v="17478.977999999999"/>
    <n v="2864.3999999999996"/>
    <x v="1012"/>
    <n v="1788.0994494000001"/>
    <n v="1950.6539447999999"/>
    <n v="4879.7099999999991"/>
    <n v="1295"/>
    <n v="1270"/>
    <n v="1009.7009999999999"/>
    <n v="1462.9904586"/>
    <n v="1870.0439999999999"/>
    <n v="1890.5039999999999"/>
    <n v="650.21798160000003"/>
    <n v="13575.544908"/>
    <n v="1039.0330919999997"/>
    <n v="4491.3759264"/>
    <n v="477.1760994"/>
    <x v="2011"/>
    <n v="-3929.5189338000005"/>
  </r>
  <r>
    <s v="1ABCD6E34FG632648"/>
    <x v="0"/>
    <x v="14"/>
    <x v="4"/>
    <x v="15"/>
    <s v="Subcompact"/>
    <s v="Sedan"/>
    <n v="9"/>
    <n v="12"/>
    <x v="1"/>
    <d v="2016-09-12T00:00:00"/>
    <x v="2"/>
    <n v="1"/>
    <s v="AWD"/>
    <s v="v7 Supercharged"/>
    <s v="7 Speed Auto"/>
    <s v="Sports Edition"/>
    <s v="Green"/>
    <s v="Polyester"/>
    <s v="Exterior Protection Package"/>
    <n v="1"/>
    <n v="1"/>
    <n v="1"/>
    <n v="1"/>
    <n v="0"/>
    <n v="0"/>
    <n v="0"/>
    <n v="1"/>
    <n v="825"/>
    <n v="870"/>
    <n v="425"/>
    <n v="640"/>
    <n v="0"/>
    <n v="0"/>
    <n v="0"/>
    <n v="370"/>
    <x v="0"/>
    <x v="0"/>
    <n v="298"/>
    <x v="0"/>
    <x v="1"/>
    <x v="1"/>
    <s v="Low-Interest Financing"/>
    <n v="17152.824000000001"/>
    <n v="2602.9380000000001"/>
    <x v="1569"/>
    <n v="1629.9674820000002"/>
    <n v="1778.146344"/>
    <n v="4617.7560000000003"/>
    <n v="3130"/>
    <n v="1270"/>
    <n v="1004.874"/>
    <n v="1333.6097580000001"/>
    <n v="1732.9259999999999"/>
    <n v="1849.5360000000001"/>
    <n v="522.21"/>
    <n v="14719.133239999999"/>
    <n v="-169.24723999999878"/>
    <n v="4149.8923439999999"/>
    <n v="468.27209520000002"/>
    <x v="2012"/>
    <n v="-4787.4116791999986"/>
  </r>
  <r>
    <s v="1ABCD6E34FG632682"/>
    <x v="0"/>
    <x v="14"/>
    <x v="4"/>
    <x v="15"/>
    <s v="Subcompact"/>
    <s v="Sedan"/>
    <n v="9"/>
    <n v="12"/>
    <x v="1"/>
    <d v="2016-09-12T00:00:00"/>
    <x v="2"/>
    <n v="1"/>
    <s v="AWD"/>
    <s v="v7 Supercharged"/>
    <s v="7 Speed Auto"/>
    <s v="Sports Edition"/>
    <s v="Purple"/>
    <s v="Polyester"/>
    <s v="Exterior Protection Package"/>
    <n v="1"/>
    <n v="1"/>
    <n v="1"/>
    <n v="1"/>
    <n v="0"/>
    <n v="0"/>
    <n v="0"/>
    <n v="1"/>
    <n v="825"/>
    <n v="870"/>
    <n v="425"/>
    <n v="640"/>
    <n v="0"/>
    <n v="0"/>
    <n v="0"/>
    <n v="370"/>
    <x v="0"/>
    <x v="0"/>
    <n v="21"/>
    <x v="0"/>
    <x v="1"/>
    <x v="0"/>
    <s v="Low-Interest Financing"/>
    <n v="17152.824000000001"/>
    <n v="2602.9380000000001"/>
    <x v="1569"/>
    <n v="1629.9674820000002"/>
    <n v="1778.146344"/>
    <n v="4617.7560000000003"/>
    <n v="3130"/>
    <n v="1270"/>
    <n v="1004.874"/>
    <n v="1333.6097580000001"/>
    <n v="1732.9259999999999"/>
    <n v="1849.5360000000001"/>
    <n v="522.21"/>
    <n v="14719.133239999999"/>
    <n v="-169.24723999999878"/>
    <n v="4149.8923439999999"/>
    <n v="468.27209520000002"/>
    <x v="2012"/>
    <n v="-4787.4116791999986"/>
  </r>
  <r>
    <s v="1ABCD4E34FG461634"/>
    <x v="1"/>
    <x v="4"/>
    <x v="0"/>
    <x v="49"/>
    <s v="Full-Size"/>
    <s v="Pickup Truck"/>
    <n v="9"/>
    <n v="12"/>
    <x v="1"/>
    <d v="2016-09-12T00:00:00"/>
    <x v="2"/>
    <n v="1"/>
    <s v="AWD"/>
    <s v="v13 Supercharged"/>
    <s v="7 Speed Manual"/>
    <s v="Sports Edition"/>
    <s v="White"/>
    <s v="Polyester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4"/>
    <x v="12"/>
    <n v="129"/>
    <x v="0"/>
    <x v="1"/>
    <x v="2"/>
    <s v="Special Leases"/>
    <n v="40410.887999999999"/>
    <n v="2864.7359999999999"/>
    <x v="1570"/>
    <n v="2814.1524179999997"/>
    <n v="3069.9844559999997"/>
    <n v="8954.1213299999999"/>
    <n v="710"/>
    <n v="1270"/>
    <n v="1790.8242660000001"/>
    <n v="2302.4883419999996"/>
    <n v="2558.3203800000001"/>
    <n v="3069.9844559999997"/>
    <n v="1023.3281519999999"/>
    <n v="20399.906736000001"/>
    <n v="17146.245264000001"/>
    <n v="7163.2970639999994"/>
    <n v="969.861312"/>
    <x v="2013"/>
    <n v="9013.0868880000016"/>
  </r>
  <r>
    <s v="1ABCD5E34FG462331"/>
    <x v="1"/>
    <x v="5"/>
    <x v="1"/>
    <x v="26"/>
    <s v="Mid-Size"/>
    <s v="Pickup Truck"/>
    <n v="9"/>
    <n v="12"/>
    <x v="1"/>
    <d v="2016-09-12T00:00:00"/>
    <x v="2"/>
    <n v="1"/>
    <s v="4WD"/>
    <s v="v11 Supercharged"/>
    <s v="6 Speed Manual"/>
    <s v="Deluxe"/>
    <s v="White"/>
    <s v="Polyester"/>
    <s v="Handling Package"/>
    <n v="1"/>
    <n v="0"/>
    <n v="0"/>
    <n v="0"/>
    <n v="0"/>
    <n v="0"/>
    <n v="1"/>
    <n v="1"/>
    <n v="825"/>
    <n v="0"/>
    <n v="0"/>
    <n v="0"/>
    <n v="0"/>
    <n v="0"/>
    <n v="550"/>
    <n v="370"/>
    <x v="1"/>
    <x v="15"/>
    <n v="200"/>
    <x v="0"/>
    <x v="0"/>
    <x v="0"/>
    <s v="Low-Interest Financing"/>
    <n v="38570.660999999993"/>
    <n v="2042.2199999999998"/>
    <x v="1571"/>
    <n v="3182.0795324999995"/>
    <n v="3471.3594899999994"/>
    <n v="10124.798512499998"/>
    <n v="1745"/>
    <n v="1270"/>
    <n v="2024.9597025"/>
    <n v="2603.5196174999996"/>
    <n v="2892.799575"/>
    <n v="3471.3594899999994"/>
    <n v="1157.1198299999999"/>
    <n v="23843.156939999997"/>
    <n v="12685.284059999994"/>
    <n v="8099.8388099999984"/>
    <n v="1045.2649130999998"/>
    <x v="2014"/>
    <n v="3540.1803368999963"/>
  </r>
  <r>
    <s v="1ABCD5E34FG462279"/>
    <x v="1"/>
    <x v="5"/>
    <x v="1"/>
    <x v="5"/>
    <s v="Mid-Size"/>
    <s v="Pickup Truck"/>
    <n v="9"/>
    <n v="12"/>
    <x v="1"/>
    <d v="2016-09-12T00:00:00"/>
    <x v="2"/>
    <n v="1"/>
    <s v="AWD"/>
    <s v="v9 Gas"/>
    <s v="6 Speed Auto"/>
    <s v="Deluxe"/>
    <s v="Blue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1"/>
    <x v="8"/>
    <n v="167"/>
    <x v="1"/>
    <x v="2"/>
    <x v="0"/>
    <s v="Low-Interest Financing"/>
    <n v="37133.018999999993"/>
    <n v="2888.4269999999997"/>
    <x v="1572"/>
    <n v="3063.4740674999998"/>
    <n v="3341.9717099999993"/>
    <n v="9747.417487499999"/>
    <n v="3620"/>
    <n v="1270"/>
    <n v="1949.4834975000001"/>
    <n v="2506.4787824999999"/>
    <n v="2784.9764249999998"/>
    <n v="3341.9717099999993"/>
    <n v="1113.9905699999999"/>
    <n v="24941.830259999999"/>
    <n v="9302.7617399999908"/>
    <n v="7797.9339899999986"/>
    <n v="5102.0768105999987"/>
    <x v="2015"/>
    <n v="-3597.2490606000065"/>
  </r>
  <r>
    <s v="1ABCD6E34FG463522"/>
    <x v="1"/>
    <x v="6"/>
    <x v="4"/>
    <x v="6"/>
    <s v="Sports Coupe"/>
    <s v="Coupe"/>
    <n v="9"/>
    <n v="12"/>
    <x v="1"/>
    <d v="2016-09-12T00:00:00"/>
    <x v="2"/>
    <n v="1"/>
    <s v="AWD"/>
    <s v="v7 Gas"/>
    <s v="6 Speed Manual"/>
    <s v="Special Version"/>
    <s v="Blue"/>
    <s v="Polyester"/>
    <s v="Handling Package"/>
    <n v="0"/>
    <n v="0"/>
    <n v="0"/>
    <n v="0"/>
    <n v="1"/>
    <n v="1"/>
    <n v="0"/>
    <n v="1"/>
    <n v="0"/>
    <n v="0"/>
    <n v="0"/>
    <n v="0"/>
    <n v="710"/>
    <n v="420"/>
    <n v="0"/>
    <n v="370"/>
    <x v="0"/>
    <x v="0"/>
    <n v="35"/>
    <x v="0"/>
    <x v="0"/>
    <x v="1"/>
    <s v="Segment and Misc Incentives"/>
    <n v="40128.941999999995"/>
    <n v="2809.1699999999996"/>
    <x v="1573"/>
    <n v="2788.3790549999999"/>
    <n v="3041.8680599999998"/>
    <n v="8872.115174999999"/>
    <n v="1500"/>
    <n v="1270"/>
    <n v="1774.423035"/>
    <n v="2281.4010449999996"/>
    <n v="2534.89005"/>
    <n v="3041.8680599999998"/>
    <n v="1013.95602"/>
    <n v="21021.208359999997"/>
    <n v="16298.56364"/>
    <n v="6871.6619999999994"/>
    <n v="1095.5201165999999"/>
    <x v="2016"/>
    <n v="8331.3815233999994"/>
  </r>
  <r>
    <s v="1ABCD3E34FG465725"/>
    <x v="1"/>
    <x v="16"/>
    <x v="3"/>
    <x v="27"/>
    <s v="Full-Size"/>
    <s v="SUV"/>
    <n v="9"/>
    <n v="12"/>
    <x v="1"/>
    <d v="2016-09-12T00:00:00"/>
    <x v="2"/>
    <n v="1"/>
    <s v="AWD"/>
    <s v="v13 Turbo"/>
    <s v="7 Speed Auto"/>
    <s v="Sports Edition"/>
    <s v="Yellow"/>
    <s v="Nylon"/>
    <s v="Handling Package"/>
    <n v="1"/>
    <n v="1"/>
    <n v="1"/>
    <n v="0"/>
    <n v="0"/>
    <n v="0"/>
    <n v="0"/>
    <n v="0"/>
    <n v="825"/>
    <n v="870"/>
    <n v="425"/>
    <n v="0"/>
    <n v="0"/>
    <n v="0"/>
    <n v="0"/>
    <n v="0"/>
    <x v="1"/>
    <x v="9"/>
    <n v="155"/>
    <x v="1"/>
    <x v="2"/>
    <x v="0"/>
    <s v="Segment and Misc Incentives"/>
    <n v="44231.29"/>
    <n v="1327.67"/>
    <x v="1574"/>
    <n v="2919.26514"/>
    <n v="3184.6528799999996"/>
    <n v="9288.5708999999988"/>
    <n v="2120"/>
    <n v="1270"/>
    <n v="1857.7141800000002"/>
    <n v="2388.4896600000002"/>
    <n v="2653.8773999999999"/>
    <n v="3184.6528799999996"/>
    <n v="1061.55096"/>
    <n v="22497.917280000001"/>
    <n v="20405.702720000001"/>
    <n v="7430.8567199999998"/>
    <n v="4878.7112870000001"/>
    <x v="2017"/>
    <n v="8096.1347130000013"/>
  </r>
  <r>
    <s v="1ABCD5E34FG466680"/>
    <x v="1"/>
    <x v="8"/>
    <x v="1"/>
    <x v="8"/>
    <s v="Mid-Size Luxury"/>
    <s v="Sedan"/>
    <n v="9"/>
    <n v="12"/>
    <x v="1"/>
    <d v="2016-09-12T00:00:00"/>
    <x v="2"/>
    <n v="1"/>
    <s v="FWD"/>
    <s v="v7 Gas"/>
    <s v="7 Speed Auto"/>
    <s v="Extra"/>
    <s v="Silver"/>
    <s v="Leather"/>
    <s v="Handling Package"/>
    <n v="0"/>
    <n v="0"/>
    <n v="0"/>
    <n v="0"/>
    <n v="1"/>
    <n v="0"/>
    <n v="1"/>
    <n v="0"/>
    <n v="0"/>
    <n v="0"/>
    <n v="0"/>
    <n v="0"/>
    <n v="710"/>
    <n v="0"/>
    <n v="550"/>
    <n v="0"/>
    <x v="4"/>
    <x v="10"/>
    <n v="210"/>
    <x v="0"/>
    <x v="0"/>
    <x v="2"/>
    <s v="Special Leases"/>
    <n v="38558.528999999995"/>
    <n v="2138.2649999999999"/>
    <x v="1401"/>
    <n v="3839.464084499999"/>
    <n v="4188.5062739999985"/>
    <n v="12216.476632499998"/>
    <n v="1260"/>
    <n v="1270"/>
    <n v="2443.2953264999996"/>
    <n v="3141.3797054999991"/>
    <n v="3490.4218949999995"/>
    <n v="4188.5062739999985"/>
    <n v="1396.1687579999998"/>
    <n v="27661.037643999996"/>
    <n v="8759.2263559999992"/>
    <n v="9773.1813059999968"/>
    <n v="0"/>
    <x v="1701"/>
    <n v="-1013.9549499999976"/>
  </r>
  <r>
    <s v="1ABCD5E34FG466555"/>
    <x v="1"/>
    <x v="8"/>
    <x v="1"/>
    <x v="8"/>
    <s v="Mid-Size Luxury"/>
    <s v="Sedan"/>
    <n v="9"/>
    <n v="12"/>
    <x v="1"/>
    <d v="2016-09-12T00:00:00"/>
    <x v="2"/>
    <n v="1"/>
    <s v="RWD"/>
    <s v="v9 Gas"/>
    <s v="6 Speed Auto"/>
    <s v="Special Version"/>
    <s v="Blue"/>
    <s v="Vinyl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1"/>
    <x v="9"/>
    <n v="160"/>
    <x v="0"/>
    <x v="0"/>
    <x v="0"/>
    <s v="Low-Interest Financing"/>
    <n v="37160.315999999999"/>
    <n v="1326.4319999999998"/>
    <x v="1020"/>
    <n v="3846.3646649999996"/>
    <n v="4196.0341799999997"/>
    <n v="12238.433024999998"/>
    <n v="1580"/>
    <n v="1270"/>
    <n v="2447.6866049999999"/>
    <n v="3147.0256349999995"/>
    <n v="3496.6951499999996"/>
    <n v="4196.0341799999997"/>
    <n v="1398.67806"/>
    <n v="28026.205079999996"/>
    <n v="7807.6789200000021"/>
    <n v="9790.7464199999995"/>
    <n v="4098.7828547999998"/>
    <x v="1152"/>
    <n v="-6081.8503547999971"/>
  </r>
  <r>
    <s v="1ABCD4E34FG480798"/>
    <x v="2"/>
    <x v="21"/>
    <x v="0"/>
    <x v="34"/>
    <s v="Minivan"/>
    <s v="Van"/>
    <n v="9"/>
    <n v="12"/>
    <x v="1"/>
    <d v="2016-09-12T00:00:00"/>
    <x v="2"/>
    <n v="1"/>
    <s v="FWD"/>
    <s v="v7 Diesel"/>
    <s v="5 Speed Auto"/>
    <s v="Special Version"/>
    <s v="Yellow"/>
    <s v="Leather"/>
    <s v="Handling Package"/>
    <n v="1"/>
    <n v="1"/>
    <n v="0"/>
    <n v="0"/>
    <n v="0"/>
    <n v="0"/>
    <n v="0"/>
    <n v="1"/>
    <n v="825"/>
    <n v="870"/>
    <n v="0"/>
    <n v="0"/>
    <n v="0"/>
    <n v="0"/>
    <n v="0"/>
    <n v="370"/>
    <x v="1"/>
    <x v="18"/>
    <n v="136"/>
    <x v="2"/>
    <x v="4"/>
    <x v="2"/>
    <s v="Low-Interest Financing"/>
    <n v="34947.782999999996"/>
    <n v="1281.6959999999999"/>
    <x v="1575"/>
    <n v="1720.1264080000001"/>
    <n v="1876.501536"/>
    <n v="5473.1294799999996"/>
    <n v="2065"/>
    <n v="1270"/>
    <n v="1094.625896"/>
    <n v="1407.3761519999998"/>
    <n v="1563.7512800000002"/>
    <n v="1876.501536"/>
    <n v="625.50051199999996"/>
    <n v="14594.009215999999"/>
    <n v="19072.077784000001"/>
    <n v="4378.5035839999991"/>
    <n v="4396.4311013999995"/>
    <x v="2018"/>
    <n v="10297.143098600003"/>
  </r>
  <r>
    <s v="1ABCD5E34FG331692"/>
    <x v="3"/>
    <x v="23"/>
    <x v="1"/>
    <x v="45"/>
    <s v="Sports Coupe"/>
    <s v="Coupe"/>
    <n v="9"/>
    <n v="12"/>
    <x v="1"/>
    <d v="2016-09-12T00:00:00"/>
    <x v="2"/>
    <n v="1"/>
    <s v="4WD"/>
    <s v="v9 Diesel"/>
    <s v="CVT"/>
    <s v="Sports Edition"/>
    <s v="Champagne"/>
    <s v="Leather"/>
    <s v="Handling Package"/>
    <n v="1"/>
    <n v="0"/>
    <n v="1"/>
    <n v="0"/>
    <n v="0"/>
    <n v="1"/>
    <n v="0"/>
    <n v="1"/>
    <n v="825"/>
    <n v="0"/>
    <n v="425"/>
    <n v="0"/>
    <n v="0"/>
    <n v="420"/>
    <n v="0"/>
    <n v="370"/>
    <x v="2"/>
    <x v="14"/>
    <n v="39"/>
    <x v="2"/>
    <x v="3"/>
    <x v="0"/>
    <s v="Low-Interest Financing"/>
    <n v="30180"/>
    <n v="1533"/>
    <x v="778"/>
    <n v="2323.86"/>
    <n v="2535.12"/>
    <n v="7394.0999999999995"/>
    <n v="2040"/>
    <n v="1270"/>
    <n v="1478.8200000000002"/>
    <n v="1901.34"/>
    <n v="2112.6"/>
    <n v="2535.12"/>
    <n v="845.04"/>
    <n v="18520.72"/>
    <n v="10126.279999999999"/>
    <n v="5915.28"/>
    <n v="1207.2"/>
    <x v="869"/>
    <n v="3003.7999999999993"/>
  </r>
  <r>
    <s v="1ABCD4E34FG333637"/>
    <x v="3"/>
    <x v="11"/>
    <x v="0"/>
    <x v="11"/>
    <s v="Sports Utility"/>
    <s v="Crossover"/>
    <n v="9"/>
    <n v="12"/>
    <x v="1"/>
    <d v="2016-09-12T00:00:00"/>
    <x v="2"/>
    <n v="1"/>
    <s v="4WD"/>
    <s v="v9 Supercharged"/>
    <s v="7 Speed Auto"/>
    <s v="Special Version"/>
    <s v="Yellow"/>
    <s v="Leather"/>
    <s v="Handling Package"/>
    <n v="1"/>
    <n v="0"/>
    <n v="1"/>
    <n v="0"/>
    <n v="0"/>
    <n v="1"/>
    <n v="1"/>
    <n v="1"/>
    <n v="825"/>
    <n v="0"/>
    <n v="425"/>
    <n v="0"/>
    <n v="0"/>
    <n v="420"/>
    <n v="550"/>
    <n v="370"/>
    <x v="3"/>
    <x v="17"/>
    <n v="15"/>
    <x v="0"/>
    <x v="0"/>
    <x v="1"/>
    <s v="Special Leases"/>
    <n v="29521.304999999997"/>
    <n v="2337.0299999999997"/>
    <x v="1576"/>
    <n v="2597.8748399999999"/>
    <n v="2834.0452799999998"/>
    <n v="8265.9653999999991"/>
    <n v="2590"/>
    <n v="1270"/>
    <n v="1653.19308"/>
    <n v="2125.5339599999998"/>
    <n v="2361.7044000000001"/>
    <n v="2834.0452799999998"/>
    <n v="944.68176000000005"/>
    <n v="20864.271679999998"/>
    <n v="6320.0033199999998"/>
    <n v="6612.7723199999991"/>
    <n v="619.947405"/>
    <x v="2019"/>
    <n v="-912.71640499999933"/>
  </r>
  <r>
    <s v="1ABCD4E34FG333698"/>
    <x v="3"/>
    <x v="11"/>
    <x v="0"/>
    <x v="46"/>
    <s v="Sports Utility"/>
    <s v="Crossover"/>
    <n v="9"/>
    <n v="12"/>
    <x v="1"/>
    <d v="2016-09-12T00:00:00"/>
    <x v="2"/>
    <n v="1"/>
    <s v="4WD"/>
    <s v="v9 Diesel"/>
    <s v="CVT"/>
    <s v="Sports Edition"/>
    <s v="White"/>
    <s v="Leather"/>
    <s v="Handling Package"/>
    <n v="1"/>
    <n v="1"/>
    <n v="1"/>
    <n v="0"/>
    <n v="1"/>
    <n v="1"/>
    <n v="1"/>
    <n v="1"/>
    <n v="825"/>
    <n v="870"/>
    <n v="425"/>
    <n v="0"/>
    <n v="710"/>
    <n v="420"/>
    <n v="550"/>
    <n v="370"/>
    <x v="5"/>
    <x v="21"/>
    <n v="98"/>
    <x v="0"/>
    <x v="0"/>
    <x v="1"/>
    <s v="Special Leases"/>
    <n v="32225.759999999998"/>
    <n v="3308.8949999999995"/>
    <x v="1577"/>
    <n v="2835.86688"/>
    <n v="3093.6729599999999"/>
    <n v="9023.2127999999993"/>
    <n v="4170"/>
    <n v="1270"/>
    <n v="1804.6425600000002"/>
    <n v="2320.2547200000004"/>
    <n v="2578.0608000000002"/>
    <n v="3093.6729599999999"/>
    <n v="1031.22432"/>
    <n v="24002.037759999999"/>
    <n v="4914.8272399999987"/>
    <n v="7218.5702399999991"/>
    <n v="4024.9974239999997"/>
    <x v="2020"/>
    <n v="-6328.7404239999996"/>
  </r>
  <r>
    <s v="1ABCD5E34FG636203"/>
    <x v="0"/>
    <x v="0"/>
    <x v="1"/>
    <x v="0"/>
    <s v="Mid-Size"/>
    <s v="Pickup Truck"/>
    <n v="9"/>
    <n v="12"/>
    <x v="1"/>
    <d v="2016-09-12T00:00:00"/>
    <x v="2"/>
    <n v="1"/>
    <s v="AWD"/>
    <s v="v9 Supercharged"/>
    <s v="6 Speed Auto"/>
    <s v="Base"/>
    <s v="Yellow"/>
    <s v="Leather"/>
    <s v="Handling Package"/>
    <n v="1"/>
    <n v="0"/>
    <n v="0"/>
    <n v="0"/>
    <n v="1"/>
    <n v="1"/>
    <n v="0"/>
    <n v="0"/>
    <n v="825"/>
    <n v="0"/>
    <n v="0"/>
    <n v="0"/>
    <n v="710"/>
    <n v="420"/>
    <n v="0"/>
    <n v="0"/>
    <x v="0"/>
    <x v="0"/>
    <n v="206"/>
    <x v="0"/>
    <x v="0"/>
    <x v="0"/>
    <s v="Segment and Misc Incentives"/>
    <n v="38508.678"/>
    <n v="1283.7239999999999"/>
    <x v="1578"/>
    <n v="2587.6331909999999"/>
    <n v="2822.8725720000002"/>
    <n v="4607.616"/>
    <n v="1955"/>
    <n v="1110"/>
    <n v="983.58"/>
    <n v="1054.56"/>
    <n v="1577.7840000000001"/>
    <n v="1846.4939999999999"/>
    <n v="556.68600000000004"/>
    <n v="13876.173191"/>
    <n v="23348.780808999996"/>
    <n v="5226.0525720000005"/>
    <n v="1051.2869094"/>
    <x v="2021"/>
    <n v="17071.441327599994"/>
  </r>
  <r>
    <s v="1ABCD5E34FG636840"/>
    <x v="0"/>
    <x v="0"/>
    <x v="1"/>
    <x v="0"/>
    <s v="Mid-Size"/>
    <s v="Pickup Truck"/>
    <n v="9"/>
    <n v="12"/>
    <x v="1"/>
    <d v="2016-09-12T00:00:00"/>
    <x v="2"/>
    <n v="1"/>
    <s v="AWD"/>
    <s v="v9 Supercharged"/>
    <s v="6 Speed Auto"/>
    <s v="Base"/>
    <s v="White"/>
    <s v="Leather"/>
    <s v="Handling Package"/>
    <n v="1"/>
    <n v="0"/>
    <n v="0"/>
    <n v="0"/>
    <n v="1"/>
    <n v="1"/>
    <n v="0"/>
    <n v="0"/>
    <n v="825"/>
    <n v="0"/>
    <n v="0"/>
    <n v="0"/>
    <n v="710"/>
    <n v="420"/>
    <n v="0"/>
    <n v="0"/>
    <x v="0"/>
    <x v="0"/>
    <n v="186"/>
    <x v="0"/>
    <x v="0"/>
    <x v="0"/>
    <s v="Segment and Misc Incentives"/>
    <n v="38508.678"/>
    <n v="1283.7239999999999"/>
    <x v="1578"/>
    <n v="2587.6331909999999"/>
    <n v="2822.8725720000002"/>
    <n v="4607.616"/>
    <n v="1955"/>
    <n v="1490"/>
    <n v="983.58"/>
    <n v="1054.56"/>
    <n v="1577.7840000000001"/>
    <n v="1846.4939999999999"/>
    <n v="556.68600000000004"/>
    <n v="14256.173191"/>
    <n v="22968.780808999996"/>
    <n v="5226.0525720000005"/>
    <n v="1051.2869094"/>
    <x v="2022"/>
    <n v="16691.441327599994"/>
  </r>
  <r>
    <s v="1ABCD6E34FG638937"/>
    <x v="0"/>
    <x v="1"/>
    <x v="4"/>
    <x v="31"/>
    <s v="Mid-Size"/>
    <s v="Sedan"/>
    <n v="9"/>
    <n v="12"/>
    <x v="1"/>
    <d v="2016-09-12T00:00:00"/>
    <x v="2"/>
    <n v="1"/>
    <s v="AWD"/>
    <s v="v7 Turbo"/>
    <s v="7 Speed Manual"/>
    <s v="Base"/>
    <s v="Yellow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53"/>
    <x v="2"/>
    <x v="4"/>
    <x v="2"/>
    <s v="Special Leases"/>
    <n v="16130.663999999999"/>
    <n v="4201.4609999999993"/>
    <x v="978"/>
    <n v="1703.3981183999997"/>
    <n v="1858.2524927999996"/>
    <n v="4774.3409999999994"/>
    <n v="2105"/>
    <n v="1795"/>
    <n v="1017.8849999999999"/>
    <n v="1073.127"/>
    <n v="1851.6299999999999"/>
    <n v="1946.7689999999998"/>
    <n v="619.41749759999993"/>
    <n v="14320.381118399999"/>
    <n v="-2391.1781183999992"/>
    <n v="4424.4389903999991"/>
    <n v="440.36712719999997"/>
    <x v="1102"/>
    <n v="-7255.9842359999984"/>
  </r>
  <r>
    <s v="1ABCD6E34FG638825"/>
    <x v="0"/>
    <x v="1"/>
    <x v="4"/>
    <x v="31"/>
    <s v="Mid-Size"/>
    <s v="Sedan"/>
    <n v="9"/>
    <n v="12"/>
    <x v="1"/>
    <d v="2016-09-12T00:00:00"/>
    <x v="2"/>
    <n v="1"/>
    <s v="AWD"/>
    <s v="v7 Turbo"/>
    <s v="7 Speed Manual"/>
    <s v="Base"/>
    <s v="White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287"/>
    <x v="2"/>
    <x v="4"/>
    <x v="2"/>
    <s v="Special Leases"/>
    <n v="16130.663999999999"/>
    <n v="4201.4609999999993"/>
    <x v="978"/>
    <n v="1703.3981183999997"/>
    <n v="1858.2524927999996"/>
    <n v="4908.3539999999994"/>
    <n v="2105"/>
    <n v="1795"/>
    <n v="997.42499999999995"/>
    <n v="1063.9199999999998"/>
    <n v="1716.5939999999998"/>
    <n v="1976.4359999999999"/>
    <n v="619.41749759999993"/>
    <n v="14289.691118399998"/>
    <n v="-2360.4881183999987"/>
    <n v="4454.1059903999994"/>
    <n v="440.36712719999997"/>
    <x v="2023"/>
    <n v="-7254.9612359999983"/>
  </r>
  <r>
    <s v="1ABCD6E34FG638921"/>
    <x v="0"/>
    <x v="1"/>
    <x v="4"/>
    <x v="31"/>
    <s v="Mid-Size"/>
    <s v="Sedan"/>
    <n v="9"/>
    <n v="12"/>
    <x v="1"/>
    <d v="2016-09-12T00:00:00"/>
    <x v="2"/>
    <n v="1"/>
    <s v="AWD"/>
    <s v="v7 Turbo"/>
    <s v="7 Speed Manual"/>
    <s v="Base"/>
    <s v="Yellow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243"/>
    <x v="2"/>
    <x v="4"/>
    <x v="0"/>
    <s v="Special Leases"/>
    <n v="16130.663999999999"/>
    <n v="4201.4609999999993"/>
    <x v="978"/>
    <n v="1703.3981183999997"/>
    <n v="1858.2524927999996"/>
    <n v="4774.3409999999994"/>
    <n v="2105"/>
    <n v="1795"/>
    <n v="1017.8849999999999"/>
    <n v="1073.127"/>
    <n v="1851.6299999999999"/>
    <n v="1946.7689999999998"/>
    <n v="619.41749759999993"/>
    <n v="14320.381118399999"/>
    <n v="-2391.1781183999992"/>
    <n v="4424.4389903999991"/>
    <n v="440.36712719999997"/>
    <x v="1102"/>
    <n v="-7255.9842359999984"/>
  </r>
  <r>
    <s v="1ABCD6E34FG638862"/>
    <x v="0"/>
    <x v="1"/>
    <x v="4"/>
    <x v="31"/>
    <s v="Mid-Size"/>
    <s v="Sedan"/>
    <n v="9"/>
    <n v="12"/>
    <x v="1"/>
    <d v="2016-09-12T00:00:00"/>
    <x v="2"/>
    <n v="1"/>
    <s v="AWD"/>
    <s v="v7 Turbo"/>
    <s v="7 Speed Manual"/>
    <s v="Base"/>
    <s v="Green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277"/>
    <x v="2"/>
    <x v="4"/>
    <x v="0"/>
    <s v="Special Leases"/>
    <n v="16130.663999999999"/>
    <n v="4201.4609999999993"/>
    <x v="978"/>
    <n v="1703.3981183999997"/>
    <n v="1858.2524927999996"/>
    <n v="4908.3539999999994"/>
    <n v="2105"/>
    <n v="1795"/>
    <n v="997.42499999999995"/>
    <n v="1063.9199999999998"/>
    <n v="1716.5939999999998"/>
    <n v="1976.4359999999999"/>
    <n v="619.41749759999993"/>
    <n v="14289.691118399998"/>
    <n v="-2360.4881183999987"/>
    <n v="4454.1059903999994"/>
    <n v="440.36712719999997"/>
    <x v="2023"/>
    <n v="-7254.9612359999983"/>
  </r>
  <r>
    <s v="1ABCD6E34FG632769"/>
    <x v="0"/>
    <x v="14"/>
    <x v="4"/>
    <x v="15"/>
    <s v="Subcompact"/>
    <s v="Sedan"/>
    <n v="9"/>
    <n v="12"/>
    <x v="1"/>
    <d v="2016-09-12T00:00:00"/>
    <x v="2"/>
    <n v="1"/>
    <s v="FWD"/>
    <s v="v9 Turbo"/>
    <s v="6 Speed Manual"/>
    <s v="Deluxe"/>
    <s v="Champagne"/>
    <s v="Polyester"/>
    <s v="Handling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54"/>
    <x v="0"/>
    <x v="1"/>
    <x v="0"/>
    <s v="Low-Interest Financing"/>
    <n v="14996.046"/>
    <n v="2504.58"/>
    <x v="838"/>
    <n v="1687.187502"/>
    <n v="1840.5681840000002"/>
    <n v="4773.9120000000003"/>
    <n v="2750"/>
    <n v="1795"/>
    <n v="990.678"/>
    <n v="1099.1759999999999"/>
    <n v="1584.8820000000001"/>
    <n v="1760.3040000000001"/>
    <n v="520.18200000000002"/>
    <n v="14680.835502"/>
    <n v="-2189.3695019999996"/>
    <n v="4121.0541839999996"/>
    <n v="409.39205580000004"/>
    <x v="949"/>
    <n v="-6719.8157417999992"/>
  </r>
  <r>
    <s v="1ABCD6E34FG632622"/>
    <x v="0"/>
    <x v="14"/>
    <x v="4"/>
    <x v="16"/>
    <s v="Micro"/>
    <s v="Sedan"/>
    <n v="9"/>
    <n v="12"/>
    <x v="1"/>
    <d v="2016-09-12T00:00:00"/>
    <x v="2"/>
    <n v="1"/>
    <s v="FWD"/>
    <s v="v9 Turbo"/>
    <s v="6 Speed Manual"/>
    <s v="Deluxe"/>
    <s v="Black"/>
    <s v="Polyester"/>
    <s v="Handling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199"/>
    <x v="0"/>
    <x v="1"/>
    <x v="0"/>
    <s v="Low-Interest Financing"/>
    <n v="14996.046"/>
    <n v="2504.58"/>
    <x v="838"/>
    <n v="1687.187502"/>
    <n v="1840.5681840000002"/>
    <n v="4773.9120000000003"/>
    <n v="2750"/>
    <n v="1270"/>
    <n v="990.678"/>
    <n v="1099.1759999999999"/>
    <n v="1584.8820000000001"/>
    <n v="1760.3040000000001"/>
    <n v="520.18200000000002"/>
    <n v="14155.835502"/>
    <n v="-1664.3695019999996"/>
    <n v="4121.0541839999996"/>
    <n v="409.39205580000004"/>
    <x v="2024"/>
    <n v="-6194.8157417999992"/>
  </r>
  <r>
    <s v="1ABCD6E34FG632652"/>
    <x v="0"/>
    <x v="14"/>
    <x v="4"/>
    <x v="16"/>
    <s v="Micro"/>
    <s v="Sedan"/>
    <n v="9"/>
    <n v="12"/>
    <x v="1"/>
    <d v="2016-09-12T00:00:00"/>
    <x v="2"/>
    <n v="1"/>
    <s v="FWD"/>
    <s v="v9 Turbo"/>
    <s v="6 Speed Manual"/>
    <s v="Deluxe"/>
    <s v="Purple"/>
    <s v="Polyester"/>
    <s v="Handling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139"/>
    <x v="0"/>
    <x v="1"/>
    <x v="1"/>
    <s v="Low-Interest Financing"/>
    <n v="14996.046"/>
    <n v="2504.58"/>
    <x v="838"/>
    <n v="1687.187502"/>
    <n v="1840.5681840000002"/>
    <n v="4773.9120000000003"/>
    <n v="2750"/>
    <n v="1110"/>
    <n v="990.678"/>
    <n v="1099.1759999999999"/>
    <n v="1584.8820000000001"/>
    <n v="1760.3040000000001"/>
    <n v="520.18200000000002"/>
    <n v="13995.835502"/>
    <n v="-1504.3695019999996"/>
    <n v="4121.0541839999996"/>
    <n v="409.39205580000004"/>
    <x v="2025"/>
    <n v="-6034.8157417999992"/>
  </r>
  <r>
    <s v="1ABCD4E34FG630223"/>
    <x v="0"/>
    <x v="15"/>
    <x v="0"/>
    <x v="17"/>
    <s v="Sports Utility"/>
    <s v="Crossover"/>
    <n v="9"/>
    <n v="12"/>
    <x v="1"/>
    <d v="2016-09-12T00:00:00"/>
    <x v="2"/>
    <n v="1"/>
    <s v="4WD"/>
    <s v="v9 Supercharged"/>
    <s v="7 Speed Auto"/>
    <s v="Extra"/>
    <s v="Silver"/>
    <s v="Nylon"/>
    <s v="Handling Package"/>
    <n v="1"/>
    <n v="1"/>
    <n v="0"/>
    <n v="0"/>
    <n v="1"/>
    <n v="0"/>
    <n v="0"/>
    <n v="0"/>
    <n v="825"/>
    <n v="870"/>
    <n v="0"/>
    <n v="0"/>
    <n v="710"/>
    <n v="0"/>
    <n v="0"/>
    <n v="0"/>
    <x v="0"/>
    <x v="0"/>
    <n v="195"/>
    <x v="0"/>
    <x v="0"/>
    <x v="0"/>
    <s v="Low-Interest Financing"/>
    <n v="19785.048999999999"/>
    <n v="2886.2019999999998"/>
    <x v="1579"/>
    <n v="1523.4487729999998"/>
    <n v="1661.9441159999997"/>
    <n v="4806.549"/>
    <n v="2405"/>
    <n v="1270"/>
    <n v="947.26099999999997"/>
    <n v="1035.066"/>
    <n v="2052.5709999999999"/>
    <n v="1799.4859999999999"/>
    <n v="534.06099999999992"/>
    <n v="14039.895773"/>
    <n v="2858.9512269999977"/>
    <n v="3995.4911159999997"/>
    <n v="540.13183770000001"/>
    <x v="2026"/>
    <n v="-1676.671726700002"/>
  </r>
  <r>
    <s v="1ABCD4E34FG630154"/>
    <x v="0"/>
    <x v="15"/>
    <x v="0"/>
    <x v="17"/>
    <s v="Sports Utility"/>
    <s v="Crossover"/>
    <n v="9"/>
    <n v="12"/>
    <x v="1"/>
    <d v="2016-09-12T00:00:00"/>
    <x v="2"/>
    <n v="1"/>
    <s v="4WD"/>
    <s v="v9 Supercharged"/>
    <s v="7 Speed Auto"/>
    <s v="Extra"/>
    <s v="Blue"/>
    <s v="Nylon"/>
    <s v="Handling Package"/>
    <n v="1"/>
    <n v="1"/>
    <n v="0"/>
    <n v="0"/>
    <n v="1"/>
    <n v="0"/>
    <n v="0"/>
    <n v="0"/>
    <n v="825"/>
    <n v="870"/>
    <n v="0"/>
    <n v="0"/>
    <n v="710"/>
    <n v="0"/>
    <n v="0"/>
    <n v="0"/>
    <x v="0"/>
    <x v="0"/>
    <n v="100"/>
    <x v="0"/>
    <x v="0"/>
    <x v="0"/>
    <s v="Low-Interest Financing"/>
    <n v="19785.048999999999"/>
    <n v="2886.2019999999998"/>
    <x v="1579"/>
    <n v="1523.4487729999998"/>
    <n v="1661.9441159999997"/>
    <n v="4806.549"/>
    <n v="2405"/>
    <n v="1795"/>
    <n v="947.26099999999997"/>
    <n v="1035.066"/>
    <n v="2052.5709999999999"/>
    <n v="1799.4859999999999"/>
    <n v="534.06099999999992"/>
    <n v="14564.895773"/>
    <n v="2333.9512269999977"/>
    <n v="3995.4911159999997"/>
    <n v="540.13183770000001"/>
    <x v="2027"/>
    <n v="-2201.6717267000022"/>
  </r>
  <r>
    <s v="1ABCD4E34FG461631"/>
    <x v="1"/>
    <x v="4"/>
    <x v="0"/>
    <x v="4"/>
    <s v="Full-Size"/>
    <s v="Pickup Truck"/>
    <n v="9"/>
    <n v="12"/>
    <x v="1"/>
    <d v="2016-09-12T00:00:00"/>
    <x v="2"/>
    <n v="1"/>
    <s v="AWD"/>
    <s v="v13 Diesel"/>
    <s v="7 Speed Manual"/>
    <s v="Sports Edition"/>
    <s v="Black"/>
    <s v="Vinyl"/>
    <s v="Interior Package"/>
    <n v="1"/>
    <n v="1"/>
    <n v="1"/>
    <n v="1"/>
    <n v="0"/>
    <n v="1"/>
    <n v="1"/>
    <n v="0"/>
    <n v="825"/>
    <n v="870"/>
    <n v="425"/>
    <n v="640"/>
    <n v="0"/>
    <n v="420"/>
    <n v="550"/>
    <n v="0"/>
    <x v="4"/>
    <x v="26"/>
    <n v="30"/>
    <x v="2"/>
    <x v="3"/>
    <x v="0"/>
    <s v="Special Leases"/>
    <n v="39919.025999999998"/>
    <n v="2958.3749999999995"/>
    <x v="1580"/>
    <n v="2760.0249600000002"/>
    <n v="3010.9363199999998"/>
    <n v="8781.8975999999984"/>
    <n v="3730"/>
    <n v="1649"/>
    <n v="1756.37952"/>
    <n v="2258.2022399999996"/>
    <n v="2509.1135999999997"/>
    <n v="3010.9363199999998"/>
    <n v="1003.6454399999999"/>
    <n v="23444.617920000001"/>
    <n v="13516.033079999997"/>
    <n v="7025.5180799999998"/>
    <n v="966.04042919999995"/>
    <x v="2028"/>
    <n v="5524.4745707999973"/>
  </r>
  <r>
    <s v="1ABCD5E34FG471336"/>
    <x v="2"/>
    <x v="24"/>
    <x v="1"/>
    <x v="39"/>
    <s v="Mid-Size"/>
    <s v="Pickup Truck"/>
    <n v="9"/>
    <n v="12"/>
    <x v="1"/>
    <d v="2016-09-12T00:00:00"/>
    <x v="2"/>
    <n v="1"/>
    <s v="4WD"/>
    <s v="v9 Gas"/>
    <s v="6 Speed Auto"/>
    <s v="Deluxe"/>
    <s v="White"/>
    <s v="Polyester"/>
    <s v="Interior Package"/>
    <n v="0"/>
    <n v="1"/>
    <n v="1"/>
    <n v="0"/>
    <n v="0"/>
    <n v="0"/>
    <n v="0"/>
    <n v="0"/>
    <n v="0"/>
    <n v="870"/>
    <n v="425"/>
    <n v="0"/>
    <n v="0"/>
    <n v="0"/>
    <n v="0"/>
    <n v="0"/>
    <x v="3"/>
    <x v="17"/>
    <n v="247"/>
    <x v="1"/>
    <x v="2"/>
    <x v="2"/>
    <s v="Special Leases"/>
    <n v="29816.958999999999"/>
    <n v="3198.6409999999996"/>
    <x v="1581"/>
    <n v="1967.9192939999998"/>
    <n v="2146.8210479999998"/>
    <n v="6261.5613899999989"/>
    <n v="1295"/>
    <n v="1649"/>
    <n v="1252.3122779999999"/>
    <n v="1610.1157859999996"/>
    <n v="1789.0175399999996"/>
    <n v="2146.8210479999998"/>
    <n v="715.60701599999993"/>
    <n v="15824.926287999997"/>
    <n v="10793.391712000002"/>
    <n v="5009.2491119999995"/>
    <n v="626.15613900000005"/>
    <x v="2029"/>
    <n v="5157.9864610000031"/>
  </r>
  <r>
    <s v="1ABCD6E34FG472783"/>
    <x v="2"/>
    <x v="20"/>
    <x v="4"/>
    <x v="40"/>
    <s v="Mid-Size"/>
    <s v="Sedan"/>
    <n v="9"/>
    <n v="12"/>
    <x v="1"/>
    <d v="2016-09-12T00:00:00"/>
    <x v="2"/>
    <n v="1"/>
    <s v="RWD"/>
    <s v="v7 Diesel"/>
    <s v="6 Speed Auto"/>
    <s v="Sports Edition"/>
    <s v="Orang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5"/>
    <x v="21"/>
    <n v="62"/>
    <x v="2"/>
    <x v="4"/>
    <x v="1"/>
    <s v="Low-Interest Financing"/>
    <n v="19568.031999999999"/>
    <n v="2947.9560000000001"/>
    <x v="1582"/>
    <n v="1937.2351680000002"/>
    <n v="2113.347456"/>
    <n v="6163.9300800000001"/>
    <n v="1245"/>
    <n v="1649"/>
    <n v="1232.7860160000002"/>
    <n v="1585.0105920000001"/>
    <n v="1761.1228800000004"/>
    <n v="2113.347456"/>
    <n v="704.44915200000014"/>
    <n v="15574.084736000003"/>
    <n v="1045.9912639999984"/>
    <n v="4931.144064000001"/>
    <n v="2444.0471967999997"/>
    <x v="2030"/>
    <n v="-6329.1999968000018"/>
  </r>
  <r>
    <s v="1ABCD6E34FG473739"/>
    <x v="2"/>
    <x v="9"/>
    <x v="4"/>
    <x v="21"/>
    <s v="Compact"/>
    <s v="Sedan"/>
    <n v="9"/>
    <n v="12"/>
    <x v="1"/>
    <d v="2016-09-12T00:00:00"/>
    <x v="2"/>
    <n v="1"/>
    <s v="AWD"/>
    <s v="v7 Supercharged"/>
    <s v="6 Speed Auto"/>
    <s v="Luxury"/>
    <s v="Black"/>
    <s v="Polyester"/>
    <s v="Interior Package"/>
    <n v="1"/>
    <n v="1"/>
    <n v="1"/>
    <n v="1"/>
    <n v="0"/>
    <n v="1"/>
    <n v="0"/>
    <n v="1"/>
    <n v="825"/>
    <n v="870"/>
    <n v="425"/>
    <n v="640"/>
    <n v="0"/>
    <n v="420"/>
    <n v="0"/>
    <n v="370"/>
    <x v="4"/>
    <x v="13"/>
    <n v="38"/>
    <x v="2"/>
    <x v="4"/>
    <x v="2"/>
    <s v="Special Leases"/>
    <n v="17020"/>
    <n v="2108"/>
    <x v="784"/>
    <n v="1684.98"/>
    <n v="1838.1599999999999"/>
    <n v="5361.2999999999993"/>
    <n v="3550"/>
    <n v="1649"/>
    <n v="1072.26"/>
    <n v="1378.62"/>
    <n v="1531.8000000000002"/>
    <n v="1838.1599999999999"/>
    <n v="612.72"/>
    <n v="16227.96"/>
    <n v="-1315.9599999999991"/>
    <n v="4289.04"/>
    <n v="759.09199999999998"/>
    <x v="2031"/>
    <n v="-6364.0919999999987"/>
  </r>
  <r>
    <s v="1ABCD6E34FG475774"/>
    <x v="2"/>
    <x v="17"/>
    <x v="4"/>
    <x v="22"/>
    <s v="Full-Size"/>
    <s v="SUV"/>
    <n v="9"/>
    <n v="12"/>
    <x v="1"/>
    <d v="2016-09-12T00:00:00"/>
    <x v="2"/>
    <n v="1"/>
    <s v="4WD"/>
    <s v="v11 Gas"/>
    <s v="7 Speed Auto"/>
    <s v="Luxury"/>
    <s v="Champagne"/>
    <s v="Polyester"/>
    <s v="Interior Package"/>
    <n v="0"/>
    <n v="0"/>
    <n v="1"/>
    <n v="1"/>
    <n v="0"/>
    <n v="0"/>
    <n v="1"/>
    <n v="0"/>
    <n v="0"/>
    <n v="0"/>
    <n v="425"/>
    <n v="640"/>
    <n v="0"/>
    <n v="0"/>
    <n v="550"/>
    <n v="0"/>
    <x v="1"/>
    <x v="18"/>
    <n v="287"/>
    <x v="1"/>
    <x v="2"/>
    <x v="2"/>
    <s v="Low-Interest Financing"/>
    <n v="29498.971999999998"/>
    <n v="1415.5629999999999"/>
    <x v="1583"/>
    <n v="1784.6878059999999"/>
    <n v="1946.9321519999999"/>
    <n v="5678.5521099999987"/>
    <n v="1615"/>
    <n v="1649"/>
    <n v="1135.7104220000001"/>
    <n v="1460.1991139999998"/>
    <n v="1622.44346"/>
    <n v="1946.9321519999999"/>
    <n v="648.97738400000003"/>
    <n v="14945.592911999998"/>
    <n v="13137.816088000001"/>
    <n v="4542.8416880000004"/>
    <n v="3710.9706775999998"/>
    <x v="2032"/>
    <n v="4884.0037224000007"/>
  </r>
  <r>
    <s v="1ABCD6E34FG476221"/>
    <x v="2"/>
    <x v="25"/>
    <x v="4"/>
    <x v="51"/>
    <s v="Minivan"/>
    <s v="Van"/>
    <n v="9"/>
    <n v="12"/>
    <x v="1"/>
    <d v="2016-09-12T00:00:00"/>
    <x v="2"/>
    <n v="1"/>
    <s v="RWD"/>
    <s v="v7 Supercharged"/>
    <s v="6 Speed Auto"/>
    <s v="Base"/>
    <s v="Yellow"/>
    <s v="Nylon"/>
    <s v="Interior Package"/>
    <n v="0"/>
    <n v="1"/>
    <n v="1"/>
    <n v="0"/>
    <n v="0"/>
    <n v="0"/>
    <n v="0"/>
    <n v="0"/>
    <n v="0"/>
    <n v="870"/>
    <n v="425"/>
    <n v="0"/>
    <n v="0"/>
    <n v="0"/>
    <n v="0"/>
    <n v="0"/>
    <x v="1"/>
    <x v="3"/>
    <n v="151"/>
    <x v="0"/>
    <x v="1"/>
    <x v="2"/>
    <s v="Low-Interest Financing"/>
    <n v="23075.804999999997"/>
    <n v="1063.29"/>
    <x v="1584"/>
    <n v="1776.8369849999997"/>
    <n v="1938.3676199999995"/>
    <n v="5653.572224999999"/>
    <n v="1295"/>
    <n v="1649"/>
    <n v="1130.7144449999998"/>
    <n v="1453.7757149999998"/>
    <n v="1615.3063499999998"/>
    <n v="1938.3676199999995"/>
    <n v="646.12253999999996"/>
    <n v="14574.205719999998"/>
    <n v="7438.3092799999977"/>
    <n v="4522.8577799999994"/>
    <n v="1188.4039574999999"/>
    <x v="2033"/>
    <n v="1727.0475424999984"/>
  </r>
  <r>
    <s v="1ABCD6E34FG476310"/>
    <x v="2"/>
    <x v="25"/>
    <x v="4"/>
    <x v="43"/>
    <s v="Minivan"/>
    <s v="Van"/>
    <n v="9"/>
    <n v="12"/>
    <x v="1"/>
    <d v="2016-09-12T00:00:00"/>
    <x v="2"/>
    <n v="1"/>
    <s v="FWD"/>
    <s v="v9 Supercharged"/>
    <s v="5 Speed Auto"/>
    <s v="Extra"/>
    <s v="Green"/>
    <s v="Vinyl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4"/>
    <x v="12"/>
    <n v="202"/>
    <x v="0"/>
    <x v="1"/>
    <x v="2"/>
    <s v="Low-Interest Financing"/>
    <n v="21991.409999999996"/>
    <n v="1315.5449999999998"/>
    <x v="1585"/>
    <n v="1693.3385699999999"/>
    <n v="1847.2784399999998"/>
    <n v="5387.8954499999991"/>
    <n v="1985"/>
    <n v="1649"/>
    <n v="1077.57909"/>
    <n v="1385.4588299999996"/>
    <n v="1539.3986999999997"/>
    <n v="1847.2784399999998"/>
    <n v="615.75947999999994"/>
    <n v="14717.670639999998"/>
    <n v="5958.1943599999995"/>
    <n v="4310.3163599999998"/>
    <n v="527.79383999999993"/>
    <x v="2034"/>
    <n v="1120.0841599999999"/>
  </r>
  <r>
    <s v="1ABCD5E34FG479552"/>
    <x v="2"/>
    <x v="19"/>
    <x v="1"/>
    <x v="44"/>
    <s v="Mid-Size"/>
    <s v="SUV"/>
    <n v="9"/>
    <n v="12"/>
    <x v="1"/>
    <d v="2016-09-12T00:00:00"/>
    <x v="2"/>
    <n v="1"/>
    <s v="4WD"/>
    <s v="v9 Supercharged"/>
    <s v="6 Speed Auto"/>
    <s v="Sports Edition"/>
    <s v="Yellow"/>
    <s v="Polyester"/>
    <s v="Interior Package"/>
    <n v="1"/>
    <n v="0"/>
    <n v="1"/>
    <n v="0"/>
    <n v="0"/>
    <n v="1"/>
    <n v="0"/>
    <n v="0"/>
    <n v="825"/>
    <n v="0"/>
    <n v="425"/>
    <n v="0"/>
    <n v="0"/>
    <n v="420"/>
    <n v="0"/>
    <n v="0"/>
    <x v="4"/>
    <x v="25"/>
    <n v="93"/>
    <x v="2"/>
    <x v="4"/>
    <x v="2"/>
    <s v="Low-Interest Financing"/>
    <n v="24968.556999999997"/>
    <n v="1073.0069999999998"/>
    <x v="1586"/>
    <n v="1647.9247619999996"/>
    <n v="1797.7361039999996"/>
    <n v="5243.3969699999989"/>
    <n v="1670"/>
    <n v="1649"/>
    <n v="1048.6793939999998"/>
    <n v="1348.3020779999997"/>
    <n v="1498.1134199999999"/>
    <n v="1797.7361039999996"/>
    <n v="599.24536799999998"/>
    <n v="14105.416623999998"/>
    <n v="9790.133375999998"/>
    <n v="4194.7175759999991"/>
    <n v="2007.4719827999993"/>
    <x v="2035"/>
    <n v="3587.9438171999996"/>
  </r>
  <r>
    <s v="1ABCD5E34FG331659"/>
    <x v="3"/>
    <x v="23"/>
    <x v="1"/>
    <x v="35"/>
    <s v="Sports Coupe"/>
    <s v="Coupe"/>
    <n v="9"/>
    <n v="12"/>
    <x v="1"/>
    <d v="2016-09-12T00:00:00"/>
    <x v="2"/>
    <n v="1"/>
    <s v="AWD"/>
    <s v="v9 Turbo"/>
    <s v="7 Speed Auto"/>
    <s v="Base"/>
    <s v="Black"/>
    <s v="Vinyl"/>
    <s v="Interior Package"/>
    <n v="1"/>
    <n v="1"/>
    <n v="1"/>
    <n v="1"/>
    <n v="0"/>
    <n v="1"/>
    <n v="1"/>
    <n v="1"/>
    <n v="825"/>
    <n v="870"/>
    <n v="425"/>
    <n v="640"/>
    <n v="0"/>
    <n v="420"/>
    <n v="550"/>
    <n v="370"/>
    <x v="3"/>
    <x v="20"/>
    <n v="195"/>
    <x v="1"/>
    <x v="2"/>
    <x v="1"/>
    <s v="Special Leases"/>
    <n v="32807"/>
    <n v="3408"/>
    <x v="789"/>
    <n v="2526.1389999999997"/>
    <n v="2755.7879999999996"/>
    <n v="8037.7149999999983"/>
    <n v="4100"/>
    <n v="1649"/>
    <n v="1607.5429999999999"/>
    <n v="2066.8409999999999"/>
    <n v="2296.4899999999998"/>
    <n v="2755.7879999999996"/>
    <n v="918.59599999999989"/>
    <n v="22283.727999999996"/>
    <n v="7115.2720000000045"/>
    <n v="6430.1719999999987"/>
    <n v="688.947"/>
    <x v="1004"/>
    <n v="-3.846999999994182"/>
  </r>
  <r>
    <s v="1ABCD3E34FG338366"/>
    <x v="3"/>
    <x v="12"/>
    <x v="3"/>
    <x v="12"/>
    <s v="Mid-Size"/>
    <s v="Sedan"/>
    <n v="9"/>
    <n v="12"/>
    <x v="1"/>
    <d v="2016-09-12T00:00:00"/>
    <x v="2"/>
    <n v="1"/>
    <s v="RWD"/>
    <s v="v9 Diesel"/>
    <s v="6 Speed Auto"/>
    <s v="Deluxe"/>
    <s v="Black"/>
    <s v="Nylon"/>
    <s v="Interior Package"/>
    <n v="1"/>
    <n v="1"/>
    <n v="1"/>
    <n v="0"/>
    <n v="0"/>
    <n v="0"/>
    <n v="1"/>
    <n v="0"/>
    <n v="825"/>
    <n v="870"/>
    <n v="425"/>
    <n v="0"/>
    <n v="0"/>
    <n v="0"/>
    <n v="550"/>
    <n v="0"/>
    <x v="4"/>
    <x v="24"/>
    <n v="147"/>
    <x v="0"/>
    <x v="1"/>
    <x v="2"/>
    <s v="Low-Interest Financing"/>
    <n v="39293.514000000003"/>
    <n v="2298.7379999999998"/>
    <x v="1587"/>
    <n v="2832.3129120000008"/>
    <n v="3089.7959040000005"/>
    <n v="9011.9047200000005"/>
    <n v="2670"/>
    <n v="1020"/>
    <n v="1802.3809440000005"/>
    <n v="2317.3469280000004"/>
    <n v="2574.8299200000006"/>
    <n v="3089.7959040000005"/>
    <n v="1029.9319680000001"/>
    <n v="22228.775424000003"/>
    <n v="14766.000576000002"/>
    <n v="7209.5237760000009"/>
    <n v="3827.1882636000005"/>
    <x v="2036"/>
    <n v="3729.2885364000008"/>
  </r>
  <r>
    <s v="1ABCD6E34FG634208"/>
    <x v="0"/>
    <x v="13"/>
    <x v="4"/>
    <x v="14"/>
    <s v="Full-Size"/>
    <s v="Pickup Truck"/>
    <n v="9"/>
    <n v="12"/>
    <x v="1"/>
    <d v="2016-09-12T00:00:00"/>
    <x v="2"/>
    <n v="1"/>
    <s v="AWD"/>
    <s v="v13 Diesel"/>
    <s v="6 Speed Auto"/>
    <s v="Extra"/>
    <s v="Black"/>
    <s v="Vinyl"/>
    <s v="Non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201"/>
    <x v="1"/>
    <x v="2"/>
    <x v="1"/>
    <s v="Cash Rebates"/>
    <n v="31531.248"/>
    <n v="4628.7359999999999"/>
    <x v="856"/>
    <n v="1387.3749120000002"/>
    <n v="1513.499904"/>
    <n v="4938.192"/>
    <n v="2175"/>
    <n v="0"/>
    <n v="882.87494400000014"/>
    <n v="1135.124928"/>
    <n v="1919.232"/>
    <n v="1735.7760000000001"/>
    <n v="504.49996800000008"/>
    <n v="12437.798784000001"/>
    <n v="14464.713215999998"/>
    <n v="3753.7758720000006"/>
    <n v="860.80307040000002"/>
    <x v="2037"/>
    <n v="9850.1342735999988"/>
  </r>
  <r>
    <s v="1ABCD6E34FG634252"/>
    <x v="0"/>
    <x v="13"/>
    <x v="4"/>
    <x v="14"/>
    <s v="Full-Size"/>
    <s v="Pickup Truck"/>
    <n v="9"/>
    <n v="12"/>
    <x v="1"/>
    <d v="2016-09-12T00:00:00"/>
    <x v="2"/>
    <n v="1"/>
    <s v="4WD"/>
    <s v="v11 Gas"/>
    <s v="7 Speed Auto"/>
    <s v="Deluxe"/>
    <s v="Black"/>
    <s v="Polyester"/>
    <s v="Non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44"/>
    <x v="2"/>
    <x v="3"/>
    <x v="2"/>
    <s v="Low-Interest Financing"/>
    <n v="30131.135999999999"/>
    <n v="2514.96"/>
    <x v="1588"/>
    <n v="1325.769984"/>
    <n v="1446.2945280000001"/>
    <n v="4649.9040000000005"/>
    <n v="1510"/>
    <n v="0"/>
    <n v="843.67180800000017"/>
    <n v="1084.720896"/>
    <n v="1906.1279999999999"/>
    <n v="1860.768"/>
    <n v="482.09817600000008"/>
    <n v="11320.194688000001"/>
    <n v="16295.981311999998"/>
    <n v="3789.1607039999999"/>
    <n v="822.58001279999996"/>
    <x v="2038"/>
    <n v="11684.240595199999"/>
  </r>
  <r>
    <s v="1ABCD6E34FG634257"/>
    <x v="0"/>
    <x v="13"/>
    <x v="4"/>
    <x v="47"/>
    <s v="Full-Size"/>
    <s v="Pickup Truck"/>
    <n v="9"/>
    <n v="12"/>
    <x v="1"/>
    <d v="2016-09-12T00:00:00"/>
    <x v="2"/>
    <n v="1"/>
    <s v="AWD"/>
    <s v="v11 Supercharged"/>
    <s v="7 Speed Auto"/>
    <s v="Deluxe"/>
    <s v="Orange"/>
    <s v="Nylon"/>
    <s v="None"/>
    <n v="1"/>
    <n v="0"/>
    <n v="1"/>
    <n v="1"/>
    <n v="1"/>
    <n v="0"/>
    <n v="0"/>
    <n v="0"/>
    <n v="825"/>
    <n v="0"/>
    <n v="425"/>
    <n v="640"/>
    <n v="710"/>
    <n v="0"/>
    <n v="0"/>
    <n v="0"/>
    <x v="0"/>
    <x v="0"/>
    <n v="183"/>
    <x v="2"/>
    <x v="3"/>
    <x v="1"/>
    <s v="Special Leases"/>
    <n v="32021.135999999999"/>
    <n v="2342.5920000000001"/>
    <x v="1589"/>
    <n v="1408.9299840000001"/>
    <n v="1537.0145280000002"/>
    <n v="4986.576"/>
    <n v="2600"/>
    <n v="1795"/>
    <n v="896.59180800000013"/>
    <n v="1152.760896"/>
    <n v="1920.24"/>
    <n v="1932.336"/>
    <n v="512.33817600000009"/>
    <n v="14760.098688"/>
    <n v="14918.445311999998"/>
    <n v="3981.6887039999997"/>
    <n v="874.17701280000006"/>
    <x v="2039"/>
    <n v="10062.579595199997"/>
  </r>
  <r>
    <s v="1ABCD6E34FG634336"/>
    <x v="0"/>
    <x v="13"/>
    <x v="4"/>
    <x v="47"/>
    <s v="Full-Size"/>
    <s v="Pickup Truck"/>
    <n v="9"/>
    <n v="12"/>
    <x v="1"/>
    <d v="2016-09-12T00:00:00"/>
    <x v="2"/>
    <n v="1"/>
    <s v="AWD"/>
    <s v="v13 Diesel"/>
    <s v="6 Speed Auto"/>
    <s v="Extra"/>
    <s v="Yellow"/>
    <s v="Vinyl"/>
    <s v="Non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213"/>
    <x v="1"/>
    <x v="2"/>
    <x v="2"/>
    <s v="Cash Rebates"/>
    <n v="31531.248"/>
    <n v="4628.7359999999999"/>
    <x v="856"/>
    <n v="1387.3749120000002"/>
    <n v="1513.499904"/>
    <n v="4938.192"/>
    <n v="2175"/>
    <n v="1795"/>
    <n v="882.87494400000014"/>
    <n v="1135.124928"/>
    <n v="1919.232"/>
    <n v="1735.7760000000001"/>
    <n v="504.49996800000008"/>
    <n v="14232.798784000001"/>
    <n v="12669.713215999998"/>
    <n v="3753.7758720000006"/>
    <n v="860.80307040000002"/>
    <x v="2040"/>
    <n v="8055.1342735999979"/>
  </r>
  <r>
    <s v="1ABCD6E34FG634380"/>
    <x v="0"/>
    <x v="13"/>
    <x v="4"/>
    <x v="14"/>
    <s v="Full-Size"/>
    <s v="Pickup Truck"/>
    <n v="9"/>
    <n v="12"/>
    <x v="1"/>
    <d v="2016-09-12T00:00:00"/>
    <x v="2"/>
    <n v="1"/>
    <s v="4WD"/>
    <s v="v11 Gas"/>
    <s v="7 Speed Auto"/>
    <s v="Deluxe"/>
    <s v="Black"/>
    <s v="Polyester"/>
    <s v="Non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30"/>
    <x v="2"/>
    <x v="3"/>
    <x v="2"/>
    <s v="Low-Interest Financing"/>
    <n v="30131.135999999999"/>
    <n v="2514.96"/>
    <x v="1588"/>
    <n v="1325.769984"/>
    <n v="1446.2945280000001"/>
    <n v="4649.9040000000005"/>
    <n v="1510"/>
    <n v="0"/>
    <n v="843.67180800000017"/>
    <n v="1084.720896"/>
    <n v="1906.1279999999999"/>
    <n v="1860.768"/>
    <n v="482.09817600000008"/>
    <n v="11320.194688000001"/>
    <n v="16295.981311999998"/>
    <n v="3789.1607039999999"/>
    <n v="822.58001279999996"/>
    <x v="2038"/>
    <n v="11684.240595199999"/>
  </r>
  <r>
    <s v="1ABCD6E34FG634422"/>
    <x v="0"/>
    <x v="13"/>
    <x v="4"/>
    <x v="47"/>
    <s v="Full-Size"/>
    <s v="Pickup Truck"/>
    <n v="9"/>
    <n v="12"/>
    <x v="1"/>
    <d v="2016-09-12T00:00:00"/>
    <x v="2"/>
    <n v="1"/>
    <s v="AWD"/>
    <s v="v11 Supercharged"/>
    <s v="7 Speed Auto"/>
    <s v="Deluxe"/>
    <s v="Orange"/>
    <s v="Nylon"/>
    <s v="None"/>
    <n v="1"/>
    <n v="0"/>
    <n v="1"/>
    <n v="1"/>
    <n v="1"/>
    <n v="0"/>
    <n v="0"/>
    <n v="0"/>
    <n v="825"/>
    <n v="0"/>
    <n v="425"/>
    <n v="640"/>
    <n v="710"/>
    <n v="0"/>
    <n v="0"/>
    <n v="0"/>
    <x v="0"/>
    <x v="0"/>
    <n v="52"/>
    <x v="2"/>
    <x v="3"/>
    <x v="0"/>
    <s v="Special Leases"/>
    <n v="32021.135999999999"/>
    <n v="2342.5920000000001"/>
    <x v="1589"/>
    <n v="1408.9299840000001"/>
    <n v="1537.0145280000002"/>
    <n v="4986.576"/>
    <n v="2600"/>
    <n v="1795"/>
    <n v="896.59180800000013"/>
    <n v="1152.760896"/>
    <n v="1920.24"/>
    <n v="1932.336"/>
    <n v="512.33817600000009"/>
    <n v="14760.098688"/>
    <n v="14918.445311999998"/>
    <n v="3981.6887039999997"/>
    <n v="874.17701280000006"/>
    <x v="2039"/>
    <n v="10062.579595199997"/>
  </r>
  <r>
    <s v="1ABCD6E34FG634578"/>
    <x v="0"/>
    <x v="13"/>
    <x v="4"/>
    <x v="47"/>
    <s v="Full-Size"/>
    <s v="Pickup Truck"/>
    <n v="9"/>
    <n v="12"/>
    <x v="1"/>
    <d v="2016-09-12T00:00:00"/>
    <x v="2"/>
    <n v="1"/>
    <s v="AWD"/>
    <s v="v11 Supercharged"/>
    <s v="7 Speed Auto"/>
    <s v="Deluxe"/>
    <s v="Gray"/>
    <s v="Nylon"/>
    <s v="None"/>
    <n v="1"/>
    <n v="0"/>
    <n v="1"/>
    <n v="1"/>
    <n v="1"/>
    <n v="0"/>
    <n v="0"/>
    <n v="0"/>
    <n v="825"/>
    <n v="0"/>
    <n v="425"/>
    <n v="640"/>
    <n v="710"/>
    <n v="0"/>
    <n v="0"/>
    <n v="0"/>
    <x v="0"/>
    <x v="0"/>
    <n v="245"/>
    <x v="2"/>
    <x v="3"/>
    <x v="1"/>
    <s v="Special Leases"/>
    <n v="32021.135999999999"/>
    <n v="2342.5920000000001"/>
    <x v="1589"/>
    <n v="1408.9299840000001"/>
    <n v="1537.0145280000002"/>
    <n v="4986.576"/>
    <n v="2600"/>
    <n v="1795"/>
    <n v="896.59180800000013"/>
    <n v="1152.760896"/>
    <n v="1920.24"/>
    <n v="1932.336"/>
    <n v="512.33817600000009"/>
    <n v="14760.098688"/>
    <n v="14918.445311999998"/>
    <n v="3981.6887039999997"/>
    <n v="874.17701280000006"/>
    <x v="2039"/>
    <n v="10062.579595199997"/>
  </r>
  <r>
    <s v="1ABCD6E34FG634615"/>
    <x v="0"/>
    <x v="13"/>
    <x v="4"/>
    <x v="47"/>
    <s v="Full-Size"/>
    <s v="Pickup Truck"/>
    <n v="9"/>
    <n v="12"/>
    <x v="1"/>
    <d v="2016-09-12T00:00:00"/>
    <x v="2"/>
    <n v="1"/>
    <s v="AWD"/>
    <s v="v13 Diesel"/>
    <s v="6 Speed Auto"/>
    <s v="Extra"/>
    <s v="Champagne"/>
    <s v="Vinyl"/>
    <s v="Non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136"/>
    <x v="1"/>
    <x v="2"/>
    <x v="2"/>
    <s v="Cash Rebates"/>
    <n v="31531.248"/>
    <n v="4628.7359999999999"/>
    <x v="856"/>
    <n v="1387.3749120000002"/>
    <n v="1513.499904"/>
    <n v="4938.192"/>
    <n v="2175"/>
    <n v="1795"/>
    <n v="882.87494400000014"/>
    <n v="1135.124928"/>
    <n v="1919.232"/>
    <n v="1735.7760000000001"/>
    <n v="504.49996800000008"/>
    <n v="14232.798784000001"/>
    <n v="12669.713215999998"/>
    <n v="3753.7758720000006"/>
    <n v="860.80307040000002"/>
    <x v="2040"/>
    <n v="8055.1342735999979"/>
  </r>
  <r>
    <s v="1ABCD6E34FG634689"/>
    <x v="0"/>
    <x v="13"/>
    <x v="4"/>
    <x v="14"/>
    <s v="Full-Size"/>
    <s v="Pickup Truck"/>
    <n v="9"/>
    <n v="12"/>
    <x v="1"/>
    <d v="2016-09-12T00:00:00"/>
    <x v="2"/>
    <n v="1"/>
    <s v="4WD"/>
    <s v="v11 Gas"/>
    <s v="7 Speed Auto"/>
    <s v="Deluxe"/>
    <s v="White"/>
    <s v="Polyester"/>
    <s v="Non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85"/>
    <x v="2"/>
    <x v="3"/>
    <x v="0"/>
    <s v="Low-Interest Financing"/>
    <n v="30131.135999999999"/>
    <n v="2514.96"/>
    <x v="1588"/>
    <n v="1325.769984"/>
    <n v="1446.2945280000001"/>
    <n v="4649.9040000000005"/>
    <n v="1510"/>
    <n v="1795"/>
    <n v="843.67180800000017"/>
    <n v="1084.720896"/>
    <n v="1906.1279999999999"/>
    <n v="1860.768"/>
    <n v="482.09817600000008"/>
    <n v="13115.194688000001"/>
    <n v="14500.981311999998"/>
    <n v="3789.1607039999999"/>
    <n v="822.58001279999996"/>
    <x v="2041"/>
    <n v="9889.240595199999"/>
  </r>
  <r>
    <s v="1ABCD3E34FG465935"/>
    <x v="1"/>
    <x v="16"/>
    <x v="3"/>
    <x v="19"/>
    <s v="Full-Size"/>
    <s v="SUV"/>
    <n v="9"/>
    <n v="12"/>
    <x v="1"/>
    <d v="2016-09-12T00:00:00"/>
    <x v="2"/>
    <n v="1"/>
    <s v="4WD"/>
    <s v="v11 Gas"/>
    <s v="6 Speed Auto"/>
    <s v="Sports Edition"/>
    <s v="Blue"/>
    <s v="Nylon"/>
    <s v="Parking Technology Package"/>
    <n v="0"/>
    <n v="0"/>
    <n v="0"/>
    <n v="1"/>
    <n v="0"/>
    <n v="1"/>
    <n v="1"/>
    <n v="0"/>
    <n v="0"/>
    <n v="0"/>
    <n v="0"/>
    <n v="640"/>
    <n v="0"/>
    <n v="420"/>
    <n v="550"/>
    <n v="0"/>
    <x v="5"/>
    <x v="28"/>
    <n v="240"/>
    <x v="1"/>
    <x v="2"/>
    <x v="0"/>
    <s v="Segment and Misc Incentives"/>
    <n v="44335.32"/>
    <n v="1327.67"/>
    <x v="1590"/>
    <n v="2926.13112"/>
    <n v="3192.1430399999999"/>
    <n v="9310.417199999998"/>
    <n v="1610"/>
    <n v="1734"/>
    <n v="1862.0834400000001"/>
    <n v="2394.1072799999997"/>
    <n v="2660.1192000000001"/>
    <n v="3192.1430399999999"/>
    <n v="1064.0476800000001"/>
    <n v="22496.858239999998"/>
    <n v="20510.791760000004"/>
    <n v="7448.3337600000004"/>
    <n v="5213.8336319999999"/>
    <x v="2042"/>
    <n v="7848.6243680000025"/>
  </r>
  <r>
    <s v="1ABCD6E34FG632825"/>
    <x v="0"/>
    <x v="14"/>
    <x v="4"/>
    <x v="15"/>
    <s v="Subcompact"/>
    <s v="Sedan"/>
    <n v="9"/>
    <n v="12"/>
    <x v="1"/>
    <d v="2016-09-12T00:00:00"/>
    <x v="2"/>
    <n v="1"/>
    <s v="AWD"/>
    <s v="v7 Diesel"/>
    <s v="5 Speed Manual"/>
    <s v="Base"/>
    <s v="Champagne"/>
    <s v="Polyester"/>
    <s v="Parking Technology Package"/>
    <n v="0"/>
    <n v="0"/>
    <n v="1"/>
    <n v="1"/>
    <n v="0"/>
    <n v="1"/>
    <n v="0"/>
    <n v="0"/>
    <n v="0"/>
    <n v="0"/>
    <n v="425"/>
    <n v="640"/>
    <n v="0"/>
    <n v="420"/>
    <n v="0"/>
    <n v="0"/>
    <x v="0"/>
    <x v="0"/>
    <n v="171"/>
    <x v="2"/>
    <x v="4"/>
    <x v="1"/>
    <s v="Segment and Misc Incentives"/>
    <n v="15790.008"/>
    <n v="1828.242"/>
    <x v="1591"/>
    <n v="1633.3806059999999"/>
    <n v="1781.8697519999998"/>
    <n v="4731.3239999999996"/>
    <n v="1485"/>
    <n v="1110"/>
    <n v="988.65"/>
    <n v="1077.8820000000001"/>
    <n v="1611.2460000000001"/>
    <n v="1999.6079999999999"/>
    <n v="590.14800000000002"/>
    <n v="12637.482605999998"/>
    <n v="1324.2833940000019"/>
    <n v="4371.6257519999999"/>
    <n v="431.0672184"/>
    <x v="2043"/>
    <n v="-3478.4095763999981"/>
  </r>
  <r>
    <s v="1ABCD6E34FG632795"/>
    <x v="0"/>
    <x v="14"/>
    <x v="4"/>
    <x v="16"/>
    <s v="Micro"/>
    <s v="Sedan"/>
    <n v="9"/>
    <n v="12"/>
    <x v="1"/>
    <d v="2016-09-12T00:00:00"/>
    <x v="2"/>
    <n v="1"/>
    <s v="AWD"/>
    <s v="v7 Diesel"/>
    <s v="5 Speed Manual"/>
    <s v="Base"/>
    <s v="Silver"/>
    <s v="Polyester"/>
    <s v="Parking Technology Package"/>
    <n v="0"/>
    <n v="0"/>
    <n v="1"/>
    <n v="1"/>
    <n v="0"/>
    <n v="1"/>
    <n v="0"/>
    <n v="0"/>
    <n v="0"/>
    <n v="0"/>
    <n v="425"/>
    <n v="640"/>
    <n v="0"/>
    <n v="420"/>
    <n v="0"/>
    <n v="0"/>
    <x v="0"/>
    <x v="0"/>
    <n v="86"/>
    <x v="2"/>
    <x v="4"/>
    <x v="1"/>
    <s v="Segment and Misc Incentives"/>
    <n v="15790.008"/>
    <n v="1828.242"/>
    <x v="1591"/>
    <n v="1633.3806059999999"/>
    <n v="1781.8697519999998"/>
    <n v="4731.3239999999996"/>
    <n v="1485"/>
    <n v="1734"/>
    <n v="988.65"/>
    <n v="1077.8820000000001"/>
    <n v="1611.2460000000001"/>
    <n v="1999.6079999999999"/>
    <n v="590.14800000000002"/>
    <n v="13261.482605999998"/>
    <n v="700.28339400000186"/>
    <n v="4371.6257519999999"/>
    <n v="431.0672184"/>
    <x v="2044"/>
    <n v="-4102.4095763999976"/>
  </r>
  <r>
    <s v="1ABCD6E34FG632709"/>
    <x v="0"/>
    <x v="14"/>
    <x v="4"/>
    <x v="16"/>
    <s v="Micro"/>
    <s v="Sedan"/>
    <n v="9"/>
    <n v="12"/>
    <x v="1"/>
    <d v="2016-09-12T00:00:00"/>
    <x v="2"/>
    <n v="1"/>
    <s v="AWD"/>
    <s v="v7 Diesel"/>
    <s v="5 Speed Manual"/>
    <s v="Base"/>
    <s v="Purple"/>
    <s v="Polyester"/>
    <s v="Parking Technology Package"/>
    <n v="0"/>
    <n v="0"/>
    <n v="1"/>
    <n v="1"/>
    <n v="0"/>
    <n v="1"/>
    <n v="0"/>
    <n v="0"/>
    <n v="0"/>
    <n v="0"/>
    <n v="425"/>
    <n v="640"/>
    <n v="0"/>
    <n v="420"/>
    <n v="0"/>
    <n v="0"/>
    <x v="0"/>
    <x v="0"/>
    <n v="25"/>
    <x v="2"/>
    <x v="4"/>
    <x v="1"/>
    <s v="Segment and Misc Incentives"/>
    <n v="15790.008"/>
    <n v="1828.242"/>
    <x v="1591"/>
    <n v="1633.3806059999999"/>
    <n v="1781.8697519999998"/>
    <n v="4731.3239999999996"/>
    <n v="1485"/>
    <n v="1795"/>
    <n v="988.65"/>
    <n v="1077.8820000000001"/>
    <n v="1611.2460000000001"/>
    <n v="1999.6079999999999"/>
    <n v="590.14800000000002"/>
    <n v="13322.482605999998"/>
    <n v="639.28339400000186"/>
    <n v="4371.6257519999999"/>
    <n v="431.0672184"/>
    <x v="2045"/>
    <n v="-4163.4095763999976"/>
  </r>
  <r>
    <s v="2ABCD2E34FG468805"/>
    <x v="1"/>
    <x v="2"/>
    <x v="4"/>
    <x v="2"/>
    <s v="Mid-Size Luxury"/>
    <s v="SUV"/>
    <n v="9"/>
    <n v="12"/>
    <x v="1"/>
    <d v="2016-09-12T00:00:00"/>
    <x v="2"/>
    <n v="1"/>
    <s v="4WD"/>
    <s v="v11 Supercharged"/>
    <s v="6 Speed Manual"/>
    <s v="Extra"/>
    <s v="Green"/>
    <s v="Leather"/>
    <s v="Summer Package"/>
    <n v="0"/>
    <n v="0"/>
    <n v="0"/>
    <n v="0"/>
    <n v="0"/>
    <n v="0"/>
    <n v="0"/>
    <n v="1"/>
    <n v="0"/>
    <n v="0"/>
    <n v="0"/>
    <n v="0"/>
    <n v="0"/>
    <n v="0"/>
    <n v="0"/>
    <n v="370"/>
    <x v="3"/>
    <x v="20"/>
    <n v="27"/>
    <x v="1"/>
    <x v="2"/>
    <x v="2"/>
    <s v="Low-Interest Financing"/>
    <n v="66457.924999999988"/>
    <n v="1854.2249999999999"/>
    <x v="1592"/>
    <n v="5011.1061"/>
    <n v="5466.6611999999996"/>
    <n v="15944.428499999998"/>
    <n v="370"/>
    <n v="1020"/>
    <n v="3188.8856999999998"/>
    <n v="4099.9958999999999"/>
    <n v="4555.5510000000004"/>
    <n v="5466.6611999999996"/>
    <n v="1822.2203999999999"/>
    <n v="34189.967199999999"/>
    <n v="30413.732799999991"/>
    <n v="12755.542799999999"/>
    <n v="1395.6164249999999"/>
    <x v="2046"/>
    <n v="16262.573574999991"/>
  </r>
  <r>
    <s v="1ABCD3E34FG469441"/>
    <x v="1"/>
    <x v="3"/>
    <x v="3"/>
    <x v="3"/>
    <s v="Mid-Size"/>
    <s v="SUV"/>
    <n v="9"/>
    <n v="12"/>
    <x v="1"/>
    <d v="2016-09-12T00:00:00"/>
    <x v="2"/>
    <n v="1"/>
    <s v="AWD"/>
    <s v="v9 Supercharged"/>
    <s v="6 Speed Auto"/>
    <s v="Luxury"/>
    <s v="Yellow"/>
    <s v="Nylon"/>
    <s v="Summer Package"/>
    <n v="1"/>
    <n v="0"/>
    <n v="1"/>
    <n v="0"/>
    <n v="1"/>
    <n v="0"/>
    <n v="1"/>
    <n v="0"/>
    <n v="825"/>
    <n v="0"/>
    <n v="425"/>
    <n v="0"/>
    <n v="710"/>
    <n v="0"/>
    <n v="550"/>
    <n v="0"/>
    <x v="1"/>
    <x v="3"/>
    <n v="72"/>
    <x v="1"/>
    <x v="2"/>
    <x v="1"/>
    <s v="Low-Interest Financing"/>
    <n v="37929.311999999998"/>
    <n v="2885.44"/>
    <x v="1593"/>
    <n v="2920.5570239999997"/>
    <n v="3186.0622079999994"/>
    <n v="9292.6814399999985"/>
    <n v="2510"/>
    <n v="1020"/>
    <n v="1858.536288"/>
    <n v="2389.5466559999995"/>
    <n v="2655.0518399999996"/>
    <n v="3186.0622079999994"/>
    <n v="1062.0207359999999"/>
    <n v="22646.373247999996"/>
    <n v="12397.498752"/>
    <n v="7434.1451519999982"/>
    <n v="1953.3595680000001"/>
    <x v="2047"/>
    <n v="3009.9940320000014"/>
  </r>
  <r>
    <s v="1ABCD3E34FG465689"/>
    <x v="1"/>
    <x v="16"/>
    <x v="3"/>
    <x v="19"/>
    <s v="Full-Size"/>
    <s v="SUV"/>
    <n v="9"/>
    <n v="12"/>
    <x v="1"/>
    <d v="2016-09-12T00:00:00"/>
    <x v="2"/>
    <n v="1"/>
    <s v="4WD"/>
    <s v="v13 Supercharged"/>
    <s v="7 Speed Auto"/>
    <s v="Luxury"/>
    <s v="Silver"/>
    <s v="Nylon"/>
    <s v="Summer Package"/>
    <n v="0"/>
    <n v="0"/>
    <n v="1"/>
    <n v="1"/>
    <n v="0"/>
    <n v="0"/>
    <n v="1"/>
    <n v="0"/>
    <n v="0"/>
    <n v="0"/>
    <n v="425"/>
    <n v="640"/>
    <n v="0"/>
    <n v="0"/>
    <n v="550"/>
    <n v="0"/>
    <x v="4"/>
    <x v="25"/>
    <n v="140"/>
    <x v="1"/>
    <x v="2"/>
    <x v="1"/>
    <s v="Low-Interest Financing"/>
    <n v="43405.23"/>
    <n v="2070.3000000000002"/>
    <x v="1594"/>
    <n v="2864.7451799999999"/>
    <n v="3125.1765599999999"/>
    <n v="9115.0982999999997"/>
    <n v="1615"/>
    <n v="1020"/>
    <n v="1823.0196600000002"/>
    <n v="2343.8824199999995"/>
    <n v="2604.3137999999999"/>
    <n v="3125.1765599999999"/>
    <n v="1041.72552"/>
    <n v="21386.059359999999"/>
    <n v="19948.870640000001"/>
    <n v="7292.0786399999997"/>
    <n v="3489.7804919999994"/>
    <x v="2048"/>
    <n v="9167.0115080000014"/>
  </r>
  <r>
    <s v="1ABCD6E34FG474222"/>
    <x v="2"/>
    <x v="10"/>
    <x v="4"/>
    <x v="50"/>
    <s v="Full-Size"/>
    <s v="Pickup Truck"/>
    <n v="9"/>
    <n v="12"/>
    <x v="1"/>
    <d v="2016-09-12T00:00:00"/>
    <x v="2"/>
    <n v="1"/>
    <s v="4WD"/>
    <s v="v11 Diesel"/>
    <s v="7 Speed Manual"/>
    <s v="Sports Edition"/>
    <s v="Green"/>
    <s v="Nylon"/>
    <s v="Summer Package"/>
    <n v="0"/>
    <n v="1"/>
    <n v="1"/>
    <n v="1"/>
    <n v="0"/>
    <n v="0"/>
    <n v="1"/>
    <n v="1"/>
    <n v="0"/>
    <n v="870"/>
    <n v="425"/>
    <n v="640"/>
    <n v="0"/>
    <n v="0"/>
    <n v="550"/>
    <n v="370"/>
    <x v="3"/>
    <x v="17"/>
    <n v="202"/>
    <x v="2"/>
    <x v="3"/>
    <x v="2"/>
    <s v="Low-Interest Financing"/>
    <n v="31057.936000000002"/>
    <n v="1449.48"/>
    <x v="1595"/>
    <n v="2049.8237760000002"/>
    <n v="2236.1713920000002"/>
    <n v="6522.1665599999997"/>
    <n v="2855"/>
    <n v="1020"/>
    <n v="1304.4333120000003"/>
    <n v="1677.1285440000001"/>
    <n v="1863.4761600000004"/>
    <n v="2236.1713920000002"/>
    <n v="745.39046400000007"/>
    <n v="17292.028352000001"/>
    <n v="12316.427648000001"/>
    <n v="5217.7332480000005"/>
    <n v="652.21665600000006"/>
    <x v="2049"/>
    <n v="6446.4777439999998"/>
  </r>
  <r>
    <s v="1ABCD6E34FG477798"/>
    <x v="2"/>
    <x v="18"/>
    <x v="4"/>
    <x v="23"/>
    <s v="Micro"/>
    <s v="Sedan"/>
    <n v="9"/>
    <n v="12"/>
    <x v="1"/>
    <d v="2016-09-12T00:00:00"/>
    <x v="2"/>
    <n v="1"/>
    <s v="RWD"/>
    <s v="v7 Diesel"/>
    <s v="6 Speed Manual"/>
    <s v="Luxury"/>
    <s v="Black"/>
    <s v="Polyester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2"/>
    <x v="4"/>
    <n v="32"/>
    <x v="2"/>
    <x v="4"/>
    <x v="2"/>
    <s v="Special Leases"/>
    <n v="19224.842000000001"/>
    <n v="3776.29"/>
    <x v="1596"/>
    <n v="1903.2593580000002"/>
    <n v="2076.2829360000001"/>
    <n v="6055.8252300000004"/>
    <n v="2670"/>
    <n v="1020"/>
    <n v="1211.1650460000003"/>
    <n v="1557.2122020000002"/>
    <n v="1730.2357800000002"/>
    <n v="2076.2829360000001"/>
    <n v="692.09431200000006"/>
    <n v="16147.697616000003"/>
    <n v="-699.14561600000343"/>
    <n v="4844.6601840000003"/>
    <n v="770.91616419999991"/>
    <x v="2050"/>
    <n v="-6314.7219642000036"/>
  </r>
  <r>
    <s v="1ABCD5E34FG479467"/>
    <x v="2"/>
    <x v="19"/>
    <x v="1"/>
    <x v="24"/>
    <s v="Mid-Size"/>
    <s v="SUV"/>
    <n v="9"/>
    <n v="12"/>
    <x v="1"/>
    <d v="2016-09-12T00:00:00"/>
    <x v="2"/>
    <n v="1"/>
    <s v="4WD"/>
    <s v="v9 Diesel"/>
    <s v="5 Speed Manual"/>
    <s v="Sports Edition"/>
    <s v="Black"/>
    <s v="Polyester"/>
    <s v="Summer Package"/>
    <n v="0"/>
    <n v="1"/>
    <n v="1"/>
    <n v="1"/>
    <n v="1"/>
    <n v="0"/>
    <n v="0"/>
    <n v="1"/>
    <n v="0"/>
    <n v="870"/>
    <n v="425"/>
    <n v="640"/>
    <n v="710"/>
    <n v="0"/>
    <n v="0"/>
    <n v="370"/>
    <x v="1"/>
    <x v="15"/>
    <n v="206"/>
    <x v="0"/>
    <x v="1"/>
    <x v="1"/>
    <s v="Segment and Misc Incentives"/>
    <n v="24798.383999999998"/>
    <n v="4893.2379999999994"/>
    <x v="1597"/>
    <n v="1636.693344"/>
    <n v="1785.4836479999999"/>
    <n v="5207.6606399999991"/>
    <n v="3015"/>
    <n v="1020"/>
    <n v="1041.5321280000001"/>
    <n v="1339.1127359999998"/>
    <n v="1487.9030399999999"/>
    <n v="1785.4836479999999"/>
    <n v="595.16121600000008"/>
    <n v="14747.901887999999"/>
    <n v="5157.2441120000021"/>
    <n v="4166.1285120000002"/>
    <n v="672.03620639999997"/>
    <x v="2051"/>
    <n v="319.07939360000194"/>
  </r>
  <r>
    <s v="1ABCD3E34FG338450"/>
    <x v="3"/>
    <x v="12"/>
    <x v="3"/>
    <x v="30"/>
    <s v="Compact"/>
    <s v="Sedan"/>
    <n v="9"/>
    <n v="12"/>
    <x v="1"/>
    <d v="2016-09-12T00:00:00"/>
    <x v="2"/>
    <n v="1"/>
    <s v="RWD"/>
    <s v="v7 Turbo"/>
    <s v="6 Speed Manual"/>
    <s v="Sports Edition"/>
    <s v="Blue"/>
    <s v="Polyester"/>
    <s v="Summer Package"/>
    <n v="1"/>
    <n v="0"/>
    <n v="0"/>
    <n v="0"/>
    <n v="1"/>
    <n v="0"/>
    <n v="0"/>
    <n v="1"/>
    <n v="825"/>
    <n v="0"/>
    <n v="0"/>
    <n v="0"/>
    <n v="710"/>
    <n v="0"/>
    <n v="0"/>
    <n v="370"/>
    <x v="5"/>
    <x v="16"/>
    <n v="287"/>
    <x v="2"/>
    <x v="4"/>
    <x v="0"/>
    <s v="Special Leases"/>
    <n v="37987.482000000004"/>
    <n v="2090.8679999999999"/>
    <x v="916"/>
    <n v="3563.0002980000004"/>
    <n v="3886.909416"/>
    <n v="11336.81913"/>
    <n v="1905"/>
    <n v="1270"/>
    <n v="2267.3638260000002"/>
    <n v="2915.1820619999999"/>
    <n v="3239.0911800000003"/>
    <n v="3886.909416"/>
    <n v="1295.6364720000001"/>
    <n v="26496.456495999999"/>
    <n v="9400.1575040000025"/>
    <n v="9069.455304000001"/>
    <n v="5728.5122855999998"/>
    <x v="2052"/>
    <n v="-5397.8100855999983"/>
  </r>
  <r>
    <s v="2ABCD2E34FG468787"/>
    <x v="1"/>
    <x v="2"/>
    <x v="4"/>
    <x v="18"/>
    <s v="Full-Size Luxury"/>
    <s v="SUV"/>
    <n v="9"/>
    <n v="12"/>
    <x v="1"/>
    <d v="2016-09-12T00:00:00"/>
    <x v="2"/>
    <n v="1"/>
    <s v="AWD"/>
    <s v="v11 Turbo"/>
    <s v="7 Speed Auto"/>
    <s v="Extra"/>
    <s v="Black"/>
    <s v="Vinyl"/>
    <s v="Super Fuel Economy Package"/>
    <n v="0"/>
    <n v="1"/>
    <n v="0"/>
    <n v="0"/>
    <n v="0"/>
    <n v="1"/>
    <n v="0"/>
    <n v="0"/>
    <n v="0"/>
    <n v="870"/>
    <n v="0"/>
    <n v="0"/>
    <n v="0"/>
    <n v="420"/>
    <n v="0"/>
    <n v="0"/>
    <x v="3"/>
    <x v="5"/>
    <n v="137"/>
    <x v="0"/>
    <x v="1"/>
    <x v="0"/>
    <s v="Special Leases"/>
    <n v="69985.974999999991"/>
    <n v="2574.7999999999997"/>
    <x v="1598"/>
    <n v="5093.5037999999995"/>
    <n v="5556.5495999999994"/>
    <n v="16206.602999999997"/>
    <n v="1290"/>
    <n v="1567"/>
    <n v="3241.3206"/>
    <n v="4167.4121999999988"/>
    <n v="4630.4579999999987"/>
    <n v="5556.5495999999994"/>
    <n v="1852.1831999999997"/>
    <n v="36196.297599999991"/>
    <n v="31214.877399999998"/>
    <n v="12965.282399999998"/>
    <n v="1469.705475"/>
    <x v="2053"/>
    <n v="16779.889525000002"/>
  </r>
  <r>
    <s v="1ABCD3E34FG469506"/>
    <x v="1"/>
    <x v="3"/>
    <x v="3"/>
    <x v="36"/>
    <s v="Mid-Size"/>
    <s v="SUV"/>
    <n v="9"/>
    <n v="12"/>
    <x v="1"/>
    <d v="2016-09-12T00:00:00"/>
    <x v="2"/>
    <n v="1"/>
    <s v="AWD"/>
    <s v="v9 Diesel"/>
    <s v="5 Speed Manual"/>
    <s v="Deluxe"/>
    <s v="Black"/>
    <s v="Polyester"/>
    <s v="Super Fuel Economy Package"/>
    <n v="1"/>
    <n v="1"/>
    <n v="0"/>
    <n v="1"/>
    <n v="0"/>
    <n v="0"/>
    <n v="1"/>
    <n v="0"/>
    <n v="825"/>
    <n v="870"/>
    <n v="0"/>
    <n v="640"/>
    <n v="0"/>
    <n v="0"/>
    <n v="550"/>
    <n v="0"/>
    <x v="5"/>
    <x v="16"/>
    <n v="200"/>
    <x v="2"/>
    <x v="3"/>
    <x v="2"/>
    <s v="Low-Interest Financing"/>
    <n v="36344.351999999999"/>
    <n v="2567.4320000000002"/>
    <x v="1599"/>
    <n v="2798.5151040000001"/>
    <n v="3052.9255679999997"/>
    <n v="8904.3662399999994"/>
    <n v="2885"/>
    <n v="1567"/>
    <n v="1780.8732480000001"/>
    <n v="2289.6941759999995"/>
    <n v="2544.10464"/>
    <n v="3052.9255679999997"/>
    <n v="1017.641856"/>
    <n v="22769.553408"/>
    <n v="11007.366591999998"/>
    <n v="7123.4929919999995"/>
    <n v="5480.7282815999997"/>
    <x v="2054"/>
    <n v="-1596.8546816000007"/>
  </r>
  <r>
    <s v="1ABCD6E34FG463505"/>
    <x v="1"/>
    <x v="6"/>
    <x v="4"/>
    <x v="37"/>
    <s v="Sports Coupe"/>
    <s v="Coupe"/>
    <n v="9"/>
    <n v="12"/>
    <x v="1"/>
    <d v="2016-09-12T00:00:00"/>
    <x v="2"/>
    <n v="1"/>
    <s v="AWD"/>
    <s v="v9 Supercharged"/>
    <s v="6 Speed Manual"/>
    <s v="Extra"/>
    <s v="Blue"/>
    <s v="Vinyl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5"/>
    <x v="23"/>
    <n v="276"/>
    <x v="0"/>
    <x v="0"/>
    <x v="2"/>
    <s v="Special Leases"/>
    <n v="37055.318999999996"/>
    <n v="2928.5339999999997"/>
    <x v="1011"/>
    <n v="2678.1036974999997"/>
    <n v="2921.5676699999999"/>
    <n v="8521.2390374999995"/>
    <n v="2115"/>
    <n v="1567"/>
    <n v="1704.2478075000001"/>
    <n v="2191.1757524999998"/>
    <n v="2434.639725"/>
    <n v="2921.5676699999999"/>
    <n v="973.85588999999993"/>
    <n v="21211.406019999999"/>
    <n v="12915.378979999998"/>
    <n v="6961.0368239999989"/>
    <n v="2315.9574374999997"/>
    <x v="2055"/>
    <n v="3638.3847184999991"/>
  </r>
  <r>
    <s v="1ABCD3E34FG465683"/>
    <x v="1"/>
    <x v="16"/>
    <x v="3"/>
    <x v="27"/>
    <s v="Full-Size"/>
    <s v="SUV"/>
    <n v="9"/>
    <n v="12"/>
    <x v="1"/>
    <d v="2016-09-12T00:00:00"/>
    <x v="2"/>
    <n v="1"/>
    <s v="AWD"/>
    <s v="v11 Gas"/>
    <s v="6 Speed Manual"/>
    <s v="Sports Edition"/>
    <s v="Blue"/>
    <s v="Polyester"/>
    <s v="Super Fuel Economy Package"/>
    <n v="0"/>
    <n v="0"/>
    <n v="0"/>
    <n v="0"/>
    <n v="0"/>
    <n v="0"/>
    <n v="1"/>
    <n v="1"/>
    <n v="0"/>
    <n v="0"/>
    <n v="0"/>
    <n v="0"/>
    <n v="0"/>
    <n v="0"/>
    <n v="550"/>
    <n v="370"/>
    <x v="5"/>
    <x v="16"/>
    <n v="221"/>
    <x v="1"/>
    <x v="2"/>
    <x v="0"/>
    <s v="Special Leases"/>
    <n v="43300.17"/>
    <n v="2235.1"/>
    <x v="1600"/>
    <n v="2857.8112199999996"/>
    <n v="3117.6122399999995"/>
    <n v="9093.0356999999985"/>
    <n v="920"/>
    <n v="1567"/>
    <n v="1818.6071400000001"/>
    <n v="2338.2091799999998"/>
    <n v="2598.0102000000002"/>
    <n v="3117.6122399999995"/>
    <n v="1039.20408"/>
    <n v="21192.673439999999"/>
    <n v="19872.396560000001"/>
    <n v="7274.4285600000003"/>
    <n v="6529.6656359999997"/>
    <x v="2056"/>
    <n v="6068.302364000001"/>
  </r>
  <r>
    <s v="1ABCD5E34FG471356"/>
    <x v="2"/>
    <x v="24"/>
    <x v="1"/>
    <x v="42"/>
    <s v="Mid-Size"/>
    <s v="Pickup Truck"/>
    <n v="9"/>
    <n v="12"/>
    <x v="1"/>
    <d v="2016-09-12T00:00:00"/>
    <x v="2"/>
    <n v="1"/>
    <s v="4WD"/>
    <s v="v9 Supercharged"/>
    <s v="7 Speed Manual"/>
    <s v="Sports Edition"/>
    <s v="Orange"/>
    <s v="Leather"/>
    <s v="Super Fuel Economy Package"/>
    <n v="0"/>
    <n v="1"/>
    <n v="0"/>
    <n v="0"/>
    <n v="1"/>
    <n v="0"/>
    <n v="1"/>
    <n v="0"/>
    <n v="0"/>
    <n v="870"/>
    <n v="0"/>
    <n v="0"/>
    <n v="710"/>
    <n v="0"/>
    <n v="550"/>
    <n v="0"/>
    <x v="1"/>
    <x v="18"/>
    <n v="72"/>
    <x v="1"/>
    <x v="2"/>
    <x v="0"/>
    <s v="Special Leases"/>
    <n v="27579.234999999997"/>
    <n v="2114.4249999999997"/>
    <x v="1601"/>
    <n v="1820.2295099999999"/>
    <n v="1985.7049199999997"/>
    <n v="5791.6393499999995"/>
    <n v="2130"/>
    <n v="1567"/>
    <n v="1158.3278699999998"/>
    <n v="1489.2786899999999"/>
    <n v="1654.7540999999999"/>
    <n v="1985.7049199999997"/>
    <n v="661.90164000000004"/>
    <n v="15611.229519999999"/>
    <n v="9853.5804799999987"/>
    <n v="4633.3114799999994"/>
    <n v="3469.4677629999996"/>
    <x v="2057"/>
    <n v="1750.8012369999997"/>
  </r>
  <r>
    <s v="1ABCD6E34FG478246"/>
    <x v="2"/>
    <x v="22"/>
    <x v="4"/>
    <x v="41"/>
    <s v="Micro"/>
    <s v="Sedan"/>
    <n v="9"/>
    <n v="12"/>
    <x v="1"/>
    <d v="2016-09-12T00:00:00"/>
    <x v="2"/>
    <n v="1"/>
    <s v="AWD"/>
    <s v="v7 Gas"/>
    <s v="6 Speed Auto"/>
    <s v="Deluxe"/>
    <s v="Silver"/>
    <s v="Polyester"/>
    <s v="Super Fuel Economy Package"/>
    <n v="0"/>
    <n v="0"/>
    <n v="0"/>
    <n v="1"/>
    <n v="0"/>
    <n v="1"/>
    <n v="1"/>
    <n v="1"/>
    <n v="0"/>
    <n v="0"/>
    <n v="0"/>
    <n v="640"/>
    <n v="0"/>
    <n v="420"/>
    <n v="550"/>
    <n v="370"/>
    <x v="0"/>
    <x v="1"/>
    <n v="188"/>
    <x v="2"/>
    <x v="4"/>
    <x v="1"/>
    <s v="Low-Interest Financing"/>
    <n v="35527.966999999997"/>
    <n v="1471.2269999999999"/>
    <x v="1602"/>
    <n v="1930.3555589999999"/>
    <n v="2105.8424279999999"/>
    <n v="6142.0404149999995"/>
    <n v="1980"/>
    <n v="1567"/>
    <n v="1228.408083"/>
    <n v="1579.3818209999999"/>
    <n v="1754.8686899999998"/>
    <n v="2105.8424279999999"/>
    <n v="701.94747600000005"/>
    <n v="16182.054568"/>
    <n v="17874.685431999998"/>
    <n v="4913.6323320000001"/>
    <n v="902.41036179999992"/>
    <x v="2058"/>
    <n v="12058.642738199997"/>
  </r>
  <r>
    <s v="1ABCD5E34FG636491"/>
    <x v="0"/>
    <x v="0"/>
    <x v="1"/>
    <x v="0"/>
    <s v="Mid-Size"/>
    <s v="Pickup Truck"/>
    <n v="9"/>
    <n v="12"/>
    <x v="1"/>
    <d v="2016-09-12T00:00:00"/>
    <x v="2"/>
    <n v="1"/>
    <s v="4WD"/>
    <s v="v9 Diesel"/>
    <s v="7 Speed Manual"/>
    <s v="Extra"/>
    <s v="Green"/>
    <s v="Nylon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95"/>
    <x v="2"/>
    <x v="3"/>
    <x v="0"/>
    <s v="Special Leases"/>
    <n v="36150.114000000001"/>
    <n v="2332.1999999999998"/>
    <x v="952"/>
    <n v="2738.6527740000006"/>
    <n v="2987.6212080000005"/>
    <n v="4697.8620000000001"/>
    <n v="1905"/>
    <n v="1270"/>
    <n v="914.62800000000004"/>
    <n v="1052.5319999999999"/>
    <n v="1800.864"/>
    <n v="1889.0820000000001"/>
    <n v="581.02200000000005"/>
    <n v="14379.538774000001"/>
    <n v="19438.375226000004"/>
    <n v="5457.7252080000007"/>
    <n v="986.89811220000013"/>
    <x v="2059"/>
    <n v="12993.751905800003"/>
  </r>
  <r>
    <s v="1ABCD5E34FG636259"/>
    <x v="0"/>
    <x v="0"/>
    <x v="1"/>
    <x v="0"/>
    <s v="Mid-Size"/>
    <s v="Pickup Truck"/>
    <n v="9"/>
    <n v="12"/>
    <x v="1"/>
    <d v="2016-09-12T00:00:00"/>
    <x v="2"/>
    <n v="1"/>
    <s v="4WD"/>
    <s v="v9 Diesel"/>
    <s v="7 Speed Manual"/>
    <s v="Extra"/>
    <s v="Gray"/>
    <s v="Nylon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256"/>
    <x v="2"/>
    <x v="3"/>
    <x v="2"/>
    <s v="Special Leases"/>
    <n v="36150.114000000001"/>
    <n v="2332.1999999999998"/>
    <x v="952"/>
    <n v="2738.6527740000006"/>
    <n v="2987.6212080000005"/>
    <n v="4697.8620000000001"/>
    <n v="1905"/>
    <n v="1270"/>
    <n v="914.62800000000004"/>
    <n v="1052.5319999999999"/>
    <n v="1800.864"/>
    <n v="1889.0820000000001"/>
    <n v="581.02200000000005"/>
    <n v="14379.538774000001"/>
    <n v="19438.375226000004"/>
    <n v="5457.7252080000007"/>
    <n v="986.89811220000013"/>
    <x v="2059"/>
    <n v="12993.751905800003"/>
  </r>
  <r>
    <s v="1ABCD3E34FG469114"/>
    <x v="1"/>
    <x v="3"/>
    <x v="3"/>
    <x v="36"/>
    <s v="Mid-Size"/>
    <s v="SUV"/>
    <n v="9"/>
    <n v="12"/>
    <x v="1"/>
    <d v="2016-09-12T00:00:00"/>
    <x v="2"/>
    <n v="1"/>
    <s v="AWD"/>
    <s v="v9 Turbo"/>
    <s v="6 Speed Manual"/>
    <s v="Sports Edition"/>
    <s v="Yellow"/>
    <s v="Nylon"/>
    <s v="Technology Package"/>
    <n v="1"/>
    <n v="0"/>
    <n v="1"/>
    <n v="1"/>
    <n v="0"/>
    <n v="0"/>
    <n v="0"/>
    <n v="1"/>
    <n v="825"/>
    <n v="0"/>
    <n v="425"/>
    <n v="640"/>
    <n v="0"/>
    <n v="0"/>
    <n v="0"/>
    <n v="370"/>
    <x v="4"/>
    <x v="10"/>
    <n v="230"/>
    <x v="1"/>
    <x v="2"/>
    <x v="2"/>
    <s v="Low-Interest Financing"/>
    <n v="36040.567999999999"/>
    <n v="2892.5520000000001"/>
    <x v="1603"/>
    <n v="2775.123736"/>
    <n v="3027.4077119999997"/>
    <n v="8829.9391599999981"/>
    <n v="2260"/>
    <n v="1795"/>
    <n v="1765.9878320000003"/>
    <n v="2270.5557840000001"/>
    <n v="2522.8397600000003"/>
    <n v="3027.4077119999997"/>
    <n v="1009.135904"/>
    <n v="22219.446271999997"/>
    <n v="10928.569727999999"/>
    <n v="7063.9513279999992"/>
    <n v="0"/>
    <x v="2060"/>
    <n v="3864.6183999999994"/>
  </r>
  <r>
    <s v="1ABCD6E34FG472674"/>
    <x v="2"/>
    <x v="20"/>
    <x v="4"/>
    <x v="28"/>
    <s v="Compact"/>
    <s v="Sedan"/>
    <n v="9"/>
    <n v="12"/>
    <x v="1"/>
    <d v="2016-09-12T00:00:00"/>
    <x v="2"/>
    <n v="1"/>
    <s v="FWD"/>
    <s v="v7 Supercharged"/>
    <s v="6 Speed Manual"/>
    <s v="Deluxe"/>
    <s v="Purple"/>
    <s v="Polyester"/>
    <s v="Technology Package"/>
    <n v="1"/>
    <n v="0"/>
    <n v="0"/>
    <n v="1"/>
    <n v="0"/>
    <n v="1"/>
    <n v="0"/>
    <n v="1"/>
    <n v="825"/>
    <n v="0"/>
    <n v="0"/>
    <n v="640"/>
    <n v="0"/>
    <n v="420"/>
    <n v="0"/>
    <n v="370"/>
    <x v="4"/>
    <x v="13"/>
    <n v="272"/>
    <x v="2"/>
    <x v="4"/>
    <x v="0"/>
    <s v="Low-Interest Financing"/>
    <n v="17114.944"/>
    <n v="2599.828"/>
    <x v="1604"/>
    <n v="1694.3794560000003"/>
    <n v="1848.4139520000001"/>
    <n v="5391.2073599999994"/>
    <n v="2255"/>
    <n v="1795"/>
    <n v="1078.2414720000002"/>
    <n v="1386.3104640000001"/>
    <n v="1540.3449600000001"/>
    <n v="1848.4139520000001"/>
    <n v="616.13798400000007"/>
    <n v="15140.483712000001"/>
    <n v="-625.36771200000112"/>
    <n v="4312.9658880000006"/>
    <n v="763.32650239999998"/>
    <x v="2061"/>
    <n v="-5701.660102400002"/>
  </r>
  <r>
    <s v="1ABCD6E34FG474202"/>
    <x v="2"/>
    <x v="10"/>
    <x v="4"/>
    <x v="10"/>
    <s v="Full-Size"/>
    <s v="Pickup Truck"/>
    <n v="9"/>
    <n v="12"/>
    <x v="1"/>
    <d v="2016-09-12T00:00:00"/>
    <x v="2"/>
    <n v="1"/>
    <s v="4WD"/>
    <s v="v13 Gas"/>
    <s v="6 Speed Auto"/>
    <s v="Extra"/>
    <s v="Blue"/>
    <s v="Polyester"/>
    <s v="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1"/>
    <x v="9"/>
    <n v="221"/>
    <x v="2"/>
    <x v="3"/>
    <x v="2"/>
    <s v="Low-Interest Financing"/>
    <n v="40942.156000000003"/>
    <n v="1624.24"/>
    <x v="884"/>
    <n v="2702.182296"/>
    <n v="2947.8352319999999"/>
    <n v="8597.8527599999998"/>
    <n v="2440"/>
    <n v="1795"/>
    <n v="1719.5705520000001"/>
    <n v="2210.876424"/>
    <n v="2456.5293600000005"/>
    <n v="2947.8352319999999"/>
    <n v="982.61174400000004"/>
    <n v="21922.011392"/>
    <n v="17395.904608000004"/>
    <n v="6878.2822079999996"/>
    <n v="4515.9198068000005"/>
    <x v="2062"/>
    <n v="6001.7025932000033"/>
  </r>
  <r>
    <s v="1ABCD6E34FG478108"/>
    <x v="2"/>
    <x v="22"/>
    <x v="4"/>
    <x v="33"/>
    <s v="Subcompact"/>
    <s v="Sedan"/>
    <n v="9"/>
    <n v="12"/>
    <x v="1"/>
    <d v="2016-09-12T00:00:00"/>
    <x v="2"/>
    <n v="1"/>
    <s v="AWD"/>
    <s v="v7 Gas"/>
    <s v="7 Speed Manual"/>
    <s v="Deluxe"/>
    <s v="Champagne"/>
    <s v="Nylon"/>
    <s v="Technology Package"/>
    <n v="0"/>
    <n v="0"/>
    <n v="0"/>
    <n v="0"/>
    <n v="1"/>
    <n v="0"/>
    <n v="1"/>
    <n v="1"/>
    <n v="0"/>
    <n v="0"/>
    <n v="0"/>
    <n v="0"/>
    <n v="710"/>
    <n v="0"/>
    <n v="550"/>
    <n v="370"/>
    <x v="4"/>
    <x v="24"/>
    <n v="114"/>
    <x v="2"/>
    <x v="4"/>
    <x v="1"/>
    <s v="Special Leases"/>
    <n v="35527.966999999997"/>
    <n v="3959.5239999999994"/>
    <x v="1605"/>
    <n v="1920.9844170000001"/>
    <n v="2095.6193640000001"/>
    <n v="6112.2231449999999"/>
    <n v="1630"/>
    <n v="1795"/>
    <n v="1222.4446290000003"/>
    <n v="1571.7145230000001"/>
    <n v="1746.3494700000001"/>
    <n v="2095.6193640000001"/>
    <n v="698.53978800000004"/>
    <n v="15998.716184000001"/>
    <n v="15569.726815999999"/>
    <n v="4889.7785160000003"/>
    <n v="3460.4239857999996"/>
    <x v="2063"/>
    <n v="7219.5243141999981"/>
  </r>
  <r>
    <s v="1ABCD4E34FG480957"/>
    <x v="2"/>
    <x v="21"/>
    <x v="0"/>
    <x v="29"/>
    <s v="Minivan"/>
    <s v="Van"/>
    <n v="9"/>
    <n v="12"/>
    <x v="1"/>
    <d v="2016-09-12T00:00:00"/>
    <x v="2"/>
    <n v="1"/>
    <s v="RWD"/>
    <s v="v7 Turbo"/>
    <s v="5 Speed Manual"/>
    <s v="Extra"/>
    <s v="Silver"/>
    <s v="Vinyl"/>
    <s v="Technology Package"/>
    <n v="1"/>
    <n v="0"/>
    <n v="1"/>
    <n v="0"/>
    <n v="0"/>
    <n v="0"/>
    <n v="0"/>
    <n v="0"/>
    <n v="825"/>
    <n v="0"/>
    <n v="425"/>
    <n v="0"/>
    <n v="0"/>
    <n v="0"/>
    <n v="0"/>
    <n v="0"/>
    <x v="3"/>
    <x v="19"/>
    <n v="37"/>
    <x v="2"/>
    <x v="4"/>
    <x v="1"/>
    <s v="Low-Interest Financing"/>
    <n v="33837.595999999998"/>
    <n v="1497.366"/>
    <x v="1606"/>
    <n v="1914.9770639999999"/>
    <n v="2089.0658879999996"/>
    <n v="6093.1088399999999"/>
    <n v="1250"/>
    <n v="1795"/>
    <n v="1218.621768"/>
    <n v="1566.7994159999998"/>
    <n v="1740.88824"/>
    <n v="2089.0658879999996"/>
    <n v="696.35529599999995"/>
    <n v="15579.395328000001"/>
    <n v="16760.834671999997"/>
    <n v="4874.4870719999999"/>
    <n v="710.589516"/>
    <x v="2064"/>
    <n v="11175.758083999997"/>
  </r>
  <r>
    <s v="1ABCD6E34FG634293"/>
    <x v="0"/>
    <x v="13"/>
    <x v="4"/>
    <x v="13"/>
    <s v="Full-Size"/>
    <s v="Pickup Truck"/>
    <n v="9"/>
    <n v="12"/>
    <x v="1"/>
    <d v="2016-09-12T00:00:00"/>
    <x v="2"/>
    <n v="1"/>
    <s v="AWD"/>
    <s v="v13 Turbo"/>
    <s v="7 Speed Auto"/>
    <s v="Extra"/>
    <s v="Orange"/>
    <s v="Nylon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191"/>
    <x v="1"/>
    <x v="2"/>
    <x v="1"/>
    <s v="Low-Interest Financing"/>
    <n v="30168.432000000001"/>
    <n v="2789.136"/>
    <x v="1607"/>
    <n v="1327.411008"/>
    <n v="1448.084736"/>
    <n v="4843.4399999999996"/>
    <n v="1345"/>
    <n v="1795"/>
    <n v="844.71609600000011"/>
    <n v="1086.0635520000001"/>
    <n v="1960.56"/>
    <n v="1926.288"/>
    <n v="482.69491200000004"/>
    <n v="13202.190655999999"/>
    <n v="14177.105344000003"/>
    <n v="3857.0676480000002"/>
    <n v="823.59819360000006"/>
    <x v="2065"/>
    <n v="9496.4395024000023"/>
  </r>
  <r>
    <s v="1ABCD6E34FG634317"/>
    <x v="0"/>
    <x v="13"/>
    <x v="4"/>
    <x v="13"/>
    <s v="Full-Size"/>
    <s v="Pickup Truck"/>
    <n v="9"/>
    <n v="12"/>
    <x v="1"/>
    <d v="2016-09-12T00:00:00"/>
    <x v="2"/>
    <n v="1"/>
    <s v="4WD"/>
    <s v="v13 Supercharged"/>
    <s v="7 Speed Auto"/>
    <s v="Sports Edition"/>
    <s v="Silver"/>
    <s v="Vinyl"/>
    <s v="Technology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114"/>
    <x v="2"/>
    <x v="3"/>
    <x v="1"/>
    <s v="Low-Interest Financing"/>
    <n v="30194.639999999999"/>
    <n v="2670.192"/>
    <x v="1608"/>
    <n v="1328.5641599999999"/>
    <n v="1449.3427199999999"/>
    <n v="4897.8720000000003"/>
    <n v="1925"/>
    <n v="1795"/>
    <n v="845.44992000000013"/>
    <n v="1087.00704"/>
    <n v="1971.6479999999999"/>
    <n v="1913.184"/>
    <n v="483.11424000000005"/>
    <n v="13850.54112"/>
    <n v="13673.90688"/>
    <n v="3845.6409599999997"/>
    <n v="824.313672"/>
    <x v="2066"/>
    <n v="9003.9522480000014"/>
  </r>
  <r>
    <s v="1ABCD6E34FG634319"/>
    <x v="0"/>
    <x v="13"/>
    <x v="4"/>
    <x v="13"/>
    <s v="Full-Size"/>
    <s v="Pickup Truck"/>
    <n v="9"/>
    <n v="12"/>
    <x v="1"/>
    <d v="2016-09-12T00:00:00"/>
    <x v="2"/>
    <n v="1"/>
    <s v="4WD"/>
    <s v="v13 Supercharged"/>
    <s v="7 Speed Auto"/>
    <s v="Sports Edition"/>
    <s v="Blue"/>
    <s v="Vinyl"/>
    <s v="Technology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40"/>
    <x v="2"/>
    <x v="3"/>
    <x v="1"/>
    <s v="Low-Interest Financing"/>
    <n v="30194.639999999999"/>
    <n v="2670.192"/>
    <x v="1608"/>
    <n v="1328.5641599999999"/>
    <n v="1449.3427199999999"/>
    <n v="4897.8720000000003"/>
    <n v="1925"/>
    <n v="1795"/>
    <n v="845.44992000000013"/>
    <n v="1087.00704"/>
    <n v="1971.6479999999999"/>
    <n v="1913.184"/>
    <n v="483.11424000000005"/>
    <n v="13850.54112"/>
    <n v="13673.90688"/>
    <n v="3845.6409599999997"/>
    <n v="824.313672"/>
    <x v="2066"/>
    <n v="9003.9522480000014"/>
  </r>
  <r>
    <s v="1ABCD6E34FG634328"/>
    <x v="0"/>
    <x v="13"/>
    <x v="4"/>
    <x v="13"/>
    <s v="Full-Size"/>
    <s v="Pickup Truck"/>
    <n v="9"/>
    <n v="12"/>
    <x v="1"/>
    <d v="2016-09-12T00:00:00"/>
    <x v="2"/>
    <n v="1"/>
    <s v="AWD"/>
    <s v="v13 Turbo"/>
    <s v="7 Speed Auto"/>
    <s v="Extra"/>
    <s v="Yellow"/>
    <s v="Nylon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271"/>
    <x v="1"/>
    <x v="2"/>
    <x v="0"/>
    <s v="Low-Interest Financing"/>
    <n v="30168.432000000001"/>
    <n v="2789.136"/>
    <x v="1607"/>
    <n v="1327.411008"/>
    <n v="1448.084736"/>
    <n v="4843.4399999999996"/>
    <n v="1345"/>
    <n v="0"/>
    <n v="844.71609600000011"/>
    <n v="1086.0635520000001"/>
    <n v="1960.56"/>
    <n v="1926.288"/>
    <n v="482.69491200000004"/>
    <n v="11407.190655999999"/>
    <n v="15972.105344000003"/>
    <n v="3857.0676480000002"/>
    <n v="823.59819360000006"/>
    <x v="2067"/>
    <n v="11291.439502400002"/>
  </r>
  <r>
    <s v="1ABCD6E34FG634366"/>
    <x v="0"/>
    <x v="13"/>
    <x v="4"/>
    <x v="13"/>
    <s v="Full-Size"/>
    <s v="Pickup Truck"/>
    <n v="9"/>
    <n v="12"/>
    <x v="1"/>
    <d v="2016-09-12T00:00:00"/>
    <x v="2"/>
    <n v="1"/>
    <s v="4WD"/>
    <s v="v13 Supercharged"/>
    <s v="6 Speed Manual"/>
    <s v="Luxury"/>
    <s v="Champagne"/>
    <s v="Polyester"/>
    <s v="Technology Package"/>
    <n v="1"/>
    <n v="0"/>
    <n v="0"/>
    <n v="1"/>
    <n v="1"/>
    <n v="0"/>
    <n v="0"/>
    <n v="1"/>
    <n v="825"/>
    <n v="0"/>
    <n v="0"/>
    <n v="640"/>
    <n v="710"/>
    <n v="0"/>
    <n v="0"/>
    <n v="370"/>
    <x v="0"/>
    <x v="0"/>
    <n v="94"/>
    <x v="1"/>
    <x v="2"/>
    <x v="0"/>
    <s v="Low-Interest Financing"/>
    <n v="29318.688000000002"/>
    <n v="2546.2080000000001"/>
    <x v="1609"/>
    <n v="1290.0222720000002"/>
    <n v="1407.2970240000002"/>
    <n v="4636.8"/>
    <n v="2545"/>
    <n v="0"/>
    <n v="820.92326400000013"/>
    <n v="1055.4727680000001"/>
    <n v="2009.952"/>
    <n v="1773.0720000000001"/>
    <n v="469.09900800000008"/>
    <n v="12358.170303999999"/>
    <n v="14414.309696000004"/>
    <n v="3649.4680320000002"/>
    <n v="800.40018240000006"/>
    <x v="2068"/>
    <n v="9964.4414816000026"/>
  </r>
  <r>
    <s v="1ABCD6E34FG634454"/>
    <x v="0"/>
    <x v="13"/>
    <x v="4"/>
    <x v="13"/>
    <s v="Full-Size"/>
    <s v="Pickup Truck"/>
    <n v="9"/>
    <n v="12"/>
    <x v="1"/>
    <d v="2016-09-12T00:00:00"/>
    <x v="2"/>
    <n v="1"/>
    <s v="AWD"/>
    <s v="v13 Turbo"/>
    <s v="7 Speed Auto"/>
    <s v="Extra"/>
    <s v="White"/>
    <s v="Nylon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239"/>
    <x v="1"/>
    <x v="2"/>
    <x v="1"/>
    <s v="Low-Interest Financing"/>
    <n v="30168.432000000001"/>
    <n v="2789.136"/>
    <x v="1607"/>
    <n v="1327.411008"/>
    <n v="1448.084736"/>
    <n v="4843.4399999999996"/>
    <n v="1345"/>
    <n v="0"/>
    <n v="844.71609600000011"/>
    <n v="1086.0635520000001"/>
    <n v="1960.56"/>
    <n v="1926.288"/>
    <n v="482.69491200000004"/>
    <n v="11407.190655999999"/>
    <n v="15972.105344000003"/>
    <n v="3857.0676480000002"/>
    <n v="823.59819360000006"/>
    <x v="2067"/>
    <n v="11291.439502400002"/>
  </r>
  <r>
    <s v="1ABCD6E34FG634579"/>
    <x v="0"/>
    <x v="13"/>
    <x v="4"/>
    <x v="14"/>
    <s v="Full-Size"/>
    <s v="Pickup Truck"/>
    <n v="9"/>
    <n v="12"/>
    <x v="1"/>
    <d v="2016-09-12T00:00:00"/>
    <x v="2"/>
    <n v="1"/>
    <s v="4WD"/>
    <s v="v13 Supercharged"/>
    <s v="6 Speed Manual"/>
    <s v="Luxury"/>
    <s v="Purple"/>
    <s v="Polyester"/>
    <s v="Technology Package"/>
    <n v="1"/>
    <n v="0"/>
    <n v="0"/>
    <n v="1"/>
    <n v="1"/>
    <n v="0"/>
    <n v="0"/>
    <n v="1"/>
    <n v="825"/>
    <n v="0"/>
    <n v="0"/>
    <n v="640"/>
    <n v="710"/>
    <n v="0"/>
    <n v="0"/>
    <n v="370"/>
    <x v="0"/>
    <x v="0"/>
    <n v="36"/>
    <x v="1"/>
    <x v="2"/>
    <x v="2"/>
    <s v="Low-Interest Financing"/>
    <n v="29318.688000000002"/>
    <n v="2546.2080000000001"/>
    <x v="1609"/>
    <n v="1290.0222720000002"/>
    <n v="1407.2970240000002"/>
    <n v="4636.8"/>
    <n v="2545"/>
    <n v="1795"/>
    <n v="820.92326400000013"/>
    <n v="1055.4727680000001"/>
    <n v="2009.952"/>
    <n v="1773.0720000000001"/>
    <n v="469.09900800000008"/>
    <n v="14153.170303999999"/>
    <n v="12619.309696000004"/>
    <n v="3649.4680320000002"/>
    <n v="800.40018240000006"/>
    <x v="2069"/>
    <n v="8169.4414816000035"/>
  </r>
  <r>
    <s v="1ABCD6E34FG634588"/>
    <x v="0"/>
    <x v="13"/>
    <x v="4"/>
    <x v="14"/>
    <s v="Full-Size"/>
    <s v="Pickup Truck"/>
    <n v="9"/>
    <n v="12"/>
    <x v="1"/>
    <d v="2016-09-12T00:00:00"/>
    <x v="2"/>
    <n v="1"/>
    <s v="4WD"/>
    <s v="v13 Supercharged"/>
    <s v="6 Speed Manual"/>
    <s v="Luxury"/>
    <s v="White"/>
    <s v="Polyester"/>
    <s v="Technology Package"/>
    <n v="1"/>
    <n v="0"/>
    <n v="0"/>
    <n v="1"/>
    <n v="1"/>
    <n v="0"/>
    <n v="0"/>
    <n v="1"/>
    <n v="825"/>
    <n v="0"/>
    <n v="0"/>
    <n v="640"/>
    <n v="710"/>
    <n v="0"/>
    <n v="0"/>
    <n v="370"/>
    <x v="0"/>
    <x v="0"/>
    <n v="71"/>
    <x v="1"/>
    <x v="2"/>
    <x v="2"/>
    <s v="Low-Interest Financing"/>
    <n v="29318.688000000002"/>
    <n v="2546.2080000000001"/>
    <x v="1609"/>
    <n v="1290.0222720000002"/>
    <n v="1407.2970240000002"/>
    <n v="4636.8"/>
    <n v="2545"/>
    <n v="0"/>
    <n v="820.92326400000013"/>
    <n v="1055.4727680000001"/>
    <n v="2009.952"/>
    <n v="1773.0720000000001"/>
    <n v="469.09900800000008"/>
    <n v="12358.170303999999"/>
    <n v="14414.309696000004"/>
    <n v="3649.4680320000002"/>
    <n v="800.40018240000006"/>
    <x v="2068"/>
    <n v="9964.4414816000026"/>
  </r>
  <r>
    <s v="1ABCD6E34FG634639"/>
    <x v="0"/>
    <x v="13"/>
    <x v="4"/>
    <x v="13"/>
    <s v="Full-Size"/>
    <s v="Pickup Truck"/>
    <n v="9"/>
    <n v="12"/>
    <x v="1"/>
    <d v="2016-09-12T00:00:00"/>
    <x v="2"/>
    <n v="1"/>
    <s v="4WD"/>
    <s v="v13 Supercharged"/>
    <s v="7 Speed Auto"/>
    <s v="Sports Edition"/>
    <s v="Purple"/>
    <s v="Vinyl"/>
    <s v="Technology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282"/>
    <x v="2"/>
    <x v="3"/>
    <x v="1"/>
    <s v="Low-Interest Financing"/>
    <n v="30194.639999999999"/>
    <n v="2670.192"/>
    <x v="1608"/>
    <n v="1328.5641599999999"/>
    <n v="1449.3427199999999"/>
    <n v="4897.8720000000003"/>
    <n v="1925"/>
    <n v="0"/>
    <n v="845.44992000000013"/>
    <n v="1087.00704"/>
    <n v="1971.6479999999999"/>
    <n v="1913.184"/>
    <n v="483.11424000000005"/>
    <n v="12055.54112"/>
    <n v="15468.90688"/>
    <n v="3845.6409599999997"/>
    <n v="824.313672"/>
    <x v="2070"/>
    <n v="10798.952248000001"/>
  </r>
  <r>
    <s v="1ABCD6E34FG638613"/>
    <x v="0"/>
    <x v="1"/>
    <x v="4"/>
    <x v="1"/>
    <s v="Compact"/>
    <s v="Sedan"/>
    <n v="9"/>
    <n v="12"/>
    <x v="1"/>
    <d v="2016-09-12T00:00:00"/>
    <x v="2"/>
    <n v="1"/>
    <s v="RWD"/>
    <s v="i5 Diesel"/>
    <s v="CVT"/>
    <s v="Deluxe"/>
    <s v="Champagne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121"/>
    <x v="0"/>
    <x v="1"/>
    <x v="2"/>
    <s v="Dealer Cash Incentives"/>
    <n v="15205.871999999999"/>
    <n v="4769.2259999999997"/>
    <x v="825"/>
    <n v="1605.7400831999996"/>
    <n v="1751.7164543999995"/>
    <n v="4786.6169999999993"/>
    <n v="1395"/>
    <n v="1110"/>
    <n v="936.04499999999996"/>
    <n v="1313.7873407999998"/>
    <n v="1878.2279999999998"/>
    <n v="2026.5629999999999"/>
    <n v="583.90548479999995"/>
    <n v="13025.417423999997"/>
    <n v="-2588.7714239999968"/>
    <n v="4362.1849391999995"/>
    <n v="415.12030559999999"/>
    <x v="2071"/>
    <n v="-7366.0766687999967"/>
  </r>
  <r>
    <s v="1ABCD6E34FG638998"/>
    <x v="0"/>
    <x v="1"/>
    <x v="4"/>
    <x v="1"/>
    <s v="Compact"/>
    <s v="Sedan"/>
    <n v="9"/>
    <n v="12"/>
    <x v="1"/>
    <d v="2016-09-12T00:00:00"/>
    <x v="2"/>
    <n v="1"/>
    <s v="RWD"/>
    <s v="i5 Diesel"/>
    <s v="CVT"/>
    <s v="Deluxe"/>
    <s v="Blue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165"/>
    <x v="0"/>
    <x v="1"/>
    <x v="0"/>
    <s v="Dealer Cash Incentives"/>
    <n v="16293.320999999998"/>
    <n v="2864.3999999999996"/>
    <x v="893"/>
    <n v="1664.5734454139999"/>
    <n v="1815.8983040879998"/>
    <n v="4692.5009999999993"/>
    <n v="1395"/>
    <n v="1270"/>
    <n v="937.06799999999987"/>
    <n v="1361.923728066"/>
    <n v="1615.3169999999998"/>
    <n v="1840.3769999999997"/>
    <n v="605.29943469599993"/>
    <n v="12936.383173479999"/>
    <n v="492.53782651999973"/>
    <n v="4261.5747387840001"/>
    <n v="444.80766329999994"/>
    <x v="2072"/>
    <n v="-4213.8445755640005"/>
  </r>
  <r>
    <s v="1ABCD6E34FG638749"/>
    <x v="0"/>
    <x v="1"/>
    <x v="4"/>
    <x v="31"/>
    <s v="Mid-Size"/>
    <s v="Sedan"/>
    <n v="9"/>
    <n v="12"/>
    <x v="1"/>
    <d v="2016-09-12T00:00:00"/>
    <x v="2"/>
    <n v="1"/>
    <s v="AWD"/>
    <s v="v7 Diesel"/>
    <s v="6 Speed Manual"/>
    <s v="Extra"/>
    <s v="Black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185"/>
    <x v="2"/>
    <x v="4"/>
    <x v="0"/>
    <s v="Low-Interest Financing"/>
    <n v="15578.243999999999"/>
    <n v="2194.3349999999996"/>
    <x v="1118"/>
    <n v="1645.0625663999997"/>
    <n v="1794.6137087999998"/>
    <n v="4810.1459999999997"/>
    <n v="2055"/>
    <n v="1110"/>
    <n v="929.90699999999993"/>
    <n v="1072.1039999999998"/>
    <n v="2041.9079999999999"/>
    <n v="2043.9539999999997"/>
    <n v="598.2045695999999"/>
    <n v="13664.127566399999"/>
    <n v="-280.21856639999896"/>
    <n v="4436.7722783999998"/>
    <n v="425.28606120000001"/>
    <x v="2073"/>
    <n v="-5142.2769059999991"/>
  </r>
  <r>
    <s v="1ABCD6E34FG638531"/>
    <x v="0"/>
    <x v="1"/>
    <x v="4"/>
    <x v="31"/>
    <s v="Mid-Size"/>
    <s v="Sedan"/>
    <n v="9"/>
    <n v="12"/>
    <x v="1"/>
    <d v="2016-09-12T00:00:00"/>
    <x v="2"/>
    <n v="1"/>
    <s v="AWD"/>
    <s v="v7 Diesel"/>
    <s v="6 Speed Manual"/>
    <s v="Extra"/>
    <s v="Blue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193"/>
    <x v="2"/>
    <x v="4"/>
    <x v="0"/>
    <s v="Low-Interest Financing"/>
    <n v="15578.243999999999"/>
    <n v="2194.3349999999996"/>
    <x v="1118"/>
    <n v="1645.0625663999997"/>
    <n v="1794.6137087999998"/>
    <n v="4691.4779999999992"/>
    <n v="2055"/>
    <n v="1110"/>
    <n v="1009.7009999999999"/>
    <n v="1112.001"/>
    <n v="1686.9269999999999"/>
    <n v="1784.1119999999999"/>
    <n v="598.2045695999999"/>
    <n v="13310.169566399998"/>
    <n v="73.739433600001576"/>
    <n v="4176.9302784000001"/>
    <n v="425.28606120000001"/>
    <x v="2074"/>
    <n v="-4528.476905999999"/>
  </r>
  <r>
    <s v="1ABCD6E34FG638969"/>
    <x v="0"/>
    <x v="1"/>
    <x v="4"/>
    <x v="1"/>
    <s v="Compact"/>
    <s v="Sedan"/>
    <n v="9"/>
    <n v="12"/>
    <x v="1"/>
    <d v="2016-09-12T00:00:00"/>
    <x v="2"/>
    <n v="1"/>
    <s v="RWD"/>
    <s v="i5 Diesel"/>
    <s v="CVT"/>
    <s v="Deluxe"/>
    <s v="Gray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75"/>
    <x v="0"/>
    <x v="1"/>
    <x v="0"/>
    <s v="Dealer Cash Incentives"/>
    <n v="15205.871999999999"/>
    <n v="4769.2259999999997"/>
    <x v="825"/>
    <n v="1605.7400831999996"/>
    <n v="1751.7164543999995"/>
    <n v="4786.6169999999993"/>
    <n v="1395"/>
    <n v="1110"/>
    <n v="936.04499999999996"/>
    <n v="1313.7873407999998"/>
    <n v="1878.2279999999998"/>
    <n v="2026.5629999999999"/>
    <n v="583.90548479999995"/>
    <n v="13025.417423999997"/>
    <n v="-2588.7714239999968"/>
    <n v="4362.1849391999995"/>
    <n v="415.12030559999999"/>
    <x v="2071"/>
    <n v="-7366.0766687999967"/>
  </r>
  <r>
    <s v="1ABCD6E34FG638510"/>
    <x v="0"/>
    <x v="1"/>
    <x v="4"/>
    <x v="31"/>
    <s v="Mid-Size"/>
    <s v="Sedan"/>
    <n v="9"/>
    <n v="12"/>
    <x v="1"/>
    <d v="2016-09-12T00:00:00"/>
    <x v="2"/>
    <n v="1"/>
    <s v="RWD"/>
    <s v="i5 Diesel"/>
    <s v="CVT"/>
    <s v="Deluxe"/>
    <s v="Orange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262"/>
    <x v="0"/>
    <x v="1"/>
    <x v="0"/>
    <s v="Dealer Cash Incentives"/>
    <n v="16293.320999999998"/>
    <n v="2864.3999999999996"/>
    <x v="893"/>
    <n v="1664.5734454139999"/>
    <n v="1815.8983040879998"/>
    <n v="4692.5009999999993"/>
    <n v="1395"/>
    <n v="1270"/>
    <n v="937.06799999999987"/>
    <n v="1361.923728066"/>
    <n v="1615.3169999999998"/>
    <n v="1840.3769999999997"/>
    <n v="605.29943469599993"/>
    <n v="12936.383173479999"/>
    <n v="492.53782651999973"/>
    <n v="4261.5747387840001"/>
    <n v="444.80766329999994"/>
    <x v="2072"/>
    <n v="-4213.8445755640005"/>
  </r>
  <r>
    <s v="1ABCD6E34FG638963"/>
    <x v="0"/>
    <x v="1"/>
    <x v="4"/>
    <x v="31"/>
    <s v="Mid-Size"/>
    <s v="Sedan"/>
    <n v="9"/>
    <n v="12"/>
    <x v="1"/>
    <d v="2016-09-12T00:00:00"/>
    <x v="2"/>
    <n v="1"/>
    <s v="AWD"/>
    <s v="v7 Diesel"/>
    <s v="6 Speed Manual"/>
    <s v="Extra"/>
    <s v="Green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29"/>
    <x v="2"/>
    <x v="4"/>
    <x v="1"/>
    <s v="Low-Interest Financing"/>
    <n v="15578.243999999999"/>
    <n v="2194.3349999999996"/>
    <x v="1118"/>
    <n v="1645.0625663999997"/>
    <n v="1794.6137087999998"/>
    <n v="4810.1459999999997"/>
    <n v="2055"/>
    <n v="1649"/>
    <n v="929.90699999999993"/>
    <n v="1072.1039999999998"/>
    <n v="2041.9079999999999"/>
    <n v="2043.9539999999997"/>
    <n v="598.2045695999999"/>
    <n v="14203.127566399999"/>
    <n v="-819.21856639999896"/>
    <n v="4436.7722783999998"/>
    <n v="425.28606120000001"/>
    <x v="2075"/>
    <n v="-5681.2769059999991"/>
  </r>
  <r>
    <s v="1ABCD6E34FG638491"/>
    <x v="0"/>
    <x v="1"/>
    <x v="4"/>
    <x v="31"/>
    <s v="Mid-Size"/>
    <s v="Sedan"/>
    <n v="9"/>
    <n v="12"/>
    <x v="1"/>
    <d v="2016-09-12T00:00:00"/>
    <x v="2"/>
    <n v="1"/>
    <s v="AWD"/>
    <s v="v7 Diesel"/>
    <s v="6 Speed Manual"/>
    <s v="Extra"/>
    <s v="Champagne"/>
    <s v="Nylon"/>
    <s v="Technology Package"/>
    <n v="0"/>
    <n v="0"/>
    <n v="1"/>
    <n v="0"/>
    <n v="1"/>
    <n v="0"/>
    <n v="1"/>
    <n v="1"/>
    <n v="0"/>
    <n v="0"/>
    <n v="425"/>
    <n v="0"/>
    <n v="710"/>
    <n v="0"/>
    <n v="550"/>
    <n v="370"/>
    <x v="0"/>
    <x v="0"/>
    <n v="56"/>
    <x v="2"/>
    <x v="4"/>
    <x v="2"/>
    <s v="Low-Interest Financing"/>
    <n v="15578.243999999999"/>
    <n v="2194.3349999999996"/>
    <x v="1118"/>
    <n v="1645.0625663999997"/>
    <n v="1794.6137087999998"/>
    <n v="4691.4779999999992"/>
    <n v="2055"/>
    <n v="1490"/>
    <n v="1009.7009999999999"/>
    <n v="1112.001"/>
    <n v="1686.9269999999999"/>
    <n v="1784.1119999999999"/>
    <n v="598.2045695999999"/>
    <n v="13690.169566399998"/>
    <n v="-306.26056639999842"/>
    <n v="4176.9302784000001"/>
    <n v="425.28606120000001"/>
    <x v="2076"/>
    <n v="-4908.476905999999"/>
  </r>
  <r>
    <s v="1ABCD6E34FG632801"/>
    <x v="0"/>
    <x v="14"/>
    <x v="4"/>
    <x v="16"/>
    <s v="Micro"/>
    <s v="Sedan"/>
    <n v="9"/>
    <n v="12"/>
    <x v="1"/>
    <d v="2016-09-12T00:00:00"/>
    <x v="2"/>
    <n v="1"/>
    <s v="RWD"/>
    <s v="i5 Supercharged"/>
    <s v="7 Speed Manual"/>
    <s v="Base"/>
    <s v="Silver"/>
    <s v="Polyester"/>
    <s v="Technology Package"/>
    <n v="0"/>
    <n v="0"/>
    <n v="0"/>
    <n v="1"/>
    <n v="0"/>
    <n v="1"/>
    <n v="1"/>
    <n v="0"/>
    <n v="0"/>
    <n v="0"/>
    <n v="0"/>
    <n v="640"/>
    <n v="0"/>
    <n v="420"/>
    <n v="550"/>
    <n v="0"/>
    <x v="0"/>
    <x v="0"/>
    <n v="224"/>
    <x v="2"/>
    <x v="4"/>
    <x v="0"/>
    <s v="Segment and Misc Incentives"/>
    <n v="15503.046"/>
    <n v="1362.816"/>
    <x v="1610"/>
    <n v="1601.759016"/>
    <n v="1747.3734719999998"/>
    <n v="4667.442"/>
    <n v="1610"/>
    <n v="1795"/>
    <n v="966.34199999999998"/>
    <n v="1047.462"/>
    <n v="1992.51"/>
    <n v="1868.8020000000001"/>
    <n v="544.51800000000003"/>
    <n v="13680.515015999999"/>
    <n v="459.71498400000019"/>
    <n v="4160.6934719999999"/>
    <n v="423.23315580000002"/>
    <x v="2077"/>
    <n v="-4124.2116437999994"/>
  </r>
  <r>
    <s v="1ABCD6E34FG632620"/>
    <x v="0"/>
    <x v="14"/>
    <x v="4"/>
    <x v="15"/>
    <s v="Subcompact"/>
    <s v="Sedan"/>
    <n v="9"/>
    <n v="12"/>
    <x v="1"/>
    <d v="2016-09-12T00:00:00"/>
    <x v="2"/>
    <n v="1"/>
    <s v="AWD"/>
    <s v="v9 Supercharged"/>
    <s v="7 Speed Manual"/>
    <s v="Luxury"/>
    <s v="Gray"/>
    <s v="Nylon"/>
    <s v="Technology Package"/>
    <n v="1"/>
    <n v="0"/>
    <n v="1"/>
    <n v="1"/>
    <n v="1"/>
    <n v="1"/>
    <n v="0"/>
    <n v="0"/>
    <n v="825"/>
    <n v="0"/>
    <n v="425"/>
    <n v="640"/>
    <n v="710"/>
    <n v="420"/>
    <n v="0"/>
    <n v="0"/>
    <x v="0"/>
    <x v="0"/>
    <n v="36"/>
    <x v="2"/>
    <x v="4"/>
    <x v="2"/>
    <s v="Segment and Misc Incentives"/>
    <n v="13747.812"/>
    <n v="1417.5720000000001"/>
    <x v="967"/>
    <n v="1388.84031"/>
    <n v="1515.0985199999998"/>
    <n v="4613.7"/>
    <n v="3020"/>
    <n v="1734"/>
    <n v="961.27200000000005"/>
    <n v="1136.3238899999999"/>
    <n v="1702.5060000000001"/>
    <n v="1954.992"/>
    <n v="537.41999999999996"/>
    <n v="14556.6422"/>
    <n v="-2226.4022000000004"/>
    <n v="4007.5105199999998"/>
    <n v="375.31526760000003"/>
    <x v="2078"/>
    <n v="-6609.2279876000002"/>
  </r>
  <r>
    <s v="1ABCD6E34FG632690"/>
    <x v="0"/>
    <x v="14"/>
    <x v="4"/>
    <x v="16"/>
    <s v="Micro"/>
    <s v="Sedan"/>
    <n v="9"/>
    <n v="12"/>
    <x v="1"/>
    <d v="2016-09-12T00:00:00"/>
    <x v="2"/>
    <n v="1"/>
    <s v="RWD"/>
    <s v="i5 Supercharged"/>
    <s v="7 Speed Manual"/>
    <s v="Base"/>
    <s v="Silver"/>
    <s v="Polyester"/>
    <s v="Technology Package"/>
    <n v="0"/>
    <n v="0"/>
    <n v="0"/>
    <n v="1"/>
    <n v="0"/>
    <n v="1"/>
    <n v="1"/>
    <n v="0"/>
    <n v="0"/>
    <n v="0"/>
    <n v="0"/>
    <n v="640"/>
    <n v="0"/>
    <n v="420"/>
    <n v="550"/>
    <n v="0"/>
    <x v="0"/>
    <x v="0"/>
    <n v="293"/>
    <x v="2"/>
    <x v="4"/>
    <x v="1"/>
    <s v="Segment and Misc Incentives"/>
    <n v="15498.99"/>
    <n v="1362.816"/>
    <x v="1611"/>
    <n v="1601.759016"/>
    <n v="1747.3734719999998"/>
    <n v="4667.442"/>
    <n v="1610"/>
    <n v="1795"/>
    <n v="966.34199999999998"/>
    <n v="1047.462"/>
    <n v="1992.51"/>
    <n v="1868.8020000000001"/>
    <n v="544.51800000000003"/>
    <n v="13680.515015999999"/>
    <n v="455.65898399999969"/>
    <n v="4160.6934719999999"/>
    <n v="423.12242700000002"/>
    <x v="2079"/>
    <n v="-4128.1569150000005"/>
  </r>
  <r>
    <s v="1ABCD6E34FG632656"/>
    <x v="0"/>
    <x v="14"/>
    <x v="4"/>
    <x v="15"/>
    <s v="Subcompact"/>
    <s v="Sedan"/>
    <n v="9"/>
    <n v="12"/>
    <x v="1"/>
    <d v="2016-09-12T00:00:00"/>
    <x v="2"/>
    <n v="1"/>
    <s v="AWD"/>
    <s v="v9 Supercharged"/>
    <s v="7 Speed Manual"/>
    <s v="Luxury"/>
    <s v="Champagne"/>
    <s v="Nylon"/>
    <s v="Technology Package"/>
    <n v="1"/>
    <n v="0"/>
    <n v="1"/>
    <n v="1"/>
    <n v="1"/>
    <n v="1"/>
    <n v="0"/>
    <n v="0"/>
    <n v="825"/>
    <n v="0"/>
    <n v="425"/>
    <n v="640"/>
    <n v="710"/>
    <n v="420"/>
    <n v="0"/>
    <n v="0"/>
    <x v="0"/>
    <x v="0"/>
    <n v="50"/>
    <x v="2"/>
    <x v="4"/>
    <x v="1"/>
    <s v="Segment and Misc Incentives"/>
    <n v="13747.812"/>
    <n v="1417.5720000000001"/>
    <x v="967"/>
    <n v="1388.84031"/>
    <n v="1515.0985199999998"/>
    <n v="4613.7"/>
    <n v="3020"/>
    <n v="1734"/>
    <n v="961.27200000000005"/>
    <n v="1136.3238899999999"/>
    <n v="1702.5060000000001"/>
    <n v="1954.992"/>
    <n v="537.41999999999996"/>
    <n v="14556.6422"/>
    <n v="-2226.4022000000004"/>
    <n v="4007.5105199999998"/>
    <n v="375.31526760000003"/>
    <x v="2078"/>
    <n v="-6609.2279876000002"/>
  </r>
  <r>
    <s v="1ABCD4E34FG630177"/>
    <x v="0"/>
    <x v="15"/>
    <x v="0"/>
    <x v="17"/>
    <s v="Sports Utility"/>
    <s v="Crossover"/>
    <n v="9"/>
    <n v="12"/>
    <x v="1"/>
    <d v="2016-09-12T00:00:00"/>
    <x v="2"/>
    <n v="1"/>
    <s v="AWD"/>
    <s v="v7 Turbo"/>
    <s v="6 Speed Auto"/>
    <s v="Base"/>
    <s v="Silver"/>
    <s v="Vinyl"/>
    <s v="Technology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249"/>
    <x v="0"/>
    <x v="0"/>
    <x v="2"/>
    <s v="Low-Interest Financing"/>
    <n v="22515.268"/>
    <n v="2678.569"/>
    <x v="1612"/>
    <n v="1733.6756359999997"/>
    <n v="1891.2825119999995"/>
    <n v="4663.9949999999999"/>
    <n v="2105"/>
    <n v="1795"/>
    <n v="951.39299999999992"/>
    <n v="1054.693"/>
    <n v="1577.3909999999998"/>
    <n v="1892.4559999999999"/>
    <n v="538.19299999999998"/>
    <n v="13881.147636"/>
    <n v="5955.5513640000008"/>
    <n v="4321.9315119999992"/>
    <n v="614.66681640000002"/>
    <x v="2080"/>
    <n v="1018.9530356000016"/>
  </r>
  <r>
    <s v="1ABCD4E34FG630257"/>
    <x v="0"/>
    <x v="15"/>
    <x v="0"/>
    <x v="17"/>
    <s v="Sports Utility"/>
    <s v="Crossover"/>
    <n v="9"/>
    <n v="12"/>
    <x v="1"/>
    <d v="2016-09-12T00:00:00"/>
    <x v="2"/>
    <n v="1"/>
    <s v="AWD"/>
    <s v="v7 Turbo"/>
    <s v="6 Speed Auto"/>
    <s v="Base"/>
    <s v="Gray"/>
    <s v="Vinyl"/>
    <s v="Technology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254"/>
    <x v="0"/>
    <x v="0"/>
    <x v="0"/>
    <s v="Low-Interest Financing"/>
    <n v="22515.268"/>
    <n v="2678.569"/>
    <x v="1612"/>
    <n v="1733.6756359999997"/>
    <n v="1891.2825119999995"/>
    <n v="4663.9949999999999"/>
    <n v="2105"/>
    <n v="1795"/>
    <n v="951.39299999999992"/>
    <n v="1054.693"/>
    <n v="1577.3909999999998"/>
    <n v="1892.4559999999999"/>
    <n v="538.19299999999998"/>
    <n v="13881.147636"/>
    <n v="5955.5513640000008"/>
    <n v="4321.9315119999992"/>
    <n v="614.66681640000002"/>
    <x v="2080"/>
    <n v="1018.9530356000016"/>
  </r>
  <r>
    <s v="1ABCD5E34FG466521"/>
    <x v="1"/>
    <x v="8"/>
    <x v="1"/>
    <x v="20"/>
    <s v="Entry-Level Luxury"/>
    <s v="Sedan"/>
    <n v="9"/>
    <n v="18"/>
    <x v="1"/>
    <d v="2016-09-18T00:00:00"/>
    <x v="2"/>
    <n v="1"/>
    <s v="FWD"/>
    <s v="v7 Turbo"/>
    <s v="CVT"/>
    <s v="Deluxe"/>
    <s v="Orange"/>
    <s v="Leather"/>
    <s v="Handling Package"/>
    <n v="1"/>
    <n v="1"/>
    <n v="0"/>
    <n v="0"/>
    <n v="0"/>
    <n v="1"/>
    <n v="0"/>
    <n v="1"/>
    <n v="825"/>
    <n v="870"/>
    <n v="0"/>
    <n v="0"/>
    <n v="0"/>
    <n v="420"/>
    <n v="0"/>
    <n v="370"/>
    <x v="5"/>
    <x v="28"/>
    <n v="287"/>
    <x v="0"/>
    <x v="0"/>
    <x v="2"/>
    <s v="Low-Interest Financing"/>
    <n v="37355.438999999998"/>
    <n v="1703.5349999999999"/>
    <x v="947"/>
    <n v="3856.7628"/>
    <n v="4207.3775999999989"/>
    <n v="12271.517999999998"/>
    <n v="2485"/>
    <n v="1270"/>
    <n v="2454.3036000000002"/>
    <n v="3155.5331999999994"/>
    <n v="3506.1479999999997"/>
    <n v="4207.3775999999989"/>
    <n v="1402.4592"/>
    <n v="28999.265599999999"/>
    <n v="6652.6383999999962"/>
    <n v="9817.2143999999971"/>
    <n v="4392.9996264000001"/>
    <x v="1310"/>
    <n v="-7557.5756264000011"/>
  </r>
  <r>
    <s v="1ABCD5E34FG471269"/>
    <x v="2"/>
    <x v="24"/>
    <x v="1"/>
    <x v="39"/>
    <s v="Mid-Size"/>
    <s v="Pickup Truck"/>
    <n v="9"/>
    <n v="18"/>
    <x v="1"/>
    <d v="2016-09-18T00:00:00"/>
    <x v="2"/>
    <n v="1"/>
    <s v="AWD"/>
    <s v="v9 Supercharged"/>
    <s v="6 Speed Auto"/>
    <s v="Sports Edition"/>
    <s v="Purple"/>
    <s v="Leather"/>
    <s v="Handling Package"/>
    <n v="1"/>
    <n v="0"/>
    <n v="0"/>
    <n v="0"/>
    <n v="1"/>
    <n v="0"/>
    <n v="0"/>
    <n v="0"/>
    <n v="825"/>
    <n v="0"/>
    <n v="0"/>
    <n v="0"/>
    <n v="710"/>
    <n v="0"/>
    <n v="0"/>
    <n v="0"/>
    <x v="0"/>
    <x v="1"/>
    <n v="290"/>
    <x v="2"/>
    <x v="3"/>
    <x v="2"/>
    <s v="Segment and Misc Incentives"/>
    <n v="27082.981999999996"/>
    <n v="5987.6439999999993"/>
    <x v="912"/>
    <n v="1787.4768119999997"/>
    <n v="1949.9747039999995"/>
    <n v="5687.4262199999985"/>
    <n v="1535"/>
    <n v="1270"/>
    <n v="1137.485244"/>
    <n v="1462.4810279999999"/>
    <n v="1624.97892"/>
    <n v="1949.9747039999995"/>
    <n v="649.99156799999992"/>
    <n v="14504.848223999998"/>
    <n v="6590.4897759999985"/>
    <n v="4549.940975999999"/>
    <n v="687.90774279999982"/>
    <x v="1522"/>
    <n v="1352.6410571999998"/>
  </r>
  <r>
    <s v="1ABCD6E34FG475760"/>
    <x v="2"/>
    <x v="17"/>
    <x v="4"/>
    <x v="22"/>
    <s v="Full-Size"/>
    <s v="SUV"/>
    <n v="9"/>
    <n v="18"/>
    <x v="1"/>
    <d v="2016-09-18T00:00:00"/>
    <x v="2"/>
    <n v="1"/>
    <s v="AWD"/>
    <s v="v11 Diesel"/>
    <s v="7 Speed Auto"/>
    <s v="Sports Edition"/>
    <s v="Black"/>
    <s v="Nylon"/>
    <s v="Handling Package"/>
    <n v="1"/>
    <n v="1"/>
    <n v="0"/>
    <n v="0"/>
    <n v="1"/>
    <n v="1"/>
    <n v="1"/>
    <n v="0"/>
    <n v="825"/>
    <n v="870"/>
    <n v="0"/>
    <n v="0"/>
    <n v="710"/>
    <n v="420"/>
    <n v="550"/>
    <n v="0"/>
    <x v="5"/>
    <x v="22"/>
    <n v="129"/>
    <x v="2"/>
    <x v="3"/>
    <x v="2"/>
    <s v="Low-Interest Financing"/>
    <n v="28422.607999999997"/>
    <n v="2437.2839999999997"/>
    <x v="1289"/>
    <n v="1719.5677840000001"/>
    <n v="1875.892128"/>
    <n v="5471.3520399999998"/>
    <n v="3375"/>
    <n v="1270"/>
    <n v="1094.2704080000001"/>
    <n v="1406.9190959999999"/>
    <n v="1563.2434400000002"/>
    <n v="1875.892128"/>
    <n v="625.2973760000001"/>
    <n v="15900.352767999999"/>
    <n v="10084.971231999998"/>
    <n v="4377.0816320000004"/>
    <n v="2225.4902063999994"/>
    <x v="1525"/>
    <n v="3482.3993935999983"/>
  </r>
  <r>
    <s v="1ABCD4E34FG461700"/>
    <x v="1"/>
    <x v="4"/>
    <x v="0"/>
    <x v="4"/>
    <s v="Full-Size"/>
    <s v="Pickup Truck"/>
    <n v="9"/>
    <n v="18"/>
    <x v="1"/>
    <d v="2016-09-18T00:00:00"/>
    <x v="2"/>
    <n v="1"/>
    <s v="4WD"/>
    <s v="v13 Supercharged"/>
    <s v="6 Speed Manual"/>
    <s v="Base"/>
    <s v="Blue"/>
    <s v="Leather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3"/>
    <x v="17"/>
    <n v="143"/>
    <x v="2"/>
    <x v="4"/>
    <x v="2"/>
    <s v="Special Leases"/>
    <n v="42013.040999999997"/>
    <n v="2582.79"/>
    <x v="1416"/>
    <n v="2772.8607059999999"/>
    <n v="3024.9389519999995"/>
    <n v="8822.7386099999967"/>
    <n v="2540"/>
    <n v="1649"/>
    <n v="1764.5477219999998"/>
    <n v="2268.7042139999994"/>
    <n v="2520.7824599999994"/>
    <n v="3024.9389519999995"/>
    <n v="1008.3129839999999"/>
    <n v="22338.633711999995"/>
    <n v="17091.617288000001"/>
    <n v="7058.1908879999983"/>
    <n v="882.27386100000001"/>
    <x v="1725"/>
    <n v="9151.1525390000043"/>
  </r>
  <r>
    <s v="1ABCD4E34FG461620"/>
    <x v="1"/>
    <x v="4"/>
    <x v="0"/>
    <x v="4"/>
    <s v="Full-Size"/>
    <s v="Pickup Truck"/>
    <n v="9"/>
    <n v="18"/>
    <x v="1"/>
    <d v="2016-09-18T00:00:00"/>
    <x v="2"/>
    <n v="1"/>
    <s v="4WD"/>
    <s v="v11 Turbo"/>
    <s v="6 Speed Auto"/>
    <s v="Luxury"/>
    <s v="Blue"/>
    <s v="Leather"/>
    <s v="Summer Package"/>
    <n v="0"/>
    <n v="0"/>
    <n v="0"/>
    <n v="0"/>
    <n v="1"/>
    <n v="0"/>
    <n v="0"/>
    <n v="0"/>
    <n v="0"/>
    <n v="0"/>
    <n v="0"/>
    <n v="0"/>
    <n v="710"/>
    <n v="0"/>
    <n v="0"/>
    <n v="0"/>
    <x v="5"/>
    <x v="22"/>
    <n v="200"/>
    <x v="1"/>
    <x v="2"/>
    <x v="0"/>
    <s v="Cash Rebates"/>
    <n v="41964.678"/>
    <n v="4274.4659999999994"/>
    <x v="1429"/>
    <n v="2769.6687480000001"/>
    <n v="3021.4568159999999"/>
    <n v="8812.582379999998"/>
    <n v="710"/>
    <n v="1020"/>
    <n v="1762.5164760000002"/>
    <n v="2266.0926119999999"/>
    <n v="2517.8806799999998"/>
    <n v="3021.4568159999999"/>
    <n v="1007.1522719999999"/>
    <n v="19858.740895999999"/>
    <n v="17831.471104"/>
    <n v="7050.065904"/>
    <n v="3285.8342873999995"/>
    <x v="1741"/>
    <n v="7495.570912600002"/>
  </r>
  <r>
    <s v="1ABCD5E34FG466645"/>
    <x v="1"/>
    <x v="8"/>
    <x v="1"/>
    <x v="20"/>
    <s v="Entry-Level Luxury"/>
    <s v="Sedan"/>
    <n v="9"/>
    <n v="18"/>
    <x v="1"/>
    <d v="2016-09-18T00:00:00"/>
    <x v="2"/>
    <n v="1"/>
    <s v="AWD"/>
    <s v="v7 Diesel"/>
    <s v="5 Speed Auto"/>
    <s v="Deluxe"/>
    <s v="Orange"/>
    <s v="Leather"/>
    <s v="Super Fuel Economy Package"/>
    <n v="0"/>
    <n v="1"/>
    <n v="0"/>
    <n v="0"/>
    <n v="1"/>
    <n v="0"/>
    <n v="1"/>
    <n v="0"/>
    <n v="0"/>
    <n v="870"/>
    <n v="0"/>
    <n v="0"/>
    <n v="710"/>
    <n v="0"/>
    <n v="550"/>
    <n v="0"/>
    <x v="4"/>
    <x v="25"/>
    <n v="190"/>
    <x v="0"/>
    <x v="0"/>
    <x v="2"/>
    <s v="Low-Interest Financing"/>
    <n v="38512.022999999994"/>
    <n v="1643.8859999999997"/>
    <x v="1009"/>
    <n v="4029.4663694999995"/>
    <n v="4395.7814939999989"/>
    <n v="12821.029357499996"/>
    <n v="2130"/>
    <n v="1567"/>
    <n v="2564.2058714999998"/>
    <n v="3296.8361204999997"/>
    <n v="3663.1512449999996"/>
    <n v="4395.7814939999989"/>
    <n v="1465.2604979999999"/>
    <n v="30071.688963999994"/>
    <n v="6796.4480360000016"/>
    <n v="10256.823485999998"/>
    <n v="3096.3666491999988"/>
    <x v="2081"/>
    <n v="-6556.7420991999952"/>
  </r>
  <r>
    <s v="1ABCD4E34FG461823"/>
    <x v="1"/>
    <x v="4"/>
    <x v="0"/>
    <x v="49"/>
    <s v="Full-Size"/>
    <s v="Pickup Truck"/>
    <n v="9"/>
    <n v="18"/>
    <x v="1"/>
    <d v="2016-09-18T00:00:00"/>
    <x v="2"/>
    <n v="1"/>
    <s v="4WD"/>
    <s v="v11 Gas"/>
    <s v="6 Speed Auto"/>
    <s v="Base"/>
    <s v="Silver"/>
    <s v="Polyester"/>
    <s v="Technology Package"/>
    <n v="0"/>
    <n v="0"/>
    <n v="1"/>
    <n v="1"/>
    <n v="0"/>
    <n v="0"/>
    <n v="1"/>
    <n v="1"/>
    <n v="0"/>
    <n v="0"/>
    <n v="425"/>
    <n v="640"/>
    <n v="0"/>
    <n v="0"/>
    <n v="550"/>
    <n v="370"/>
    <x v="5"/>
    <x v="21"/>
    <n v="227"/>
    <x v="0"/>
    <x v="1"/>
    <x v="1"/>
    <s v="Low-Interest Financing"/>
    <n v="41901.909"/>
    <n v="2693.9219999999996"/>
    <x v="964"/>
    <n v="2765.5259939999996"/>
    <n v="3016.9374479999997"/>
    <n v="8799.400889999999"/>
    <n v="1985"/>
    <n v="1795"/>
    <n v="1759.8801780000001"/>
    <n v="2262.7030859999995"/>
    <n v="2514.1145399999996"/>
    <n v="3016.9374479999997"/>
    <n v="1005.6458159999999"/>
    <n v="21881.624687999996"/>
    <n v="17326.362312000005"/>
    <n v="7039.5207119999995"/>
    <n v="5233.5484341000001"/>
    <x v="1086"/>
    <n v="5053.2931659000051"/>
  </r>
  <r>
    <s v="1ABCD4E34FG630109"/>
    <x v="0"/>
    <x v="15"/>
    <x v="0"/>
    <x v="25"/>
    <s v="Sports Utility"/>
    <s v="Crossover"/>
    <n v="9"/>
    <n v="18"/>
    <x v="1"/>
    <d v="2016-09-18T00:00:00"/>
    <x v="2"/>
    <n v="1"/>
    <s v="AWD"/>
    <s v="v9 Turbo"/>
    <s v="6 Speed Manual"/>
    <s v="Extra"/>
    <s v="Black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126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x v="1698"/>
    <n v="-760.96026240000151"/>
  </r>
  <r>
    <s v="1ABCD4E34FG630540"/>
    <x v="0"/>
    <x v="15"/>
    <x v="0"/>
    <x v="25"/>
    <s v="Sports Utility"/>
    <s v="Crossover"/>
    <n v="9"/>
    <n v="18"/>
    <x v="1"/>
    <d v="2016-09-18T00:00:00"/>
    <x v="2"/>
    <n v="1"/>
    <s v="AWD"/>
    <s v="v9 Turbo"/>
    <s v="6 Speed Manual"/>
    <s v="Extra"/>
    <s v="Blue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280"/>
    <x v="0"/>
    <x v="0"/>
    <x v="1"/>
    <s v="Low-Interest Financing"/>
    <n v="21017.417999999998"/>
    <n v="2969.8749999999995"/>
    <x v="932"/>
    <n v="1667.054367"/>
    <n v="1818.6047639999997"/>
    <n v="4208.442"/>
    <n v="2595"/>
    <n v="1567"/>
    <n v="1060.8527789999998"/>
    <n v="1363.9535729999998"/>
    <n v="1612.4716799999999"/>
    <n v="1507.1469999999999"/>
    <n v="606.20158800000002"/>
    <n v="14074.774399"/>
    <n v="3972.7686009999979"/>
    <n v="3931.9533519999995"/>
    <n v="573.77551139999991"/>
    <x v="1699"/>
    <n v="-532.96026240000151"/>
  </r>
  <r>
    <s v="1ABCD4E34FG630673"/>
    <x v="0"/>
    <x v="15"/>
    <x v="0"/>
    <x v="25"/>
    <s v="Sports Utility"/>
    <s v="Crossover"/>
    <n v="9"/>
    <n v="18"/>
    <x v="1"/>
    <d v="2016-09-18T00:00:00"/>
    <x v="2"/>
    <n v="1"/>
    <s v="AWD"/>
    <s v="v9 Turbo"/>
    <s v="6 Speed Manual"/>
    <s v="Extra"/>
    <s v="Blue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248"/>
    <x v="0"/>
    <x v="0"/>
    <x v="2"/>
    <s v="Low-Interest Financing"/>
    <n v="21017.417999999998"/>
    <n v="2969.8749999999995"/>
    <x v="932"/>
    <n v="1667.054367"/>
    <n v="1818.6047639999997"/>
    <n v="4208.442"/>
    <n v="2595"/>
    <n v="1020"/>
    <n v="1060.8527789999998"/>
    <n v="1363.9535729999998"/>
    <n v="1612.4716799999999"/>
    <n v="1507.1469999999999"/>
    <n v="606.20158800000002"/>
    <n v="13527.774399"/>
    <n v="4519.7686009999979"/>
    <n v="3931.9533519999995"/>
    <n v="573.77551139999991"/>
    <x v="1047"/>
    <n v="14.039737599998489"/>
  </r>
  <r>
    <s v="1ABCD4E34FG630680"/>
    <x v="0"/>
    <x v="15"/>
    <x v="0"/>
    <x v="25"/>
    <s v="Sports Utility"/>
    <s v="Crossover"/>
    <n v="10"/>
    <n v="1"/>
    <x v="1"/>
    <d v="2016-10-01T00:00:00"/>
    <x v="3"/>
    <n v="1"/>
    <s v="4WD"/>
    <s v="v9 Turbo"/>
    <s v="7 Speed Auto"/>
    <s v="Extra"/>
    <s v="Green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70"/>
    <x v="0"/>
    <x v="0"/>
    <x v="0"/>
    <s v="Cash Rebates"/>
    <n v="20064.474467"/>
    <n v="5181.7841839999992"/>
    <x v="1613"/>
    <n v="1544.9645339589997"/>
    <n v="1685.4158552279994"/>
    <n v="4915.796244414998"/>
    <n v="2975"/>
    <n v="1270"/>
    <n v="983.1592488829998"/>
    <n v="1264.0618914209995"/>
    <n v="1404.5132126899998"/>
    <n v="1685.4158552279994"/>
    <n v="561.8052850759999"/>
    <n v="14357.495131367996"/>
    <n v="525.19515163200413"/>
    <n v="3932.6369955319988"/>
    <n v="547.76015294910007"/>
    <x v="2082"/>
    <n v="-3955.2019968490949"/>
  </r>
  <r>
    <s v="1ABCD6E34FG638253"/>
    <x v="0"/>
    <x v="1"/>
    <x v="4"/>
    <x v="31"/>
    <s v="Mid-Size"/>
    <s v="Sedan"/>
    <n v="10"/>
    <n v="1"/>
    <x v="1"/>
    <d v="2016-10-01T00:00:00"/>
    <x v="3"/>
    <n v="1"/>
    <s v="FWD"/>
    <s v="v7 Turbo"/>
    <s v="7 Speed Auto"/>
    <s v="Deluxe"/>
    <s v="Purpl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290"/>
    <x v="2"/>
    <x v="4"/>
    <x v="1"/>
    <s v="Low-Interest Financing"/>
    <n v="15555.607055999997"/>
    <n v="4878.9181979999994"/>
    <x v="1614"/>
    <n v="1642.6721051135994"/>
    <n v="1792.0059328511993"/>
    <n v="5229.505412999999"/>
    <n v="2040"/>
    <n v="1795"/>
    <n v="1039.2032969999998"/>
    <n v="1087.3436309999997"/>
    <n v="1609.5616019999995"/>
    <n v="1804.2159959999997"/>
    <n v="597.33531095039984"/>
    <n v="14443.286048113598"/>
    <n v="-3766.5971901135999"/>
    <n v="4193.5572398015993"/>
    <n v="424.66807262879996"/>
    <x v="2083"/>
    <n v="-8384.8225025439988"/>
  </r>
  <r>
    <s v="1ABCD3E34FG465818"/>
    <x v="1"/>
    <x v="16"/>
    <x v="3"/>
    <x v="19"/>
    <s v="Full-Size"/>
    <s v="SUV"/>
    <n v="10"/>
    <n v="1"/>
    <x v="1"/>
    <d v="2016-10-01T00:00:00"/>
    <x v="3"/>
    <n v="1"/>
    <s v="4WD"/>
    <s v="v13 Turbo"/>
    <s v="6 Speed Manual"/>
    <s v="Luxury"/>
    <s v="Silver"/>
    <s v="Nylon"/>
    <s v="Handling Package"/>
    <n v="1"/>
    <n v="1"/>
    <n v="1"/>
    <n v="0"/>
    <n v="1"/>
    <n v="0"/>
    <n v="0"/>
    <n v="1"/>
    <n v="825"/>
    <n v="870"/>
    <n v="425"/>
    <n v="0"/>
    <n v="710"/>
    <n v="0"/>
    <n v="0"/>
    <n v="370"/>
    <x v="4"/>
    <x v="24"/>
    <n v="120"/>
    <x v="2"/>
    <x v="3"/>
    <x v="2"/>
    <s v="Dealer Cash Incentives"/>
    <n v="47629.105499999998"/>
    <n v="1230.644"/>
    <x v="1615"/>
    <n v="3143.5209630000004"/>
    <n v="3429.2955959999999"/>
    <n v="10002.112154999999"/>
    <n v="3200"/>
    <n v="1270"/>
    <n v="2000.4224310000002"/>
    <n v="2571.9716970000004"/>
    <n v="2857.7463300000004"/>
    <n v="3429.2955959999999"/>
    <n v="1143.098532"/>
    <n v="25045.773576000003"/>
    <n v="21352.687923999994"/>
    <n v="8001.6897240000008"/>
    <n v="4639.0748757000001"/>
    <x v="2084"/>
    <n v="8711.9233242999944"/>
  </r>
  <r>
    <s v="1ABCD6E34FG634796"/>
    <x v="0"/>
    <x v="13"/>
    <x v="4"/>
    <x v="13"/>
    <s v="Full-Size"/>
    <s v="Pickup Truck"/>
    <n v="10"/>
    <n v="1"/>
    <x v="1"/>
    <d v="2016-10-01T00:00:00"/>
    <x v="3"/>
    <n v="1"/>
    <s v="4WD"/>
    <s v="v11 Gas"/>
    <s v="6 Speed Manual"/>
    <s v="Sports Edition"/>
    <s v="White"/>
    <s v="Vinyl"/>
    <s v="Technology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134"/>
    <x v="2"/>
    <x v="3"/>
    <x v="1"/>
    <s v="Low-Interest Financing"/>
    <n v="30168.972288000001"/>
    <n v="4399.5571200000004"/>
    <x v="1616"/>
    <n v="1327.434780672"/>
    <n v="1448.1106698240001"/>
    <n v="4441.2157440000001"/>
    <n v="1245"/>
    <n v="1795"/>
    <n v="1083.1242240000001"/>
    <n v="1086.0830023680001"/>
    <n v="1363.557888"/>
    <n v="1350.349056"/>
    <n v="671.61830399999997"/>
    <n v="12341.41563904"/>
    <n v="13427.999528959999"/>
    <n v="3470.0780298240002"/>
    <n v="823.61294346240004"/>
    <x v="2085"/>
    <n v="9134.3085556735987"/>
  </r>
  <r>
    <s v="1ABCD6E34FG632296"/>
    <x v="0"/>
    <x v="14"/>
    <x v="4"/>
    <x v="16"/>
    <s v="Micro"/>
    <s v="Sedan"/>
    <n v="10"/>
    <n v="1"/>
    <x v="1"/>
    <d v="2016-10-01T00:00:00"/>
    <x v="3"/>
    <n v="1"/>
    <s v="AWD"/>
    <s v="i5 Supercharged"/>
    <s v="CVT"/>
    <s v="Luxury"/>
    <s v="Purple"/>
    <s v="Polyester"/>
    <s v="Technology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69"/>
    <x v="0"/>
    <x v="1"/>
    <x v="2"/>
    <s v="Segment and Misc Incentives"/>
    <n v="16513.855955999999"/>
    <n v="1768.49712"/>
    <x v="1617"/>
    <n v="1729.43595396"/>
    <n v="1886.6574043199998"/>
    <n v="5502.7507625999997"/>
    <n v="2035"/>
    <n v="1649"/>
    <n v="1100.5501525200002"/>
    <n v="1414.9930532400001"/>
    <n v="1572.2145036000002"/>
    <n v="1886.6574043199998"/>
    <n v="628.88580144000002"/>
    <n v="15003.944425919999"/>
    <n v="-258.58558991999962"/>
    <n v="4402.200610079999"/>
    <n v="450.82826759879998"/>
    <x v="2086"/>
    <n v="-5111.6144675987989"/>
  </r>
  <r>
    <s v="1ABCD4E34FG461753"/>
    <x v="1"/>
    <x v="4"/>
    <x v="0"/>
    <x v="4"/>
    <s v="Full-Size"/>
    <s v="Pickup Truck"/>
    <n v="10"/>
    <n v="2"/>
    <x v="1"/>
    <d v="2016-10-02T00:00:00"/>
    <x v="3"/>
    <n v="1"/>
    <s v="AWD"/>
    <s v="v11 Turbo"/>
    <s v="7 Speed Auto"/>
    <s v="Luxury"/>
    <s v="Silver"/>
    <s v="Vinyl"/>
    <s v="Appearance Package"/>
    <n v="0"/>
    <n v="0"/>
    <n v="0"/>
    <n v="0"/>
    <n v="0"/>
    <n v="0"/>
    <n v="1"/>
    <n v="1"/>
    <n v="0"/>
    <n v="0"/>
    <n v="0"/>
    <n v="0"/>
    <n v="0"/>
    <n v="0"/>
    <n v="550"/>
    <n v="370"/>
    <x v="4"/>
    <x v="10"/>
    <n v="225"/>
    <x v="0"/>
    <x v="1"/>
    <x v="0"/>
    <s v="Dealer Cash Incentives"/>
    <n v="41398.565417999991"/>
    <n v="2947.8133439999997"/>
    <x v="1618"/>
    <n v="2893.2470319059994"/>
    <n v="3156.2694893519993"/>
    <n v="9205.7860106099979"/>
    <n v="920"/>
    <n v="1490"/>
    <n v="1841.1572021219997"/>
    <n v="2367.2021170139997"/>
    <n v="2630.2245744599995"/>
    <n v="3156.2694893519993"/>
    <n v="1052.0898297839997"/>
    <n v="21347.616936111997"/>
    <n v="17103.135137887992"/>
    <n v="7364.628808487998"/>
    <n v="0"/>
    <x v="2087"/>
    <n v="9738.5063293999938"/>
  </r>
  <r>
    <s v="1ABCD6E34FG632197"/>
    <x v="0"/>
    <x v="14"/>
    <x v="4"/>
    <x v="16"/>
    <s v="Micro"/>
    <s v="Sedan"/>
    <n v="10"/>
    <n v="2"/>
    <x v="1"/>
    <d v="2016-10-02T00:00:00"/>
    <x v="3"/>
    <n v="1"/>
    <s v="AWD"/>
    <s v="v7 Supercharged"/>
    <s v="5 Speed Manual"/>
    <s v="Deluxe"/>
    <s v="Black"/>
    <s v="Polyester"/>
    <s v="Exterior Protection Package"/>
    <n v="0"/>
    <n v="1"/>
    <n v="0"/>
    <n v="0"/>
    <n v="1"/>
    <n v="0"/>
    <n v="0"/>
    <n v="0"/>
    <n v="0"/>
    <n v="870"/>
    <n v="0"/>
    <n v="0"/>
    <n v="710"/>
    <n v="0"/>
    <n v="0"/>
    <n v="0"/>
    <x v="0"/>
    <x v="0"/>
    <n v="236"/>
    <x v="0"/>
    <x v="1"/>
    <x v="2"/>
    <s v="Cash Rebates"/>
    <n v="14267.247696"/>
    <n v="5036.1040080000002"/>
    <x v="1619"/>
    <n v="1669.1754427920002"/>
    <n v="1820.918664864"/>
    <n v="5311.0127725200009"/>
    <n v="1580"/>
    <n v="1020"/>
    <n v="1062.2025545040001"/>
    <n v="1365.6889986480003"/>
    <n v="1517.4322207200003"/>
    <n v="1820.918664864"/>
    <n v="606.97288828800004"/>
    <n v="13525.511989184002"/>
    <n v="-4294.3683011840021"/>
    <n v="4248.8102180160004"/>
    <n v="389.49586210080003"/>
    <x v="2088"/>
    <n v="-8932.6743813008034"/>
  </r>
  <r>
    <s v="1ABCD6E34FG632284"/>
    <x v="0"/>
    <x v="14"/>
    <x v="4"/>
    <x v="16"/>
    <s v="Micro"/>
    <s v="Sedan"/>
    <n v="10"/>
    <n v="2"/>
    <x v="1"/>
    <d v="2016-10-02T00:00:00"/>
    <x v="3"/>
    <n v="1"/>
    <s v="RWD"/>
    <s v="i5 Turbo"/>
    <s v="7 Speed Auto"/>
    <s v="Deluxe"/>
    <s v="Blue"/>
    <s v="Nylon"/>
    <s v="Handling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141"/>
    <x v="0"/>
    <x v="1"/>
    <x v="2"/>
    <s v="Low-Interest Financing"/>
    <n v="16666.028964000001"/>
    <n v="2609.5614480000004"/>
    <x v="1620"/>
    <n v="1545.8042611440003"/>
    <n v="1686.3319212480003"/>
    <n v="4545.6545160000005"/>
    <n v="2165"/>
    <n v="1649"/>
    <n v="1082.690388"/>
    <n v="1264.7489409360001"/>
    <n v="1604.9728281600001"/>
    <n v="1370.585268"/>
    <n v="701.22967200000005"/>
    <n v="13857.870934240002"/>
    <n v="198.59658175999903"/>
    <n v="3758.1468612480003"/>
    <n v="454.98259071720003"/>
    <x v="2089"/>
    <n v="-4014.5328702052011"/>
  </r>
  <r>
    <s v="1ABCD3E34FG338353"/>
    <x v="3"/>
    <x v="12"/>
    <x v="3"/>
    <x v="30"/>
    <s v="Compact"/>
    <s v="Sedan"/>
    <n v="10"/>
    <n v="3"/>
    <x v="1"/>
    <d v="2016-10-03T00:00:00"/>
    <x v="3"/>
    <n v="1"/>
    <s v="RWD"/>
    <s v="v7 Supercharged"/>
    <s v="CVT"/>
    <s v="Base"/>
    <s v="Gray"/>
    <s v="Nylon"/>
    <s v="Appearance Package"/>
    <n v="0"/>
    <n v="0"/>
    <n v="0"/>
    <n v="0"/>
    <n v="0"/>
    <n v="0"/>
    <n v="0"/>
    <n v="1"/>
    <n v="0"/>
    <n v="0"/>
    <n v="0"/>
    <n v="0"/>
    <n v="0"/>
    <n v="0"/>
    <n v="0"/>
    <n v="370"/>
    <x v="4"/>
    <x v="26"/>
    <n v="17"/>
    <x v="2"/>
    <x v="4"/>
    <x v="2"/>
    <s v="Cash Rebates"/>
    <n v="39167.070228000004"/>
    <n v="6695.6123520000001"/>
    <x v="1621"/>
    <n v="3442.3817004719999"/>
    <n v="3755.3254914240001"/>
    <n v="10953.03268332"/>
    <n v="370"/>
    <n v="1649"/>
    <n v="2190.606536664"/>
    <n v="2816.494118568"/>
    <n v="3129.4379095200006"/>
    <n v="3755.3254914240001"/>
    <n v="1251.7751638080001"/>
    <n v="24550.952948544003"/>
    <n v="7920.5049274560006"/>
    <n v="8762.4261466560001"/>
    <n v="947.84309951760008"/>
    <x v="2090"/>
    <n v="-1789.7643187175995"/>
  </r>
  <r>
    <s v="1ABCD6E34FG638170"/>
    <x v="0"/>
    <x v="1"/>
    <x v="4"/>
    <x v="1"/>
    <s v="Compact"/>
    <s v="Sedan"/>
    <n v="10"/>
    <n v="3"/>
    <x v="1"/>
    <d v="2016-10-03T00:00:00"/>
    <x v="3"/>
    <n v="1"/>
    <s v="AWD"/>
    <s v="i5 Supercharged"/>
    <s v="5 Speed Auto"/>
    <s v="Base"/>
    <s v="Orange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0"/>
    <x v="0"/>
    <n v="258"/>
    <x v="0"/>
    <x v="1"/>
    <x v="2"/>
    <s v="Low-Interest Financing"/>
    <n v="14795.827001999998"/>
    <n v="3120.7494779999997"/>
    <x v="1622"/>
    <n v="1513.6131023046"/>
    <n v="1651.2142934231997"/>
    <n v="4816.0416891509985"/>
    <n v="2925"/>
    <n v="1020"/>
    <n v="963.20833783019987"/>
    <n v="1238.4107200673998"/>
    <n v="1376.0119111859999"/>
    <n v="1651.2142934231997"/>
    <n v="550.40476447439994"/>
    <n v="13852.285760539198"/>
    <n v="-2177.2082365391998"/>
    <n v="3852.8333513207995"/>
    <n v="403.92607715459997"/>
    <x v="2091"/>
    <n v="-6433.9676650145993"/>
  </r>
  <r>
    <s v="1ABCD4E34FG461942"/>
    <x v="1"/>
    <x v="4"/>
    <x v="0"/>
    <x v="4"/>
    <s v="Full-Size"/>
    <s v="Pickup Truck"/>
    <n v="10"/>
    <n v="3"/>
    <x v="1"/>
    <d v="2016-10-03T00:00:00"/>
    <x v="3"/>
    <n v="1"/>
    <s v="4WD"/>
    <s v="v11 Turbo"/>
    <s v="6 Speed Auto"/>
    <s v="Base"/>
    <s v="Gray"/>
    <s v="Polyester"/>
    <s v="Handling Package"/>
    <n v="0"/>
    <n v="1"/>
    <n v="0"/>
    <n v="0"/>
    <n v="0"/>
    <n v="0"/>
    <n v="1"/>
    <n v="0"/>
    <n v="0"/>
    <n v="870"/>
    <n v="0"/>
    <n v="0"/>
    <n v="0"/>
    <n v="0"/>
    <n v="550"/>
    <n v="0"/>
    <x v="1"/>
    <x v="15"/>
    <n v="81"/>
    <x v="0"/>
    <x v="1"/>
    <x v="1"/>
    <s v="Special Leases"/>
    <n v="40493.256362999993"/>
    <n v="2315.6852669999994"/>
    <x v="1623"/>
    <n v="2863.8260758799997"/>
    <n v="3124.1739009599992"/>
    <n v="9112.1738777999981"/>
    <n v="1420"/>
    <n v="1270"/>
    <n v="1822.4347755599997"/>
    <n v="2343.1304257199995"/>
    <n v="2603.4782507999998"/>
    <n v="3124.1739009599992"/>
    <n v="1041.3913003199998"/>
    <n v="21435.043405759996"/>
    <n v="16742.527690239996"/>
    <n v="7289.7391022399979"/>
    <n v="1097.3672474372997"/>
    <x v="2092"/>
    <n v="8355.4213405626997"/>
  </r>
  <r>
    <s v="1ABCD5E34FG636604"/>
    <x v="0"/>
    <x v="0"/>
    <x v="1"/>
    <x v="48"/>
    <s v="Mid-Size"/>
    <s v="Pickup Truck"/>
    <n v="10"/>
    <n v="3"/>
    <x v="1"/>
    <d v="2016-10-03T00:00:00"/>
    <x v="3"/>
    <n v="1"/>
    <s v="4WD"/>
    <s v="v9 Turbo"/>
    <s v="7 Speed Manual"/>
    <s v="Extra"/>
    <s v="Champagne"/>
    <s v="Polyester"/>
    <s v="Summer Package"/>
    <n v="1"/>
    <n v="0"/>
    <n v="0"/>
    <n v="0"/>
    <n v="0"/>
    <n v="0"/>
    <n v="0"/>
    <n v="0"/>
    <n v="825"/>
    <n v="0"/>
    <n v="0"/>
    <n v="0"/>
    <n v="0"/>
    <n v="0"/>
    <n v="0"/>
    <n v="0"/>
    <x v="0"/>
    <x v="0"/>
    <n v="231"/>
    <x v="0"/>
    <x v="0"/>
    <x v="0"/>
    <s v="Low-Interest Financing"/>
    <n v="36504.042588000004"/>
    <n v="2718.5502240000001"/>
    <x v="1066"/>
    <n v="2608.8627888179999"/>
    <n v="2846.0321332559997"/>
    <n v="8300.9270553299993"/>
    <n v="825"/>
    <n v="1270"/>
    <n v="1660.1854110660001"/>
    <n v="2134.5240999419998"/>
    <n v="2371.6934443800001"/>
    <n v="2846.0321332559997"/>
    <n v="948.6773777520001"/>
    <n v="19171.192799536002"/>
    <n v="14614.299564464003"/>
    <n v="6640.7416442640006"/>
    <n v="996.56036265240016"/>
    <x v="1205"/>
    <n v="6976.9975575476028"/>
  </r>
  <r>
    <s v="1ABCD4E34FG333687"/>
    <x v="3"/>
    <x v="11"/>
    <x v="0"/>
    <x v="11"/>
    <s v="Sports Utility"/>
    <s v="Crossover"/>
    <n v="10"/>
    <n v="3"/>
    <x v="1"/>
    <d v="2016-10-03T00:00:00"/>
    <x v="3"/>
    <n v="1"/>
    <s v="AWD"/>
    <s v="v9 Turbo"/>
    <s v="7 Speed Auto"/>
    <s v="Base"/>
    <s v="Gray"/>
    <s v="Vinyl"/>
    <s v="Super Fuel Economy Package"/>
    <n v="0"/>
    <n v="1"/>
    <n v="0"/>
    <n v="0"/>
    <n v="1"/>
    <n v="1"/>
    <n v="0"/>
    <n v="0"/>
    <n v="0"/>
    <n v="870"/>
    <n v="0"/>
    <n v="0"/>
    <n v="710"/>
    <n v="420"/>
    <n v="0"/>
    <n v="0"/>
    <x v="4"/>
    <x v="26"/>
    <n v="245"/>
    <x v="0"/>
    <x v="0"/>
    <x v="1"/>
    <s v="Dealer Cash Incentives"/>
    <n v="32015.701574999996"/>
    <n v="1445.0825249999998"/>
    <x v="1624"/>
    <n v="2817.3817385999996"/>
    <n v="3073.5073511999994"/>
    <n v="8964.396440999999"/>
    <n v="2000"/>
    <n v="1567"/>
    <n v="1792.8792882"/>
    <n v="2305.1305133999999"/>
    <n v="2561.2561260000002"/>
    <n v="3073.5073511999994"/>
    <n v="1024.5024504"/>
    <n v="22008.044107199996"/>
    <n v="8562.5749427999981"/>
    <n v="7171.5171527999992"/>
    <n v="774.77997811499984"/>
    <x v="2093"/>
    <n v="616.2778118849991"/>
  </r>
  <r>
    <s v="1ABCD6E34FG472635"/>
    <x v="2"/>
    <x v="20"/>
    <x v="4"/>
    <x v="40"/>
    <s v="Mid-Size"/>
    <s v="Sedan"/>
    <n v="10"/>
    <n v="4"/>
    <x v="1"/>
    <d v="2016-10-04T00:00:00"/>
    <x v="3"/>
    <n v="1"/>
    <s v="FWD"/>
    <s v="v9 Diesel"/>
    <s v="6 Speed Manual"/>
    <s v="Extra"/>
    <s v="White"/>
    <s v="Polyester"/>
    <s v="Appearance Package"/>
    <n v="0"/>
    <n v="1"/>
    <n v="0"/>
    <n v="0"/>
    <n v="1"/>
    <n v="0"/>
    <n v="0"/>
    <n v="1"/>
    <n v="0"/>
    <n v="870"/>
    <n v="0"/>
    <n v="0"/>
    <n v="710"/>
    <n v="0"/>
    <n v="0"/>
    <n v="370"/>
    <x v="1"/>
    <x v="27"/>
    <n v="285"/>
    <x v="0"/>
    <x v="1"/>
    <x v="0"/>
    <s v="Dealer Cash Incentives"/>
    <n v="20082.439696000001"/>
    <n v="1209.514064"/>
    <x v="1625"/>
    <n v="1988.1615299040002"/>
    <n v="2168.9034871680005"/>
    <n v="6325.9685042399997"/>
    <n v="1950"/>
    <n v="1490"/>
    <n v="1265.1937008480002"/>
    <n v="1626.6776153760002"/>
    <n v="1807.4195726400005"/>
    <n v="2168.9034871680005"/>
    <n v="722.96782905600014"/>
    <n v="16453.420923008001"/>
    <n v="2419.5047089920008"/>
    <n v="5060.7748033920006"/>
    <n v="2016.2769454784"/>
    <x v="2094"/>
    <n v="-4657.5470398784"/>
  </r>
  <r>
    <s v="1ABCD6E34FG473829"/>
    <x v="2"/>
    <x v="9"/>
    <x v="4"/>
    <x v="9"/>
    <s v="Mid-Size"/>
    <s v="Sedan"/>
    <n v="10"/>
    <n v="4"/>
    <x v="1"/>
    <d v="2016-10-04T00:00:00"/>
    <x v="3"/>
    <n v="1"/>
    <s v="RWD"/>
    <s v="v9 Supercharged"/>
    <s v="6 Speed Auto"/>
    <s v="Extra"/>
    <s v="White"/>
    <s v="Polyester"/>
    <s v="Technology Package"/>
    <n v="1"/>
    <n v="0"/>
    <n v="0"/>
    <n v="1"/>
    <n v="1"/>
    <n v="0"/>
    <n v="1"/>
    <n v="1"/>
    <n v="825"/>
    <n v="0"/>
    <n v="0"/>
    <n v="640"/>
    <n v="710"/>
    <n v="0"/>
    <n v="550"/>
    <n v="370"/>
    <x v="0"/>
    <x v="0"/>
    <n v="258"/>
    <x v="2"/>
    <x v="4"/>
    <x v="2"/>
    <s v="Special Leases"/>
    <n v="17000"/>
    <n v="2424"/>
    <x v="411"/>
    <n v="1683"/>
    <n v="1836"/>
    <n v="5355"/>
    <n v="3095"/>
    <n v="1795"/>
    <n v="1071"/>
    <n v="1377"/>
    <n v="1530"/>
    <n v="1836"/>
    <n v="612"/>
    <n v="15906"/>
    <n v="-1330"/>
    <n v="4284"/>
    <n v="464.1"/>
    <x v="415"/>
    <n v="-6078.1"/>
  </r>
  <r>
    <s v="1ABCD5E34FG331612"/>
    <x v="3"/>
    <x v="23"/>
    <x v="1"/>
    <x v="35"/>
    <s v="Sports Coupe"/>
    <s v="Coupe"/>
    <n v="10"/>
    <n v="5"/>
    <x v="1"/>
    <d v="2016-10-05T00:00:00"/>
    <x v="3"/>
    <n v="1"/>
    <s v="4WD"/>
    <s v="v7 Diesel"/>
    <s v="7 Speed Manual"/>
    <s v="Base"/>
    <s v="Blue"/>
    <s v="Vinyl"/>
    <s v="Exterior Protection Package"/>
    <n v="1"/>
    <n v="1"/>
    <n v="1"/>
    <n v="0"/>
    <n v="0"/>
    <n v="0"/>
    <n v="0"/>
    <n v="1"/>
    <n v="825"/>
    <n v="870"/>
    <n v="425"/>
    <n v="0"/>
    <n v="0"/>
    <n v="0"/>
    <n v="0"/>
    <n v="370"/>
    <x v="4"/>
    <x v="13"/>
    <n v="78"/>
    <x v="1"/>
    <x v="2"/>
    <x v="1"/>
    <s v="Low-Interest Financing"/>
    <n v="33165"/>
    <n v="1966"/>
    <x v="106"/>
    <n v="2553.7049999999999"/>
    <n v="2785.8599999999997"/>
    <n v="8125.4249999999993"/>
    <n v="2490"/>
    <n v="1110"/>
    <n v="1625.0850000000003"/>
    <n v="2089.395"/>
    <n v="2321.5500000000002"/>
    <n v="2785.8599999999997"/>
    <n v="928.62"/>
    <n v="20315.16"/>
    <n v="10883.84"/>
    <n v="6500.3399999999992"/>
    <n v="1479.1590000000001"/>
    <x v="1303"/>
    <n v="2904.3410000000008"/>
  </r>
  <r>
    <s v="1ABCD5E34FG331587"/>
    <x v="3"/>
    <x v="23"/>
    <x v="1"/>
    <x v="35"/>
    <s v="Sports Coupe"/>
    <s v="Coupe"/>
    <n v="10"/>
    <n v="5"/>
    <x v="1"/>
    <d v="2016-10-05T00:00:00"/>
    <x v="3"/>
    <n v="1"/>
    <s v="4WD"/>
    <s v="v7 Diesel"/>
    <s v="7 Speed Manual"/>
    <s v="Base"/>
    <s v="Gray"/>
    <s v="Vinyl"/>
    <s v="Exterior Protection Package"/>
    <n v="1"/>
    <n v="1"/>
    <n v="1"/>
    <n v="0"/>
    <n v="0"/>
    <n v="0"/>
    <n v="0"/>
    <n v="1"/>
    <n v="825"/>
    <n v="870"/>
    <n v="425"/>
    <n v="0"/>
    <n v="0"/>
    <n v="0"/>
    <n v="0"/>
    <n v="370"/>
    <x v="1"/>
    <x v="18"/>
    <n v="298"/>
    <x v="1"/>
    <x v="2"/>
    <x v="2"/>
    <s v="Low-Interest Financing"/>
    <n v="33165"/>
    <n v="1966"/>
    <x v="106"/>
    <n v="2553.7049999999999"/>
    <n v="2785.8599999999997"/>
    <n v="8125.4249999999993"/>
    <n v="2490"/>
    <n v="1110"/>
    <n v="1625.0850000000003"/>
    <n v="2089.395"/>
    <n v="2321.5500000000002"/>
    <n v="2785.8599999999997"/>
    <n v="928.62"/>
    <n v="20315.16"/>
    <n v="10883.84"/>
    <n v="6500.3399999999992"/>
    <n v="4172.1570000000002"/>
    <x v="1303"/>
    <n v="211.34300000000076"/>
  </r>
  <r>
    <s v="1ABCD6E34FG632136"/>
    <x v="0"/>
    <x v="14"/>
    <x v="4"/>
    <x v="16"/>
    <s v="Micro"/>
    <s v="Sedan"/>
    <n v="10"/>
    <n v="5"/>
    <x v="1"/>
    <d v="2016-10-05T00:00:00"/>
    <x v="3"/>
    <n v="1"/>
    <s v="RWD"/>
    <s v="v9 Supercharged"/>
    <s v="6 Speed Manual"/>
    <s v="Luxury"/>
    <s v="Champagne"/>
    <s v="Nylon"/>
    <s v="Interior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78"/>
    <x v="2"/>
    <x v="4"/>
    <x v="2"/>
    <s v="Special Leases"/>
    <n v="15205.990644000001"/>
    <n v="2539.6441199999999"/>
    <x v="1626"/>
    <n v="1710.8081270279999"/>
    <n v="1866.3361385760002"/>
    <n v="4912.7204879999999"/>
    <n v="1245"/>
    <n v="1795"/>
    <n v="958.27867200000003"/>
    <n v="1029.2241960000001"/>
    <n v="2024.517924"/>
    <n v="1911.4163640000002"/>
    <n v="576.81795600000009"/>
    <n v="13675.549407028"/>
    <n v="-1009.2028830279996"/>
    <n v="4354.5704585759995"/>
    <n v="415.12354458120006"/>
    <x v="2095"/>
    <n v="-5778.896886185199"/>
  </r>
  <r>
    <s v="1ABCD5E34FG462136"/>
    <x v="1"/>
    <x v="5"/>
    <x v="1"/>
    <x v="26"/>
    <s v="Mid-Size"/>
    <s v="Pickup Truck"/>
    <n v="10"/>
    <n v="5"/>
    <x v="1"/>
    <d v="2016-10-05T00:00:00"/>
    <x v="3"/>
    <n v="1"/>
    <s v="4WD"/>
    <s v="v11 Turbo"/>
    <s v="7 Speed Auto"/>
    <s v="Extra"/>
    <s v="White"/>
    <s v="Leather"/>
    <s v="Super Fuel Economy Package"/>
    <n v="0"/>
    <n v="0"/>
    <n v="0"/>
    <n v="0"/>
    <n v="1"/>
    <n v="0"/>
    <n v="0"/>
    <n v="1"/>
    <n v="0"/>
    <n v="0"/>
    <n v="0"/>
    <n v="0"/>
    <n v="710"/>
    <n v="0"/>
    <n v="0"/>
    <n v="370"/>
    <x v="0"/>
    <x v="1"/>
    <n v="90"/>
    <x v="0"/>
    <x v="1"/>
    <x v="1"/>
    <s v="Special Leases"/>
    <n v="39731.887511999994"/>
    <n v="3115.4248079999993"/>
    <x v="1627"/>
    <n v="3277.8807197399997"/>
    <n v="3575.8698760799989"/>
    <n v="10429.620471899998"/>
    <n v="1080"/>
    <n v="1567"/>
    <n v="2085.9240943799996"/>
    <n v="2681.9024070599999"/>
    <n v="2979.8915633999995"/>
    <n v="3575.8698760799989"/>
    <n v="1191.9566253599999"/>
    <n v="24102.219256479999"/>
    <n v="12514.243447519999"/>
    <n v="8343.6963775199984"/>
    <n v="1009.1899428047998"/>
    <x v="2096"/>
    <n v="3161.3571271952005"/>
  </r>
  <r>
    <s v="1ABCD4E34FG630678"/>
    <x v="0"/>
    <x v="15"/>
    <x v="0"/>
    <x v="25"/>
    <s v="Sports Utility"/>
    <s v="Crossover"/>
    <n v="10"/>
    <n v="5"/>
    <x v="1"/>
    <d v="2016-10-05T00:00:00"/>
    <x v="3"/>
    <n v="1"/>
    <s v="4WD"/>
    <s v="v9 Supercharged"/>
    <s v="5 Speed Manual"/>
    <s v="Sports Edition"/>
    <s v="Purple"/>
    <s v="Vinyl"/>
    <s v="Super Fuel Economy Package"/>
    <n v="1"/>
    <n v="0"/>
    <n v="0"/>
    <n v="0"/>
    <n v="1"/>
    <n v="0"/>
    <n v="1"/>
    <n v="1"/>
    <n v="825"/>
    <n v="0"/>
    <n v="0"/>
    <n v="0"/>
    <n v="710"/>
    <n v="0"/>
    <n v="550"/>
    <n v="370"/>
    <x v="0"/>
    <x v="0"/>
    <n v="49"/>
    <x v="0"/>
    <x v="0"/>
    <x v="2"/>
    <s v="Dealer Cash Incentives"/>
    <n v="20847.717792999996"/>
    <n v="1540.8765159999996"/>
    <x v="1628"/>
    <n v="1605.2742700609997"/>
    <n v="1751.2082946119997"/>
    <n v="4999.311964999999"/>
    <n v="2455"/>
    <n v="1567"/>
    <n v="1039.3446859999999"/>
    <n v="1090.5649579999997"/>
    <n v="1641.1828819999998"/>
    <n v="2117.1045759999997"/>
    <n v="584.76477199999988"/>
    <n v="14397.678761060997"/>
    <n v="4909.1625159389987"/>
    <n v="4453.0776426119992"/>
    <n v="569.14269574889988"/>
    <x v="2097"/>
    <n v="-113.05782242190037"/>
  </r>
  <r>
    <s v="1ABCD4E34FG461768"/>
    <x v="1"/>
    <x v="4"/>
    <x v="0"/>
    <x v="49"/>
    <s v="Full-Size"/>
    <s v="Pickup Truck"/>
    <n v="10"/>
    <n v="5"/>
    <x v="1"/>
    <d v="2016-10-05T00:00:00"/>
    <x v="3"/>
    <n v="1"/>
    <s v="AWD"/>
    <s v="v13 Diesel"/>
    <s v="6 Speed Manual"/>
    <s v="Deluxe"/>
    <s v="White"/>
    <s v="Leather"/>
    <s v="Technology Package"/>
    <n v="0"/>
    <n v="0"/>
    <n v="1"/>
    <n v="1"/>
    <n v="1"/>
    <n v="0"/>
    <n v="0"/>
    <n v="0"/>
    <n v="0"/>
    <n v="0"/>
    <n v="425"/>
    <n v="640"/>
    <n v="710"/>
    <n v="0"/>
    <n v="0"/>
    <n v="0"/>
    <x v="4"/>
    <x v="24"/>
    <n v="87"/>
    <x v="0"/>
    <x v="0"/>
    <x v="2"/>
    <s v="Segment and Misc Incentives"/>
    <n v="40705.024562999992"/>
    <n v="1951.4439629999997"/>
    <x v="1629"/>
    <n v="2666.9642394779994"/>
    <n v="2909.4155339759996"/>
    <n v="8485.7953074299985"/>
    <n v="1775"/>
    <n v="1795"/>
    <n v="1697.1590614859997"/>
    <n v="2182.0616504819995"/>
    <n v="2424.5129449799997"/>
    <n v="2909.4155339759996"/>
    <n v="969.80517799199993"/>
    <n v="21026.493203855996"/>
    <n v="17727.087396143997"/>
    <n v="6788.6362459439988"/>
    <n v="3964.6693924361994"/>
    <x v="2098"/>
    <n v="6973.7817577637998"/>
  </r>
  <r>
    <s v="1ABCD6E34FG634806"/>
    <x v="0"/>
    <x v="13"/>
    <x v="4"/>
    <x v="13"/>
    <s v="Full-Size"/>
    <s v="Pickup Truck"/>
    <n v="10"/>
    <n v="5"/>
    <x v="1"/>
    <d v="2016-10-05T00:00:00"/>
    <x v="3"/>
    <n v="1"/>
    <s v="4WD"/>
    <s v="v13 Gas"/>
    <s v="7 Speed Auto"/>
    <s v="Extra"/>
    <s v="Champagne"/>
    <s v="Polyester"/>
    <s v="Technology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295"/>
    <x v="1"/>
    <x v="2"/>
    <x v="2"/>
    <s v="Low-Interest Financing"/>
    <n v="29257.562880000001"/>
    <n v="2439.5696640000001"/>
    <x v="1630"/>
    <n v="1287.3327667199999"/>
    <n v="1404.3630182399997"/>
    <n v="4929.9425279999996"/>
    <n v="2750"/>
    <n v="1110"/>
    <n v="819.21176064000008"/>
    <n v="1053.2722636799999"/>
    <n v="1706.9875200000001"/>
    <n v="1942.7143680000001"/>
    <n v="468.12100608000003"/>
    <n v="13656.746839039999"/>
    <n v="13161.246376960004"/>
    <n v="3815.19839232"/>
    <n v="798.73146662400006"/>
    <x v="2099"/>
    <n v="8547.3165180160031"/>
  </r>
  <r>
    <s v="1ABCD6E34FG632258"/>
    <x v="0"/>
    <x v="14"/>
    <x v="4"/>
    <x v="16"/>
    <s v="Micro"/>
    <s v="Sedan"/>
    <n v="10"/>
    <n v="6"/>
    <x v="1"/>
    <d v="2016-10-06T00:00:00"/>
    <x v="3"/>
    <n v="1"/>
    <s v="FWD"/>
    <s v="v9 Turbo"/>
    <s v="5 Speed Manual"/>
    <s v="Deluxe"/>
    <s v="Orange"/>
    <s v="Nylon"/>
    <s v="Interior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77"/>
    <x v="0"/>
    <x v="1"/>
    <x v="1"/>
    <s v="Segment and Misc Incentives"/>
    <n v="13543.397712"/>
    <n v="1968.9953399999999"/>
    <x v="1631"/>
    <n v="1436.073127632"/>
    <n v="1566.6252301440002"/>
    <n v="4161.1092120000003"/>
    <n v="2035"/>
    <n v="1110"/>
    <n v="1044.647136"/>
    <n v="1174.968922608"/>
    <n v="1604.9728281600001"/>
    <n v="1429.19244"/>
    <n v="522.20841004800013"/>
    <n v="12566.7712264"/>
    <n v="-992.36885439999969"/>
    <n v="3518.0260801919994"/>
    <n v="369.73475753759999"/>
    <x v="2100"/>
    <n v="-4880.1296921295989"/>
  </r>
  <r>
    <s v="1ABCD5E34FG636831"/>
    <x v="0"/>
    <x v="0"/>
    <x v="1"/>
    <x v="0"/>
    <s v="Mid-Size"/>
    <s v="Pickup Truck"/>
    <n v="10"/>
    <n v="6"/>
    <x v="1"/>
    <d v="2016-10-06T00:00:00"/>
    <x v="3"/>
    <n v="1"/>
    <s v="4WD"/>
    <s v="v9 Supercharged"/>
    <s v="7 Speed Manual"/>
    <s v="Luxury"/>
    <s v="Black"/>
    <s v="Nylon"/>
    <s v="Summer Package"/>
    <n v="1"/>
    <n v="1"/>
    <n v="1"/>
    <n v="0"/>
    <n v="0"/>
    <n v="0"/>
    <n v="0"/>
    <n v="0"/>
    <n v="825"/>
    <n v="870"/>
    <n v="425"/>
    <n v="0"/>
    <n v="0"/>
    <n v="0"/>
    <n v="0"/>
    <n v="0"/>
    <x v="0"/>
    <x v="0"/>
    <n v="202"/>
    <x v="0"/>
    <x v="1"/>
    <x v="0"/>
    <s v="Segment and Misc Incentives"/>
    <n v="35288.714915999997"/>
    <n v="1800.3711960000001"/>
    <x v="1632"/>
    <n v="2785.52177046"/>
    <n v="3038.7510223200002"/>
    <n v="4819.1546520000002"/>
    <n v="2120"/>
    <n v="1110"/>
    <n v="958.27867200000003"/>
    <n v="1047.731724"/>
    <n v="2017.3205520000001"/>
    <n v="1845.6118200000001"/>
    <n v="585.04352400000005"/>
    <n v="14858.00737046"/>
    <n v="18630.336349539997"/>
    <n v="5469.4063663200004"/>
    <n v="963.38191720679993"/>
    <x v="2101"/>
    <n v="12197.548066013198"/>
  </r>
  <r>
    <s v="1ABCD6E34FG638269"/>
    <x v="0"/>
    <x v="1"/>
    <x v="4"/>
    <x v="31"/>
    <s v="Mid-Size"/>
    <s v="Sedan"/>
    <n v="10"/>
    <n v="7"/>
    <x v="1"/>
    <d v="2016-10-07T00:00:00"/>
    <x v="3"/>
    <n v="1"/>
    <s v="FWD"/>
    <s v="v9 Supercharged"/>
    <s v="7 Speed Auto"/>
    <s v="Sports Edition"/>
    <s v="Gray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43"/>
    <x v="0"/>
    <x v="1"/>
    <x v="0"/>
    <s v="Cash Rebates"/>
    <n v="15899.915096999997"/>
    <n v="2862.2568149999993"/>
    <x v="1633"/>
    <n v="1679.0310342431997"/>
    <n v="1831.6702191743993"/>
    <n v="5033.8044899999986"/>
    <n v="2085"/>
    <n v="1110"/>
    <n v="1000.4817239999999"/>
    <n v="1135.4839649999999"/>
    <n v="1885.8452579999998"/>
    <n v="1873.2869099999996"/>
    <n v="610.55673972479985"/>
    <n v="13929.646471243197"/>
    <n v="-891.98818924319858"/>
    <n v="4315.5138688991992"/>
    <n v="434.06768214809995"/>
    <x v="2102"/>
    <n v="-5641.569740290498"/>
  </r>
  <r>
    <s v="1ABCD6E34FG632172"/>
    <x v="0"/>
    <x v="14"/>
    <x v="4"/>
    <x v="16"/>
    <s v="Micro"/>
    <s v="Sedan"/>
    <n v="10"/>
    <n v="7"/>
    <x v="1"/>
    <d v="2016-10-07T00:00:00"/>
    <x v="3"/>
    <n v="1"/>
    <s v="FWD"/>
    <s v="v9 Turbo"/>
    <s v="6 Speed Manual"/>
    <s v="Deluxe"/>
    <s v="Silver"/>
    <s v="Polyester"/>
    <s v="Handling Package"/>
    <n v="1"/>
    <n v="0"/>
    <n v="1"/>
    <n v="0"/>
    <n v="1"/>
    <n v="1"/>
    <n v="0"/>
    <n v="1"/>
    <n v="825"/>
    <n v="0"/>
    <n v="425"/>
    <n v="0"/>
    <n v="710"/>
    <n v="420"/>
    <n v="0"/>
    <n v="370"/>
    <x v="0"/>
    <x v="0"/>
    <n v="234"/>
    <x v="0"/>
    <x v="1"/>
    <x v="1"/>
    <s v="Low-Interest Financing"/>
    <n v="15205.990644000001"/>
    <n v="2539.6441199999999"/>
    <x v="1626"/>
    <n v="1710.8081270279999"/>
    <n v="1866.3361385760002"/>
    <n v="4840.746768"/>
    <n v="2750"/>
    <n v="1270"/>
    <n v="1004.547492"/>
    <n v="1114.564464"/>
    <n v="1607.0703480000002"/>
    <n v="1784.9482560000001"/>
    <n v="527.46454800000004"/>
    <n v="14297.737199028001"/>
    <n v="-1631.3906750280003"/>
    <n v="4178.7489425759995"/>
    <n v="415.12354458120006"/>
    <x v="2103"/>
    <n v="-6225.2631621851997"/>
  </r>
  <r>
    <s v="1ABCD3E34FG469406"/>
    <x v="1"/>
    <x v="3"/>
    <x v="3"/>
    <x v="3"/>
    <s v="Mid-Size"/>
    <s v="SUV"/>
    <n v="10"/>
    <n v="7"/>
    <x v="1"/>
    <d v="2016-10-07T00:00:00"/>
    <x v="3"/>
    <n v="1"/>
    <s v="AWD"/>
    <s v="v11 Turbo"/>
    <s v="5 Speed Auto"/>
    <s v="Base"/>
    <s v="Green"/>
    <s v="Polyester"/>
    <s v="Interior Package"/>
    <n v="0"/>
    <n v="0"/>
    <n v="0"/>
    <n v="1"/>
    <n v="0"/>
    <n v="0"/>
    <n v="0"/>
    <n v="0"/>
    <n v="0"/>
    <n v="0"/>
    <n v="0"/>
    <n v="640"/>
    <n v="0"/>
    <n v="0"/>
    <n v="0"/>
    <n v="0"/>
    <x v="4"/>
    <x v="12"/>
    <n v="283"/>
    <x v="0"/>
    <x v="0"/>
    <x v="2"/>
    <s v="Special Leases"/>
    <n v="35557.968000000001"/>
    <n v="2570.48"/>
    <x v="1465"/>
    <n v="2737.9635360000002"/>
    <n v="2986.8693119999998"/>
    <n v="8711.7021599999989"/>
    <n v="640"/>
    <n v="1649"/>
    <n v="1742.340432"/>
    <n v="2240.1519839999996"/>
    <n v="2489.0577600000001"/>
    <n v="2986.8693119999998"/>
    <n v="995.62310400000001"/>
    <n v="20210.215872000001"/>
    <n v="12777.272127999997"/>
    <n v="6969.3617279999999"/>
    <n v="853.39123200000006"/>
    <x v="1804"/>
    <n v="4954.5191679999971"/>
  </r>
  <r>
    <s v="1ABCD3E34FG469176"/>
    <x v="1"/>
    <x v="3"/>
    <x v="3"/>
    <x v="3"/>
    <s v="Mid-Size"/>
    <s v="SUV"/>
    <n v="10"/>
    <n v="7"/>
    <x v="1"/>
    <d v="2016-10-07T00:00:00"/>
    <x v="3"/>
    <n v="1"/>
    <s v="AWD"/>
    <s v="v11 Supercharged"/>
    <s v="6 Speed Manual"/>
    <s v="Luxury"/>
    <s v="Champagne"/>
    <s v="Polyester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4"/>
    <x v="25"/>
    <n v="107"/>
    <x v="0"/>
    <x v="1"/>
    <x v="2"/>
    <s v="Low-Interest Financing"/>
    <n v="37332.570496"/>
    <n v="2785.0266880000004"/>
    <x v="1634"/>
    <n v="2874.6079281919997"/>
    <n v="3135.9359216639996"/>
    <n v="9146.4797715199984"/>
    <n v="1935"/>
    <n v="1649"/>
    <n v="1829.2959543040001"/>
    <n v="2351.9519412479995"/>
    <n v="2613.2799347199998"/>
    <n v="3135.9359216639996"/>
    <n v="1045.311973888"/>
    <n v="22399.615529983996"/>
    <n v="12147.928278016007"/>
    <n v="7317.1838172159996"/>
    <n v="3001.5386678783993"/>
    <x v="2104"/>
    <n v="1829.2057929216076"/>
  </r>
  <r>
    <s v="1ABCD6E34FG477729"/>
    <x v="2"/>
    <x v="18"/>
    <x v="4"/>
    <x v="23"/>
    <s v="Micro"/>
    <s v="Sedan"/>
    <n v="10"/>
    <n v="8"/>
    <x v="1"/>
    <d v="2016-10-08T00:00:00"/>
    <x v="3"/>
    <n v="1"/>
    <s v="RWD"/>
    <s v="i5 Gas"/>
    <s v="6 Speed Auto"/>
    <s v="Deluxe"/>
    <s v="Yellow"/>
    <s v="Polyester"/>
    <s v="Appearance Package"/>
    <n v="0"/>
    <n v="1"/>
    <n v="0"/>
    <n v="0"/>
    <n v="1"/>
    <n v="1"/>
    <n v="0"/>
    <n v="1"/>
    <n v="0"/>
    <n v="870"/>
    <n v="0"/>
    <n v="0"/>
    <n v="710"/>
    <n v="420"/>
    <n v="0"/>
    <n v="370"/>
    <x v="4"/>
    <x v="25"/>
    <n v="280"/>
    <x v="0"/>
    <x v="1"/>
    <x v="2"/>
    <s v="Special Leases"/>
    <n v="18308.760036"/>
    <n v="2214.3060799999998"/>
    <x v="1635"/>
    <n v="1812.5672435640001"/>
    <n v="1977.3460838880003"/>
    <n v="5767.259411340001"/>
    <n v="2370"/>
    <n v="1490"/>
    <n v="1153.4518822680002"/>
    <n v="1483.009562916"/>
    <n v="1647.7884032400002"/>
    <n v="1977.3460838880003"/>
    <n v="659.11536129599995"/>
    <n v="15724.076503328002"/>
    <n v="370.37745267199716"/>
    <n v="4613.8075290719999"/>
    <n v="1472.0243068943996"/>
    <x v="2105"/>
    <n v="-5715.4543832944019"/>
  </r>
  <r>
    <s v="1ABCD5E34FG471306"/>
    <x v="2"/>
    <x v="24"/>
    <x v="1"/>
    <x v="39"/>
    <s v="Mid-Size"/>
    <s v="Pickup Truck"/>
    <n v="10"/>
    <n v="8"/>
    <x v="1"/>
    <d v="2016-10-08T00:00:00"/>
    <x v="3"/>
    <n v="1"/>
    <s v="AWD"/>
    <s v="v9 Diesel"/>
    <s v="6 Speed Auto"/>
    <s v="Base"/>
    <s v="Purple"/>
    <s v="Polyester"/>
    <s v="Exterior Protection Package"/>
    <n v="1"/>
    <n v="0"/>
    <n v="1"/>
    <n v="0"/>
    <n v="0"/>
    <n v="1"/>
    <n v="0"/>
    <n v="0"/>
    <n v="825"/>
    <n v="0"/>
    <n v="425"/>
    <n v="0"/>
    <n v="0"/>
    <n v="420"/>
    <n v="0"/>
    <n v="0"/>
    <x v="3"/>
    <x v="17"/>
    <n v="182"/>
    <x v="1"/>
    <x v="2"/>
    <x v="1"/>
    <s v="Special Leases"/>
    <n v="27536.295358999996"/>
    <n v="2502.4500099999996"/>
    <x v="1636"/>
    <n v="1817.3954936939997"/>
    <n v="1982.6132658479996"/>
    <n v="5782.6220253899983"/>
    <n v="1670"/>
    <n v="1110"/>
    <n v="1156.5244050779997"/>
    <n v="1486.9599493859996"/>
    <n v="1652.1777215399998"/>
    <n v="1982.6132658479996"/>
    <n v="660.87108861599984"/>
    <n v="14675.679595087997"/>
    <n v="10358.165753911999"/>
    <n v="4626.097620311999"/>
    <n v="578.26220253899999"/>
    <x v="2106"/>
    <n v="5153.8059310609997"/>
  </r>
  <r>
    <s v="1ABCD6E34FG638100"/>
    <x v="0"/>
    <x v="1"/>
    <x v="4"/>
    <x v="31"/>
    <s v="Mid-Size"/>
    <s v="Sedan"/>
    <n v="10"/>
    <n v="8"/>
    <x v="1"/>
    <d v="2016-10-08T00:00:00"/>
    <x v="3"/>
    <n v="1"/>
    <s v="FWD"/>
    <s v="v7 Turbo"/>
    <s v="7 Speed Auto"/>
    <s v="Deluxe"/>
    <s v="Champagn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47"/>
    <x v="2"/>
    <x v="4"/>
    <x v="2"/>
    <s v="Low-Interest Financing"/>
    <n v="15555.607055999997"/>
    <n v="4878.9181979999994"/>
    <x v="1614"/>
    <n v="1642.6721051135994"/>
    <n v="1792.0059328511993"/>
    <n v="4853.8015019999993"/>
    <n v="2040"/>
    <n v="1567"/>
    <n v="1018.2727169999998"/>
    <n v="1089.4366889999999"/>
    <n v="1968.5210489999997"/>
    <n v="2077.3600649999994"/>
    <n v="583.96318199999985"/>
    <n v="14179.704062113597"/>
    <n v="-3503.0152041135989"/>
    <n v="4453.3291798511991"/>
    <n v="424.66807262879996"/>
    <x v="2107"/>
    <n v="-8381.0124565935985"/>
  </r>
  <r>
    <s v="1ABCD4E34FG461903"/>
    <x v="1"/>
    <x v="4"/>
    <x v="0"/>
    <x v="4"/>
    <s v="Full-Size"/>
    <s v="Pickup Truck"/>
    <n v="10"/>
    <n v="8"/>
    <x v="1"/>
    <d v="2016-10-08T00:00:00"/>
    <x v="3"/>
    <n v="1"/>
    <s v="4WD"/>
    <s v="v11 Gas"/>
    <s v="6 Speed Auto"/>
    <s v="Sports Edition"/>
    <s v="Black"/>
    <s v="Vinyl"/>
    <s v="Handling Package"/>
    <n v="0"/>
    <n v="1"/>
    <n v="1"/>
    <n v="0"/>
    <n v="1"/>
    <n v="1"/>
    <n v="0"/>
    <n v="0"/>
    <n v="0"/>
    <n v="870"/>
    <n v="425"/>
    <n v="0"/>
    <n v="710"/>
    <n v="420"/>
    <n v="0"/>
    <n v="0"/>
    <x v="0"/>
    <x v="1"/>
    <n v="297"/>
    <x v="2"/>
    <x v="4"/>
    <x v="0"/>
    <s v="Low-Interest Financing"/>
    <n v="41978.810285999993"/>
    <n v="2523.2181029999997"/>
    <x v="1637"/>
    <n v="2770.6014788759994"/>
    <n v="3022.4743405919994"/>
    <n v="8815.5501600599982"/>
    <n v="2425"/>
    <n v="1270"/>
    <n v="1763.1100320119999"/>
    <n v="2266.8557554439994"/>
    <n v="2518.7286171599994"/>
    <n v="3022.4743405919994"/>
    <n v="1007.4914468639997"/>
    <n v="21829.846043551996"/>
    <n v="17625.746139447998"/>
    <n v="7052.4401280479988"/>
    <n v="1066.2617812643998"/>
    <x v="2108"/>
    <n v="9507.0442301355997"/>
  </r>
  <r>
    <s v="1ABCD4E34FG480992"/>
    <x v="2"/>
    <x v="21"/>
    <x v="0"/>
    <x v="29"/>
    <s v="Minivan"/>
    <s v="Van"/>
    <n v="10"/>
    <n v="8"/>
    <x v="1"/>
    <d v="2016-10-08T00:00:00"/>
    <x v="3"/>
    <n v="1"/>
    <s v="4WD"/>
    <s v="v7 Supercharged"/>
    <s v="5 Speed Manual"/>
    <s v="Luxury"/>
    <s v="Green"/>
    <s v="Polyester"/>
    <s v="Handling Package"/>
    <n v="0"/>
    <n v="1"/>
    <n v="1"/>
    <n v="0"/>
    <n v="1"/>
    <n v="1"/>
    <n v="1"/>
    <n v="1"/>
    <n v="0"/>
    <n v="870"/>
    <n v="425"/>
    <n v="0"/>
    <n v="710"/>
    <n v="420"/>
    <n v="550"/>
    <n v="370"/>
    <x v="5"/>
    <x v="29"/>
    <n v="28"/>
    <x v="0"/>
    <x v="1"/>
    <x v="2"/>
    <s v="Low-Interest Financing"/>
    <n v="40289.593070999996"/>
    <n v="2307.7470519999997"/>
    <x v="1638"/>
    <n v="2039.4493078959999"/>
    <n v="2224.8537904319992"/>
    <n v="6489.1568887599997"/>
    <n v="3345"/>
    <n v="1270"/>
    <n v="1297.8313777520002"/>
    <n v="1668.6403428239996"/>
    <n v="1854.0448253599998"/>
    <n v="2224.8537904319992"/>
    <n v="741.61793014399996"/>
    <n v="17964.122742591997"/>
    <n v="20017.723276408"/>
    <n v="5191.325511007999"/>
    <n v="4931.4461918903999"/>
    <x v="2109"/>
    <n v="9894.9515735096011"/>
  </r>
  <r>
    <s v="2ABCD2E34FG468804"/>
    <x v="1"/>
    <x v="2"/>
    <x v="4"/>
    <x v="18"/>
    <s v="Full-Size Luxury"/>
    <s v="SUV"/>
    <n v="10"/>
    <n v="8"/>
    <x v="1"/>
    <d v="2016-10-08T00:00:00"/>
    <x v="3"/>
    <n v="1"/>
    <s v="4WD"/>
    <s v="v11 Diesel"/>
    <s v="7 Speed Manual"/>
    <s v="Sports Edition"/>
    <s v="Purple"/>
    <s v="Vinyl"/>
    <s v="Interior Package"/>
    <n v="1"/>
    <n v="0"/>
    <n v="0"/>
    <n v="1"/>
    <n v="0"/>
    <n v="1"/>
    <n v="1"/>
    <n v="0"/>
    <n v="825"/>
    <n v="0"/>
    <n v="0"/>
    <n v="640"/>
    <n v="0"/>
    <n v="420"/>
    <n v="550"/>
    <n v="0"/>
    <x v="4"/>
    <x v="13"/>
    <n v="100"/>
    <x v="2"/>
    <x v="4"/>
    <x v="0"/>
    <s v="Segment and Misc Incentives"/>
    <n v="77462.324999999997"/>
    <n v="5816.8749999999991"/>
    <x v="1230"/>
    <n v="5112.5134499999986"/>
    <n v="5577.2873999999993"/>
    <n v="16267.088249999997"/>
    <n v="2435"/>
    <n v="1649"/>
    <n v="3253.4176499999994"/>
    <n v="4182.965549999999"/>
    <n v="4647.7394999999997"/>
    <n v="5577.2873999999993"/>
    <n v="1859.0957999999998"/>
    <n v="37547.724399999992"/>
    <n v="34097.725600000005"/>
    <n v="13013.670599999998"/>
    <n v="3454.8196950000001"/>
    <x v="1439"/>
    <n v="17629.235305000009"/>
  </r>
  <r>
    <s v="1ABCD6E34FG638190"/>
    <x v="0"/>
    <x v="1"/>
    <x v="4"/>
    <x v="31"/>
    <s v="Mid-Size"/>
    <s v="Sedan"/>
    <n v="10"/>
    <n v="8"/>
    <x v="1"/>
    <d v="2016-10-08T00:00:00"/>
    <x v="3"/>
    <n v="1"/>
    <s v="RWD"/>
    <s v="v9 Supercharged"/>
    <s v="6 Speed Manual"/>
    <s v="Special Version"/>
    <s v="Yellow"/>
    <s v="Nylon"/>
    <s v="Interior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124"/>
    <x v="0"/>
    <x v="1"/>
    <x v="1"/>
    <s v="Low-Interest Financing"/>
    <n v="17399.591153999994"/>
    <n v="2534.6932379999994"/>
    <x v="1639"/>
    <n v="1837.3968258623997"/>
    <n v="2004.4329009407995"/>
    <n v="5210.6678909999991"/>
    <n v="1060"/>
    <n v="1567"/>
    <n v="1017.2261879999998"/>
    <n v="1133.3909069999997"/>
    <n v="1930.8460049999999"/>
    <n v="1831.4257499999997"/>
    <n v="668.14430031359984"/>
    <n v="13756.527816862397"/>
    <n v="1108.3700991375972"/>
    <n v="4504.0029512543988"/>
    <n v="475.00883850419984"/>
    <x v="2110"/>
    <n v="-3870.6416906210015"/>
  </r>
  <r>
    <s v="1ABCD2E34FG468683"/>
    <x v="1"/>
    <x v="2"/>
    <x v="4"/>
    <x v="52"/>
    <s v="Full-Size Luxury"/>
    <s v="SUV"/>
    <n v="10"/>
    <n v="8"/>
    <x v="1"/>
    <d v="2016-10-08T00:00:00"/>
    <x v="3"/>
    <n v="1"/>
    <s v="AWD"/>
    <s v="v9 Turbo"/>
    <s v="7 Speed Manual"/>
    <s v="Extra"/>
    <s v="Purple"/>
    <s v="Leather"/>
    <s v="Summer Package"/>
    <n v="1"/>
    <n v="1"/>
    <n v="1"/>
    <n v="1"/>
    <n v="1"/>
    <n v="0"/>
    <n v="0"/>
    <n v="0"/>
    <n v="825"/>
    <n v="870"/>
    <n v="425"/>
    <n v="640"/>
    <n v="710"/>
    <n v="0"/>
    <n v="0"/>
    <n v="0"/>
    <x v="0"/>
    <x v="1"/>
    <n v="185"/>
    <x v="1"/>
    <x v="2"/>
    <x v="2"/>
    <s v="Cash Rebates"/>
    <n v="36911.274999999994"/>
    <n v="8116.9749999999995"/>
    <x v="1426"/>
    <n v="2850.6356999999994"/>
    <n v="3109.7843999999996"/>
    <n v="9070.204499999998"/>
    <n v="3470"/>
    <n v="1020"/>
    <n v="1814.0409"/>
    <n v="2332.3382999999994"/>
    <n v="2591.4870000000001"/>
    <n v="3109.7843999999996"/>
    <n v="1036.5947999999999"/>
    <n v="23148.706399999995"/>
    <n v="5645.5936000000002"/>
    <n v="7256.163599999999"/>
    <n v="937.54638499999976"/>
    <x v="1738"/>
    <n v="-2548.1163849999984"/>
  </r>
  <r>
    <s v="2ABCD2E34FG468646"/>
    <x v="1"/>
    <x v="2"/>
    <x v="4"/>
    <x v="18"/>
    <s v="Full-Size Luxury"/>
    <s v="SUV"/>
    <n v="10"/>
    <n v="8"/>
    <x v="1"/>
    <d v="2016-10-08T00:00:00"/>
    <x v="3"/>
    <n v="1"/>
    <s v="AWD"/>
    <s v="v11 Turbo"/>
    <s v="7 Speed Auto"/>
    <s v="Extra"/>
    <s v="Blue"/>
    <s v="Vinyl"/>
    <s v="Super Fuel Economy Package"/>
    <n v="0"/>
    <n v="1"/>
    <n v="0"/>
    <n v="0"/>
    <n v="0"/>
    <n v="1"/>
    <n v="0"/>
    <n v="0"/>
    <n v="0"/>
    <n v="870"/>
    <n v="0"/>
    <n v="0"/>
    <n v="0"/>
    <n v="420"/>
    <n v="0"/>
    <n v="0"/>
    <x v="3"/>
    <x v="17"/>
    <n v="102"/>
    <x v="2"/>
    <x v="3"/>
    <x v="1"/>
    <s v="Special Leases"/>
    <n v="69985.974999999991"/>
    <n v="2574.7999999999997"/>
    <x v="1598"/>
    <n v="5093.5037999999995"/>
    <n v="5556.5495999999994"/>
    <n v="16206.602999999997"/>
    <n v="1290"/>
    <n v="1567"/>
    <n v="3241.3206"/>
    <n v="4167.4121999999988"/>
    <n v="4630.4579999999987"/>
    <n v="5556.5495999999994"/>
    <n v="1852.1831999999997"/>
    <n v="36196.297599999991"/>
    <n v="31214.877399999998"/>
    <n v="12965.282399999998"/>
    <n v="1469.705475"/>
    <x v="2053"/>
    <n v="16779.889525000002"/>
  </r>
  <r>
    <s v="1ABCD6E34FG638159"/>
    <x v="0"/>
    <x v="1"/>
    <x v="4"/>
    <x v="31"/>
    <s v="Mid-Size"/>
    <s v="Sedan"/>
    <n v="10"/>
    <n v="8"/>
    <x v="1"/>
    <d v="2016-10-08T00:00:00"/>
    <x v="3"/>
    <n v="1"/>
    <s v="RWD"/>
    <s v="i5 Supercharged"/>
    <s v="7 Speed Manual"/>
    <s v="Base"/>
    <s v="Orange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120"/>
    <x v="2"/>
    <x v="4"/>
    <x v="2"/>
    <s v="Special Leases"/>
    <n v="15015.598091999998"/>
    <n v="2295.0380969999997"/>
    <x v="1640"/>
    <n v="1569.010185601848"/>
    <n v="1711.647475202016"/>
    <n v="4773.2187689999992"/>
    <n v="3145"/>
    <n v="1270"/>
    <n v="964.89973799999984"/>
    <n v="1283.7356064015121"/>
    <n v="2049.1037819999997"/>
    <n v="1843.9840979999997"/>
    <n v="570.54915840067201"/>
    <n v="15054.968081003359"/>
    <n v="-2334.4080860033591"/>
    <n v="4126.180731602688"/>
    <n v="409.92582791159998"/>
    <x v="2111"/>
    <n v="-6870.5146455176473"/>
  </r>
  <r>
    <s v="1ABCD5E34FG479479"/>
    <x v="2"/>
    <x v="19"/>
    <x v="1"/>
    <x v="44"/>
    <s v="Mid-Size"/>
    <s v="SUV"/>
    <n v="10"/>
    <n v="8"/>
    <x v="1"/>
    <d v="2016-10-08T00:00:00"/>
    <x v="3"/>
    <n v="1"/>
    <s v="4WD"/>
    <s v="v11 Turbo"/>
    <s v="6 Speed Auto"/>
    <s v="Deluxe"/>
    <s v="Silver"/>
    <s v="Polyester"/>
    <s v="Technology Package"/>
    <n v="0"/>
    <n v="0"/>
    <n v="1"/>
    <n v="1"/>
    <n v="1"/>
    <n v="0"/>
    <n v="1"/>
    <n v="1"/>
    <n v="0"/>
    <n v="0"/>
    <n v="425"/>
    <n v="640"/>
    <n v="710"/>
    <n v="0"/>
    <n v="550"/>
    <n v="370"/>
    <x v="4"/>
    <x v="13"/>
    <n v="128"/>
    <x v="2"/>
    <x v="4"/>
    <x v="0"/>
    <s v="Low-Interest Financing"/>
    <n v="26616.307512999996"/>
    <n v="2139.0236599999998"/>
    <x v="1359"/>
    <n v="1756.6762958579998"/>
    <n v="1916.3741409359993"/>
    <n v="5589.4245777299975"/>
    <n v="2695"/>
    <n v="1795"/>
    <n v="1117.8849155459998"/>
    <n v="1437.2806057019995"/>
    <n v="1596.9784507799998"/>
    <n v="1916.3741409359993"/>
    <n v="638.79138031199989"/>
    <n v="15988.244845615995"/>
    <n v="8489.0390073840026"/>
    <n v="4471.5396621839991"/>
    <n v="1187.0873150797997"/>
    <x v="1625"/>
    <n v="2830.4120301202038"/>
  </r>
  <r>
    <s v="1ABCD6E34FG632237"/>
    <x v="0"/>
    <x v="14"/>
    <x v="4"/>
    <x v="15"/>
    <s v="Subcompact"/>
    <s v="Sedan"/>
    <n v="10"/>
    <n v="8"/>
    <x v="1"/>
    <d v="2016-10-08T00:00:00"/>
    <x v="3"/>
    <n v="1"/>
    <s v="AWD"/>
    <s v="v7 Supercharged"/>
    <s v="7 Speed Manual"/>
    <s v="Deluxe"/>
    <s v="Orange"/>
    <s v="Nylon"/>
    <s v="Technology Package"/>
    <n v="0"/>
    <n v="0"/>
    <n v="1"/>
    <n v="0"/>
    <n v="0"/>
    <n v="0"/>
    <n v="1"/>
    <n v="0"/>
    <n v="0"/>
    <n v="0"/>
    <n v="425"/>
    <n v="0"/>
    <n v="0"/>
    <n v="0"/>
    <n v="550"/>
    <n v="0"/>
    <x v="0"/>
    <x v="0"/>
    <n v="44"/>
    <x v="2"/>
    <x v="4"/>
    <x v="1"/>
    <s v="Low-Interest Financing"/>
    <n v="13581.440963999999"/>
    <n v="2389.5275040000001"/>
    <x v="1641"/>
    <n v="1736.5511730996002"/>
    <n v="1894.4194615632"/>
    <n v="4112.7839999999997"/>
    <n v="975"/>
    <n v="1567"/>
    <n v="1061.0982720000002"/>
    <n v="1420.8145961723999"/>
    <n v="1604.9728281600001"/>
    <n v="1520.7018840000001"/>
    <n v="660.10183200000006"/>
    <n v="12478.220869432"/>
    <n v="-1286.307409432"/>
    <n v="4075.2231775631999"/>
    <n v="370.7733383172"/>
    <x v="2112"/>
    <n v="-5732.3039253123998"/>
  </r>
  <r>
    <s v="1ABCD6E34FG473753"/>
    <x v="2"/>
    <x v="9"/>
    <x v="4"/>
    <x v="9"/>
    <s v="Mid-Size"/>
    <s v="Sedan"/>
    <n v="10"/>
    <n v="9"/>
    <x v="1"/>
    <d v="2016-10-09T00:00:00"/>
    <x v="3"/>
    <n v="1"/>
    <s v="RWD"/>
    <s v="v7 Diesel"/>
    <s v="6 Speed Manual"/>
    <s v="Extra"/>
    <s v="Green"/>
    <s v="Polyester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2"/>
    <x v="14"/>
    <n v="249"/>
    <x v="2"/>
    <x v="4"/>
    <x v="1"/>
    <s v="Low-Interest Financing"/>
    <n v="15698"/>
    <n v="1829"/>
    <x v="303"/>
    <n v="1554.1020000000001"/>
    <n v="1695.384"/>
    <n v="4944.87"/>
    <n v="3435"/>
    <n v="1490"/>
    <n v="988.97400000000016"/>
    <n v="1271.538"/>
    <n v="1412.8200000000002"/>
    <n v="1695.384"/>
    <n v="565.12800000000004"/>
    <n v="15097.304"/>
    <n v="-1228.3040000000001"/>
    <n v="3955.8960000000002"/>
    <n v="627.91999999999996"/>
    <x v="1492"/>
    <n v="-5812.1200000000008"/>
  </r>
  <r>
    <s v="1ABCD6E34FG634873"/>
    <x v="0"/>
    <x v="13"/>
    <x v="4"/>
    <x v="14"/>
    <s v="Full-Size"/>
    <s v="Pickup Truck"/>
    <n v="10"/>
    <n v="9"/>
    <x v="1"/>
    <d v="2016-10-09T00:00:00"/>
    <x v="3"/>
    <n v="1"/>
    <s v="4WD"/>
    <s v="v13 Supercharged"/>
    <s v="7 Speed Auto"/>
    <s v="Deluxe"/>
    <s v="Black"/>
    <s v="Nylon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0"/>
    <x v="0"/>
    <n v="137"/>
    <x v="2"/>
    <x v="3"/>
    <x v="0"/>
    <s v="Low-Interest Financing"/>
    <n v="28773.916416"/>
    <n v="2528.9832959999999"/>
    <x v="1642"/>
    <n v="1351.5782495846402"/>
    <n v="1474.4489995468803"/>
    <n v="4300.4762486784002"/>
    <n v="2970"/>
    <n v="1795"/>
    <n v="860.09524973568011"/>
    <n v="1105.83674966016"/>
    <n v="1228.7074996224001"/>
    <n v="1474.4489995468803"/>
    <n v="491.48299984896005"/>
    <n v="13611.69399728128"/>
    <n v="12633.239122718722"/>
    <n v="3440.38099894272"/>
    <n v="785.52791815680007"/>
    <x v="2113"/>
    <n v="8407.3302056192006"/>
  </r>
  <r>
    <s v="1ABCD5E34FG636738"/>
    <x v="0"/>
    <x v="0"/>
    <x v="1"/>
    <x v="0"/>
    <s v="Mid-Size"/>
    <s v="Pickup Truck"/>
    <n v="10"/>
    <n v="9"/>
    <x v="1"/>
    <d v="2016-10-09T00:00:00"/>
    <x v="3"/>
    <n v="1"/>
    <s v="AWD"/>
    <s v="v9 Supercharged"/>
    <s v="6 Speed Auto"/>
    <s v="Luxury"/>
    <s v="Black"/>
    <s v="Leather"/>
    <s v="Interior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218"/>
    <x v="0"/>
    <x v="0"/>
    <x v="0"/>
    <s v="Segment and Misc Incentives"/>
    <n v="37539.435960000003"/>
    <n v="1683.1568520000001"/>
    <x v="1643"/>
    <n v="1767.9690899442001"/>
    <n v="1928.6935526663997"/>
    <n v="4465.4552279999998"/>
    <n v="2085"/>
    <n v="1567"/>
    <n v="1125.0712390553999"/>
    <n v="1446.5201644997999"/>
    <n v="1604.9728281600001"/>
    <n v="1499.109768"/>
    <n v="642.89785088880001"/>
    <n v="14061.9885496594"/>
    <n v="21794.290558340603"/>
    <n v="4070.7011715551998"/>
    <n v="1024.8266017080002"/>
    <x v="2114"/>
    <n v="16698.762785077404"/>
  </r>
  <r>
    <s v="1ABCD6E34FG634979"/>
    <x v="0"/>
    <x v="13"/>
    <x v="4"/>
    <x v="14"/>
    <s v="Full-Size"/>
    <s v="Pickup Truck"/>
    <n v="10"/>
    <n v="9"/>
    <x v="1"/>
    <d v="2016-10-09T00:00:00"/>
    <x v="3"/>
    <n v="1"/>
    <s v="AWD"/>
    <s v="v13 Diesel"/>
    <s v="6 Speed Auto"/>
    <s v="Extra"/>
    <s v="Gray"/>
    <s v="Vinyl"/>
    <s v="None"/>
    <n v="1"/>
    <n v="0"/>
    <n v="0"/>
    <n v="1"/>
    <n v="1"/>
    <n v="0"/>
    <n v="0"/>
    <n v="0"/>
    <n v="825"/>
    <n v="0"/>
    <n v="0"/>
    <n v="640"/>
    <n v="710"/>
    <n v="0"/>
    <n v="0"/>
    <n v="0"/>
    <x v="0"/>
    <x v="0"/>
    <n v="163"/>
    <x v="1"/>
    <x v="2"/>
    <x v="0"/>
    <s v="Cash Rebates"/>
    <n v="31783.497984000001"/>
    <n v="4665.7658879999999"/>
    <x v="1644"/>
    <n v="1398.4739112960003"/>
    <n v="1525.6079032320001"/>
    <n v="4977.6975359999997"/>
    <n v="2175"/>
    <n v="1795"/>
    <n v="889.93794355200009"/>
    <n v="1144.205927424"/>
    <n v="1934.5858559999999"/>
    <n v="1749.6622080000002"/>
    <n v="508.53596774400006"/>
    <n v="14314.901174272001"/>
    <n v="12802.830921727998"/>
    <n v="3783.8060789760007"/>
    <n v="867.6894949632001"/>
    <x v="2115"/>
    <n v="8151.3353477887977"/>
  </r>
  <r>
    <s v="1ABCD6E34FG477522"/>
    <x v="2"/>
    <x v="18"/>
    <x v="4"/>
    <x v="32"/>
    <s v="Subcompact"/>
    <s v="Sedan"/>
    <n v="10"/>
    <n v="9"/>
    <x v="1"/>
    <d v="2016-10-09T00:00:00"/>
    <x v="3"/>
    <n v="1"/>
    <s v="FWD"/>
    <s v="v7 Turbo"/>
    <s v="7 Speed Manual"/>
    <s v="Luxury"/>
    <s v="Green"/>
    <s v="Nylon"/>
    <s v="Summer Package"/>
    <n v="0"/>
    <n v="1"/>
    <n v="1"/>
    <n v="1"/>
    <n v="1"/>
    <n v="0"/>
    <n v="0"/>
    <n v="1"/>
    <n v="0"/>
    <n v="870"/>
    <n v="425"/>
    <n v="640"/>
    <n v="710"/>
    <n v="0"/>
    <n v="0"/>
    <n v="370"/>
    <x v="3"/>
    <x v="19"/>
    <n v="96"/>
    <x v="0"/>
    <x v="1"/>
    <x v="0"/>
    <s v="Dealer Cash Incentives"/>
    <n v="20559.623056"/>
    <n v="1251.2918320000001"/>
    <x v="1645"/>
    <n v="2035.4026825440003"/>
    <n v="2220.4392900480007"/>
    <n v="6476.2812626400009"/>
    <n v="3015"/>
    <n v="1020"/>
    <n v="1295.2562525280005"/>
    <n v="1665.3294675360003"/>
    <n v="1850.3660750400004"/>
    <n v="2220.4392900480007"/>
    <n v="740.14643001600018"/>
    <n v="17357.635740288002"/>
    <n v="1950.6954837119993"/>
    <n v="5181.0250101120009"/>
    <n v="431.75208417600004"/>
    <x v="2116"/>
    <n v="-3662.0816105760018"/>
  </r>
  <r>
    <s v="1ABCD5E34FG471210"/>
    <x v="2"/>
    <x v="24"/>
    <x v="1"/>
    <x v="42"/>
    <s v="Mid-Size"/>
    <s v="Pickup Truck"/>
    <n v="10"/>
    <n v="10"/>
    <x v="1"/>
    <d v="2016-10-10T00:00:00"/>
    <x v="3"/>
    <n v="1"/>
    <s v="4WD"/>
    <s v="v9 Diesel"/>
    <s v="7 Speed Auto"/>
    <s v="Extra"/>
    <s v="Orange"/>
    <s v="Leather"/>
    <s v="Exterior Protection Package"/>
    <n v="0"/>
    <n v="1"/>
    <n v="0"/>
    <n v="1"/>
    <n v="1"/>
    <n v="1"/>
    <n v="0"/>
    <n v="1"/>
    <n v="0"/>
    <n v="870"/>
    <n v="0"/>
    <n v="640"/>
    <n v="710"/>
    <n v="420"/>
    <n v="0"/>
    <n v="370"/>
    <x v="5"/>
    <x v="23"/>
    <n v="260"/>
    <x v="1"/>
    <x v="2"/>
    <x v="0"/>
    <s v="Segment and Misc Incentives"/>
    <n v="27994.986999999997"/>
    <n v="4151.4059999999999"/>
    <x v="1277"/>
    <n v="1847.6691419999997"/>
    <n v="2015.6390639999997"/>
    <n v="5878.9472699999988"/>
    <n v="3010"/>
    <n v="1110"/>
    <n v="1175.789454"/>
    <n v="1511.7292979999997"/>
    <n v="1679.69922"/>
    <n v="2015.6390639999997"/>
    <n v="671.87968799999987"/>
    <n v="16213.834384"/>
    <n v="7629.7466159999985"/>
    <n v="4703.1578159999999"/>
    <n v="1749.6866874999998"/>
    <x v="1506"/>
    <n v="1176.9021124999988"/>
  </r>
  <r>
    <s v="1ABCD6E34FG634832"/>
    <x v="0"/>
    <x v="13"/>
    <x v="4"/>
    <x v="14"/>
    <s v="Full-Size"/>
    <s v="Pickup Truck"/>
    <n v="10"/>
    <n v="10"/>
    <x v="1"/>
    <d v="2016-10-10T00:00:00"/>
    <x v="3"/>
    <n v="1"/>
    <s v="AWD"/>
    <s v="v13 Gas"/>
    <s v="7 Speed Manual"/>
    <s v="Sports Edition"/>
    <s v="Green"/>
    <s v="Nylon"/>
    <s v="Exterior Protection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125"/>
    <x v="2"/>
    <x v="3"/>
    <x v="2"/>
    <s v="Dealer Cash Incentives"/>
    <n v="29477.032704000001"/>
    <n v="1360.5096960000001"/>
    <x v="1646"/>
    <n v="1296.9894389760002"/>
    <n v="1414.897569792"/>
    <n v="4126.7845785600002"/>
    <n v="2255"/>
    <n v="1110"/>
    <n v="825.35691571200027"/>
    <n v="1061.1731773440004"/>
    <n v="1179.0813081600002"/>
    <n v="1414.897569792"/>
    <n v="471.63252326400004"/>
    <n v="11854.385418752001"/>
    <n v="16262.137589247999"/>
    <n v="3301.4276628480002"/>
    <n v="804.72299281920004"/>
    <x v="2117"/>
    <n v="12155.9869335808"/>
  </r>
  <r>
    <s v="1ABCD4E34FG461904"/>
    <x v="1"/>
    <x v="4"/>
    <x v="0"/>
    <x v="4"/>
    <s v="Full-Size"/>
    <s v="Pickup Truck"/>
    <n v="10"/>
    <n v="10"/>
    <x v="1"/>
    <d v="2016-10-10T00:00:00"/>
    <x v="3"/>
    <n v="1"/>
    <s v="4WD"/>
    <s v="v11 Gas"/>
    <s v="6 Speed Auto"/>
    <s v="Sports Edition"/>
    <s v="Gray"/>
    <s v="Vinyl"/>
    <s v="Handling Package"/>
    <n v="0"/>
    <n v="1"/>
    <n v="1"/>
    <n v="0"/>
    <n v="1"/>
    <n v="1"/>
    <n v="0"/>
    <n v="0"/>
    <n v="0"/>
    <n v="870"/>
    <n v="425"/>
    <n v="0"/>
    <n v="710"/>
    <n v="420"/>
    <n v="0"/>
    <n v="0"/>
    <x v="4"/>
    <x v="24"/>
    <n v="86"/>
    <x v="1"/>
    <x v="2"/>
    <x v="0"/>
    <s v="Low-Interest Financing"/>
    <n v="40795.733999999997"/>
    <n v="2452.107"/>
    <x v="848"/>
    <n v="2692.5184439999998"/>
    <n v="2937.2928479999996"/>
    <n v="8567.1041399999995"/>
    <n v="2425"/>
    <n v="1270"/>
    <n v="1713.420828"/>
    <n v="2202.9696359999998"/>
    <n v="2447.7440399999996"/>
    <n v="2937.2928479999996"/>
    <n v="979.09761599999979"/>
    <n v="21318.757087999998"/>
    <n v="17024.869911999995"/>
    <n v="6853.6833119999992"/>
    <n v="3973.5044915999997"/>
    <x v="1233"/>
    <n v="6197.6821083999957"/>
  </r>
  <r>
    <s v="1ABCD4E34FG630468"/>
    <x v="0"/>
    <x v="15"/>
    <x v="0"/>
    <x v="25"/>
    <s v="Sports Utility"/>
    <s v="Crossover"/>
    <n v="10"/>
    <n v="10"/>
    <x v="1"/>
    <d v="2016-10-10T00:00:00"/>
    <x v="3"/>
    <n v="1"/>
    <s v="4WD"/>
    <s v="v9 Supercharged"/>
    <s v="6 Speed Manual"/>
    <s v="Base"/>
    <s v="Blue"/>
    <s v="Nylon"/>
    <s v="Handling Package"/>
    <n v="1"/>
    <n v="1"/>
    <n v="1"/>
    <n v="0"/>
    <n v="1"/>
    <n v="1"/>
    <n v="0"/>
    <n v="1"/>
    <n v="825"/>
    <n v="870"/>
    <n v="425"/>
    <n v="0"/>
    <n v="710"/>
    <n v="420"/>
    <n v="0"/>
    <n v="370"/>
    <x v="0"/>
    <x v="0"/>
    <n v="174"/>
    <x v="0"/>
    <x v="0"/>
    <x v="1"/>
    <s v="Cash Rebates"/>
    <n v="22209.323356999997"/>
    <n v="4917.1461119999985"/>
    <x v="1647"/>
    <n v="1766.6480053529997"/>
    <n v="1927.2523694759998"/>
    <n v="4353.7231199999987"/>
    <n v="3620"/>
    <n v="1020"/>
    <n v="1124.230548861"/>
    <n v="1445.4392771069997"/>
    <n v="1665.6832454399998"/>
    <n v="1544.077783"/>
    <n v="642.41745649199993"/>
    <n v="14995.724196760997"/>
    <n v="2296.4530482390019"/>
    <n v="4113.7476089679994"/>
    <n v="606.31452764609992"/>
    <x v="2118"/>
    <n v="-2423.6090883750976"/>
  </r>
  <r>
    <s v="1ABCD6E34FG638182"/>
    <x v="0"/>
    <x v="1"/>
    <x v="4"/>
    <x v="1"/>
    <s v="Compact"/>
    <s v="Sedan"/>
    <n v="10"/>
    <n v="10"/>
    <x v="1"/>
    <d v="2016-10-10T00:00:00"/>
    <x v="3"/>
    <n v="1"/>
    <s v="FWD"/>
    <s v="v7 Supercharged"/>
    <s v="5 Speed Manual"/>
    <s v="Deluxe"/>
    <s v="Purple"/>
    <s v="Nylon"/>
    <s v="Interior Package"/>
    <n v="0"/>
    <n v="1"/>
    <n v="0"/>
    <n v="1"/>
    <n v="0"/>
    <n v="1"/>
    <n v="0"/>
    <n v="1"/>
    <n v="0"/>
    <n v="870"/>
    <n v="0"/>
    <n v="640"/>
    <n v="0"/>
    <n v="420"/>
    <n v="0"/>
    <n v="370"/>
    <x v="0"/>
    <x v="0"/>
    <n v="43"/>
    <x v="0"/>
    <x v="1"/>
    <x v="0"/>
    <s v="Special Leases"/>
    <n v="16503.762329999998"/>
    <n v="2747.1386249999991"/>
    <x v="1648"/>
    <n v="1688.3348863589995"/>
    <n v="1841.8198760279997"/>
    <n v="5371.9746384149994"/>
    <n v="2300"/>
    <n v="1649"/>
    <n v="1074.3949276829999"/>
    <n v="1381.3649070209997"/>
    <n v="1534.8498966899999"/>
    <n v="1841.8198760279997"/>
    <n v="613.93995867599995"/>
    <n v="14999.919256167999"/>
    <n v="-1243.2955511680011"/>
    <n v="4297.5797107319986"/>
    <n v="450.55271160899997"/>
    <x v="2119"/>
    <n v="-5991.4279735089995"/>
  </r>
  <r>
    <s v="1ABCD3E34FG465784"/>
    <x v="1"/>
    <x v="16"/>
    <x v="3"/>
    <x v="27"/>
    <s v="Full-Size"/>
    <s v="SUV"/>
    <n v="10"/>
    <n v="10"/>
    <x v="1"/>
    <d v="2016-10-10T00:00:00"/>
    <x v="3"/>
    <n v="1"/>
    <s v="4WD"/>
    <s v="v11 Gas"/>
    <s v="6 Speed Manual"/>
    <s v="Deluxe"/>
    <s v="Purple"/>
    <s v="Polyester"/>
    <s v="Summer Package"/>
    <n v="0"/>
    <n v="0"/>
    <n v="1"/>
    <n v="1"/>
    <n v="1"/>
    <n v="0"/>
    <n v="1"/>
    <n v="1"/>
    <n v="0"/>
    <n v="0"/>
    <n v="425"/>
    <n v="640"/>
    <n v="710"/>
    <n v="0"/>
    <n v="550"/>
    <n v="370"/>
    <x v="1"/>
    <x v="18"/>
    <n v="208"/>
    <x v="2"/>
    <x v="3"/>
    <x v="2"/>
    <s v="Low-Interest Financing"/>
    <n v="46775.081000000006"/>
    <n v="2132.4090000000001"/>
    <x v="1649"/>
    <n v="3087.1553460000005"/>
    <n v="3367.8058320000005"/>
    <n v="9822.7670099999996"/>
    <n v="2695"/>
    <n v="1020"/>
    <n v="1964.5534020000002"/>
    <n v="2525.854374"/>
    <n v="2806.5048600000005"/>
    <n v="3367.8058320000005"/>
    <n v="1122.601944"/>
    <n v="23921.834992"/>
    <n v="20720.837008000006"/>
    <n v="7858.2136080000009"/>
    <n v="5884.3051898000003"/>
    <x v="2120"/>
    <n v="6978.3182102000037"/>
  </r>
  <r>
    <s v="1ABCD5E34FG471333"/>
    <x v="2"/>
    <x v="24"/>
    <x v="1"/>
    <x v="39"/>
    <s v="Mid-Size"/>
    <s v="Pickup Truck"/>
    <n v="10"/>
    <n v="10"/>
    <x v="1"/>
    <d v="2016-10-10T00:00:00"/>
    <x v="3"/>
    <n v="1"/>
    <s v="4WD"/>
    <s v="v11 Gas"/>
    <s v="6 Speed Manual"/>
    <s v="Extra"/>
    <s v="White"/>
    <s v="Polyester"/>
    <s v="Summer Package"/>
    <n v="0"/>
    <n v="0"/>
    <n v="0"/>
    <n v="0"/>
    <n v="1"/>
    <n v="0"/>
    <n v="1"/>
    <n v="1"/>
    <n v="0"/>
    <n v="0"/>
    <n v="0"/>
    <n v="0"/>
    <n v="710"/>
    <n v="0"/>
    <n v="550"/>
    <n v="370"/>
    <x v="1"/>
    <x v="15"/>
    <n v="136"/>
    <x v="1"/>
    <x v="2"/>
    <x v="1"/>
    <s v="Low-Interest Financing"/>
    <n v="28054.437497999996"/>
    <n v="2168.0977679999996"/>
    <x v="1650"/>
    <n v="1851.5928748679994"/>
    <n v="2019.9194998559994"/>
    <n v="5891.4318745799992"/>
    <n v="1630"/>
    <n v="1020"/>
    <n v="1178.2863749159999"/>
    <n v="1514.9396248919995"/>
    <n v="1683.2662498799996"/>
    <n v="2019.9194998559994"/>
    <n v="673.30649995199997"/>
    <n v="14769.516999136"/>
    <n v="11116.822730863996"/>
    <n v="4713.1454996639986"/>
    <n v="760.2752561957999"/>
    <x v="2121"/>
    <n v="5643.401975004198"/>
  </r>
  <r>
    <s v="1ABCD4E34FG461767"/>
    <x v="1"/>
    <x v="4"/>
    <x v="0"/>
    <x v="4"/>
    <s v="Full-Size"/>
    <s v="Pickup Truck"/>
    <n v="10"/>
    <n v="10"/>
    <x v="1"/>
    <d v="2016-10-10T00:00:00"/>
    <x v="3"/>
    <n v="1"/>
    <s v="AWD"/>
    <s v="v13 Diesel"/>
    <s v="7 Speed Auto"/>
    <s v="Base"/>
    <s v="Champagne"/>
    <s v="Nylon"/>
    <s v="Technolog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212"/>
    <x v="0"/>
    <x v="1"/>
    <x v="0"/>
    <s v="Low-Interest Financing"/>
    <n v="43370.127359999991"/>
    <n v="2470.2760529999996"/>
    <x v="1651"/>
    <n v="2862.4284057599998"/>
    <n v="3122.6491699199992"/>
    <n v="9107.7267455999972"/>
    <n v="3145"/>
    <n v="1795"/>
    <n v="1821.5453491199999"/>
    <n v="2341.9868774400002"/>
    <n v="2602.2076416"/>
    <n v="3122.6491699199992"/>
    <n v="1040.8830566399997"/>
    <n v="23675.895019519998"/>
    <n v="17223.956287479992"/>
    <n v="7286.1813964799985"/>
    <n v="1184.0044769279998"/>
    <x v="2122"/>
    <n v="8753.7704140719943"/>
  </r>
  <r>
    <s v="1ABCD6E34FG474144"/>
    <x v="2"/>
    <x v="10"/>
    <x v="4"/>
    <x v="50"/>
    <s v="Full-Size"/>
    <s v="Pickup Truck"/>
    <n v="10"/>
    <n v="10"/>
    <x v="1"/>
    <d v="2016-10-10T00:00:00"/>
    <x v="3"/>
    <n v="1"/>
    <s v="4WD"/>
    <s v="v13 Supercharged"/>
    <s v="6 Speed Manual"/>
    <s v="Deluxe"/>
    <s v="Gray"/>
    <s v="Leather"/>
    <s v="Technology Package"/>
    <n v="1"/>
    <n v="0"/>
    <n v="0"/>
    <n v="1"/>
    <n v="0"/>
    <n v="0"/>
    <n v="0"/>
    <n v="0"/>
    <n v="825"/>
    <n v="0"/>
    <n v="0"/>
    <n v="640"/>
    <n v="0"/>
    <n v="0"/>
    <n v="0"/>
    <n v="0"/>
    <x v="5"/>
    <x v="22"/>
    <n v="287"/>
    <x v="2"/>
    <x v="3"/>
    <x v="2"/>
    <s v="Low-Interest Financing"/>
    <n v="41542.179040000003"/>
    <n v="1990.9810560000001"/>
    <x v="1652"/>
    <n v="2741.7838166400006"/>
    <n v="2991.0368908799996"/>
    <n v="8723.8575983999999"/>
    <n v="1465"/>
    <n v="1795"/>
    <n v="1744.7715196800002"/>
    <n v="2243.2776681599998"/>
    <n v="2492.5307424000002"/>
    <n v="2991.0368908799996"/>
    <n v="997.01229696000007"/>
    <n v="21206.221345279999"/>
    <n v="18344.976638720007"/>
    <n v="6979.0860787199999"/>
    <n v="3252.7526188319998"/>
    <x v="2123"/>
    <n v="8113.1379411680073"/>
  </r>
  <r>
    <s v="1ABCD5E34FG479615"/>
    <x v="2"/>
    <x v="19"/>
    <x v="1"/>
    <x v="24"/>
    <s v="Mid-Size"/>
    <s v="SUV"/>
    <n v="10"/>
    <n v="10"/>
    <x v="1"/>
    <d v="2016-10-10T00:00:00"/>
    <x v="3"/>
    <n v="1"/>
    <s v="AWD"/>
    <s v="v11 Gas"/>
    <s v="5 Speed Auto"/>
    <s v="Deluxe"/>
    <s v="Black"/>
    <s v="Polyester"/>
    <s v="Technology Package"/>
    <n v="1"/>
    <n v="0"/>
    <n v="0"/>
    <n v="0"/>
    <n v="1"/>
    <n v="1"/>
    <n v="0"/>
    <n v="0"/>
    <n v="825"/>
    <n v="0"/>
    <n v="0"/>
    <n v="0"/>
    <n v="710"/>
    <n v="420"/>
    <n v="0"/>
    <n v="0"/>
    <x v="4"/>
    <x v="13"/>
    <n v="181"/>
    <x v="2"/>
    <x v="4"/>
    <x v="1"/>
    <s v="Segment and Misc Incentives"/>
    <n v="28141.659821999994"/>
    <n v="6007.9567459999989"/>
    <x v="1350"/>
    <n v="1857.3495482519997"/>
    <n v="2026.1995071839995"/>
    <n v="5909.7485626199978"/>
    <n v="1955"/>
    <n v="1795"/>
    <n v="1181.9497125239998"/>
    <n v="1519.6496303879994"/>
    <n v="1688.4995893199996"/>
    <n v="2026.1995071839995"/>
    <n v="675.39983572799986"/>
    <n v="15907.197043103995"/>
    <n v="6226.5060328959989"/>
    <n v="4727.7988500959982"/>
    <n v="1255.1180280611998"/>
    <x v="1615"/>
    <n v="243.58915473880097"/>
  </r>
  <r>
    <s v="1ABCD5E34FG331576"/>
    <x v="3"/>
    <x v="23"/>
    <x v="1"/>
    <x v="35"/>
    <s v="Sports Coupe"/>
    <s v="Coupe"/>
    <n v="10"/>
    <n v="12"/>
    <x v="1"/>
    <d v="2016-10-12T00:00:00"/>
    <x v="3"/>
    <n v="1"/>
    <s v="AWD"/>
    <s v="v7 Diesel"/>
    <s v="6 Speed Auto"/>
    <s v="Extra"/>
    <s v="Champagne"/>
    <s v="Nylon"/>
    <s v="Interior Package"/>
    <n v="0"/>
    <n v="0"/>
    <n v="0"/>
    <n v="1"/>
    <n v="0"/>
    <n v="1"/>
    <n v="0"/>
    <n v="1"/>
    <n v="0"/>
    <n v="0"/>
    <n v="0"/>
    <n v="640"/>
    <n v="0"/>
    <n v="420"/>
    <n v="0"/>
    <n v="370"/>
    <x v="1"/>
    <x v="8"/>
    <n v="123"/>
    <x v="1"/>
    <x v="2"/>
    <x v="0"/>
    <s v="Low-Interest Financing"/>
    <n v="33225"/>
    <n v="1711"/>
    <x v="41"/>
    <n v="2558.3249999999998"/>
    <n v="2790.9"/>
    <n v="8140.1249999999991"/>
    <n v="1430"/>
    <n v="1649"/>
    <n v="1628.0250000000001"/>
    <n v="2093.1749999999997"/>
    <n v="2325.75"/>
    <n v="2790.9"/>
    <n v="930.30000000000007"/>
    <n v="19824.399999999998"/>
    <n v="11689.600000000002"/>
    <n v="6512.1"/>
    <n v="4565.1149999999998"/>
    <x v="974"/>
    <n v="612.38500000000204"/>
  </r>
  <r>
    <s v="1ABCD3E34FG469174"/>
    <x v="1"/>
    <x v="3"/>
    <x v="3"/>
    <x v="3"/>
    <s v="Mid-Size"/>
    <s v="SUV"/>
    <n v="10"/>
    <n v="12"/>
    <x v="1"/>
    <d v="2016-10-12T00:00:00"/>
    <x v="3"/>
    <n v="1"/>
    <s v="AWD"/>
    <s v="v9 Turbo"/>
    <s v="5 Speed Manual"/>
    <s v="Luxury"/>
    <s v="Gray"/>
    <s v="Nylon"/>
    <s v="Parking Technology Package"/>
    <n v="0"/>
    <n v="0"/>
    <n v="0"/>
    <n v="1"/>
    <n v="0"/>
    <n v="1"/>
    <n v="1"/>
    <n v="0"/>
    <n v="0"/>
    <n v="0"/>
    <n v="0"/>
    <n v="640"/>
    <n v="0"/>
    <n v="420"/>
    <n v="550"/>
    <n v="0"/>
    <x v="1"/>
    <x v="18"/>
    <n v="118"/>
    <x v="1"/>
    <x v="2"/>
    <x v="1"/>
    <s v="Low-Interest Financing"/>
    <n v="34585.737280000001"/>
    <n v="2117.157056"/>
    <x v="1653"/>
    <n v="2663.1017705600002"/>
    <n v="2905.2019315200005"/>
    <n v="8473.5056335999998"/>
    <n v="1610"/>
    <n v="1734"/>
    <n v="1694.70112672"/>
    <n v="2178.9014486400001"/>
    <n v="2421.0016095999999"/>
    <n v="2905.2019315200005"/>
    <n v="968.40064384000004"/>
    <n v="20775.211589120001"/>
    <n v="11693.36863488"/>
    <n v="6778.8045068799993"/>
    <n v="4350.8857498240004"/>
    <x v="2124"/>
    <n v="563.67837817600048"/>
  </r>
  <r>
    <s v="1ABCD6E34FG638197"/>
    <x v="0"/>
    <x v="1"/>
    <x v="4"/>
    <x v="31"/>
    <s v="Mid-Size"/>
    <s v="Sedan"/>
    <n v="10"/>
    <n v="14"/>
    <x v="1"/>
    <d v="2016-10-14T00:00:00"/>
    <x v="3"/>
    <n v="1"/>
    <s v="FWD"/>
    <s v="v9 Turbo"/>
    <s v="7 Speed Manual"/>
    <s v="Sports Edition"/>
    <s v="Green"/>
    <s v="Polyester"/>
    <s v="Interior Package"/>
    <n v="1"/>
    <n v="1"/>
    <n v="0"/>
    <n v="0"/>
    <n v="0"/>
    <n v="1"/>
    <n v="0"/>
    <n v="0"/>
    <n v="825"/>
    <n v="870"/>
    <n v="0"/>
    <n v="0"/>
    <n v="0"/>
    <n v="420"/>
    <n v="0"/>
    <n v="0"/>
    <x v="0"/>
    <x v="0"/>
    <n v="45"/>
    <x v="0"/>
    <x v="1"/>
    <x v="2"/>
    <s v="Low-Interest Financing"/>
    <n v="15634.096730999996"/>
    <n v="4878.9181979999994"/>
    <x v="1654"/>
    <n v="1650.8501013311998"/>
    <n v="1800.9273832703996"/>
    <n v="5252.7048678719984"/>
    <n v="2115"/>
    <n v="1795"/>
    <n v="1050.5409735743997"/>
    <n v="1350.6955374527997"/>
    <n v="1500.7728193919997"/>
    <n v="1800.9273832703996"/>
    <n v="600.30912775679985"/>
    <n v="14715.564299622396"/>
    <n v="-3960.3857666223994"/>
    <n v="4202.1638942975987"/>
    <n v="426.81084075629991"/>
    <x v="2125"/>
    <n v="-8589.3605016762976"/>
  </r>
  <r>
    <s v="1ABCD5E34FG636600"/>
    <x v="0"/>
    <x v="0"/>
    <x v="1"/>
    <x v="0"/>
    <s v="Mid-Size"/>
    <s v="Pickup Truck"/>
    <n v="10"/>
    <n v="14"/>
    <x v="1"/>
    <d v="2016-10-14T00:00:00"/>
    <x v="3"/>
    <n v="1"/>
    <s v="4WD"/>
    <s v="v9 Supercharged"/>
    <s v="7 Speed Manual"/>
    <s v="Deluxe"/>
    <s v="Champagne"/>
    <s v="Nylon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0"/>
    <n v="234"/>
    <x v="2"/>
    <x v="3"/>
    <x v="0"/>
    <s v="Segment and Misc Incentives"/>
    <n v="37445.870124000001"/>
    <n v="1534.068432"/>
    <x v="1655"/>
    <n v="2660.4710306460006"/>
    <n v="2902.3320334320001"/>
    <n v="4796.5343400000002"/>
    <n v="3040"/>
    <n v="1567"/>
    <n v="980.89898400000004"/>
    <n v="1066.2392520000001"/>
    <n v="1629.69066"/>
    <n v="1867.2039360000001"/>
    <n v="540.831096"/>
    <n v="15740.834266645999"/>
    <n v="20170.967425354"/>
    <n v="5310.3670654320003"/>
    <n v="1022.2722543852001"/>
    <x v="2126"/>
    <n v="13838.328105536799"/>
  </r>
  <r>
    <s v="1ABCD5E34FG636755"/>
    <x v="0"/>
    <x v="0"/>
    <x v="1"/>
    <x v="0"/>
    <s v="Mid-Size"/>
    <s v="Pickup Truck"/>
    <n v="10"/>
    <n v="14"/>
    <x v="1"/>
    <d v="2016-10-14T00:00:00"/>
    <x v="3"/>
    <n v="1"/>
    <s v="4WD"/>
    <s v="v11 Diesel"/>
    <s v="7 Speed Manual"/>
    <s v="Sports Edition"/>
    <s v="Purple"/>
    <s v="Leather"/>
    <s v="Super Fuel Economy Package"/>
    <n v="1"/>
    <n v="0"/>
    <n v="0"/>
    <n v="1"/>
    <n v="0"/>
    <n v="0"/>
    <n v="1"/>
    <n v="0"/>
    <n v="825"/>
    <n v="0"/>
    <n v="0"/>
    <n v="640"/>
    <n v="0"/>
    <n v="0"/>
    <n v="550"/>
    <n v="0"/>
    <x v="0"/>
    <x v="0"/>
    <n v="139"/>
    <x v="0"/>
    <x v="0"/>
    <x v="1"/>
    <s v="Dealer Cash Incentives"/>
    <n v="37159.044000000002"/>
    <n v="1642.68"/>
    <x v="1481"/>
    <n v="1743.5592603"/>
    <n v="1902.0646475999997"/>
    <n v="4396.7039999999997"/>
    <n v="2015"/>
    <n v="1020"/>
    <n v="1109.5377111"/>
    <n v="1426.5484856999999"/>
    <n v="1582.8134400000001"/>
    <n v="1476.384"/>
    <n v="634.02154919999998"/>
    <n v="13294.162897099999"/>
    <n v="22222.201102900002"/>
    <n v="4012.4701967999999"/>
    <n v="1014.4419012000001"/>
    <x v="1828"/>
    <n v="17195.289004900002"/>
  </r>
  <r>
    <s v="1ABCD6E34FG477784"/>
    <x v="2"/>
    <x v="18"/>
    <x v="4"/>
    <x v="23"/>
    <s v="Micro"/>
    <s v="Sedan"/>
    <n v="10"/>
    <n v="15"/>
    <x v="1"/>
    <d v="2016-10-15T00:00:00"/>
    <x v="3"/>
    <n v="1"/>
    <s v="RWD"/>
    <s v="v7 Turbo"/>
    <s v="5 Speed Auto"/>
    <s v="Luxury"/>
    <s v="Purple"/>
    <s v="Nylon"/>
    <s v="Appearance Package"/>
    <n v="0"/>
    <n v="1"/>
    <n v="0"/>
    <n v="0"/>
    <n v="0"/>
    <n v="0"/>
    <n v="0"/>
    <n v="0"/>
    <n v="0"/>
    <n v="870"/>
    <n v="0"/>
    <n v="0"/>
    <n v="0"/>
    <n v="0"/>
    <n v="0"/>
    <n v="0"/>
    <x v="0"/>
    <x v="0"/>
    <n v="257"/>
    <x v="2"/>
    <x v="4"/>
    <x v="2"/>
    <s v="Low-Interest Financing"/>
    <n v="19033.631932"/>
    <n v="1833.0694200000003"/>
    <x v="1656"/>
    <n v="1884.3295612680001"/>
    <n v="2055.6322486560002"/>
    <n v="5995.5940585799999"/>
    <n v="870"/>
    <n v="1490"/>
    <n v="1199.1188117160004"/>
    <n v="1541.7241864920002"/>
    <n v="1713.0268738800003"/>
    <n v="2055.6322486560002"/>
    <n v="685.21074955200004"/>
    <n v="14693.793491936001"/>
    <n v="2506.7690200639991"/>
    <n v="4796.4752468639999"/>
    <n v="519.61815174360004"/>
    <x v="2127"/>
    <n v="-2809.3243785436007"/>
  </r>
  <r>
    <s v="1ABCD5E34FG636748"/>
    <x v="0"/>
    <x v="0"/>
    <x v="1"/>
    <x v="0"/>
    <s v="Mid-Size"/>
    <s v="Pickup Truck"/>
    <n v="10"/>
    <n v="15"/>
    <x v="1"/>
    <d v="2016-10-15T00:00:00"/>
    <x v="3"/>
    <n v="1"/>
    <s v="AWD"/>
    <s v="v9 Supercharged"/>
    <s v="7 Speed Manual"/>
    <s v="Deluxe"/>
    <s v="Silver"/>
    <s v="Leather"/>
    <s v="Appearance Package"/>
    <n v="0"/>
    <n v="1"/>
    <n v="0"/>
    <n v="0"/>
    <n v="1"/>
    <n v="1"/>
    <n v="1"/>
    <n v="1"/>
    <n v="0"/>
    <n v="870"/>
    <n v="0"/>
    <n v="0"/>
    <n v="710"/>
    <n v="420"/>
    <n v="550"/>
    <n v="370"/>
    <x v="0"/>
    <x v="0"/>
    <n v="44"/>
    <x v="0"/>
    <x v="0"/>
    <x v="0"/>
    <s v="Dealer Cash Incentives"/>
    <n v="37932.206831999996"/>
    <n v="1616.324112"/>
    <x v="1657"/>
    <n v="2690.9066604420004"/>
    <n v="2935.5345386640001"/>
    <n v="8561.9757377699989"/>
    <n v="2920"/>
    <n v="1734"/>
    <n v="1712.3951475540005"/>
    <n v="2201.6509039980001"/>
    <n v="2446.2787822200003"/>
    <n v="2935.5345386640001"/>
    <n v="978.51151288799997"/>
    <n v="22267.207231984001"/>
    <n v="14048.675488015993"/>
    <n v="6849.5805902160009"/>
    <n v="1035.5492465135999"/>
    <x v="2128"/>
    <n v="6163.545651286393"/>
  </r>
  <r>
    <s v="2ABCD2E34FG468719"/>
    <x v="1"/>
    <x v="2"/>
    <x v="4"/>
    <x v="18"/>
    <s v="Full-Size Luxury"/>
    <s v="SUV"/>
    <n v="10"/>
    <n v="15"/>
    <x v="1"/>
    <d v="2016-10-15T00:00:00"/>
    <x v="3"/>
    <n v="1"/>
    <s v="4WD"/>
    <s v="v13 Turbo"/>
    <s v="7 Speed Manual"/>
    <s v="Deluxe"/>
    <s v="Blue"/>
    <s v="Vinyl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5"/>
    <x v="21"/>
    <n v="248"/>
    <x v="1"/>
    <x v="2"/>
    <x v="2"/>
    <s v="Cash Rebates"/>
    <n v="71644.219999999987"/>
    <n v="8307.291874999999"/>
    <x v="1658"/>
    <n v="5200.0390199999993"/>
    <n v="5672.7698399999972"/>
    <n v="16545.578699999995"/>
    <n v="790"/>
    <n v="1110"/>
    <n v="3309.1157399999997"/>
    <n v="4254.5773799999988"/>
    <n v="4727.3081999999986"/>
    <n v="5672.7698399999972"/>
    <n v="1890.9232799999997"/>
    <n v="35936.61903999999"/>
    <n v="27400.309085000001"/>
    <n v="13236.462959999997"/>
    <n v="8948.3630779999985"/>
    <x v="2129"/>
    <n v="5215.4830470000052"/>
  </r>
  <r>
    <s v="1ABCD6E34FG473797"/>
    <x v="2"/>
    <x v="9"/>
    <x v="4"/>
    <x v="21"/>
    <s v="Compact"/>
    <s v="Sedan"/>
    <n v="10"/>
    <n v="15"/>
    <x v="1"/>
    <d v="2016-10-15T00:00:00"/>
    <x v="3"/>
    <n v="1"/>
    <s v="RWD"/>
    <s v="i5 Turbo"/>
    <s v="5 Speed Manual"/>
    <s v="Deluxe"/>
    <s v="Champagne"/>
    <s v="Nylon"/>
    <s v="Interior Package"/>
    <n v="1"/>
    <n v="1"/>
    <n v="1"/>
    <n v="0"/>
    <n v="0"/>
    <n v="0"/>
    <n v="1"/>
    <n v="1"/>
    <n v="825"/>
    <n v="870"/>
    <n v="425"/>
    <n v="0"/>
    <n v="0"/>
    <n v="0"/>
    <n v="550"/>
    <n v="370"/>
    <x v="1"/>
    <x v="18"/>
    <n v="18"/>
    <x v="2"/>
    <x v="4"/>
    <x v="0"/>
    <s v="Special Leases"/>
    <n v="17869"/>
    <n v="2674"/>
    <x v="354"/>
    <n v="1769.0309999999999"/>
    <n v="1929.8519999999999"/>
    <n v="5628.7349999999997"/>
    <n v="3040"/>
    <n v="1649"/>
    <n v="1125.7470000000001"/>
    <n v="1447.3889999999999"/>
    <n v="1608.21"/>
    <n v="1929.8519999999999"/>
    <n v="643.28399999999999"/>
    <n v="16268.111999999997"/>
    <n v="-1073.1119999999974"/>
    <n v="4502.9879999999994"/>
    <n v="2247.9202"/>
    <x v="981"/>
    <n v="-7824.0201999999972"/>
  </r>
  <r>
    <s v="1ABCD4E34FG630530"/>
    <x v="0"/>
    <x v="15"/>
    <x v="0"/>
    <x v="17"/>
    <s v="Sports Utility"/>
    <s v="Crossover"/>
    <n v="10"/>
    <n v="16"/>
    <x v="1"/>
    <d v="2016-10-16T00:00:00"/>
    <x v="3"/>
    <n v="1"/>
    <s v="4WD"/>
    <s v="v7 Diesel"/>
    <s v="5 Speed Manual"/>
    <s v="Base"/>
    <s v="Green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181"/>
    <x v="0"/>
    <x v="0"/>
    <x v="1"/>
    <s v="Cash Rebates"/>
    <n v="20234.141617999998"/>
    <n v="4738.9422489999997"/>
    <x v="1659"/>
    <n v="1792.4890487417097"/>
    <n v="1955.4425986273197"/>
    <n v="4524.4573599999994"/>
    <n v="2975"/>
    <n v="1795"/>
    <n v="1140.6748491992701"/>
    <n v="1466.5819489704895"/>
    <n v="1665.6832454399998"/>
    <n v="1518.4676469999997"/>
    <n v="651.81419954243995"/>
    <n v="15359.886452351468"/>
    <n v="135.31291664853052"/>
    <n v="4125.7244451697588"/>
    <n v="552.39206617139996"/>
    <x v="2130"/>
    <n v="-4542.8035946926284"/>
  </r>
  <r>
    <s v="1ABCD5E34FG462114"/>
    <x v="1"/>
    <x v="5"/>
    <x v="1"/>
    <x v="5"/>
    <s v="Mid-Size"/>
    <s v="Pickup Truck"/>
    <n v="10"/>
    <n v="16"/>
    <x v="1"/>
    <d v="2016-10-16T00:00:00"/>
    <x v="3"/>
    <n v="1"/>
    <s v="4WD"/>
    <s v="v11 Supercharged"/>
    <s v="6 Speed Manual"/>
    <s v="Extra"/>
    <s v="Yellow"/>
    <s v="Leather"/>
    <s v="Exterior Protection Package"/>
    <n v="0"/>
    <n v="0"/>
    <n v="0"/>
    <n v="0"/>
    <n v="1"/>
    <n v="1"/>
    <n v="0"/>
    <n v="0"/>
    <n v="0"/>
    <n v="0"/>
    <n v="0"/>
    <n v="0"/>
    <n v="710"/>
    <n v="420"/>
    <n v="0"/>
    <n v="0"/>
    <x v="0"/>
    <x v="2"/>
    <n v="15"/>
    <x v="0"/>
    <x v="0"/>
    <x v="0"/>
    <s v="Low-Interest Financing"/>
    <n v="38935.65525299999"/>
    <n v="2109.6577439999996"/>
    <x v="1660"/>
    <n v="3212.1915583724995"/>
    <n v="3504.208972769999"/>
    <n v="10220.609503912496"/>
    <n v="1130"/>
    <n v="1110"/>
    <n v="2044.1219007824998"/>
    <n v="2628.1567295774989"/>
    <n v="2920.1741439749999"/>
    <n v="3504.208972769999"/>
    <n v="1168.0696575899997"/>
    <n v="23265.253836619995"/>
    <n v="13560.743672379998"/>
    <n v="8176.4876031299982"/>
    <n v="3009.7261510568997"/>
    <x v="2131"/>
    <n v="2374.5299181931005"/>
  </r>
  <r>
    <s v="1ABCD3E34FG465928"/>
    <x v="1"/>
    <x v="16"/>
    <x v="3"/>
    <x v="19"/>
    <s v="Full-Size"/>
    <s v="SUV"/>
    <n v="10"/>
    <n v="16"/>
    <x v="1"/>
    <d v="2016-10-16T00:00:00"/>
    <x v="3"/>
    <n v="1"/>
    <s v="AWD"/>
    <s v="v11 Turbo"/>
    <s v="7 Speed Manual"/>
    <s v="Sports Edition"/>
    <s v="Gray"/>
    <s v="Nylon"/>
    <s v="Exterior Protection Package"/>
    <n v="1"/>
    <n v="0"/>
    <n v="0"/>
    <n v="0"/>
    <n v="0"/>
    <n v="1"/>
    <n v="0"/>
    <n v="0"/>
    <n v="825"/>
    <n v="0"/>
    <n v="0"/>
    <n v="0"/>
    <n v="0"/>
    <n v="420"/>
    <n v="0"/>
    <n v="0"/>
    <x v="5"/>
    <x v="29"/>
    <n v="217"/>
    <x v="1"/>
    <x v="2"/>
    <x v="1"/>
    <s v="Low-Interest Financing"/>
    <n v="45440.468800000002"/>
    <n v="2631.0320000000002"/>
    <x v="1661"/>
    <n v="2999.0709408000007"/>
    <n v="3271.7137536"/>
    <n v="9542.4984479999985"/>
    <n v="1245"/>
    <n v="1110"/>
    <n v="1908.4996896000002"/>
    <n v="2453.7853151999998"/>
    <n v="2726.428128"/>
    <n v="3271.7137536"/>
    <n v="1090.5712512000002"/>
    <n v="21985.282521599998"/>
    <n v="20824.154278400005"/>
    <n v="7633.9987584"/>
    <n v="5561.9133811200008"/>
    <x v="2132"/>
    <n v="7628.242138880003"/>
  </r>
  <r>
    <s v="1ABCD6E34FG634892"/>
    <x v="0"/>
    <x v="13"/>
    <x v="4"/>
    <x v="47"/>
    <s v="Full-Size"/>
    <s v="Pickup Truck"/>
    <n v="10"/>
    <n v="16"/>
    <x v="1"/>
    <d v="2016-10-16T00:00:00"/>
    <x v="3"/>
    <n v="1"/>
    <s v="AWD"/>
    <s v="v11 Diesel"/>
    <s v="7 Speed Manual"/>
    <s v="Extra"/>
    <s v="Yellow"/>
    <s v="Nylon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0"/>
    <x v="0"/>
    <n v="175"/>
    <x v="2"/>
    <x v="3"/>
    <x v="2"/>
    <s v="Cash Rebates"/>
    <n v="31534.562303999999"/>
    <n v="1141.0398719999998"/>
    <x v="1662"/>
    <n v="1387.5207413760002"/>
    <n v="1513.658990592"/>
    <n v="4345.7057280000008"/>
    <n v="1925"/>
    <n v="1795"/>
    <n v="1088.2045439999999"/>
    <n v="1135.244242944"/>
    <n v="1519.01568"/>
    <n v="1263.983616"/>
    <n v="704.13235199999997"/>
    <n v="13195.690936320001"/>
    <n v="17197.831495679995"/>
    <n v="3481.7749585920001"/>
    <n v="860.89355089920002"/>
    <x v="2133"/>
    <n v="12855.162986188796"/>
  </r>
  <r>
    <s v="1ABCD6E34FG478198"/>
    <x v="2"/>
    <x v="22"/>
    <x v="4"/>
    <x v="41"/>
    <s v="Micro"/>
    <s v="Sedan"/>
    <n v="10"/>
    <n v="16"/>
    <x v="1"/>
    <d v="2016-10-16T00:00:00"/>
    <x v="3"/>
    <n v="1"/>
    <s v="RWD"/>
    <s v="v7 Supercharged"/>
    <s v="6 Speed Manual"/>
    <s v="Luxury"/>
    <s v="White"/>
    <s v="Nylon"/>
    <s v="Summer Package"/>
    <n v="0"/>
    <n v="1"/>
    <n v="1"/>
    <n v="1"/>
    <n v="1"/>
    <n v="0"/>
    <n v="1"/>
    <n v="0"/>
    <n v="0"/>
    <n v="870"/>
    <n v="425"/>
    <n v="640"/>
    <n v="710"/>
    <n v="0"/>
    <n v="550"/>
    <n v="0"/>
    <x v="0"/>
    <x v="0"/>
    <n v="221"/>
    <x v="0"/>
    <x v="1"/>
    <x v="1"/>
    <s v="Low-Interest Financing"/>
    <n v="35316.284522999995"/>
    <n v="2554.3894309999996"/>
    <x v="1663"/>
    <n v="1665.4842180899996"/>
    <n v="1816.8918742799997"/>
    <n v="5299.2679666499989"/>
    <n v="3195"/>
    <n v="1020"/>
    <n v="1059.8535933299997"/>
    <n v="1362.6689057099995"/>
    <n v="1514.0765618999999"/>
    <n v="1816.8918742799997"/>
    <n v="605.63062475999993"/>
    <n v="15116.351245679998"/>
    <n v="17645.543846319997"/>
    <n v="4239.414373319999"/>
    <n v="964.13456747789985"/>
    <x v="2134"/>
    <n v="12441.994905522097"/>
  </r>
  <r>
    <s v="1ABCD6E34FG632201"/>
    <x v="0"/>
    <x v="14"/>
    <x v="4"/>
    <x v="15"/>
    <s v="Subcompact"/>
    <s v="Sedan"/>
    <n v="10"/>
    <n v="16"/>
    <x v="1"/>
    <d v="2016-10-16T00:00:00"/>
    <x v="3"/>
    <n v="1"/>
    <s v="AWD"/>
    <s v="v7 Diesel"/>
    <s v="7 Speed Manual"/>
    <s v="Deluxe"/>
    <s v="Yellow"/>
    <s v="Nylon"/>
    <s v="Summer Package"/>
    <n v="0"/>
    <n v="0"/>
    <n v="0"/>
    <n v="1"/>
    <n v="1"/>
    <n v="0"/>
    <n v="1"/>
    <n v="1"/>
    <n v="0"/>
    <n v="0"/>
    <n v="0"/>
    <n v="640"/>
    <n v="710"/>
    <n v="0"/>
    <n v="550"/>
    <n v="370"/>
    <x v="0"/>
    <x v="0"/>
    <n v="151"/>
    <x v="0"/>
    <x v="1"/>
    <x v="0"/>
    <s v="Special Leases"/>
    <n v="16329.808872"/>
    <n v="3043.4601600000001"/>
    <x v="1664"/>
    <n v="1408.589448552"/>
    <n v="1536.6430347840003"/>
    <n v="4706.0530920000001"/>
    <n v="2270"/>
    <n v="1020"/>
    <n v="940.79934000000003"/>
    <n v="1067.2674479999998"/>
    <n v="1570.055292"/>
    <n v="2044.0536480000001"/>
    <n v="588.1281120000001"/>
    <n v="12982.764620552"/>
    <n v="303.58409144799953"/>
    <n v="4168.824794784"/>
    <n v="445.80378220559999"/>
    <x v="2135"/>
    <n v="-4311.0444855416008"/>
  </r>
  <r>
    <s v="1ABCD3E34FG338360"/>
    <x v="3"/>
    <x v="12"/>
    <x v="3"/>
    <x v="12"/>
    <s v="Mid-Size"/>
    <s v="Sedan"/>
    <n v="10"/>
    <n v="17"/>
    <x v="1"/>
    <d v="2016-10-17T00:00:00"/>
    <x v="3"/>
    <n v="1"/>
    <s v="FWD"/>
    <s v="v9 Diesel"/>
    <s v="7 Speed Manual"/>
    <s v="Special Version"/>
    <s v="Orange"/>
    <s v="Nylon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4"/>
    <x v="12"/>
    <n v="238"/>
    <x v="2"/>
    <x v="4"/>
    <x v="0"/>
    <s v="Special Leases"/>
    <n v="38101.859172000004"/>
    <n v="3850.59402"/>
    <x v="1665"/>
    <n v="2961.9941345280004"/>
    <n v="3231.2663285760004"/>
    <n v="9424.5267916800003"/>
    <n v="2830"/>
    <n v="1795"/>
    <n v="1884.9053583360005"/>
    <n v="2423.4497464320002"/>
    <n v="2692.7219404800003"/>
    <n v="3231.2663285760004"/>
    <n v="1077.0887761920001"/>
    <n v="24012.597971456002"/>
    <n v="10238.667180544006"/>
    <n v="7539.6214333440021"/>
    <n v="914.44462012800011"/>
    <x v="2136"/>
    <n v="1784.6011270720032"/>
  </r>
  <r>
    <s v="1ABCD6E34FG638203"/>
    <x v="0"/>
    <x v="1"/>
    <x v="4"/>
    <x v="31"/>
    <s v="Mid-Size"/>
    <s v="Sedan"/>
    <n v="10"/>
    <n v="17"/>
    <x v="1"/>
    <d v="2016-10-17T00:00:00"/>
    <x v="3"/>
    <n v="1"/>
    <s v="FWD"/>
    <s v="v9 Supercharged"/>
    <s v="7 Speed Auto"/>
    <s v="Sports Edition"/>
    <s v="Yellow"/>
    <s v="Nylon"/>
    <s v="Exterior Protection Package"/>
    <n v="0"/>
    <n v="1"/>
    <n v="1"/>
    <n v="0"/>
    <n v="0"/>
    <n v="1"/>
    <n v="0"/>
    <n v="1"/>
    <n v="0"/>
    <n v="870"/>
    <n v="425"/>
    <n v="0"/>
    <n v="0"/>
    <n v="420"/>
    <n v="0"/>
    <n v="370"/>
    <x v="0"/>
    <x v="0"/>
    <n v="159"/>
    <x v="0"/>
    <x v="1"/>
    <x v="0"/>
    <s v="Cash Rebates"/>
    <n v="15889.449806999997"/>
    <n v="2862.2568149999993"/>
    <x v="1666"/>
    <n v="1679.0310342431997"/>
    <n v="1831.6702191743993"/>
    <n v="5160.4344989999991"/>
    <n v="2085"/>
    <n v="1110"/>
    <n v="964.89973799999984"/>
    <n v="1068.5061089999999"/>
    <n v="1828.2861629999995"/>
    <n v="1921.4272439999997"/>
    <n v="610.55673972479985"/>
    <n v="13896.157543243198"/>
    <n v="-868.96455124319982"/>
    <n v="4363.6542028991989"/>
    <n v="433.78197973109997"/>
    <x v="2137"/>
    <n v="-5666.4007338734991"/>
  </r>
  <r>
    <s v="1ABCD4E34FG461683"/>
    <x v="1"/>
    <x v="4"/>
    <x v="0"/>
    <x v="4"/>
    <s v="Full-Size"/>
    <s v="Pickup Truck"/>
    <n v="10"/>
    <n v="17"/>
    <x v="1"/>
    <d v="2016-10-17T00:00:00"/>
    <x v="3"/>
    <n v="1"/>
    <s v="4WD"/>
    <s v="v13 Gas"/>
    <s v="6 Speed Manual"/>
    <s v="Base"/>
    <s v="Gray"/>
    <s v="Leather"/>
    <s v="Handling Package"/>
    <n v="1"/>
    <n v="0"/>
    <n v="0"/>
    <n v="0"/>
    <n v="1"/>
    <n v="0"/>
    <n v="1"/>
    <n v="1"/>
    <n v="825"/>
    <n v="0"/>
    <n v="0"/>
    <n v="0"/>
    <n v="710"/>
    <n v="0"/>
    <n v="550"/>
    <n v="370"/>
    <x v="3"/>
    <x v="17"/>
    <n v="291"/>
    <x v="1"/>
    <x v="2"/>
    <x v="2"/>
    <s v="Low-Interest Financing"/>
    <n v="40437.137789999993"/>
    <n v="2923.4600009999999"/>
    <x v="1667"/>
    <n v="2855.7894726899995"/>
    <n v="3115.4066974799994"/>
    <n v="9086.6028676499973"/>
    <n v="2455"/>
    <n v="1270"/>
    <n v="1817.3205735299998"/>
    <n v="2336.5550231099996"/>
    <n v="2596.1722478999995"/>
    <n v="3115.4066974799994"/>
    <n v="1038.4688991599999"/>
    <n v="22417.440184879993"/>
    <n v="15096.23760412"/>
    <n v="7269.2822941199984"/>
    <n v="849.17989358999989"/>
    <x v="2138"/>
    <n v="6977.7754164100024"/>
  </r>
  <r>
    <s v="1ABCD6E34FG638158"/>
    <x v="0"/>
    <x v="1"/>
    <x v="4"/>
    <x v="31"/>
    <s v="Mid-Size"/>
    <s v="Sedan"/>
    <n v="10"/>
    <n v="17"/>
    <x v="1"/>
    <d v="2016-10-17T00:00:00"/>
    <x v="3"/>
    <n v="1"/>
    <s v="RWD"/>
    <s v="v9 Diesel"/>
    <s v="7 Speed Manual"/>
    <s v="Sports Edition"/>
    <s v="Black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230"/>
    <x v="0"/>
    <x v="1"/>
    <x v="2"/>
    <s v="Segment and Misc Incentives"/>
    <n v="15180.949673999998"/>
    <n v="4878.9181979999994"/>
    <x v="1668"/>
    <n v="1603.1082855743998"/>
    <n v="1748.8454024447997"/>
    <n v="4840.1966249999996"/>
    <n v="3745"/>
    <n v="1795"/>
    <n v="959.6670929999998"/>
    <n v="1311.6340518335996"/>
    <n v="2040.7315499999997"/>
    <n v="1865.9612069999996"/>
    <n v="582.94846748159989"/>
    <n v="16295.337605408"/>
    <n v="-5993.3061294080017"/>
    <n v="4197.7550769263999"/>
    <n v="414.43992610019995"/>
    <x v="2139"/>
    <n v="-10605.501132434601"/>
  </r>
  <r>
    <s v="1ABCD4E34FG461948"/>
    <x v="1"/>
    <x v="4"/>
    <x v="0"/>
    <x v="4"/>
    <s v="Full-Size"/>
    <s v="Pickup Truck"/>
    <n v="10"/>
    <n v="17"/>
    <x v="1"/>
    <d v="2016-10-17T00:00:00"/>
    <x v="3"/>
    <n v="1"/>
    <s v="4WD"/>
    <s v="v11 Turbo"/>
    <s v="6 Speed Auto"/>
    <s v="Luxury"/>
    <s v="Green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5"/>
    <x v="23"/>
    <n v="246"/>
    <x v="1"/>
    <x v="2"/>
    <x v="1"/>
    <s v="Segment and Misc Incentives"/>
    <n v="41776.571655"/>
    <n v="1156.2543719999999"/>
    <x v="1669"/>
    <n v="2757.2537292299999"/>
    <n v="3007.9131591599994"/>
    <n v="8773.0800475499964"/>
    <n v="1610"/>
    <n v="1567"/>
    <n v="1754.6160095099997"/>
    <n v="2255.9348693699994"/>
    <n v="2506.5942992999999"/>
    <n v="3007.9131591599994"/>
    <n v="1002.63771972"/>
    <n v="21224.478954959995"/>
    <n v="19395.838328040001"/>
    <n v="7018.4640380399978"/>
    <n v="2611.0357284375"/>
    <x v="2140"/>
    <n v="9766.3385615625029"/>
  </r>
  <r>
    <s v="1ABCD5E34FG479473"/>
    <x v="2"/>
    <x v="19"/>
    <x v="1"/>
    <x v="24"/>
    <s v="Mid-Size"/>
    <s v="SUV"/>
    <n v="10"/>
    <n v="17"/>
    <x v="1"/>
    <d v="2016-10-17T00:00:00"/>
    <x v="3"/>
    <n v="1"/>
    <s v="AWD"/>
    <s v="v9 Turbo"/>
    <s v="6 Speed Auto"/>
    <s v="Luxury"/>
    <s v="Gray"/>
    <s v="Polyester"/>
    <s v="Super Fuel Economy Package"/>
    <n v="1"/>
    <n v="1"/>
    <n v="0"/>
    <n v="0"/>
    <n v="0"/>
    <n v="0"/>
    <n v="0"/>
    <n v="0"/>
    <n v="825"/>
    <n v="870"/>
    <n v="0"/>
    <n v="0"/>
    <n v="0"/>
    <n v="0"/>
    <n v="0"/>
    <n v="0"/>
    <x v="5"/>
    <x v="23"/>
    <n v="173"/>
    <x v="2"/>
    <x v="4"/>
    <x v="1"/>
    <s v="Low-Interest Financing"/>
    <n v="25514.606491999995"/>
    <n v="1480.7027859999996"/>
    <x v="1358"/>
    <n v="1683.9640284719997"/>
    <n v="1837.0516674239996"/>
    <n v="5358.0673633199985"/>
    <n v="1695"/>
    <n v="1567"/>
    <n v="1071.613472664"/>
    <n v="1377.7887505679996"/>
    <n v="1530.8763895199997"/>
    <n v="1837.0516674239996"/>
    <n v="612.35055580799974"/>
    <n v="14284.310004543997"/>
    <n v="9749.5937014560004"/>
    <n v="4286.4538906559992"/>
    <n v="1594.6629057499997"/>
    <x v="1624"/>
    <n v="3868.4769050500017"/>
  </r>
  <r>
    <s v="1ABCD6E34FG474231"/>
    <x v="2"/>
    <x v="10"/>
    <x v="4"/>
    <x v="10"/>
    <s v="Full-Size"/>
    <s v="Pickup Truck"/>
    <n v="10"/>
    <n v="17"/>
    <x v="1"/>
    <d v="2016-10-17T00:00:00"/>
    <x v="3"/>
    <n v="1"/>
    <s v="4WD"/>
    <s v="v13 Gas"/>
    <s v="6 Speed Auto"/>
    <s v="Extra"/>
    <s v="Green"/>
    <s v="Polyester"/>
    <s v="Technology Package"/>
    <n v="1"/>
    <n v="0"/>
    <n v="1"/>
    <n v="1"/>
    <n v="0"/>
    <n v="0"/>
    <n v="1"/>
    <n v="0"/>
    <n v="825"/>
    <n v="0"/>
    <n v="425"/>
    <n v="640"/>
    <n v="0"/>
    <n v="0"/>
    <n v="550"/>
    <n v="0"/>
    <x v="4"/>
    <x v="13"/>
    <n v="236"/>
    <x v="2"/>
    <x v="3"/>
    <x v="1"/>
    <s v="Low-Interest Financing"/>
    <n v="42088.536368000001"/>
    <n v="1669.7187200000001"/>
    <x v="1670"/>
    <n v="2777.8434002879999"/>
    <n v="3030.374618496"/>
    <n v="8838.5926372800004"/>
    <n v="2440"/>
    <n v="1795"/>
    <n v="1767.7185274560002"/>
    <n v="2272.780963872"/>
    <n v="2525.3121820800006"/>
    <n v="3030.374618496"/>
    <n v="1010.1248728320001"/>
    <n v="22417.247710976"/>
    <n v="18001.569937024004"/>
    <n v="7070.8741098239998"/>
    <n v="1877.1487220128001"/>
    <x v="2141"/>
    <n v="9053.5471051872046"/>
  </r>
  <r>
    <s v="1ABCD4E34FG630630"/>
    <x v="0"/>
    <x v="15"/>
    <x v="0"/>
    <x v="17"/>
    <s v="Sports Utility"/>
    <s v="Crossover"/>
    <n v="10"/>
    <n v="18"/>
    <x v="1"/>
    <d v="2016-10-18T00:00:00"/>
    <x v="3"/>
    <n v="1"/>
    <s v="4WD"/>
    <s v="v7 Diesel"/>
    <s v="5 Speed Manual"/>
    <s v="Sports Edition"/>
    <s v="Black"/>
    <s v="Polyester"/>
    <s v="Appearance Package"/>
    <n v="0"/>
    <n v="1"/>
    <n v="1"/>
    <n v="0"/>
    <n v="1"/>
    <n v="1"/>
    <n v="1"/>
    <n v="0"/>
    <n v="0"/>
    <n v="870"/>
    <n v="425"/>
    <n v="0"/>
    <n v="710"/>
    <n v="420"/>
    <n v="550"/>
    <n v="0"/>
    <x v="0"/>
    <x v="0"/>
    <n v="92"/>
    <x v="0"/>
    <x v="0"/>
    <x v="2"/>
    <s v="Cash Rebates"/>
    <n v="20234.141617999998"/>
    <n v="4738.9422489999997"/>
    <x v="1659"/>
    <n v="1792.4890487417097"/>
    <n v="1955.4425986273197"/>
    <n v="4524.4573599999994"/>
    <n v="2975"/>
    <n v="1490"/>
    <n v="1140.6748491992701"/>
    <n v="1466.5819489704895"/>
    <n v="1665.6832454399998"/>
    <n v="1518.4676469999997"/>
    <n v="651.81419954243995"/>
    <n v="15054.886452351468"/>
    <n v="440.31291664853052"/>
    <n v="4125.7244451697588"/>
    <n v="552.39206617139996"/>
    <x v="2142"/>
    <n v="-4237.8035946926284"/>
  </r>
  <r>
    <s v="1ABCD5E34FG462163"/>
    <x v="1"/>
    <x v="5"/>
    <x v="1"/>
    <x v="5"/>
    <s v="Mid-Size"/>
    <s v="Pickup Truck"/>
    <n v="10"/>
    <n v="18"/>
    <x v="1"/>
    <d v="2016-10-18T00:00:00"/>
    <x v="3"/>
    <n v="1"/>
    <s v="AWD"/>
    <s v="v11 Turbo"/>
    <s v="6 Speed Manual"/>
    <s v="Extra"/>
    <s v="Orange"/>
    <s v="Leather"/>
    <s v="Exterior Protection Package"/>
    <n v="1"/>
    <n v="0"/>
    <n v="1"/>
    <n v="1"/>
    <n v="1"/>
    <n v="0"/>
    <n v="0"/>
    <n v="1"/>
    <n v="825"/>
    <n v="0"/>
    <n v="425"/>
    <n v="640"/>
    <n v="710"/>
    <n v="0"/>
    <n v="0"/>
    <n v="370"/>
    <x v="1"/>
    <x v="8"/>
    <n v="16"/>
    <x v="0"/>
    <x v="0"/>
    <x v="1"/>
    <s v="Low-Interest Financing"/>
    <n v="37115.25775199999"/>
    <n v="2736.2179169999995"/>
    <x v="1671"/>
    <n v="3062.0087645399994"/>
    <n v="3340.3731976799991"/>
    <n v="9742.755159899998"/>
    <n v="2970"/>
    <n v="1110"/>
    <n v="1948.5510319799996"/>
    <n v="2505.2798982599998"/>
    <n v="2783.6443313999994"/>
    <n v="3340.3731976799991"/>
    <n v="1113.4577325599998"/>
    <n v="24122.239186079998"/>
    <n v="10256.800648919991"/>
    <n v="7794.2041279199984"/>
    <n v="5099.6364151247981"/>
    <x v="2143"/>
    <n v="-2637.0398941248059"/>
  </r>
  <r>
    <s v="1ABCD5E34FG636628"/>
    <x v="0"/>
    <x v="0"/>
    <x v="1"/>
    <x v="48"/>
    <s v="Mid-Size"/>
    <s v="Pickup Truck"/>
    <n v="10"/>
    <n v="18"/>
    <x v="1"/>
    <d v="2016-10-18T00:00:00"/>
    <x v="3"/>
    <n v="1"/>
    <s v="AWD"/>
    <s v="v11 Diesel"/>
    <s v="6 Speed Auto"/>
    <s v="Luxury"/>
    <s v="Yellow"/>
    <s v="Polyester"/>
    <s v="Handling Package"/>
    <n v="1"/>
    <n v="0"/>
    <n v="0"/>
    <n v="0"/>
    <n v="0"/>
    <n v="1"/>
    <n v="0"/>
    <n v="0"/>
    <n v="825"/>
    <n v="0"/>
    <n v="0"/>
    <n v="0"/>
    <n v="0"/>
    <n v="420"/>
    <n v="0"/>
    <n v="0"/>
    <x v="0"/>
    <x v="0"/>
    <n v="296"/>
    <x v="0"/>
    <x v="0"/>
    <x v="1"/>
    <s v="Dealer Cash Incentives"/>
    <n v="36914.292792"/>
    <n v="1906.2753840000003"/>
    <x v="1090"/>
    <n v="1712.5664038797602"/>
    <n v="1868.2542587779201"/>
    <n v="4293.7464959999998"/>
    <n v="1245"/>
    <n v="1649"/>
    <n v="1089.8149842871203"/>
    <n v="1401.1906940834401"/>
    <n v="1604.9728281600001"/>
    <n v="1283.1886079999999"/>
    <n v="622.7514195926401"/>
    <n v="12996.291406410321"/>
    <n v="22011.726001589679"/>
    <n v="3774.1942863705599"/>
    <n v="1007.7601932216"/>
    <x v="2144"/>
    <n v="17229.771521997522"/>
  </r>
  <r>
    <s v="1ABCD3E34FG338478"/>
    <x v="3"/>
    <x v="12"/>
    <x v="3"/>
    <x v="30"/>
    <s v="Compact"/>
    <s v="Sedan"/>
    <n v="10"/>
    <n v="18"/>
    <x v="1"/>
    <d v="2016-10-18T00:00:00"/>
    <x v="3"/>
    <n v="1"/>
    <s v="RWD"/>
    <s v="i5 Supercharged"/>
    <s v="CVT"/>
    <s v="Sports Edition"/>
    <s v="Black"/>
    <s v="Nylon"/>
    <s v="Interior Package"/>
    <n v="1"/>
    <n v="0"/>
    <n v="0"/>
    <n v="0"/>
    <n v="0"/>
    <n v="0"/>
    <n v="0"/>
    <n v="1"/>
    <n v="825"/>
    <n v="0"/>
    <n v="0"/>
    <n v="0"/>
    <n v="0"/>
    <n v="0"/>
    <n v="0"/>
    <n v="370"/>
    <x v="5"/>
    <x v="23"/>
    <n v="119"/>
    <x v="2"/>
    <x v="4"/>
    <x v="2"/>
    <s v="Segment and Misc Incentives"/>
    <n v="38866.836995999998"/>
    <n v="5159.4875280000006"/>
    <x v="1672"/>
    <n v="3652.9881153480005"/>
    <n v="3985.0779440159999"/>
    <n v="11623.144003379999"/>
    <n v="1195"/>
    <n v="1795"/>
    <n v="2324.6288006760001"/>
    <n v="2988.8084580119998"/>
    <n v="3320.8982866799997"/>
    <n v="3985.0779440159999"/>
    <n v="1328.3593146720002"/>
    <n v="26900.467664095999"/>
    <n v="6806.8818039040016"/>
    <n v="9298.5152027039985"/>
    <n v="2429.1773122499999"/>
    <x v="2145"/>
    <n v="-4920.8107110499968"/>
  </r>
  <r>
    <s v="1ABCD6E34FG464269"/>
    <x v="1"/>
    <x v="7"/>
    <x v="4"/>
    <x v="38"/>
    <s v="Sports Utility"/>
    <s v="Crossover"/>
    <n v="10"/>
    <n v="18"/>
    <x v="1"/>
    <d v="2016-10-18T00:00:00"/>
    <x v="3"/>
    <n v="1"/>
    <s v="AWD"/>
    <s v="v7 Gas"/>
    <s v="CVT"/>
    <s v="Extra"/>
    <s v="Yellow"/>
    <s v="Nylon"/>
    <s v="Technology Package"/>
    <n v="0"/>
    <n v="0"/>
    <n v="0"/>
    <n v="1"/>
    <n v="0"/>
    <n v="0"/>
    <n v="1"/>
    <n v="1"/>
    <n v="0"/>
    <n v="0"/>
    <n v="0"/>
    <n v="640"/>
    <n v="0"/>
    <n v="0"/>
    <n v="550"/>
    <n v="370"/>
    <x v="5"/>
    <x v="21"/>
    <n v="85"/>
    <x v="1"/>
    <x v="2"/>
    <x v="2"/>
    <s v="Special Leases"/>
    <n v="40852.928403999998"/>
    <n v="4115.242604"/>
    <x v="1673"/>
    <n v="4269.1310182179996"/>
    <n v="4657.2338380559995"/>
    <n v="13583.598694329999"/>
    <n v="1560"/>
    <n v="1795"/>
    <n v="2716.7197388660002"/>
    <n v="3492.9253785419996"/>
    <n v="3881.0281983799996"/>
    <n v="4657.2338380559995"/>
    <n v="1552.4112793519998"/>
    <n v="31298.403028335997"/>
    <n v="5439.2827716640022"/>
    <n v="10866.878955463999"/>
    <n v="5102.5307576595997"/>
    <x v="2146"/>
    <n v="-10530.126941459595"/>
  </r>
  <r>
    <s v="1ABCD4E34FG480702"/>
    <x v="2"/>
    <x v="21"/>
    <x v="0"/>
    <x v="34"/>
    <s v="Minivan"/>
    <s v="Van"/>
    <n v="10"/>
    <n v="18"/>
    <x v="1"/>
    <d v="2016-10-18T00:00:00"/>
    <x v="3"/>
    <n v="1"/>
    <s v="RWD"/>
    <s v="v7 Turbo"/>
    <s v="CVT"/>
    <s v="Extra"/>
    <s v="Orange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4"/>
    <x v="25"/>
    <n v="77"/>
    <x v="0"/>
    <x v="1"/>
    <x v="0"/>
    <s v="Segment and Misc Incentives"/>
    <n v="34710.076660999992"/>
    <n v="5445.5658269999994"/>
    <x v="1674"/>
    <n v="1829.7776205279999"/>
    <n v="1996.1210405759998"/>
    <n v="5822.0197016799993"/>
    <n v="2510"/>
    <n v="1795"/>
    <n v="1164.403940336"/>
    <n v="1497.0907804319995"/>
    <n v="1663.4342004799998"/>
    <n v="1996.1210405759998"/>
    <n v="665.37368019199994"/>
    <n v="16281.726243455998"/>
    <n v="12982.784590543995"/>
    <n v="4657.615761344"/>
    <n v="2790.6901635443987"/>
    <x v="2147"/>
    <n v="5534.4786656555971"/>
  </r>
  <r>
    <s v="1ABCD6E34FG634705"/>
    <x v="0"/>
    <x v="13"/>
    <x v="4"/>
    <x v="13"/>
    <s v="Full-Size"/>
    <s v="Pickup Truck"/>
    <n v="10"/>
    <n v="18"/>
    <x v="1"/>
    <d v="2016-10-18T00:00:00"/>
    <x v="3"/>
    <n v="1"/>
    <s v="4WD"/>
    <s v="v13 Turbo"/>
    <s v="6 Speed Manual"/>
    <s v="Luxury"/>
    <s v="Gray"/>
    <s v="Nylon"/>
    <s v="Technology Package"/>
    <n v="0"/>
    <n v="0"/>
    <n v="0"/>
    <n v="1"/>
    <n v="0"/>
    <n v="1"/>
    <n v="0"/>
    <n v="0"/>
    <n v="0"/>
    <n v="0"/>
    <n v="0"/>
    <n v="640"/>
    <n v="0"/>
    <n v="420"/>
    <n v="0"/>
    <n v="0"/>
    <x v="0"/>
    <x v="0"/>
    <n v="225"/>
    <x v="1"/>
    <x v="2"/>
    <x v="1"/>
    <s v="Low-Interest Financing"/>
    <n v="32227.517951999998"/>
    <n v="2729.1479039999999"/>
    <x v="1675"/>
    <n v="1418.0107898880001"/>
    <n v="1546.920861696"/>
    <n v="4431.055104"/>
    <n v="1060"/>
    <n v="1110"/>
    <n v="1089.2206080000001"/>
    <n v="1160.1906462720001"/>
    <n v="1429.6020480000002"/>
    <n v="1253.8229760000002"/>
    <n v="709.21267200000011"/>
    <n v="11698.079196160001"/>
    <n v="17800.290851839996"/>
    <n v="3509.956509696"/>
    <n v="879.81124008960001"/>
    <x v="2148"/>
    <n v="13410.523102054396"/>
  </r>
  <r>
    <s v="1ABCD6E34FG474293"/>
    <x v="2"/>
    <x v="10"/>
    <x v="4"/>
    <x v="10"/>
    <s v="Full-Size"/>
    <s v="Pickup Truck"/>
    <n v="10"/>
    <n v="19"/>
    <x v="1"/>
    <d v="2016-10-19T00:00:00"/>
    <x v="3"/>
    <n v="1"/>
    <s v="AWD"/>
    <s v="v11 Gas"/>
    <s v="6 Speed Manual"/>
    <s v="Base"/>
    <s v="Blue"/>
    <s v="Leather"/>
    <s v="Appearance Package"/>
    <n v="0"/>
    <n v="1"/>
    <n v="1"/>
    <n v="1"/>
    <n v="1"/>
    <n v="1"/>
    <n v="0"/>
    <n v="1"/>
    <n v="0"/>
    <n v="870"/>
    <n v="425"/>
    <n v="640"/>
    <n v="710"/>
    <n v="420"/>
    <n v="0"/>
    <n v="370"/>
    <x v="2"/>
    <x v="7"/>
    <n v="134"/>
    <x v="2"/>
    <x v="3"/>
    <x v="0"/>
    <s v="Low-Interest Financing"/>
    <n v="35896.838911999999"/>
    <n v="1392.841312"/>
    <x v="1676"/>
    <n v="2369.191368192"/>
    <n v="2584.5724016639997"/>
    <n v="7538.3361715199999"/>
    <n v="3435"/>
    <n v="1490"/>
    <n v="1507.6672343040004"/>
    <n v="1938.429301248"/>
    <n v="2153.8103347199999"/>
    <n v="2584.5724016639997"/>
    <n v="861.52413388800005"/>
    <n v="20432.434409984002"/>
    <n v="14071.563190016001"/>
    <n v="6030.6689372160008"/>
    <n v="2135.8619152639999"/>
    <x v="2149"/>
    <n v="5905.0323375360003"/>
  </r>
  <r>
    <s v="1ABCD3E34FG465646"/>
    <x v="1"/>
    <x v="16"/>
    <x v="3"/>
    <x v="19"/>
    <s v="Full-Size"/>
    <s v="SUV"/>
    <n v="10"/>
    <n v="19"/>
    <x v="1"/>
    <d v="2016-10-19T00:00:00"/>
    <x v="3"/>
    <n v="1"/>
    <s v="4WD"/>
    <s v="v13 Gas"/>
    <s v="7 Speed Auto"/>
    <s v="Sports Edition"/>
    <s v="Silver"/>
    <s v="Nylon"/>
    <s v="Interior Package"/>
    <n v="0"/>
    <n v="0"/>
    <n v="0"/>
    <n v="0"/>
    <n v="0"/>
    <n v="1"/>
    <n v="1"/>
    <n v="1"/>
    <n v="0"/>
    <n v="0"/>
    <n v="0"/>
    <n v="0"/>
    <n v="0"/>
    <n v="420"/>
    <n v="550"/>
    <n v="370"/>
    <x v="4"/>
    <x v="12"/>
    <n v="130"/>
    <x v="2"/>
    <x v="3"/>
    <x v="2"/>
    <s v="Low-Interest Financing"/>
    <n v="46657.321100000001"/>
    <n v="2738.1829000000002"/>
    <x v="1677"/>
    <n v="3079.3831925999998"/>
    <n v="3359.3271191999997"/>
    <n v="9798.0374309999988"/>
    <n v="1340"/>
    <n v="1649"/>
    <n v="1959.6074862"/>
    <n v="2519.4953393999999"/>
    <n v="2799.4392659999999"/>
    <n v="3359.3271191999997"/>
    <n v="1119.7757064"/>
    <n v="23144.962715199999"/>
    <n v="20774.175484800002"/>
    <n v="7838.4299448000002"/>
    <n v="1119.7757064"/>
    <x v="2150"/>
    <n v="11815.969833600002"/>
  </r>
  <r>
    <s v="1ABCD5E34FG331588"/>
    <x v="3"/>
    <x v="23"/>
    <x v="1"/>
    <x v="35"/>
    <s v="Sports Coupe"/>
    <s v="Coupe"/>
    <n v="10"/>
    <n v="19"/>
    <x v="1"/>
    <d v="2016-10-19T00:00:00"/>
    <x v="3"/>
    <n v="1"/>
    <s v="AWD"/>
    <s v="v9 Turbo"/>
    <s v="7 Speed Auto"/>
    <s v="Base"/>
    <s v="Black"/>
    <s v="Vinyl"/>
    <s v="Interior Package"/>
    <n v="1"/>
    <n v="1"/>
    <n v="1"/>
    <n v="1"/>
    <n v="0"/>
    <n v="1"/>
    <n v="1"/>
    <n v="1"/>
    <n v="825"/>
    <n v="870"/>
    <n v="425"/>
    <n v="640"/>
    <n v="0"/>
    <n v="420"/>
    <n v="550"/>
    <n v="370"/>
    <x v="0"/>
    <x v="0"/>
    <n v="29"/>
    <x v="1"/>
    <x v="2"/>
    <x v="2"/>
    <s v="Special Leases"/>
    <n v="32807"/>
    <n v="3408"/>
    <x v="789"/>
    <n v="2526.1389999999997"/>
    <n v="2755.7879999999996"/>
    <n v="8037.7149999999983"/>
    <n v="4100"/>
    <n v="1649"/>
    <n v="1607.5429999999999"/>
    <n v="2066.8409999999999"/>
    <n v="2296.4899999999998"/>
    <n v="2755.7879999999996"/>
    <n v="918.59599999999989"/>
    <n v="22283.727999999996"/>
    <n v="7115.2720000000045"/>
    <n v="6430.1719999999987"/>
    <n v="895.63110000000006"/>
    <x v="1004"/>
    <n v="-210.53109999999424"/>
  </r>
  <r>
    <s v="1ABCD6E34FG638255"/>
    <x v="0"/>
    <x v="1"/>
    <x v="4"/>
    <x v="1"/>
    <s v="Compact"/>
    <s v="Sedan"/>
    <n v="10"/>
    <n v="19"/>
    <x v="1"/>
    <d v="2016-10-19T00:00:00"/>
    <x v="3"/>
    <n v="1"/>
    <s v="RWD"/>
    <s v="i5 Diesel"/>
    <s v="CVT"/>
    <s v="Deluxe"/>
    <s v="Orange"/>
    <s v="Polyester"/>
    <s v="Technology Package"/>
    <n v="0"/>
    <n v="0"/>
    <n v="1"/>
    <n v="0"/>
    <n v="0"/>
    <n v="1"/>
    <n v="1"/>
    <n v="0"/>
    <n v="0"/>
    <n v="0"/>
    <n v="425"/>
    <n v="0"/>
    <n v="0"/>
    <n v="420"/>
    <n v="550"/>
    <n v="0"/>
    <x v="0"/>
    <x v="0"/>
    <n v="227"/>
    <x v="0"/>
    <x v="1"/>
    <x v="2"/>
    <s v="Dealer Cash Incentives"/>
    <n v="16668.067382999998"/>
    <n v="2930.2811999999994"/>
    <x v="1678"/>
    <n v="1702.8586346585219"/>
    <n v="1857.6639650820237"/>
    <n v="4800.4285229999987"/>
    <n v="1395"/>
    <n v="1110"/>
    <n v="958.62056399999983"/>
    <n v="1393.2479738115178"/>
    <n v="1652.4692909999997"/>
    <n v="1882.7056709999995"/>
    <n v="619.22132169400788"/>
    <n v="13012.624986470037"/>
    <n v="725.16119652996167"/>
    <n v="4359.5909577760322"/>
    <n v="455.03823955589996"/>
    <x v="2151"/>
    <n v="-4089.4680008019704"/>
  </r>
  <r>
    <s v="1ABCD5E34FG479520"/>
    <x v="2"/>
    <x v="19"/>
    <x v="1"/>
    <x v="44"/>
    <s v="Mid-Size"/>
    <s v="SUV"/>
    <n v="10"/>
    <n v="20"/>
    <x v="1"/>
    <d v="2016-10-20T00:00:00"/>
    <x v="3"/>
    <n v="1"/>
    <s v="4WD"/>
    <s v="v9 Turbo"/>
    <s v="6 Speed Manual"/>
    <s v="Base"/>
    <s v="Green"/>
    <s v="Nylon"/>
    <s v="Handling Package"/>
    <n v="1"/>
    <n v="0"/>
    <n v="1"/>
    <n v="0"/>
    <n v="0"/>
    <n v="1"/>
    <n v="0"/>
    <n v="0"/>
    <n v="825"/>
    <n v="0"/>
    <n v="425"/>
    <n v="0"/>
    <n v="0"/>
    <n v="420"/>
    <n v="0"/>
    <n v="0"/>
    <x v="3"/>
    <x v="6"/>
    <n v="297"/>
    <x v="2"/>
    <x v="4"/>
    <x v="2"/>
    <s v="Low-Interest Financing"/>
    <n v="27877.916127999993"/>
    <n v="1809.8632229999996"/>
    <x v="1679"/>
    <n v="1839.9424644479996"/>
    <n v="2007.2099612159996"/>
    <n v="5854.3623868799978"/>
    <n v="1670"/>
    <n v="1270"/>
    <n v="1170.8724773759998"/>
    <n v="1505.4074709119998"/>
    <n v="1672.6749676799998"/>
    <n v="2007.2099612159996"/>
    <n v="669.06998707199989"/>
    <n v="14983.259767295996"/>
    <n v="11084.793137703997"/>
    <n v="4683.4899095039991"/>
    <n v="585.43623868799989"/>
    <x v="2152"/>
    <n v="5815.8669895119974"/>
  </r>
  <r>
    <s v="1ABCD4E34FG461717"/>
    <x v="1"/>
    <x v="4"/>
    <x v="0"/>
    <x v="4"/>
    <s v="Full-Size"/>
    <s v="Pickup Truck"/>
    <n v="10"/>
    <n v="22"/>
    <x v="1"/>
    <d v="2016-10-22T00:00:00"/>
    <x v="3"/>
    <n v="1"/>
    <s v="AWD"/>
    <s v="v11 Turbo"/>
    <s v="7 Speed Manual"/>
    <s v="Luxury"/>
    <s v="Orange"/>
    <s v="Nylon"/>
    <s v="Parking Technology Package"/>
    <n v="1"/>
    <n v="0"/>
    <n v="1"/>
    <n v="1"/>
    <n v="1"/>
    <n v="0"/>
    <n v="0"/>
    <n v="0"/>
    <n v="825"/>
    <n v="0"/>
    <n v="425"/>
    <n v="640"/>
    <n v="710"/>
    <n v="0"/>
    <n v="0"/>
    <n v="0"/>
    <x v="4"/>
    <x v="10"/>
    <n v="206"/>
    <x v="2"/>
    <x v="4"/>
    <x v="1"/>
    <s v="Segment and Misc Incentives"/>
    <n v="40339.724417999991"/>
    <n v="2947.8133439999997"/>
    <x v="1680"/>
    <n v="2847.682985993999"/>
    <n v="3106.5632574479987"/>
    <n v="9060.8095008899963"/>
    <n v="2600"/>
    <n v="1734"/>
    <n v="1812.1619001779998"/>
    <n v="2329.9224430859995"/>
    <n v="2588.8027145399992"/>
    <n v="3106.5632574479987"/>
    <n v="1035.5210858159996"/>
    <n v="22973.379544687996"/>
    <n v="14418.531529311993"/>
    <n v="7248.6476007119973"/>
    <n v="0"/>
    <x v="2153"/>
    <n v="7169.8839285999957"/>
  </r>
  <r>
    <s v="1ABCD6E34FG634999"/>
    <x v="0"/>
    <x v="13"/>
    <x v="4"/>
    <x v="47"/>
    <s v="Full-Size"/>
    <s v="Pickup Truck"/>
    <n v="10"/>
    <n v="23"/>
    <x v="1"/>
    <d v="2016-10-23T00:00:00"/>
    <x v="3"/>
    <n v="1"/>
    <s v="4WD"/>
    <s v="v13 Supercharged"/>
    <s v="7 Speed Auto"/>
    <s v="Base"/>
    <s v="Purple"/>
    <s v="Nylon"/>
    <s v="Technology Package"/>
    <n v="1"/>
    <n v="0"/>
    <n v="1"/>
    <n v="0"/>
    <n v="0"/>
    <n v="1"/>
    <n v="0"/>
    <n v="0"/>
    <n v="825"/>
    <n v="0"/>
    <n v="425"/>
    <n v="0"/>
    <n v="0"/>
    <n v="420"/>
    <n v="0"/>
    <n v="0"/>
    <x v="0"/>
    <x v="0"/>
    <n v="245"/>
    <x v="1"/>
    <x v="2"/>
    <x v="2"/>
    <s v="Segment and Misc Incentives"/>
    <n v="29372.378111999999"/>
    <n v="1533.2405760000001"/>
    <x v="1681"/>
    <n v="1335.2612676480003"/>
    <n v="1456.648655616"/>
    <n v="4493.0350079999998"/>
    <n v="1670"/>
    <n v="0"/>
    <n v="1026.2246400000001"/>
    <n v="1092.4864917120001"/>
    <n v="1497.6783359999999"/>
    <n v="1410.296832"/>
    <n v="609.63839999999993"/>
    <n v="11114.685743360002"/>
    <n v="16724.451792639997"/>
    <n v="3476.5838876160005"/>
    <n v="801.86592245760005"/>
    <x v="2154"/>
    <n v="12446.001982566395"/>
  </r>
  <r>
    <s v="1ABCD6E34FG638169"/>
    <x v="0"/>
    <x v="1"/>
    <x v="4"/>
    <x v="31"/>
    <s v="Mid-Size"/>
    <s v="Sedan"/>
    <n v="10"/>
    <n v="24"/>
    <x v="1"/>
    <d v="2016-10-24T00:00:00"/>
    <x v="3"/>
    <n v="1"/>
    <s v="RWD"/>
    <s v="v9 Diesel"/>
    <s v="7 Speed Manual"/>
    <s v="Sports Edition"/>
    <s v="Champagn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291"/>
    <x v="0"/>
    <x v="1"/>
    <x v="0"/>
    <s v="Segment and Misc Incentives"/>
    <n v="15180.949673999998"/>
    <n v="4878.9181979999994"/>
    <x v="1668"/>
    <n v="1603.1082855743998"/>
    <n v="1748.8454024447997"/>
    <n v="4776.3583559999997"/>
    <n v="3745"/>
    <n v="1270"/>
    <n v="998.38866599999983"/>
    <n v="1096.7623919999996"/>
    <n v="2026.0801439999996"/>
    <n v="1957.0092299999997"/>
    <n v="582.94846748159989"/>
    <n v="15515.697843574399"/>
    <n v="-5213.6663675744003"/>
    <n v="4288.8030999263992"/>
    <n v="414.43992610019995"/>
    <x v="2155"/>
    <n v="-9916.9093936009995"/>
  </r>
  <r>
    <s v="1ABCD4E34FG630261"/>
    <x v="0"/>
    <x v="15"/>
    <x v="0"/>
    <x v="17"/>
    <s v="Sports Utility"/>
    <s v="Crossover"/>
    <n v="10"/>
    <n v="25"/>
    <x v="1"/>
    <d v="2016-10-25T00:00:00"/>
    <x v="3"/>
    <n v="1"/>
    <s v="AWD"/>
    <s v="v9 Diesel"/>
    <s v="6 Speed Manual"/>
    <s v="Extra"/>
    <s v="Black"/>
    <s v="Polyester"/>
    <s v="Exterior Protection Package"/>
    <n v="0"/>
    <n v="0"/>
    <n v="0"/>
    <n v="0"/>
    <n v="0"/>
    <n v="1"/>
    <n v="0"/>
    <n v="1"/>
    <n v="0"/>
    <n v="0"/>
    <n v="0"/>
    <n v="0"/>
    <n v="0"/>
    <n v="420"/>
    <n v="0"/>
    <n v="370"/>
    <x v="0"/>
    <x v="0"/>
    <n v="148"/>
    <x v="0"/>
    <x v="0"/>
    <x v="2"/>
    <s v="Low-Interest Financing"/>
    <n v="20194.659324999997"/>
    <n v="2661.3199659999996"/>
    <x v="1682"/>
    <n v="1554.9887680249997"/>
    <n v="1696.3513832999997"/>
    <n v="5099.6183309999988"/>
    <n v="790"/>
    <n v="1110"/>
    <n v="1006.2649269999998"/>
    <n v="1111.9067379999999"/>
    <n v="1681.7322639999998"/>
    <n v="2075.4881049999999"/>
    <n v="625.31415399999992"/>
    <n v="12354.511028024999"/>
    <n v="5178.8283309749986"/>
    <n v="4397.1536422999989"/>
    <n v="551.31419957249989"/>
    <x v="2156"/>
    <n v="230.36048910249986"/>
  </r>
  <r>
    <s v="1ABCD6E34FG476274"/>
    <x v="2"/>
    <x v="25"/>
    <x v="4"/>
    <x v="51"/>
    <s v="Minivan"/>
    <s v="Van"/>
    <n v="10"/>
    <n v="25"/>
    <x v="1"/>
    <d v="2016-10-25T00:00:00"/>
    <x v="3"/>
    <n v="1"/>
    <s v="RWD"/>
    <s v="v9 Diesel"/>
    <s v="CVT"/>
    <s v="Base"/>
    <s v="Green"/>
    <s v="Vinyl"/>
    <s v="Handling Package"/>
    <n v="1"/>
    <n v="1"/>
    <n v="0"/>
    <n v="0"/>
    <n v="1"/>
    <n v="1"/>
    <n v="0"/>
    <n v="1"/>
    <n v="825"/>
    <n v="870"/>
    <n v="0"/>
    <n v="0"/>
    <n v="710"/>
    <n v="420"/>
    <n v="0"/>
    <n v="370"/>
    <x v="0"/>
    <x v="1"/>
    <n v="206"/>
    <x v="0"/>
    <x v="1"/>
    <x v="1"/>
    <s v="Low-Interest Financing"/>
    <n v="22371.043724999996"/>
    <n v="1794.8144249999996"/>
    <x v="1683"/>
    <n v="1722.5703668249996"/>
    <n v="1879.1676728999994"/>
    <n v="5480.9057126249972"/>
    <n v="3195"/>
    <n v="1270"/>
    <n v="1096.181142525"/>
    <n v="1409.3757546749996"/>
    <n v="1565.9730607499996"/>
    <n v="1879.1676728999994"/>
    <n v="626.38922429999991"/>
    <n v="15740.006037399999"/>
    <n v="4836.2232625999968"/>
    <n v="4384.7245700999993"/>
    <n v="568.22451061499987"/>
    <x v="2157"/>
    <n v="-116.72581811500231"/>
  </r>
  <r>
    <s v="1ABCD3E34FG338458"/>
    <x v="3"/>
    <x v="12"/>
    <x v="3"/>
    <x v="12"/>
    <s v="Mid-Size"/>
    <s v="Sedan"/>
    <n v="10"/>
    <n v="25"/>
    <x v="1"/>
    <d v="2016-10-25T00:00:00"/>
    <x v="3"/>
    <n v="1"/>
    <s v="RWD"/>
    <s v="v9 Supercharged"/>
    <s v="7 Speed Auto"/>
    <s v="Special Version"/>
    <s v="Green"/>
    <s v="Nylon"/>
    <s v="Technology Package"/>
    <n v="0"/>
    <n v="0"/>
    <n v="0"/>
    <n v="1"/>
    <n v="0"/>
    <n v="0"/>
    <n v="1"/>
    <n v="0"/>
    <n v="0"/>
    <n v="0"/>
    <n v="0"/>
    <n v="640"/>
    <n v="0"/>
    <n v="0"/>
    <n v="550"/>
    <n v="0"/>
    <x v="4"/>
    <x v="25"/>
    <n v="132"/>
    <x v="2"/>
    <x v="4"/>
    <x v="0"/>
    <s v="Segment and Misc Incentives"/>
    <n v="39415.893660000002"/>
    <n v="3377.6238600000001"/>
    <x v="1684"/>
    <n v="2859.2979180480006"/>
    <n v="3119.2340924160003"/>
    <n v="9097.7661028800012"/>
    <n v="1190"/>
    <n v="1110"/>
    <n v="1819.5532205760005"/>
    <n v="2339.4255693120003"/>
    <n v="2599.3617436800005"/>
    <n v="3119.2340924160003"/>
    <n v="1039.7446974720001"/>
    <n v="21015.404554496006"/>
    <n v="15022.865245503996"/>
    <n v="7278.2128823040011"/>
    <n v="3169.0378502639996"/>
    <x v="2158"/>
    <n v="4575.6145129359948"/>
  </r>
  <r>
    <s v="1ABCD4E34FG333742"/>
    <x v="3"/>
    <x v="11"/>
    <x v="0"/>
    <x v="46"/>
    <s v="Sports Utility"/>
    <s v="Crossover"/>
    <n v="10"/>
    <n v="26"/>
    <x v="1"/>
    <d v="2016-10-26T00:00:00"/>
    <x v="3"/>
    <n v="1"/>
    <s v="AWD"/>
    <s v="v7 Supercharged"/>
    <s v="7 Speed Auto"/>
    <s v="Base"/>
    <s v="Black"/>
    <s v="Leather"/>
    <s v="Handling Package"/>
    <n v="0"/>
    <n v="1"/>
    <n v="0"/>
    <n v="0"/>
    <n v="0"/>
    <n v="1"/>
    <n v="1"/>
    <n v="0"/>
    <n v="0"/>
    <n v="870"/>
    <n v="0"/>
    <n v="0"/>
    <n v="0"/>
    <n v="420"/>
    <n v="550"/>
    <n v="0"/>
    <x v="3"/>
    <x v="17"/>
    <n v="32"/>
    <x v="0"/>
    <x v="0"/>
    <x v="1"/>
    <s v="Special Leases"/>
    <n v="30586.687424999993"/>
    <n v="2494.8830249999996"/>
    <x v="1685"/>
    <n v="2691.6284933999996"/>
    <n v="2936.3219927999999"/>
    <n v="8564.2724789999975"/>
    <n v="1840"/>
    <n v="1270"/>
    <n v="1712.8544958"/>
    <n v="2202.2414945999999"/>
    <n v="2446.9349939999997"/>
    <n v="2936.3219927999999"/>
    <n v="978.77399759999992"/>
    <n v="20727.931956799996"/>
    <n v="7363.8724431999981"/>
    <n v="6851.4179831999991"/>
    <n v="642.32043592499986"/>
    <x v="2159"/>
    <n v="-129.86597592500084"/>
  </r>
  <r>
    <s v="1ABCD4E34FG461756"/>
    <x v="1"/>
    <x v="4"/>
    <x v="0"/>
    <x v="49"/>
    <s v="Full-Size"/>
    <s v="Pickup Truck"/>
    <n v="10"/>
    <n v="26"/>
    <x v="1"/>
    <d v="2016-10-26T00:00:00"/>
    <x v="3"/>
    <n v="1"/>
    <s v="4WD"/>
    <s v="v11 Diesel"/>
    <s v="6 Speed Manual"/>
    <s v="Luxury"/>
    <s v="Champagne"/>
    <s v="Vinyl"/>
    <s v="Technology Package"/>
    <n v="1"/>
    <n v="0"/>
    <n v="0"/>
    <n v="0"/>
    <n v="0"/>
    <n v="1"/>
    <n v="0"/>
    <n v="1"/>
    <n v="825"/>
    <n v="0"/>
    <n v="0"/>
    <n v="0"/>
    <n v="0"/>
    <n v="420"/>
    <n v="0"/>
    <n v="370"/>
    <x v="5"/>
    <x v="28"/>
    <n v="220"/>
    <x v="2"/>
    <x v="3"/>
    <x v="0"/>
    <s v="Low-Interest Financing"/>
    <n v="41363.623664999992"/>
    <n v="3150.0519749999994"/>
    <x v="1686"/>
    <n v="2729.9991618899994"/>
    <n v="2978.1809038799993"/>
    <n v="8686.3609696499989"/>
    <n v="1615"/>
    <n v="1795"/>
    <n v="1737.27219393"/>
    <n v="2233.6356779099992"/>
    <n v="2481.8174198999995"/>
    <n v="2978.1809038799993"/>
    <n v="992.72696795999991"/>
    <n v="21279.085423279994"/>
    <n v="16934.486266719996"/>
    <n v="6949.0887757199989"/>
    <n v="4864.3621430039993"/>
    <x v="2160"/>
    <n v="5121.0353479959967"/>
  </r>
  <r>
    <s v="1ABCD6E34FG475834"/>
    <x v="2"/>
    <x v="17"/>
    <x v="4"/>
    <x v="22"/>
    <s v="Full-Size"/>
    <s v="SUV"/>
    <n v="10"/>
    <n v="27"/>
    <x v="1"/>
    <d v="2016-10-27T00:00:00"/>
    <x v="3"/>
    <n v="1"/>
    <s v="4WD"/>
    <s v="v11 Turbo"/>
    <s v="7 Speed Auto"/>
    <s v="Luxury"/>
    <s v="Green"/>
    <s v="Nylon"/>
    <s v="Exterior Protection Package"/>
    <n v="0"/>
    <n v="1"/>
    <n v="1"/>
    <n v="1"/>
    <n v="0"/>
    <n v="1"/>
    <n v="0"/>
    <n v="1"/>
    <n v="0"/>
    <n v="870"/>
    <n v="425"/>
    <n v="640"/>
    <n v="0"/>
    <n v="420"/>
    <n v="0"/>
    <n v="370"/>
    <x v="1"/>
    <x v="15"/>
    <n v="36"/>
    <x v="2"/>
    <x v="3"/>
    <x v="0"/>
    <s v="Special Leases"/>
    <n v="29403.088999999996"/>
    <n v="3285.7969999999996"/>
    <x v="1371"/>
    <n v="1778.8868845"/>
    <n v="1940.6038739999997"/>
    <n v="5660.0946324999995"/>
    <n v="2725"/>
    <n v="1110"/>
    <n v="1132.0189264999999"/>
    <n v="1455.4529054999998"/>
    <n v="1617.169895"/>
    <n v="1940.6038739999997"/>
    <n v="646.86795799999993"/>
    <n v="15478.623243999999"/>
    <n v="10638.668755999999"/>
    <n v="4528.0757059999987"/>
    <n v="796.82371189999992"/>
    <x v="1643"/>
    <n v="5313.7693381000008"/>
  </r>
  <r>
    <s v="1ABCD6E34FG634756"/>
    <x v="0"/>
    <x v="13"/>
    <x v="4"/>
    <x v="47"/>
    <s v="Full-Size"/>
    <s v="Pickup Truck"/>
    <n v="10"/>
    <n v="27"/>
    <x v="1"/>
    <d v="2016-10-27T00:00:00"/>
    <x v="3"/>
    <n v="1"/>
    <s v="AWD"/>
    <s v="v13 Turbo"/>
    <s v="7 Speed Auto"/>
    <s v="Extra"/>
    <s v="Yellow"/>
    <s v="Polyester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53"/>
    <x v="2"/>
    <x v="3"/>
    <x v="0"/>
    <s v="Dealer Cash Incentives"/>
    <n v="28873.490687999998"/>
    <n v="1531.2084480000001"/>
    <x v="1687"/>
    <n v="1270.4335902720002"/>
    <n v="1385.927553024"/>
    <n v="4813.0951679999998"/>
    <n v="2830"/>
    <n v="0"/>
    <n v="808.45773926400011"/>
    <n v="1039.4456647680001"/>
    <n v="1943.7304320000001"/>
    <n v="2031.111936"/>
    <n v="461.97585100800006"/>
    <n v="12705.162594304"/>
    <n v="14637.119645695997"/>
    <n v="3879.015340032"/>
    <n v="788.24629578240001"/>
    <x v="2161"/>
    <n v="9969.8580098815983"/>
  </r>
  <r>
    <s v="1ABCD6E34FG477963"/>
    <x v="2"/>
    <x v="18"/>
    <x v="4"/>
    <x v="32"/>
    <s v="Subcompact"/>
    <s v="Sedan"/>
    <n v="10"/>
    <n v="27"/>
    <x v="1"/>
    <d v="2016-10-27T00:00:00"/>
    <x v="3"/>
    <n v="1"/>
    <s v="FWD"/>
    <s v="v7 Turbo"/>
    <s v="CVT"/>
    <s v="Luxury"/>
    <s v="Gray"/>
    <s v="Polyester"/>
    <s v="Interior Package"/>
    <n v="1"/>
    <n v="1"/>
    <n v="0"/>
    <n v="1"/>
    <n v="0"/>
    <n v="0"/>
    <n v="1"/>
    <n v="0"/>
    <n v="825"/>
    <n v="870"/>
    <n v="0"/>
    <n v="640"/>
    <n v="0"/>
    <n v="0"/>
    <n v="550"/>
    <n v="0"/>
    <x v="3"/>
    <x v="6"/>
    <n v="118"/>
    <x v="0"/>
    <x v="1"/>
    <x v="0"/>
    <s v="Dealer Cash Incentives"/>
    <n v="20634.825904000001"/>
    <n v="1372.4519760000001"/>
    <x v="1688"/>
    <n v="2042.8477644960003"/>
    <n v="2228.5611976320001"/>
    <n v="6499.9701597600006"/>
    <n v="2885"/>
    <n v="1649"/>
    <n v="1299.9940319520003"/>
    <n v="1671.4208982240002"/>
    <n v="1857.1343313600003"/>
    <n v="2228.5611976320001"/>
    <n v="742.85373254400008"/>
    <n v="17905.367185792002"/>
    <n v="1357.0067422079992"/>
    <n v="5199.9761278080014"/>
    <n v="433.33134398400006"/>
    <x v="2162"/>
    <n v="-4276.3007295840025"/>
  </r>
  <r>
    <s v="1ABCD6E34FG634763"/>
    <x v="0"/>
    <x v="13"/>
    <x v="4"/>
    <x v="47"/>
    <s v="Full-Size"/>
    <s v="Pickup Truck"/>
    <n v="10"/>
    <n v="27"/>
    <x v="1"/>
    <d v="2016-10-27T00:00:00"/>
    <x v="3"/>
    <n v="1"/>
    <s v="4WD"/>
    <s v="v13 Turbo"/>
    <s v="7 Speed Auto"/>
    <s v="Luxury"/>
    <s v="Green"/>
    <s v="Nylon"/>
    <s v="None"/>
    <n v="1"/>
    <n v="1"/>
    <n v="0"/>
    <n v="1"/>
    <n v="1"/>
    <n v="0"/>
    <n v="0"/>
    <n v="0"/>
    <n v="825"/>
    <n v="870"/>
    <n v="0"/>
    <n v="640"/>
    <n v="710"/>
    <n v="0"/>
    <n v="0"/>
    <n v="0"/>
    <x v="0"/>
    <x v="0"/>
    <n v="269"/>
    <x v="1"/>
    <x v="2"/>
    <x v="2"/>
    <s v="Low-Interest Financing"/>
    <n v="30972.678912000003"/>
    <n v="2897.8145279999999"/>
    <x v="1689"/>
    <n v="1367.7670347264"/>
    <n v="1492.1094924288"/>
    <n v="4351.9860195840001"/>
    <n v="3045"/>
    <n v="1795"/>
    <n v="870.39720391679998"/>
    <n v="1119.0821193216"/>
    <n v="1243.4245770240002"/>
    <n v="1492.1094924288"/>
    <n v="497.36983080959999"/>
    <n v="13792.6569545728"/>
    <n v="14282.207429427204"/>
    <n v="3481.5888156671995"/>
    <n v="845.55413429760017"/>
    <x v="2163"/>
    <n v="9955.0644794624059"/>
  </r>
  <r>
    <s v="1ABCD6E34FG472675"/>
    <x v="2"/>
    <x v="20"/>
    <x v="4"/>
    <x v="40"/>
    <s v="Mid-Size"/>
    <s v="Sedan"/>
    <n v="10"/>
    <n v="27"/>
    <x v="1"/>
    <d v="2016-10-27T00:00:00"/>
    <x v="3"/>
    <n v="1"/>
    <s v="AWD"/>
    <s v="v9 Gas"/>
    <s v="7 Speed Manual"/>
    <s v="Sports Edition"/>
    <s v="Green"/>
    <s v="Polyester"/>
    <s v="Summer Package"/>
    <n v="1"/>
    <n v="1"/>
    <n v="0"/>
    <n v="1"/>
    <n v="0"/>
    <n v="0"/>
    <n v="0"/>
    <n v="0"/>
    <n v="825"/>
    <n v="870"/>
    <n v="0"/>
    <n v="640"/>
    <n v="0"/>
    <n v="0"/>
    <n v="0"/>
    <n v="0"/>
    <x v="1"/>
    <x v="9"/>
    <n v="24"/>
    <x v="2"/>
    <x v="4"/>
    <x v="1"/>
    <s v="Segment and Misc Incentives"/>
    <n v="18676.289983999999"/>
    <n v="4353.6361440000001"/>
    <x v="1690"/>
    <n v="1848.9527084160002"/>
    <n v="2017.0393182719999"/>
    <n v="5883.0313449600008"/>
    <n v="2335"/>
    <n v="1020"/>
    <n v="1176.6062689920002"/>
    <n v="1512.779488704"/>
    <n v="1680.8660985600002"/>
    <n v="2017.0393182719999"/>
    <n v="672.34643942400021"/>
    <n v="15457.235909632001"/>
    <n v="-1134.5820696320025"/>
    <n v="4706.4250759680008"/>
    <n v="2059.9947852351997"/>
    <x v="2164"/>
    <n v="-7901.001930835203"/>
  </r>
  <r>
    <s v="2ABCD2E34FG468733"/>
    <x v="1"/>
    <x v="2"/>
    <x v="4"/>
    <x v="18"/>
    <s v="Full-Size Luxury"/>
    <s v="SUV"/>
    <n v="10"/>
    <n v="27"/>
    <x v="1"/>
    <d v="2016-10-27T00:00:00"/>
    <x v="3"/>
    <n v="1"/>
    <s v="4WD"/>
    <s v="v13 Diesel"/>
    <s v="7 Speed Manual"/>
    <s v="Special Version"/>
    <s v="Purple"/>
    <s v="Leather"/>
    <s v="Super Fuel Economy Package"/>
    <n v="1"/>
    <n v="0"/>
    <n v="0"/>
    <n v="0"/>
    <n v="1"/>
    <n v="1"/>
    <n v="1"/>
    <n v="0"/>
    <n v="825"/>
    <n v="0"/>
    <n v="0"/>
    <n v="0"/>
    <n v="710"/>
    <n v="420"/>
    <n v="550"/>
    <n v="0"/>
    <x v="2"/>
    <x v="14"/>
    <n v="103"/>
    <x v="1"/>
    <x v="2"/>
    <x v="0"/>
    <s v="Low-Interest Financing"/>
    <n v="71583.95"/>
    <n v="1622.5749999999998"/>
    <x v="1548"/>
    <n v="5140.5881999999992"/>
    <n v="5607.9143999999987"/>
    <n v="16356.416999999996"/>
    <n v="2505"/>
    <n v="1567"/>
    <n v="3271.2833999999998"/>
    <n v="4205.9357999999993"/>
    <n v="4673.2619999999997"/>
    <n v="5607.9143999999987"/>
    <n v="1869.3047999999997"/>
    <n v="37719.486399999994"/>
    <n v="32241.888600000006"/>
    <n v="13085.133599999997"/>
    <n v="2863.3579999999997"/>
    <x v="1978"/>
    <n v="16293.397000000008"/>
  </r>
  <r>
    <s v="1ABCD6E34FG475874"/>
    <x v="2"/>
    <x v="17"/>
    <x v="4"/>
    <x v="22"/>
    <s v="Full-Size"/>
    <s v="SUV"/>
    <n v="10"/>
    <n v="27"/>
    <x v="1"/>
    <d v="2016-10-27T00:00:00"/>
    <x v="3"/>
    <n v="1"/>
    <s v="4WD"/>
    <s v="v11 Supercharged"/>
    <s v="7 Speed Auto"/>
    <s v="Base"/>
    <s v="White"/>
    <s v="Polyester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5"/>
    <x v="29"/>
    <n v="242"/>
    <x v="1"/>
    <x v="2"/>
    <x v="0"/>
    <s v="Dealer Cash Incentives"/>
    <n v="29146.390619999995"/>
    <n v="1090.5979859999998"/>
    <x v="1691"/>
    <n v="1763.3566325100001"/>
    <n v="1923.66178092"/>
    <n v="5610.6801943499986"/>
    <n v="2115"/>
    <n v="1567"/>
    <n v="1122.1360388700002"/>
    <n v="1442.7463356899998"/>
    <n v="1603.0514841000002"/>
    <n v="1923.66178092"/>
    <n v="641.22059364000006"/>
    <n v="15223.970685519998"/>
    <n v="12831.821948479996"/>
    <n v="4488.54415548"/>
    <n v="3567.5182118879998"/>
    <x v="2165"/>
    <n v="4775.7595811119954"/>
  </r>
  <r>
    <s v="1ABCD5E34FG471219"/>
    <x v="2"/>
    <x v="24"/>
    <x v="1"/>
    <x v="39"/>
    <s v="Mid-Size"/>
    <s v="Pickup Truck"/>
    <n v="10"/>
    <n v="28"/>
    <x v="1"/>
    <d v="2016-10-28T00:00:00"/>
    <x v="3"/>
    <n v="1"/>
    <s v="4WD"/>
    <s v="v9 Gas"/>
    <s v="7 Speed Manual"/>
    <s v="Extra"/>
    <s v="Champagne"/>
    <s v="Nylon"/>
    <s v="Appearance Package"/>
    <n v="0"/>
    <n v="1"/>
    <n v="1"/>
    <n v="0"/>
    <n v="0"/>
    <n v="1"/>
    <n v="0"/>
    <n v="1"/>
    <n v="0"/>
    <n v="870"/>
    <n v="425"/>
    <n v="0"/>
    <n v="0"/>
    <n v="420"/>
    <n v="0"/>
    <n v="370"/>
    <x v="4"/>
    <x v="13"/>
    <n v="171"/>
    <x v="1"/>
    <x v="2"/>
    <x v="0"/>
    <s v="Low-Interest Financing"/>
    <n v="28208.114925999995"/>
    <n v="2248.0515649999998"/>
    <x v="1692"/>
    <n v="1861.7355851159996"/>
    <n v="2030.9842746719994"/>
    <n v="5923.7041344599975"/>
    <n v="2085"/>
    <n v="1490"/>
    <n v="1184.7408268919996"/>
    <n v="1523.2382060039995"/>
    <n v="1692.4868955599998"/>
    <n v="2030.9842746719994"/>
    <n v="676.99475822399972"/>
    <n v="15760.905648031996"/>
    <n v="10199.157712967997"/>
    <n v="4738.9633075679976"/>
    <n v="1258.0819256995999"/>
    <x v="2166"/>
    <n v="4202.1124797003995"/>
  </r>
  <r>
    <s v="1ABCD3E34FG465665"/>
    <x v="1"/>
    <x v="16"/>
    <x v="3"/>
    <x v="19"/>
    <s v="Full-Size"/>
    <s v="SUV"/>
    <n v="10"/>
    <n v="28"/>
    <x v="1"/>
    <d v="2016-10-28T00:00:00"/>
    <x v="3"/>
    <n v="1"/>
    <s v="4WD"/>
    <s v="v13 Diesel"/>
    <s v="7 Speed Manual"/>
    <s v="Luxury"/>
    <s v="White"/>
    <s v="Polyester"/>
    <s v="Interior Package"/>
    <n v="1"/>
    <n v="0"/>
    <n v="1"/>
    <n v="1"/>
    <n v="0"/>
    <n v="1"/>
    <n v="0"/>
    <n v="1"/>
    <n v="825"/>
    <n v="0"/>
    <n v="425"/>
    <n v="640"/>
    <n v="0"/>
    <n v="420"/>
    <n v="0"/>
    <n v="370"/>
    <x v="0"/>
    <x v="0"/>
    <n v="227"/>
    <x v="1"/>
    <x v="2"/>
    <x v="0"/>
    <s v="Low-Interest Financing"/>
    <n v="48109.693200000002"/>
    <n v="2875.0390000000002"/>
    <x v="1693"/>
    <n v="3175.2397512000002"/>
    <n v="3463.8979104"/>
    <n v="10103.035572000001"/>
    <n v="2680"/>
    <n v="1649"/>
    <n v="2020.6071144000005"/>
    <n v="2597.9234328000002"/>
    <n v="2886.5815920000005"/>
    <n v="3463.8979104"/>
    <n v="1154.6326368000002"/>
    <n v="25112.387462400002"/>
    <n v="20122.266737600003"/>
    <n v="8082.4284575999991"/>
    <n v="1313.3946243600001"/>
    <x v="2167"/>
    <n v="10726.443655640003"/>
  </r>
  <r>
    <s v="1ABCD4E34FG480958"/>
    <x v="2"/>
    <x v="21"/>
    <x v="0"/>
    <x v="29"/>
    <s v="Minivan"/>
    <s v="Van"/>
    <n v="10"/>
    <n v="28"/>
    <x v="1"/>
    <d v="2016-10-28T00:00:00"/>
    <x v="3"/>
    <n v="1"/>
    <s v="RWD"/>
    <s v="v9 Turbo"/>
    <s v="7 Speed Manual"/>
    <s v="Base"/>
    <s v="Gray"/>
    <s v="Vinyl"/>
    <s v="Super Fuel Economy Package"/>
    <n v="0"/>
    <n v="0"/>
    <n v="0"/>
    <n v="0"/>
    <n v="1"/>
    <n v="1"/>
    <n v="0"/>
    <n v="0"/>
    <n v="0"/>
    <n v="0"/>
    <n v="0"/>
    <n v="0"/>
    <n v="710"/>
    <n v="420"/>
    <n v="0"/>
    <n v="0"/>
    <x v="3"/>
    <x v="19"/>
    <n v="28"/>
    <x v="0"/>
    <x v="1"/>
    <x v="0"/>
    <s v="Dealer Cash Incentives"/>
    <n v="39513.312526999995"/>
    <n v="1269.8937159999996"/>
    <x v="1694"/>
    <n v="1946.8187881999997"/>
    <n v="2123.8023143999994"/>
    <n v="6194.4234169999991"/>
    <n v="1130"/>
    <n v="1567"/>
    <n v="1238.8846833999999"/>
    <n v="1592.8517357999997"/>
    <n v="1769.8352619999996"/>
    <n v="2123.8023143999994"/>
    <n v="707.9341048"/>
    <n v="15439.813886399996"/>
    <n v="22803.6049246"/>
    <n v="4955.5387335999985"/>
    <n v="829.77956306699991"/>
    <x v="2168"/>
    <n v="17018.286627933001"/>
  </r>
  <r>
    <s v="1ABCD5E34FG331693"/>
    <x v="3"/>
    <x v="23"/>
    <x v="1"/>
    <x v="45"/>
    <s v="Sports Coupe"/>
    <s v="Coupe"/>
    <n v="10"/>
    <n v="28"/>
    <x v="1"/>
    <d v="2016-10-28T00:00:00"/>
    <x v="3"/>
    <n v="1"/>
    <s v="AWD"/>
    <s v="v9 Supercharged"/>
    <s v="5 Speed Manual"/>
    <s v="Sports Edition"/>
    <s v="Blue"/>
    <s v="Vinyl"/>
    <s v="Super Fuel Economy Package"/>
    <n v="0"/>
    <n v="0"/>
    <n v="0"/>
    <n v="0"/>
    <n v="1"/>
    <n v="0"/>
    <n v="1"/>
    <n v="0"/>
    <n v="0"/>
    <n v="0"/>
    <n v="0"/>
    <n v="0"/>
    <n v="710"/>
    <n v="0"/>
    <n v="550"/>
    <n v="0"/>
    <x v="5"/>
    <x v="22"/>
    <n v="262"/>
    <x v="1"/>
    <x v="2"/>
    <x v="0"/>
    <s v="Low-Interest Financing"/>
    <n v="31765"/>
    <n v="1596"/>
    <x v="57"/>
    <n v="2445.9050000000002"/>
    <n v="2668.2599999999998"/>
    <n v="7782.4249999999993"/>
    <n v="1260"/>
    <n v="1567"/>
    <n v="1556.4850000000001"/>
    <n v="2001.1949999999999"/>
    <n v="2223.5500000000002"/>
    <n v="2668.2599999999998"/>
    <n v="889.42000000000007"/>
    <n v="18836.560000000001"/>
    <n v="11332.439999999999"/>
    <n v="6225.94"/>
    <n v="2487.1994999999997"/>
    <x v="1261"/>
    <n v="2619.3004999999994"/>
  </r>
  <r>
    <s v="1ABCD6E34FG632246"/>
    <x v="0"/>
    <x v="14"/>
    <x v="4"/>
    <x v="15"/>
    <s v="Subcompact"/>
    <s v="Sedan"/>
    <n v="10"/>
    <n v="29"/>
    <x v="1"/>
    <d v="2016-10-29T00:00:00"/>
    <x v="3"/>
    <n v="1"/>
    <s v="FWD"/>
    <s v="i5 Supercharged"/>
    <s v="7 Speed Auto"/>
    <s v="Deluxe"/>
    <s v="Silver"/>
    <s v="Polyester"/>
    <s v="Exterior Protection Package"/>
    <n v="0"/>
    <n v="1"/>
    <n v="1"/>
    <n v="1"/>
    <n v="1"/>
    <n v="0"/>
    <n v="0"/>
    <n v="0"/>
    <n v="0"/>
    <n v="870"/>
    <n v="425"/>
    <n v="640"/>
    <n v="710"/>
    <n v="0"/>
    <n v="0"/>
    <n v="0"/>
    <x v="0"/>
    <x v="0"/>
    <n v="49"/>
    <x v="0"/>
    <x v="1"/>
    <x v="1"/>
    <s v="Segment and Misc Incentives"/>
    <n v="13392.252900000001"/>
    <n v="1908.331776"/>
    <x v="1695"/>
    <n v="1594.8473595912003"/>
    <n v="1739.8334831904003"/>
    <n v="5074.5143259720016"/>
    <n v="2645"/>
    <n v="1270"/>
    <n v="1014.9028651944003"/>
    <n v="1304.8751123928002"/>
    <n v="1449.8612359920003"/>
    <n v="1739.8334831904003"/>
    <n v="579.94449439680011"/>
    <n v="14354.000899142402"/>
    <n v="-2870.0797751424016"/>
    <n v="4059.6114607776008"/>
    <n v="365.60850417000006"/>
    <x v="2169"/>
    <n v="-7295.2997400900022"/>
  </r>
  <r>
    <s v="1ABCD5E34FG471257"/>
    <x v="2"/>
    <x v="24"/>
    <x v="1"/>
    <x v="39"/>
    <s v="Mid-Size"/>
    <s v="Pickup Truck"/>
    <n v="10"/>
    <n v="29"/>
    <x v="1"/>
    <d v="2016-10-29T00:00:00"/>
    <x v="3"/>
    <n v="1"/>
    <s v="AWD"/>
    <s v="v9 Supercharged"/>
    <s v="6 Speed Auto"/>
    <s v="Sports Edition"/>
    <s v="Champagne"/>
    <s v="Leather"/>
    <s v="Handling Package"/>
    <n v="1"/>
    <n v="0"/>
    <n v="0"/>
    <n v="0"/>
    <n v="1"/>
    <n v="0"/>
    <n v="0"/>
    <n v="0"/>
    <n v="825"/>
    <n v="0"/>
    <n v="0"/>
    <n v="0"/>
    <n v="710"/>
    <n v="0"/>
    <n v="0"/>
    <n v="0"/>
    <x v="1"/>
    <x v="27"/>
    <n v="122"/>
    <x v="2"/>
    <x v="3"/>
    <x v="2"/>
    <s v="Segment and Misc Incentives"/>
    <n v="27597.558657999994"/>
    <n v="6101.4092359999986"/>
    <x v="1696"/>
    <n v="1821.4388714279994"/>
    <n v="1987.0242233759993"/>
    <n v="5795.4873181799976"/>
    <n v="1535"/>
    <n v="1270"/>
    <n v="1159.0974636359999"/>
    <n v="1490.2681675319998"/>
    <n v="1655.8535194799999"/>
    <n v="1987.0242233759993"/>
    <n v="662.34140779199981"/>
    <n v="14727.145340255998"/>
    <n v="6769.0040817439967"/>
    <n v="4636.3898545439988"/>
    <n v="2770.7948892631994"/>
    <x v="2170"/>
    <n v="-638.18066206320145"/>
  </r>
  <r>
    <s v="1ABCD6E34FG638116"/>
    <x v="0"/>
    <x v="1"/>
    <x v="4"/>
    <x v="31"/>
    <s v="Mid-Size"/>
    <s v="Sedan"/>
    <n v="10"/>
    <n v="29"/>
    <x v="1"/>
    <d v="2016-10-29T00:00:00"/>
    <x v="3"/>
    <n v="1"/>
    <s v="FWD"/>
    <s v="i5 Turbo"/>
    <s v="7 Speed Auto"/>
    <s v="Deluxe"/>
    <s v="Yellow"/>
    <s v="Nylon"/>
    <s v="Summer Package"/>
    <n v="0"/>
    <n v="0"/>
    <n v="0"/>
    <n v="0"/>
    <n v="0"/>
    <n v="0"/>
    <n v="1"/>
    <n v="0"/>
    <n v="0"/>
    <n v="0"/>
    <n v="0"/>
    <n v="0"/>
    <n v="0"/>
    <n v="0"/>
    <n v="550"/>
    <n v="0"/>
    <x v="0"/>
    <x v="0"/>
    <n v="55"/>
    <x v="0"/>
    <x v="1"/>
    <x v="2"/>
    <s v="Dealer Cash Incentives"/>
    <n v="16990.398314999999"/>
    <n v="1344.7897649999998"/>
    <x v="1697"/>
    <n v="1738.1177476244995"/>
    <n v="1896.1284519539995"/>
    <n v="5221.1331809999992"/>
    <n v="550"/>
    <n v="1270"/>
    <n v="1020.3657749999999"/>
    <n v="1422.0963389654994"/>
    <n v="2068.9878329999997"/>
    <n v="1840.8445109999998"/>
    <n v="632.04281731799983"/>
    <n v="13290.700875589997"/>
    <n v="2354.9076744100021"/>
    <n v="4369.0157802719987"/>
    <n v="463.8378739995"/>
    <x v="2171"/>
    <n v="-2477.9459798614967"/>
  </r>
  <r>
    <s v="1ABCD3E34FG469508"/>
    <x v="1"/>
    <x v="3"/>
    <x v="3"/>
    <x v="3"/>
    <s v="Mid-Size"/>
    <s v="SUV"/>
    <n v="10"/>
    <n v="30"/>
    <x v="1"/>
    <d v="2016-10-30T00:00:00"/>
    <x v="3"/>
    <n v="1"/>
    <s v="AWD"/>
    <s v="v11 Supercharged"/>
    <s v="6 Speed Auto"/>
    <s v="Luxury"/>
    <s v="Blue"/>
    <s v="Polyester"/>
    <s v="Exterior Protection Package"/>
    <n v="1"/>
    <n v="1"/>
    <n v="0"/>
    <n v="1"/>
    <n v="0"/>
    <n v="1"/>
    <n v="0"/>
    <n v="1"/>
    <n v="825"/>
    <n v="870"/>
    <n v="0"/>
    <n v="640"/>
    <n v="0"/>
    <n v="420"/>
    <n v="0"/>
    <n v="370"/>
    <x v="4"/>
    <x v="10"/>
    <n v="20"/>
    <x v="2"/>
    <x v="4"/>
    <x v="1"/>
    <s v="Special Leases"/>
    <n v="34271.931455999998"/>
    <n v="2242.0600319999999"/>
    <x v="1698"/>
    <n v="2638.9387221120001"/>
    <n v="2878.8422423039997"/>
    <n v="8396.6232067199981"/>
    <n v="3125"/>
    <n v="1110"/>
    <n v="1679.3246413440002"/>
    <n v="2159.1316817279999"/>
    <n v="2399.03520192"/>
    <n v="2878.8422423039997"/>
    <n v="959.61408076800001"/>
    <n v="21508.053453823995"/>
    <n v="10521.817970176002"/>
    <n v="6717.2985653759997"/>
    <n v="0"/>
    <x v="2172"/>
    <n v="3804.5194048000021"/>
  </r>
  <r>
    <s v="1ABCD6E34FG475880"/>
    <x v="2"/>
    <x v="17"/>
    <x v="4"/>
    <x v="22"/>
    <s v="Full-Size"/>
    <s v="SUV"/>
    <n v="10"/>
    <n v="30"/>
    <x v="1"/>
    <d v="2016-10-30T00:00:00"/>
    <x v="3"/>
    <n v="1"/>
    <s v="AWD"/>
    <s v="v13 Supercharged"/>
    <s v="7 Speed Auto"/>
    <s v="Sports Edition"/>
    <s v="Champagne"/>
    <s v="Nylon"/>
    <s v="Handling Package"/>
    <n v="1"/>
    <n v="1"/>
    <n v="1"/>
    <n v="0"/>
    <n v="0"/>
    <n v="0"/>
    <n v="1"/>
    <n v="1"/>
    <n v="825"/>
    <n v="870"/>
    <n v="425"/>
    <n v="0"/>
    <n v="0"/>
    <n v="0"/>
    <n v="550"/>
    <n v="370"/>
    <x v="2"/>
    <x v="14"/>
    <n v="271"/>
    <x v="2"/>
    <x v="3"/>
    <x v="0"/>
    <s v="Low-Interest Financing"/>
    <n v="29263.316329999994"/>
    <n v="1223.4681109999997"/>
    <x v="1699"/>
    <n v="1770.430637965"/>
    <n v="1931.3788777799998"/>
    <n v="5633.1883935249998"/>
    <n v="3040"/>
    <n v="1270"/>
    <n v="1126.6376787050001"/>
    <n v="1448.5341583349998"/>
    <n v="1609.4823981500001"/>
    <n v="1931.3788777799998"/>
    <n v="643.79295925999998"/>
    <n v="15898.273266679998"/>
    <n v="12141.574952319997"/>
    <n v="4506.5507148200004"/>
    <n v="1170.5326531999997"/>
    <x v="2173"/>
    <n v="6464.4915842999972"/>
  </r>
  <r>
    <s v="1ABCD3E34FG338328"/>
    <x v="3"/>
    <x v="12"/>
    <x v="3"/>
    <x v="30"/>
    <s v="Compact"/>
    <s v="Sedan"/>
    <n v="10"/>
    <n v="30"/>
    <x v="1"/>
    <d v="2016-10-30T00:00:00"/>
    <x v="3"/>
    <n v="1"/>
    <s v="RWD"/>
    <s v="v7 Turbo"/>
    <s v="6 Speed Manual"/>
    <s v="Sports Edition"/>
    <s v="White"/>
    <s v="Polyester"/>
    <s v="Summer Package"/>
    <n v="1"/>
    <n v="0"/>
    <n v="0"/>
    <n v="0"/>
    <n v="1"/>
    <n v="0"/>
    <n v="0"/>
    <n v="1"/>
    <n v="825"/>
    <n v="0"/>
    <n v="0"/>
    <n v="0"/>
    <n v="710"/>
    <n v="0"/>
    <n v="0"/>
    <n v="370"/>
    <x v="1"/>
    <x v="15"/>
    <n v="87"/>
    <x v="2"/>
    <x v="4"/>
    <x v="0"/>
    <s v="Special Leases"/>
    <n v="38519.306748000003"/>
    <n v="2120.1401519999999"/>
    <x v="1700"/>
    <n v="3612.8823021720004"/>
    <n v="3941.3261478240001"/>
    <n v="11495.53459782"/>
    <n v="1905"/>
    <n v="1795"/>
    <n v="2299.1069195640002"/>
    <n v="2955.9946108680001"/>
    <n v="3284.4384565200003"/>
    <n v="3941.3261478240001"/>
    <n v="1313.7753826080002"/>
    <n v="27347.956886944005"/>
    <n v="9051.2097090559982"/>
    <n v="9196.4276782560009"/>
    <n v="1043.8732128708"/>
    <x v="2174"/>
    <n v="-1189.0911820708027"/>
  </r>
  <r>
    <s v="1ABCD6E34FG473786"/>
    <x v="2"/>
    <x v="9"/>
    <x v="4"/>
    <x v="21"/>
    <s v="Compact"/>
    <s v="Sedan"/>
    <n v="10"/>
    <n v="30"/>
    <x v="1"/>
    <d v="2016-10-30T00:00:00"/>
    <x v="3"/>
    <n v="1"/>
    <s v="FWD"/>
    <s v="i5 Gas"/>
    <s v="6 Speed Manual"/>
    <s v="Sports Edition"/>
    <s v="Purple"/>
    <s v="Polyester"/>
    <s v="Super Fuel Economy Package"/>
    <n v="1"/>
    <n v="1"/>
    <n v="0"/>
    <n v="1"/>
    <n v="0"/>
    <n v="0"/>
    <n v="0"/>
    <n v="0"/>
    <n v="825"/>
    <n v="870"/>
    <n v="0"/>
    <n v="640"/>
    <n v="0"/>
    <n v="0"/>
    <n v="0"/>
    <n v="0"/>
    <x v="5"/>
    <x v="22"/>
    <n v="239"/>
    <x v="0"/>
    <x v="1"/>
    <x v="1"/>
    <s v="Segment and Misc Incentives"/>
    <n v="19442"/>
    <n v="5977"/>
    <x v="389"/>
    <n v="1924.758"/>
    <n v="2099.7359999999999"/>
    <n v="6124.23"/>
    <n v="2335"/>
    <n v="1567"/>
    <n v="1224.846"/>
    <n v="1574.8019999999999"/>
    <n v="1749.78"/>
    <n v="2099.7359999999999"/>
    <n v="699.91200000000003"/>
    <n v="16500.415999999997"/>
    <n v="-3035.4159999999974"/>
    <n v="4899.384"/>
    <n v="1522.3085999999998"/>
    <x v="1574"/>
    <n v="-9457.1085999999978"/>
  </r>
  <r>
    <s v="1ABCD6E34FG634790"/>
    <x v="0"/>
    <x v="13"/>
    <x v="4"/>
    <x v="13"/>
    <s v="Full-Size"/>
    <s v="Pickup Truck"/>
    <n v="10"/>
    <n v="30"/>
    <x v="1"/>
    <d v="2016-10-30T00:00:00"/>
    <x v="3"/>
    <n v="1"/>
    <s v="4WD"/>
    <s v="v11 Gas"/>
    <s v="6 Speed Manual"/>
    <s v="Base"/>
    <s v="White"/>
    <s v="Leather"/>
    <s v="Technology Package"/>
    <n v="0"/>
    <n v="0"/>
    <n v="1"/>
    <n v="0"/>
    <n v="1"/>
    <n v="0"/>
    <n v="1"/>
    <n v="0"/>
    <n v="0"/>
    <n v="0"/>
    <n v="425"/>
    <n v="0"/>
    <n v="710"/>
    <n v="0"/>
    <n v="550"/>
    <n v="0"/>
    <x v="0"/>
    <x v="0"/>
    <n v="161"/>
    <x v="1"/>
    <x v="2"/>
    <x v="0"/>
    <s v="Cash Rebates"/>
    <n v="31247.016192000003"/>
    <n v="4399.5571200000004"/>
    <x v="1701"/>
    <n v="1374.8687124480002"/>
    <n v="1499.8567772160002"/>
    <n v="4374.582266880001"/>
    <n v="1685"/>
    <n v="0"/>
    <n v="874.91645337600039"/>
    <n v="1124.8925829120003"/>
    <n v="1249.8806476800003"/>
    <n v="1499.8567772160002"/>
    <n v="499.95225907200017"/>
    <n v="10684.140663296002"/>
    <n v="16163.318408703999"/>
    <n v="3499.6658135040011"/>
    <n v="853.04354204160006"/>
    <x v="2175"/>
    <n v="11810.609053158398"/>
  </r>
  <r>
    <s v="1ABCD6E34FG632266"/>
    <x v="0"/>
    <x v="14"/>
    <x v="4"/>
    <x v="15"/>
    <s v="Subcompact"/>
    <s v="Sedan"/>
    <n v="10"/>
    <n v="30"/>
    <x v="1"/>
    <d v="2016-10-30T00:00:00"/>
    <x v="3"/>
    <n v="1"/>
    <s v="AWD"/>
    <s v="v9 Turbo"/>
    <s v="6 Speed Manual"/>
    <s v="Deluxe"/>
    <s v="Yellow"/>
    <s v="Polyester"/>
    <s v="Technology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0"/>
    <n v="166"/>
    <x v="0"/>
    <x v="1"/>
    <x v="1"/>
    <s v="Special Leases"/>
    <n v="13443.662699999999"/>
    <n v="4837.6621800000003"/>
    <x v="1702"/>
    <n v="1591.6103929439996"/>
    <n v="1736.3022468479996"/>
    <n v="4517.8932239999995"/>
    <n v="1345"/>
    <n v="1795"/>
    <n v="1048.75992"/>
    <n v="1302.226685136"/>
    <n v="1604.9728281600001"/>
    <n v="1491.9123960000002"/>
    <n v="664.21461599999998"/>
    <n v="13205.46305024"/>
    <n v="-4599.4625302400018"/>
    <n v="3892.4292588479998"/>
    <n v="367.01199170999996"/>
    <x v="2176"/>
    <n v="-8858.9037807980021"/>
  </r>
  <r>
    <s v="1ABCD6E34FG634897"/>
    <x v="0"/>
    <x v="13"/>
    <x v="4"/>
    <x v="14"/>
    <s v="Full-Size"/>
    <s v="Pickup Truck"/>
    <n v="11"/>
    <n v="1"/>
    <x v="1"/>
    <d v="2016-11-01T00:00:00"/>
    <x v="3"/>
    <n v="1"/>
    <s v="4WD"/>
    <s v="v11 Gas"/>
    <s v="7 Speed Auto"/>
    <s v="Sports Edition"/>
    <s v="Green"/>
    <s v="Polyester"/>
    <s v="Exterior Protection Package"/>
    <n v="0"/>
    <n v="0"/>
    <n v="1"/>
    <n v="1"/>
    <n v="1"/>
    <n v="0"/>
    <n v="0"/>
    <n v="0"/>
    <n v="0"/>
    <n v="0"/>
    <n v="425"/>
    <n v="640"/>
    <n v="710"/>
    <n v="0"/>
    <n v="0"/>
    <n v="0"/>
    <x v="0"/>
    <x v="0"/>
    <n v="299"/>
    <x v="2"/>
    <x v="3"/>
    <x v="1"/>
    <s v="Special Leases"/>
    <n v="31828.2048"/>
    <n v="2175.393024"/>
    <x v="1703"/>
    <n v="1400.4410111999998"/>
    <n v="1527.7538304"/>
    <n v="4466.6173439999993"/>
    <n v="1775"/>
    <n v="1795"/>
    <n v="1030.288896"/>
    <n v="1145.8153728"/>
    <n v="1386.9273600000001"/>
    <n v="1325.96352"/>
    <n v="640.12031999999999"/>
    <n v="13000.089983999998"/>
    <n v="16652.721792"/>
    <n v="3493.8376704000002"/>
    <n v="868.90999104000002"/>
    <x v="2177"/>
    <n v="12289.97413056"/>
  </r>
  <r>
    <s v="1ABCD6E34FG632279"/>
    <x v="0"/>
    <x v="14"/>
    <x v="4"/>
    <x v="15"/>
    <s v="Subcompact"/>
    <s v="Sedan"/>
    <n v="11"/>
    <n v="1"/>
    <x v="1"/>
    <d v="2016-11-01T00:00:00"/>
    <x v="3"/>
    <n v="1"/>
    <s v="AWD"/>
    <s v="v7 Diesel"/>
    <s v="7 Speed Manual"/>
    <s v="Deluxe"/>
    <s v="Green"/>
    <s v="Nylon"/>
    <s v="Exterior Protection Package"/>
    <n v="1"/>
    <n v="1"/>
    <n v="1"/>
    <n v="0"/>
    <n v="1"/>
    <n v="0"/>
    <n v="0"/>
    <n v="0"/>
    <n v="825"/>
    <n v="870"/>
    <n v="425"/>
    <n v="0"/>
    <n v="710"/>
    <n v="0"/>
    <n v="0"/>
    <n v="0"/>
    <x v="0"/>
    <x v="0"/>
    <n v="210"/>
    <x v="2"/>
    <x v="4"/>
    <x v="2"/>
    <s v="Low-Interest Financing"/>
    <n v="14205.555936000001"/>
    <n v="2627.0407799999998"/>
    <x v="1704"/>
    <n v="1554.7619046959999"/>
    <n v="1696.103896032"/>
    <n v="4946.9696967599994"/>
    <n v="2830"/>
    <n v="1110"/>
    <n v="989.39393935200019"/>
    <n v="1272.0779220239999"/>
    <n v="1413.41991336"/>
    <n v="1696.103896032"/>
    <n v="565.36796534400003"/>
    <n v="14116.623376191999"/>
    <n v="-2538.108220191998"/>
    <n v="3957.5757574079998"/>
    <n v="387.81167705280006"/>
    <x v="2178"/>
    <n v="-6883.4956546527983"/>
  </r>
  <r>
    <s v="1ABCD3E34FG338384"/>
    <x v="3"/>
    <x v="12"/>
    <x v="3"/>
    <x v="12"/>
    <s v="Mid-Size"/>
    <s v="Sedan"/>
    <n v="11"/>
    <n v="1"/>
    <x v="1"/>
    <d v="2016-11-01T00:00:00"/>
    <x v="3"/>
    <n v="1"/>
    <s v="AWD"/>
    <s v="v9 Turbo"/>
    <s v="7 Speed Manual"/>
    <s v="Luxury"/>
    <s v="Blue"/>
    <s v="Nylon"/>
    <s v="Handling Package"/>
    <n v="1"/>
    <n v="1"/>
    <n v="1"/>
    <n v="0"/>
    <n v="0"/>
    <n v="0"/>
    <n v="0"/>
    <n v="0"/>
    <n v="825"/>
    <n v="870"/>
    <n v="425"/>
    <n v="0"/>
    <n v="0"/>
    <n v="0"/>
    <n v="0"/>
    <n v="0"/>
    <x v="5"/>
    <x v="29"/>
    <n v="186"/>
    <x v="2"/>
    <x v="4"/>
    <x v="0"/>
    <s v="Cash Rebates"/>
    <n v="38489.489064000001"/>
    <n v="7942.8141000000005"/>
    <x v="1705"/>
    <n v="2932.8591726720006"/>
    <n v="3199.4827338240002"/>
    <n v="9331.8246403199992"/>
    <n v="2120"/>
    <n v="1490"/>
    <n v="1866.3649280640002"/>
    <n v="2399.6120503679999"/>
    <n v="2666.2356115200005"/>
    <n v="3199.4827338240002"/>
    <n v="1066.4942446079999"/>
    <n v="22806.896402944003"/>
    <n v="7739.7785610559986"/>
    <n v="7465.4597122560008"/>
    <n v="4711.1134614336006"/>
    <x v="2179"/>
    <n v="-4436.7946126336028"/>
  </r>
  <r>
    <s v="1ABCD5E34FG636725"/>
    <x v="0"/>
    <x v="0"/>
    <x v="1"/>
    <x v="48"/>
    <s v="Mid-Size"/>
    <s v="Pickup Truck"/>
    <n v="11"/>
    <n v="1"/>
    <x v="1"/>
    <d v="2016-11-01T00:00:00"/>
    <x v="3"/>
    <n v="1"/>
    <s v="AWD"/>
    <s v="v9 Supercharged"/>
    <s v="7 Speed Auto"/>
    <s v="Extra"/>
    <s v="Yellow"/>
    <s v="Leather"/>
    <s v="Super Fuel Economy Package"/>
    <n v="0"/>
    <n v="1"/>
    <n v="0"/>
    <n v="1"/>
    <n v="1"/>
    <n v="1"/>
    <n v="1"/>
    <n v="1"/>
    <n v="0"/>
    <n v="870"/>
    <n v="0"/>
    <n v="640"/>
    <n v="710"/>
    <n v="420"/>
    <n v="550"/>
    <n v="370"/>
    <x v="0"/>
    <x v="0"/>
    <n v="164"/>
    <x v="2"/>
    <x v="4"/>
    <x v="1"/>
    <s v="Segment and Misc Incentives"/>
    <n v="36339.531228000007"/>
    <n v="1329.4574280000002"/>
    <x v="1706"/>
    <n v="1819.8765984999602"/>
    <n v="1985.31992563632"/>
    <n v="5790.5164497726"/>
    <n v="3560"/>
    <n v="1734"/>
    <n v="1158.1032899545203"/>
    <n v="1488.9899442272401"/>
    <n v="1654.4332713636004"/>
    <n v="1985.31992563632"/>
    <n v="661.77330854544005"/>
    <n v="17205.919553817919"/>
    <n v="17804.154246182086"/>
    <n v="4632.4131598180811"/>
    <n v="992.06920252440023"/>
    <x v="2180"/>
    <n v="12179.671883839605"/>
  </r>
  <r>
    <s v="1ABCD6E34FG632109"/>
    <x v="0"/>
    <x v="14"/>
    <x v="4"/>
    <x v="16"/>
    <s v="Micro"/>
    <s v="Sedan"/>
    <n v="11"/>
    <n v="2"/>
    <x v="1"/>
    <d v="2016-11-02T00:00:00"/>
    <x v="3"/>
    <n v="1"/>
    <s v="AWD"/>
    <s v="i5 Supercharged"/>
    <s v="7 Speed Manual"/>
    <s v="Base"/>
    <s v="Silver"/>
    <s v="Nylon"/>
    <s v="Interior Package"/>
    <n v="1"/>
    <n v="0"/>
    <n v="0"/>
    <n v="1"/>
    <n v="0"/>
    <n v="1"/>
    <n v="0"/>
    <n v="1"/>
    <n v="825"/>
    <n v="0"/>
    <n v="0"/>
    <n v="640"/>
    <n v="0"/>
    <n v="420"/>
    <n v="0"/>
    <n v="370"/>
    <x v="0"/>
    <x v="0"/>
    <n v="213"/>
    <x v="2"/>
    <x v="4"/>
    <x v="0"/>
    <s v="Special Leases"/>
    <n v="15142.242491999999"/>
    <n v="2084.153292"/>
    <x v="1707"/>
    <n v="1529.8230107160002"/>
    <n v="1668.8978298720001"/>
    <n v="4867.6186704600004"/>
    <n v="2255"/>
    <n v="1795"/>
    <n v="973.52373409200015"/>
    <n v="1251.6733724039998"/>
    <n v="1390.7481915600001"/>
    <n v="1668.8978298720001"/>
    <n v="556.29927662399996"/>
    <n v="14063.386979232"/>
    <n v="-1005.2977792320016"/>
    <n v="3894.0949363680002"/>
    <n v="413.38322003159999"/>
    <x v="2181"/>
    <n v="-5312.7759356316019"/>
  </r>
  <r>
    <s v="1ABCD5E34FG462226"/>
    <x v="1"/>
    <x v="5"/>
    <x v="1"/>
    <x v="5"/>
    <s v="Mid-Size"/>
    <s v="Pickup Truck"/>
    <n v="11"/>
    <n v="3"/>
    <x v="1"/>
    <d v="2016-11-03T00:00:00"/>
    <x v="3"/>
    <n v="1"/>
    <s v="AWD"/>
    <s v="v9 Turbo"/>
    <s v="7 Speed Manual"/>
    <s v="Base"/>
    <s v="Orange"/>
    <s v="Polyester"/>
    <s v="Handling Package"/>
    <n v="0"/>
    <n v="1"/>
    <n v="1"/>
    <n v="0"/>
    <n v="0"/>
    <n v="0"/>
    <n v="1"/>
    <n v="1"/>
    <n v="0"/>
    <n v="870"/>
    <n v="425"/>
    <n v="0"/>
    <n v="0"/>
    <n v="0"/>
    <n v="550"/>
    <n v="370"/>
    <x v="5"/>
    <x v="16"/>
    <n v="193"/>
    <x v="0"/>
    <x v="1"/>
    <x v="0"/>
    <s v="Special Leases"/>
    <n v="40472.925236999989"/>
    <n v="2325.3252749999992"/>
    <x v="1708"/>
    <n v="3339.0163320524994"/>
    <n v="3642.5632713299992"/>
    <n v="10624.142874712497"/>
    <n v="2215"/>
    <n v="1270"/>
    <n v="2124.8285749424999"/>
    <n v="2731.9224534974996"/>
    <n v="3035.4693927749995"/>
    <n v="3642.5632713299992"/>
    <n v="1214.1877571099999"/>
    <n v="25340.379627979994"/>
    <n v="12807.220334019999"/>
    <n v="8499.3142997699997"/>
    <n v="6103.3171257395979"/>
    <x v="2182"/>
    <n v="-1795.4110914895982"/>
  </r>
  <r>
    <s v="1ABCD5E34FG636781"/>
    <x v="0"/>
    <x v="0"/>
    <x v="1"/>
    <x v="0"/>
    <s v="Mid-Size"/>
    <s v="Pickup Truck"/>
    <n v="11"/>
    <n v="3"/>
    <x v="1"/>
    <d v="2016-11-03T00:00:00"/>
    <x v="3"/>
    <n v="1"/>
    <s v="AWD"/>
    <s v="v9 Turbo"/>
    <s v="7 Speed Auto"/>
    <s v="Luxury"/>
    <s v="Blue"/>
    <s v="Leather"/>
    <s v="Parking Technology Package"/>
    <n v="0"/>
    <n v="0"/>
    <n v="0"/>
    <n v="0"/>
    <n v="1"/>
    <n v="1"/>
    <n v="0"/>
    <n v="0"/>
    <n v="0"/>
    <n v="0"/>
    <n v="0"/>
    <n v="0"/>
    <n v="710"/>
    <n v="420"/>
    <n v="0"/>
    <n v="0"/>
    <x v="0"/>
    <x v="0"/>
    <n v="150"/>
    <x v="0"/>
    <x v="0"/>
    <x v="2"/>
    <s v="Dealer Cash Incentives"/>
    <n v="36973.928160000003"/>
    <n v="1403.4875400000001"/>
    <x v="1709"/>
    <n v="2657.3098420440006"/>
    <n v="2898.883464048"/>
    <n v="8455.07677014"/>
    <n v="1130"/>
    <n v="1795"/>
    <n v="1691.0153540280003"/>
    <n v="2174.1625980360004"/>
    <n v="2415.7362200400003"/>
    <n v="2898.883464048"/>
    <n v="966.29448801600006"/>
    <n v="20318.300784288003"/>
    <n v="15252.139835711998"/>
    <n v="6764.0614161120002"/>
    <n v="1009.3882387680002"/>
    <x v="2183"/>
    <n v="7478.6901808319981"/>
  </r>
  <r>
    <s v="1ABCD6E34FG638193"/>
    <x v="0"/>
    <x v="1"/>
    <x v="4"/>
    <x v="31"/>
    <s v="Mid-Size"/>
    <s v="Sedan"/>
    <n v="11"/>
    <n v="3"/>
    <x v="1"/>
    <d v="2016-11-03T00:00:00"/>
    <x v="3"/>
    <n v="1"/>
    <s v="FWD"/>
    <s v="v7 Gas"/>
    <s v="6 Speed Manual"/>
    <s v="Extra"/>
    <s v="Gray"/>
    <s v="Nylon"/>
    <s v="Summer Package"/>
    <n v="1"/>
    <n v="0"/>
    <n v="1"/>
    <n v="0"/>
    <n v="0"/>
    <n v="0"/>
    <n v="0"/>
    <n v="0"/>
    <n v="825"/>
    <n v="0"/>
    <n v="425"/>
    <n v="0"/>
    <n v="0"/>
    <n v="0"/>
    <n v="0"/>
    <n v="0"/>
    <x v="0"/>
    <x v="0"/>
    <n v="20"/>
    <x v="2"/>
    <x v="4"/>
    <x v="2"/>
    <s v="Dealer Cash Incentives"/>
    <n v="15310.719269999996"/>
    <n v="2862.2568149999993"/>
    <x v="1710"/>
    <n v="1616.8119549119997"/>
    <n v="1763.7948599039994"/>
    <n v="5144.4016747199985"/>
    <n v="1250"/>
    <n v="1110"/>
    <n v="1028.880334944"/>
    <n v="1322.8461449279996"/>
    <n v="1469.8290499199998"/>
    <n v="1763.7948599039994"/>
    <n v="587.93161996799995"/>
    <n v="12942.769159423999"/>
    <n v="-494.30670442400151"/>
    <n v="4115.5213397759981"/>
    <n v="417.98263607099989"/>
    <x v="2184"/>
    <n v="-5027.810680270999"/>
  </r>
  <r>
    <s v="1ABCD4E34FG630555"/>
    <x v="0"/>
    <x v="15"/>
    <x v="0"/>
    <x v="17"/>
    <s v="Sports Utility"/>
    <s v="Crossover"/>
    <n v="11"/>
    <n v="3"/>
    <x v="1"/>
    <d v="2016-11-03T00:00:00"/>
    <x v="3"/>
    <n v="1"/>
    <s v="AWD"/>
    <s v="v9 Supercharged"/>
    <s v="7 Speed Auto"/>
    <s v="Base"/>
    <s v="Blue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77"/>
    <x v="0"/>
    <x v="0"/>
    <x v="2"/>
    <s v="Low-Interest Financing"/>
    <n v="23072.598357999996"/>
    <n v="2674.1250339999997"/>
    <x v="1205"/>
    <n v="1813.8698948699996"/>
    <n v="1978.7671580399995"/>
    <n v="4727.2042699999993"/>
    <n v="1510"/>
    <n v="1110"/>
    <n v="308.38872099999998"/>
    <n v="1484.0753685299997"/>
    <n v="1665.6832454399998"/>
    <n v="1583.5600759999998"/>
    <n v="659.5890526799999"/>
    <n v="12619.221499839998"/>
    <n v="7779.2518241599973"/>
    <n v="4221.9162867199993"/>
    <n v="629.88193517339994"/>
    <x v="2185"/>
    <n v="2927.453602266598"/>
  </r>
  <r>
    <s v="1ABCD3E34FG338476"/>
    <x v="3"/>
    <x v="12"/>
    <x v="3"/>
    <x v="30"/>
    <s v="Compact"/>
    <s v="Sedan"/>
    <n v="11"/>
    <n v="4"/>
    <x v="1"/>
    <d v="2016-11-04T00:00:00"/>
    <x v="3"/>
    <n v="1"/>
    <s v="RWD"/>
    <s v="v7 Diesel"/>
    <s v="7 Speed Auto"/>
    <s v="Sports Edition"/>
    <s v="Green"/>
    <s v="Polyester"/>
    <s v="Appearance Package"/>
    <n v="0"/>
    <n v="0"/>
    <n v="0"/>
    <n v="0"/>
    <n v="1"/>
    <n v="0"/>
    <n v="1"/>
    <n v="1"/>
    <n v="0"/>
    <n v="0"/>
    <n v="0"/>
    <n v="0"/>
    <n v="710"/>
    <n v="0"/>
    <n v="550"/>
    <n v="370"/>
    <x v="1"/>
    <x v="9"/>
    <n v="194"/>
    <x v="0"/>
    <x v="1"/>
    <x v="1"/>
    <s v="Segment and Misc Incentives"/>
    <n v="39276.059004000002"/>
    <n v="4411.9890359999999"/>
    <x v="1711"/>
    <n v="3546.616098168"/>
    <n v="3869.0357434560001"/>
    <n v="11284.687585080001"/>
    <n v="1630"/>
    <n v="1020"/>
    <n v="2256.9375170160006"/>
    <n v="2901.7768075919998"/>
    <n v="3224.1964528800004"/>
    <n v="3869.0357434560001"/>
    <n v="1289.6785811519999"/>
    <n v="25864.214460736002"/>
    <n v="8999.8555072640011"/>
    <n v="9027.7500680640005"/>
    <n v="4332.1493081412"/>
    <x v="2186"/>
    <n v="-4360.0438689411994"/>
  </r>
  <r>
    <s v="1ABCD5E34FG636790"/>
    <x v="0"/>
    <x v="0"/>
    <x v="1"/>
    <x v="48"/>
    <s v="Mid-Size"/>
    <s v="Pickup Truck"/>
    <n v="11"/>
    <n v="4"/>
    <x v="1"/>
    <d v="2016-11-04T00:00:00"/>
    <x v="3"/>
    <n v="1"/>
    <s v="AWD"/>
    <s v="v11 Gas"/>
    <s v="6 Speed Auto"/>
    <s v="Extra"/>
    <s v="Silver"/>
    <s v="Nylon"/>
    <s v="Exterior Protection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249"/>
    <x v="0"/>
    <x v="1"/>
    <x v="0"/>
    <s v="Segment and Misc Incentives"/>
    <n v="36894.757067999999"/>
    <n v="1249.2581399999999"/>
    <x v="1712"/>
    <n v="2609.3038849020004"/>
    <n v="2846.5133289840001"/>
    <n v="4725.5888160000004"/>
    <n v="3390"/>
    <n v="1567"/>
    <n v="1000.434708"/>
    <n v="1108.3952880000002"/>
    <n v="2015.2641600000002"/>
    <n v="1789.06104"/>
    <n v="534.66192000000001"/>
    <n v="16415.986856902004"/>
    <n v="19229.512071097997"/>
    <n v="5170.2362889839997"/>
    <n v="1007.2268679564"/>
    <x v="2187"/>
    <n v="13052.048914157596"/>
  </r>
  <r>
    <s v="1ABCD5E34FG462257"/>
    <x v="1"/>
    <x v="5"/>
    <x v="1"/>
    <x v="5"/>
    <s v="Mid-Size"/>
    <s v="Pickup Truck"/>
    <n v="11"/>
    <n v="4"/>
    <x v="1"/>
    <d v="2016-11-04T00:00:00"/>
    <x v="3"/>
    <n v="1"/>
    <s v="AWD"/>
    <s v="v11 Turbo"/>
    <s v="6 Speed Auto"/>
    <s v="Deluxe"/>
    <s v="Green"/>
    <s v="Vinyl"/>
    <s v="Handling Package"/>
    <n v="1"/>
    <n v="0"/>
    <n v="0"/>
    <n v="0"/>
    <n v="0"/>
    <n v="1"/>
    <n v="1"/>
    <n v="1"/>
    <n v="825"/>
    <n v="0"/>
    <n v="0"/>
    <n v="0"/>
    <n v="0"/>
    <n v="420"/>
    <n v="550"/>
    <n v="370"/>
    <x v="4"/>
    <x v="24"/>
    <n v="74"/>
    <x v="2"/>
    <x v="3"/>
    <x v="1"/>
    <s v="Segment and Misc Incentives"/>
    <n v="39860.674757999994"/>
    <n v="1919.5432379999997"/>
    <x v="1713"/>
    <n v="3288.5056675349997"/>
    <n v="3587.4607282199991"/>
    <n v="10463.427123974998"/>
    <n v="2165"/>
    <n v="1270"/>
    <n v="2092.685424795"/>
    <n v="2690.5955461649992"/>
    <n v="2989.5506068499994"/>
    <n v="3587.4607282199991"/>
    <n v="1195.8202427399999"/>
    <n v="24959.764369319997"/>
    <n v="12981.367150679998"/>
    <n v="8370.7416991799982"/>
    <n v="3882.4297214291996"/>
    <x v="2188"/>
    <n v="728.19573007080044"/>
  </r>
  <r>
    <s v="1ABCD6E34FG476128"/>
    <x v="2"/>
    <x v="25"/>
    <x v="4"/>
    <x v="43"/>
    <s v="Minivan"/>
    <s v="Van"/>
    <n v="11"/>
    <n v="4"/>
    <x v="1"/>
    <d v="2016-11-04T00:00:00"/>
    <x v="3"/>
    <n v="1"/>
    <s v="FWD"/>
    <s v="v7 Gas"/>
    <s v="6 Speed Manual"/>
    <s v="Deluxe"/>
    <s v="White"/>
    <s v="Vinyl"/>
    <s v="Summer Package"/>
    <n v="1"/>
    <n v="0"/>
    <n v="1"/>
    <n v="1"/>
    <n v="1"/>
    <n v="0"/>
    <n v="0"/>
    <n v="0"/>
    <n v="825"/>
    <n v="0"/>
    <n v="425"/>
    <n v="640"/>
    <n v="710"/>
    <n v="0"/>
    <n v="0"/>
    <n v="0"/>
    <x v="3"/>
    <x v="11"/>
    <n v="291"/>
    <x v="0"/>
    <x v="1"/>
    <x v="1"/>
    <s v="Special Leases"/>
    <n v="24052.735349999992"/>
    <n v="2398.8093749999994"/>
    <x v="1714"/>
    <n v="1852.0606219499996"/>
    <n v="2020.4297693999993"/>
    <n v="5892.9201607499981"/>
    <n v="2600"/>
    <n v="1020"/>
    <n v="1178.5840321499998"/>
    <n v="1515.3223270499996"/>
    <n v="1683.6914744999997"/>
    <n v="2020.4297693999993"/>
    <n v="673.47658979999994"/>
    <n v="15742.578616399996"/>
    <n v="5911.3473585999945"/>
    <n v="4714.336128599999"/>
    <n v="505.10744234999987"/>
    <x v="2189"/>
    <n v="691.90378764999559"/>
  </r>
  <r>
    <s v="2ABCD2E34FG468764"/>
    <x v="1"/>
    <x v="2"/>
    <x v="4"/>
    <x v="2"/>
    <s v="Mid-Size Luxury"/>
    <s v="SUV"/>
    <n v="11"/>
    <n v="4"/>
    <x v="1"/>
    <d v="2016-11-04T00:00:00"/>
    <x v="3"/>
    <n v="1"/>
    <s v="4WD"/>
    <s v="v9 Gas"/>
    <s v="5 Speed Auto"/>
    <s v="Deluxe"/>
    <s v="Black"/>
    <s v="Leather"/>
    <s v="Technology Package"/>
    <n v="0"/>
    <n v="0"/>
    <n v="1"/>
    <n v="0"/>
    <n v="0"/>
    <n v="1"/>
    <n v="0"/>
    <n v="1"/>
    <n v="0"/>
    <n v="0"/>
    <n v="425"/>
    <n v="0"/>
    <n v="0"/>
    <n v="420"/>
    <n v="0"/>
    <n v="370"/>
    <x v="4"/>
    <x v="24"/>
    <n v="282"/>
    <x v="2"/>
    <x v="3"/>
    <x v="1"/>
    <s v="Low-Interest Financing"/>
    <n v="70734.224999999991"/>
    <n v="2644.4999999999995"/>
    <x v="1554"/>
    <n v="5142.3640125000002"/>
    <n v="5609.8516499999996"/>
    <n v="16362.067312499999"/>
    <n v="1215"/>
    <n v="1795"/>
    <n v="3272.4134625000002"/>
    <n v="4207.3887375000004"/>
    <n v="4674.8763749999998"/>
    <n v="5609.8516499999996"/>
    <n v="1869.95055"/>
    <n v="36669.109899999996"/>
    <n v="31420.615099999995"/>
    <n v="13089.653849999999"/>
    <n v="6889.5135149999987"/>
    <x v="1989"/>
    <n v="11441.447734999998"/>
  </r>
  <r>
    <s v="1ABCD6E34FG464343"/>
    <x v="1"/>
    <x v="7"/>
    <x v="4"/>
    <x v="38"/>
    <s v="Sports Utility"/>
    <s v="Crossover"/>
    <n v="11"/>
    <n v="4"/>
    <x v="1"/>
    <d v="2016-11-04T00:00:00"/>
    <x v="3"/>
    <n v="1"/>
    <s v="4WD"/>
    <s v="v9 Turbo"/>
    <s v="5 Speed Manual"/>
    <s v="Sports Edition"/>
    <s v="White"/>
    <s v="Polyester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3"/>
    <x v="20"/>
    <n v="133"/>
    <x v="2"/>
    <x v="3"/>
    <x v="1"/>
    <s v="Segment and Misc Incentives"/>
    <n v="40158.591324000001"/>
    <n v="2855.0726200000004"/>
    <x v="1715"/>
    <n v="4196.5727933580001"/>
    <n v="4578.0794109359995"/>
    <n v="13352.731615229999"/>
    <n v="1195"/>
    <n v="1795"/>
    <n v="2670.546323046"/>
    <n v="3433.5595582019996"/>
    <n v="3815.0661757800003"/>
    <n v="4578.0794109359995"/>
    <n v="1526.0264703119999"/>
    <n v="30458.476465616"/>
    <n v="6845.0422383840014"/>
    <n v="10682.185292184"/>
    <n v="843.33041780400004"/>
    <x v="2190"/>
    <n v="-4680.4734716039984"/>
  </r>
  <r>
    <s v="1ABCD3E34FG465706"/>
    <x v="1"/>
    <x v="16"/>
    <x v="3"/>
    <x v="27"/>
    <s v="Full-Size"/>
    <s v="SUV"/>
    <n v="11"/>
    <n v="4"/>
    <x v="1"/>
    <d v="2016-11-04T00:00:00"/>
    <x v="3"/>
    <n v="1"/>
    <s v="AWD"/>
    <s v="v13 Gas"/>
    <s v="7 Speed Manual"/>
    <s v="Base"/>
    <s v="Yellow"/>
    <s v="Nylon"/>
    <s v="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5"/>
    <x v="28"/>
    <n v="152"/>
    <x v="2"/>
    <x v="3"/>
    <x v="1"/>
    <s v="Low-Interest Financing"/>
    <n v="47176.101200000005"/>
    <n v="2385.9641000000001"/>
    <x v="1716"/>
    <n v="3113.6226792000002"/>
    <n v="3396.6792864000004"/>
    <n v="9906.9812519999996"/>
    <n v="2195"/>
    <n v="1795"/>
    <n v="1981.3962504000003"/>
    <n v="2547.5094647999999"/>
    <n v="2830.5660720000001"/>
    <n v="3396.6792864000004"/>
    <n v="1132.2264287999999"/>
    <n v="24370.075718400003"/>
    <n v="20420.061381600004"/>
    <n v="7925.5850016000004"/>
    <n v="5547.9095011200006"/>
    <x v="2191"/>
    <n v="6946.5668788800031"/>
  </r>
  <r>
    <s v="1ABCD5E34FG466508"/>
    <x v="1"/>
    <x v="8"/>
    <x v="1"/>
    <x v="20"/>
    <s v="Entry-Level Luxury"/>
    <s v="Sedan"/>
    <n v="11"/>
    <n v="4"/>
    <x v="1"/>
    <d v="2016-11-04T00:00:00"/>
    <x v="3"/>
    <n v="1"/>
    <s v="RWD"/>
    <s v="v7 Gas"/>
    <s v="5 Speed Auto"/>
    <s v="Extra"/>
    <s v="Black"/>
    <s v="Vinyl"/>
    <s v="Technology Package"/>
    <n v="1"/>
    <n v="0"/>
    <n v="0"/>
    <n v="0"/>
    <n v="0"/>
    <n v="0"/>
    <n v="1"/>
    <n v="0"/>
    <n v="825"/>
    <n v="0"/>
    <n v="0"/>
    <n v="0"/>
    <n v="0"/>
    <n v="0"/>
    <n v="550"/>
    <n v="0"/>
    <x v="1"/>
    <x v="27"/>
    <n v="112"/>
    <x v="0"/>
    <x v="0"/>
    <x v="0"/>
    <s v="Low-Interest Financing"/>
    <n v="39979.24079399999"/>
    <n v="2520.5503859999994"/>
    <x v="1717"/>
    <n v="4164.7715340164996"/>
    <n v="4543.3871280179992"/>
    <n v="13251.545790052498"/>
    <n v="1375"/>
    <n v="1795"/>
    <n v="2650.3091580104997"/>
    <n v="3407.5403460134994"/>
    <n v="3786.1559400149995"/>
    <n v="4543.3871280179992"/>
    <n v="1514.4623760059997"/>
    <n v="30430.322768107995"/>
    <n v="7028.3676398919924"/>
    <n v="10601.236632041997"/>
    <n v="4013.9157757175985"/>
    <x v="2192"/>
    <n v="-7586.7847678676026"/>
  </r>
  <r>
    <s v="1ABCD4E34FG630609"/>
    <x v="0"/>
    <x v="15"/>
    <x v="0"/>
    <x v="25"/>
    <s v="Sports Utility"/>
    <s v="Crossover"/>
    <n v="11"/>
    <n v="4"/>
    <x v="1"/>
    <d v="2016-11-04T00:00:00"/>
    <x v="3"/>
    <n v="1"/>
    <s v="AWD"/>
    <s v="v9 Turbo"/>
    <s v="6 Speed Manual"/>
    <s v="Extra"/>
    <s v="Yellow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223"/>
    <x v="0"/>
    <x v="0"/>
    <x v="2"/>
    <s v="Low-Interest Financing"/>
    <n v="21710.992793999994"/>
    <n v="3067.8808749999994"/>
    <x v="1207"/>
    <n v="1722.0671611109999"/>
    <n v="1878.6187212119996"/>
    <n v="4347.3205859999998"/>
    <n v="2595"/>
    <n v="1795"/>
    <n v="1095.8609207069997"/>
    <n v="1408.9640409089996"/>
    <n v="1665.6832454399998"/>
    <n v="1556.8828509999998"/>
    <n v="626.20624040399991"/>
    <n v="14629.895954166997"/>
    <n v="4013.215964832998"/>
    <n v="4061.707812615999"/>
    <n v="592.7101032761999"/>
    <x v="2193"/>
    <n v="-641.20195105920095"/>
  </r>
  <r>
    <s v="1ABCD6E34FG475899"/>
    <x v="2"/>
    <x v="17"/>
    <x v="4"/>
    <x v="22"/>
    <s v="Full-Size"/>
    <s v="SUV"/>
    <n v="11"/>
    <n v="5"/>
    <x v="1"/>
    <d v="2016-11-05T00:00:00"/>
    <x v="3"/>
    <n v="1"/>
    <s v="AWD"/>
    <s v="v11 Diesel"/>
    <s v="7 Speed Auto"/>
    <s v="Deluxe"/>
    <s v="Green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5"/>
    <x v="29"/>
    <n v="171"/>
    <x v="2"/>
    <x v="3"/>
    <x v="0"/>
    <s v="Cash Rebates"/>
    <n v="31965.363191999993"/>
    <n v="7019.7944439999983"/>
    <x v="1718"/>
    <n v="1933.9044731159997"/>
    <n v="2109.713970672"/>
    <n v="6153.3324144599992"/>
    <n v="2380"/>
    <n v="1110"/>
    <n v="1230.666482892"/>
    <n v="1582.2854780039997"/>
    <n v="1758.09497556"/>
    <n v="2109.713970672"/>
    <n v="703.23799022399999"/>
    <n v="16148.283824031998"/>
    <n v="8797.2849239679963"/>
    <n v="4922.6659315679999"/>
    <n v="3912.5604547007993"/>
    <x v="2194"/>
    <n v="-37.941462300802868"/>
  </r>
  <r>
    <s v="1ABCD6E34FG473706"/>
    <x v="2"/>
    <x v="9"/>
    <x v="4"/>
    <x v="21"/>
    <s v="Compact"/>
    <s v="Sedan"/>
    <n v="11"/>
    <n v="5"/>
    <x v="1"/>
    <d v="2016-11-05T00:00:00"/>
    <x v="3"/>
    <n v="1"/>
    <s v="FWD"/>
    <s v="i5 Supercharged"/>
    <s v="7 Speed Auto"/>
    <s v="Luxury"/>
    <s v="Silver"/>
    <s v="Nylon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1"/>
    <x v="3"/>
    <n v="270"/>
    <x v="0"/>
    <x v="1"/>
    <x v="2"/>
    <s v="Low-Interest Financing"/>
    <n v="14017"/>
    <n v="2601"/>
    <x v="120"/>
    <n v="1387.6830000000002"/>
    <n v="1513.836"/>
    <n v="4415.3550000000005"/>
    <n v="1465"/>
    <n v="1649"/>
    <n v="883.07100000000014"/>
    <n v="1135.377"/>
    <n v="1261.5300000000002"/>
    <n v="1513.836"/>
    <n v="504.61200000000008"/>
    <n v="12197.016000000001"/>
    <n v="-781.01600000000144"/>
    <n v="3532.2840000000001"/>
    <n v="721.8755000000001"/>
    <x v="1315"/>
    <n v="-5035.1755000000012"/>
  </r>
  <r>
    <s v="1ABCD4E34FG480947"/>
    <x v="2"/>
    <x v="21"/>
    <x v="0"/>
    <x v="29"/>
    <s v="Minivan"/>
    <s v="Van"/>
    <n v="11"/>
    <n v="5"/>
    <x v="1"/>
    <d v="2016-11-05T00:00:00"/>
    <x v="3"/>
    <n v="1"/>
    <s v="RWD"/>
    <s v="v7 Turbo"/>
    <s v="7 Speed Auto"/>
    <s v="Base"/>
    <s v="Champagne"/>
    <s v="Polyester"/>
    <s v="Interior Package"/>
    <n v="1"/>
    <n v="1"/>
    <n v="1"/>
    <n v="1"/>
    <n v="0"/>
    <n v="1"/>
    <n v="0"/>
    <n v="0"/>
    <n v="825"/>
    <n v="870"/>
    <n v="425"/>
    <n v="640"/>
    <n v="0"/>
    <n v="420"/>
    <n v="0"/>
    <n v="0"/>
    <x v="3"/>
    <x v="20"/>
    <n v="213"/>
    <x v="0"/>
    <x v="1"/>
    <x v="2"/>
    <s v="Special Leases"/>
    <n v="34293.458705999998"/>
    <n v="3717.9197249999993"/>
    <x v="1719"/>
    <n v="1900.4107121999996"/>
    <n v="2073.1753223999995"/>
    <n v="6046.7613569999985"/>
    <n v="3180"/>
    <n v="1649"/>
    <n v="1209.3522713999998"/>
    <n v="1554.8814917999996"/>
    <n v="1727.6461019999997"/>
    <n v="2073.1753223999995"/>
    <n v="691.05844079999997"/>
    <n v="17268.051934399995"/>
    <n v="13307.487046600003"/>
    <n v="4837.4090855999984"/>
    <n v="720.16263282600005"/>
    <x v="2195"/>
    <n v="7749.9153281740046"/>
  </r>
  <r>
    <s v="1ABCD4E34FG630473"/>
    <x v="0"/>
    <x v="15"/>
    <x v="0"/>
    <x v="25"/>
    <s v="Sports Utility"/>
    <s v="Crossover"/>
    <n v="11"/>
    <n v="5"/>
    <x v="1"/>
    <d v="2016-11-05T00:00:00"/>
    <x v="3"/>
    <n v="1"/>
    <s v="AWD"/>
    <s v="v9 Gas"/>
    <s v="5 Speed Auto"/>
    <s v="Extra"/>
    <s v="White"/>
    <s v="Leather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0"/>
    <x v="0"/>
    <n v="157"/>
    <x v="0"/>
    <x v="0"/>
    <x v="1"/>
    <s v="Low-Interest Financing"/>
    <n v="21237.205277999998"/>
    <n v="2882.2073889999997"/>
    <x v="1720"/>
    <n v="1722.5066310447596"/>
    <n v="1879.0981429579197"/>
    <n v="5480.7029169605985"/>
    <n v="1135"/>
    <n v="1490"/>
    <n v="1096.1405833921199"/>
    <n v="1409.3236072184395"/>
    <n v="1565.9151191315998"/>
    <n v="1879.0981429579197"/>
    <n v="626.36604765263996"/>
    <n v="13899.588857747516"/>
    <n v="4455.4090312524822"/>
    <n v="4384.5623335684786"/>
    <n v="579.77570408939994"/>
    <x v="2196"/>
    <n v="-508.92900640539631"/>
  </r>
  <r>
    <s v="1ABCD6E34FG475754"/>
    <x v="2"/>
    <x v="17"/>
    <x v="4"/>
    <x v="22"/>
    <s v="Full-Size"/>
    <s v="SUV"/>
    <n v="11"/>
    <n v="5"/>
    <x v="1"/>
    <d v="2016-11-05T00:00:00"/>
    <x v="3"/>
    <n v="1"/>
    <s v="4WD"/>
    <s v="v11 Supercharged"/>
    <s v="7 Speed Auto"/>
    <s v="Base"/>
    <s v="Orange"/>
    <s v="Polyester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2"/>
    <x v="7"/>
    <n v="257"/>
    <x v="1"/>
    <x v="2"/>
    <x v="0"/>
    <s v="Dealer Cash Incentives"/>
    <n v="28270.019999999997"/>
    <n v="1057.8059999999998"/>
    <x v="906"/>
    <n v="1710.3362100000002"/>
    <n v="1865.82132"/>
    <n v="5441.9788499999995"/>
    <n v="2115"/>
    <n v="1567"/>
    <n v="1088.3957700000003"/>
    <n v="1399.36599"/>
    <n v="1554.8511000000003"/>
    <n v="1865.82132"/>
    <n v="621.94044000000008"/>
    <n v="14876.92792"/>
    <n v="12335.286079999996"/>
    <n v="4353.5830800000003"/>
    <n v="1682.06619"/>
    <x v="1685"/>
    <n v="6299.6368099999963"/>
  </r>
  <r>
    <s v="1ABCD6E34FG634775"/>
    <x v="0"/>
    <x v="13"/>
    <x v="4"/>
    <x v="47"/>
    <s v="Full-Size"/>
    <s v="Pickup Truck"/>
    <n v="11"/>
    <n v="5"/>
    <x v="1"/>
    <d v="2016-11-05T00:00:00"/>
    <x v="3"/>
    <n v="1"/>
    <s v="AWD"/>
    <s v="v13 Diesel"/>
    <s v="6 Speed Auto"/>
    <s v="Extra"/>
    <s v="Purple"/>
    <s v="Leather"/>
    <s v="Technology Package"/>
    <n v="1"/>
    <n v="0"/>
    <n v="0"/>
    <n v="0"/>
    <n v="0"/>
    <n v="0"/>
    <n v="1"/>
    <n v="1"/>
    <n v="825"/>
    <n v="0"/>
    <n v="0"/>
    <n v="0"/>
    <n v="0"/>
    <n v="0"/>
    <n v="550"/>
    <n v="370"/>
    <x v="0"/>
    <x v="0"/>
    <n v="99"/>
    <x v="2"/>
    <x v="3"/>
    <x v="1"/>
    <s v="Low-Interest Financing"/>
    <n v="31703.228928"/>
    <n v="2261.758464"/>
    <x v="1721"/>
    <n v="1394.9420728320001"/>
    <n v="1521.7549885440001"/>
    <n v="4438.4520499199998"/>
    <n v="1745"/>
    <n v="0"/>
    <n v="887.69040998400021"/>
    <n v="1141.3162414080002"/>
    <n v="1268.1291571200002"/>
    <n v="1521.7549885440001"/>
    <n v="507.25166284800002"/>
    <n v="10875.529931264"/>
    <n v="18565.940532736"/>
    <n v="3550.7616399360004"/>
    <n v="865.49814973440004"/>
    <x v="2197"/>
    <n v="14149.680743065599"/>
  </r>
  <r>
    <s v="1ABCD6E34FG632200"/>
    <x v="0"/>
    <x v="14"/>
    <x v="4"/>
    <x v="16"/>
    <s v="Micro"/>
    <s v="Sedan"/>
    <n v="11"/>
    <n v="5"/>
    <x v="1"/>
    <d v="2016-11-05T00:00:00"/>
    <x v="3"/>
    <n v="1"/>
    <s v="FWD"/>
    <s v="i5 Gas"/>
    <s v="5 Speed Manual"/>
    <s v="Sports Edition"/>
    <s v="Gray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103"/>
    <x v="0"/>
    <x v="1"/>
    <x v="0"/>
    <s v="Cash Rebates"/>
    <n v="14910.898392000001"/>
    <n v="4647.4459200000001"/>
    <x v="1722"/>
    <n v="1475.364609576"/>
    <n v="1609.4886649919999"/>
    <n v="4776.9986159999999"/>
    <n v="1350"/>
    <n v="1110"/>
    <n v="945.94032000000004"/>
    <n v="1042.5907439999999"/>
    <n v="1727.3692799999999"/>
    <n v="2033.771688"/>
    <n v="551.11305600000003"/>
    <n v="12428.263569576"/>
    <n v="-2164.8110975759992"/>
    <n v="4194.3734089919999"/>
    <n v="407.06752610160004"/>
    <x v="2198"/>
    <n v="-6766.2520326695994"/>
  </r>
  <r>
    <s v="1ABCD6E34FG638102"/>
    <x v="0"/>
    <x v="1"/>
    <x v="4"/>
    <x v="31"/>
    <s v="Mid-Size"/>
    <s v="Sedan"/>
    <n v="11"/>
    <n v="6"/>
    <x v="1"/>
    <d v="2016-11-06T00:00:00"/>
    <x v="3"/>
    <n v="1"/>
    <s v="FWD"/>
    <s v="v7 Turbo"/>
    <s v="7 Speed Auto"/>
    <s v="Deluxe"/>
    <s v="Silver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91"/>
    <x v="2"/>
    <x v="4"/>
    <x v="1"/>
    <s v="Low-Interest Financing"/>
    <n v="15555.607055999997"/>
    <n v="4878.9181979999994"/>
    <x v="1614"/>
    <n v="1642.6721051135994"/>
    <n v="1792.0059328511993"/>
    <n v="5226.6839708159987"/>
    <n v="2040"/>
    <n v="1270"/>
    <n v="1045.3367941632"/>
    <n v="1344.0044496383996"/>
    <n v="1493.3382773759997"/>
    <n v="1792.0059328511993"/>
    <n v="597.33531095039984"/>
    <n v="14062.035597107199"/>
    <n v="-3385.3467391072008"/>
    <n v="4181.3471766527982"/>
    <n v="424.66807262879996"/>
    <x v="2199"/>
    <n v="-7991.3619883887986"/>
  </r>
  <r>
    <s v="1ABCD4E34FG461707"/>
    <x v="1"/>
    <x v="4"/>
    <x v="0"/>
    <x v="4"/>
    <s v="Full-Size"/>
    <s v="Pickup Truck"/>
    <n v="11"/>
    <n v="6"/>
    <x v="1"/>
    <d v="2016-11-06T00:00:00"/>
    <x v="3"/>
    <n v="1"/>
    <s v="4WD"/>
    <s v="v11 Diesel"/>
    <s v="7 Speed Auto"/>
    <s v="Luxury"/>
    <s v="White"/>
    <s v="Polyester"/>
    <s v="Handling Package"/>
    <n v="0"/>
    <n v="1"/>
    <n v="0"/>
    <n v="0"/>
    <n v="0"/>
    <n v="1"/>
    <n v="1"/>
    <n v="0"/>
    <n v="0"/>
    <n v="870"/>
    <n v="0"/>
    <n v="0"/>
    <n v="0"/>
    <n v="420"/>
    <n v="550"/>
    <n v="0"/>
    <x v="1"/>
    <x v="15"/>
    <n v="149"/>
    <x v="0"/>
    <x v="1"/>
    <x v="1"/>
    <s v="Low-Interest Financing"/>
    <n v="42303.874472999989"/>
    <n v="2247.9194429999998"/>
    <x v="1723"/>
    <n v="2792.0557152179999"/>
    <n v="3045.8789620559996"/>
    <n v="8883.8136393299974"/>
    <n v="1840"/>
    <n v="1270"/>
    <n v="1776.762727866"/>
    <n v="2284.4092215419996"/>
    <n v="2538.2324683799998"/>
    <n v="3045.8789620559996"/>
    <n v="1015.2929873519998"/>
    <n v="21385.273772335997"/>
    <n v="18670.681257663993"/>
    <n v="7107.050911463999"/>
    <n v="1146.4349982182996"/>
    <x v="2200"/>
    <n v="10417.195347981695"/>
  </r>
  <r>
    <s v="1ABCD5E34FG331508"/>
    <x v="3"/>
    <x v="23"/>
    <x v="1"/>
    <x v="45"/>
    <s v="Sports Coupe"/>
    <s v="Coupe"/>
    <n v="11"/>
    <n v="6"/>
    <x v="1"/>
    <d v="2016-11-06T00:00:00"/>
    <x v="3"/>
    <n v="1"/>
    <s v="AWD"/>
    <s v="v9 Diesel"/>
    <s v="5 Speed Auto"/>
    <s v="Base"/>
    <s v="Purple"/>
    <s v="Polyester"/>
    <s v="Interior Package"/>
    <n v="0"/>
    <n v="0"/>
    <n v="0"/>
    <n v="1"/>
    <n v="0"/>
    <n v="0"/>
    <n v="1"/>
    <n v="1"/>
    <n v="0"/>
    <n v="0"/>
    <n v="0"/>
    <n v="640"/>
    <n v="0"/>
    <n v="0"/>
    <n v="550"/>
    <n v="370"/>
    <x v="5"/>
    <x v="23"/>
    <n v="197"/>
    <x v="1"/>
    <x v="2"/>
    <x v="1"/>
    <s v="Low-Interest Financing"/>
    <n v="32625"/>
    <n v="1723"/>
    <x v="469"/>
    <n v="2512.125"/>
    <n v="2740.5"/>
    <n v="7993.1249999999991"/>
    <n v="1560"/>
    <n v="1649"/>
    <n v="1598.6250000000002"/>
    <n v="2055.375"/>
    <n v="2283.75"/>
    <n v="2740.5"/>
    <n v="913.5"/>
    <n v="19652"/>
    <n v="11250"/>
    <n v="6394.5"/>
    <n v="2039.0625"/>
    <x v="100"/>
    <n v="2816.4375"/>
  </r>
  <r>
    <s v="1ABCD6E34FG632277"/>
    <x v="0"/>
    <x v="14"/>
    <x v="4"/>
    <x v="16"/>
    <s v="Micro"/>
    <s v="Sedan"/>
    <n v="11"/>
    <n v="6"/>
    <x v="1"/>
    <d v="2016-11-06T00:00:00"/>
    <x v="3"/>
    <n v="1"/>
    <s v="FWD"/>
    <s v="v7 Turbo"/>
    <s v="6 Speed Auto"/>
    <s v="Deluxe"/>
    <s v="Champagne"/>
    <s v="Polyester"/>
    <s v="Interior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22"/>
    <x v="2"/>
    <x v="4"/>
    <x v="1"/>
    <s v="Cash Rebates"/>
    <n v="15209.075231999999"/>
    <n v="4164.1938"/>
    <x v="1724"/>
    <n v="1685.563858836"/>
    <n v="1838.7969369120001"/>
    <n v="4919.9178599999996"/>
    <n v="845"/>
    <n v="1649"/>
    <n v="939.77114400000005"/>
    <n v="1081.662192"/>
    <n v="1878.5140919999999"/>
    <n v="1833.2734680000001"/>
    <n v="538.77470400000004"/>
    <n v="12999.429146835999"/>
    <n v="-1954.5477148360005"/>
    <n v="4210.8451089120008"/>
    <n v="415.20775383360001"/>
    <x v="2201"/>
    <n v="-6580.6005775816011"/>
  </r>
  <r>
    <s v="1ABCD6E34FG638296"/>
    <x v="0"/>
    <x v="1"/>
    <x v="4"/>
    <x v="1"/>
    <s v="Compact"/>
    <s v="Sedan"/>
    <n v="11"/>
    <n v="6"/>
    <x v="1"/>
    <d v="2016-11-06T00:00:00"/>
    <x v="3"/>
    <n v="1"/>
    <s v="RWD"/>
    <s v="v7 Diesel"/>
    <s v="5 Speed Auto"/>
    <s v="Deluxe"/>
    <s v="Orange"/>
    <s v="Nylon"/>
    <s v="Technology Package"/>
    <n v="0"/>
    <n v="0"/>
    <n v="0"/>
    <n v="0"/>
    <n v="0"/>
    <n v="1"/>
    <n v="1"/>
    <n v="0"/>
    <n v="0"/>
    <n v="0"/>
    <n v="0"/>
    <n v="0"/>
    <n v="0"/>
    <n v="420"/>
    <n v="550"/>
    <n v="0"/>
    <x v="0"/>
    <x v="0"/>
    <n v="246"/>
    <x v="2"/>
    <x v="4"/>
    <x v="0"/>
    <s v="Low-Interest Financing"/>
    <n v="15555.607055999997"/>
    <n v="4878.9181979999994"/>
    <x v="1614"/>
    <n v="1642.6721051135994"/>
    <n v="1792.0059328511993"/>
    <n v="4829.7313349999995"/>
    <n v="970"/>
    <n v="1270"/>
    <n v="1010.9470139999999"/>
    <n v="1344.0044496383996"/>
    <n v="1628.3991239999996"/>
    <n v="1995.7308029999997"/>
    <n v="597.33531095039984"/>
    <n v="12695.754027751998"/>
    <n v="-2019.0651697520007"/>
    <n v="4385.0720468015988"/>
    <n v="424.66807262879996"/>
    <x v="2202"/>
    <n v="-6828.8052891823991"/>
  </r>
  <r>
    <s v="1ABCD6E34FG632255"/>
    <x v="0"/>
    <x v="14"/>
    <x v="4"/>
    <x v="16"/>
    <s v="Micro"/>
    <s v="Sedan"/>
    <n v="11"/>
    <n v="7"/>
    <x v="1"/>
    <d v="2016-11-07T00:00:00"/>
    <x v="3"/>
    <n v="1"/>
    <s v="FWD"/>
    <s v="i5 Supercharged"/>
    <s v="5 Speed Auto"/>
    <s v="Sports Edition"/>
    <s v="Orange"/>
    <s v="Polyester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262"/>
    <x v="2"/>
    <x v="4"/>
    <x v="0"/>
    <s v="Special Leases"/>
    <n v="13508.439048"/>
    <n v="3042.4319639999999"/>
    <x v="1725"/>
    <n v="1503.4590370800001"/>
    <n v="1640.1371313599998"/>
    <n v="4783.7332997999993"/>
    <n v="710"/>
    <n v="1110"/>
    <n v="956.7466599600001"/>
    <n v="1230.10284852"/>
    <n v="1366.7809428000003"/>
    <n v="1640.1371313599998"/>
    <n v="546.71237712000004"/>
    <n v="11660.82278816"/>
    <n v="-1194.8157041599989"/>
    <n v="3826.98663984"/>
    <n v="368.78038601040004"/>
    <x v="2203"/>
    <n v="-5390.5827300103992"/>
  </r>
  <r>
    <s v="1ABCD5E34FG462374"/>
    <x v="1"/>
    <x v="5"/>
    <x v="1"/>
    <x v="26"/>
    <s v="Mid-Size"/>
    <s v="Pickup Truck"/>
    <n v="11"/>
    <n v="7"/>
    <x v="1"/>
    <d v="2016-11-07T00:00:00"/>
    <x v="3"/>
    <n v="1"/>
    <s v="AWD"/>
    <s v="v11 Diesel"/>
    <s v="6 Speed Manual"/>
    <s v="Extra"/>
    <s v="Orange"/>
    <s v="Nylon"/>
    <s v="Summer Package"/>
    <n v="1"/>
    <n v="1"/>
    <n v="1"/>
    <n v="0"/>
    <n v="1"/>
    <n v="0"/>
    <n v="1"/>
    <n v="1"/>
    <n v="825"/>
    <n v="870"/>
    <n v="425"/>
    <n v="0"/>
    <n v="710"/>
    <n v="0"/>
    <n v="550"/>
    <n v="370"/>
    <x v="2"/>
    <x v="4"/>
    <n v="116"/>
    <x v="1"/>
    <x v="2"/>
    <x v="1"/>
    <s v="Segment and Misc Incentives"/>
    <n v="38637.195920999991"/>
    <n v="1040.5191779999998"/>
    <x v="945"/>
    <n v="3187.5686634824992"/>
    <n v="3477.3476328899987"/>
    <n v="10142.263929262497"/>
    <n v="3750"/>
    <n v="1020"/>
    <n v="2028.4527858524998"/>
    <n v="2608.0107246674997"/>
    <n v="2897.7896940749997"/>
    <n v="3477.3476328899987"/>
    <n v="1159.1158776299997"/>
    <n v="25634.085797339998"/>
    <n v="11962.590945659991"/>
    <n v="8113.8111434099974"/>
    <n v="1549.3515564320996"/>
    <x v="1062"/>
    <n v="2299.4282458178941"/>
  </r>
  <r>
    <s v="1ABCD6E34FG634788"/>
    <x v="0"/>
    <x v="13"/>
    <x v="4"/>
    <x v="47"/>
    <s v="Full-Size"/>
    <s v="Pickup Truck"/>
    <n v="11"/>
    <n v="7"/>
    <x v="1"/>
    <d v="2016-11-07T00:00:00"/>
    <x v="3"/>
    <n v="1"/>
    <s v="AWD"/>
    <s v="v13 Supercharged"/>
    <s v="6 Speed Manual"/>
    <s v="Deluxe"/>
    <s v="Orange"/>
    <s v="Polyester"/>
    <s v="Technology Package"/>
    <n v="0"/>
    <n v="0"/>
    <n v="0"/>
    <n v="1"/>
    <n v="1"/>
    <n v="1"/>
    <n v="1"/>
    <n v="1"/>
    <n v="0"/>
    <n v="0"/>
    <n v="0"/>
    <n v="640"/>
    <n v="710"/>
    <n v="420"/>
    <n v="550"/>
    <n v="370"/>
    <x v="0"/>
    <x v="0"/>
    <n v="44"/>
    <x v="1"/>
    <x v="2"/>
    <x v="1"/>
    <s v="Low-Interest Financing"/>
    <n v="29163.068928000001"/>
    <n v="2818.5615360000002"/>
    <x v="1726"/>
    <n v="1283.1750328320002"/>
    <n v="1399.8273085440003"/>
    <n v="4082.8296499200001"/>
    <n v="2690"/>
    <n v="1110"/>
    <n v="816.56592998400026"/>
    <n v="1049.8704814080002"/>
    <n v="1166.5227571200001"/>
    <n v="1399.8273085440003"/>
    <n v="466.60910284800002"/>
    <n v="12198.963851263999"/>
    <n v="14145.543540736"/>
    <n v="3266.2637199360006"/>
    <n v="796.15178173440006"/>
    <x v="2204"/>
    <n v="10083.128039065599"/>
  </r>
  <r>
    <s v="1ABCD5E34FG466601"/>
    <x v="1"/>
    <x v="8"/>
    <x v="1"/>
    <x v="20"/>
    <s v="Entry-Level Luxury"/>
    <s v="Sedan"/>
    <n v="11"/>
    <n v="8"/>
    <x v="1"/>
    <d v="2016-11-08T00:00:00"/>
    <x v="3"/>
    <n v="1"/>
    <s v="FWD"/>
    <s v="v7 Turbo"/>
    <s v="CVT"/>
    <s v="Deluxe"/>
    <s v="White"/>
    <s v="Leather"/>
    <s v="Handling Package"/>
    <n v="1"/>
    <n v="1"/>
    <n v="0"/>
    <n v="0"/>
    <n v="0"/>
    <n v="1"/>
    <n v="0"/>
    <n v="1"/>
    <n v="825"/>
    <n v="870"/>
    <n v="0"/>
    <n v="0"/>
    <n v="0"/>
    <n v="420"/>
    <n v="0"/>
    <n v="370"/>
    <x v="4"/>
    <x v="13"/>
    <n v="245"/>
    <x v="0"/>
    <x v="0"/>
    <x v="1"/>
    <s v="Low-Interest Financing"/>
    <n v="37766.348828999995"/>
    <n v="1722.2738849999996"/>
    <x v="1727"/>
    <n v="3899.1871907999994"/>
    <n v="4253.6587535999988"/>
    <n v="12406.504697999997"/>
    <n v="2485"/>
    <n v="1270"/>
    <n v="2481.3009395999998"/>
    <n v="3190.2440651999991"/>
    <n v="3544.7156279999995"/>
    <n v="4253.6587535999988"/>
    <n v="1417.8862511999998"/>
    <n v="29276.952521599997"/>
    <n v="6767.1224223999961"/>
    <n v="9925.2037583999954"/>
    <n v="1684.3791577733998"/>
    <x v="2205"/>
    <n v="-4842.4604937733993"/>
  </r>
  <r>
    <s v="1ABCD6E34FG478413"/>
    <x v="2"/>
    <x v="22"/>
    <x v="4"/>
    <x v="33"/>
    <s v="Subcompact"/>
    <s v="Sedan"/>
    <n v="11"/>
    <n v="8"/>
    <x v="1"/>
    <d v="2016-11-08T00:00:00"/>
    <x v="3"/>
    <n v="1"/>
    <s v="FWD"/>
    <s v="i5 Turbo"/>
    <s v="6 Speed Auto"/>
    <s v="Sports Edition"/>
    <s v="Silver"/>
    <s v="Nylon"/>
    <s v="Interior Package"/>
    <n v="0"/>
    <n v="0"/>
    <n v="0"/>
    <n v="0"/>
    <n v="0"/>
    <n v="1"/>
    <n v="1"/>
    <n v="0"/>
    <n v="0"/>
    <n v="0"/>
    <n v="0"/>
    <n v="0"/>
    <n v="0"/>
    <n v="420"/>
    <n v="550"/>
    <n v="0"/>
    <x v="3"/>
    <x v="19"/>
    <n v="299"/>
    <x v="2"/>
    <x v="4"/>
    <x v="1"/>
    <s v="Segment and Misc Incentives"/>
    <n v="37245.005720999994"/>
    <n v="3779.3606229999991"/>
    <x v="1728"/>
    <n v="2006.8131114899998"/>
    <n v="2189.2506670799999"/>
    <n v="6385.3144456499977"/>
    <n v="970"/>
    <n v="1649"/>
    <n v="1277.0628891299998"/>
    <n v="1641.9380003099996"/>
    <n v="1824.3755558999999"/>
    <n v="2189.2506670799999"/>
    <n v="729.75022235999984"/>
    <n v="15754.504002479996"/>
    <n v="17711.141095519997"/>
    <n v="5108.2515565199983"/>
    <n v="782.14512014099989"/>
    <x v="2206"/>
    <n v="11820.744418859"/>
  </r>
  <r>
    <s v="1ABCD5E34FG331578"/>
    <x v="3"/>
    <x v="23"/>
    <x v="1"/>
    <x v="45"/>
    <s v="Sports Coupe"/>
    <s v="Coupe"/>
    <n v="11"/>
    <n v="8"/>
    <x v="1"/>
    <d v="2016-11-08T00:00:00"/>
    <x v="3"/>
    <n v="1"/>
    <s v="AWD"/>
    <s v="v7 Supercharged"/>
    <s v="7 Speed Manual"/>
    <s v="Base"/>
    <s v="Champagne"/>
    <s v="Polyester"/>
    <s v="Technology Package"/>
    <n v="1"/>
    <n v="0"/>
    <n v="0"/>
    <n v="1"/>
    <n v="1"/>
    <n v="0"/>
    <n v="0"/>
    <n v="0"/>
    <n v="825"/>
    <n v="0"/>
    <n v="0"/>
    <n v="640"/>
    <n v="710"/>
    <n v="0"/>
    <n v="0"/>
    <n v="0"/>
    <x v="4"/>
    <x v="24"/>
    <n v="40"/>
    <x v="1"/>
    <x v="2"/>
    <x v="2"/>
    <s v="Segment and Misc Incentives"/>
    <n v="33823"/>
    <n v="2816"/>
    <x v="291"/>
    <n v="2604.3709999999996"/>
    <n v="2841.1319999999996"/>
    <n v="8286.6349999999984"/>
    <n v="2175"/>
    <n v="1795"/>
    <n v="1657.327"/>
    <n v="2130.8489999999997"/>
    <n v="2367.61"/>
    <n v="2841.1319999999996"/>
    <n v="947.04399999999998"/>
    <n v="21016.791999999998"/>
    <n v="9990.2080000000024"/>
    <n v="6629.3079999999991"/>
    <n v="3294.3602000000001"/>
    <x v="1479"/>
    <n v="66.539800000003197"/>
  </r>
  <r>
    <s v="1ABCD6E34FG463471"/>
    <x v="1"/>
    <x v="6"/>
    <x v="4"/>
    <x v="6"/>
    <s v="Sports Coupe"/>
    <s v="Coupe"/>
    <n v="11"/>
    <n v="9"/>
    <x v="1"/>
    <d v="2016-11-09T00:00:00"/>
    <x v="3"/>
    <n v="1"/>
    <s v="RWD"/>
    <s v="v9 Turbo"/>
    <s v="5 Speed Auto"/>
    <s v="Sports Edition"/>
    <s v="Blue"/>
    <s v="Vinyl"/>
    <s v="Appearance Package"/>
    <n v="0"/>
    <n v="1"/>
    <n v="1"/>
    <n v="1"/>
    <n v="1"/>
    <n v="0"/>
    <n v="0"/>
    <n v="0"/>
    <n v="0"/>
    <n v="870"/>
    <n v="425"/>
    <n v="640"/>
    <n v="710"/>
    <n v="0"/>
    <n v="0"/>
    <n v="0"/>
    <x v="3"/>
    <x v="6"/>
    <n v="269"/>
    <x v="0"/>
    <x v="0"/>
    <x v="2"/>
    <s v="Segment and Misc Incentives"/>
    <n v="41692.923215999988"/>
    <n v="2504.1589649999992"/>
    <x v="1729"/>
    <n v="2912.5698213149994"/>
    <n v="3177.3488959799993"/>
    <n v="9267.2676132749984"/>
    <n v="2645"/>
    <n v="1490"/>
    <n v="1853.4535226549997"/>
    <n v="2383.0116719849998"/>
    <n v="2647.7907466499996"/>
    <n v="3177.3488959799993"/>
    <n v="1059.1162986599998"/>
    <n v="23199.093375879998"/>
    <n v="15989.670875119988"/>
    <n v="10860.623197325998"/>
    <n v="875.55138753599977"/>
    <x v="2207"/>
    <n v="4253.49629025799"/>
  </r>
  <r>
    <s v="1ABCD6E34FG477925"/>
    <x v="2"/>
    <x v="18"/>
    <x v="4"/>
    <x v="32"/>
    <s v="Subcompact"/>
    <s v="Sedan"/>
    <n v="11"/>
    <n v="9"/>
    <x v="1"/>
    <d v="2016-11-09T00:00:00"/>
    <x v="3"/>
    <n v="1"/>
    <s v="FWD"/>
    <s v="i5 Turbo"/>
    <s v="7 Speed Manual"/>
    <s v="Deluxe"/>
    <s v="Blue"/>
    <s v="Polyester"/>
    <s v="Appearance Package"/>
    <n v="0"/>
    <n v="0"/>
    <n v="1"/>
    <n v="1"/>
    <n v="1"/>
    <n v="0"/>
    <n v="0"/>
    <n v="0"/>
    <n v="0"/>
    <n v="0"/>
    <n v="425"/>
    <n v="640"/>
    <n v="710"/>
    <n v="0"/>
    <n v="0"/>
    <n v="0"/>
    <x v="1"/>
    <x v="8"/>
    <n v="272"/>
    <x v="2"/>
    <x v="4"/>
    <x v="2"/>
    <s v="Dealer Cash Incentives"/>
    <n v="19650.921976000001"/>
    <n v="1076.863004"/>
    <x v="1730"/>
    <n v="1945.4412756240004"/>
    <n v="2122.2995734080005"/>
    <n v="6190.0404224400008"/>
    <n v="1775"/>
    <n v="1490"/>
    <n v="1238.0080844880001"/>
    <n v="1591.7246800560004"/>
    <n v="1768.5829778400002"/>
    <n v="2122.2995734080005"/>
    <n v="707.43319113600012"/>
    <n v="15998.797440448001"/>
    <n v="2575.2615315520015"/>
    <n v="4952.0323379520005"/>
    <n v="2700.0366795024001"/>
    <x v="2208"/>
    <n v="-5076.8074859023991"/>
  </r>
  <r>
    <s v="1ABCD6E34FG634789"/>
    <x v="0"/>
    <x v="13"/>
    <x v="4"/>
    <x v="13"/>
    <s v="Full-Size"/>
    <s v="Pickup Truck"/>
    <n v="11"/>
    <n v="9"/>
    <x v="1"/>
    <d v="2016-11-09T00:00:00"/>
    <x v="3"/>
    <n v="1"/>
    <s v="4WD"/>
    <s v="v13 Supercharged"/>
    <s v="6 Speed Auto"/>
    <s v="Sports Edition"/>
    <s v="Blue"/>
    <s v="Polyester"/>
    <s v="Exterior Protection Package"/>
    <n v="0"/>
    <n v="1"/>
    <n v="0"/>
    <n v="0"/>
    <n v="0"/>
    <n v="0"/>
    <n v="0"/>
    <n v="1"/>
    <n v="0"/>
    <n v="870"/>
    <n v="0"/>
    <n v="0"/>
    <n v="0"/>
    <n v="0"/>
    <n v="0"/>
    <n v="370"/>
    <x v="0"/>
    <x v="0"/>
    <n v="270"/>
    <x v="1"/>
    <x v="2"/>
    <x v="2"/>
    <s v="Low-Interest Financing"/>
    <n v="28887.715584000001"/>
    <n v="2743.3728000000001"/>
    <x v="1731"/>
    <n v="1271.0594856960004"/>
    <n v="1386.610348032"/>
    <n v="4044.2801817600002"/>
    <n v="1240"/>
    <n v="1110"/>
    <n v="808.85603635200027"/>
    <n v="1039.9577610240001"/>
    <n v="1155.5086233600002"/>
    <n v="1386.610348032"/>
    <n v="462.20344934400003"/>
    <n v="10669.662088192001"/>
    <n v="15474.680695808"/>
    <n v="3235.4241454080006"/>
    <n v="788.63463544320007"/>
    <x v="2209"/>
    <n v="11450.621914956799"/>
  </r>
  <r>
    <s v="1ABCD5E34FG636423"/>
    <x v="0"/>
    <x v="0"/>
    <x v="1"/>
    <x v="48"/>
    <s v="Mid-Size"/>
    <s v="Pickup Truck"/>
    <n v="11"/>
    <n v="9"/>
    <x v="1"/>
    <d v="2016-11-09T00:00:00"/>
    <x v="3"/>
    <n v="1"/>
    <s v="AWD"/>
    <s v="v9 Diesel"/>
    <s v="7 Speed Manual"/>
    <s v="Extra"/>
    <s v="White"/>
    <s v="Polyester"/>
    <s v="Summer Package"/>
    <n v="1"/>
    <n v="1"/>
    <n v="0"/>
    <n v="1"/>
    <n v="1"/>
    <n v="0"/>
    <n v="0"/>
    <n v="0"/>
    <n v="825"/>
    <n v="870"/>
    <n v="0"/>
    <n v="640"/>
    <n v="710"/>
    <n v="0"/>
    <n v="0"/>
    <n v="0"/>
    <x v="0"/>
    <x v="0"/>
    <n v="147"/>
    <x v="2"/>
    <x v="4"/>
    <x v="0"/>
    <s v="Dealer Cash Incentives"/>
    <n v="36044.658000000003"/>
    <n v="1920.5160000000001"/>
    <x v="1477"/>
    <n v="1708.3237743000002"/>
    <n v="1863.6259355999998"/>
    <n v="4056"/>
    <n v="3045"/>
    <n v="1020"/>
    <n v="1087.1151291000001"/>
    <n v="1397.7194517"/>
    <n v="1582.8134400000001"/>
    <n v="1266.4860000000001"/>
    <n v="621.20864519999998"/>
    <n v="13896.9717951"/>
    <n v="20227.170204900001"/>
    <n v="3751.3205808000002"/>
    <n v="984.01916340000014"/>
    <x v="1823"/>
    <n v="15491.830460700003"/>
  </r>
  <r>
    <s v="1ABCD5E34FG636545"/>
    <x v="0"/>
    <x v="0"/>
    <x v="1"/>
    <x v="0"/>
    <s v="Mid-Size"/>
    <s v="Pickup Truck"/>
    <n v="11"/>
    <n v="9"/>
    <x v="1"/>
    <d v="2016-11-09T00:00:00"/>
    <x v="3"/>
    <n v="1"/>
    <s v="4WD"/>
    <s v="v9 Supercharged"/>
    <s v="7 Speed Manual"/>
    <s v="Deluxe"/>
    <s v="Black"/>
    <s v="Nylon"/>
    <s v="Summer Package"/>
    <n v="1"/>
    <n v="1"/>
    <n v="1"/>
    <n v="0"/>
    <n v="0"/>
    <n v="0"/>
    <n v="1"/>
    <n v="1"/>
    <n v="825"/>
    <n v="870"/>
    <n v="425"/>
    <n v="0"/>
    <n v="0"/>
    <n v="0"/>
    <n v="550"/>
    <n v="370"/>
    <x v="0"/>
    <x v="0"/>
    <n v="78"/>
    <x v="2"/>
    <x v="3"/>
    <x v="2"/>
    <s v="Segment and Misc Incentives"/>
    <n v="36928.866000000002"/>
    <n v="1512.8879999999999"/>
    <x v="868"/>
    <n v="2623.7386890000007"/>
    <n v="2862.2603880000001"/>
    <n v="4730.3100000000004"/>
    <n v="3040"/>
    <n v="1020"/>
    <n v="967.35599999999999"/>
    <n v="1051.518"/>
    <n v="1607.19"/>
    <n v="1841.424"/>
    <n v="533.36400000000003"/>
    <n v="15040.112689000001"/>
    <n v="20375.865311000001"/>
    <n v="5237.0483880000002"/>
    <n v="1008.1580418000001"/>
    <x v="1896"/>
    <n v="14130.658881200003"/>
  </r>
  <r>
    <s v="1ABCD5E34FG636111"/>
    <x v="0"/>
    <x v="0"/>
    <x v="1"/>
    <x v="0"/>
    <s v="Mid-Size"/>
    <s v="Pickup Truck"/>
    <n v="11"/>
    <n v="9"/>
    <x v="1"/>
    <d v="2016-11-09T00:00:00"/>
    <x v="3"/>
    <n v="1"/>
    <s v="4WD"/>
    <s v="v9 Diesel"/>
    <s v="7 Speed Manual"/>
    <s v="Extra"/>
    <s v="Champagne"/>
    <s v="Nylon"/>
    <s v="Super Fuel Econom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20"/>
    <x v="2"/>
    <x v="3"/>
    <x v="2"/>
    <s v="Special Leases"/>
    <n v="36656.215596000002"/>
    <n v="2364.8507999999997"/>
    <x v="1732"/>
    <n v="2776.9939128360006"/>
    <n v="3029.4479049120005"/>
    <n v="4763.6320679999999"/>
    <n v="1905"/>
    <n v="1020"/>
    <n v="927.43279200000006"/>
    <n v="1067.2674479999998"/>
    <n v="1826.076096"/>
    <n v="1915.5291480000001"/>
    <n v="589.15630800000008"/>
    <n v="14286.402316836002"/>
    <n v="20004.962479164002"/>
    <n v="5534.1333609120011"/>
    <n v="1000.7146857708001"/>
    <x v="2210"/>
    <n v="13470.114432481201"/>
  </r>
  <r>
    <s v="1ABCD6E34FG464346"/>
    <x v="1"/>
    <x v="7"/>
    <x v="4"/>
    <x v="38"/>
    <s v="Sports Utility"/>
    <s v="Crossover"/>
    <n v="11"/>
    <n v="9"/>
    <x v="1"/>
    <d v="2016-11-09T00:00:00"/>
    <x v="3"/>
    <n v="1"/>
    <s v="4WD"/>
    <s v="v9 Turbo"/>
    <s v="5 Speed Manual"/>
    <s v="Sports Edition"/>
    <s v="Orange"/>
    <s v="Polyester"/>
    <s v="Technology Package"/>
    <n v="1"/>
    <n v="0"/>
    <n v="0"/>
    <n v="0"/>
    <n v="0"/>
    <n v="0"/>
    <n v="0"/>
    <n v="1"/>
    <n v="825"/>
    <n v="0"/>
    <n v="0"/>
    <n v="0"/>
    <n v="0"/>
    <n v="0"/>
    <n v="0"/>
    <n v="370"/>
    <x v="2"/>
    <x v="4"/>
    <n v="249"/>
    <x v="2"/>
    <x v="3"/>
    <x v="2"/>
    <s v="Segment and Misc Incentives"/>
    <n v="40158.591324000001"/>
    <n v="2855.0726200000004"/>
    <x v="1715"/>
    <n v="4196.5727933580001"/>
    <n v="4578.0794109359995"/>
    <n v="13352.731615229999"/>
    <n v="1195"/>
    <n v="1795"/>
    <n v="2670.546323046"/>
    <n v="3433.5595582019996"/>
    <n v="3815.0661757800003"/>
    <n v="4578.0794109359995"/>
    <n v="1526.0264703119999"/>
    <n v="30458.476465616"/>
    <n v="6845.0422383840014"/>
    <n v="10682.185292184"/>
    <n v="1610.3595120923999"/>
    <x v="2190"/>
    <n v="-5447.5025658923987"/>
  </r>
  <r>
    <s v="1ABCD6E34FG473773"/>
    <x v="2"/>
    <x v="9"/>
    <x v="4"/>
    <x v="9"/>
    <s v="Mid-Size"/>
    <s v="Sedan"/>
    <n v="11"/>
    <n v="11"/>
    <x v="1"/>
    <d v="2016-11-11T00:00:00"/>
    <x v="3"/>
    <n v="1"/>
    <s v="AWD"/>
    <s v="v7 Diesel"/>
    <s v="CVT"/>
    <s v="Extra"/>
    <s v="Orange"/>
    <s v="Nylon"/>
    <s v="Appearance Package"/>
    <n v="0"/>
    <n v="1"/>
    <n v="1"/>
    <n v="1"/>
    <n v="1"/>
    <n v="0"/>
    <n v="0"/>
    <n v="1"/>
    <n v="0"/>
    <n v="870"/>
    <n v="425"/>
    <n v="640"/>
    <n v="710"/>
    <n v="0"/>
    <n v="0"/>
    <n v="370"/>
    <x v="2"/>
    <x v="4"/>
    <n v="16"/>
    <x v="0"/>
    <x v="1"/>
    <x v="2"/>
    <s v="Cash Rebates"/>
    <n v="19449"/>
    <n v="7445"/>
    <x v="504"/>
    <n v="1925.4510000000002"/>
    <n v="2100.4920000000002"/>
    <n v="6126.4350000000004"/>
    <n v="3015"/>
    <n v="1490"/>
    <n v="1225.2870000000003"/>
    <n v="1575.3690000000001"/>
    <n v="1750.4100000000003"/>
    <n v="2100.4920000000002"/>
    <n v="700.1640000000001"/>
    <n v="17107.952000000001"/>
    <n v="-5103.9520000000011"/>
    <n v="4901.148000000001"/>
    <n v="779.90489999999988"/>
    <x v="1705"/>
    <n v="-10785.004900000002"/>
  </r>
  <r>
    <s v="1ABCD6E34FG478381"/>
    <x v="2"/>
    <x v="22"/>
    <x v="4"/>
    <x v="33"/>
    <s v="Subcompact"/>
    <s v="Sedan"/>
    <n v="11"/>
    <n v="11"/>
    <x v="1"/>
    <d v="2016-11-11T00:00:00"/>
    <x v="3"/>
    <n v="1"/>
    <s v="RWD"/>
    <s v="i5 Supercharged"/>
    <s v="CVT"/>
    <s v="Sports Edition"/>
    <s v="White"/>
    <s v="Nylon"/>
    <s v="Appearance Package"/>
    <n v="0"/>
    <n v="0"/>
    <n v="1"/>
    <n v="0"/>
    <n v="0"/>
    <n v="1"/>
    <n v="0"/>
    <n v="1"/>
    <n v="0"/>
    <n v="0"/>
    <n v="425"/>
    <n v="0"/>
    <n v="0"/>
    <n v="420"/>
    <n v="0"/>
    <n v="370"/>
    <x v="1"/>
    <x v="8"/>
    <n v="257"/>
    <x v="2"/>
    <x v="4"/>
    <x v="0"/>
    <s v="Special Leases"/>
    <n v="34459.413117999989"/>
    <n v="2649.7100369999994"/>
    <x v="1733"/>
    <n v="1448.4391982279999"/>
    <n v="1580.1154889759996"/>
    <n v="4608.6701761799986"/>
    <n v="1215"/>
    <n v="1490"/>
    <n v="921.73403523599995"/>
    <n v="1185.086616732"/>
    <n v="1316.76290748"/>
    <n v="1580.1154889759996"/>
    <n v="526.70516299199994"/>
    <n v="12185.692933855998"/>
    <n v="19624.010147143992"/>
    <n v="3686.9361409439989"/>
    <n v="4734.7233624131986"/>
    <x v="2211"/>
    <n v="11202.350643786795"/>
  </r>
  <r>
    <s v="1ABCD3E34FG469356"/>
    <x v="1"/>
    <x v="3"/>
    <x v="3"/>
    <x v="36"/>
    <s v="Mid-Size"/>
    <s v="SUV"/>
    <n v="11"/>
    <n v="11"/>
    <x v="1"/>
    <d v="2016-11-11T00:00:00"/>
    <x v="3"/>
    <n v="1"/>
    <s v="4WD"/>
    <s v="v11 Gas"/>
    <s v="6 Speed Auto"/>
    <s v="Base"/>
    <s v="Orange"/>
    <s v="Polyester"/>
    <s v="Exterior Protection Package"/>
    <n v="1"/>
    <n v="0"/>
    <n v="0"/>
    <n v="0"/>
    <n v="0"/>
    <n v="1"/>
    <n v="0"/>
    <n v="1"/>
    <n v="825"/>
    <n v="0"/>
    <n v="0"/>
    <n v="0"/>
    <n v="0"/>
    <n v="420"/>
    <n v="0"/>
    <n v="370"/>
    <x v="5"/>
    <x v="21"/>
    <n v="175"/>
    <x v="0"/>
    <x v="0"/>
    <x v="1"/>
    <s v="Low-Interest Financing"/>
    <n v="35827.541248000001"/>
    <n v="2585.8012800000001"/>
    <x v="1734"/>
    <n v="2758.7206760960003"/>
    <n v="3009.5134648319995"/>
    <n v="8777.7476057599997"/>
    <n v="1615"/>
    <n v="1110"/>
    <n v="1755.5495211520001"/>
    <n v="2257.1350986239995"/>
    <n v="2507.9278873600001"/>
    <n v="3009.5134648319995"/>
    <n v="1003.1711549439999"/>
    <n v="20782.080788992"/>
    <n v="12459.659179008002"/>
    <n v="7022.1980846080005"/>
    <n v="4474.8599018752002"/>
    <x v="2212"/>
    <n v="962.60119252480126"/>
  </r>
  <r>
    <s v="1ABCD4E34FG461667"/>
    <x v="1"/>
    <x v="4"/>
    <x v="0"/>
    <x v="4"/>
    <s v="Full-Size"/>
    <s v="Pickup Truck"/>
    <n v="11"/>
    <n v="11"/>
    <x v="1"/>
    <d v="2016-11-11T00:00:00"/>
    <x v="3"/>
    <n v="1"/>
    <s v="4WD"/>
    <s v="v11 Gas"/>
    <s v="6 Speed Auto"/>
    <s v="Luxury"/>
    <s v="Yellow"/>
    <s v="Polyester"/>
    <s v="Interior Package"/>
    <n v="0"/>
    <n v="1"/>
    <n v="1"/>
    <n v="0"/>
    <n v="0"/>
    <n v="1"/>
    <n v="1"/>
    <n v="1"/>
    <n v="0"/>
    <n v="870"/>
    <n v="425"/>
    <n v="0"/>
    <n v="0"/>
    <n v="420"/>
    <n v="550"/>
    <n v="370"/>
    <x v="4"/>
    <x v="13"/>
    <n v="136"/>
    <x v="0"/>
    <x v="0"/>
    <x v="1"/>
    <s v="Low-Interest Financing"/>
    <n v="43876.253357999994"/>
    <n v="3129.9339959999993"/>
    <x v="1735"/>
    <n v="2895.8327216279995"/>
    <n v="3159.0902417759994"/>
    <n v="9214.0132051799974"/>
    <n v="2635"/>
    <n v="1649"/>
    <n v="1842.8026410359998"/>
    <n v="2369.3176813319997"/>
    <n v="2632.57520148"/>
    <n v="3159.0902417759994"/>
    <n v="1053.0300805919999"/>
    <n v="23238.541450655997"/>
    <n v="17507.777911343997"/>
    <n v="7371.2105641439975"/>
    <n v="1956.8808997667998"/>
    <x v="2213"/>
    <n v="8179.6864474331996"/>
  </r>
  <r>
    <s v="1ABCD3E34FG469199"/>
    <x v="1"/>
    <x v="3"/>
    <x v="3"/>
    <x v="36"/>
    <s v="Mid-Size"/>
    <s v="SUV"/>
    <n v="11"/>
    <n v="11"/>
    <x v="1"/>
    <d v="2016-11-11T00:00:00"/>
    <x v="3"/>
    <n v="1"/>
    <s v="AWD"/>
    <s v="v9 Diesel"/>
    <s v="6 Speed Auto"/>
    <s v="Base"/>
    <s v="Purple"/>
    <s v="Polyester"/>
    <s v="Summer Package"/>
    <n v="0"/>
    <n v="1"/>
    <n v="1"/>
    <n v="0"/>
    <n v="1"/>
    <n v="0"/>
    <n v="0"/>
    <n v="0"/>
    <n v="0"/>
    <n v="870"/>
    <n v="425"/>
    <n v="0"/>
    <n v="710"/>
    <n v="0"/>
    <n v="0"/>
    <n v="0"/>
    <x v="3"/>
    <x v="20"/>
    <n v="143"/>
    <x v="0"/>
    <x v="1"/>
    <x v="2"/>
    <s v="Segment and Misc Incentives"/>
    <n v="33924.239999999998"/>
    <n v="1844.04"/>
    <x v="1314"/>
    <n v="2612.1664800000003"/>
    <n v="2849.63616"/>
    <n v="8311.4387999999999"/>
    <n v="2005"/>
    <n v="1020"/>
    <n v="1662.2877600000002"/>
    <n v="2137.2271199999996"/>
    <n v="2374.6968000000002"/>
    <n v="2849.63616"/>
    <n v="949.87872000000004"/>
    <n v="20122.81696"/>
    <n v="11957.383039999997"/>
    <n v="6649.1510399999997"/>
    <n v="712.40904"/>
    <x v="1555"/>
    <n v="4595.8229599999977"/>
  </r>
  <r>
    <s v="1ABCD4E34FG461822"/>
    <x v="1"/>
    <x v="4"/>
    <x v="0"/>
    <x v="4"/>
    <s v="Full-Size"/>
    <s v="Pickup Truck"/>
    <n v="11"/>
    <n v="12"/>
    <x v="1"/>
    <d v="2016-11-12T00:00:00"/>
    <x v="3"/>
    <n v="1"/>
    <s v="AWD"/>
    <s v="v13 Turbo"/>
    <s v="7 Speed Manual"/>
    <s v="Sports Edition"/>
    <s v="White"/>
    <s v="Leather"/>
    <s v="Parking Technology Package"/>
    <n v="0"/>
    <n v="0"/>
    <n v="0"/>
    <n v="1"/>
    <n v="1"/>
    <n v="1"/>
    <n v="1"/>
    <n v="0"/>
    <n v="0"/>
    <n v="0"/>
    <n v="0"/>
    <n v="640"/>
    <n v="710"/>
    <n v="420"/>
    <n v="550"/>
    <n v="0"/>
    <x v="2"/>
    <x v="4"/>
    <n v="23"/>
    <x v="2"/>
    <x v="3"/>
    <x v="1"/>
    <s v="Low-Interest Financing"/>
    <n v="42088.929749999996"/>
    <n v="2566.6305839999995"/>
    <x v="1736"/>
    <n v="2777.8693634999995"/>
    <n v="3030.4029419999993"/>
    <n v="8838.6752474999994"/>
    <n v="2320"/>
    <n v="1734"/>
    <n v="1767.7350494999998"/>
    <n v="2272.8022064999996"/>
    <n v="2525.3357849999998"/>
    <n v="3030.4029419999993"/>
    <n v="1010.1343139999999"/>
    <n v="22236.417651999996"/>
    <n v="17285.881514000001"/>
    <n v="7070.9401979999984"/>
    <n v="1687.7660829749998"/>
    <x v="2214"/>
    <n v="8527.1752330250019"/>
  </r>
  <r>
    <s v="1ABCD5E34FG636849"/>
    <x v="0"/>
    <x v="0"/>
    <x v="1"/>
    <x v="0"/>
    <s v="Mid-Size"/>
    <s v="Pickup Truck"/>
    <n v="11"/>
    <n v="13"/>
    <x v="1"/>
    <d v="2016-11-13T00:00:00"/>
    <x v="3"/>
    <n v="1"/>
    <s v="AWD"/>
    <s v="v9 Supercharged"/>
    <s v="6 Speed Manual"/>
    <s v="Deluxe"/>
    <s v="Orange"/>
    <s v="Polyester"/>
    <s v="Technology Package"/>
    <n v="0"/>
    <n v="0"/>
    <n v="1"/>
    <n v="1"/>
    <n v="1"/>
    <n v="1"/>
    <n v="1"/>
    <n v="0"/>
    <n v="0"/>
    <n v="0"/>
    <n v="425"/>
    <n v="640"/>
    <n v="710"/>
    <n v="420"/>
    <n v="550"/>
    <n v="0"/>
    <x v="0"/>
    <x v="0"/>
    <n v="260"/>
    <x v="0"/>
    <x v="1"/>
    <x v="2"/>
    <s v="Segment and Misc Incentives"/>
    <n v="36797.078448"/>
    <n v="1821.9633120000001"/>
    <x v="1068"/>
    <n v="2738.0304254160005"/>
    <n v="2986.9422822719998"/>
    <n v="8711.9149899599997"/>
    <n v="2745"/>
    <n v="1020"/>
    <n v="1742.3829979920004"/>
    <n v="2240.2067117040006"/>
    <n v="2489.1185685600003"/>
    <n v="2986.9422822719998"/>
    <n v="995.64742742400006"/>
    <n v="21686.653693632001"/>
    <n v="13288.461442368"/>
    <n v="6969.5319919680005"/>
    <n v="1004.5602416304"/>
    <x v="1207"/>
    <n v="5314.369208769599"/>
  </r>
  <r>
    <s v="1ABCD6E34FG638267"/>
    <x v="0"/>
    <x v="1"/>
    <x v="4"/>
    <x v="1"/>
    <s v="Compact"/>
    <s v="Sedan"/>
    <n v="11"/>
    <n v="13"/>
    <x v="1"/>
    <d v="2016-11-13T00:00:00"/>
    <x v="3"/>
    <n v="1"/>
    <s v="FWD"/>
    <s v="v7 Gas"/>
    <s v="6 Speed Auto"/>
    <s v="Deluxe"/>
    <s v="White"/>
    <s v="Polyester"/>
    <s v="Technology Package"/>
    <n v="0"/>
    <n v="0"/>
    <n v="1"/>
    <n v="1"/>
    <n v="0"/>
    <n v="0"/>
    <n v="0"/>
    <n v="0"/>
    <n v="0"/>
    <n v="0"/>
    <n v="425"/>
    <n v="640"/>
    <n v="0"/>
    <n v="0"/>
    <n v="0"/>
    <n v="0"/>
    <x v="0"/>
    <x v="0"/>
    <n v="251"/>
    <x v="0"/>
    <x v="1"/>
    <x v="1"/>
    <s v="Low-Interest Financing"/>
    <n v="16017.126344999999"/>
    <n v="2816.2095389999995"/>
    <x v="1737"/>
    <n v="1638.5520250934999"/>
    <n v="1787.5113001019997"/>
    <n v="5213.5746252974996"/>
    <n v="1065"/>
    <n v="1110"/>
    <n v="1042.7149250595"/>
    <n v="1340.6334750765"/>
    <n v="1489.592750085"/>
    <n v="1787.5113001019997"/>
    <n v="595.83710003399995"/>
    <n v="12900.067800611998"/>
    <n v="300.84900538800139"/>
    <n v="4170.8597002379993"/>
    <n v="437.26754921849999"/>
    <x v="2215"/>
    <n v="-4307.2782440684978"/>
  </r>
  <r>
    <s v="1ABCD6E34FG638281"/>
    <x v="0"/>
    <x v="1"/>
    <x v="4"/>
    <x v="31"/>
    <s v="Mid-Size"/>
    <s v="Sedan"/>
    <n v="11"/>
    <n v="14"/>
    <x v="1"/>
    <d v="2016-11-14T00:00:00"/>
    <x v="3"/>
    <n v="1"/>
    <s v="FWD"/>
    <s v="v7 Turbo"/>
    <s v="7 Speed Auto"/>
    <s v="Deluxe"/>
    <s v="Orange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39"/>
    <x v="2"/>
    <x v="4"/>
    <x v="2"/>
    <s v="Low-Interest Financing"/>
    <n v="15555.607055999997"/>
    <n v="4878.9181979999994"/>
    <x v="1614"/>
    <n v="1642.6721051135994"/>
    <n v="1792.0059328511993"/>
    <n v="5226.6839708159987"/>
    <n v="2040"/>
    <n v="1020"/>
    <n v="1045.3367941632"/>
    <n v="1344.0044496383996"/>
    <n v="1493.3382773759997"/>
    <n v="1792.0059328511993"/>
    <n v="597.33531095039984"/>
    <n v="13812.035597107199"/>
    <n v="-3135.3467391072008"/>
    <n v="4181.3471766527982"/>
    <n v="424.66807262879996"/>
    <x v="2216"/>
    <n v="-7741.3619883887986"/>
  </r>
  <r>
    <s v="1ABCD6E34FG634998"/>
    <x v="0"/>
    <x v="13"/>
    <x v="4"/>
    <x v="47"/>
    <s v="Full-Size"/>
    <s v="Pickup Truck"/>
    <n v="11"/>
    <n v="14"/>
    <x v="1"/>
    <d v="2016-11-14T00:00:00"/>
    <x v="3"/>
    <n v="1"/>
    <s v="AWD"/>
    <s v="v11 Turbo"/>
    <s v="7 Speed Manual"/>
    <s v="Base"/>
    <s v="White"/>
    <s v="Leather"/>
    <s v="Technology Package"/>
    <n v="1"/>
    <n v="0"/>
    <n v="1"/>
    <n v="1"/>
    <n v="1"/>
    <n v="1"/>
    <n v="0"/>
    <n v="1"/>
    <n v="825"/>
    <n v="0"/>
    <n v="425"/>
    <n v="640"/>
    <n v="710"/>
    <n v="420"/>
    <n v="0"/>
    <n v="370"/>
    <x v="0"/>
    <x v="0"/>
    <n v="218"/>
    <x v="2"/>
    <x v="3"/>
    <x v="1"/>
    <s v="Low-Interest Financing"/>
    <n v="30185.229311999999"/>
    <n v="2045.336832"/>
    <x v="1738"/>
    <n v="1328.150089728"/>
    <n v="1448.891006976"/>
    <n v="4495.0671359999997"/>
    <n v="3390"/>
    <n v="1795"/>
    <n v="1077.02784"/>
    <n v="1086.6682552320001"/>
    <n v="1248.7426560000001"/>
    <n v="1410.296832"/>
    <n v="706.16448000000003"/>
    <n v="14420.655976959999"/>
    <n v="13719.23650304"/>
    <n v="3565.3523189759999"/>
    <n v="824.05676021760007"/>
    <x v="2217"/>
    <n v="9329.8274238464001"/>
  </r>
  <r>
    <s v="1ABCD4E34FG461866"/>
    <x v="1"/>
    <x v="4"/>
    <x v="0"/>
    <x v="49"/>
    <s v="Full-Size"/>
    <s v="Pickup Truck"/>
    <n v="11"/>
    <n v="15"/>
    <x v="1"/>
    <d v="2016-11-15T00:00:00"/>
    <x v="3"/>
    <n v="1"/>
    <s v="AWD"/>
    <s v="v13 Diesel"/>
    <s v="7 Speed Manual"/>
    <s v="Luxury"/>
    <s v="Green"/>
    <s v="Leather"/>
    <s v="Summer Package"/>
    <n v="0"/>
    <n v="0"/>
    <n v="1"/>
    <n v="0"/>
    <n v="0"/>
    <n v="0"/>
    <n v="0"/>
    <n v="1"/>
    <n v="0"/>
    <n v="0"/>
    <n v="425"/>
    <n v="0"/>
    <n v="0"/>
    <n v="0"/>
    <n v="0"/>
    <n v="370"/>
    <x v="5"/>
    <x v="29"/>
    <n v="82"/>
    <x v="1"/>
    <x v="2"/>
    <x v="1"/>
    <s v="Segment and Misc Incentives"/>
    <n v="39567.108"/>
    <n v="2864.7359999999999"/>
    <x v="1739"/>
    <n v="2611.4291279999998"/>
    <n v="2848.8317759999995"/>
    <n v="8309.0926799999997"/>
    <n v="795"/>
    <n v="1020"/>
    <n v="1661.818536"/>
    <n v="2136.6238319999998"/>
    <n v="2374.02648"/>
    <n v="2848.8317759999995"/>
    <n v="949.610592"/>
    <n v="18907.990655999998"/>
    <n v="17794.381344000005"/>
    <n v="6647.2741439999991"/>
    <n v="4843.0140192000008"/>
    <x v="2218"/>
    <n v="6304.093180800005"/>
  </r>
  <r>
    <s v="1ABCD6E34FG463528"/>
    <x v="1"/>
    <x v="6"/>
    <x v="4"/>
    <x v="6"/>
    <s v="Sports Coupe"/>
    <s v="Coupe"/>
    <n v="11"/>
    <n v="15"/>
    <x v="1"/>
    <d v="2016-11-15T00:00:00"/>
    <x v="3"/>
    <n v="1"/>
    <s v="FWD"/>
    <s v="v7 Gas"/>
    <s v="5 Speed Manual"/>
    <s v="Extra"/>
    <s v="Green"/>
    <s v="Nylon"/>
    <s v="Super Fuel Economy Package"/>
    <n v="1"/>
    <n v="1"/>
    <n v="0"/>
    <n v="1"/>
    <n v="1"/>
    <n v="0"/>
    <n v="1"/>
    <n v="1"/>
    <n v="825"/>
    <n v="870"/>
    <n v="0"/>
    <n v="640"/>
    <n v="710"/>
    <n v="0"/>
    <n v="550"/>
    <n v="370"/>
    <x v="2"/>
    <x v="7"/>
    <n v="95"/>
    <x v="0"/>
    <x v="0"/>
    <x v="0"/>
    <s v="Low-Interest Financing"/>
    <n v="39237.470936999998"/>
    <n v="2608.9842239999994"/>
    <x v="1740"/>
    <n v="2669.8993467300002"/>
    <n v="2912.6174691599995"/>
    <n v="8495.1342850499968"/>
    <n v="3965"/>
    <n v="1567"/>
    <n v="1699.02685701"/>
    <n v="2184.4631018699993"/>
    <n v="2427.1812242999995"/>
    <n v="2912.6174691599995"/>
    <n v="970.87248971999986"/>
    <n v="23007.704814959994"/>
    <n v="13620.781898040004"/>
    <n v="7168.5547497899979"/>
    <n v="2334.6295207515"/>
    <x v="2219"/>
    <n v="4117.597627498506"/>
  </r>
  <r>
    <s v="1ABCD5E34FG462406"/>
    <x v="1"/>
    <x v="5"/>
    <x v="1"/>
    <x v="5"/>
    <s v="Mid-Size"/>
    <s v="Pickup Truck"/>
    <n v="11"/>
    <n v="16"/>
    <x v="1"/>
    <d v="2016-11-16T00:00:00"/>
    <x v="3"/>
    <n v="1"/>
    <s v="4WD"/>
    <s v="v9 Diesel"/>
    <s v="7 Speed Auto"/>
    <s v="Deluxe"/>
    <s v="Gray"/>
    <s v="Leather"/>
    <s v="Appearance Package"/>
    <n v="0"/>
    <n v="0"/>
    <n v="0"/>
    <n v="0"/>
    <n v="0"/>
    <n v="1"/>
    <n v="1"/>
    <n v="1"/>
    <n v="0"/>
    <n v="0"/>
    <n v="0"/>
    <n v="0"/>
    <n v="0"/>
    <n v="420"/>
    <n v="550"/>
    <n v="370"/>
    <x v="5"/>
    <x v="22"/>
    <n v="101"/>
    <x v="2"/>
    <x v="3"/>
    <x v="2"/>
    <s v="Segment and Misc Incentives"/>
    <n v="40247.036495999993"/>
    <n v="1856.1717359999998"/>
    <x v="1741"/>
    <n v="3320.3805109199993"/>
    <n v="3622.2332846399991"/>
    <n v="10564.847080199997"/>
    <n v="1340"/>
    <n v="1490"/>
    <n v="2112.9694160399999"/>
    <n v="2716.6749634799994"/>
    <n v="3018.5277371999996"/>
    <n v="3622.2332846399991"/>
    <n v="1207.4110948799998"/>
    <n v="24563.399707839995"/>
    <n v="13827.465052160002"/>
    <n v="8451.8776641599979"/>
    <n v="3151.3429576367994"/>
    <x v="2220"/>
    <n v="2224.2444303632042"/>
  </r>
  <r>
    <s v="1ABCD3E34FG338314"/>
    <x v="3"/>
    <x v="12"/>
    <x v="3"/>
    <x v="12"/>
    <s v="Mid-Size"/>
    <s v="Sedan"/>
    <n v="11"/>
    <n v="16"/>
    <x v="1"/>
    <d v="2016-11-16T00:00:00"/>
    <x v="3"/>
    <n v="1"/>
    <s v="RWD"/>
    <s v="v7 Diesel"/>
    <s v="7 Speed Auto"/>
    <s v="Luxury"/>
    <s v="Yellow"/>
    <s v="Nylon"/>
    <s v="Appearance Package"/>
    <n v="0"/>
    <n v="0"/>
    <n v="1"/>
    <n v="1"/>
    <n v="1"/>
    <n v="1"/>
    <n v="0"/>
    <n v="1"/>
    <n v="0"/>
    <n v="0"/>
    <n v="425"/>
    <n v="640"/>
    <n v="710"/>
    <n v="420"/>
    <n v="0"/>
    <n v="370"/>
    <x v="0"/>
    <x v="0"/>
    <n v="131"/>
    <x v="2"/>
    <x v="4"/>
    <x v="1"/>
    <s v="Dealer Cash Incentives"/>
    <n v="39783.987827999998"/>
    <n v="1061.0982720000002"/>
    <x v="1742"/>
    <n v="2820.1195376640003"/>
    <n v="3076.4940410880004"/>
    <n v="8973.1076198399987"/>
    <n v="2565"/>
    <n v="1270"/>
    <n v="1794.6215239680002"/>
    <n v="2307.3705308160002"/>
    <n v="2563.7450342400007"/>
    <n v="3076.4940410880004"/>
    <n v="1025.498013696"/>
    <n v="22293.964246528001"/>
    <n v="16428.925309471993"/>
    <n v="7178.4860958720001"/>
    <n v="1086.1028677044001"/>
    <x v="2221"/>
    <n v="8164.3363458955937"/>
  </r>
  <r>
    <s v="1ABCD6E34FG473813"/>
    <x v="2"/>
    <x v="9"/>
    <x v="4"/>
    <x v="9"/>
    <s v="Mid-Size"/>
    <s v="Sedan"/>
    <n v="11"/>
    <n v="16"/>
    <x v="1"/>
    <d v="2016-11-16T00:00:00"/>
    <x v="3"/>
    <n v="1"/>
    <s v="FWD"/>
    <s v="v7 Turbo"/>
    <s v="6 Speed Manual"/>
    <s v="Base"/>
    <s v="Black"/>
    <s v="Nylon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2"/>
    <x v="14"/>
    <n v="161"/>
    <x v="2"/>
    <x v="4"/>
    <x v="1"/>
    <s v="Special Leases"/>
    <n v="19115"/>
    <n v="3510"/>
    <x v="579"/>
    <n v="1892.385"/>
    <n v="2064.42"/>
    <n v="6021.2249999999995"/>
    <n v="2680"/>
    <n v="1110"/>
    <n v="1204.2450000000001"/>
    <n v="1548.3150000000001"/>
    <n v="1720.3500000000001"/>
    <n v="2064.42"/>
    <n v="688.14"/>
    <n v="16176.52"/>
    <n v="-571.52000000000044"/>
    <n v="4816.9799999999996"/>
    <n v="764.6"/>
    <x v="1795"/>
    <n v="-6153.1"/>
  </r>
  <r>
    <s v="1ABCD6E34FG477878"/>
    <x v="2"/>
    <x v="18"/>
    <x v="4"/>
    <x v="32"/>
    <s v="Subcompact"/>
    <s v="Sedan"/>
    <n v="11"/>
    <n v="16"/>
    <x v="1"/>
    <d v="2016-11-16T00:00:00"/>
    <x v="3"/>
    <n v="1"/>
    <s v="RWD"/>
    <s v="v7 Turbo"/>
    <s v="5 Speed Manual"/>
    <s v="Base"/>
    <s v="Green"/>
    <s v="Polyester"/>
    <s v="Exterior Protection Package"/>
    <n v="1"/>
    <n v="1"/>
    <n v="1"/>
    <n v="1"/>
    <n v="0"/>
    <n v="0"/>
    <n v="0"/>
    <n v="0"/>
    <n v="825"/>
    <n v="870"/>
    <n v="425"/>
    <n v="640"/>
    <n v="0"/>
    <n v="0"/>
    <n v="0"/>
    <n v="0"/>
    <x v="5"/>
    <x v="29"/>
    <n v="177"/>
    <x v="0"/>
    <x v="1"/>
    <x v="2"/>
    <s v="Low-Interest Financing"/>
    <n v="16938.397028000003"/>
    <n v="2786.6833120000001"/>
    <x v="1743"/>
    <n v="1676.9013057720001"/>
    <n v="1829.3468790240001"/>
    <n v="5335.5950638200011"/>
    <n v="2760"/>
    <n v="1110"/>
    <n v="1067.1190127640002"/>
    <n v="1372.0101592680001"/>
    <n v="1524.4557325200003"/>
    <n v="1829.3468790240001"/>
    <n v="609.78229300800012"/>
    <n v="14846.081274144002"/>
    <n v="-694.36755814400021"/>
    <n v="4268.476051056"/>
    <n v="2073.2597962272007"/>
    <x v="2222"/>
    <n v="-7036.1034054272004"/>
  </r>
  <r>
    <s v="1ABCD4E34FG461769"/>
    <x v="1"/>
    <x v="4"/>
    <x v="0"/>
    <x v="49"/>
    <s v="Full-Size"/>
    <s v="Pickup Truck"/>
    <n v="11"/>
    <n v="16"/>
    <x v="1"/>
    <d v="2016-11-16T00:00:00"/>
    <x v="3"/>
    <n v="1"/>
    <s v="4WD"/>
    <s v="v11 Gas"/>
    <s v="6 Speed Auto"/>
    <s v="Base"/>
    <s v="Green"/>
    <s v="Polyester"/>
    <s v="Technology Package"/>
    <n v="0"/>
    <n v="0"/>
    <n v="1"/>
    <n v="1"/>
    <n v="0"/>
    <n v="0"/>
    <n v="1"/>
    <n v="1"/>
    <n v="0"/>
    <n v="0"/>
    <n v="425"/>
    <n v="640"/>
    <n v="0"/>
    <n v="0"/>
    <n v="550"/>
    <n v="370"/>
    <x v="3"/>
    <x v="11"/>
    <n v="126"/>
    <x v="2"/>
    <x v="3"/>
    <x v="1"/>
    <s v="Low-Interest Financing"/>
    <n v="43117.064360999997"/>
    <n v="2772.0457379999993"/>
    <x v="1744"/>
    <n v="2845.7262478259995"/>
    <n v="3104.4286339919995"/>
    <n v="9054.5835158099981"/>
    <n v="1985"/>
    <n v="1795"/>
    <n v="1810.916703162"/>
    <n v="2328.3214754939995"/>
    <n v="2587.0238616599995"/>
    <n v="3104.4286339919995"/>
    <n v="1034.8095446639998"/>
    <n v="22406.571803951996"/>
    <n v="17938.446819048"/>
    <n v="7243.666812647999"/>
    <n v="905.45835158099999"/>
    <x v="2223"/>
    <n v="9789.3216548189994"/>
  </r>
  <r>
    <s v="1ABCD4E34FG480950"/>
    <x v="2"/>
    <x v="21"/>
    <x v="0"/>
    <x v="29"/>
    <s v="Minivan"/>
    <s v="Van"/>
    <n v="11"/>
    <n v="17"/>
    <x v="1"/>
    <d v="2016-11-17T00:00:00"/>
    <x v="3"/>
    <n v="1"/>
    <s v="4WD"/>
    <s v="v7 Diesel"/>
    <s v="5 Speed Manual"/>
    <s v="Base"/>
    <s v="Silver"/>
    <s v="Vinyl"/>
    <s v="Interior Package"/>
    <n v="1"/>
    <n v="1"/>
    <n v="1"/>
    <n v="0"/>
    <n v="0"/>
    <n v="1"/>
    <n v="1"/>
    <n v="0"/>
    <n v="825"/>
    <n v="870"/>
    <n v="425"/>
    <n v="0"/>
    <n v="0"/>
    <n v="420"/>
    <n v="550"/>
    <n v="0"/>
    <x v="3"/>
    <x v="5"/>
    <n v="57"/>
    <x v="2"/>
    <x v="4"/>
    <x v="2"/>
    <s v="Dealer Cash Incentives"/>
    <n v="36850.121801999987"/>
    <n v="1306.809231"/>
    <x v="1745"/>
    <n v="1808.3370894159998"/>
    <n v="1972.7313702719998"/>
    <n v="5753.7998299599994"/>
    <n v="3090"/>
    <n v="1649"/>
    <n v="1150.7599659920002"/>
    <n v="1479.5485277039998"/>
    <n v="1643.94280856"/>
    <n v="1972.7313702719998"/>
    <n v="657.57712342399998"/>
    <n v="16575.388221631998"/>
    <n v="18967.92434936799"/>
    <n v="4603.0398639679997"/>
    <n v="773.85255784199978"/>
    <x v="2224"/>
    <n v="13591.031927557991"/>
  </r>
  <r>
    <s v="1ABCD6E34FG634777"/>
    <x v="0"/>
    <x v="13"/>
    <x v="4"/>
    <x v="14"/>
    <s v="Full-Size"/>
    <s v="Pickup Truck"/>
    <n v="11"/>
    <n v="17"/>
    <x v="1"/>
    <d v="2016-11-17T00:00:00"/>
    <x v="3"/>
    <n v="1"/>
    <s v="4WD"/>
    <s v="v13 Supercharged"/>
    <s v="7 Speed Manual"/>
    <s v="Base"/>
    <s v="Orange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133"/>
    <x v="1"/>
    <x v="2"/>
    <x v="2"/>
    <s v="Dealer Cash Incentives"/>
    <n v="32236.662528000001"/>
    <n v="1952.875008"/>
    <x v="1746"/>
    <n v="1418.413151232"/>
    <n v="1547.3598013440003"/>
    <n v="5017.3240319999995"/>
    <n v="4385"/>
    <n v="0"/>
    <n v="902.62655078400007"/>
    <n v="1160.5198510079999"/>
    <n v="1617.5738880000001"/>
    <n v="2009.774592"/>
    <n v="515.78660044800006"/>
    <n v="14501.457473024"/>
    <n v="15782.330046976002"/>
    <n v="4072.9209937920004"/>
    <n v="880.06088701440001"/>
    <x v="2225"/>
    <n v="10829.348166169601"/>
  </r>
  <r>
    <s v="1ABCD3E34FG465728"/>
    <x v="1"/>
    <x v="16"/>
    <x v="3"/>
    <x v="19"/>
    <s v="Full-Size"/>
    <s v="SUV"/>
    <n v="11"/>
    <n v="17"/>
    <x v="1"/>
    <d v="2016-11-17T00:00:00"/>
    <x v="3"/>
    <n v="1"/>
    <s v="4WD"/>
    <s v="v11 Supercharged"/>
    <s v="6 Speed Manual"/>
    <s v="Luxury"/>
    <s v="Blue"/>
    <s v="Polyester"/>
    <s v="Technology Package"/>
    <n v="0"/>
    <n v="0"/>
    <n v="0"/>
    <n v="0"/>
    <n v="0"/>
    <n v="0"/>
    <n v="1"/>
    <n v="0"/>
    <n v="0"/>
    <n v="0"/>
    <n v="0"/>
    <n v="0"/>
    <n v="0"/>
    <n v="0"/>
    <n v="550"/>
    <n v="0"/>
    <x v="1"/>
    <x v="15"/>
    <n v="233"/>
    <x v="1"/>
    <x v="2"/>
    <x v="2"/>
    <s v="Special Leases"/>
    <n v="47795.666799999999"/>
    <n v="2302.1529999999998"/>
    <x v="1747"/>
    <n v="3154.5140088000003"/>
    <n v="3441.2880096000004"/>
    <n v="10037.090028000001"/>
    <n v="550"/>
    <n v="1795"/>
    <n v="2007.4180056000005"/>
    <n v="2580.9660072000001"/>
    <n v="2867.7400080000007"/>
    <n v="3441.2880096000004"/>
    <n v="1147.0960032"/>
    <n v="22992.728057600001"/>
    <n v="22500.785742399999"/>
    <n v="8029.6720224000019"/>
    <n v="1295.2625702799999"/>
    <x v="2226"/>
    <n v="13175.851149719998"/>
  </r>
  <r>
    <s v="1ABCD6E34FG632101"/>
    <x v="0"/>
    <x v="14"/>
    <x v="4"/>
    <x v="15"/>
    <s v="Subcompact"/>
    <s v="Sedan"/>
    <n v="11"/>
    <n v="17"/>
    <x v="1"/>
    <d v="2016-11-17T00:00:00"/>
    <x v="3"/>
    <n v="1"/>
    <s v="AWD"/>
    <s v="v9 Supercharged"/>
    <s v="7 Speed Manual"/>
    <s v="Luxury"/>
    <s v="Green"/>
    <s v="Nylon"/>
    <s v="Technology Package"/>
    <n v="1"/>
    <n v="0"/>
    <n v="1"/>
    <n v="1"/>
    <n v="1"/>
    <n v="1"/>
    <n v="0"/>
    <n v="0"/>
    <n v="825"/>
    <n v="0"/>
    <n v="425"/>
    <n v="640"/>
    <n v="710"/>
    <n v="420"/>
    <n v="0"/>
    <n v="0"/>
    <x v="0"/>
    <x v="0"/>
    <n v="181"/>
    <x v="2"/>
    <x v="4"/>
    <x v="2"/>
    <s v="Segment and Misc Incentives"/>
    <n v="13940.281368"/>
    <n v="1437.4180080000001"/>
    <x v="1748"/>
    <n v="1408.28407434"/>
    <n v="1536.3098992799999"/>
    <n v="4678.2918"/>
    <n v="3020"/>
    <n v="1110"/>
    <n v="974.72980800000005"/>
    <n v="1152.2324244599999"/>
    <n v="1726.3410840000001"/>
    <n v="1982.3618879999999"/>
    <n v="544.94387999999992"/>
    <n v="14069.8791908"/>
    <n v="-1567.0158308000009"/>
    <n v="4063.6156672799998"/>
    <n v="380.56968134639999"/>
    <x v="2227"/>
    <n v="-6011.2011794264008"/>
  </r>
  <r>
    <s v="1ABCD4E34FG461684"/>
    <x v="1"/>
    <x v="4"/>
    <x v="0"/>
    <x v="4"/>
    <s v="Full-Size"/>
    <s v="Pickup Truck"/>
    <n v="11"/>
    <n v="18"/>
    <x v="1"/>
    <d v="2016-11-18T00:00:00"/>
    <x v="3"/>
    <n v="1"/>
    <s v="4WD"/>
    <s v="v13 Supercharged"/>
    <s v="7 Speed Manual"/>
    <s v="Base"/>
    <s v="Orange"/>
    <s v="Vinyl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5"/>
    <x v="21"/>
    <n v="180"/>
    <x v="2"/>
    <x v="3"/>
    <x v="0"/>
    <s v="Low-Interest Financing"/>
    <n v="40637.25873899999"/>
    <n v="2182.2713009999998"/>
    <x v="1749"/>
    <n v="2682.0590767739995"/>
    <n v="2925.8826292079989"/>
    <n v="8533.8243351899982"/>
    <n v="1345"/>
    <n v="1490"/>
    <n v="1706.7648670379997"/>
    <n v="2194.4119719059995"/>
    <n v="2438.2355243399993"/>
    <n v="2925.8826292079989"/>
    <n v="975.29420973599974"/>
    <n v="20390.295775247996"/>
    <n v="18064.691662751993"/>
    <n v="6827.0594681519979"/>
    <n v="5075.5936165010989"/>
    <x v="2228"/>
    <n v="6162.0385780988963"/>
  </r>
  <r>
    <s v="1ABCD6E34FG472628"/>
    <x v="2"/>
    <x v="20"/>
    <x v="4"/>
    <x v="28"/>
    <s v="Compact"/>
    <s v="Sedan"/>
    <n v="11"/>
    <n v="18"/>
    <x v="1"/>
    <d v="2016-11-18T00:00:00"/>
    <x v="3"/>
    <n v="1"/>
    <s v="RWD"/>
    <s v="v7 Turbo"/>
    <s v="7 Speed Auto"/>
    <s v="Luxury"/>
    <s v="Champagne"/>
    <s v="Nylon"/>
    <s v="Exterior Protection Package"/>
    <n v="0"/>
    <n v="0"/>
    <n v="0"/>
    <n v="1"/>
    <n v="1"/>
    <n v="0"/>
    <n v="0"/>
    <n v="0"/>
    <n v="0"/>
    <n v="0"/>
    <n v="0"/>
    <n v="640"/>
    <n v="710"/>
    <n v="0"/>
    <n v="0"/>
    <n v="0"/>
    <x v="3"/>
    <x v="11"/>
    <n v="259"/>
    <x v="2"/>
    <x v="4"/>
    <x v="2"/>
    <s v="Low-Interest Financing"/>
    <n v="17538.466"/>
    <n v="2141.4851040000003"/>
    <x v="1750"/>
    <n v="1736.3081339999999"/>
    <n v="1894.1543280000001"/>
    <n v="5524.61679"/>
    <n v="1350"/>
    <n v="1110"/>
    <n v="1104.923358"/>
    <n v="1420.6157460000002"/>
    <n v="1578.4619400000001"/>
    <n v="1894.1543280000001"/>
    <n v="631.38477599999999"/>
    <n v="13824.925968"/>
    <n v="1572.0549280000014"/>
    <n v="4419.693432"/>
    <n v="368.30778600000002"/>
    <x v="2229"/>
    <n v="-3215.9462899999985"/>
  </r>
  <r>
    <s v="1ABCD5E34FG479524"/>
    <x v="2"/>
    <x v="19"/>
    <x v="1"/>
    <x v="24"/>
    <s v="Mid-Size"/>
    <s v="SUV"/>
    <n v="11"/>
    <n v="18"/>
    <x v="1"/>
    <d v="2016-11-18T00:00:00"/>
    <x v="3"/>
    <n v="1"/>
    <s v="AWD"/>
    <s v="v11 Supercharged"/>
    <s v="5 Speed Auto"/>
    <s v="Base"/>
    <s v="Black"/>
    <s v="Polyester"/>
    <s v="Exterior Protection Package"/>
    <n v="1"/>
    <n v="1"/>
    <n v="0"/>
    <n v="1"/>
    <n v="0"/>
    <n v="1"/>
    <n v="0"/>
    <n v="0"/>
    <n v="825"/>
    <n v="870"/>
    <n v="0"/>
    <n v="640"/>
    <n v="0"/>
    <n v="420"/>
    <n v="0"/>
    <n v="0"/>
    <x v="1"/>
    <x v="3"/>
    <n v="219"/>
    <x v="2"/>
    <x v="4"/>
    <x v="2"/>
    <s v="Low-Interest Financing"/>
    <n v="27557.062578999994"/>
    <n v="2183.6731829999999"/>
    <x v="1751"/>
    <n v="1818.7661302139998"/>
    <n v="1984.1085056879997"/>
    <n v="5786.9831415899989"/>
    <n v="2755"/>
    <n v="1110"/>
    <n v="1157.3966283179998"/>
    <n v="1488.0813792659997"/>
    <n v="1653.4237547399998"/>
    <n v="1984.1085056879997"/>
    <n v="661.36950189599997"/>
    <n v="15769.651034127997"/>
    <n v="9603.7383618719978"/>
    <n v="4629.5865132719982"/>
    <n v="1419.1887228184999"/>
    <x v="2230"/>
    <n v="3554.9631257814999"/>
  </r>
  <r>
    <s v="1ABCD6E34FG634860"/>
    <x v="0"/>
    <x v="13"/>
    <x v="4"/>
    <x v="13"/>
    <s v="Full-Size"/>
    <s v="Pickup Truck"/>
    <n v="11"/>
    <n v="18"/>
    <x v="1"/>
    <d v="2016-11-18T00:00:00"/>
    <x v="3"/>
    <n v="1"/>
    <s v="4WD"/>
    <s v="v13 Diesel"/>
    <s v="6 Speed Manual"/>
    <s v="Deluxe"/>
    <s v="Silver"/>
    <s v="Vinyl"/>
    <s v="None"/>
    <n v="0"/>
    <n v="1"/>
    <n v="1"/>
    <n v="1"/>
    <n v="1"/>
    <n v="1"/>
    <n v="0"/>
    <n v="0"/>
    <n v="0"/>
    <n v="870"/>
    <n v="425"/>
    <n v="640"/>
    <n v="710"/>
    <n v="420"/>
    <n v="0"/>
    <n v="0"/>
    <x v="0"/>
    <x v="0"/>
    <n v="91"/>
    <x v="1"/>
    <x v="2"/>
    <x v="0"/>
    <s v="Segment and Misc Incentives"/>
    <n v="31695.100416000001"/>
    <n v="1984.3729920000001"/>
    <x v="1752"/>
    <n v="1394.5844183040001"/>
    <n v="1521.3648199679999"/>
    <n v="4437.3140582400001"/>
    <n v="3065"/>
    <n v="1110"/>
    <n v="887.46281164800007"/>
    <n v="1141.0236149759999"/>
    <n v="1267.8040166400003"/>
    <n v="1521.3648199679999"/>
    <n v="507.12160665600004"/>
    <n v="13303.188919808001"/>
    <n v="16407.538504192002"/>
    <n v="3549.8512465919998"/>
    <n v="865.27624135680003"/>
    <x v="2231"/>
    <n v="11992.411016243203"/>
  </r>
  <r>
    <s v="1ABCD5E34FG471394"/>
    <x v="2"/>
    <x v="24"/>
    <x v="1"/>
    <x v="42"/>
    <s v="Mid-Size"/>
    <s v="Pickup Truck"/>
    <n v="11"/>
    <n v="18"/>
    <x v="1"/>
    <d v="2016-11-18T00:00:00"/>
    <x v="3"/>
    <n v="1"/>
    <s v="4WD"/>
    <s v="v11 Turbo"/>
    <s v="7 Speed Manual"/>
    <s v="Extra"/>
    <s v="Black"/>
    <s v="Polyester"/>
    <s v="Super Fuel Economy Package"/>
    <n v="0"/>
    <n v="1"/>
    <n v="0"/>
    <n v="0"/>
    <n v="1"/>
    <n v="1"/>
    <n v="0"/>
    <n v="0"/>
    <n v="0"/>
    <n v="870"/>
    <n v="0"/>
    <n v="0"/>
    <n v="710"/>
    <n v="420"/>
    <n v="0"/>
    <n v="0"/>
    <x v="0"/>
    <x v="2"/>
    <n v="84"/>
    <x v="1"/>
    <x v="2"/>
    <x v="2"/>
    <s v="Low-Interest Financing"/>
    <n v="27825.998077999993"/>
    <n v="1392.4421009999996"/>
    <x v="1753"/>
    <n v="1836.5158731479996"/>
    <n v="2003.4718616159996"/>
    <n v="5843.4595963799975"/>
    <n v="2000"/>
    <n v="1567"/>
    <n v="1168.6919192759997"/>
    <n v="1502.6038962119997"/>
    <n v="1669.5598846799996"/>
    <n v="2003.4718616159996"/>
    <n v="667.82395387199983"/>
    <n v="15587.831169695997"/>
    <n v="10845.724807303995"/>
    <n v="4674.7676771039978"/>
    <n v="2150.9496514293996"/>
    <x v="2232"/>
    <n v="4020.007478770598"/>
  </r>
  <r>
    <s v="1ABCD5E34FG466689"/>
    <x v="1"/>
    <x v="8"/>
    <x v="1"/>
    <x v="20"/>
    <s v="Entry-Level Luxury"/>
    <s v="Sedan"/>
    <n v="11"/>
    <n v="19"/>
    <x v="1"/>
    <d v="2016-11-19T00:00:00"/>
    <x v="3"/>
    <n v="1"/>
    <s v="AWD"/>
    <s v="i5 Gas"/>
    <s v="5 Speed Manual"/>
    <s v="Special Version"/>
    <s v="Yellow"/>
    <s v="Vinyl"/>
    <s v="Appearance Package"/>
    <n v="0"/>
    <n v="1"/>
    <n v="0"/>
    <n v="0"/>
    <n v="0"/>
    <n v="1"/>
    <n v="1"/>
    <n v="0"/>
    <n v="0"/>
    <n v="870"/>
    <n v="0"/>
    <n v="0"/>
    <n v="0"/>
    <n v="420"/>
    <n v="550"/>
    <n v="0"/>
    <x v="4"/>
    <x v="10"/>
    <n v="205"/>
    <x v="0"/>
    <x v="0"/>
    <x v="0"/>
    <s v="Segment and Misc Incentives"/>
    <n v="39863.741120999992"/>
    <n v="2702.4879239999996"/>
    <x v="1754"/>
    <n v="3909.4130003444989"/>
    <n v="4264.814182193998"/>
    <n v="12439.041364732497"/>
    <n v="1840"/>
    <n v="1490"/>
    <n v="2487.8082729464995"/>
    <n v="3198.6106366454987"/>
    <n v="3554.0118184949993"/>
    <n v="4264.814182193998"/>
    <n v="1421.6047273979998"/>
    <n v="28918.885093163994"/>
    <n v="8242.3681038359973"/>
    <n v="9951.2330917859963"/>
    <n v="0"/>
    <x v="2233"/>
    <n v="-1708.864987949999"/>
  </r>
  <r>
    <s v="2ABCD2E34FG468647"/>
    <x v="1"/>
    <x v="2"/>
    <x v="4"/>
    <x v="52"/>
    <s v="Full-Size Luxury"/>
    <s v="SUV"/>
    <n v="11"/>
    <n v="19"/>
    <x v="1"/>
    <d v="2016-11-19T00:00:00"/>
    <x v="3"/>
    <n v="1"/>
    <s v="AWD"/>
    <s v="v7 Gas"/>
    <s v="5 Speed Manual"/>
    <s v="Sports Edition"/>
    <s v="Champagne"/>
    <s v="Polyester"/>
    <s v="Interior Package"/>
    <n v="0"/>
    <n v="0"/>
    <n v="1"/>
    <n v="0"/>
    <n v="0"/>
    <n v="1"/>
    <n v="0"/>
    <n v="1"/>
    <n v="0"/>
    <n v="0"/>
    <n v="425"/>
    <n v="0"/>
    <n v="0"/>
    <n v="420"/>
    <n v="0"/>
    <n v="370"/>
    <x v="2"/>
    <x v="14"/>
    <n v="21"/>
    <x v="0"/>
    <x v="0"/>
    <x v="0"/>
    <s v="Low-Interest Financing"/>
    <n v="37674.899999999994"/>
    <n v="2991.9749999999999"/>
    <x v="1375"/>
    <n v="3433.6095749999995"/>
    <n v="3745.7558999999992"/>
    <n v="10925.121374999997"/>
    <n v="1215"/>
    <n v="1649"/>
    <n v="2185.0242750000002"/>
    <n v="2809.3169249999996"/>
    <n v="3121.4632499999998"/>
    <n v="3745.7558999999992"/>
    <n v="1248.5853"/>
    <n v="25338.535399999997"/>
    <n v="9344.3895999999986"/>
    <n v="8740.097099999999"/>
    <n v="1506.9959999999999"/>
    <x v="1651"/>
    <n v="-902.7035000000003"/>
  </r>
  <r>
    <s v="1ABCD5E34FG471325"/>
    <x v="2"/>
    <x v="24"/>
    <x v="1"/>
    <x v="42"/>
    <s v="Mid-Size"/>
    <s v="Pickup Truck"/>
    <n v="11"/>
    <n v="19"/>
    <x v="1"/>
    <d v="2016-11-19T00:00:00"/>
    <x v="3"/>
    <n v="1"/>
    <s v="4WD"/>
    <s v="v9 Gas"/>
    <s v="6 Speed Auto"/>
    <s v="Extra"/>
    <s v="Green"/>
    <s v="Polyester"/>
    <s v="Interior Package"/>
    <n v="0"/>
    <n v="0"/>
    <n v="1"/>
    <n v="1"/>
    <n v="0"/>
    <n v="0"/>
    <n v="1"/>
    <n v="1"/>
    <n v="0"/>
    <n v="0"/>
    <n v="425"/>
    <n v="640"/>
    <n v="0"/>
    <n v="0"/>
    <n v="550"/>
    <n v="370"/>
    <x v="1"/>
    <x v="27"/>
    <n v="128"/>
    <x v="1"/>
    <x v="2"/>
    <x v="2"/>
    <s v="Low-Interest Financing"/>
    <n v="28441.746150999992"/>
    <n v="1127.6600459999997"/>
    <x v="1357"/>
    <n v="1877.1552459659995"/>
    <n v="2047.8057228719995"/>
    <n v="5972.7666917099978"/>
    <n v="1985"/>
    <n v="1649"/>
    <n v="1194.5533383419997"/>
    <n v="1535.8542921539995"/>
    <n v="1706.5047690599997"/>
    <n v="2047.8057228719995"/>
    <n v="682.60190762399975"/>
    <n v="15920.834337231998"/>
    <n v="11393.251767767993"/>
    <n v="4778.213353367998"/>
    <n v="2855.5513135603987"/>
    <x v="1622"/>
    <n v="3759.4871008395967"/>
  </r>
  <r>
    <s v="1ABCD3E34FG469444"/>
    <x v="1"/>
    <x v="3"/>
    <x v="3"/>
    <x v="3"/>
    <s v="Mid-Size"/>
    <s v="SUV"/>
    <n v="11"/>
    <n v="19"/>
    <x v="1"/>
    <d v="2016-11-19T00:00:00"/>
    <x v="3"/>
    <n v="1"/>
    <s v="4WD"/>
    <s v="v9 Supercharged"/>
    <s v="6 Speed Manual"/>
    <s v="Sports Edition"/>
    <s v="Blue"/>
    <s v="Nylon"/>
    <s v="Parking Technology Package"/>
    <n v="1"/>
    <n v="0"/>
    <n v="0"/>
    <n v="1"/>
    <n v="0"/>
    <n v="1"/>
    <n v="1"/>
    <n v="0"/>
    <n v="825"/>
    <n v="0"/>
    <n v="0"/>
    <n v="640"/>
    <n v="0"/>
    <n v="420"/>
    <n v="550"/>
    <n v="0"/>
    <x v="5"/>
    <x v="16"/>
    <n v="49"/>
    <x v="1"/>
    <x v="2"/>
    <x v="0"/>
    <s v="Segment and Misc Incentives"/>
    <n v="36039.153727999997"/>
    <n v="2785.0266880000004"/>
    <x v="1755"/>
    <n v="2775.014837056"/>
    <n v="3027.2889131519996"/>
    <n v="8829.5926633599993"/>
    <n v="2435"/>
    <n v="1734"/>
    <n v="1765.9185326720001"/>
    <n v="2270.4666848639999"/>
    <n v="2522.7407609599995"/>
    <n v="3027.2889131519996"/>
    <n v="1009.096304384"/>
    <n v="22332.733478912"/>
    <n v="10921.393561088"/>
    <n v="7063.6741306879985"/>
    <n v="5434.7043821823991"/>
    <x v="2234"/>
    <n v="-1576.9849517823977"/>
  </r>
  <r>
    <s v="1ABCD4E34FG480793"/>
    <x v="2"/>
    <x v="21"/>
    <x v="0"/>
    <x v="29"/>
    <s v="Minivan"/>
    <s v="Van"/>
    <n v="11"/>
    <n v="19"/>
    <x v="1"/>
    <d v="2016-11-19T00:00:00"/>
    <x v="3"/>
    <n v="1"/>
    <s v="4WD"/>
    <s v="v7 Gas"/>
    <s v="7 Speed Manual"/>
    <s v="Base"/>
    <s v="Champagne"/>
    <s v="Nylon"/>
    <s v="Summer Package"/>
    <n v="0"/>
    <n v="0"/>
    <n v="1"/>
    <n v="0"/>
    <n v="1"/>
    <n v="0"/>
    <n v="0"/>
    <n v="0"/>
    <n v="0"/>
    <n v="0"/>
    <n v="425"/>
    <n v="0"/>
    <n v="710"/>
    <n v="0"/>
    <n v="0"/>
    <n v="0"/>
    <x v="2"/>
    <x v="14"/>
    <n v="230"/>
    <x v="0"/>
    <x v="1"/>
    <x v="0"/>
    <s v="Special Leases"/>
    <n v="34097.279111999997"/>
    <n v="2291.9261169999995"/>
    <x v="1756"/>
    <n v="1817.5258884639998"/>
    <n v="1982.7555146879997"/>
    <n v="5783.0369178399988"/>
    <n v="1135"/>
    <n v="1020"/>
    <n v="1156.6073835679999"/>
    <n v="1487.0666360159998"/>
    <n v="1652.29626224"/>
    <n v="1982.7555146879997"/>
    <n v="660.91850489599983"/>
    <n v="14051.533088127999"/>
    <n v="17753.819906871999"/>
    <n v="4626.4295342719997"/>
    <n v="1363.8911644799998"/>
    <x v="2235"/>
    <n v="11763.49920812"/>
  </r>
  <r>
    <s v="1ABCD6E34FG638168"/>
    <x v="0"/>
    <x v="1"/>
    <x v="4"/>
    <x v="31"/>
    <s v="Mid-Size"/>
    <s v="Sedan"/>
    <n v="11"/>
    <n v="20"/>
    <x v="1"/>
    <d v="2016-11-20T00:00:00"/>
    <x v="3"/>
    <n v="1"/>
    <s v="AWD"/>
    <s v="v7 Turbo"/>
    <s v="7 Speed Manual"/>
    <s v="Base"/>
    <s v="Black"/>
    <s v="Nylon"/>
    <s v="Handling Package"/>
    <n v="0"/>
    <n v="0"/>
    <n v="1"/>
    <n v="0"/>
    <n v="1"/>
    <n v="1"/>
    <n v="1"/>
    <n v="0"/>
    <n v="0"/>
    <n v="0"/>
    <n v="425"/>
    <n v="0"/>
    <n v="710"/>
    <n v="420"/>
    <n v="550"/>
    <n v="0"/>
    <x v="0"/>
    <x v="0"/>
    <n v="232"/>
    <x v="2"/>
    <x v="4"/>
    <x v="2"/>
    <s v="Special Leases"/>
    <n v="16501.669271999999"/>
    <n v="4298.0946029999986"/>
    <x v="1757"/>
    <n v="1742.5762751231996"/>
    <n v="1900.9923001343993"/>
    <n v="4884.1508429999994"/>
    <n v="2105"/>
    <n v="1795"/>
    <n v="1041.2963549999997"/>
    <n v="1097.8089209999998"/>
    <n v="1894.2174899999998"/>
    <n v="1991.5446869999996"/>
    <n v="633.66410004479985"/>
    <n v="14560.049884123197"/>
    <n v="-2356.4752151231951"/>
    <n v="4526.201087179199"/>
    <n v="450.49557112560001"/>
    <x v="2236"/>
    <n v="-7333.1718734279939"/>
  </r>
  <r>
    <s v="2ABCD2E34FG468797"/>
    <x v="1"/>
    <x v="2"/>
    <x v="4"/>
    <x v="2"/>
    <s v="Mid-Size Luxury"/>
    <s v="SUV"/>
    <n v="11"/>
    <n v="22"/>
    <x v="1"/>
    <d v="2016-11-22T00:00:00"/>
    <x v="3"/>
    <n v="1"/>
    <s v="AWD"/>
    <s v="v9 Diesel"/>
    <s v="5 Speed Manual"/>
    <s v="Luxury"/>
    <s v="Green"/>
    <s v="Leather"/>
    <s v="Appearance Package"/>
    <n v="0"/>
    <n v="0"/>
    <n v="1"/>
    <n v="0"/>
    <n v="0"/>
    <n v="0"/>
    <n v="1"/>
    <n v="1"/>
    <n v="0"/>
    <n v="0"/>
    <n v="425"/>
    <n v="0"/>
    <n v="0"/>
    <n v="0"/>
    <n v="550"/>
    <n v="370"/>
    <x v="0"/>
    <x v="1"/>
    <n v="117"/>
    <x v="2"/>
    <x v="4"/>
    <x v="0"/>
    <s v="Low-Interest Financing"/>
    <n v="68053.849999999991"/>
    <n v="1997.7249999999999"/>
    <x v="1490"/>
    <n v="5011.9122625"/>
    <n v="5467.5406499999999"/>
    <n v="15946.993562499998"/>
    <n v="1345"/>
    <n v="1490"/>
    <n v="3189.3987124999999"/>
    <n v="4100.6554875000002"/>
    <n v="4556.2838750000001"/>
    <n v="5467.5406499999999"/>
    <n v="1822.5135499999999"/>
    <n v="35640.243899999994"/>
    <n v="30415.881099999991"/>
    <n v="12757.594849999999"/>
    <n v="1728.5677899999996"/>
    <x v="1840"/>
    <n v="15929.718459999991"/>
  </r>
  <r>
    <s v="1ABCD5E34FG331502"/>
    <x v="3"/>
    <x v="23"/>
    <x v="1"/>
    <x v="35"/>
    <s v="Sports Coupe"/>
    <s v="Coupe"/>
    <n v="11"/>
    <n v="22"/>
    <x v="1"/>
    <d v="2016-11-22T00:00:00"/>
    <x v="3"/>
    <n v="1"/>
    <s v="AWD"/>
    <s v="v7 Gas"/>
    <s v="5 Speed Manual"/>
    <s v="Special Version"/>
    <s v="Gray"/>
    <s v="Vinyl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4"/>
    <x v="26"/>
    <n v="68"/>
    <x v="2"/>
    <x v="3"/>
    <x v="2"/>
    <s v="Segment and Misc Incentives"/>
    <n v="32265"/>
    <n v="2775"/>
    <x v="248"/>
    <n v="2484.4050000000002"/>
    <n v="2710.2599999999998"/>
    <n v="7904.9249999999993"/>
    <n v="1340"/>
    <n v="1270"/>
    <n v="1580.9850000000001"/>
    <n v="2032.6949999999999"/>
    <n v="2258.5500000000002"/>
    <n v="2710.2599999999998"/>
    <n v="903.42000000000007"/>
    <n v="18871.560000000001"/>
    <n v="10618.439999999999"/>
    <n v="6323.94"/>
    <n v="780.81299999999999"/>
    <x v="1436"/>
    <n v="3513.686999999999"/>
  </r>
  <r>
    <s v="1ABCD6E34FG478448"/>
    <x v="2"/>
    <x v="22"/>
    <x v="4"/>
    <x v="33"/>
    <s v="Subcompact"/>
    <s v="Sedan"/>
    <n v="11"/>
    <n v="22"/>
    <x v="1"/>
    <d v="2016-11-22T00:00:00"/>
    <x v="3"/>
    <n v="1"/>
    <s v="AWD"/>
    <s v="v7 Gas"/>
    <s v="7 Speed Manual"/>
    <s v="Sports Edition"/>
    <s v="White"/>
    <s v="Polyester"/>
    <s v="Technology Package"/>
    <n v="1"/>
    <n v="0"/>
    <n v="0"/>
    <n v="0"/>
    <n v="0"/>
    <n v="0"/>
    <n v="1"/>
    <n v="1"/>
    <n v="825"/>
    <n v="0"/>
    <n v="0"/>
    <n v="0"/>
    <n v="0"/>
    <n v="0"/>
    <n v="550"/>
    <n v="370"/>
    <x v="2"/>
    <x v="14"/>
    <n v="181"/>
    <x v="2"/>
    <x v="4"/>
    <x v="0"/>
    <s v="Segment and Misc Incentives"/>
    <n v="38686.98339899999"/>
    <n v="4367.5090429999991"/>
    <x v="1758"/>
    <n v="1726.2206829449997"/>
    <n v="1883.1498359399995"/>
    <n v="5492.5203548249983"/>
    <n v="1745"/>
    <n v="1795"/>
    <n v="1098.504070965"/>
    <n v="1412.3623769549995"/>
    <n v="1569.2915299499998"/>
    <n v="1883.1498359399995"/>
    <n v="627.71661197999993"/>
    <n v="14838.899015639998"/>
    <n v="19480.575340359996"/>
    <n v="4394.016283859999"/>
    <n v="1547.4793359599996"/>
    <x v="2237"/>
    <n v="13539.079720539998"/>
  </r>
  <r>
    <s v="1ABCD4E34FG333799"/>
    <x v="3"/>
    <x v="11"/>
    <x v="0"/>
    <x v="11"/>
    <s v="Sports Utility"/>
    <s v="Crossover"/>
    <n v="11"/>
    <n v="23"/>
    <x v="1"/>
    <d v="2016-11-23T00:00:00"/>
    <x v="3"/>
    <n v="1"/>
    <s v="4WD"/>
    <s v="v7 Diesel"/>
    <s v="5 Speed Manual"/>
    <s v="Sports Edition"/>
    <s v="Purple"/>
    <s v="Leather"/>
    <s v="Exterior Protection Package"/>
    <n v="0"/>
    <n v="1"/>
    <n v="1"/>
    <n v="0"/>
    <n v="1"/>
    <n v="0"/>
    <n v="0"/>
    <n v="0"/>
    <n v="0"/>
    <n v="870"/>
    <n v="425"/>
    <n v="0"/>
    <n v="710"/>
    <n v="0"/>
    <n v="0"/>
    <n v="0"/>
    <x v="5"/>
    <x v="22"/>
    <n v="29"/>
    <x v="0"/>
    <x v="0"/>
    <x v="0"/>
    <s v="Segment and Misc Incentives"/>
    <n v="34239.564674999994"/>
    <n v="4269.9028499999986"/>
    <x v="1759"/>
    <n v="3013.0816913999997"/>
    <n v="3286.9982087999992"/>
    <n v="9587.0781089999982"/>
    <n v="2005"/>
    <n v="1110"/>
    <n v="1917.4156218000001"/>
    <n v="2465.2486565999998"/>
    <n v="2739.1651740000002"/>
    <n v="3286.9982087999992"/>
    <n v="1095.6660695999999"/>
    <n v="22836.989252799998"/>
    <n v="7132.6725721999974"/>
    <n v="7669.6624871999984"/>
    <n v="2680.9579140524993"/>
    <x v="2238"/>
    <n v="-3217.9478290525003"/>
  </r>
  <r>
    <s v="1ABCD4E34FG630558"/>
    <x v="0"/>
    <x v="15"/>
    <x v="0"/>
    <x v="17"/>
    <s v="Sports Utility"/>
    <s v="Crossover"/>
    <n v="11"/>
    <n v="23"/>
    <x v="1"/>
    <d v="2016-11-23T00:00:00"/>
    <x v="3"/>
    <n v="1"/>
    <s v="AWD"/>
    <s v="v9 Turbo"/>
    <s v="7 Speed Auto"/>
    <s v="Base"/>
    <s v="Orange"/>
    <s v="Nylon"/>
    <s v="Summer Package"/>
    <n v="0"/>
    <n v="1"/>
    <n v="0"/>
    <n v="1"/>
    <n v="0"/>
    <n v="0"/>
    <n v="0"/>
    <n v="0"/>
    <n v="0"/>
    <n v="870"/>
    <n v="0"/>
    <n v="640"/>
    <n v="0"/>
    <n v="0"/>
    <n v="0"/>
    <n v="0"/>
    <x v="0"/>
    <x v="0"/>
    <n v="217"/>
    <x v="0"/>
    <x v="0"/>
    <x v="2"/>
    <s v="Low-Interest Financing"/>
    <n v="23072.598357999996"/>
    <n v="2674.1250339999997"/>
    <x v="1205"/>
    <n v="1813.8698948699996"/>
    <n v="1978.7671580399995"/>
    <n v="4727.2042699999993"/>
    <n v="1510"/>
    <n v="1020"/>
    <n v="308.38872099999998"/>
    <n v="1484.0753685299997"/>
    <n v="1665.6832454399998"/>
    <n v="1583.5600759999998"/>
    <n v="659.5890526799999"/>
    <n v="12529.221499839998"/>
    <n v="7869.2518241599973"/>
    <n v="4221.9162867199993"/>
    <n v="629.88193517339994"/>
    <x v="1410"/>
    <n v="3017.453602266598"/>
  </r>
  <r>
    <s v="1ABCD6E34FG634893"/>
    <x v="0"/>
    <x v="13"/>
    <x v="4"/>
    <x v="14"/>
    <s v="Full-Size"/>
    <s v="Pickup Truck"/>
    <n v="11"/>
    <n v="23"/>
    <x v="1"/>
    <d v="2016-11-23T00:00:00"/>
    <x v="3"/>
    <n v="1"/>
    <s v="AWD"/>
    <s v="v11 Turbo"/>
    <s v="6 Speed Auto"/>
    <s v="Sports Edition"/>
    <s v="Silver"/>
    <s v="Vinyl"/>
    <s v="Technology Package"/>
    <n v="1"/>
    <n v="0"/>
    <n v="0"/>
    <n v="0"/>
    <n v="1"/>
    <n v="0"/>
    <n v="0"/>
    <n v="1"/>
    <n v="825"/>
    <n v="0"/>
    <n v="0"/>
    <n v="0"/>
    <n v="710"/>
    <n v="0"/>
    <n v="0"/>
    <n v="370"/>
    <x v="0"/>
    <x v="0"/>
    <n v="17"/>
    <x v="2"/>
    <x v="3"/>
    <x v="1"/>
    <s v="Cash Rebates"/>
    <n v="32346.397440000001"/>
    <n v="4155.7017599999999"/>
    <x v="1760"/>
    <n v="1423.2414873600001"/>
    <n v="1552.6270771199997"/>
    <n v="4528.4956415999995"/>
    <n v="1905"/>
    <n v="1795"/>
    <n v="905.69912832000011"/>
    <n v="1164.47030784"/>
    <n v="1293.8558976000002"/>
    <n v="1552.6270771199997"/>
    <n v="517.54235904000006"/>
    <n v="13015.76246272"/>
    <n v="15174.93321728"/>
    <n v="3622.79651328"/>
    <n v="883.05665011200006"/>
    <x v="2239"/>
    <n v="10669.080053888001"/>
  </r>
  <r>
    <s v="1ABCD3E34FG338412"/>
    <x v="3"/>
    <x v="12"/>
    <x v="3"/>
    <x v="12"/>
    <s v="Mid-Size"/>
    <s v="Sedan"/>
    <n v="11"/>
    <n v="24"/>
    <x v="1"/>
    <d v="2016-11-24T00:00:00"/>
    <x v="3"/>
    <n v="1"/>
    <s v="RWD"/>
    <s v="v7 Turbo"/>
    <s v="7 Speed Manual"/>
    <s v="Luxury"/>
    <s v="Yellow"/>
    <s v="Nylon"/>
    <s v="Interior Package"/>
    <n v="1"/>
    <n v="0"/>
    <n v="0"/>
    <n v="1"/>
    <n v="0"/>
    <n v="0"/>
    <n v="0"/>
    <n v="1"/>
    <n v="825"/>
    <n v="0"/>
    <n v="0"/>
    <n v="640"/>
    <n v="0"/>
    <n v="0"/>
    <n v="0"/>
    <n v="370"/>
    <x v="5"/>
    <x v="16"/>
    <n v="286"/>
    <x v="2"/>
    <x v="4"/>
    <x v="1"/>
    <s v="Special Leases"/>
    <n v="39332.609784"/>
    <n v="3404.3569559999996"/>
    <x v="1761"/>
    <n v="2787.4558071360002"/>
    <n v="3040.8608805120002"/>
    <n v="8869.1775681600011"/>
    <n v="1835"/>
    <n v="1490"/>
    <n v="1773.8355136320004"/>
    <n v="2280.6456603840006"/>
    <n v="2534.0507337600002"/>
    <n v="3040.8608805120002"/>
    <n v="1013.6202935040002"/>
    <n v="21570.165283072001"/>
    <n v="14358.087544927996"/>
    <n v="7095.3420545280005"/>
    <n v="5931.3575554271993"/>
    <x v="2240"/>
    <n v="1331.3879349727958"/>
  </r>
  <r>
    <s v="1ABCD5E34FG471396"/>
    <x v="2"/>
    <x v="24"/>
    <x v="1"/>
    <x v="42"/>
    <s v="Mid-Size"/>
    <s v="Pickup Truck"/>
    <n v="11"/>
    <n v="25"/>
    <x v="1"/>
    <d v="2016-11-25T00:00:00"/>
    <x v="3"/>
    <n v="1"/>
    <s v="4WD"/>
    <s v="v11 Turbo"/>
    <s v="7 Speed Auto"/>
    <s v="Extra"/>
    <s v="Orange"/>
    <s v="Polyester"/>
    <s v="Exterior Protection Package"/>
    <n v="0"/>
    <n v="0"/>
    <n v="1"/>
    <n v="0"/>
    <n v="1"/>
    <n v="1"/>
    <n v="0"/>
    <n v="1"/>
    <n v="0"/>
    <n v="0"/>
    <n v="425"/>
    <n v="0"/>
    <n v="710"/>
    <n v="420"/>
    <n v="0"/>
    <n v="370"/>
    <x v="3"/>
    <x v="5"/>
    <n v="67"/>
    <x v="1"/>
    <x v="2"/>
    <x v="2"/>
    <s v="Cash Rebates"/>
    <n v="31082.298173999992"/>
    <n v="7512.5418349999982"/>
    <x v="1762"/>
    <n v="2051.4316794839997"/>
    <n v="2237.9254685279989"/>
    <n v="6527.2826165399974"/>
    <n v="1925"/>
    <n v="1110"/>
    <n v="1305.4565233079998"/>
    <n v="1678.4441013959995"/>
    <n v="1864.9378904399998"/>
    <n v="2237.9254685279989"/>
    <n v="745.9751561759997"/>
    <n v="16462.552811167996"/>
    <n v="7107.2035278319963"/>
    <n v="5221.8260932319981"/>
    <n v="652.72826165399988"/>
    <x v="2241"/>
    <n v="1232.6491729459983"/>
  </r>
  <r>
    <s v="1ABCD6E34FG638283"/>
    <x v="0"/>
    <x v="1"/>
    <x v="4"/>
    <x v="1"/>
    <s v="Compact"/>
    <s v="Sedan"/>
    <n v="11"/>
    <n v="25"/>
    <x v="1"/>
    <d v="2016-11-25T00:00:00"/>
    <x v="3"/>
    <n v="1"/>
    <s v="RWD"/>
    <s v="i5 Supercharged"/>
    <s v="7 Speed Manual"/>
    <s v="Base"/>
    <s v="Gray"/>
    <s v="Polyester"/>
    <s v="Super Fuel Economy Package"/>
    <n v="1"/>
    <n v="0"/>
    <n v="0"/>
    <n v="1"/>
    <n v="1"/>
    <n v="1"/>
    <n v="1"/>
    <n v="0"/>
    <n v="825"/>
    <n v="0"/>
    <n v="0"/>
    <n v="640"/>
    <n v="710"/>
    <n v="420"/>
    <n v="550"/>
    <n v="0"/>
    <x v="0"/>
    <x v="0"/>
    <n v="242"/>
    <x v="2"/>
    <x v="4"/>
    <x v="2"/>
    <s v="Special Leases"/>
    <n v="15015.598091999998"/>
    <n v="2295.0380969999997"/>
    <x v="1640"/>
    <n v="1569.010185601848"/>
    <n v="1711.647475202016"/>
    <n v="4773.2187689999992"/>
    <n v="3145"/>
    <n v="1270"/>
    <n v="964.89973799999984"/>
    <n v="1283.7356064015121"/>
    <n v="2049.1037819999997"/>
    <n v="1843.9840979999997"/>
    <n v="570.54915840067201"/>
    <n v="15054.968081003359"/>
    <n v="-2334.4080860033591"/>
    <n v="4126.180731602688"/>
    <n v="409.92582791159998"/>
    <x v="2111"/>
    <n v="-6870.5146455176473"/>
  </r>
  <r>
    <s v="1ABCD6E34FG632145"/>
    <x v="0"/>
    <x v="14"/>
    <x v="4"/>
    <x v="16"/>
    <s v="Micro"/>
    <s v="Sedan"/>
    <n v="11"/>
    <n v="25"/>
    <x v="1"/>
    <d v="2016-11-25T00:00:00"/>
    <x v="3"/>
    <n v="1"/>
    <s v="AWD"/>
    <s v="i5 Supercharged"/>
    <s v="6 Speed Manual"/>
    <s v="Base"/>
    <s v="Yellow"/>
    <s v="Polyester"/>
    <s v="Super Fuel Economy Package"/>
    <n v="0"/>
    <n v="0"/>
    <n v="0"/>
    <n v="1"/>
    <n v="1"/>
    <n v="0"/>
    <n v="0"/>
    <n v="1"/>
    <n v="0"/>
    <n v="0"/>
    <n v="0"/>
    <n v="640"/>
    <n v="710"/>
    <n v="0"/>
    <n v="0"/>
    <n v="370"/>
    <x v="0"/>
    <x v="0"/>
    <n v="172"/>
    <x v="0"/>
    <x v="1"/>
    <x v="0"/>
    <s v="Cash Rebates"/>
    <n v="14088.341591999999"/>
    <n v="1248.2299440000002"/>
    <x v="1763"/>
    <n v="1408.4449047583198"/>
    <n v="1536.4853506454403"/>
    <n v="4539.4853400000002"/>
    <n v="1720"/>
    <n v="1795"/>
    <n v="967.53243599999996"/>
    <n v="1152.3640129840799"/>
    <n v="1604.9728281600001"/>
    <n v="1302.724332"/>
    <n v="512.16178354848012"/>
    <n v="13187.799521902398"/>
    <n v="-347.68787390239959"/>
    <n v="3351.3714661939202"/>
    <n v="384.61172546159997"/>
    <x v="2242"/>
    <n v="-4083.67106555792"/>
  </r>
  <r>
    <s v="1ABCD3E34FG469389"/>
    <x v="1"/>
    <x v="3"/>
    <x v="3"/>
    <x v="36"/>
    <s v="Mid-Size"/>
    <s v="SUV"/>
    <n v="11"/>
    <n v="26"/>
    <x v="1"/>
    <d v="2016-11-26T00:00:00"/>
    <x v="3"/>
    <n v="1"/>
    <s v="AWD"/>
    <s v="v11 Supercharged"/>
    <s v="5 Speed Manual"/>
    <s v="Base"/>
    <s v="Blue"/>
    <s v="Polyester"/>
    <s v="Appearance Package"/>
    <n v="0"/>
    <n v="1"/>
    <n v="1"/>
    <n v="0"/>
    <n v="1"/>
    <n v="0"/>
    <n v="0"/>
    <n v="1"/>
    <n v="0"/>
    <n v="870"/>
    <n v="425"/>
    <n v="0"/>
    <n v="710"/>
    <n v="0"/>
    <n v="0"/>
    <n v="370"/>
    <x v="3"/>
    <x v="5"/>
    <n v="128"/>
    <x v="2"/>
    <x v="3"/>
    <x v="0"/>
    <s v="Segment and Misc Incentives"/>
    <n v="35963.799040000005"/>
    <n v="2931.6070399999999"/>
    <x v="1764"/>
    <n v="2769.2125260799999"/>
    <n v="3020.9591193599999"/>
    <n v="8811.1307648000002"/>
    <n v="2375"/>
    <n v="1490"/>
    <n v="1762.22615296"/>
    <n v="2265.7193395200002"/>
    <n v="2517.4659328000002"/>
    <n v="3020.9591193599999"/>
    <n v="1006.9863731200001"/>
    <n v="21990.754716160001"/>
    <n v="11041.437283840001"/>
    <n v="7048.9046118399992"/>
    <n v="755.23977984000021"/>
    <x v="2243"/>
    <n v="3237.2928921600019"/>
  </r>
  <r>
    <s v="1ABCD6E34FG475794"/>
    <x v="2"/>
    <x v="17"/>
    <x v="4"/>
    <x v="22"/>
    <s v="Full-Size"/>
    <s v="SUV"/>
    <n v="11"/>
    <n v="26"/>
    <x v="1"/>
    <d v="2016-11-26T00:00:00"/>
    <x v="3"/>
    <n v="1"/>
    <s v="4WD"/>
    <s v="v11 Gas"/>
    <s v="7 Speed Auto"/>
    <s v="Deluxe"/>
    <s v="Yellow"/>
    <s v="Nylon"/>
    <s v="Appearance Package"/>
    <n v="0"/>
    <n v="1"/>
    <n v="1"/>
    <n v="0"/>
    <n v="1"/>
    <n v="0"/>
    <n v="1"/>
    <n v="1"/>
    <n v="0"/>
    <n v="870"/>
    <n v="425"/>
    <n v="0"/>
    <n v="710"/>
    <n v="0"/>
    <n v="550"/>
    <n v="370"/>
    <x v="3"/>
    <x v="20"/>
    <n v="62"/>
    <x v="1"/>
    <x v="2"/>
    <x v="2"/>
    <s v="Special Leases"/>
    <n v="32388.421669999992"/>
    <n v="3443.9936399999992"/>
    <x v="1765"/>
    <n v="1959.4995110349996"/>
    <n v="2137.6358302199997"/>
    <n v="6234.7711714749985"/>
    <n v="2925"/>
    <n v="1490"/>
    <n v="1246.9542342949999"/>
    <n v="1603.2268726649995"/>
    <n v="1781.3631918499998"/>
    <n v="2137.6358302199997"/>
    <n v="712.54527673999996"/>
    <n v="17240.814981319996"/>
    <n v="11703.613048679996"/>
    <n v="4987.8169371799995"/>
    <n v="680.15685506999989"/>
    <x v="2244"/>
    <n v="6035.6392564299967"/>
  </r>
  <r>
    <s v="1ABCD6E34FG634902"/>
    <x v="0"/>
    <x v="13"/>
    <x v="4"/>
    <x v="47"/>
    <s v="Full-Size"/>
    <s v="Pickup Truck"/>
    <n v="11"/>
    <n v="26"/>
    <x v="1"/>
    <d v="2016-11-26T00:00:00"/>
    <x v="3"/>
    <n v="1"/>
    <s v="AWD"/>
    <s v="v11 Diesel"/>
    <s v="7 Speed Manual"/>
    <s v="Base"/>
    <s v="Yellow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263"/>
    <x v="2"/>
    <x v="3"/>
    <x v="1"/>
    <s v="Low-Interest Financing"/>
    <n v="31483.759104000001"/>
    <n v="2431.4411520000003"/>
    <x v="1766"/>
    <n v="1385.2854005760003"/>
    <n v="1511.220436992"/>
    <n v="4959.4083839999994"/>
    <n v="1985"/>
    <n v="1110"/>
    <n v="881.54525491200025"/>
    <n v="1133.4153277440003"/>
    <n v="1932.5537280000001"/>
    <n v="1826.8830720000001"/>
    <n v="503.74014566400007"/>
    <n v="13387.208095232001"/>
    <n v="15665.109856768"/>
    <n v="3841.8436546560006"/>
    <n v="859.50662353920006"/>
    <x v="2245"/>
    <n v="10963.759578572799"/>
  </r>
  <r>
    <s v="1ABCD6E34FG632147"/>
    <x v="0"/>
    <x v="14"/>
    <x v="4"/>
    <x v="16"/>
    <s v="Micro"/>
    <s v="Sedan"/>
    <n v="11"/>
    <n v="26"/>
    <x v="1"/>
    <d v="2016-11-26T00:00:00"/>
    <x v="3"/>
    <n v="1"/>
    <s v="FWD"/>
    <s v="v7 Turbo"/>
    <s v="CVT"/>
    <s v="Luxury"/>
    <s v="Blue"/>
    <s v="Nylon"/>
    <s v="Parking Technology Package"/>
    <n v="1"/>
    <n v="0"/>
    <n v="1"/>
    <n v="1"/>
    <n v="1"/>
    <n v="0"/>
    <n v="1"/>
    <n v="0"/>
    <n v="825"/>
    <n v="0"/>
    <n v="425"/>
    <n v="640"/>
    <n v="710"/>
    <n v="0"/>
    <n v="550"/>
    <n v="0"/>
    <x v="0"/>
    <x v="0"/>
    <n v="63"/>
    <x v="0"/>
    <x v="1"/>
    <x v="2"/>
    <s v="Low-Interest Financing"/>
    <n v="15205.990644000001"/>
    <n v="2539.6441199999999"/>
    <x v="1626"/>
    <n v="1710.8081270279999"/>
    <n v="1866.3361385760002"/>
    <n v="4935.3407999999999"/>
    <n v="3150"/>
    <n v="1020"/>
    <n v="1012.77306"/>
    <n v="1399.752103932"/>
    <n v="1598.8447799999999"/>
    <n v="1999.84122"/>
    <n v="614.86120799999992"/>
    <n v="14827.518870959999"/>
    <n v="-2161.1723469599983"/>
    <n v="4481.0385665759995"/>
    <n v="415.12354458120006"/>
    <x v="2246"/>
    <n v="-7057.3344581171978"/>
  </r>
  <r>
    <s v="1ABCD6E34FG478491"/>
    <x v="2"/>
    <x v="22"/>
    <x v="4"/>
    <x v="33"/>
    <s v="Subcompact"/>
    <s v="Sedan"/>
    <n v="11"/>
    <n v="26"/>
    <x v="1"/>
    <d v="2016-11-26T00:00:00"/>
    <x v="3"/>
    <n v="1"/>
    <s v="FWD"/>
    <s v="v7 Gas"/>
    <s v="5 Speed Manual"/>
    <s v="Base"/>
    <s v="Gray"/>
    <s v="Nylon"/>
    <s v="Super Fuel Economy Package"/>
    <n v="0"/>
    <n v="1"/>
    <n v="0"/>
    <n v="1"/>
    <n v="1"/>
    <n v="0"/>
    <n v="0"/>
    <n v="1"/>
    <n v="0"/>
    <n v="870"/>
    <n v="0"/>
    <n v="640"/>
    <n v="710"/>
    <n v="0"/>
    <n v="0"/>
    <n v="370"/>
    <x v="1"/>
    <x v="18"/>
    <n v="276"/>
    <x v="2"/>
    <x v="4"/>
    <x v="1"/>
    <s v="Segment and Misc Incentives"/>
    <n v="33631.949133999995"/>
    <n v="3976.0861289999993"/>
    <x v="1767"/>
    <n v="1863.9569305169996"/>
    <n v="2033.4075605639994"/>
    <n v="5930.7720516449981"/>
    <n v="2590"/>
    <n v="1567"/>
    <n v="1186.1544103289998"/>
    <n v="1525.0556704229996"/>
    <n v="1694.5063004699996"/>
    <n v="2033.4075605639994"/>
    <n v="677.8025201879999"/>
    <n v="16357.445363383998"/>
    <n v="13298.417641615997"/>
    <n v="4744.6176413159992"/>
    <n v="4230.8992010571992"/>
    <x v="2247"/>
    <n v="4322.9007992427987"/>
  </r>
  <r>
    <s v="1ABCD6E34FG634732"/>
    <x v="0"/>
    <x v="13"/>
    <x v="4"/>
    <x v="47"/>
    <s v="Full-Size"/>
    <s v="Pickup Truck"/>
    <n v="11"/>
    <n v="26"/>
    <x v="1"/>
    <d v="2016-11-26T00:00:00"/>
    <x v="3"/>
    <n v="1"/>
    <s v="4WD"/>
    <s v="v13 Diesel"/>
    <s v="6 Speed Auto"/>
    <s v="Deluxe"/>
    <s v="Gray"/>
    <s v="Leather"/>
    <s v="Technology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97"/>
    <x v="1"/>
    <x v="2"/>
    <x v="2"/>
    <s v="Segment and Misc Incentives"/>
    <n v="31534.562303999999"/>
    <n v="1141.0398719999998"/>
    <x v="1662"/>
    <n v="1387.5207413760002"/>
    <n v="1513.658990592"/>
    <n v="4105.914624"/>
    <n v="2040"/>
    <n v="1795"/>
    <n v="1113.6061440000001"/>
    <n v="1135.244242944"/>
    <n v="1239.59808"/>
    <n v="1322.915328"/>
    <n v="694.98777599999994"/>
    <n v="12816.88383232"/>
    <n v="17576.638599679998"/>
    <n v="3531.562094592"/>
    <n v="860.89355089920002"/>
    <x v="2248"/>
    <n v="13184.182954188798"/>
  </r>
  <r>
    <s v="1ABCD5E34FG462192"/>
    <x v="1"/>
    <x v="5"/>
    <x v="1"/>
    <x v="26"/>
    <s v="Mid-Size"/>
    <s v="Pickup Truck"/>
    <n v="11"/>
    <n v="27"/>
    <x v="1"/>
    <d v="2016-11-27T00:00:00"/>
    <x v="3"/>
    <n v="1"/>
    <s v="4WD"/>
    <s v="v9 Supercharged"/>
    <s v="6 Speed Auto"/>
    <s v="Extra"/>
    <s v="Silver"/>
    <s v="Nylon"/>
    <s v="Exterior Protection Package"/>
    <n v="0"/>
    <n v="1"/>
    <n v="0"/>
    <n v="1"/>
    <n v="0"/>
    <n v="1"/>
    <n v="0"/>
    <n v="1"/>
    <n v="0"/>
    <n v="870"/>
    <n v="0"/>
    <n v="640"/>
    <n v="0"/>
    <n v="420"/>
    <n v="0"/>
    <n v="370"/>
    <x v="4"/>
    <x v="26"/>
    <n v="170"/>
    <x v="0"/>
    <x v="0"/>
    <x v="0"/>
    <s v="Dealer Cash Incentives"/>
    <n v="39863.741120999992"/>
    <n v="1739.6499419999996"/>
    <x v="1768"/>
    <n v="3288.7586424824995"/>
    <n v="3587.7367008899992"/>
    <n v="10464.232044262497"/>
    <n v="2300"/>
    <n v="1110"/>
    <n v="2092.8464088525002"/>
    <n v="2690.8025256674996"/>
    <n v="2989.7805840749998"/>
    <n v="3587.7367008899992"/>
    <n v="1195.9122336299997"/>
    <n v="24936.420205339997"/>
    <n v="13187.670973659999"/>
    <n v="8371.3856354099989"/>
    <n v="964.70253512819977"/>
    <x v="2249"/>
    <n v="3851.5828031217998"/>
  </r>
  <r>
    <s v="1ABCD6E34FG472684"/>
    <x v="2"/>
    <x v="20"/>
    <x v="4"/>
    <x v="28"/>
    <s v="Compact"/>
    <s v="Sedan"/>
    <n v="11"/>
    <n v="27"/>
    <x v="1"/>
    <d v="2016-11-27T00:00:00"/>
    <x v="3"/>
    <n v="1"/>
    <s v="RWD"/>
    <s v="i5 Supercharged"/>
    <s v="5 Speed Auto"/>
    <s v="Luxury"/>
    <s v="Orange"/>
    <s v="Nylon"/>
    <s v="Exterior Protection Package"/>
    <n v="0"/>
    <n v="1"/>
    <n v="0"/>
    <n v="1"/>
    <n v="0"/>
    <n v="0"/>
    <n v="0"/>
    <n v="0"/>
    <n v="0"/>
    <n v="870"/>
    <n v="0"/>
    <n v="640"/>
    <n v="0"/>
    <n v="0"/>
    <n v="0"/>
    <n v="0"/>
    <x v="5"/>
    <x v="22"/>
    <n v="112"/>
    <x v="0"/>
    <x v="1"/>
    <x v="2"/>
    <s v="Dealer Cash Incentives"/>
    <n v="17657.266704000001"/>
    <n v="1489.1053760000002"/>
    <x v="1769"/>
    <n v="1748.0694036960001"/>
    <n v="1906.9848040319998"/>
    <n v="5562.03901176"/>
    <n v="1510"/>
    <n v="1110"/>
    <n v="1112.4078023520001"/>
    <n v="1430.238603024"/>
    <n v="1589.1540033600002"/>
    <n v="1906.9848040319998"/>
    <n v="635.66160134400013"/>
    <n v="14061.908824192"/>
    <n v="2106.2525038080021"/>
    <n v="4449.6312094080004"/>
    <n v="1382.5639829232"/>
    <x v="2250"/>
    <n v="-3725.9426885231983"/>
  </r>
  <r>
    <s v="1ABCD6E34FG634891"/>
    <x v="0"/>
    <x v="13"/>
    <x v="4"/>
    <x v="13"/>
    <s v="Full-Size"/>
    <s v="Pickup Truck"/>
    <n v="11"/>
    <n v="27"/>
    <x v="1"/>
    <d v="2016-11-27T00:00:00"/>
    <x v="3"/>
    <n v="1"/>
    <s v="4WD"/>
    <s v="v13 Gas"/>
    <s v="6 Speed Auto"/>
    <s v="Extra"/>
    <s v="Orange"/>
    <s v="Nylon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272"/>
    <x v="2"/>
    <x v="3"/>
    <x v="1"/>
    <s v="Low-Interest Financing"/>
    <n v="28596.105216000004"/>
    <n v="2139.8307839999998"/>
    <x v="1770"/>
    <n v="1311.5421781862403"/>
    <n v="1430.7732852940801"/>
    <n v="4298.9667840000002"/>
    <n v="845"/>
    <n v="1110"/>
    <n v="1032.3210239999999"/>
    <n v="1073.0799639705601"/>
    <n v="1416.3932160000002"/>
    <n v="1341.2044799999999"/>
    <n v="658.40947199999994"/>
    <n v="11087.3031661568"/>
    <n v="15368.971265843205"/>
    <n v="3430.38723729408"/>
    <n v="780.67367239680016"/>
    <x v="2251"/>
    <n v="11157.910356152324"/>
  </r>
  <r>
    <s v="1ABCD6E34FG632129"/>
    <x v="0"/>
    <x v="14"/>
    <x v="4"/>
    <x v="15"/>
    <s v="Subcompact"/>
    <s v="Sedan"/>
    <n v="11"/>
    <n v="27"/>
    <x v="1"/>
    <d v="2016-11-27T00:00:00"/>
    <x v="3"/>
    <n v="1"/>
    <s v="RWD"/>
    <s v="v9 Turbo"/>
    <s v="6 Speed Manual"/>
    <s v="Deluxe"/>
    <s v="Silver"/>
    <s v="Polyester"/>
    <s v="Exterior Protection Package"/>
    <n v="0"/>
    <n v="0"/>
    <n v="0"/>
    <n v="1"/>
    <n v="1"/>
    <n v="1"/>
    <n v="0"/>
    <n v="0"/>
    <n v="0"/>
    <n v="0"/>
    <n v="0"/>
    <n v="640"/>
    <n v="710"/>
    <n v="420"/>
    <n v="0"/>
    <n v="0"/>
    <x v="0"/>
    <x v="0"/>
    <n v="74"/>
    <x v="2"/>
    <x v="4"/>
    <x v="0"/>
    <s v="Segment and Misc Incentives"/>
    <n v="15505.195680000001"/>
    <n v="4837.6621800000003"/>
    <x v="1771"/>
    <n v="1414.10348890668"/>
    <n v="1542.6583515345599"/>
    <n v="4499.4201919757988"/>
    <n v="1770"/>
    <n v="1795"/>
    <n v="899.88403839516013"/>
    <n v="1156.9937636509201"/>
    <n v="1285.5486262787999"/>
    <n v="1542.6583515345599"/>
    <n v="514.21945051151999"/>
    <n v="12820.950109207359"/>
    <n v="-2153.4166092073574"/>
    <n v="3599.5361535806401"/>
    <n v="423.29184206400004"/>
    <x v="2252"/>
    <n v="-6176.2446048519978"/>
  </r>
  <r>
    <s v="1ABCD6E34FG473784"/>
    <x v="2"/>
    <x v="9"/>
    <x v="4"/>
    <x v="21"/>
    <s v="Compact"/>
    <s v="Sedan"/>
    <n v="11"/>
    <n v="27"/>
    <x v="1"/>
    <d v="2016-11-27T00:00:00"/>
    <x v="3"/>
    <n v="1"/>
    <s v="RWD"/>
    <s v="v7 Supercharged"/>
    <s v="7 Speed Manual"/>
    <s v="Sports Edition"/>
    <s v="Yellow"/>
    <s v="Polyester"/>
    <s v="Super Fuel Economy Package"/>
    <n v="0"/>
    <n v="0"/>
    <n v="0"/>
    <n v="1"/>
    <n v="0"/>
    <n v="1"/>
    <n v="1"/>
    <n v="0"/>
    <n v="0"/>
    <n v="0"/>
    <n v="0"/>
    <n v="640"/>
    <n v="0"/>
    <n v="420"/>
    <n v="550"/>
    <n v="0"/>
    <x v="5"/>
    <x v="23"/>
    <n v="55"/>
    <x v="0"/>
    <x v="1"/>
    <x v="0"/>
    <s v="Cash Rebates"/>
    <n v="16700"/>
    <n v="7016"/>
    <x v="548"/>
    <n v="1653.3"/>
    <n v="1803.6"/>
    <n v="5260.5"/>
    <n v="1610"/>
    <n v="1567"/>
    <n v="1052.1000000000001"/>
    <n v="1352.7"/>
    <n v="1503"/>
    <n v="1803.6"/>
    <n v="601.20000000000005"/>
    <n v="13998.6"/>
    <n v="-4314.6000000000004"/>
    <n v="4208.3999999999996"/>
    <n v="1043.75"/>
    <x v="1754"/>
    <n v="-9566.75"/>
  </r>
  <r>
    <s v="1ABCD4E34FG461813"/>
    <x v="1"/>
    <x v="4"/>
    <x v="0"/>
    <x v="4"/>
    <s v="Full-Size"/>
    <s v="Pickup Truck"/>
    <n v="11"/>
    <n v="28"/>
    <x v="1"/>
    <d v="2016-11-28T00:00:00"/>
    <x v="3"/>
    <n v="1"/>
    <s v="AWD"/>
    <s v="v13 Diesel"/>
    <s v="7 Speed Manual"/>
    <s v="Sports Edition"/>
    <s v="Yellow"/>
    <s v="Polyester"/>
    <s v="Appearance Package"/>
    <n v="0"/>
    <n v="1"/>
    <n v="0"/>
    <n v="1"/>
    <n v="0"/>
    <n v="0"/>
    <n v="0"/>
    <n v="1"/>
    <n v="0"/>
    <n v="870"/>
    <n v="0"/>
    <n v="640"/>
    <n v="0"/>
    <n v="0"/>
    <n v="0"/>
    <n v="370"/>
    <x v="3"/>
    <x v="20"/>
    <n v="120"/>
    <x v="1"/>
    <x v="2"/>
    <x v="1"/>
    <s v="Segment and Misc Incentives"/>
    <n v="40735.730951999991"/>
    <n v="2026.6216739999998"/>
    <x v="1772"/>
    <n v="2908.0623351779996"/>
    <n v="3172.4316383759992"/>
    <n v="9252.9256119299989"/>
    <n v="1880"/>
    <n v="1490"/>
    <n v="1850.585122386"/>
    <n v="2379.3237287819993"/>
    <n v="2643.6930319799999"/>
    <n v="3172.4316383759992"/>
    <n v="1057.4772127919998"/>
    <n v="22404.589830256002"/>
    <n v="16304.519447743987"/>
    <n v="7402.3404895439999"/>
    <n v="855.45034999199981"/>
    <x v="2253"/>
    <n v="8046.7286082079872"/>
  </r>
  <r>
    <s v="1ABCD3E34FG465897"/>
    <x v="1"/>
    <x v="16"/>
    <x v="3"/>
    <x v="27"/>
    <s v="Full-Size"/>
    <s v="SUV"/>
    <n v="11"/>
    <n v="28"/>
    <x v="1"/>
    <d v="2016-11-28T00:00:00"/>
    <x v="3"/>
    <n v="1"/>
    <s v="4WD"/>
    <s v="v13 Supercharged"/>
    <s v="6 Speed Auto"/>
    <s v="Base"/>
    <s v="White"/>
    <s v="Nylon"/>
    <s v="Exterior Protection Package"/>
    <n v="1"/>
    <n v="1"/>
    <n v="1"/>
    <n v="1"/>
    <n v="1"/>
    <n v="0"/>
    <n v="0"/>
    <n v="1"/>
    <n v="825"/>
    <n v="870"/>
    <n v="425"/>
    <n v="640"/>
    <n v="710"/>
    <n v="0"/>
    <n v="0"/>
    <n v="370"/>
    <x v="1"/>
    <x v="27"/>
    <n v="19"/>
    <x v="2"/>
    <x v="3"/>
    <x v="2"/>
    <s v="Low-Interest Financing"/>
    <n v="44567.348100000003"/>
    <n v="2187.5758000000001"/>
    <x v="1773"/>
    <n v="2941.4449745999996"/>
    <n v="3208.8490632000003"/>
    <n v="9359.1431009999997"/>
    <n v="3840"/>
    <n v="1110"/>
    <n v="1871.8286202000002"/>
    <n v="2406.6367974"/>
    <n v="2674.0408859999998"/>
    <n v="3208.8490632000003"/>
    <n v="1069.6163543999999"/>
    <n v="24203.094379199996"/>
    <n v="18176.677920800008"/>
    <n v="7487.3144807999997"/>
    <n v="4474.5617492399997"/>
    <x v="2254"/>
    <n v="6214.8016907600086"/>
  </r>
  <r>
    <s v="1ABCD6E34FG634870"/>
    <x v="0"/>
    <x v="13"/>
    <x v="4"/>
    <x v="13"/>
    <s v="Full-Size"/>
    <s v="Pickup Truck"/>
    <n v="11"/>
    <n v="28"/>
    <x v="1"/>
    <d v="2016-11-28T00:00:00"/>
    <x v="3"/>
    <n v="1"/>
    <s v="4WD"/>
    <s v="v11 Turbo"/>
    <s v="7 Speed Auto"/>
    <s v="Base"/>
    <s v="Gray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105"/>
    <x v="2"/>
    <x v="3"/>
    <x v="0"/>
    <s v="Low-Interest Financing"/>
    <n v="30333.574655999997"/>
    <n v="2205.8749440000001"/>
    <x v="1774"/>
    <n v="1334.6772848640001"/>
    <n v="1456.011583488"/>
    <n v="4903.524864"/>
    <n v="2305"/>
    <n v="1795"/>
    <n v="849.34009036800023"/>
    <n v="1092.0086876160001"/>
    <n v="1653.1361280000001"/>
    <n v="1830.947328"/>
    <n v="485.33719449600005"/>
    <n v="13932.687054848"/>
    <n v="14195.012657151998"/>
    <n v="3772.296105984"/>
    <n v="828.1065881088"/>
    <x v="2255"/>
    <n v="9594.609963059198"/>
  </r>
  <r>
    <s v="1ABCD4E34FG480765"/>
    <x v="2"/>
    <x v="21"/>
    <x v="0"/>
    <x v="34"/>
    <s v="Minivan"/>
    <s v="Van"/>
    <n v="11"/>
    <n v="28"/>
    <x v="1"/>
    <d v="2016-11-28T00:00:00"/>
    <x v="3"/>
    <n v="1"/>
    <s v="FWD"/>
    <s v="v7 Diesel"/>
    <s v="5 Speed Auto"/>
    <s v="Special Version"/>
    <s v="Gray"/>
    <s v="Vinyl"/>
    <s v="Interior Package"/>
    <n v="1"/>
    <n v="1"/>
    <n v="0"/>
    <n v="0"/>
    <n v="0"/>
    <n v="0"/>
    <n v="1"/>
    <n v="1"/>
    <n v="825"/>
    <n v="870"/>
    <n v="0"/>
    <n v="0"/>
    <n v="0"/>
    <n v="0"/>
    <n v="550"/>
    <n v="370"/>
    <x v="2"/>
    <x v="7"/>
    <n v="291"/>
    <x v="0"/>
    <x v="1"/>
    <x v="0"/>
    <s v="Low-Interest Financing"/>
    <n v="35806.994820999993"/>
    <n v="1826.7906279999997"/>
    <x v="1775"/>
    <n v="2013.6464176399998"/>
    <n v="2196.7051828799995"/>
    <n v="6407.0567833999985"/>
    <n v="2615"/>
    <n v="1649"/>
    <n v="1281.4113566799997"/>
    <n v="1647.5288871599996"/>
    <n v="1830.5876523999998"/>
    <n v="2196.7051828799995"/>
    <n v="732.23506095999994"/>
    <n v="17444.231097279997"/>
    <n v="16535.973095719994"/>
    <n v="5125.6454267199988"/>
    <n v="2130.5161918494996"/>
    <x v="2256"/>
    <n v="9279.8114771504952"/>
  </r>
  <r>
    <s v="1ABCD6E34FG477624"/>
    <x v="2"/>
    <x v="18"/>
    <x v="4"/>
    <x v="23"/>
    <s v="Micro"/>
    <s v="Sedan"/>
    <n v="11"/>
    <n v="28"/>
    <x v="1"/>
    <d v="2016-11-28T00:00:00"/>
    <x v="3"/>
    <n v="1"/>
    <s v="FWD"/>
    <s v="i5 Turbo"/>
    <s v="7 Speed Auto"/>
    <s v="Base"/>
    <s v="White"/>
    <s v="Nylon"/>
    <s v="Super Fuel Economy Package"/>
    <n v="0"/>
    <n v="0"/>
    <n v="0"/>
    <n v="1"/>
    <n v="1"/>
    <n v="0"/>
    <n v="0"/>
    <n v="0"/>
    <n v="0"/>
    <n v="0"/>
    <n v="0"/>
    <n v="640"/>
    <n v="710"/>
    <n v="0"/>
    <n v="0"/>
    <n v="0"/>
    <x v="5"/>
    <x v="21"/>
    <n v="50"/>
    <x v="2"/>
    <x v="4"/>
    <x v="2"/>
    <s v="Special Leases"/>
    <n v="17120.137243999998"/>
    <n v="3604.5142840000003"/>
    <x v="1776"/>
    <n v="1694.893587156"/>
    <n v="1848.974822352"/>
    <n v="5392.8432318600007"/>
    <n v="1350"/>
    <n v="1567"/>
    <n v="1078.5686463720001"/>
    <n v="1386.7311167639998"/>
    <n v="1540.8123519600001"/>
    <n v="1848.974822352"/>
    <n v="616.32494078400009"/>
    <n v="14010.848934112"/>
    <n v="-495.22597411200331"/>
    <n v="4314.2745854880004"/>
    <n v="2138.3051417755996"/>
    <x v="2257"/>
    <n v="-6947.8057013756033"/>
  </r>
  <r>
    <s v="1ABCD3E34FG338407"/>
    <x v="3"/>
    <x v="12"/>
    <x v="3"/>
    <x v="30"/>
    <s v="Compact"/>
    <s v="Sedan"/>
    <n v="11"/>
    <n v="29"/>
    <x v="1"/>
    <d v="2016-11-29T00:00:00"/>
    <x v="3"/>
    <n v="1"/>
    <s v="AWD"/>
    <s v="v7 Supercharged"/>
    <s v="CVT"/>
    <s v="Deluxe"/>
    <s v="Black"/>
    <s v="Nylon"/>
    <s v="Exterior Protection Package"/>
    <n v="1"/>
    <n v="0"/>
    <n v="1"/>
    <n v="1"/>
    <n v="0"/>
    <n v="1"/>
    <n v="0"/>
    <n v="1"/>
    <n v="825"/>
    <n v="0"/>
    <n v="425"/>
    <n v="640"/>
    <n v="0"/>
    <n v="420"/>
    <n v="0"/>
    <n v="370"/>
    <x v="1"/>
    <x v="18"/>
    <n v="84"/>
    <x v="2"/>
    <x v="4"/>
    <x v="0"/>
    <s v="Low-Interest Financing"/>
    <n v="40100.672196000007"/>
    <n v="1593.7038"/>
    <x v="1777"/>
    <n v="3327.8663709720004"/>
    <n v="3630.3996774240004"/>
    <n v="10588.665725819999"/>
    <n v="2680"/>
    <n v="1649"/>
    <n v="2117.7331451640002"/>
    <n v="2722.7997580679998"/>
    <n v="3025.3330645200008"/>
    <n v="3630.3996774240004"/>
    <n v="1210.1332258080001"/>
    <n v="26111.398064543999"/>
    <n v="12395.570331456005"/>
    <n v="8470.9325806560009"/>
    <n v="5044.6645622568003"/>
    <x v="2258"/>
    <n v="-1120.0268114567962"/>
  </r>
  <r>
    <s v="1ABCD6E34FG632245"/>
    <x v="0"/>
    <x v="14"/>
    <x v="4"/>
    <x v="16"/>
    <s v="Micro"/>
    <s v="Sedan"/>
    <n v="11"/>
    <n v="29"/>
    <x v="1"/>
    <d v="2016-11-29T00:00:00"/>
    <x v="3"/>
    <n v="1"/>
    <s v="FWD"/>
    <s v="i5 Turbo"/>
    <s v="6 Speed Auto"/>
    <s v="Luxury"/>
    <s v="Blue"/>
    <s v="Nylon"/>
    <s v="Exterior Protection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63"/>
    <x v="2"/>
    <x v="4"/>
    <x v="0"/>
    <s v="Dealer Cash Incentives"/>
    <n v="13600.976688000001"/>
    <n v="1874.401308"/>
    <x v="1778"/>
    <n v="1678.5402519600002"/>
    <n v="1831.13482032"/>
    <n v="4484.9909520000001"/>
    <n v="2595"/>
    <n v="1795"/>
    <n v="1077.5494080000001"/>
    <n v="1373.3511152400001"/>
    <n v="1604.9728281600001"/>
    <n v="1299.6397439999998"/>
    <n v="693.0041040000001"/>
    <n v="14609.404555360001"/>
    <n v="-2882.8291753600006"/>
    <n v="3823.7786683200002"/>
    <n v="371.30666358240006"/>
    <x v="2259"/>
    <n v="-7077.9145072624005"/>
  </r>
  <r>
    <s v="1ABCD6E34FG638104"/>
    <x v="0"/>
    <x v="1"/>
    <x v="4"/>
    <x v="31"/>
    <s v="Mid-Size"/>
    <s v="Sedan"/>
    <n v="11"/>
    <n v="29"/>
    <x v="1"/>
    <d v="2016-11-29T00:00:00"/>
    <x v="3"/>
    <n v="1"/>
    <s v="RWD"/>
    <s v="v9 Diesel"/>
    <s v="7 Speed Manual"/>
    <s v="Sports Edition"/>
    <s v="Black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286"/>
    <x v="0"/>
    <x v="1"/>
    <x v="1"/>
    <s v="Segment and Misc Incentives"/>
    <n v="15180.949673999998"/>
    <n v="4878.9181979999994"/>
    <x v="1668"/>
    <n v="1603.1082855743998"/>
    <n v="1748.8454024447997"/>
    <n v="4776.3583559999997"/>
    <n v="3745"/>
    <n v="1020"/>
    <n v="998.38866599999983"/>
    <n v="1096.7623919999996"/>
    <n v="2026.0801439999996"/>
    <n v="1957.0092299999997"/>
    <n v="582.94846748159989"/>
    <n v="15265.697843574399"/>
    <n v="-4963.6663675744003"/>
    <n v="4288.8030999263992"/>
    <n v="414.43992610019995"/>
    <x v="2260"/>
    <n v="-9666.9093936009995"/>
  </r>
  <r>
    <s v="1ABCD3E34FG465654"/>
    <x v="1"/>
    <x v="16"/>
    <x v="3"/>
    <x v="19"/>
    <s v="Full-Size"/>
    <s v="SUV"/>
    <n v="11"/>
    <n v="29"/>
    <x v="1"/>
    <d v="2016-11-29T00:00:00"/>
    <x v="3"/>
    <n v="1"/>
    <s v="AWD"/>
    <s v="v13 Turbo"/>
    <s v="7 Speed Auto"/>
    <s v="Deluxe"/>
    <s v="Gray"/>
    <s v="Polyester"/>
    <s v="Super Fuel Economy Package"/>
    <n v="0"/>
    <n v="1"/>
    <n v="0"/>
    <n v="1"/>
    <n v="1"/>
    <n v="1"/>
    <n v="1"/>
    <n v="1"/>
    <n v="0"/>
    <n v="870"/>
    <n v="0"/>
    <n v="640"/>
    <n v="710"/>
    <n v="420"/>
    <n v="550"/>
    <n v="370"/>
    <x v="3"/>
    <x v="11"/>
    <n v="250"/>
    <x v="1"/>
    <x v="2"/>
    <x v="0"/>
    <s v="Segment and Misc Incentives"/>
    <n v="43912.772800000006"/>
    <n v="2056.0242000000003"/>
    <x v="1779"/>
    <n v="2898.2430048000006"/>
    <n v="3161.7196416000002"/>
    <n v="9221.682288"/>
    <n v="3560"/>
    <n v="1567"/>
    <n v="1844.3364576000001"/>
    <n v="2371.2897312000005"/>
    <n v="2634.7663680000005"/>
    <n v="3161.7196416000002"/>
    <n v="1053.9065472"/>
    <n v="24097.317849600004"/>
    <n v="17759.430750400003"/>
    <n v="7377.3458303999996"/>
    <n v="922.16822880000018"/>
    <x v="2261"/>
    <n v="9459.9166912000037"/>
  </r>
  <r>
    <s v="1ABCD5E34FG479360"/>
    <x v="2"/>
    <x v="19"/>
    <x v="1"/>
    <x v="44"/>
    <s v="Mid-Size"/>
    <s v="SUV"/>
    <n v="11"/>
    <n v="29"/>
    <x v="1"/>
    <d v="2016-11-29T00:00:00"/>
    <x v="3"/>
    <n v="1"/>
    <s v="4WD"/>
    <s v="v11 Turbo"/>
    <s v="6 Speed Manual"/>
    <s v="Luxury"/>
    <s v="Silver"/>
    <s v="Polyester"/>
    <s v="Super Fuel Economy Package"/>
    <n v="0"/>
    <n v="0"/>
    <n v="0"/>
    <n v="0"/>
    <n v="1"/>
    <n v="0"/>
    <n v="1"/>
    <n v="1"/>
    <n v="0"/>
    <n v="0"/>
    <n v="0"/>
    <n v="0"/>
    <n v="710"/>
    <n v="0"/>
    <n v="550"/>
    <n v="370"/>
    <x v="5"/>
    <x v="16"/>
    <n v="22"/>
    <x v="0"/>
    <x v="1"/>
    <x v="1"/>
    <s v="Low-Interest Financing"/>
    <n v="27070.071269999997"/>
    <n v="1795.3261689999997"/>
    <x v="1780"/>
    <n v="1786.6247038199999"/>
    <n v="1949.0451314399998"/>
    <n v="5684.7149666999994"/>
    <n v="1630"/>
    <n v="1567"/>
    <n v="1136.9429933399999"/>
    <n v="1461.7838485799996"/>
    <n v="1624.2042761999996"/>
    <n v="1949.0451314399998"/>
    <n v="649.68171047999988"/>
    <n v="14891.27078864"/>
    <n v="10383.474312359996"/>
    <n v="4547.7719733599997"/>
    <n v="4082.1667475159993"/>
    <x v="2262"/>
    <n v="1753.5355914839975"/>
  </r>
  <r>
    <s v="1ABCD6E34FG638105"/>
    <x v="0"/>
    <x v="1"/>
    <x v="4"/>
    <x v="1"/>
    <s v="Compact"/>
    <s v="Sedan"/>
    <n v="11"/>
    <n v="30"/>
    <x v="1"/>
    <d v="2016-11-30T00:00:00"/>
    <x v="3"/>
    <n v="1"/>
    <s v="RWD"/>
    <s v="v9 Diesel"/>
    <s v="7 Speed Manual"/>
    <s v="Sports Edition"/>
    <s v="White"/>
    <s v="Nylon"/>
    <s v="Handling Package"/>
    <n v="1"/>
    <n v="1"/>
    <n v="0"/>
    <n v="0"/>
    <n v="1"/>
    <n v="1"/>
    <n v="1"/>
    <n v="1"/>
    <n v="825"/>
    <n v="870"/>
    <n v="0"/>
    <n v="0"/>
    <n v="710"/>
    <n v="420"/>
    <n v="550"/>
    <n v="370"/>
    <x v="0"/>
    <x v="0"/>
    <n v="180"/>
    <x v="0"/>
    <x v="1"/>
    <x v="0"/>
    <s v="Segment and Misc Incentives"/>
    <n v="15180.949673999998"/>
    <n v="4878.9181979999994"/>
    <x v="1668"/>
    <n v="1603.1082855743998"/>
    <n v="1748.8454024447997"/>
    <n v="4840.1966249999996"/>
    <n v="3745"/>
    <n v="1649"/>
    <n v="959.6670929999998"/>
    <n v="1311.6340518335996"/>
    <n v="2040.7315499999997"/>
    <n v="1865.9612069999996"/>
    <n v="582.94846748159989"/>
    <n v="16149.337605408"/>
    <n v="-5847.3061294080017"/>
    <n v="4197.7550769263999"/>
    <n v="414.43992610019995"/>
    <x v="2263"/>
    <n v="-10459.501132434601"/>
  </r>
  <r>
    <s v="1ABCD6E34FG473771"/>
    <x v="2"/>
    <x v="9"/>
    <x v="4"/>
    <x v="21"/>
    <s v="Compact"/>
    <s v="Sedan"/>
    <n v="11"/>
    <n v="30"/>
    <x v="1"/>
    <d v="2016-11-30T00:00:00"/>
    <x v="3"/>
    <n v="1"/>
    <s v="AWD"/>
    <s v="i5 Supercharged"/>
    <s v="6 Speed Auto"/>
    <s v="Base"/>
    <s v="Blue"/>
    <s v="Nylon"/>
    <s v="Interior Package"/>
    <n v="1"/>
    <n v="0"/>
    <n v="1"/>
    <n v="1"/>
    <n v="0"/>
    <n v="1"/>
    <n v="0"/>
    <n v="1"/>
    <n v="825"/>
    <n v="0"/>
    <n v="425"/>
    <n v="640"/>
    <n v="0"/>
    <n v="420"/>
    <n v="0"/>
    <n v="370"/>
    <x v="1"/>
    <x v="18"/>
    <n v="282"/>
    <x v="2"/>
    <x v="4"/>
    <x v="2"/>
    <s v="Special Leases"/>
    <n v="18435"/>
    <n v="2813"/>
    <x v="186"/>
    <n v="1825.0650000000001"/>
    <n v="1990.98"/>
    <n v="5807.0249999999996"/>
    <n v="2680"/>
    <n v="1649"/>
    <n v="1161.4050000000002"/>
    <n v="1493.2349999999999"/>
    <n v="1659.15"/>
    <n v="1990.98"/>
    <n v="663.66"/>
    <n v="16274.880000000001"/>
    <n v="-652.88000000000102"/>
    <n v="4645.62"/>
    <n v="2319.123"/>
    <x v="1375"/>
    <n v="-7617.6230000000014"/>
  </r>
  <r>
    <s v="1ABCD6E34FG477778"/>
    <x v="2"/>
    <x v="18"/>
    <x v="4"/>
    <x v="23"/>
    <s v="Micro"/>
    <s v="Sedan"/>
    <n v="11"/>
    <n v="30"/>
    <x v="1"/>
    <d v="2016-11-30T00:00:00"/>
    <x v="3"/>
    <n v="1"/>
    <s v="FWD"/>
    <s v="i5 Supercharged"/>
    <s v="CVT"/>
    <s v="Deluxe"/>
    <s v="Blue"/>
    <s v="Polyester"/>
    <s v="Technology Package"/>
    <n v="1"/>
    <n v="0"/>
    <n v="1"/>
    <n v="0"/>
    <n v="0"/>
    <n v="1"/>
    <n v="1"/>
    <n v="0"/>
    <n v="825"/>
    <n v="0"/>
    <n v="425"/>
    <n v="0"/>
    <n v="0"/>
    <n v="420"/>
    <n v="550"/>
    <n v="0"/>
    <x v="4"/>
    <x v="13"/>
    <n v="95"/>
    <x v="2"/>
    <x v="4"/>
    <x v="0"/>
    <s v="Special Leases"/>
    <n v="18421.564308000001"/>
    <n v="3410.24026"/>
    <x v="1781"/>
    <n v="1823.734866492"/>
    <n v="1989.5289452640002"/>
    <n v="5802.79275702"/>
    <n v="2220"/>
    <n v="1795"/>
    <n v="1160.5585514040001"/>
    <n v="1492.146708948"/>
    <n v="1657.9407877200003"/>
    <n v="1989.5289452640002"/>
    <n v="663.17631508800014"/>
    <n v="15952.173671584"/>
    <n v="-940.84962358399935"/>
    <n v="4642.2342056160005"/>
    <n v="821.60176813680005"/>
    <x v="2264"/>
    <n v="-6404.6855973368001"/>
  </r>
  <r>
    <s v="1ABCD6E34FG632223"/>
    <x v="0"/>
    <x v="14"/>
    <x v="4"/>
    <x v="15"/>
    <s v="Subcompact"/>
    <s v="Sedan"/>
    <n v="11"/>
    <n v="30"/>
    <x v="1"/>
    <d v="2016-11-30T00:00:00"/>
    <x v="3"/>
    <n v="1"/>
    <s v="FWD"/>
    <s v="i5 Gas"/>
    <s v="5 Speed Manual"/>
    <s v="Sports Edition"/>
    <s v="Yellow"/>
    <s v="Polyester"/>
    <s v="Technology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51"/>
    <x v="0"/>
    <x v="1"/>
    <x v="2"/>
    <s v="Cash Rebates"/>
    <n v="14910.898392000001"/>
    <n v="4647.4459200000001"/>
    <x v="1722"/>
    <n v="1475.364609576"/>
    <n v="1609.4886649919999"/>
    <n v="4776.9986159999999"/>
    <n v="1350"/>
    <n v="1110"/>
    <n v="945.94032000000004"/>
    <n v="1042.5907439999999"/>
    <n v="1727.3692799999999"/>
    <n v="2033.771688"/>
    <n v="551.11305600000003"/>
    <n v="12428.263569576"/>
    <n v="-2164.8110975759992"/>
    <n v="4194.3734089919999"/>
    <n v="407.06752610160004"/>
    <x v="2198"/>
    <n v="-6766.2520326695994"/>
  </r>
  <r>
    <s v="1ABCD5E34FG462261"/>
    <x v="1"/>
    <x v="5"/>
    <x v="1"/>
    <x v="26"/>
    <s v="Mid-Size"/>
    <s v="Pickup Truck"/>
    <n v="12"/>
    <n v="1"/>
    <x v="1"/>
    <d v="2016-12-01T00:00:00"/>
    <x v="3"/>
    <n v="1"/>
    <s v="AWD"/>
    <s v="v9 Supercharged"/>
    <s v="6 Speed Manual"/>
    <s v="Sports Edition"/>
    <s v="Silver"/>
    <s v="Leather"/>
    <s v="Handling Package"/>
    <n v="0"/>
    <n v="1"/>
    <n v="1"/>
    <n v="0"/>
    <n v="1"/>
    <n v="0"/>
    <n v="1"/>
    <n v="0"/>
    <n v="0"/>
    <n v="870"/>
    <n v="425"/>
    <n v="0"/>
    <n v="710"/>
    <n v="0"/>
    <n v="550"/>
    <n v="0"/>
    <x v="1"/>
    <x v="18"/>
    <n v="154"/>
    <x v="2"/>
    <x v="4"/>
    <x v="2"/>
    <s v="Low-Interest Financing"/>
    <n v="39979.24079399999"/>
    <n v="1752.9375149999996"/>
    <x v="1004"/>
    <n v="3298.2873655049998"/>
    <n v="3598.1316714599993"/>
    <n v="10494.550708424997"/>
    <n v="2555"/>
    <n v="1270"/>
    <n v="2098.9101416849999"/>
    <n v="2698.5987535949994"/>
    <n v="2998.4430595499998"/>
    <n v="3598.1316714599993"/>
    <n v="1199.3772238199999"/>
    <n v="25413.790028759999"/>
    <n v="12812.513250239994"/>
    <n v="8395.6405667399995"/>
    <n v="5029.3884918851982"/>
    <x v="2265"/>
    <n v="-612.51580838520385"/>
  </r>
  <r>
    <s v="1ABCD6E34FG473880"/>
    <x v="2"/>
    <x v="9"/>
    <x v="4"/>
    <x v="21"/>
    <s v="Compact"/>
    <s v="Sedan"/>
    <n v="12"/>
    <n v="1"/>
    <x v="1"/>
    <d v="2016-12-01T00:00:00"/>
    <x v="3"/>
    <n v="1"/>
    <s v="FWD"/>
    <s v="i5 Diesel"/>
    <s v="CVT"/>
    <s v="Luxury"/>
    <s v="Blue"/>
    <s v="Polyester"/>
    <s v="Handling Package"/>
    <n v="1"/>
    <n v="0"/>
    <n v="0"/>
    <n v="0"/>
    <n v="0"/>
    <n v="0"/>
    <n v="0"/>
    <n v="0"/>
    <n v="825"/>
    <n v="0"/>
    <n v="0"/>
    <n v="0"/>
    <n v="0"/>
    <n v="0"/>
    <n v="0"/>
    <n v="0"/>
    <x v="3"/>
    <x v="20"/>
    <n v="67"/>
    <x v="0"/>
    <x v="1"/>
    <x v="2"/>
    <s v="Segment and Misc Incentives"/>
    <n v="15705"/>
    <n v="3784"/>
    <x v="585"/>
    <n v="1554.7950000000001"/>
    <n v="1696.1399999999999"/>
    <n v="4947.0749999999998"/>
    <n v="825"/>
    <n v="1270"/>
    <n v="989.41500000000008"/>
    <n v="1272.105"/>
    <n v="1413.45"/>
    <n v="1696.1399999999999"/>
    <n v="565.38"/>
    <n v="12271.84"/>
    <n v="-350.84000000000015"/>
    <n v="3957.66"/>
    <n v="329.80500000000001"/>
    <x v="1802"/>
    <n v="-4638.3050000000003"/>
  </r>
  <r>
    <s v="1ABCD4E34FG630560"/>
    <x v="0"/>
    <x v="15"/>
    <x v="0"/>
    <x v="17"/>
    <s v="Sports Utility"/>
    <s v="Crossover"/>
    <n v="12"/>
    <n v="1"/>
    <x v="1"/>
    <d v="2016-12-01T00:00:00"/>
    <x v="3"/>
    <n v="1"/>
    <s v="AWD"/>
    <s v="v9 Supercharged"/>
    <s v="6 Speed Manual"/>
    <s v="Extra"/>
    <s v="Green"/>
    <s v="Leather"/>
    <s v="Super Fuel Economy Package"/>
    <n v="1"/>
    <n v="0"/>
    <n v="0"/>
    <n v="0"/>
    <n v="0"/>
    <n v="1"/>
    <n v="1"/>
    <n v="1"/>
    <n v="825"/>
    <n v="0"/>
    <n v="0"/>
    <n v="0"/>
    <n v="0"/>
    <n v="420"/>
    <n v="550"/>
    <n v="370"/>
    <x v="0"/>
    <x v="0"/>
    <n v="114"/>
    <x v="0"/>
    <x v="0"/>
    <x v="1"/>
    <s v="Segment and Misc Incentives"/>
    <n v="21666.175055999996"/>
    <n v="2882.2073889999997"/>
    <x v="1782"/>
    <n v="1858.7592132001196"/>
    <n v="2027.7373234910397"/>
    <n v="5914.2338601821984"/>
    <n v="2165"/>
    <n v="1490"/>
    <n v="1182.8467720364399"/>
    <n v="1520.8029926182796"/>
    <n v="1689.7811029091999"/>
    <n v="2027.7373234910397"/>
    <n v="675.91244116367977"/>
    <n v="15821.423940946239"/>
    <n v="2962.5437260537583"/>
    <n v="4731.3870881457588"/>
    <n v="591.48657902879995"/>
    <x v="2266"/>
    <n v="-2360.3299411208004"/>
  </r>
  <r>
    <s v="1ABCD6E34FG634864"/>
    <x v="0"/>
    <x v="13"/>
    <x v="4"/>
    <x v="47"/>
    <s v="Full-Size"/>
    <s v="Pickup Truck"/>
    <n v="12"/>
    <n v="2"/>
    <x v="1"/>
    <d v="2016-12-02T00:00:00"/>
    <x v="3"/>
    <n v="1"/>
    <s v="AWD"/>
    <s v="v13 Diesel"/>
    <s v="7 Speed Auto"/>
    <s v="Luxury"/>
    <s v="Gray"/>
    <s v="Polyester"/>
    <s v="Exterior Protection Package"/>
    <n v="1"/>
    <n v="0"/>
    <n v="1"/>
    <n v="0"/>
    <n v="0"/>
    <n v="1"/>
    <n v="0"/>
    <n v="1"/>
    <n v="825"/>
    <n v="0"/>
    <n v="425"/>
    <n v="0"/>
    <n v="0"/>
    <n v="420"/>
    <n v="0"/>
    <n v="370"/>
    <x v="0"/>
    <x v="0"/>
    <n v="19"/>
    <x v="2"/>
    <x v="3"/>
    <x v="2"/>
    <s v="Special Leases"/>
    <n v="31520.337407999999"/>
    <n v="3033.9671039999998"/>
    <x v="1783"/>
    <n v="1376.7955762176002"/>
    <n v="1501.9588104192001"/>
    <n v="4380.7131970560004"/>
    <n v="2040"/>
    <n v="1795"/>
    <n v="876.14263941120009"/>
    <n v="1126.4691078144001"/>
    <n v="1251.6323420159999"/>
    <n v="1501.9588104192001"/>
    <n v="500.65293680640002"/>
    <n v="12846.752862515203"/>
    <n v="15639.617441484797"/>
    <n v="3504.5705576447999"/>
    <n v="860.50521123840008"/>
    <x v="2267"/>
    <n v="11274.541672601597"/>
  </r>
  <r>
    <s v="1ABCD6E34FG634809"/>
    <x v="0"/>
    <x v="13"/>
    <x v="4"/>
    <x v="13"/>
    <s v="Full-Size"/>
    <s v="Pickup Truck"/>
    <n v="12"/>
    <n v="2"/>
    <x v="1"/>
    <d v="2016-12-02T00:00:00"/>
    <x v="3"/>
    <n v="1"/>
    <s v="4WD"/>
    <s v="v11 Turbo"/>
    <s v="7 Speed Auto"/>
    <s v="Base"/>
    <s v="Blue"/>
    <s v="Leather"/>
    <s v="Exterior Protection Package"/>
    <n v="0"/>
    <n v="1"/>
    <n v="1"/>
    <n v="1"/>
    <n v="0"/>
    <n v="0"/>
    <n v="0"/>
    <n v="1"/>
    <n v="0"/>
    <n v="870"/>
    <n v="425"/>
    <n v="640"/>
    <n v="0"/>
    <n v="0"/>
    <n v="0"/>
    <n v="370"/>
    <x v="0"/>
    <x v="0"/>
    <n v="56"/>
    <x v="2"/>
    <x v="3"/>
    <x v="1"/>
    <s v="Low-Interest Financing"/>
    <n v="30333.574655999997"/>
    <n v="2205.8749440000001"/>
    <x v="1774"/>
    <n v="1334.6772848640001"/>
    <n v="1456.011583488"/>
    <n v="4903.524864"/>
    <n v="2305"/>
    <n v="0"/>
    <n v="849.34009036800023"/>
    <n v="1092.0086876160001"/>
    <n v="1653.1361280000001"/>
    <n v="1830.947328"/>
    <n v="485.33719449600005"/>
    <n v="12137.687054848"/>
    <n v="15990.012657151998"/>
    <n v="3772.296105984"/>
    <n v="828.1065881088"/>
    <x v="2268"/>
    <n v="11389.609963059198"/>
  </r>
  <r>
    <s v="1ABCD6E34FG474124"/>
    <x v="2"/>
    <x v="10"/>
    <x v="4"/>
    <x v="10"/>
    <s v="Full-Size"/>
    <s v="Pickup Truck"/>
    <n v="12"/>
    <n v="2"/>
    <x v="1"/>
    <d v="2016-12-02T00:00:00"/>
    <x v="3"/>
    <n v="1"/>
    <s v="AWD"/>
    <s v="v13 Gas"/>
    <s v="6 Speed Manual"/>
    <s v="Deluxe"/>
    <s v="Silver"/>
    <s v="Leather"/>
    <s v="Handling Package"/>
    <n v="0"/>
    <n v="1"/>
    <n v="1"/>
    <n v="0"/>
    <n v="0"/>
    <n v="0"/>
    <n v="1"/>
    <n v="1"/>
    <n v="0"/>
    <n v="870"/>
    <n v="425"/>
    <n v="0"/>
    <n v="0"/>
    <n v="0"/>
    <n v="550"/>
    <n v="370"/>
    <x v="4"/>
    <x v="13"/>
    <n v="271"/>
    <x v="1"/>
    <x v="2"/>
    <x v="0"/>
    <s v="Dealer Cash Incentives"/>
    <n v="39244.730624000003"/>
    <n v="1115.963904"/>
    <x v="1784"/>
    <n v="2590.1522211839997"/>
    <n v="2825.6206049279999"/>
    <n v="8241.39343104"/>
    <n v="2215"/>
    <n v="1270"/>
    <n v="1648.278686208"/>
    <n v="2119.2154536959997"/>
    <n v="2354.6838374399999"/>
    <n v="2825.6206049279999"/>
    <n v="941.87353497600009"/>
    <n v="20438.723629567998"/>
    <n v="17690.043090432009"/>
    <n v="6593.1147448319998"/>
    <n v="1750.3149858304002"/>
    <x v="2269"/>
    <n v="9346.613359769608"/>
  </r>
  <r>
    <s v="1ABCD5E34FG466653"/>
    <x v="1"/>
    <x v="8"/>
    <x v="1"/>
    <x v="8"/>
    <s v="Mid-Size Luxury"/>
    <s v="Sedan"/>
    <n v="12"/>
    <n v="2"/>
    <x v="1"/>
    <d v="2016-12-02T00:00:00"/>
    <x v="3"/>
    <n v="1"/>
    <s v="RWD"/>
    <s v="v7 Supercharged"/>
    <s v="CVT"/>
    <s v="Luxury"/>
    <s v="Orange"/>
    <s v="Leather"/>
    <s v="Summer Package"/>
    <n v="0"/>
    <n v="0"/>
    <n v="0"/>
    <n v="1"/>
    <n v="0"/>
    <n v="0"/>
    <n v="0"/>
    <n v="0"/>
    <n v="0"/>
    <n v="0"/>
    <n v="0"/>
    <n v="640"/>
    <n v="0"/>
    <n v="0"/>
    <n v="0"/>
    <n v="0"/>
    <x v="5"/>
    <x v="28"/>
    <n v="70"/>
    <x v="0"/>
    <x v="0"/>
    <x v="2"/>
    <s v="Low-Interest Financing"/>
    <n v="38935.65525299999"/>
    <n v="1661.9687459999996"/>
    <x v="1785"/>
    <n v="4073.790499564499"/>
    <n v="4444.1350904339988"/>
    <n v="12962.060680432494"/>
    <n v="640"/>
    <n v="1020"/>
    <n v="2592.4121360864997"/>
    <n v="3333.1013178254993"/>
    <n v="3703.4459086949992"/>
    <n v="4444.1350904339988"/>
    <n v="1481.3783634779998"/>
    <n v="28324.810542603991"/>
    <n v="8948.8759643960002"/>
    <n v="10369.648544345997"/>
    <n v="4578.8330577527986"/>
    <x v="2270"/>
    <n v="-5999.6056377027953"/>
  </r>
  <r>
    <s v="1ABCD4E34FG480862"/>
    <x v="2"/>
    <x v="21"/>
    <x v="0"/>
    <x v="29"/>
    <s v="Minivan"/>
    <s v="Van"/>
    <n v="12"/>
    <n v="2"/>
    <x v="1"/>
    <d v="2016-12-02T00:00:00"/>
    <x v="3"/>
    <n v="1"/>
    <s v="FWD"/>
    <s v="v7 Supercharged"/>
    <s v="5 Speed Auto"/>
    <s v="Special Version"/>
    <s v="Silver"/>
    <s v="Leather"/>
    <s v="Summer Package"/>
    <n v="1"/>
    <n v="0"/>
    <n v="0"/>
    <n v="1"/>
    <n v="0"/>
    <n v="0"/>
    <n v="0"/>
    <n v="1"/>
    <n v="825"/>
    <n v="0"/>
    <n v="0"/>
    <n v="640"/>
    <n v="0"/>
    <n v="0"/>
    <n v="0"/>
    <n v="370"/>
    <x v="5"/>
    <x v="29"/>
    <n v="242"/>
    <x v="0"/>
    <x v="1"/>
    <x v="0"/>
    <s v="Dealer Cash Incentives"/>
    <n v="40347.603165999994"/>
    <n v="1088.4803279999996"/>
    <x v="1786"/>
    <n v="1953.6871834479998"/>
    <n v="2131.2951092159997"/>
    <n v="6216.2774018800001"/>
    <n v="1835"/>
    <n v="1020"/>
    <n v="1243.2554803759999"/>
    <n v="1598.4713319119999"/>
    <n v="1776.0792576799997"/>
    <n v="2131.2951092159997"/>
    <n v="710.431703072"/>
    <n v="15642.770655295999"/>
    <n v="23616.352182703995"/>
    <n v="4973.0219215039988"/>
    <n v="4938.5466275183999"/>
    <x v="2271"/>
    <n v="13704.783633681596"/>
  </r>
  <r>
    <s v="1ABCD6E34FG632186"/>
    <x v="0"/>
    <x v="14"/>
    <x v="4"/>
    <x v="16"/>
    <s v="Micro"/>
    <s v="Sedan"/>
    <n v="12"/>
    <n v="2"/>
    <x v="1"/>
    <d v="2016-12-02T00:00:00"/>
    <x v="3"/>
    <n v="1"/>
    <s v="FWD"/>
    <s v="v7 Diesel"/>
    <s v="6 Speed Manual"/>
    <s v="Luxury"/>
    <s v="Blue"/>
    <s v="Polyester"/>
    <s v="Summer Package"/>
    <n v="1"/>
    <n v="1"/>
    <n v="1"/>
    <n v="0"/>
    <n v="0"/>
    <n v="0"/>
    <n v="1"/>
    <n v="0"/>
    <n v="825"/>
    <n v="870"/>
    <n v="425"/>
    <n v="0"/>
    <n v="0"/>
    <n v="0"/>
    <n v="550"/>
    <n v="0"/>
    <x v="0"/>
    <x v="0"/>
    <n v="285"/>
    <x v="0"/>
    <x v="1"/>
    <x v="2"/>
    <s v="Dealer Cash Incentives"/>
    <n v="15698.496528000001"/>
    <n v="1944.318636"/>
    <x v="1787"/>
    <n v="1393.7279035680001"/>
    <n v="1520.4304402559999"/>
    <n v="4434.5887840799996"/>
    <n v="2670"/>
    <n v="1567"/>
    <n v="886.91775681600006"/>
    <n v="1140.3228301919999"/>
    <n v="1267.0253668799999"/>
    <n v="1520.4304402559999"/>
    <n v="506.81014675200004"/>
    <n v="13359.582641536001"/>
    <n v="394.59525046400086"/>
    <n v="3547.6710272640003"/>
    <n v="428.56895521440003"/>
    <x v="2272"/>
    <n v="-3581.6447320143993"/>
  </r>
  <r>
    <s v="1ABCD6E34FG463591"/>
    <x v="1"/>
    <x v="6"/>
    <x v="4"/>
    <x v="37"/>
    <s v="Sports Coupe"/>
    <s v="Coupe"/>
    <n v="12"/>
    <n v="2"/>
    <x v="1"/>
    <d v="2016-12-02T00:00:00"/>
    <x v="3"/>
    <n v="1"/>
    <s v="AWD"/>
    <s v="v9 Supercharged"/>
    <s v="6 Speed Manual"/>
    <s v="Extra"/>
    <s v="Black"/>
    <s v="Vinyl"/>
    <s v="Super Fuel Economy Package"/>
    <n v="1"/>
    <n v="1"/>
    <n v="0"/>
    <n v="0"/>
    <n v="0"/>
    <n v="1"/>
    <n v="0"/>
    <n v="0"/>
    <n v="825"/>
    <n v="870"/>
    <n v="0"/>
    <n v="0"/>
    <n v="0"/>
    <n v="420"/>
    <n v="0"/>
    <n v="0"/>
    <x v="4"/>
    <x v="25"/>
    <n v="23"/>
    <x v="0"/>
    <x v="0"/>
    <x v="2"/>
    <s v="Special Leases"/>
    <n v="38129.923250999993"/>
    <n v="3013.4614859999992"/>
    <x v="1788"/>
    <n v="2755.7687047274994"/>
    <n v="3006.2931324299998"/>
    <n v="8768.354969587499"/>
    <n v="2115"/>
    <n v="1567"/>
    <n v="1753.6709939175"/>
    <n v="2254.7198493224996"/>
    <n v="2505.244277025"/>
    <n v="3006.2931324299998"/>
    <n v="1002.0977108099999"/>
    <n v="21719.758794579997"/>
    <n v="13396.702970419996"/>
    <n v="10228.596769062"/>
    <n v="3065.6458293803989"/>
    <x v="2273"/>
    <n v="102.46037197759688"/>
  </r>
  <r>
    <s v="1ABCD6E34FG473758"/>
    <x v="2"/>
    <x v="9"/>
    <x v="4"/>
    <x v="9"/>
    <s v="Mid-Size"/>
    <s v="Sedan"/>
    <n v="12"/>
    <n v="3"/>
    <x v="1"/>
    <d v="2016-12-03T00:00:00"/>
    <x v="3"/>
    <n v="1"/>
    <s v="RWD"/>
    <s v="v7 Diesel"/>
    <s v="7 Speed Manual"/>
    <s v="Special Version"/>
    <s v="Purple"/>
    <s v="Polyester"/>
    <s v="Exterior Protection Package"/>
    <n v="1"/>
    <n v="0"/>
    <n v="0"/>
    <n v="0"/>
    <n v="1"/>
    <n v="0"/>
    <n v="0"/>
    <n v="0"/>
    <n v="825"/>
    <n v="0"/>
    <n v="0"/>
    <n v="0"/>
    <n v="710"/>
    <n v="0"/>
    <n v="0"/>
    <n v="0"/>
    <x v="0"/>
    <x v="0"/>
    <n v="114"/>
    <x v="2"/>
    <x v="4"/>
    <x v="1"/>
    <s v="Dealer Cash Incentives"/>
    <n v="14024"/>
    <n v="2594"/>
    <x v="746"/>
    <n v="1388.376"/>
    <n v="1514.5920000000001"/>
    <n v="4417.5599999999995"/>
    <n v="1535"/>
    <n v="1110"/>
    <n v="883.51200000000006"/>
    <n v="1135.944"/>
    <n v="1262.1600000000001"/>
    <n v="1514.5920000000001"/>
    <n v="504.86400000000003"/>
    <n v="11732.552"/>
    <n v="-302.55199999999968"/>
    <n v="3534.0480000000002"/>
    <n v="382.85520000000002"/>
    <x v="1144"/>
    <n v="-4219.4552000000003"/>
  </r>
  <r>
    <s v="1ABCD6E34FG638147"/>
    <x v="0"/>
    <x v="1"/>
    <x v="4"/>
    <x v="1"/>
    <s v="Compact"/>
    <s v="Sedan"/>
    <n v="12"/>
    <n v="3"/>
    <x v="1"/>
    <d v="2016-12-03T00:00:00"/>
    <x v="3"/>
    <n v="1"/>
    <s v="AWD"/>
    <s v="i5 Diesel"/>
    <s v="6 Speed Auto"/>
    <s v="Sports Edition"/>
    <s v="Champagne"/>
    <s v="Nylon"/>
    <s v="Handling Package"/>
    <n v="0"/>
    <n v="0"/>
    <n v="0"/>
    <n v="0"/>
    <n v="1"/>
    <n v="0"/>
    <n v="0"/>
    <n v="0"/>
    <n v="0"/>
    <n v="0"/>
    <n v="0"/>
    <n v="0"/>
    <n v="710"/>
    <n v="0"/>
    <n v="0"/>
    <n v="0"/>
    <x v="0"/>
    <x v="0"/>
    <n v="184"/>
    <x v="2"/>
    <x v="4"/>
    <x v="0"/>
    <s v="Special Leases"/>
    <n v="18590.541155999999"/>
    <n v="4667.5193399999998"/>
    <x v="1789"/>
    <n v="1901.8123602587998"/>
    <n v="2074.7043930095997"/>
    <n v="5146.8296219999993"/>
    <n v="710"/>
    <n v="1490"/>
    <n v="1031.8775939999998"/>
    <n v="1556.0282947571998"/>
    <n v="1848.1702139999998"/>
    <n v="1874.3334389999995"/>
    <n v="691.56813100319994"/>
    <n v="13684.718085015998"/>
    <n v="238.30373098400196"/>
    <n v="4640.6059630127984"/>
    <n v="507.52177355880002"/>
    <x v="2274"/>
    <n v="-4909.8240055875967"/>
  </r>
  <r>
    <s v="1ABCD5E34FG636793"/>
    <x v="0"/>
    <x v="0"/>
    <x v="1"/>
    <x v="0"/>
    <s v="Mid-Size"/>
    <s v="Pickup Truck"/>
    <n v="12"/>
    <n v="3"/>
    <x v="1"/>
    <d v="2016-12-03T00:00:00"/>
    <x v="3"/>
    <n v="1"/>
    <s v="AWD"/>
    <s v="v11 Supercharged"/>
    <s v="7 Speed Auto"/>
    <s v="Base"/>
    <s v="Gray"/>
    <s v="Leather"/>
    <s v="Super Fuel Econom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60"/>
    <x v="0"/>
    <x v="1"/>
    <x v="1"/>
    <s v="Special Leases"/>
    <n v="37138.43952"/>
    <n v="2195.1984600000001"/>
    <x v="1790"/>
    <n v="1739.3402575692"/>
    <n v="1897.4620991663996"/>
    <n v="4592.951532000001"/>
    <n v="2595"/>
    <n v="1270"/>
    <n v="1106.8528911803999"/>
    <n v="1423.0965743748"/>
    <n v="1604.9728281600001"/>
    <n v="1335.626604"/>
    <n v="632.48736638879996"/>
    <n v="14332.2140832844"/>
    <n v="20611.026976715599"/>
    <n v="3865.5760695552003"/>
    <n v="1013.879398896"/>
    <x v="2275"/>
    <n v="15731.571508264396"/>
  </r>
  <r>
    <s v="1ABCD6E34FG632195"/>
    <x v="0"/>
    <x v="14"/>
    <x v="4"/>
    <x v="15"/>
    <s v="Subcompact"/>
    <s v="Sedan"/>
    <n v="12"/>
    <n v="3"/>
    <x v="1"/>
    <d v="2016-12-03T00:00:00"/>
    <x v="3"/>
    <n v="1"/>
    <s v="RWD"/>
    <s v="v9 Supercharged"/>
    <s v="6 Speed Auto"/>
    <s v="Luxury"/>
    <s v="Black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279"/>
    <x v="0"/>
    <x v="1"/>
    <x v="1"/>
    <s v="Cash Rebates"/>
    <n v="16087.154616"/>
    <n v="4700.912112"/>
    <x v="1791"/>
    <n v="1697.5752445080002"/>
    <n v="1851.900266736"/>
    <n v="4841.7749640000002"/>
    <n v="2880"/>
    <n v="1795"/>
    <n v="928.46098800000004"/>
    <n v="1052.8727040000001"/>
    <n v="1923.7547159999999"/>
    <n v="2056.3919999999998"/>
    <n v="526.43635200000006"/>
    <n v="15119.438616508"/>
    <n v="-3733.1961125079997"/>
    <n v="4434.7286187360005"/>
    <n v="439.17932101680003"/>
    <x v="2276"/>
    <n v="-8607.1040522608"/>
  </r>
  <r>
    <s v="1ABCD5E34FG636810"/>
    <x v="0"/>
    <x v="0"/>
    <x v="1"/>
    <x v="0"/>
    <s v="Mid-Size"/>
    <s v="Pickup Truck"/>
    <n v="12"/>
    <n v="4"/>
    <x v="1"/>
    <d v="2016-12-04T00:00:00"/>
    <x v="3"/>
    <n v="1"/>
    <s v="4WD"/>
    <s v="v9 Diesel"/>
    <s v="7 Speed Auto"/>
    <s v="Base"/>
    <s v="Gray"/>
    <s v="Polyester"/>
    <s v="Parking 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0"/>
    <x v="0"/>
    <n v="272"/>
    <x v="0"/>
    <x v="1"/>
    <x v="2"/>
    <s v="Special Leases"/>
    <n v="37478.772396"/>
    <n v="2902.5973079999999"/>
    <x v="1792"/>
    <n v="2627.5358563740006"/>
    <n v="2866.4027524080002"/>
    <n v="8360.3413611899996"/>
    <n v="2195"/>
    <n v="1567"/>
    <n v="1672.0682722380004"/>
    <n v="2149.8020643059999"/>
    <n v="2388.6689603400009"/>
    <n v="2866.4027524080002"/>
    <n v="955.46758413600014"/>
    <n v="20960.416514448003"/>
    <n v="13615.758573552001"/>
    <n v="6688.2730889520017"/>
    <n v="1023.1704864108001"/>
    <x v="2277"/>
    <n v="5904.3149981891984"/>
  </r>
  <r>
    <s v="1ABCD6E34FG477507"/>
    <x v="2"/>
    <x v="18"/>
    <x v="4"/>
    <x v="23"/>
    <s v="Micro"/>
    <s v="Sedan"/>
    <n v="12"/>
    <n v="4"/>
    <x v="1"/>
    <d v="2016-12-04T00:00:00"/>
    <x v="3"/>
    <n v="1"/>
    <s v="RWD"/>
    <s v="v7 Gas"/>
    <s v="5 Speed Manual"/>
    <s v="Luxury"/>
    <s v="Green"/>
    <s v="Polyester"/>
    <s v="Summer Package"/>
    <n v="1"/>
    <n v="1"/>
    <n v="0"/>
    <n v="1"/>
    <n v="0"/>
    <n v="0"/>
    <n v="0"/>
    <n v="1"/>
    <n v="825"/>
    <n v="870"/>
    <n v="0"/>
    <n v="640"/>
    <n v="0"/>
    <n v="0"/>
    <n v="0"/>
    <n v="370"/>
    <x v="3"/>
    <x v="6"/>
    <n v="29"/>
    <x v="2"/>
    <x v="4"/>
    <x v="2"/>
    <s v="Cash Rebates"/>
    <n v="19318.776064000001"/>
    <n v="7981.9467279999999"/>
    <x v="1793"/>
    <n v="1912.5588303360005"/>
    <n v="2086.4278149120005"/>
    <n v="6085.4144601600001"/>
    <n v="2705"/>
    <n v="1020"/>
    <n v="1217.0828920320002"/>
    <n v="1564.8208611840003"/>
    <n v="1738.6898457600005"/>
    <n v="2086.4278149120005"/>
    <n v="695.47593830400012"/>
    <n v="16243.566889472"/>
    <n v="-4906.7375534719977"/>
    <n v="4868.3315681280001"/>
    <n v="405.69429734400006"/>
    <x v="2278"/>
    <n v="-10180.763418943998"/>
  </r>
  <r>
    <s v="1ABCD6E34FG632168"/>
    <x v="0"/>
    <x v="14"/>
    <x v="4"/>
    <x v="15"/>
    <s v="Subcompact"/>
    <s v="Sedan"/>
    <n v="12"/>
    <n v="4"/>
    <x v="1"/>
    <d v="2016-12-04T00:00:00"/>
    <x v="3"/>
    <n v="1"/>
    <s v="AWD"/>
    <s v="i5 Turbo"/>
    <s v="6 Speed Auto"/>
    <s v="Deluxe"/>
    <s v="Silver"/>
    <s v="Polyester"/>
    <s v="Technology Package"/>
    <n v="1"/>
    <n v="0"/>
    <n v="0"/>
    <n v="1"/>
    <n v="1"/>
    <n v="1"/>
    <n v="0"/>
    <n v="1"/>
    <n v="825"/>
    <n v="0"/>
    <n v="0"/>
    <n v="640"/>
    <n v="710"/>
    <n v="420"/>
    <n v="0"/>
    <n v="370"/>
    <x v="0"/>
    <x v="0"/>
    <n v="296"/>
    <x v="0"/>
    <x v="1"/>
    <x v="0"/>
    <s v="Cash Rebates"/>
    <n v="15997.701564000001"/>
    <n v="5053.5833400000001"/>
    <x v="1794"/>
    <n v="1405.5357064320001"/>
    <n v="1533.3116797440002"/>
    <n v="4472.1590659200001"/>
    <n v="2965"/>
    <n v="1270"/>
    <n v="894.43181318400013"/>
    <n v="1149.9837598080003"/>
    <n v="1277.7597331200002"/>
    <n v="1533.3116797440002"/>
    <n v="511.10389324800002"/>
    <n v="13434.870078464"/>
    <n v="-2490.7518544639988"/>
    <n v="3577.7272527360001"/>
    <n v="436.73725269720006"/>
    <x v="2279"/>
    <n v="-6505.2163598971993"/>
  </r>
  <r>
    <s v="1ABCD6E34FG632254"/>
    <x v="0"/>
    <x v="14"/>
    <x v="4"/>
    <x v="15"/>
    <s v="Subcompact"/>
    <s v="Sedan"/>
    <n v="12"/>
    <n v="4"/>
    <x v="1"/>
    <d v="2016-12-04T00:00:00"/>
    <x v="3"/>
    <n v="1"/>
    <s v="RWD"/>
    <s v="v9 Supercharged"/>
    <s v="6 Speed Auto"/>
    <s v="Luxury"/>
    <s v="Green"/>
    <s v="Polyester"/>
    <s v="Technology Package"/>
    <n v="1"/>
    <n v="0"/>
    <n v="1"/>
    <n v="0"/>
    <n v="1"/>
    <n v="0"/>
    <n v="1"/>
    <n v="1"/>
    <n v="825"/>
    <n v="0"/>
    <n v="425"/>
    <n v="0"/>
    <n v="710"/>
    <n v="0"/>
    <n v="550"/>
    <n v="370"/>
    <x v="0"/>
    <x v="0"/>
    <n v="134"/>
    <x v="0"/>
    <x v="1"/>
    <x v="2"/>
    <s v="Cash Rebates"/>
    <n v="16087.154616"/>
    <n v="4700.912112"/>
    <x v="1791"/>
    <n v="1697.5752445080002"/>
    <n v="1851.900266736"/>
    <n v="4841.7749640000002"/>
    <n v="2880"/>
    <n v="1734"/>
    <n v="928.46098800000004"/>
    <n v="1052.8727040000001"/>
    <n v="1923.7547159999999"/>
    <n v="2056.3919999999998"/>
    <n v="526.43635200000006"/>
    <n v="15058.438616508"/>
    <n v="-3672.1961125079997"/>
    <n v="4434.7286187360005"/>
    <n v="439.17932101680003"/>
    <x v="2280"/>
    <n v="-8546.1040522608"/>
  </r>
  <r>
    <s v="1ABCD5E34FG466517"/>
    <x v="1"/>
    <x v="8"/>
    <x v="1"/>
    <x v="8"/>
    <s v="Mid-Size Luxury"/>
    <s v="Sedan"/>
    <n v="12"/>
    <n v="5"/>
    <x v="1"/>
    <d v="2016-12-05T00:00:00"/>
    <x v="3"/>
    <n v="1"/>
    <s v="RWD"/>
    <s v="v9 Gas"/>
    <s v="6 Speed Auto"/>
    <s v="Special Version"/>
    <s v="Champagne"/>
    <s v="Vinyl"/>
    <s v="Handling Package"/>
    <n v="0"/>
    <n v="1"/>
    <n v="0"/>
    <n v="0"/>
    <n v="1"/>
    <n v="0"/>
    <n v="0"/>
    <n v="0"/>
    <n v="0"/>
    <n v="870"/>
    <n v="0"/>
    <n v="0"/>
    <n v="710"/>
    <n v="0"/>
    <n v="0"/>
    <n v="0"/>
    <x v="1"/>
    <x v="9"/>
    <n v="212"/>
    <x v="0"/>
    <x v="0"/>
    <x v="0"/>
    <s v="Low-Interest Financing"/>
    <n v="37569.079475999992"/>
    <n v="1341.0227519999996"/>
    <x v="1795"/>
    <n v="3888.674676314999"/>
    <n v="4242.1905559799989"/>
    <n v="12373.055788274996"/>
    <n v="1580"/>
    <n v="1270"/>
    <n v="2474.6111576549997"/>
    <n v="3181.6429169849994"/>
    <n v="3535.1587966499992"/>
    <n v="4242.1905559799989"/>
    <n v="1414.0635186599998"/>
    <n v="28303.143335879991"/>
    <n v="7924.9133881200032"/>
    <n v="9898.4446306199989"/>
    <n v="4143.8694662027992"/>
    <x v="2281"/>
    <n v="-6117.4007087027949"/>
  </r>
  <r>
    <s v="1ABCD6E34FG478350"/>
    <x v="2"/>
    <x v="22"/>
    <x v="4"/>
    <x v="41"/>
    <s v="Micro"/>
    <s v="Sedan"/>
    <n v="12"/>
    <n v="5"/>
    <x v="1"/>
    <d v="2016-12-05T00:00:00"/>
    <x v="3"/>
    <n v="1"/>
    <s v="FWD"/>
    <s v="i5 Gas"/>
    <s v="5 Speed Auto"/>
    <s v="Base"/>
    <s v="White"/>
    <s v="Polyester"/>
    <s v="Interior Package"/>
    <n v="0"/>
    <n v="1"/>
    <n v="0"/>
    <n v="1"/>
    <n v="0"/>
    <n v="1"/>
    <n v="1"/>
    <n v="0"/>
    <n v="0"/>
    <n v="870"/>
    <n v="0"/>
    <n v="640"/>
    <n v="0"/>
    <n v="420"/>
    <n v="550"/>
    <n v="0"/>
    <x v="1"/>
    <x v="3"/>
    <n v="199"/>
    <x v="0"/>
    <x v="1"/>
    <x v="2"/>
    <s v="Segment and Misc Incentives"/>
    <n v="33568.064046999993"/>
    <n v="5972.7486099999987"/>
    <x v="1796"/>
    <n v="1960.3321474769996"/>
    <n v="2138.5441608839992"/>
    <n v="6237.4204692449975"/>
    <n v="2480"/>
    <n v="1649"/>
    <n v="1247.4840938489997"/>
    <n v="1603.9081206629996"/>
    <n v="1782.1201340699997"/>
    <n v="2138.5441608839992"/>
    <n v="712.84805362799989"/>
    <n v="16960.264965303995"/>
    <n v="10635.050471695999"/>
    <n v="4989.9363753959988"/>
    <n v="1728.7552984204997"/>
    <x v="2282"/>
    <n v="3916.3587978795003"/>
  </r>
  <r>
    <s v="1ABCD4E34FG480892"/>
    <x v="2"/>
    <x v="21"/>
    <x v="0"/>
    <x v="34"/>
    <s v="Minivan"/>
    <s v="Van"/>
    <n v="12"/>
    <n v="6"/>
    <x v="1"/>
    <d v="2016-12-06T00:00:00"/>
    <x v="3"/>
    <n v="1"/>
    <s v="RWD"/>
    <s v="v7 Diesel"/>
    <s v="5 Speed Manual"/>
    <s v="Special Version"/>
    <s v="Green"/>
    <s v="Polyester"/>
    <s v="Appearance Package"/>
    <n v="0"/>
    <n v="1"/>
    <n v="1"/>
    <n v="1"/>
    <n v="0"/>
    <n v="0"/>
    <n v="0"/>
    <n v="0"/>
    <n v="0"/>
    <n v="870"/>
    <n v="425"/>
    <n v="640"/>
    <n v="0"/>
    <n v="0"/>
    <n v="0"/>
    <n v="0"/>
    <x v="0"/>
    <x v="1"/>
    <n v="160"/>
    <x v="2"/>
    <x v="4"/>
    <x v="2"/>
    <s v="Low-Interest Financing"/>
    <n v="35891.373140999989"/>
    <n v="2663.1907249999995"/>
    <x v="1797"/>
    <n v="1860.8710314479997"/>
    <n v="2030.0411252159997"/>
    <n v="5920.9532818799989"/>
    <n v="1935"/>
    <n v="1490"/>
    <n v="1184.1906563759999"/>
    <n v="1522.5308439119999"/>
    <n v="1691.7009376799997"/>
    <n v="2030.0411252159997"/>
    <n v="676.68037507199995"/>
    <n v="15605.246751295997"/>
    <n v="17622.935664703989"/>
    <n v="4736.7626255039986"/>
    <n v="911.64087778139969"/>
    <x v="2283"/>
    <n v="11974.532161418592"/>
  </r>
  <r>
    <s v="1ABCD5E34FG331691"/>
    <x v="3"/>
    <x v="23"/>
    <x v="1"/>
    <x v="45"/>
    <s v="Sports Coupe"/>
    <s v="Coupe"/>
    <n v="12"/>
    <n v="6"/>
    <x v="1"/>
    <d v="2016-12-06T00:00:00"/>
    <x v="3"/>
    <n v="1"/>
    <s v="4WD"/>
    <s v="v9 Turbo"/>
    <s v="7 Speed Manual"/>
    <s v="Base"/>
    <s v="Champagne"/>
    <s v="Nylon"/>
    <s v="Exterior Protection Package"/>
    <n v="1"/>
    <n v="1"/>
    <n v="0"/>
    <n v="0"/>
    <n v="1"/>
    <n v="0"/>
    <n v="0"/>
    <n v="0"/>
    <n v="825"/>
    <n v="870"/>
    <n v="0"/>
    <n v="0"/>
    <n v="710"/>
    <n v="0"/>
    <n v="0"/>
    <n v="0"/>
    <x v="5"/>
    <x v="16"/>
    <n v="48"/>
    <x v="1"/>
    <x v="2"/>
    <x v="2"/>
    <s v="Low-Interest Financing"/>
    <n v="30304"/>
    <n v="2575"/>
    <x v="107"/>
    <n v="2333.4079999999999"/>
    <n v="2545.5359999999996"/>
    <n v="7424.48"/>
    <n v="2405"/>
    <n v="1110"/>
    <n v="1484.8960000000002"/>
    <n v="1909.1519999999998"/>
    <n v="2121.2800000000002"/>
    <n v="2545.5359999999996"/>
    <n v="848.51199999999994"/>
    <n v="18788.216"/>
    <n v="8940.7839999999997"/>
    <n v="5939.5839999999989"/>
    <n v="4569.8431999999993"/>
    <x v="1304"/>
    <n v="-1568.6431999999986"/>
  </r>
  <r>
    <s v="1ABCD5E34FG331660"/>
    <x v="3"/>
    <x v="23"/>
    <x v="1"/>
    <x v="35"/>
    <s v="Sports Coupe"/>
    <s v="Coupe"/>
    <n v="12"/>
    <n v="6"/>
    <x v="1"/>
    <d v="2016-12-06T00:00:00"/>
    <x v="3"/>
    <n v="1"/>
    <s v="AWD"/>
    <s v="v9 Gas"/>
    <s v="7 Speed Manual"/>
    <s v="Extra"/>
    <s v="Yellow"/>
    <s v="Nylon"/>
    <s v="Exterior Protection Package"/>
    <n v="0"/>
    <n v="1"/>
    <n v="1"/>
    <n v="0"/>
    <n v="1"/>
    <n v="0"/>
    <n v="0"/>
    <n v="1"/>
    <n v="0"/>
    <n v="870"/>
    <n v="425"/>
    <n v="0"/>
    <n v="710"/>
    <n v="0"/>
    <n v="0"/>
    <n v="370"/>
    <x v="5"/>
    <x v="28"/>
    <n v="99"/>
    <x v="1"/>
    <x v="2"/>
    <x v="1"/>
    <s v="Segment and Misc Incentives"/>
    <n v="32669"/>
    <n v="2586"/>
    <x v="168"/>
    <n v="2515.5129999999999"/>
    <n v="2744.1959999999999"/>
    <n v="8003.9049999999988"/>
    <n v="2375"/>
    <n v="1110"/>
    <n v="1600.7810000000002"/>
    <n v="2058.1469999999999"/>
    <n v="2286.83"/>
    <n v="2744.1959999999999"/>
    <n v="914.73199999999997"/>
    <n v="19950.175999999999"/>
    <n v="10132.824000000001"/>
    <n v="6403.1239999999998"/>
    <n v="3841.8743999999997"/>
    <x v="169"/>
    <n v="-112.17439999999897"/>
  </r>
  <r>
    <s v="1ABCD5E34FG331635"/>
    <x v="3"/>
    <x v="23"/>
    <x v="1"/>
    <x v="45"/>
    <s v="Sports Coupe"/>
    <s v="Coupe"/>
    <n v="12"/>
    <n v="6"/>
    <x v="1"/>
    <d v="2016-12-06T00:00:00"/>
    <x v="3"/>
    <n v="1"/>
    <s v="4WD"/>
    <s v="v9 Gas"/>
    <s v="6 Speed Auto"/>
    <s v="Base"/>
    <s v="Orange"/>
    <s v="Nylon"/>
    <s v="Handling Package"/>
    <n v="0"/>
    <n v="1"/>
    <n v="1"/>
    <n v="0"/>
    <n v="1"/>
    <n v="1"/>
    <n v="0"/>
    <n v="1"/>
    <n v="0"/>
    <n v="870"/>
    <n v="425"/>
    <n v="0"/>
    <n v="710"/>
    <n v="420"/>
    <n v="0"/>
    <n v="370"/>
    <x v="3"/>
    <x v="20"/>
    <n v="214"/>
    <x v="2"/>
    <x v="3"/>
    <x v="0"/>
    <s v="Low-Interest Financing"/>
    <n v="31483"/>
    <n v="2715"/>
    <x v="718"/>
    <n v="2424.1909999999998"/>
    <n v="2644.5719999999997"/>
    <n v="7713.3349999999991"/>
    <n v="2795"/>
    <n v="1270"/>
    <n v="1542.6670000000001"/>
    <n v="1983.4289999999999"/>
    <n v="2203.81"/>
    <n v="2644.5719999999997"/>
    <n v="881.524"/>
    <n v="19932.431999999997"/>
    <n v="8835.5680000000029"/>
    <n v="6170.6679999999997"/>
    <n v="661.14300000000003"/>
    <x v="1626"/>
    <n v="2003.7570000000032"/>
  </r>
  <r>
    <s v="1ABCD6E34FG638291"/>
    <x v="0"/>
    <x v="1"/>
    <x v="4"/>
    <x v="1"/>
    <s v="Compact"/>
    <s v="Sedan"/>
    <n v="12"/>
    <n v="6"/>
    <x v="1"/>
    <d v="2016-12-06T00:00:00"/>
    <x v="3"/>
    <n v="1"/>
    <s v="RWD"/>
    <s v="v7 Diesel"/>
    <s v="6 Speed Auto"/>
    <s v="Sports Edition"/>
    <s v="Champagne"/>
    <s v="Polyester"/>
    <s v="Summer Package"/>
    <n v="0"/>
    <n v="0"/>
    <n v="0"/>
    <n v="1"/>
    <n v="1"/>
    <n v="0"/>
    <n v="0"/>
    <n v="0"/>
    <n v="0"/>
    <n v="0"/>
    <n v="0"/>
    <n v="640"/>
    <n v="710"/>
    <n v="0"/>
    <n v="0"/>
    <n v="0"/>
    <x v="0"/>
    <x v="0"/>
    <n v="53"/>
    <x v="2"/>
    <x v="4"/>
    <x v="1"/>
    <s v="Special Leases"/>
    <n v="18738.101744999996"/>
    <n v="2453.0639759999995"/>
    <x v="1798"/>
    <n v="1916.9078085134997"/>
    <n v="2091.1721547419997"/>
    <n v="6099.2521179974992"/>
    <n v="1350"/>
    <n v="1110"/>
    <n v="1219.8504235994999"/>
    <n v="1568.3791160564997"/>
    <n v="1742.6434622849999"/>
    <n v="2091.1721547419997"/>
    <n v="697.05738491399984"/>
    <n v="15007.032928451998"/>
    <n v="1278.0048405479993"/>
    <n v="4879.4016943979996"/>
    <n v="511.55017763849992"/>
    <x v="2284"/>
    <n v="-4112.9470314885002"/>
  </r>
  <r>
    <s v="1ABCD2E34FG468689"/>
    <x v="1"/>
    <x v="2"/>
    <x v="4"/>
    <x v="37"/>
    <s v="Full-Size Luxury"/>
    <s v="SUV"/>
    <n v="12"/>
    <n v="6"/>
    <x v="1"/>
    <d v="2016-12-06T00:00:00"/>
    <x v="3"/>
    <n v="1"/>
    <s v="FWD"/>
    <s v="v7 Diesel"/>
    <s v="6 Speed Auto"/>
    <s v="Sports Edition"/>
    <s v="Green"/>
    <s v="Polyester"/>
    <s v="Super Fuel Economy Package"/>
    <n v="1"/>
    <n v="0"/>
    <n v="0"/>
    <n v="1"/>
    <n v="1"/>
    <n v="1"/>
    <n v="0"/>
    <n v="1"/>
    <n v="825"/>
    <n v="0"/>
    <n v="0"/>
    <n v="640"/>
    <n v="710"/>
    <n v="420"/>
    <n v="0"/>
    <n v="370"/>
    <x v="0"/>
    <x v="0"/>
    <n v="114"/>
    <x v="0"/>
    <x v="1"/>
    <x v="2"/>
    <s v="Low-Interest Financing"/>
    <n v="37647.224999999999"/>
    <n v="2086.8999999999996"/>
    <x v="1120"/>
    <n v="2623.0441874999997"/>
    <n v="2861.5027499999997"/>
    <n v="8346.049687499999"/>
    <n v="2965"/>
    <n v="1567"/>
    <n v="1669.2099375"/>
    <n v="2146.1270624999997"/>
    <n v="2384.5856250000002"/>
    <n v="2861.5027499999997"/>
    <n v="953.83425"/>
    <n v="21701.016499999998"/>
    <n v="13859.308499999999"/>
    <n v="6676.8397499999992"/>
    <n v="1027.7692425"/>
    <x v="1288"/>
    <n v="6154.6995074999995"/>
  </r>
  <r>
    <s v="1ABCD6E34FG474147"/>
    <x v="2"/>
    <x v="10"/>
    <x v="4"/>
    <x v="50"/>
    <s v="Full-Size"/>
    <s v="Pickup Truck"/>
    <n v="12"/>
    <n v="6"/>
    <x v="1"/>
    <d v="2016-12-06T00:00:00"/>
    <x v="3"/>
    <n v="1"/>
    <s v="AWD"/>
    <s v="v11 Diesel"/>
    <s v="7 Speed Auto"/>
    <s v="Base"/>
    <s v="Black"/>
    <s v="Vinyl"/>
    <s v="Super Fuel Economy Package"/>
    <n v="1"/>
    <n v="0"/>
    <n v="0"/>
    <n v="0"/>
    <n v="0"/>
    <n v="1"/>
    <n v="0"/>
    <n v="1"/>
    <n v="825"/>
    <n v="0"/>
    <n v="0"/>
    <n v="0"/>
    <n v="0"/>
    <n v="420"/>
    <n v="0"/>
    <n v="370"/>
    <x v="0"/>
    <x v="1"/>
    <n v="137"/>
    <x v="1"/>
    <x v="2"/>
    <x v="2"/>
    <s v="Low-Interest Financing"/>
    <n v="41191.326752000001"/>
    <n v="1782.7946080000002"/>
    <x v="1799"/>
    <n v="2718.6275656319999"/>
    <n v="2965.7755261439997"/>
    <n v="8650.1786179200008"/>
    <n v="1615"/>
    <n v="1567"/>
    <n v="1730.0357235840002"/>
    <n v="2224.3316446080003"/>
    <n v="2471.4796051200001"/>
    <n v="2965.7755261439997"/>
    <n v="988.59184204799999"/>
    <n v="20976.653156864002"/>
    <n v="18431.878987135995"/>
    <n v="6920.1428943360006"/>
    <n v="1046.2596995008"/>
    <x v="2285"/>
    <n v="10465.476393299194"/>
  </r>
  <r>
    <s v="1ABCD6E34FG475753"/>
    <x v="2"/>
    <x v="17"/>
    <x v="4"/>
    <x v="22"/>
    <s v="Full-Size"/>
    <s v="SUV"/>
    <n v="12"/>
    <n v="6"/>
    <x v="1"/>
    <d v="2016-12-06T00:00:00"/>
    <x v="3"/>
    <n v="1"/>
    <s v="4WD"/>
    <s v="v11 Diesel"/>
    <s v="7 Speed Auto"/>
    <s v="Luxury"/>
    <s v="Orange"/>
    <s v="Nylon"/>
    <s v="Super Fuel Economy Package"/>
    <n v="0"/>
    <n v="0"/>
    <n v="0"/>
    <n v="0"/>
    <n v="1"/>
    <n v="1"/>
    <n v="1"/>
    <n v="1"/>
    <n v="0"/>
    <n v="0"/>
    <n v="0"/>
    <n v="0"/>
    <n v="710"/>
    <n v="420"/>
    <n v="550"/>
    <n v="370"/>
    <x v="1"/>
    <x v="3"/>
    <n v="243"/>
    <x v="1"/>
    <x v="2"/>
    <x v="1"/>
    <s v="Segment and Misc Incentives"/>
    <n v="30156.203569999994"/>
    <n v="2635.0803189999997"/>
    <x v="1800"/>
    <n v="1824.4503159850001"/>
    <n v="1990.3094356199997"/>
    <n v="5805.069187224999"/>
    <n v="2050"/>
    <n v="1567"/>
    <n v="1161.013837445"/>
    <n v="1492.7320767149999"/>
    <n v="1658.59119635"/>
    <n v="1990.3094356199997"/>
    <n v="663.43647854000005"/>
    <n v="15558.85661372"/>
    <n v="11962.266637279994"/>
    <n v="4644.0553497800001"/>
    <n v="1553.0444838549997"/>
    <x v="2286"/>
    <n v="5765.1668036449937"/>
  </r>
  <r>
    <s v="1ABCD6E34FG464239"/>
    <x v="1"/>
    <x v="7"/>
    <x v="4"/>
    <x v="7"/>
    <s v="Sports Utility"/>
    <s v="Crossover"/>
    <n v="12"/>
    <n v="7"/>
    <x v="1"/>
    <d v="2016-12-07T00:00:00"/>
    <x v="3"/>
    <n v="1"/>
    <s v="4WD"/>
    <s v="v7 Gas"/>
    <s v="CVT"/>
    <s v="Sports Edition"/>
    <s v="Blue"/>
    <s v="Polyester"/>
    <s v="Exterior Protection Package"/>
    <n v="1"/>
    <n v="0"/>
    <n v="0"/>
    <n v="1"/>
    <n v="0"/>
    <n v="1"/>
    <n v="0"/>
    <n v="0"/>
    <n v="825"/>
    <n v="0"/>
    <n v="0"/>
    <n v="640"/>
    <n v="0"/>
    <n v="420"/>
    <n v="0"/>
    <n v="0"/>
    <x v="5"/>
    <x v="28"/>
    <n v="37"/>
    <x v="1"/>
    <x v="2"/>
    <x v="0"/>
    <s v="Low-Interest Financing"/>
    <n v="40414.563351999997"/>
    <n v="1520.2873079999999"/>
    <x v="1801"/>
    <n v="4223.3218702839995"/>
    <n v="4607.2602221279994"/>
    <n v="13437.842314539999"/>
    <n v="1885"/>
    <n v="1110"/>
    <n v="2687.5684629080001"/>
    <n v="3455.4451665959996"/>
    <n v="3839.38351844"/>
    <n v="4607.2602221279994"/>
    <n v="1535.753407376"/>
    <n v="30638.561332768"/>
    <n v="8255.7147112319981"/>
    <n v="10750.273851632001"/>
    <n v="4752.7526501951997"/>
    <x v="2287"/>
    <n v="-7247.3117905952022"/>
  </r>
  <r>
    <s v="1ABCD6E34FG477565"/>
    <x v="2"/>
    <x v="18"/>
    <x v="4"/>
    <x v="23"/>
    <s v="Micro"/>
    <s v="Sedan"/>
    <n v="12"/>
    <n v="7"/>
    <x v="1"/>
    <d v="2016-12-07T00:00:00"/>
    <x v="3"/>
    <n v="1"/>
    <s v="AWD"/>
    <s v="i5 Diesel"/>
    <s v="7 Speed Auto"/>
    <s v="Deluxe"/>
    <s v="Yellow"/>
    <s v="Polyester"/>
    <s v="Handling Package"/>
    <n v="0"/>
    <n v="0"/>
    <n v="0"/>
    <n v="0"/>
    <n v="0"/>
    <n v="1"/>
    <n v="1"/>
    <n v="1"/>
    <n v="0"/>
    <n v="0"/>
    <n v="0"/>
    <n v="0"/>
    <n v="0"/>
    <n v="420"/>
    <n v="550"/>
    <n v="370"/>
    <x v="3"/>
    <x v="17"/>
    <n v="172"/>
    <x v="2"/>
    <x v="4"/>
    <x v="1"/>
    <s v="Special Leases"/>
    <n v="19706.279628"/>
    <n v="3338.1708640000002"/>
    <x v="1802"/>
    <n v="1950.9216831719998"/>
    <n v="2128.2781998239998"/>
    <n v="6207.4780828200001"/>
    <n v="1340"/>
    <n v="1270"/>
    <n v="1241.4956165640001"/>
    <n v="1596.2086498680001"/>
    <n v="1773.5651665199998"/>
    <n v="2128.2781998239998"/>
    <n v="709.42606660800004"/>
    <n v="15379.669198944001"/>
    <n v="988.43956505599999"/>
    <n v="4965.9824662559995"/>
    <n v="413.83187218800003"/>
    <x v="2288"/>
    <n v="-4391.3747733879991"/>
  </r>
  <r>
    <s v="1ABCD6E34FG632196"/>
    <x v="0"/>
    <x v="14"/>
    <x v="4"/>
    <x v="15"/>
    <s v="Subcompact"/>
    <s v="Sedan"/>
    <n v="12"/>
    <n v="7"/>
    <x v="1"/>
    <d v="2016-12-07T00:00:00"/>
    <x v="3"/>
    <n v="1"/>
    <s v="AWD"/>
    <s v="i5 Turbo"/>
    <s v="5 Speed Manual"/>
    <s v="Base"/>
    <s v="Blue"/>
    <s v="Polyester"/>
    <s v="Summer Package"/>
    <n v="1"/>
    <n v="0"/>
    <n v="0"/>
    <n v="1"/>
    <n v="1"/>
    <n v="0"/>
    <n v="1"/>
    <n v="0"/>
    <n v="825"/>
    <n v="0"/>
    <n v="0"/>
    <n v="640"/>
    <n v="710"/>
    <n v="0"/>
    <n v="550"/>
    <n v="0"/>
    <x v="0"/>
    <x v="0"/>
    <n v="67"/>
    <x v="0"/>
    <x v="1"/>
    <x v="2"/>
    <s v="Segment and Misc Incentives"/>
    <n v="15561.74646"/>
    <n v="2023.4897280000002"/>
    <x v="1803"/>
    <n v="1713.963660552"/>
    <n v="1869.7785387840001"/>
    <n v="4756.4346960000003"/>
    <n v="2725"/>
    <n v="1270"/>
    <n v="967.53243599999996"/>
    <n v="1109.4234839999999"/>
    <n v="1798.3148040000001"/>
    <n v="1927.8675000000001"/>
    <n v="555.22584000000006"/>
    <n v="14340.669080551999"/>
    <n v="-802.41234855199946"/>
    <n v="4352.8718787839998"/>
    <n v="424.83567835800005"/>
    <x v="2289"/>
    <n v="-5580.1199056939995"/>
  </r>
  <r>
    <s v="1ABCD6E34FG632148"/>
    <x v="0"/>
    <x v="14"/>
    <x v="4"/>
    <x v="16"/>
    <s v="Micro"/>
    <s v="Sedan"/>
    <n v="12"/>
    <n v="7"/>
    <x v="1"/>
    <d v="2016-12-07T00:00:00"/>
    <x v="3"/>
    <n v="1"/>
    <s v="AWD"/>
    <s v="v7 Turbo"/>
    <s v="7 Speed Auto"/>
    <s v="Deluxe"/>
    <s v="Gray"/>
    <s v="Nylon"/>
    <s v="Super Fuel Economy Package"/>
    <n v="0"/>
    <n v="0"/>
    <n v="0"/>
    <n v="0"/>
    <n v="1"/>
    <n v="1"/>
    <n v="1"/>
    <n v="1"/>
    <n v="0"/>
    <n v="0"/>
    <n v="0"/>
    <n v="0"/>
    <n v="710"/>
    <n v="420"/>
    <n v="550"/>
    <n v="370"/>
    <x v="0"/>
    <x v="0"/>
    <n v="76"/>
    <x v="0"/>
    <x v="1"/>
    <x v="0"/>
    <s v="Special Leases"/>
    <n v="16365.795732"/>
    <n v="2722.663008"/>
    <x v="1804"/>
    <n v="1579.191841656"/>
    <n v="1722.7547363519998"/>
    <n v="5024.7013143599997"/>
    <n v="2050"/>
    <n v="1110"/>
    <n v="1004.9402628720001"/>
    <n v="1292.0660522640001"/>
    <n v="1435.6289469600003"/>
    <n v="1722.7547363519998"/>
    <n v="574.25157878400012"/>
    <n v="13496.528418111999"/>
    <n v="146.60430588800227"/>
    <n v="4019.7610514880002"/>
    <n v="446.78622348360005"/>
    <x v="2290"/>
    <n v="-4319.9429690835977"/>
  </r>
  <r>
    <s v="1ABCD6E34FG474296"/>
    <x v="2"/>
    <x v="10"/>
    <x v="4"/>
    <x v="50"/>
    <s v="Full-Size"/>
    <s v="Pickup Truck"/>
    <n v="12"/>
    <n v="8"/>
    <x v="1"/>
    <d v="2016-12-08T00:00:00"/>
    <x v="3"/>
    <n v="1"/>
    <s v="AWD"/>
    <s v="v11 Turbo"/>
    <s v="7 Speed Manual"/>
    <s v="Deluxe"/>
    <s v="Purple"/>
    <s v="Nylon"/>
    <s v="Exterior Protection Package"/>
    <n v="0"/>
    <n v="1"/>
    <n v="0"/>
    <n v="0"/>
    <n v="0"/>
    <n v="1"/>
    <n v="0"/>
    <n v="1"/>
    <n v="0"/>
    <n v="870"/>
    <n v="0"/>
    <n v="0"/>
    <n v="0"/>
    <n v="420"/>
    <n v="0"/>
    <n v="370"/>
    <x v="1"/>
    <x v="8"/>
    <n v="34"/>
    <x v="1"/>
    <x v="2"/>
    <x v="1"/>
    <s v="Low-Interest Financing"/>
    <n v="37171.320416000002"/>
    <n v="1200.5066240000001"/>
    <x v="1805"/>
    <n v="2453.3071474560002"/>
    <n v="2676.3350699520001"/>
    <n v="7805.9772873599995"/>
    <n v="1660"/>
    <n v="1110"/>
    <n v="1561.195457472"/>
    <n v="2007.2513024639998"/>
    <n v="2230.2792249600002"/>
    <n v="2676.3350699520001"/>
    <n v="892.11168998400001"/>
    <n v="18828.010419712002"/>
    <n v="17142.803372287999"/>
    <n v="6244.7818298880002"/>
    <n v="5107.3394251584004"/>
    <x v="2291"/>
    <n v="5790.6821172415976"/>
  </r>
  <r>
    <s v="1ABCD6E34FG632140"/>
    <x v="0"/>
    <x v="14"/>
    <x v="4"/>
    <x v="16"/>
    <s v="Micro"/>
    <s v="Sedan"/>
    <n v="12"/>
    <n v="8"/>
    <x v="1"/>
    <d v="2016-12-08T00:00:00"/>
    <x v="3"/>
    <n v="1"/>
    <s v="RWD"/>
    <s v="i5 Supercharged"/>
    <s v="7 Speed Manual"/>
    <s v="Luxury"/>
    <s v="Green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114"/>
    <x v="0"/>
    <x v="1"/>
    <x v="2"/>
    <s v="Special Leases"/>
    <n v="17249.016096000003"/>
    <n v="2336.0613119999998"/>
    <x v="1806"/>
    <n v="1702.3594404960002"/>
    <n v="1857.1193896319999"/>
    <n v="4648.4741160000003"/>
    <n v="845"/>
    <n v="1649"/>
    <n v="944.91212399999995"/>
    <n v="1078.5776039999998"/>
    <n v="1890.8524440000001"/>
    <n v="1935.0648719999999"/>
    <n v="532.60552799999994"/>
    <n v="12759.175728496"/>
    <n v="2153.7790555040028"/>
    <n v="4324.789789632001"/>
    <n v="470.89813942080008"/>
    <x v="2292"/>
    <n v="-2641.9088735487981"/>
  </r>
  <r>
    <s v="1ABCD3E34FG465883"/>
    <x v="1"/>
    <x v="16"/>
    <x v="3"/>
    <x v="27"/>
    <s v="Full-Size"/>
    <s v="SUV"/>
    <n v="12"/>
    <n v="8"/>
    <x v="1"/>
    <d v="2016-12-08T00:00:00"/>
    <x v="3"/>
    <n v="1"/>
    <s v="4WD"/>
    <s v="v11 Gas"/>
    <s v="6 Speed Manual"/>
    <s v="Luxury"/>
    <s v="Yellow"/>
    <s v="Nylon"/>
    <s v="Interior Package"/>
    <n v="0"/>
    <n v="1"/>
    <n v="1"/>
    <n v="1"/>
    <n v="0"/>
    <n v="0"/>
    <n v="0"/>
    <n v="0"/>
    <n v="0"/>
    <n v="870"/>
    <n v="425"/>
    <n v="640"/>
    <n v="0"/>
    <n v="0"/>
    <n v="0"/>
    <n v="0"/>
    <x v="4"/>
    <x v="13"/>
    <n v="254"/>
    <x v="2"/>
    <x v="3"/>
    <x v="1"/>
    <s v="Segment and Misc Incentives"/>
    <n v="46944.825000000004"/>
    <n v="2058.1460000000002"/>
    <x v="1807"/>
    <n v="3098.3584500000002"/>
    <n v="3380.0273999999999"/>
    <n v="9858.4132499999996"/>
    <n v="1935"/>
    <n v="1649"/>
    <n v="1971.6826500000004"/>
    <n v="2535.0205500000002"/>
    <n v="2816.6895"/>
    <n v="3380.0273999999999"/>
    <n v="1126.6758000000002"/>
    <n v="23864.164400000001"/>
    <n v="21022.514600000002"/>
    <n v="7886.7306000000008"/>
    <n v="2093.7391950000001"/>
    <x v="2293"/>
    <n v="11042.044805000001"/>
  </r>
  <r>
    <s v="1ABCD5E34FG471372"/>
    <x v="2"/>
    <x v="24"/>
    <x v="1"/>
    <x v="39"/>
    <s v="Mid-Size"/>
    <s v="Pickup Truck"/>
    <n v="12"/>
    <n v="8"/>
    <x v="1"/>
    <d v="2016-12-08T00:00:00"/>
    <x v="3"/>
    <n v="1"/>
    <s v="4WD"/>
    <s v="v9 Supercharged"/>
    <s v="6 Speed Manual"/>
    <s v="Luxury"/>
    <s v="Silver"/>
    <s v="Nylon"/>
    <s v="Interior Package"/>
    <n v="0"/>
    <n v="0"/>
    <n v="0"/>
    <n v="0"/>
    <n v="0"/>
    <n v="0"/>
    <n v="1"/>
    <n v="1"/>
    <n v="0"/>
    <n v="0"/>
    <n v="0"/>
    <n v="0"/>
    <n v="0"/>
    <n v="0"/>
    <n v="550"/>
    <n v="370"/>
    <x v="3"/>
    <x v="6"/>
    <n v="103"/>
    <x v="1"/>
    <x v="2"/>
    <x v="0"/>
    <s v="Low-Interest Financing"/>
    <n v="30666.953773999994"/>
    <n v="2105.7961079999995"/>
    <x v="1356"/>
    <n v="2024.0189490839994"/>
    <n v="2208.0206717279993"/>
    <n v="6440.0602925399971"/>
    <n v="920"/>
    <n v="1649"/>
    <n v="1288.0120585079997"/>
    <n v="1656.0155037959994"/>
    <n v="1840.0172264399996"/>
    <n v="2208.0206717279993"/>
    <n v="736.00689057599982"/>
    <n v="15817.124030367995"/>
    <n v="12744.033635632"/>
    <n v="5152.0482340319986"/>
    <n v="644.00602925399994"/>
    <x v="1621"/>
    <n v="6947.9793723460016"/>
  </r>
  <r>
    <s v="1ABCD5E34FG331590"/>
    <x v="3"/>
    <x v="23"/>
    <x v="1"/>
    <x v="35"/>
    <s v="Sports Coupe"/>
    <s v="Coupe"/>
    <n v="12"/>
    <n v="8"/>
    <x v="1"/>
    <d v="2016-12-08T00:00:00"/>
    <x v="3"/>
    <n v="1"/>
    <s v="AWD"/>
    <s v="v9 Diesel"/>
    <s v="CVT"/>
    <s v="Extra"/>
    <s v="Gray"/>
    <s v="Vinyl"/>
    <s v="Interior Package"/>
    <n v="1"/>
    <n v="1"/>
    <n v="0"/>
    <n v="0"/>
    <n v="0"/>
    <n v="1"/>
    <n v="1"/>
    <n v="1"/>
    <n v="825"/>
    <n v="870"/>
    <n v="0"/>
    <n v="0"/>
    <n v="0"/>
    <n v="420"/>
    <n v="550"/>
    <n v="370"/>
    <x v="5"/>
    <x v="23"/>
    <n v="248"/>
    <x v="2"/>
    <x v="3"/>
    <x v="1"/>
    <s v="Low-Interest Financing"/>
    <n v="32273"/>
    <n v="2279"/>
    <x v="470"/>
    <n v="2485.0209999999997"/>
    <n v="2710.9319999999998"/>
    <n v="7906.8849999999993"/>
    <n v="3035"/>
    <n v="1649"/>
    <n v="1581.377"/>
    <n v="2033.1989999999998"/>
    <n v="2259.11"/>
    <n v="2710.9319999999998"/>
    <n v="903.64400000000001"/>
    <n v="20949.592000000001"/>
    <n v="9044.4079999999994"/>
    <n v="6325.5079999999998"/>
    <n v="2017.0625"/>
    <x v="1623"/>
    <n v="701.83749999999964"/>
  </r>
  <r>
    <s v="1ABCD4E34FG333757"/>
    <x v="3"/>
    <x v="11"/>
    <x v="0"/>
    <x v="46"/>
    <s v="Sports Utility"/>
    <s v="Crossover"/>
    <n v="12"/>
    <n v="8"/>
    <x v="1"/>
    <d v="2016-12-08T00:00:00"/>
    <x v="3"/>
    <n v="1"/>
    <s v="4WD"/>
    <s v="v7 Supercharged"/>
    <s v="6 Speed Manual"/>
    <s v="Extra"/>
    <s v="Purple"/>
    <s v="Polyester"/>
    <s v="Super Fuel Economy Package"/>
    <n v="0"/>
    <n v="1"/>
    <n v="0"/>
    <n v="1"/>
    <n v="1"/>
    <n v="0"/>
    <n v="0"/>
    <n v="0"/>
    <n v="0"/>
    <n v="870"/>
    <n v="0"/>
    <n v="640"/>
    <n v="710"/>
    <n v="0"/>
    <n v="0"/>
    <n v="0"/>
    <x v="2"/>
    <x v="7"/>
    <n v="122"/>
    <x v="0"/>
    <x v="0"/>
    <x v="2"/>
    <s v="Special Leases"/>
    <n v="30913.411049999995"/>
    <n v="4215.2703749999991"/>
    <x v="1808"/>
    <n v="2720.3801724"/>
    <n v="2967.6874607999994"/>
    <n v="8655.7550939999983"/>
    <n v="2220"/>
    <n v="1567"/>
    <n v="1731.1510188"/>
    <n v="2225.7655955999994"/>
    <n v="2473.0728840000002"/>
    <n v="2967.6874607999994"/>
    <n v="989.2291535999999"/>
    <n v="21593.124764799999"/>
    <n v="5105.0159101999961"/>
    <n v="6924.604075199999"/>
    <n v="1839.3479574749999"/>
    <x v="2294"/>
    <n v="-3658.9361224750028"/>
  </r>
  <r>
    <s v="1ABCD6E34FG634774"/>
    <x v="0"/>
    <x v="13"/>
    <x v="4"/>
    <x v="14"/>
    <s v="Full-Size"/>
    <s v="Pickup Truck"/>
    <n v="12"/>
    <n v="8"/>
    <x v="1"/>
    <d v="2016-12-08T00:00:00"/>
    <x v="3"/>
    <n v="1"/>
    <s v="4WD"/>
    <s v="v13 Supercharged"/>
    <s v="6 Speed Auto"/>
    <s v="Sports Edition"/>
    <s v="Gray"/>
    <s v="Polyester"/>
    <s v="Technology Package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43"/>
    <x v="1"/>
    <x v="2"/>
    <x v="1"/>
    <s v="Special Leases"/>
    <n v="30819.253248000001"/>
    <n v="2175.393024"/>
    <x v="1809"/>
    <n v="1361.6238711398403"/>
    <n v="1485.4078594252801"/>
    <n v="4332.4395899904002"/>
    <n v="0"/>
    <n v="0"/>
    <n v="866.48791799808032"/>
    <n v="1114.0558945689602"/>
    <n v="1237.8398828544005"/>
    <n v="1485.4078594252801"/>
    <n v="495.13595314176007"/>
    <n v="8912.4471565516815"/>
    <n v="19731.413067448317"/>
    <n v="3465.9516719923204"/>
    <n v="841.36561367040008"/>
    <x v="2295"/>
    <n v="15424.095781785598"/>
  </r>
  <r>
    <s v="1ABCD3E34FG465922"/>
    <x v="1"/>
    <x v="16"/>
    <x v="3"/>
    <x v="19"/>
    <s v="Full-Size"/>
    <s v="SUV"/>
    <n v="12"/>
    <n v="9"/>
    <x v="1"/>
    <d v="2016-12-09T00:00:00"/>
    <x v="3"/>
    <n v="1"/>
    <s v="AWD"/>
    <s v="v13 Gas"/>
    <s v="6 Speed Auto"/>
    <s v="Deluxe"/>
    <s v="Yellow"/>
    <s v="Nylon"/>
    <s v="Appearance Package"/>
    <n v="0"/>
    <n v="0"/>
    <n v="0"/>
    <n v="0"/>
    <n v="0"/>
    <n v="0"/>
    <n v="1"/>
    <n v="0"/>
    <n v="0"/>
    <n v="0"/>
    <n v="0"/>
    <n v="0"/>
    <n v="0"/>
    <n v="0"/>
    <n v="550"/>
    <n v="0"/>
    <x v="3"/>
    <x v="5"/>
    <n v="16"/>
    <x v="2"/>
    <x v="3"/>
    <x v="2"/>
    <s v="Low-Interest Financing"/>
    <n v="43527.666100000002"/>
    <n v="2132.4090000000001"/>
    <x v="1810"/>
    <n v="2872.8259625999999"/>
    <n v="3133.9919591999997"/>
    <n v="9140.8098809999992"/>
    <n v="550"/>
    <n v="1490"/>
    <n v="1828.1619762000003"/>
    <n v="2350.4939694"/>
    <n v="2611.6599660000002"/>
    <n v="3133.9919591999997"/>
    <n v="1044.6639863999999"/>
    <n v="20843.9517552"/>
    <n v="20551.305344800003"/>
    <n v="7312.6479048000001"/>
    <n v="914.08098810000013"/>
    <x v="2296"/>
    <n v="12324.576451900002"/>
  </r>
  <r>
    <s v="1ABCD4E34FG461829"/>
    <x v="1"/>
    <x v="4"/>
    <x v="0"/>
    <x v="49"/>
    <s v="Full-Size"/>
    <s v="Pickup Truck"/>
    <n v="12"/>
    <n v="9"/>
    <x v="1"/>
    <d v="2016-12-09T00:00:00"/>
    <x v="3"/>
    <n v="1"/>
    <s v="AWD"/>
    <s v="v11 Gas"/>
    <s v="6 Speed Manual"/>
    <s v="Luxury"/>
    <s v="Purple"/>
    <s v="Vinyl"/>
    <s v="Interior Package"/>
    <n v="1"/>
    <n v="0"/>
    <n v="0"/>
    <n v="0"/>
    <n v="0"/>
    <n v="0"/>
    <n v="1"/>
    <n v="0"/>
    <n v="825"/>
    <n v="0"/>
    <n v="0"/>
    <n v="0"/>
    <n v="0"/>
    <n v="0"/>
    <n v="550"/>
    <n v="0"/>
    <x v="4"/>
    <x v="13"/>
    <n v="228"/>
    <x v="1"/>
    <x v="2"/>
    <x v="2"/>
    <s v="Low-Interest Financing"/>
    <n v="44145.198971999998"/>
    <n v="2538.0418769999997"/>
    <x v="1811"/>
    <n v="2913.5831321519995"/>
    <n v="3178.4543259839993"/>
    <n v="9270.4917841199986"/>
    <n v="1375"/>
    <n v="1649"/>
    <n v="1854.0983568240001"/>
    <n v="2383.8407444879995"/>
    <n v="2648.7119383199997"/>
    <n v="3178.4543259839993"/>
    <n v="1059.4847753279998"/>
    <n v="22094.725955903999"/>
    <n v="19512.431139096003"/>
    <n v="7416.3934272959996"/>
    <n v="1968.8758741511999"/>
    <x v="2297"/>
    <n v="10127.161837648804"/>
  </r>
  <r>
    <s v="1ABCD6E34FG634791"/>
    <x v="0"/>
    <x v="13"/>
    <x v="4"/>
    <x v="14"/>
    <s v="Full-Size"/>
    <s v="Pickup Truck"/>
    <n v="12"/>
    <n v="9"/>
    <x v="1"/>
    <d v="2016-12-09T00:00:00"/>
    <x v="3"/>
    <n v="1"/>
    <s v="4WD"/>
    <s v="v13 Supercharged"/>
    <s v="7 Speed Manual"/>
    <s v="Base"/>
    <s v="Black"/>
    <s v="Polyester"/>
    <s v="None"/>
    <n v="1"/>
    <n v="1"/>
    <n v="0"/>
    <n v="1"/>
    <n v="1"/>
    <n v="1"/>
    <n v="1"/>
    <n v="1"/>
    <n v="825"/>
    <n v="870"/>
    <n v="0"/>
    <n v="640"/>
    <n v="710"/>
    <n v="420"/>
    <n v="550"/>
    <n v="370"/>
    <x v="0"/>
    <x v="0"/>
    <n v="300"/>
    <x v="1"/>
    <x v="2"/>
    <x v="0"/>
    <s v="Dealer Cash Incentives"/>
    <n v="32236.662528000001"/>
    <n v="1952.875008"/>
    <x v="1746"/>
    <n v="1418.413151232"/>
    <n v="1547.3598013440003"/>
    <n v="5017.3240319999995"/>
    <n v="4385"/>
    <n v="0"/>
    <n v="902.62655078400007"/>
    <n v="1160.5198510079999"/>
    <n v="1617.5738880000001"/>
    <n v="2009.774592"/>
    <n v="515.78660044800006"/>
    <n v="14501.457473024"/>
    <n v="15782.330046976002"/>
    <n v="4072.9209937920004"/>
    <n v="880.06088701440001"/>
    <x v="2225"/>
    <n v="10829.348166169601"/>
  </r>
  <r>
    <s v="1ABCD4E34FG461605"/>
    <x v="1"/>
    <x v="4"/>
    <x v="0"/>
    <x v="49"/>
    <s v="Full-Size"/>
    <s v="Pickup Truck"/>
    <n v="12"/>
    <n v="9"/>
    <x v="1"/>
    <d v="2016-12-09T00:00:00"/>
    <x v="3"/>
    <n v="1"/>
    <s v="AWD"/>
    <s v="v13 Turbo"/>
    <s v="6 Speed Manual"/>
    <s v="Base"/>
    <s v="Yellow"/>
    <s v="Vinyl"/>
    <s v="Super Fuel Economy Package"/>
    <n v="1"/>
    <n v="1"/>
    <n v="0"/>
    <n v="1"/>
    <n v="0"/>
    <n v="0"/>
    <n v="0"/>
    <n v="0"/>
    <n v="825"/>
    <n v="870"/>
    <n v="0"/>
    <n v="640"/>
    <n v="0"/>
    <n v="0"/>
    <n v="0"/>
    <n v="0"/>
    <x v="3"/>
    <x v="6"/>
    <n v="30"/>
    <x v="1"/>
    <x v="2"/>
    <x v="0"/>
    <s v="Low-Interest Financing"/>
    <n v="42145.048322999995"/>
    <n v="2625.9256799999994"/>
    <x v="1812"/>
    <n v="2781.5731893179995"/>
    <n v="3034.4434792559996"/>
    <n v="8850.4601478299992"/>
    <n v="2335"/>
    <n v="1567"/>
    <n v="1770.0920295659998"/>
    <n v="2275.8326094419999"/>
    <n v="2528.7028993799995"/>
    <n v="3034.4434792559996"/>
    <n v="1011.4811597519997"/>
    <n v="22108.660875535999"/>
    <n v="17410.461767463996"/>
    <n v="7080.3681182639984"/>
    <n v="885.04601478299992"/>
    <x v="2298"/>
    <n v="9445.0476344169965"/>
  </r>
  <r>
    <s v="1ABCD3E34FG469357"/>
    <x v="1"/>
    <x v="3"/>
    <x v="3"/>
    <x v="36"/>
    <s v="Mid-Size"/>
    <s v="SUV"/>
    <n v="12"/>
    <n v="9"/>
    <x v="1"/>
    <d v="2016-12-09T00:00:00"/>
    <x v="3"/>
    <n v="1"/>
    <s v="AWD"/>
    <s v="v11 Gas"/>
    <s v="6 Speed Auto"/>
    <s v="Sports Edition"/>
    <s v="Orange"/>
    <s v="Polyester"/>
    <s v="Technology Package"/>
    <n v="0"/>
    <n v="0"/>
    <n v="0"/>
    <n v="0"/>
    <n v="0"/>
    <n v="0"/>
    <n v="1"/>
    <n v="1"/>
    <n v="0"/>
    <n v="0"/>
    <n v="0"/>
    <n v="0"/>
    <n v="0"/>
    <n v="0"/>
    <n v="550"/>
    <n v="370"/>
    <x v="3"/>
    <x v="6"/>
    <n v="151"/>
    <x v="2"/>
    <x v="3"/>
    <x v="1"/>
    <s v="Low-Interest Financing"/>
    <n v="35749.089791999999"/>
    <n v="2797.4137600000004"/>
    <x v="1813"/>
    <n v="2752.6799139839995"/>
    <n v="3002.9235425279999"/>
    <n v="8758.5269990399975"/>
    <n v="920"/>
    <n v="1795"/>
    <n v="1751.705399808"/>
    <n v="2252.1926568959998"/>
    <n v="2502.4362854399997"/>
    <n v="3002.9235425279999"/>
    <n v="1000.974514176"/>
    <n v="20732.541255167998"/>
    <n v="12219.134776831997"/>
    <n v="7006.8215992319992"/>
    <n v="750.73088563199997"/>
    <x v="2299"/>
    <n v="4461.5822919679986"/>
  </r>
  <r>
    <s v="1ABCD6E34FG473877"/>
    <x v="2"/>
    <x v="9"/>
    <x v="4"/>
    <x v="21"/>
    <s v="Compact"/>
    <s v="Sedan"/>
    <n v="12"/>
    <n v="12"/>
    <x v="1"/>
    <d v="2016-12-12T00:00:00"/>
    <x v="3"/>
    <n v="1"/>
    <s v="RWD"/>
    <s v="v7 Turbo"/>
    <s v="7 Speed Manual"/>
    <s v="Base"/>
    <s v="Yellow"/>
    <s v="Polyester"/>
    <s v="Exterior Protection Package"/>
    <n v="1"/>
    <n v="1"/>
    <n v="0"/>
    <n v="1"/>
    <n v="1"/>
    <n v="1"/>
    <n v="0"/>
    <n v="0"/>
    <n v="825"/>
    <n v="870"/>
    <n v="0"/>
    <n v="640"/>
    <n v="710"/>
    <n v="420"/>
    <n v="0"/>
    <n v="0"/>
    <x v="3"/>
    <x v="17"/>
    <n v="90"/>
    <x v="0"/>
    <x v="1"/>
    <x v="2"/>
    <s v="Low-Interest Financing"/>
    <n v="15073"/>
    <n v="1209"/>
    <x v="24"/>
    <n v="1492.2270000000001"/>
    <n v="1627.884"/>
    <n v="4747.9949999999999"/>
    <n v="3465"/>
    <n v="1110"/>
    <n v="949.59900000000016"/>
    <n v="1220.913"/>
    <n v="1356.5700000000002"/>
    <n v="1627.884"/>
    <n v="542.62800000000004"/>
    <n v="14342.304"/>
    <n v="-478.30400000000009"/>
    <n v="3798.3960000000002"/>
    <n v="316.53300000000002"/>
    <x v="24"/>
    <n v="-4593.2330000000011"/>
  </r>
  <r>
    <s v="1ABCD3E34FG338339"/>
    <x v="3"/>
    <x v="12"/>
    <x v="3"/>
    <x v="30"/>
    <s v="Compact"/>
    <s v="Sedan"/>
    <n v="12"/>
    <n v="12"/>
    <x v="1"/>
    <d v="2016-12-12T00:00:00"/>
    <x v="3"/>
    <n v="1"/>
    <s v="AWD"/>
    <s v="i5 Diesel"/>
    <s v="6 Speed Auto"/>
    <s v="Sports Edition"/>
    <s v="Green"/>
    <s v="Polyester"/>
    <s v="Handling Package"/>
    <n v="0"/>
    <n v="0"/>
    <n v="0"/>
    <n v="0"/>
    <n v="1"/>
    <n v="1"/>
    <n v="0"/>
    <n v="1"/>
    <n v="0"/>
    <n v="0"/>
    <n v="0"/>
    <n v="0"/>
    <n v="710"/>
    <n v="420"/>
    <n v="0"/>
    <n v="370"/>
    <x v="0"/>
    <x v="0"/>
    <n v="270"/>
    <x v="0"/>
    <x v="1"/>
    <x v="1"/>
    <s v="Low-Interest Financing"/>
    <n v="37335.853152000003"/>
    <n v="1779.807276"/>
    <x v="1814"/>
    <n v="3521.3718299759998"/>
    <n v="3841.4965417920002"/>
    <n v="11204.364913560001"/>
    <n v="1500"/>
    <n v="1490"/>
    <n v="2240.8729827120005"/>
    <n v="2881.1224063440004"/>
    <n v="3201.2471181600004"/>
    <n v="3841.4965417920002"/>
    <n v="1280.498847264"/>
    <n v="26038.979250752007"/>
    <n v="9517.0666252479969"/>
    <n v="8963.4919308480003"/>
    <n v="1019.2687910496002"/>
    <x v="2300"/>
    <n v="-465.69409664960358"/>
  </r>
  <r>
    <s v="1ABCD6E34FG478274"/>
    <x v="2"/>
    <x v="22"/>
    <x v="4"/>
    <x v="41"/>
    <s v="Micro"/>
    <s v="Sedan"/>
    <n v="12"/>
    <n v="12"/>
    <x v="1"/>
    <d v="2016-12-12T00:00:00"/>
    <x v="3"/>
    <n v="1"/>
    <s v="RWD"/>
    <s v="v7 Diesel"/>
    <s v="CVT"/>
    <s v="Luxury"/>
    <s v="Blue"/>
    <s v="Polyester"/>
    <s v="Interior Package"/>
    <n v="0"/>
    <n v="0"/>
    <n v="1"/>
    <n v="0"/>
    <n v="0"/>
    <n v="0"/>
    <n v="1"/>
    <n v="1"/>
    <n v="0"/>
    <n v="0"/>
    <n v="425"/>
    <n v="0"/>
    <n v="0"/>
    <n v="0"/>
    <n v="550"/>
    <n v="370"/>
    <x v="5"/>
    <x v="22"/>
    <n v="266"/>
    <x v="2"/>
    <x v="4"/>
    <x v="1"/>
    <s v="Low-Interest Financing"/>
    <n v="33673.525142999992"/>
    <n v="1897.2856789999996"/>
    <x v="1815"/>
    <n v="1456.1692937549999"/>
    <n v="1588.5483204599996"/>
    <n v="4633.2659346749988"/>
    <n v="1345"/>
    <n v="1649"/>
    <n v="926.65318693499989"/>
    <n v="1191.4112403449997"/>
    <n v="1323.7902670499998"/>
    <n v="1588.5483204599996"/>
    <n v="529.51610682"/>
    <n v="12525.289922759999"/>
    <n v="19250.949541239992"/>
    <n v="3706.6127477399996"/>
    <n v="2636.6370186968993"/>
    <x v="2301"/>
    <n v="12907.699774803092"/>
  </r>
  <r>
    <s v="1ABCD6E34FG474267"/>
    <x v="2"/>
    <x v="10"/>
    <x v="4"/>
    <x v="50"/>
    <s v="Full-Size"/>
    <s v="Pickup Truck"/>
    <n v="12"/>
    <n v="12"/>
    <x v="1"/>
    <d v="2016-12-12T00:00:00"/>
    <x v="3"/>
    <n v="1"/>
    <s v="AWD"/>
    <s v="v11 Supercharged"/>
    <s v="7 Speed Auto"/>
    <s v="Extra"/>
    <s v="Gray"/>
    <s v="Leather"/>
    <s v="Super Fuel Economy Package"/>
    <n v="1"/>
    <n v="0"/>
    <n v="0"/>
    <n v="1"/>
    <n v="1"/>
    <n v="0"/>
    <n v="1"/>
    <n v="0"/>
    <n v="825"/>
    <n v="0"/>
    <n v="0"/>
    <n v="640"/>
    <n v="710"/>
    <n v="0"/>
    <n v="550"/>
    <n v="0"/>
    <x v="3"/>
    <x v="19"/>
    <n v="279"/>
    <x v="2"/>
    <x v="3"/>
    <x v="2"/>
    <s v="Special Leases"/>
    <n v="32711.691935999999"/>
    <n v="3160.840944"/>
    <x v="1816"/>
    <n v="2158.9716677759998"/>
    <n v="2355.2418193919998"/>
    <n v="6869.4553065600003"/>
    <n v="2725"/>
    <n v="1567"/>
    <n v="1373.8910613120001"/>
    <n v="1766.431364544"/>
    <n v="1962.7015161599998"/>
    <n v="2355.2418193919998"/>
    <n v="785.08060646399997"/>
    <n v="18423.450916351998"/>
    <n v="11127.400075648002"/>
    <n v="5495.5642452479997"/>
    <n v="686.94553065600007"/>
    <x v="2302"/>
    <n v="4944.8902997440018"/>
  </r>
  <r>
    <s v="1ABCD4E34FG461691"/>
    <x v="1"/>
    <x v="4"/>
    <x v="0"/>
    <x v="49"/>
    <s v="Full-Size"/>
    <s v="Pickup Truck"/>
    <n v="12"/>
    <n v="12"/>
    <x v="1"/>
    <d v="2016-12-12T00:00:00"/>
    <x v="3"/>
    <n v="1"/>
    <s v="4WD"/>
    <s v="v11 Diesel"/>
    <s v="7 Speed Auto"/>
    <s v="Deluxe"/>
    <s v="Blue"/>
    <s v="Polyester"/>
    <s v="Technology Package"/>
    <n v="1"/>
    <n v="0"/>
    <n v="0"/>
    <n v="1"/>
    <n v="0"/>
    <n v="0"/>
    <n v="0"/>
    <n v="1"/>
    <n v="825"/>
    <n v="0"/>
    <n v="0"/>
    <n v="640"/>
    <n v="0"/>
    <n v="0"/>
    <n v="0"/>
    <n v="370"/>
    <x v="1"/>
    <x v="3"/>
    <n v="289"/>
    <x v="2"/>
    <x v="4"/>
    <x v="0"/>
    <s v="Low-Interest Financing"/>
    <n v="42901.060796999991"/>
    <n v="2442.7461869999997"/>
    <x v="1817"/>
    <n v="2831.4700126019998"/>
    <n v="3088.8763773839996"/>
    <n v="9009.2227673699981"/>
    <n v="1835"/>
    <n v="1795"/>
    <n v="1801.8445534739999"/>
    <n v="2316.6572830379996"/>
    <n v="2574.0636478199995"/>
    <n v="3088.8763773839996"/>
    <n v="1029.6254591279999"/>
    <n v="22163.258264303997"/>
    <n v="18295.056345695997"/>
    <n v="7207.3782138959978"/>
    <n v="2209.4046310454996"/>
    <x v="2303"/>
    <n v="8878.2735007544998"/>
  </r>
  <r>
    <s v="1ABCD4E34FG630415"/>
    <x v="0"/>
    <x v="15"/>
    <x v="0"/>
    <x v="25"/>
    <s v="Sports Utility"/>
    <s v="Crossover"/>
    <n v="12"/>
    <n v="12"/>
    <x v="1"/>
    <d v="2016-12-12T00:00:00"/>
    <x v="3"/>
    <n v="1"/>
    <s v="AWD"/>
    <s v="v9 Turbo"/>
    <s v="6 Speed Manual"/>
    <s v="Extra"/>
    <s v="Orange"/>
    <s v="Vinyl"/>
    <s v="Technology Package"/>
    <n v="1"/>
    <n v="0"/>
    <n v="0"/>
    <n v="1"/>
    <n v="1"/>
    <n v="1"/>
    <n v="0"/>
    <n v="0"/>
    <n v="825"/>
    <n v="0"/>
    <n v="0"/>
    <n v="640"/>
    <n v="710"/>
    <n v="420"/>
    <n v="0"/>
    <n v="0"/>
    <x v="0"/>
    <x v="0"/>
    <n v="213"/>
    <x v="0"/>
    <x v="0"/>
    <x v="0"/>
    <s v="Low-Interest Financing"/>
    <n v="21710.992793999994"/>
    <n v="3067.8808749999994"/>
    <x v="1207"/>
    <n v="1722.0671611109999"/>
    <n v="1878.6187212119996"/>
    <n v="4347.3205859999998"/>
    <n v="2595"/>
    <n v="1490"/>
    <n v="1095.8609207069997"/>
    <n v="1408.9640409089996"/>
    <n v="1665.6832454399998"/>
    <n v="1556.8828509999998"/>
    <n v="626.20624040399991"/>
    <n v="14324.895954166997"/>
    <n v="4318.215964832998"/>
    <n v="4061.707812615999"/>
    <n v="592.7101032761999"/>
    <x v="2304"/>
    <n v="-336.20195105920095"/>
  </r>
  <r>
    <s v="1ABCD3E34FG465861"/>
    <x v="1"/>
    <x v="16"/>
    <x v="3"/>
    <x v="19"/>
    <s v="Full-Size"/>
    <s v="SUV"/>
    <n v="12"/>
    <n v="13"/>
    <x v="1"/>
    <d v="2016-12-13T00:00:00"/>
    <x v="3"/>
    <n v="1"/>
    <s v="AWD"/>
    <s v="v11 Gas"/>
    <s v="7 Speed Manual"/>
    <s v="Luxury"/>
    <s v="Silver"/>
    <s v="Polyester"/>
    <s v="Appearance Package"/>
    <n v="0"/>
    <n v="0"/>
    <n v="1"/>
    <n v="1"/>
    <n v="1"/>
    <n v="0"/>
    <n v="0"/>
    <n v="1"/>
    <n v="0"/>
    <n v="0"/>
    <n v="425"/>
    <n v="640"/>
    <n v="710"/>
    <n v="0"/>
    <n v="0"/>
    <n v="370"/>
    <x v="3"/>
    <x v="20"/>
    <n v="166"/>
    <x v="2"/>
    <x v="3"/>
    <x v="0"/>
    <s v="Low-Interest Financing"/>
    <n v="45417.129000000001"/>
    <n v="2258.6561000000002"/>
    <x v="1818"/>
    <n v="2997.5305140000005"/>
    <n v="3270.0332879999996"/>
    <n v="9537.5970899999975"/>
    <n v="2145"/>
    <n v="1490"/>
    <n v="1907.5194180000003"/>
    <n v="2452.5249659999999"/>
    <n v="2725.0277400000004"/>
    <n v="3270.0332879999996"/>
    <n v="1090.0110960000002"/>
    <n v="23255.199728"/>
    <n v="19903.273172000001"/>
    <n v="7630.0776720000003"/>
    <n v="953.75970900000004"/>
    <x v="2305"/>
    <n v="11319.435791000002"/>
  </r>
  <r>
    <s v="1ABCD5E34FG636820"/>
    <x v="0"/>
    <x v="0"/>
    <x v="1"/>
    <x v="0"/>
    <s v="Mid-Size"/>
    <s v="Pickup Truck"/>
    <n v="12"/>
    <n v="13"/>
    <x v="1"/>
    <d v="2016-12-13T00:00:00"/>
    <x v="3"/>
    <n v="1"/>
    <s v="4WD"/>
    <s v="v9 Diesel"/>
    <s v="6 Speed Auto"/>
    <s v="Extra"/>
    <s v="Yellow"/>
    <s v="Polyester"/>
    <s v="Handling Package"/>
    <n v="1"/>
    <n v="1"/>
    <n v="0"/>
    <n v="0"/>
    <n v="0"/>
    <n v="1"/>
    <n v="1"/>
    <n v="1"/>
    <n v="825"/>
    <n v="870"/>
    <n v="0"/>
    <n v="0"/>
    <n v="0"/>
    <n v="420"/>
    <n v="550"/>
    <n v="370"/>
    <x v="0"/>
    <x v="0"/>
    <n v="21"/>
    <x v="0"/>
    <x v="1"/>
    <x v="2"/>
    <s v="Segment and Misc Incentives"/>
    <n v="37510.646472"/>
    <n v="1235.8915919999999"/>
    <x v="1819"/>
    <n v="2501.970504462"/>
    <n v="2729.4223685040001"/>
    <n v="4706.0530920000001"/>
    <n v="3035"/>
    <n v="1020"/>
    <n v="992.20914000000005"/>
    <n v="1051.8445080000001"/>
    <n v="1913.4727560000001"/>
    <n v="1791.117432"/>
    <n v="589.15630800000008"/>
    <n v="15220.550000462001"/>
    <n v="21054.204879538"/>
    <n v="5109.6961085040002"/>
    <n v="1024.0406486856"/>
    <x v="2306"/>
    <n v="14920.4681223484"/>
  </r>
  <r>
    <s v="1ABCD6E34FG478289"/>
    <x v="2"/>
    <x v="22"/>
    <x v="4"/>
    <x v="41"/>
    <s v="Micro"/>
    <s v="Sedan"/>
    <n v="12"/>
    <n v="13"/>
    <x v="1"/>
    <d v="2016-12-13T00:00:00"/>
    <x v="3"/>
    <n v="1"/>
    <s v="FWD"/>
    <s v="v7 Supercharged"/>
    <s v="5 Speed Manual"/>
    <s v="Sports Edition"/>
    <s v="Green"/>
    <s v="Nylon"/>
    <s v="Interior Package"/>
    <n v="1"/>
    <n v="0"/>
    <n v="0"/>
    <n v="0"/>
    <n v="0"/>
    <n v="0"/>
    <n v="1"/>
    <n v="0"/>
    <n v="825"/>
    <n v="0"/>
    <n v="0"/>
    <n v="0"/>
    <n v="0"/>
    <n v="0"/>
    <n v="550"/>
    <n v="0"/>
    <x v="0"/>
    <x v="0"/>
    <n v="217"/>
    <x v="2"/>
    <x v="4"/>
    <x v="1"/>
    <s v="Special Leases"/>
    <n v="38530.819852999994"/>
    <n v="3065.4701269999991"/>
    <x v="1820"/>
    <n v="1831.8318581969997"/>
    <n v="1998.3620271239995"/>
    <n v="5828.5559124449983"/>
    <n v="1375"/>
    <n v="1649"/>
    <n v="1165.7111824889998"/>
    <n v="1498.7715203429993"/>
    <n v="1665.3016892699995"/>
    <n v="1998.3620271239995"/>
    <n v="666.12067570799979"/>
    <n v="15014.172162743997"/>
    <n v="20451.177563255995"/>
    <n v="4662.8447299559984"/>
    <n v="1051.8913819868999"/>
    <x v="2307"/>
    <n v="14736.441451313096"/>
  </r>
  <r>
    <s v="1ABCD5E34FG636693"/>
    <x v="0"/>
    <x v="0"/>
    <x v="1"/>
    <x v="0"/>
    <s v="Mid-Size"/>
    <s v="Pickup Truck"/>
    <n v="12"/>
    <n v="13"/>
    <x v="1"/>
    <d v="2016-12-13T00:00:00"/>
    <x v="3"/>
    <n v="1"/>
    <s v="4WD"/>
    <s v="v9 Supercharged"/>
    <s v="7 Speed Manual"/>
    <s v="Luxury"/>
    <s v="Silver"/>
    <s v="Nylon"/>
    <s v="Summer Package"/>
    <n v="1"/>
    <n v="1"/>
    <n v="1"/>
    <n v="0"/>
    <n v="0"/>
    <n v="0"/>
    <n v="0"/>
    <n v="0"/>
    <n v="825"/>
    <n v="870"/>
    <n v="425"/>
    <n v="0"/>
    <n v="0"/>
    <n v="0"/>
    <n v="0"/>
    <n v="0"/>
    <x v="0"/>
    <x v="0"/>
    <n v="208"/>
    <x v="0"/>
    <x v="1"/>
    <x v="1"/>
    <s v="Segment and Misc Incentives"/>
    <n v="34801.493999999999"/>
    <n v="1775.5140000000001"/>
    <x v="844"/>
    <n v="2747.0628900000002"/>
    <n v="2996.7958800000001"/>
    <n v="4752.6180000000004"/>
    <n v="2120"/>
    <n v="1020"/>
    <n v="945.048"/>
    <n v="1033.2660000000001"/>
    <n v="1989.4680000000001"/>
    <n v="1820.13"/>
    <n v="576.96600000000001"/>
    <n v="14607.462890000001"/>
    <n v="18418.517109999993"/>
    <n v="5393.8918800000001"/>
    <n v="950.08078620000003"/>
    <x v="947"/>
    <n v="12074.544443799994"/>
  </r>
  <r>
    <s v="1ABCD4E34FG461936"/>
    <x v="1"/>
    <x v="4"/>
    <x v="0"/>
    <x v="49"/>
    <s v="Full-Size"/>
    <s v="Pickup Truck"/>
    <n v="12"/>
    <n v="14"/>
    <x v="1"/>
    <d v="2016-12-14T00:00:00"/>
    <x v="3"/>
    <n v="1"/>
    <s v="4WD"/>
    <s v="v11 Turbo"/>
    <s v="7 Speed Manual"/>
    <s v="Deluxe"/>
    <s v="Green"/>
    <s v="Vinyl"/>
    <s v="Appearance Package"/>
    <n v="0"/>
    <n v="0"/>
    <n v="1"/>
    <n v="1"/>
    <n v="1"/>
    <n v="1"/>
    <n v="0"/>
    <n v="1"/>
    <n v="0"/>
    <n v="0"/>
    <n v="425"/>
    <n v="640"/>
    <n v="710"/>
    <n v="420"/>
    <n v="0"/>
    <n v="370"/>
    <x v="5"/>
    <x v="16"/>
    <n v="29"/>
    <x v="0"/>
    <x v="1"/>
    <x v="1"/>
    <s v="Cash Rebates"/>
    <n v="40805.614457999996"/>
    <n v="4576.3108019999991"/>
    <x v="1821"/>
    <n v="2693.1705542279997"/>
    <n v="2938.0042409759994"/>
    <n v="8569.1790361799976"/>
    <n v="2565"/>
    <n v="1490"/>
    <n v="1713.8358072359997"/>
    <n v="2203.5031807319997"/>
    <n v="2448.3368674799999"/>
    <n v="2938.0042409759994"/>
    <n v="979.33474699199985"/>
    <n v="21683.025445855994"/>
    <n v="14546.278210144003"/>
    <n v="6855.3432289439988"/>
    <n v="6153.4866602663988"/>
    <x v="2308"/>
    <n v="1537.4483209336049"/>
  </r>
  <r>
    <s v="1ABCD6E34FG638142"/>
    <x v="0"/>
    <x v="1"/>
    <x v="4"/>
    <x v="1"/>
    <s v="Compact"/>
    <s v="Sedan"/>
    <n v="12"/>
    <n v="14"/>
    <x v="1"/>
    <d v="2016-12-14T00:00:00"/>
    <x v="3"/>
    <n v="1"/>
    <s v="RWD"/>
    <s v="v7 Turbo"/>
    <s v="5 Speed Manual"/>
    <s v="Deluxe"/>
    <s v="Blue"/>
    <s v="Nylon"/>
    <s v="Exterior Protection Package"/>
    <n v="0"/>
    <n v="1"/>
    <n v="0"/>
    <n v="1"/>
    <n v="0"/>
    <n v="1"/>
    <n v="0"/>
    <n v="0"/>
    <n v="0"/>
    <n v="870"/>
    <n v="0"/>
    <n v="640"/>
    <n v="0"/>
    <n v="420"/>
    <n v="0"/>
    <n v="0"/>
    <x v="0"/>
    <x v="0"/>
    <n v="227"/>
    <x v="0"/>
    <x v="1"/>
    <x v="0"/>
    <s v="Special Leases"/>
    <n v="18590.541155999999"/>
    <n v="4667.5193399999998"/>
    <x v="1789"/>
    <n v="1901.8123602587998"/>
    <n v="2074.7043930095997"/>
    <n v="4990.8968009999999"/>
    <n v="1930"/>
    <n v="1110"/>
    <n v="947.10874499999989"/>
    <n v="1556.0282947571998"/>
    <n v="1600.1428409999999"/>
    <n v="1943.4043529999997"/>
    <n v="691.56813100319994"/>
    <n v="14035.989042015997"/>
    <n v="-112.96722601599686"/>
    <n v="4709.6768770127992"/>
    <n v="507.52177355880002"/>
    <x v="2309"/>
    <n v="-5330.1658765875964"/>
  </r>
  <r>
    <s v="1ABCD5E34FG471387"/>
    <x v="2"/>
    <x v="24"/>
    <x v="1"/>
    <x v="42"/>
    <s v="Mid-Size"/>
    <s v="Pickup Truck"/>
    <n v="12"/>
    <n v="15"/>
    <x v="1"/>
    <d v="2016-12-15T00:00:00"/>
    <x v="3"/>
    <n v="1"/>
    <s v="AWD"/>
    <s v="v9 Gas"/>
    <s v="7 Speed Manual"/>
    <s v="Luxury"/>
    <s v="Blue"/>
    <s v="Nylon"/>
    <s v="Appearance Package"/>
    <n v="0"/>
    <n v="0"/>
    <n v="1"/>
    <n v="1"/>
    <n v="0"/>
    <n v="1"/>
    <n v="1"/>
    <n v="1"/>
    <n v="0"/>
    <n v="0"/>
    <n v="425"/>
    <n v="640"/>
    <n v="0"/>
    <n v="420"/>
    <n v="550"/>
    <n v="370"/>
    <x v="5"/>
    <x v="21"/>
    <n v="99"/>
    <x v="1"/>
    <x v="2"/>
    <x v="2"/>
    <s v="Segment and Misc Incentives"/>
    <n v="27254.899527999994"/>
    <n v="5156.5007259999993"/>
    <x v="1355"/>
    <n v="1798.8233688479995"/>
    <n v="1962.3527660159994"/>
    <n v="5723.5289008799982"/>
    <n v="2405"/>
    <n v="1490"/>
    <n v="1144.705780176"/>
    <n v="1471.7645745119996"/>
    <n v="1635.2939716799997"/>
    <n v="1962.3527660159994"/>
    <n v="654.1175886719999"/>
    <n v="15669.116596095995"/>
    <n v="6429.2822059040009"/>
    <n v="4578.8231207039989"/>
    <n v="3404.1369510471991"/>
    <x v="1620"/>
    <n v="-1553.6778658471972"/>
  </r>
  <r>
    <s v="1ABCD4E34FG630616"/>
    <x v="0"/>
    <x v="15"/>
    <x v="0"/>
    <x v="17"/>
    <s v="Sports Utility"/>
    <s v="Crossover"/>
    <n v="12"/>
    <n v="15"/>
    <x v="1"/>
    <d v="2016-12-15T00:00:00"/>
    <x v="3"/>
    <n v="1"/>
    <s v="4WD"/>
    <s v="v9 Diesel"/>
    <s v="7 Speed Manual"/>
    <s v="Special Version"/>
    <s v="Orange"/>
    <s v="Polyester"/>
    <s v="Exterior Protection Package"/>
    <n v="1"/>
    <n v="0"/>
    <n v="1"/>
    <n v="0"/>
    <n v="1"/>
    <n v="1"/>
    <n v="0"/>
    <n v="0"/>
    <n v="825"/>
    <n v="0"/>
    <n v="425"/>
    <n v="0"/>
    <n v="710"/>
    <n v="420"/>
    <n v="0"/>
    <n v="0"/>
    <x v="0"/>
    <x v="0"/>
    <n v="165"/>
    <x v="0"/>
    <x v="0"/>
    <x v="1"/>
    <s v="Segment and Misc Incentives"/>
    <n v="19737.945232999995"/>
    <n v="2674.1250339999997"/>
    <x v="1822"/>
    <n v="1829.56932440271"/>
    <n v="1995.8938084393201"/>
    <n v="4373.9978109999993"/>
    <n v="2380"/>
    <n v="1567"/>
    <n v="1164.2713882562703"/>
    <n v="1496.9203563294902"/>
    <n v="1665.6832454399998"/>
    <n v="1442.7043279999998"/>
    <n v="665.29793614644007"/>
    <n v="14477.442125428468"/>
    <n v="2586.3780735715263"/>
    <n v="4103.8960725857596"/>
    <n v="538.84590486089985"/>
    <x v="2310"/>
    <n v="-2056.363903875133"/>
  </r>
  <r>
    <s v="1ABCD4E34FG480774"/>
    <x v="2"/>
    <x v="21"/>
    <x v="0"/>
    <x v="34"/>
    <s v="Minivan"/>
    <s v="Van"/>
    <n v="12"/>
    <n v="15"/>
    <x v="1"/>
    <d v="2016-12-15T00:00:00"/>
    <x v="3"/>
    <n v="1"/>
    <s v="FWD"/>
    <s v="v7 Supercharged"/>
    <s v="6 Speed Manual"/>
    <s v="Deluxe"/>
    <s v="Green"/>
    <s v="Vinyl"/>
    <s v="Interior Package"/>
    <n v="1"/>
    <n v="0"/>
    <n v="0"/>
    <n v="1"/>
    <n v="0"/>
    <n v="0"/>
    <n v="0"/>
    <n v="0"/>
    <n v="825"/>
    <n v="0"/>
    <n v="0"/>
    <n v="640"/>
    <n v="0"/>
    <n v="0"/>
    <n v="0"/>
    <n v="0"/>
    <x v="5"/>
    <x v="21"/>
    <n v="246"/>
    <x v="0"/>
    <x v="1"/>
    <x v="1"/>
    <s v="Low-Interest Financing"/>
    <n v="39703.163746999991"/>
    <n v="2979.6094249999992"/>
    <x v="1823"/>
    <n v="1781.6060376399998"/>
    <n v="1943.5702228799996"/>
    <n v="5668.7464833999984"/>
    <n v="1465"/>
    <n v="1649"/>
    <n v="1133.7492966799998"/>
    <n v="1457.6776671599996"/>
    <n v="1619.6418524000001"/>
    <n v="1943.5702228799996"/>
    <n v="647.85674095999991"/>
    <n v="14775.421337279999"/>
    <n v="21948.132984719989"/>
    <n v="4534.9971867199993"/>
    <n v="4958.925152000299"/>
    <x v="2311"/>
    <n v="12454.21064599969"/>
  </r>
  <r>
    <s v="1ABCD6E34FG634750"/>
    <x v="0"/>
    <x v="13"/>
    <x v="4"/>
    <x v="13"/>
    <s v="Full-Size"/>
    <s v="Pickup Truck"/>
    <n v="12"/>
    <n v="15"/>
    <x v="1"/>
    <d v="2016-12-15T00:00:00"/>
    <x v="3"/>
    <n v="1"/>
    <s v="AWD"/>
    <s v="v11 Supercharged"/>
    <s v="6 Speed Manual"/>
    <s v="Extra"/>
    <s v="Black"/>
    <s v="Polyester"/>
    <s v="Technology Package"/>
    <n v="0"/>
    <n v="0"/>
    <n v="0"/>
    <n v="0"/>
    <n v="1"/>
    <n v="0"/>
    <n v="1"/>
    <n v="1"/>
    <n v="0"/>
    <n v="0"/>
    <n v="0"/>
    <n v="0"/>
    <n v="710"/>
    <n v="0"/>
    <n v="550"/>
    <n v="370"/>
    <x v="0"/>
    <x v="0"/>
    <n v="188"/>
    <x v="2"/>
    <x v="3"/>
    <x v="0"/>
    <s v="Low-Interest Financing"/>
    <n v="32259.015936000003"/>
    <n v="2470.0515839999998"/>
    <x v="1824"/>
    <n v="1419.396701184"/>
    <n v="1548.4327649280001"/>
    <n v="4516.2622310399993"/>
    <n v="1630"/>
    <n v="1795"/>
    <n v="903.25244620800004"/>
    <n v="1161.324573696"/>
    <n v="1290.3606374400001"/>
    <n v="1548.4327649280001"/>
    <n v="516.14425497600007"/>
    <n v="12715.596589568"/>
    <n v="17073.367762432004"/>
    <n v="3613.0097848319997"/>
    <n v="880.67113505280008"/>
    <x v="2312"/>
    <n v="12579.686842547204"/>
  </r>
  <r>
    <s v="1ABCD3E34FG465913"/>
    <x v="1"/>
    <x v="16"/>
    <x v="3"/>
    <x v="27"/>
    <s v="Full-Size"/>
    <s v="SUV"/>
    <n v="12"/>
    <n v="16"/>
    <x v="1"/>
    <d v="2016-12-16T00:00:00"/>
    <x v="3"/>
    <n v="1"/>
    <s v="AWD"/>
    <s v="v11 Supercharged"/>
    <s v="7 Speed Auto"/>
    <s v="Luxury"/>
    <s v="Silver"/>
    <s v="Nylon"/>
    <s v="Appearance Package"/>
    <n v="0"/>
    <n v="1"/>
    <n v="0"/>
    <n v="1"/>
    <n v="1"/>
    <n v="0"/>
    <n v="0"/>
    <n v="1"/>
    <n v="0"/>
    <n v="870"/>
    <n v="0"/>
    <n v="640"/>
    <n v="710"/>
    <n v="0"/>
    <n v="0"/>
    <n v="370"/>
    <x v="4"/>
    <x v="12"/>
    <n v="31"/>
    <x v="2"/>
    <x v="3"/>
    <x v="2"/>
    <s v="Special Leases"/>
    <n v="43527.666100000002"/>
    <n v="2562.0735000000004"/>
    <x v="1825"/>
    <n v="2872.8259625999999"/>
    <n v="3133.9919591999997"/>
    <n v="9140.8098809999992"/>
    <n v="2590"/>
    <n v="1490"/>
    <n v="1828.1619762000003"/>
    <n v="2350.4939694"/>
    <n v="2611.6599660000002"/>
    <n v="3133.9919591999997"/>
    <n v="1044.6639863999999"/>
    <n v="22883.9517552"/>
    <n v="18081.640844800004"/>
    <n v="7312.6479048000001"/>
    <n v="1044.6639864000001"/>
    <x v="2313"/>
    <n v="9724.3289536000029"/>
  </r>
  <r>
    <s v="1ABCD3E34FG469349"/>
    <x v="1"/>
    <x v="3"/>
    <x v="3"/>
    <x v="36"/>
    <s v="Mid-Size"/>
    <s v="SUV"/>
    <n v="12"/>
    <n v="16"/>
    <x v="1"/>
    <d v="2016-12-16T00:00:00"/>
    <x v="3"/>
    <n v="1"/>
    <s v="AWD"/>
    <s v="v9 Gas"/>
    <s v="5 Speed Manual"/>
    <s v="Sports Edition"/>
    <s v="Green"/>
    <s v="Polyester"/>
    <s v="Handling Package"/>
    <n v="0"/>
    <n v="0"/>
    <n v="1"/>
    <n v="0"/>
    <n v="1"/>
    <n v="0"/>
    <n v="1"/>
    <n v="1"/>
    <n v="0"/>
    <n v="0"/>
    <n v="425"/>
    <n v="0"/>
    <n v="710"/>
    <n v="0"/>
    <n v="550"/>
    <n v="370"/>
    <x v="2"/>
    <x v="14"/>
    <n v="210"/>
    <x v="0"/>
    <x v="1"/>
    <x v="1"/>
    <s v="Segment and Misc Incentives"/>
    <n v="34760.188543999997"/>
    <n v="1345.0295679999999"/>
    <x v="1826"/>
    <n v="2676.5345178880002"/>
    <n v="2919.855837696"/>
    <n v="8516.2461932799997"/>
    <n v="2055"/>
    <n v="1270"/>
    <n v="1703.249238656"/>
    <n v="2189.8918782720002"/>
    <n v="2433.21319808"/>
    <n v="2919.855837696"/>
    <n v="973.28527923199999"/>
    <n v="20844.135026176002"/>
    <n v="12571.023949823997"/>
    <n v="6812.996954623999"/>
    <n v="1390.40754176"/>
    <x v="2314"/>
    <n v="4367.6194534399983"/>
  </r>
  <r>
    <s v="1ABCD5E34FG466671"/>
    <x v="1"/>
    <x v="8"/>
    <x v="1"/>
    <x v="20"/>
    <s v="Entry-Level Luxury"/>
    <s v="Sedan"/>
    <n v="12"/>
    <n v="16"/>
    <x v="1"/>
    <d v="2016-12-16T00:00:00"/>
    <x v="3"/>
    <n v="1"/>
    <s v="AWD"/>
    <s v="v7 Gas"/>
    <s v="5 Speed Auto"/>
    <s v="Deluxe"/>
    <s v="Purple"/>
    <s v="Leather"/>
    <s v="Handling Package"/>
    <n v="1"/>
    <n v="0"/>
    <n v="0"/>
    <n v="0"/>
    <n v="0"/>
    <n v="0"/>
    <n v="0"/>
    <n v="1"/>
    <n v="825"/>
    <n v="0"/>
    <n v="0"/>
    <n v="0"/>
    <n v="0"/>
    <n v="0"/>
    <n v="0"/>
    <n v="370"/>
    <x v="5"/>
    <x v="28"/>
    <n v="270"/>
    <x v="0"/>
    <x v="0"/>
    <x v="2"/>
    <s v="Low-Interest Financing"/>
    <n v="38424.59475299999"/>
    <n v="2474.5549409999994"/>
    <x v="1827"/>
    <n v="4047.0313717844988"/>
    <n v="4414.9433146739984"/>
    <n v="12876.918001132497"/>
    <n v="1195"/>
    <n v="1270"/>
    <n v="2575.3836002264993"/>
    <n v="3311.207486005499"/>
    <n v="3679.1194288949991"/>
    <n v="4414.9433146739984"/>
    <n v="1471.6477715579997"/>
    <n v="28954.659888043992"/>
    <n v="6995.3799239559958"/>
    <n v="10301.534400905997"/>
    <n v="4518.7323429527987"/>
    <x v="2315"/>
    <n v="-7824.8868199028002"/>
  </r>
  <r>
    <s v="1ABCD4E34FG461742"/>
    <x v="1"/>
    <x v="4"/>
    <x v="0"/>
    <x v="4"/>
    <s v="Full-Size"/>
    <s v="Pickup Truck"/>
    <n v="12"/>
    <n v="16"/>
    <x v="1"/>
    <d v="2016-12-16T00:00:00"/>
    <x v="3"/>
    <n v="1"/>
    <s v="4WD"/>
    <s v="v11 Supercharged"/>
    <s v="7 Speed Auto"/>
    <s v="Base"/>
    <s v="Champagne"/>
    <s v="Polyester"/>
    <s v="Interior Package"/>
    <n v="1"/>
    <n v="1"/>
    <n v="1"/>
    <n v="0"/>
    <n v="0"/>
    <n v="1"/>
    <n v="0"/>
    <n v="0"/>
    <n v="825"/>
    <n v="870"/>
    <n v="425"/>
    <n v="0"/>
    <n v="0"/>
    <n v="420"/>
    <n v="0"/>
    <n v="0"/>
    <x v="5"/>
    <x v="21"/>
    <n v="263"/>
    <x v="0"/>
    <x v="1"/>
    <x v="2"/>
    <s v="Low-Interest Financing"/>
    <n v="43718.486048999992"/>
    <n v="2805.9286499999998"/>
    <x v="1828"/>
    <n v="2885.4200792339993"/>
    <n v="3147.7309955279989"/>
    <n v="9180.8820702899957"/>
    <n v="2540"/>
    <n v="1649"/>
    <n v="1836.1764140579996"/>
    <n v="2360.7982466459989"/>
    <n v="2623.1091629399998"/>
    <n v="3147.7309955279989"/>
    <n v="1049.2436651759997"/>
    <n v="23075.385973167995"/>
    <n v="17837.171425831995"/>
    <n v="7344.7056562319985"/>
    <n v="5460.4389075200988"/>
    <x v="2316"/>
    <n v="5032.026862079897"/>
  </r>
  <r>
    <s v="1ABCD3E34FG469509"/>
    <x v="1"/>
    <x v="3"/>
    <x v="3"/>
    <x v="3"/>
    <s v="Mid-Size"/>
    <s v="SUV"/>
    <n v="12"/>
    <n v="16"/>
    <x v="1"/>
    <d v="2016-12-16T00:00:00"/>
    <x v="3"/>
    <n v="1"/>
    <s v="AWD"/>
    <s v="v9 Turbo"/>
    <s v="5 Speed Manual"/>
    <s v="Luxury"/>
    <s v="Yellow"/>
    <s v="Nylon"/>
    <s v="Parking Technology Package"/>
    <n v="0"/>
    <n v="0"/>
    <n v="0"/>
    <n v="1"/>
    <n v="0"/>
    <n v="1"/>
    <n v="1"/>
    <n v="0"/>
    <n v="0"/>
    <n v="0"/>
    <n v="0"/>
    <n v="640"/>
    <n v="0"/>
    <n v="420"/>
    <n v="550"/>
    <n v="0"/>
    <x v="5"/>
    <x v="23"/>
    <n v="76"/>
    <x v="2"/>
    <x v="3"/>
    <x v="2"/>
    <s v="Low-Interest Financing"/>
    <n v="34041.08"/>
    <n v="2083.8159999999998"/>
    <x v="866"/>
    <n v="2621.1631600000001"/>
    <n v="2859.4507200000003"/>
    <n v="8340.0645999999997"/>
    <n v="1610"/>
    <n v="1734"/>
    <n v="1668.0129200000001"/>
    <n v="2144.5880400000001"/>
    <n v="2382.8755999999998"/>
    <n v="2859.4507200000003"/>
    <n v="953.15024000000005"/>
    <n v="20500.704320000001"/>
    <n v="11456.559680000002"/>
    <n v="6672.0516799999996"/>
    <n v="2127.5675000000001"/>
    <x v="1553"/>
    <n v="2656.9405000000024"/>
  </r>
  <r>
    <s v="1ABCD4E34FG333755"/>
    <x v="3"/>
    <x v="11"/>
    <x v="0"/>
    <x v="11"/>
    <s v="Sports Utility"/>
    <s v="Crossover"/>
    <n v="12"/>
    <n v="16"/>
    <x v="1"/>
    <d v="2016-12-16T00:00:00"/>
    <x v="3"/>
    <n v="1"/>
    <s v="AWD"/>
    <s v="v9 Supercharged"/>
    <s v="6 Speed Auto"/>
    <s v="Special Version"/>
    <s v="Blue"/>
    <s v="Vinyl"/>
    <s v="Summer Package"/>
    <n v="1"/>
    <n v="1"/>
    <n v="0"/>
    <n v="1"/>
    <n v="1"/>
    <n v="0"/>
    <n v="0"/>
    <n v="1"/>
    <n v="825"/>
    <n v="870"/>
    <n v="0"/>
    <n v="640"/>
    <n v="710"/>
    <n v="0"/>
    <n v="0"/>
    <n v="370"/>
    <x v="1"/>
    <x v="18"/>
    <n v="194"/>
    <x v="0"/>
    <x v="0"/>
    <x v="2"/>
    <s v="Low-Interest Financing"/>
    <n v="30061.787174999994"/>
    <n v="2539.8744749999996"/>
    <x v="1829"/>
    <n v="2645.4372713999996"/>
    <n v="2885.9315687999997"/>
    <n v="8417.3004089999995"/>
    <n v="3415"/>
    <n v="1020"/>
    <n v="1683.4600817999999"/>
    <n v="2164.4486765999995"/>
    <n v="2404.942974"/>
    <n v="2885.9315687999997"/>
    <n v="961.97718959999986"/>
    <n v="21750.5894128"/>
    <n v="5771.3232871999935"/>
    <n v="6733.8403271999996"/>
    <n v="3781.7728266149993"/>
    <x v="2317"/>
    <n v="-4744.2898666150049"/>
  </r>
  <r>
    <s v="1ABCD2E34FG468803"/>
    <x v="1"/>
    <x v="2"/>
    <x v="4"/>
    <x v="6"/>
    <s v="Full-Size Luxury"/>
    <s v="SUV"/>
    <n v="12"/>
    <n v="17"/>
    <x v="1"/>
    <d v="2016-12-17T00:00:00"/>
    <x v="3"/>
    <n v="1"/>
    <s v="FWD"/>
    <s v="v9 Turbo"/>
    <s v="6 Speed Auto"/>
    <s v="Extra"/>
    <s v="Champagne"/>
    <s v="Vinyl"/>
    <s v="Appearance Package"/>
    <n v="0"/>
    <n v="1"/>
    <n v="0"/>
    <n v="1"/>
    <n v="0"/>
    <n v="0"/>
    <n v="0"/>
    <n v="0"/>
    <n v="0"/>
    <n v="870"/>
    <n v="0"/>
    <n v="640"/>
    <n v="0"/>
    <n v="0"/>
    <n v="0"/>
    <n v="0"/>
    <x v="4"/>
    <x v="12"/>
    <n v="241"/>
    <x v="0"/>
    <x v="1"/>
    <x v="1"/>
    <s v="Low-Interest Financing"/>
    <n v="39153.974999999999"/>
    <n v="1264.8499999999999"/>
    <x v="1365"/>
    <n v="2836.8181875"/>
    <n v="3094.7107499999997"/>
    <n v="9026.2396874999995"/>
    <n v="1510"/>
    <n v="1490"/>
    <n v="1805.2479375"/>
    <n v="2321.0330625000001"/>
    <n v="2578.9256249999999"/>
    <n v="3094.7107499999997"/>
    <n v="1031.57025"/>
    <n v="21568.264499999997"/>
    <n v="16320.860500000003"/>
    <n v="7220.9917499999992"/>
    <n v="939.69539999999995"/>
    <x v="1632"/>
    <n v="8160.1733500000037"/>
  </r>
  <r>
    <s v="1ABCD6E34FG638250"/>
    <x v="0"/>
    <x v="1"/>
    <x v="4"/>
    <x v="1"/>
    <s v="Compact"/>
    <s v="Sedan"/>
    <n v="12"/>
    <n v="17"/>
    <x v="1"/>
    <d v="2016-12-17T00:00:00"/>
    <x v="3"/>
    <n v="1"/>
    <s v="FWD"/>
    <s v="v7 Diesel"/>
    <s v="6 Speed Manual"/>
    <s v="Deluxe"/>
    <s v="Silver"/>
    <s v="Polyester"/>
    <s v="Appearance Package"/>
    <n v="0"/>
    <n v="0"/>
    <n v="1"/>
    <n v="1"/>
    <n v="0"/>
    <n v="1"/>
    <n v="1"/>
    <n v="0"/>
    <n v="0"/>
    <n v="0"/>
    <n v="425"/>
    <n v="640"/>
    <n v="0"/>
    <n v="420"/>
    <n v="550"/>
    <n v="0"/>
    <x v="0"/>
    <x v="0"/>
    <n v="102"/>
    <x v="0"/>
    <x v="1"/>
    <x v="1"/>
    <s v="Low-Interest Financing"/>
    <n v="16755.975818999996"/>
    <n v="2815.1630099999998"/>
    <x v="1830"/>
    <n v="1685.5352695372951"/>
    <n v="1838.76574858614"/>
    <n v="4732.404137999999"/>
    <n v="2035"/>
    <n v="1110"/>
    <n v="1031.8775939999998"/>
    <n v="1379.074311439605"/>
    <n v="1642.0040009999996"/>
    <n v="1837.7049239999997"/>
    <n v="612.92191619538005"/>
    <n v="13615.895313976898"/>
    <n v="324.91749502309722"/>
    <n v="4289.3925887815194"/>
    <n v="457.43813985869991"/>
    <x v="2318"/>
    <n v="-4421.9132336171224"/>
  </r>
  <r>
    <s v="1ABCD6E34FG473751"/>
    <x v="2"/>
    <x v="9"/>
    <x v="4"/>
    <x v="9"/>
    <s v="Mid-Size"/>
    <s v="Sedan"/>
    <n v="12"/>
    <n v="17"/>
    <x v="1"/>
    <d v="2016-12-17T00:00:00"/>
    <x v="3"/>
    <n v="1"/>
    <s v="FWD"/>
    <s v="v9 Gas"/>
    <s v="7 Speed Auto"/>
    <s v="Special Version"/>
    <s v="Black"/>
    <s v="Nylon"/>
    <s v="Handling Package"/>
    <n v="0"/>
    <n v="0"/>
    <n v="0"/>
    <n v="0"/>
    <n v="0"/>
    <n v="1"/>
    <n v="0"/>
    <n v="0"/>
    <n v="0"/>
    <n v="0"/>
    <n v="0"/>
    <n v="0"/>
    <n v="0"/>
    <n v="420"/>
    <n v="0"/>
    <n v="0"/>
    <x v="4"/>
    <x v="13"/>
    <n v="155"/>
    <x v="2"/>
    <x v="4"/>
    <x v="1"/>
    <s v="Cash Rebates"/>
    <n v="15865"/>
    <n v="7452"/>
    <x v="112"/>
    <n v="1570.635"/>
    <n v="1713.4199999999998"/>
    <n v="4997.4749999999995"/>
    <n v="420"/>
    <n v="1270"/>
    <n v="999.49500000000012"/>
    <n v="1285.0650000000001"/>
    <n v="1427.8500000000001"/>
    <n v="1713.4199999999998"/>
    <n v="571.14"/>
    <n v="11970.52"/>
    <n v="-3557.5200000000004"/>
    <n v="3997.9799999999996"/>
    <n v="707.57900000000006"/>
    <x v="1311"/>
    <n v="-8263.0789999999997"/>
  </r>
  <r>
    <s v="1ABCD6E34FG477834"/>
    <x v="2"/>
    <x v="18"/>
    <x v="4"/>
    <x v="32"/>
    <s v="Subcompact"/>
    <s v="Sedan"/>
    <n v="12"/>
    <n v="17"/>
    <x v="1"/>
    <d v="2016-12-17T00:00:00"/>
    <x v="3"/>
    <n v="1"/>
    <s v="RWD"/>
    <s v="v7 Diesel"/>
    <s v="6 Speed Manual"/>
    <s v="Deluxe"/>
    <s v="Black"/>
    <s v="Polyester"/>
    <s v="Interior Package"/>
    <n v="1"/>
    <n v="0"/>
    <n v="0"/>
    <n v="1"/>
    <n v="0"/>
    <n v="0"/>
    <n v="1"/>
    <n v="0"/>
    <n v="825"/>
    <n v="0"/>
    <n v="0"/>
    <n v="640"/>
    <n v="0"/>
    <n v="0"/>
    <n v="550"/>
    <n v="0"/>
    <x v="3"/>
    <x v="6"/>
    <n v="126"/>
    <x v="2"/>
    <x v="4"/>
    <x v="1"/>
    <s v="Segment and Misc Incentives"/>
    <n v="18533.324096"/>
    <n v="5062.6139480000002"/>
    <x v="1831"/>
    <n v="1834.799085504"/>
    <n v="2001.5990023679999"/>
    <n v="5837.99709024"/>
    <n v="2015"/>
    <n v="1649"/>
    <n v="1167.5994180480002"/>
    <n v="1501.1992517759998"/>
    <n v="1667.9991686400001"/>
    <n v="2001.5990023679999"/>
    <n v="667.19966745600004"/>
    <n v="15673.594014208"/>
    <n v="-2202.8838662079997"/>
    <n v="4670.3976721919998"/>
    <n v="389.19980601600003"/>
    <x v="2319"/>
    <n v="-7262.481344416"/>
  </r>
  <r>
    <s v="1ABCD6E34FG634878"/>
    <x v="0"/>
    <x v="13"/>
    <x v="4"/>
    <x v="13"/>
    <s v="Full-Size"/>
    <s v="Pickup Truck"/>
    <n v="12"/>
    <n v="17"/>
    <x v="1"/>
    <d v="2016-12-17T00:00:00"/>
    <x v="3"/>
    <n v="1"/>
    <s v="AWD"/>
    <s v="v13 Supercharged"/>
    <s v="7 Speed Auto"/>
    <s v="Deluxe"/>
    <s v="Champagne"/>
    <s v="Vinyl"/>
    <s v="None"/>
    <n v="0"/>
    <n v="1"/>
    <n v="0"/>
    <n v="1"/>
    <n v="0"/>
    <n v="1"/>
    <n v="0"/>
    <n v="1"/>
    <n v="0"/>
    <n v="870"/>
    <n v="0"/>
    <n v="640"/>
    <n v="0"/>
    <n v="420"/>
    <n v="0"/>
    <n v="370"/>
    <x v="0"/>
    <x v="0"/>
    <n v="277"/>
    <x v="1"/>
    <x v="2"/>
    <x v="0"/>
    <s v="Special Leases"/>
    <n v="29990.145024000001"/>
    <n v="2292.2403840000002"/>
    <x v="1832"/>
    <n v="1328.42637785088"/>
    <n v="1449.19241220096"/>
    <n v="4226.8112022528012"/>
    <n v="2300"/>
    <n v="1110"/>
    <n v="845.36224045056019"/>
    <n v="1086.8943091507201"/>
    <n v="1207.6603435008001"/>
    <n v="1449.19241220096"/>
    <n v="483.06413740032008"/>
    <n v="12105.154473205763"/>
    <n v="15592.750166794238"/>
    <n v="3381.4489618022408"/>
    <n v="818.73095915520003"/>
    <x v="2320"/>
    <n v="11392.570245836796"/>
  </r>
  <r>
    <s v="2ABCD2E34FG468931"/>
    <x v="1"/>
    <x v="2"/>
    <x v="4"/>
    <x v="2"/>
    <s v="Mid-Size Luxury"/>
    <s v="SUV"/>
    <n v="12"/>
    <n v="17"/>
    <x v="1"/>
    <d v="2016-12-17T00:00:00"/>
    <x v="3"/>
    <n v="1"/>
    <s v="4WD"/>
    <s v="v11 Gas"/>
    <s v="5 Speed Manual"/>
    <s v="Deluxe"/>
    <s v="Silver"/>
    <s v="Vinyl"/>
    <s v="Summer Package"/>
    <n v="1"/>
    <n v="1"/>
    <n v="1"/>
    <n v="1"/>
    <n v="1"/>
    <n v="0"/>
    <n v="0"/>
    <n v="1"/>
    <n v="825"/>
    <n v="870"/>
    <n v="425"/>
    <n v="640"/>
    <n v="710"/>
    <n v="0"/>
    <n v="0"/>
    <n v="370"/>
    <x v="4"/>
    <x v="13"/>
    <n v="228"/>
    <x v="1"/>
    <x v="2"/>
    <x v="2"/>
    <s v="Segment and Misc Incentives"/>
    <n v="72675.574999999997"/>
    <n v="5406.8749999999991"/>
    <x v="1244"/>
    <n v="5196.3036124999999"/>
    <n v="5668.6948499999999"/>
    <n v="16533.6933125"/>
    <n v="3840"/>
    <n v="1020"/>
    <n v="3306.7386625000004"/>
    <n v="4251.5211374999999"/>
    <n v="4723.9123749999999"/>
    <n v="5668.6948499999999"/>
    <n v="1889.5649500000002"/>
    <n v="38872.169099999999"/>
    <n v="28396.530899999998"/>
    <n v="13226.95465"/>
    <n v="3241.330645"/>
    <x v="1456"/>
    <n v="11928.245604999998"/>
  </r>
  <r>
    <s v="1ABCD3E34FG338459"/>
    <x v="3"/>
    <x v="12"/>
    <x v="3"/>
    <x v="30"/>
    <s v="Compact"/>
    <s v="Sedan"/>
    <n v="12"/>
    <n v="17"/>
    <x v="1"/>
    <d v="2016-12-17T00:00:00"/>
    <x v="3"/>
    <n v="1"/>
    <s v="RWD"/>
    <s v="v7 Diesel"/>
    <s v="6 Speed Auto"/>
    <s v="Deluxe"/>
    <s v="Black"/>
    <s v="Polyester"/>
    <s v="Technology Package"/>
    <n v="0"/>
    <n v="0"/>
    <n v="1"/>
    <n v="1"/>
    <n v="1"/>
    <n v="1"/>
    <n v="0"/>
    <n v="0"/>
    <n v="0"/>
    <n v="0"/>
    <n v="425"/>
    <n v="640"/>
    <n v="710"/>
    <n v="420"/>
    <n v="0"/>
    <n v="0"/>
    <x v="5"/>
    <x v="16"/>
    <n v="236"/>
    <x v="0"/>
    <x v="1"/>
    <x v="1"/>
    <s v="Segment and Misc Incentives"/>
    <n v="39226.705596"/>
    <n v="3954.441816"/>
    <x v="1833"/>
    <n v="3634.7674540320004"/>
    <n v="3965.2008589439997"/>
    <n v="11565.169171920001"/>
    <n v="2195"/>
    <n v="1110"/>
    <n v="2313.0338343840003"/>
    <n v="2973.9006442080004"/>
    <n v="3304.3340491200001"/>
    <n v="3965.2008589439997"/>
    <n v="1321.7336196480001"/>
    <n v="27096.205153663999"/>
    <n v="8176.0586263360019"/>
    <n v="9252.1353375360013"/>
    <n v="5915.3872038767995"/>
    <x v="2321"/>
    <n v="-6991.4639150767989"/>
  </r>
  <r>
    <s v="1ABCD4E34FG630688"/>
    <x v="0"/>
    <x v="15"/>
    <x v="0"/>
    <x v="25"/>
    <s v="Sports Utility"/>
    <s v="Crossover"/>
    <n v="12"/>
    <n v="18"/>
    <x v="1"/>
    <d v="2016-12-18T00:00:00"/>
    <x v="3"/>
    <n v="1"/>
    <s v="4WD"/>
    <s v="v9 Supercharged"/>
    <s v="5 Speed Manual"/>
    <s v="Special Version"/>
    <s v="Silver"/>
    <s v="Polyester"/>
    <s v="Appearance Package"/>
    <n v="0"/>
    <n v="0"/>
    <n v="1"/>
    <n v="0"/>
    <n v="0"/>
    <n v="0"/>
    <n v="0"/>
    <n v="1"/>
    <n v="0"/>
    <n v="0"/>
    <n v="425"/>
    <n v="0"/>
    <n v="0"/>
    <n v="0"/>
    <n v="0"/>
    <n v="370"/>
    <x v="0"/>
    <x v="0"/>
    <n v="186"/>
    <x v="0"/>
    <x v="0"/>
    <x v="2"/>
    <s v="Segment and Misc Incentives"/>
    <n v="19570.412259999997"/>
    <n v="1384.0144329999998"/>
    <x v="1834"/>
    <n v="1634.4900997919999"/>
    <n v="1783.0801088639996"/>
    <n v="4585.2814329999992"/>
    <n v="795"/>
    <n v="1110"/>
    <n v="1040.130063504"/>
    <n v="1337.3100816479998"/>
    <n v="1665.6832454399998"/>
    <n v="1476.8511759999997"/>
    <n v="594.36003628799995"/>
    <n v="12167.894923383998"/>
    <n v="6018.5029036159995"/>
    <n v="3854.2913211519999"/>
    <n v="534.27225469799998"/>
    <x v="2322"/>
    <n v="1629.9393277659997"/>
  </r>
  <r>
    <s v="1ABCD6E34FG634973"/>
    <x v="0"/>
    <x v="13"/>
    <x v="4"/>
    <x v="47"/>
    <s v="Full-Size"/>
    <s v="Pickup Truck"/>
    <n v="12"/>
    <n v="18"/>
    <x v="1"/>
    <d v="2016-12-18T00:00:00"/>
    <x v="3"/>
    <n v="1"/>
    <s v="AWD"/>
    <s v="v11 Diesel"/>
    <s v="7 Speed Manual"/>
    <s v="Base"/>
    <s v="Champagne"/>
    <s v="Nylon"/>
    <s v="None"/>
    <n v="0"/>
    <n v="0"/>
    <n v="1"/>
    <n v="1"/>
    <n v="0"/>
    <n v="0"/>
    <n v="1"/>
    <n v="1"/>
    <n v="0"/>
    <n v="0"/>
    <n v="425"/>
    <n v="640"/>
    <n v="0"/>
    <n v="0"/>
    <n v="550"/>
    <n v="370"/>
    <x v="0"/>
    <x v="0"/>
    <n v="74"/>
    <x v="2"/>
    <x v="3"/>
    <x v="2"/>
    <s v="Low-Interest Financing"/>
    <n v="31483.759104000001"/>
    <n v="2431.4411520000003"/>
    <x v="1766"/>
    <n v="1385.2854005760003"/>
    <n v="1511.220436992"/>
    <n v="4959.4083839999994"/>
    <n v="1985"/>
    <n v="1110"/>
    <n v="881.54525491200025"/>
    <n v="1133.4153277440003"/>
    <n v="1932.5537280000001"/>
    <n v="1826.8830720000001"/>
    <n v="503.74014566400007"/>
    <n v="13387.208095232001"/>
    <n v="15665.109856768"/>
    <n v="3841.8436546560006"/>
    <n v="859.50662353920006"/>
    <x v="2245"/>
    <n v="10963.759578572799"/>
  </r>
  <r>
    <s v="2ABCD2E34FG468664"/>
    <x v="1"/>
    <x v="2"/>
    <x v="4"/>
    <x v="2"/>
    <s v="Mid-Size Luxury"/>
    <s v="SUV"/>
    <n v="12"/>
    <n v="18"/>
    <x v="1"/>
    <d v="2016-12-18T00:00:00"/>
    <x v="3"/>
    <n v="1"/>
    <s v="4WD"/>
    <s v="v11 Supercharged"/>
    <s v="6 Speed Manual"/>
    <s v="Extra"/>
    <s v="Black"/>
    <s v="Leather"/>
    <s v="Summer Package"/>
    <n v="0"/>
    <n v="0"/>
    <n v="0"/>
    <n v="0"/>
    <n v="0"/>
    <n v="0"/>
    <n v="0"/>
    <n v="1"/>
    <n v="0"/>
    <n v="0"/>
    <n v="0"/>
    <n v="0"/>
    <n v="0"/>
    <n v="0"/>
    <n v="0"/>
    <n v="370"/>
    <x v="2"/>
    <x v="4"/>
    <n v="70"/>
    <x v="0"/>
    <x v="1"/>
    <x v="1"/>
    <s v="Low-Interest Financing"/>
    <n v="66457.924999999988"/>
    <n v="1854.2249999999999"/>
    <x v="1592"/>
    <n v="5011.1061"/>
    <n v="5466.6611999999996"/>
    <n v="15944.428499999998"/>
    <n v="370"/>
    <n v="1020"/>
    <n v="3188.8856999999998"/>
    <n v="4099.9958999999999"/>
    <n v="4555.5510000000004"/>
    <n v="5466.6611999999996"/>
    <n v="1822.2203999999999"/>
    <n v="34189.967199999999"/>
    <n v="30413.732799999991"/>
    <n v="12755.542799999999"/>
    <n v="2664.9627924999995"/>
    <x v="2046"/>
    <n v="14993.227207499993"/>
  </r>
  <r>
    <s v="1ABCD6E34FG475708"/>
    <x v="2"/>
    <x v="17"/>
    <x v="4"/>
    <x v="22"/>
    <s v="Full-Size"/>
    <s v="SUV"/>
    <n v="12"/>
    <n v="18"/>
    <x v="1"/>
    <d v="2016-12-18T00:00:00"/>
    <x v="3"/>
    <n v="1"/>
    <s v="AWD"/>
    <s v="v13 Diesel"/>
    <s v="7 Speed Auto"/>
    <s v="Deluxe"/>
    <s v="Black"/>
    <s v="Polyester"/>
    <s v="Technology Package"/>
    <n v="1"/>
    <n v="0"/>
    <n v="1"/>
    <n v="0"/>
    <n v="1"/>
    <n v="0"/>
    <n v="0"/>
    <n v="1"/>
    <n v="825"/>
    <n v="0"/>
    <n v="425"/>
    <n v="0"/>
    <n v="710"/>
    <n v="0"/>
    <n v="0"/>
    <n v="370"/>
    <x v="4"/>
    <x v="26"/>
    <n v="30"/>
    <x v="1"/>
    <x v="2"/>
    <x v="1"/>
    <s v="Special Leases"/>
    <n v="31151.135065999995"/>
    <n v="3355.7678769999993"/>
    <x v="1835"/>
    <n v="1884.6436714929998"/>
    <n v="2055.9749143559998"/>
    <n v="5996.5935002049982"/>
    <n v="2330"/>
    <n v="1795"/>
    <n v="1199.3187000410001"/>
    <n v="1541.9811857669995"/>
    <n v="1713.3124286299999"/>
    <n v="2055.9749143559998"/>
    <n v="685.324971452"/>
    <n v="16460.849486135998"/>
    <n v="11334.517702863999"/>
    <n v="4797.2748001640002"/>
    <n v="753.85746859719984"/>
    <x v="2323"/>
    <n v="5783.3854341027991"/>
  </r>
  <r>
    <s v="1ABCD4E34FG480703"/>
    <x v="2"/>
    <x v="21"/>
    <x v="0"/>
    <x v="34"/>
    <s v="Minivan"/>
    <s v="Van"/>
    <n v="12"/>
    <n v="18"/>
    <x v="1"/>
    <d v="2016-12-18T00:00:00"/>
    <x v="3"/>
    <n v="1"/>
    <s v="FWD"/>
    <s v="v7 Supercharged"/>
    <s v="6 Speed Manual"/>
    <s v="Deluxe"/>
    <s v="Green"/>
    <s v="Polyester"/>
    <s v="Technology Package"/>
    <n v="1"/>
    <n v="0"/>
    <n v="1"/>
    <n v="0"/>
    <n v="1"/>
    <n v="0"/>
    <n v="1"/>
    <n v="0"/>
    <n v="825"/>
    <n v="0"/>
    <n v="425"/>
    <n v="0"/>
    <n v="710"/>
    <n v="0"/>
    <n v="550"/>
    <n v="0"/>
    <x v="4"/>
    <x v="25"/>
    <n v="48"/>
    <x v="2"/>
    <x v="4"/>
    <x v="1"/>
    <s v="Dealer Cash Incentives"/>
    <n v="40076.537812999988"/>
    <n v="1364.8193259999998"/>
    <x v="1836"/>
    <n v="1930.7615939039999"/>
    <n v="2106.285375168"/>
    <n v="6143.3323442399997"/>
    <n v="2510"/>
    <n v="1795"/>
    <n v="1228.6664688480002"/>
    <n v="1579.7140313759999"/>
    <n v="1755.2378126400001"/>
    <n v="2106.285375168"/>
    <n v="702.09512505599992"/>
    <n v="16942.712251008001"/>
    <n v="21769.00623599199"/>
    <n v="4914.665875392001"/>
    <n v="3222.1536401651983"/>
    <x v="2324"/>
    <n v="13632.186720434791"/>
  </r>
  <r>
    <s v="1ABCD6E34FG632123"/>
    <x v="0"/>
    <x v="14"/>
    <x v="4"/>
    <x v="15"/>
    <s v="Subcompact"/>
    <s v="Sedan"/>
    <n v="12"/>
    <n v="18"/>
    <x v="1"/>
    <d v="2016-12-18T00:00:00"/>
    <x v="3"/>
    <n v="1"/>
    <s v="FWD"/>
    <s v="i5 Supercharged"/>
    <s v="7 Speed Manual"/>
    <s v="Sports Edition"/>
    <s v="Orange"/>
    <s v="Nylon"/>
    <s v="Technology Package"/>
    <n v="1"/>
    <n v="0"/>
    <n v="1"/>
    <n v="1"/>
    <n v="0"/>
    <n v="0"/>
    <n v="0"/>
    <n v="1"/>
    <n v="825"/>
    <n v="0"/>
    <n v="425"/>
    <n v="640"/>
    <n v="0"/>
    <n v="0"/>
    <n v="0"/>
    <n v="370"/>
    <x v="0"/>
    <x v="0"/>
    <n v="267"/>
    <x v="0"/>
    <x v="1"/>
    <x v="1"/>
    <s v="Segment and Misc Incentives"/>
    <n v="15196.73688"/>
    <n v="2539.6441199999999"/>
    <x v="1837"/>
    <n v="1710.8081270279999"/>
    <n v="1866.3361385760002"/>
    <n v="4715.3068560000002"/>
    <n v="2260"/>
    <n v="1795"/>
    <n v="957.25047600000005"/>
    <n v="1399.752103932"/>
    <n v="1739.7076320000001"/>
    <n v="2038.9126679999999"/>
    <n v="574.76156400000002"/>
    <n v="14577.82519496"/>
    <n v="-1920.7324349600003"/>
    <n v="4480.0103705760002"/>
    <n v="414.87091682400001"/>
    <x v="2325"/>
    <n v="-6815.6137223600008"/>
  </r>
  <r>
    <s v="1ABCD6E34FG632281"/>
    <x v="0"/>
    <x v="14"/>
    <x v="4"/>
    <x v="16"/>
    <s v="Micro"/>
    <s v="Sedan"/>
    <n v="12"/>
    <n v="19"/>
    <x v="1"/>
    <d v="2016-12-19T00:00:00"/>
    <x v="3"/>
    <n v="1"/>
    <s v="RWD"/>
    <s v="i5 Supercharged"/>
    <s v="7 Speed Manual"/>
    <s v="Luxury"/>
    <s v="Gray"/>
    <s v="Polyester"/>
    <s v="Exterior Protection Package"/>
    <n v="0"/>
    <n v="0"/>
    <n v="1"/>
    <n v="0"/>
    <n v="0"/>
    <n v="1"/>
    <n v="0"/>
    <n v="0"/>
    <n v="0"/>
    <n v="0"/>
    <n v="425"/>
    <n v="0"/>
    <n v="0"/>
    <n v="420"/>
    <n v="0"/>
    <n v="0"/>
    <x v="0"/>
    <x v="0"/>
    <n v="255"/>
    <x v="0"/>
    <x v="1"/>
    <x v="1"/>
    <s v="Special Leases"/>
    <n v="17249.016096000003"/>
    <n v="2336.0613119999998"/>
    <x v="1806"/>
    <n v="1702.3594404960002"/>
    <n v="1857.1193896319999"/>
    <n v="4648.4741160000003"/>
    <n v="845"/>
    <n v="1795"/>
    <n v="944.91212399999995"/>
    <n v="1078.5776039999998"/>
    <n v="1890.8524440000001"/>
    <n v="1935.0648719999999"/>
    <n v="532.60552799999994"/>
    <n v="12905.175728496"/>
    <n v="2007.7790555040028"/>
    <n v="4324.789789632001"/>
    <n v="470.89813942080008"/>
    <x v="2326"/>
    <n v="-2787.9088735487981"/>
  </r>
  <r>
    <s v="1ABCD5E34FG462109"/>
    <x v="1"/>
    <x v="5"/>
    <x v="1"/>
    <x v="5"/>
    <s v="Mid-Size"/>
    <s v="Pickup Truck"/>
    <n v="12"/>
    <n v="19"/>
    <x v="1"/>
    <d v="2016-12-19T00:00:00"/>
    <x v="3"/>
    <n v="1"/>
    <s v="4WD"/>
    <s v="v9 Turbo"/>
    <s v="7 Speed Auto"/>
    <s v="Sports Edition"/>
    <s v="Black"/>
    <s v="Vinyl"/>
    <s v="Parking Technology Package"/>
    <n v="1"/>
    <n v="0"/>
    <n v="0"/>
    <n v="0"/>
    <n v="0"/>
    <n v="1"/>
    <n v="1"/>
    <n v="0"/>
    <n v="825"/>
    <n v="0"/>
    <n v="0"/>
    <n v="0"/>
    <n v="0"/>
    <n v="420"/>
    <n v="550"/>
    <n v="0"/>
    <x v="2"/>
    <x v="7"/>
    <n v="219"/>
    <x v="2"/>
    <x v="4"/>
    <x v="1"/>
    <s v="Segment and Misc Incentives"/>
    <n v="39979.24079399999"/>
    <n v="1752.9375149999996"/>
    <x v="1004"/>
    <n v="3298.2873655049998"/>
    <n v="3598.1316714599993"/>
    <n v="10494.550708424997"/>
    <n v="1795"/>
    <n v="1734"/>
    <n v="2098.9101416849999"/>
    <n v="2698.5987535949994"/>
    <n v="2998.4430595499998"/>
    <n v="3598.1316714599993"/>
    <n v="1199.3772238199999"/>
    <n v="25117.790028759999"/>
    <n v="13108.513250239994"/>
    <n v="8395.6405667399995"/>
    <n v="2378.7648272429997"/>
    <x v="2327"/>
    <n v="2334.1078562569946"/>
  </r>
  <r>
    <s v="1ABCD4E34FG461798"/>
    <x v="1"/>
    <x v="4"/>
    <x v="0"/>
    <x v="49"/>
    <s v="Full-Size"/>
    <s v="Pickup Truck"/>
    <n v="12"/>
    <n v="20"/>
    <x v="1"/>
    <d v="2016-12-20T00:00:00"/>
    <x v="3"/>
    <n v="1"/>
    <s v="AWD"/>
    <s v="v11 Gas"/>
    <s v="6 Speed Manual"/>
    <s v="Sports Edition"/>
    <s v="Green"/>
    <s v="Vinyl"/>
    <s v="Exterior Protection Package"/>
    <n v="1"/>
    <n v="0"/>
    <n v="0"/>
    <n v="1"/>
    <n v="0"/>
    <n v="1"/>
    <n v="0"/>
    <n v="1"/>
    <n v="825"/>
    <n v="0"/>
    <n v="0"/>
    <n v="640"/>
    <n v="0"/>
    <n v="420"/>
    <n v="0"/>
    <n v="370"/>
    <x v="1"/>
    <x v="8"/>
    <n v="136"/>
    <x v="0"/>
    <x v="0"/>
    <x v="1"/>
    <s v="Cash Rebates"/>
    <n v="40360.901237999999"/>
    <n v="5083.4956409999986"/>
    <x v="1838"/>
    <n v="2915.9591713559994"/>
    <n v="3181.0463687519991"/>
    <n v="9278.0519088599976"/>
    <n v="2255"/>
    <n v="1110"/>
    <n v="1855.6103817719998"/>
    <n v="2385.784776563999"/>
    <n v="2650.8719739599997"/>
    <n v="3181.0463687519991"/>
    <n v="1060.3487895839999"/>
    <n v="22451.278212511996"/>
    <n v="12826.127384488002"/>
    <n v="7422.441527087999"/>
    <n v="5545.5878301011999"/>
    <x v="2328"/>
    <n v="-141.901972701197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0">
  <r>
    <s v="1ABCD2E34FG636478"/>
    <s v="Tatra"/>
    <x v="0"/>
    <x v="0"/>
    <s v="Tr1"/>
    <x v="0"/>
    <s v="Pickup Truck"/>
    <n v="1"/>
    <n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710"/>
    <n v="420"/>
    <n v="550"/>
    <n v="370"/>
    <s v="North America"/>
    <s v="USA"/>
    <n v="69"/>
    <x v="0"/>
    <x v="0"/>
    <x v="0"/>
    <s v="Dealer Cash Incentives"/>
    <n v="36892"/>
    <n v="1572"/>
    <x v="0"/>
    <n v="2617.1145000000001"/>
    <n v="2855.0340000000001"/>
    <n v="8327.182499999999"/>
    <n v="2920"/>
    <n v="1795"/>
    <n v="1665.4365000000003"/>
    <n v="2141.2755000000002"/>
    <n v="2379.1950000000002"/>
    <n v="2855.0340000000001"/>
    <n v="951.678"/>
    <n v="21845.203999999998"/>
    <n v="13474.796000000002"/>
    <n v="6661.7460000000001"/>
    <n v="1007.1516"/>
    <n v="6813.050000000002"/>
    <n v="5805.8984000000019"/>
  </r>
  <r>
    <s v="1ABCD2E34FG638935"/>
    <s v="Tatra"/>
    <x v="1"/>
    <x v="1"/>
    <s v="J1"/>
    <x v="1"/>
    <s v="Sedan"/>
    <n v="1"/>
    <n v="17"/>
    <x v="0"/>
    <x v="0"/>
    <x v="0"/>
    <x v="0"/>
    <x v="0"/>
    <x v="1"/>
    <x v="1"/>
    <x v="1"/>
    <x v="1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USA"/>
    <n v="41"/>
    <x v="0"/>
    <x v="1"/>
    <x v="1"/>
    <s v="Low-Interest Financing"/>
    <n v="14138"/>
    <n v="2982"/>
    <x v="1"/>
    <n v="1446.3174000000001"/>
    <n v="1577.8008"/>
    <n v="4601.9189999999999"/>
    <n v="2925"/>
    <n v="1649"/>
    <n v="920.38380000000006"/>
    <n v="1183.3506"/>
    <n v="1314.8340000000001"/>
    <n v="1577.8008"/>
    <n v="525.93360000000007"/>
    <n v="14040.8048"/>
    <n v="-2884.8047999999999"/>
    <n v="3681.5352000000003"/>
    <n v="385.9674"/>
    <n v="-6566.34"/>
    <n v="-6952.3073999999997"/>
  </r>
  <r>
    <s v="1ABCD2E34FG468794"/>
    <s v="Apechete"/>
    <x v="2"/>
    <x v="0"/>
    <s v="C1"/>
    <x v="2"/>
    <s v="SUV"/>
    <n v="1"/>
    <n v="17"/>
    <x v="0"/>
    <x v="0"/>
    <x v="0"/>
    <x v="0"/>
    <x v="1"/>
    <x v="2"/>
    <x v="2"/>
    <x v="2"/>
    <x v="2"/>
    <x v="0"/>
    <x v="0"/>
    <x v="0"/>
    <x v="1"/>
    <x v="1"/>
    <x v="0"/>
    <x v="0"/>
    <x v="1"/>
    <x v="1"/>
    <x v="0"/>
    <x v="0"/>
    <x v="1"/>
    <x v="1"/>
    <n v="0"/>
    <n v="710"/>
    <n v="0"/>
    <n v="0"/>
    <n v="370"/>
    <s v="North America"/>
    <s v="Canada"/>
    <n v="112"/>
    <x v="1"/>
    <x v="2"/>
    <x v="1"/>
    <s v="Low-Interest Financing"/>
    <n v="69618"/>
    <n v="1699"/>
    <x v="2"/>
    <n v="4977.6870000000008"/>
    <n v="5430.2040000000006"/>
    <n v="15838.095000000001"/>
    <n v="1505"/>
    <n v="1110"/>
    <n v="3167.6190000000006"/>
    <n v="4072.6530000000002"/>
    <n v="4525.170000000001"/>
    <n v="5430.2040000000006"/>
    <n v="1810.0680000000002"/>
    <n v="35196.224000000002"/>
    <n v="32722.775999999998"/>
    <n v="12670.476000000002"/>
    <n v="1768.2972"/>
    <n v="20052.299999999996"/>
    <n v="18284.002799999995"/>
  </r>
  <r>
    <s v="1ABCD2E34FG469405"/>
    <s v="Apechete"/>
    <x v="3"/>
    <x v="2"/>
    <s v="M2"/>
    <x v="0"/>
    <s v="SUV"/>
    <n v="1"/>
    <n v="17"/>
    <x v="0"/>
    <x v="0"/>
    <x v="0"/>
    <x v="0"/>
    <x v="1"/>
    <x v="0"/>
    <x v="1"/>
    <x v="1"/>
    <x v="3"/>
    <x v="2"/>
    <x v="0"/>
    <x v="0"/>
    <x v="0"/>
    <x v="0"/>
    <x v="1"/>
    <x v="0"/>
    <x v="1"/>
    <x v="1"/>
    <x v="0"/>
    <x v="0"/>
    <x v="0"/>
    <x v="0"/>
    <n v="640"/>
    <n v="710"/>
    <n v="0"/>
    <n v="0"/>
    <n v="370"/>
    <s v="North America"/>
    <s v="Canada"/>
    <n v="132"/>
    <x v="1"/>
    <x v="2"/>
    <x v="0"/>
    <s v="Low-Interest Financing"/>
    <n v="36870"/>
    <n v="2403"/>
    <x v="3"/>
    <n v="2838.9900000000002"/>
    <n v="3097.08"/>
    <n v="9033.15"/>
    <n v="2590"/>
    <n v="1020"/>
    <n v="1806.63"/>
    <n v="2322.81"/>
    <n v="2580.9"/>
    <n v="3097.08"/>
    <n v="1032.3600000000001"/>
    <n v="22192.48"/>
    <n v="12274.52"/>
    <n v="7226.52"/>
    <n v="936.49799999999993"/>
    <n v="5048"/>
    <n v="4111.5020000000004"/>
  </r>
  <r>
    <s v="1ABCD2E34FG461607"/>
    <s v="Apechete"/>
    <x v="4"/>
    <x v="3"/>
    <s v="B2"/>
    <x v="3"/>
    <s v="Pickup Truck"/>
    <n v="1"/>
    <n v="17"/>
    <x v="0"/>
    <x v="0"/>
    <x v="0"/>
    <x v="0"/>
    <x v="1"/>
    <x v="3"/>
    <x v="0"/>
    <x v="1"/>
    <x v="3"/>
    <x v="3"/>
    <x v="0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Mexico"/>
    <n v="46"/>
    <x v="1"/>
    <x v="2"/>
    <x v="0"/>
    <s v="Low-Interest Financing"/>
    <n v="38379"/>
    <n v="2061"/>
    <x v="4"/>
    <n v="2533.0139999999997"/>
    <n v="2763.2879999999996"/>
    <n v="8059.5899999999983"/>
    <n v="1345"/>
    <n v="1795"/>
    <n v="1611.9179999999999"/>
    <n v="2072.4659999999999"/>
    <n v="2302.7399999999998"/>
    <n v="2763.2879999999996"/>
    <n v="921.09599999999989"/>
    <n v="19719.727999999996"/>
    <n v="16598.272000000004"/>
    <n v="6447.6719999999987"/>
    <n v="2966.6967000000004"/>
    <n v="10150.600000000006"/>
    <n v="7183.9033000000054"/>
  </r>
  <r>
    <s v="1ABCD2E34FG462191"/>
    <s v="Apechete"/>
    <x v="5"/>
    <x v="0"/>
    <s v="R2"/>
    <x v="0"/>
    <s v="Pickup Truck"/>
    <n v="1"/>
    <n v="17"/>
    <x v="0"/>
    <x v="0"/>
    <x v="0"/>
    <x v="0"/>
    <x v="0"/>
    <x v="4"/>
    <x v="3"/>
    <x v="3"/>
    <x v="2"/>
    <x v="1"/>
    <x v="0"/>
    <x v="0"/>
    <x v="0"/>
    <x v="1"/>
    <x v="1"/>
    <x v="0"/>
    <x v="0"/>
    <x v="0"/>
    <x v="0"/>
    <x v="0"/>
    <x v="0"/>
    <x v="1"/>
    <n v="640"/>
    <n v="710"/>
    <n v="420"/>
    <n v="550"/>
    <n v="370"/>
    <s v="North America"/>
    <s v="Canada"/>
    <n v="94"/>
    <x v="1"/>
    <x v="2"/>
    <x v="0"/>
    <s v="Low-Interest Financing"/>
    <n v="36883"/>
    <n v="2180"/>
    <x v="5"/>
    <n v="3042.8474999999999"/>
    <n v="3319.47"/>
    <n v="9681.7874999999985"/>
    <n v="3985"/>
    <n v="1270"/>
    <n v="1936.3575000000001"/>
    <n v="2489.6025"/>
    <n v="2766.2250000000004"/>
    <n v="3319.47"/>
    <n v="1106.49"/>
    <n v="25171.82"/>
    <n v="9531.18"/>
    <n v="7745.43"/>
    <n v="936.82819999999992"/>
    <n v="1785.75"/>
    <n v="848.92180000000008"/>
  </r>
  <r>
    <s v="1ABCD2E34FG462343"/>
    <s v="Apechete"/>
    <x v="5"/>
    <x v="0"/>
    <s v="R2"/>
    <x v="0"/>
    <s v="Pickup Truck"/>
    <n v="1"/>
    <n v="17"/>
    <x v="0"/>
    <x v="0"/>
    <x v="0"/>
    <x v="0"/>
    <x v="1"/>
    <x v="5"/>
    <x v="2"/>
    <x v="4"/>
    <x v="4"/>
    <x v="3"/>
    <x v="0"/>
    <x v="0"/>
    <x v="1"/>
    <x v="0"/>
    <x v="0"/>
    <x v="1"/>
    <x v="0"/>
    <x v="0"/>
    <x v="0"/>
    <x v="0"/>
    <x v="1"/>
    <x v="0"/>
    <n v="0"/>
    <n v="0"/>
    <n v="420"/>
    <n v="550"/>
    <n v="370"/>
    <s v="South America"/>
    <s v="Columbia"/>
    <n v="65"/>
    <x v="1"/>
    <x v="2"/>
    <x v="1"/>
    <s v="Low-Interest Financing"/>
    <n v="36845"/>
    <n v="2806"/>
    <x v="6"/>
    <n v="3039.7125000000001"/>
    <n v="3316.0499999999997"/>
    <n v="9671.8125"/>
    <n v="1340"/>
    <n v="1490"/>
    <n v="1934.3625000000002"/>
    <n v="2487.0374999999999"/>
    <n v="2763.375"/>
    <n v="3316.0499999999997"/>
    <n v="1105.3500000000001"/>
    <n v="22726.3"/>
    <n v="11312.7"/>
    <n v="7737.4499999999989"/>
    <n v="1897.5175000000002"/>
    <n v="3575.2500000000018"/>
    <n v="1677.7325000000017"/>
  </r>
  <r>
    <s v="1ABCD2E34FG463511"/>
    <s v="Apechete"/>
    <x v="6"/>
    <x v="1"/>
    <s v="S1"/>
    <x v="4"/>
    <s v="Coupe"/>
    <n v="1"/>
    <n v="17"/>
    <x v="0"/>
    <x v="0"/>
    <x v="0"/>
    <x v="0"/>
    <x v="2"/>
    <x v="6"/>
    <x v="3"/>
    <x v="2"/>
    <x v="5"/>
    <x v="1"/>
    <x v="0"/>
    <x v="0"/>
    <x v="0"/>
    <x v="0"/>
    <x v="0"/>
    <x v="1"/>
    <x v="0"/>
    <x v="1"/>
    <x v="1"/>
    <x v="0"/>
    <x v="0"/>
    <x v="0"/>
    <n v="0"/>
    <n v="0"/>
    <n v="420"/>
    <n v="0"/>
    <n v="0"/>
    <s v="North America"/>
    <s v="Mexico"/>
    <n v="80"/>
    <x v="0"/>
    <x v="0"/>
    <x v="1"/>
    <s v="Low-Interest Financing"/>
    <n v="37801"/>
    <n v="1538"/>
    <x v="7"/>
    <n v="2496.7800000000002"/>
    <n v="2723.7599999999998"/>
    <n v="7944.2999999999993"/>
    <n v="1290"/>
    <n v="1270"/>
    <n v="1588.8600000000001"/>
    <n v="2042.82"/>
    <n v="2269.8000000000002"/>
    <n v="2723.7599999999998"/>
    <n v="907.92000000000007"/>
    <n v="18902.560000000001"/>
    <n v="17360.439999999999"/>
    <n v="3907.152"/>
    <n v="2922.0173000000004"/>
    <n v="13453.287999999999"/>
    <n v="10531.270699999997"/>
  </r>
  <r>
    <s v="1ABCD2E34FG464122"/>
    <s v="Apechete"/>
    <x v="7"/>
    <x v="1"/>
    <s v="St1"/>
    <x v="5"/>
    <s v="Crossover"/>
    <n v="1"/>
    <n v="17"/>
    <x v="0"/>
    <x v="0"/>
    <x v="0"/>
    <x v="0"/>
    <x v="0"/>
    <x v="7"/>
    <x v="2"/>
    <x v="2"/>
    <x v="3"/>
    <x v="1"/>
    <x v="0"/>
    <x v="0"/>
    <x v="1"/>
    <x v="0"/>
    <x v="1"/>
    <x v="0"/>
    <x v="1"/>
    <x v="1"/>
    <x v="0"/>
    <x v="0"/>
    <x v="1"/>
    <x v="0"/>
    <n v="640"/>
    <n v="710"/>
    <n v="0"/>
    <n v="0"/>
    <n v="370"/>
    <s v="North America"/>
    <s v="Canada"/>
    <n v="32"/>
    <x v="2"/>
    <x v="3"/>
    <x v="0"/>
    <s v="Low-Interest Financing"/>
    <n v="37593"/>
    <n v="2383"/>
    <x v="8"/>
    <n v="3928.4684999999999"/>
    <n v="4285.6019999999999"/>
    <n v="12499.672499999999"/>
    <n v="1720"/>
    <n v="1567"/>
    <n v="2499.9345000000003"/>
    <n v="3214.2014999999997"/>
    <n v="3571.335"/>
    <n v="4285.6019999999999"/>
    <n v="1428.5339999999999"/>
    <n v="29000.611999999997"/>
    <n v="6209.3880000000026"/>
    <n v="9999.7379999999994"/>
    <n v="954.86219999999992"/>
    <n v="-3790.3499999999967"/>
    <n v="-4745.2121999999963"/>
  </r>
  <r>
    <s v="1ABCD2E34FG466418"/>
    <s v="Apechete"/>
    <x v="8"/>
    <x v="0"/>
    <s v="Tx2"/>
    <x v="2"/>
    <s v="Sedan"/>
    <n v="1"/>
    <n v="17"/>
    <x v="0"/>
    <x v="0"/>
    <x v="0"/>
    <x v="0"/>
    <x v="0"/>
    <x v="6"/>
    <x v="3"/>
    <x v="4"/>
    <x v="6"/>
    <x v="3"/>
    <x v="0"/>
    <x v="0"/>
    <x v="0"/>
    <x v="1"/>
    <x v="0"/>
    <x v="1"/>
    <x v="1"/>
    <x v="0"/>
    <x v="0"/>
    <x v="0"/>
    <x v="0"/>
    <x v="1"/>
    <n v="0"/>
    <n v="0"/>
    <n v="0"/>
    <n v="550"/>
    <n v="370"/>
    <s v="Middle East"/>
    <s v="UAE"/>
    <n v="65"/>
    <x v="0"/>
    <x v="0"/>
    <x v="1"/>
    <s v="Low-Interest Financing"/>
    <n v="37568"/>
    <n v="1090"/>
    <x v="9"/>
    <n v="4093.8975"/>
    <n v="4466.07"/>
    <n v="13026.037499999999"/>
    <n v="2215"/>
    <n v="1490"/>
    <n v="2605.2075000000004"/>
    <n v="3349.5524999999998"/>
    <n v="3721.7250000000004"/>
    <n v="4466.07"/>
    <n v="1488.69"/>
    <n v="30501.42"/>
    <n v="5976.5800000000017"/>
    <n v="10420.83"/>
    <n v="1506.4767999999999"/>
    <n v="-4444.2499999999982"/>
    <n v="-5950.7267999999985"/>
  </r>
  <r>
    <s v="1ABCD2E34FG473759"/>
    <s v="Jackson"/>
    <x v="9"/>
    <x v="1"/>
    <s v="Co2"/>
    <x v="0"/>
    <s v="Sedan"/>
    <n v="1"/>
    <n v="17"/>
    <x v="0"/>
    <x v="0"/>
    <x v="0"/>
    <x v="0"/>
    <x v="3"/>
    <x v="6"/>
    <x v="2"/>
    <x v="3"/>
    <x v="0"/>
    <x v="2"/>
    <x v="0"/>
    <x v="0"/>
    <x v="0"/>
    <x v="1"/>
    <x v="0"/>
    <x v="1"/>
    <x v="1"/>
    <x v="0"/>
    <x v="1"/>
    <x v="0"/>
    <x v="0"/>
    <x v="1"/>
    <n v="0"/>
    <n v="0"/>
    <n v="0"/>
    <n v="550"/>
    <n v="0"/>
    <s v="North America"/>
    <s v="Mexico"/>
    <n v="28"/>
    <x v="2"/>
    <x v="4"/>
    <x v="0"/>
    <s v="Cash Rebates"/>
    <n v="17400"/>
    <n v="6003"/>
    <x v="10"/>
    <n v="1722.6"/>
    <n v="1879.1999999999998"/>
    <n v="5481"/>
    <n v="1845"/>
    <n v="1110"/>
    <n v="1096.2"/>
    <n v="1409.3999999999999"/>
    <n v="1566"/>
    <n v="1879.1999999999998"/>
    <n v="626.4"/>
    <n v="14230.2"/>
    <n v="-2833.2000000000007"/>
    <n v="4384.7999999999993"/>
    <n v="1345.0200000000002"/>
    <n v="-7218"/>
    <n v="-8563.02"/>
  </r>
  <r>
    <s v="1ABCD2E34FG474218"/>
    <s v="Jackson"/>
    <x v="10"/>
    <x v="1"/>
    <s v="Cr1"/>
    <x v="3"/>
    <s v="Pickup Truck"/>
    <n v="1"/>
    <n v="17"/>
    <x v="0"/>
    <x v="0"/>
    <x v="0"/>
    <x v="0"/>
    <x v="1"/>
    <x v="8"/>
    <x v="2"/>
    <x v="1"/>
    <x v="5"/>
    <x v="1"/>
    <x v="0"/>
    <x v="0"/>
    <x v="1"/>
    <x v="1"/>
    <x v="0"/>
    <x v="1"/>
    <x v="0"/>
    <x v="0"/>
    <x v="0"/>
    <x v="0"/>
    <x v="1"/>
    <x v="1"/>
    <n v="0"/>
    <n v="0"/>
    <n v="420"/>
    <n v="550"/>
    <n v="370"/>
    <s v="Middle East"/>
    <s v="UAE"/>
    <n v="22"/>
    <x v="2"/>
    <x v="3"/>
    <x v="0"/>
    <s v="Dealer Cash Incentives"/>
    <n v="32571"/>
    <n v="1491"/>
    <x v="11"/>
    <n v="2149.6859999999997"/>
    <n v="2345.1119999999996"/>
    <n v="6839.9099999999989"/>
    <n v="1765"/>
    <n v="1110"/>
    <n v="1367.982"/>
    <n v="1758.8339999999998"/>
    <n v="1954.26"/>
    <n v="2345.1119999999996"/>
    <n v="781.70399999999995"/>
    <n v="16945.671999999999"/>
    <n v="14134.328000000001"/>
    <n v="5471.9279999999999"/>
    <n v="1306.0971"/>
    <n v="8662.4000000000015"/>
    <n v="7356.3029000000015"/>
  </r>
  <r>
    <s v="1ABCD2E34FG333612"/>
    <s v="Special"/>
    <x v="11"/>
    <x v="2"/>
    <s v="Pa2"/>
    <x v="5"/>
    <s v="Crossover"/>
    <n v="1"/>
    <n v="17"/>
    <x v="0"/>
    <x v="0"/>
    <x v="0"/>
    <x v="0"/>
    <x v="0"/>
    <x v="9"/>
    <x v="0"/>
    <x v="3"/>
    <x v="3"/>
    <x v="1"/>
    <x v="0"/>
    <x v="0"/>
    <x v="0"/>
    <x v="1"/>
    <x v="0"/>
    <x v="0"/>
    <x v="1"/>
    <x v="1"/>
    <x v="1"/>
    <x v="0"/>
    <x v="0"/>
    <x v="1"/>
    <n v="0"/>
    <n v="710"/>
    <n v="0"/>
    <n v="0"/>
    <n v="0"/>
    <s v="Europe"/>
    <s v="United Kingdom"/>
    <n v="70"/>
    <x v="0"/>
    <x v="0"/>
    <x v="1"/>
    <s v="Low-Interest Financing"/>
    <n v="31402"/>
    <n v="1465"/>
    <x v="12"/>
    <n v="2763.3760000000002"/>
    <n v="3014.5920000000001"/>
    <n v="8792.56"/>
    <n v="2005"/>
    <n v="1270"/>
    <n v="1758.5120000000004"/>
    <n v="2260.944"/>
    <n v="2512.1600000000003"/>
    <n v="3014.5920000000001"/>
    <n v="1004.8640000000001"/>
    <n v="21362.552"/>
    <n v="8574.4480000000003"/>
    <n v="7034.0480000000007"/>
    <n v="659.44200000000001"/>
    <n v="1540.3999999999996"/>
    <n v="880.95799999999963"/>
  </r>
  <r>
    <s v="1ABCD2E34FG338320"/>
    <s v="Special"/>
    <x v="12"/>
    <x v="2"/>
    <s v="Spr2"/>
    <x v="0"/>
    <s v="Sedan"/>
    <n v="1"/>
    <n v="17"/>
    <x v="0"/>
    <x v="0"/>
    <x v="0"/>
    <x v="0"/>
    <x v="2"/>
    <x v="7"/>
    <x v="3"/>
    <x v="5"/>
    <x v="3"/>
    <x v="1"/>
    <x v="0"/>
    <x v="0"/>
    <x v="1"/>
    <x v="1"/>
    <x v="1"/>
    <x v="0"/>
    <x v="0"/>
    <x v="1"/>
    <x v="0"/>
    <x v="0"/>
    <x v="1"/>
    <x v="1"/>
    <n v="640"/>
    <n v="710"/>
    <n v="420"/>
    <n v="0"/>
    <n v="370"/>
    <s v="Europe"/>
    <s v="Poland"/>
    <n v="28"/>
    <x v="2"/>
    <x v="4"/>
    <x v="2"/>
    <s v="Dealer Cash Incentives"/>
    <n v="38693"/>
    <n v="1032"/>
    <x v="13"/>
    <n v="2742.7840000000001"/>
    <n v="2992.1280000000002"/>
    <n v="8727.0399999999991"/>
    <n v="2565"/>
    <n v="1567"/>
    <n v="1745.4080000000004"/>
    <n v="2244.096"/>
    <n v="2493.4400000000005"/>
    <n v="2992.1280000000002"/>
    <n v="997.37600000000009"/>
    <n v="22084.768"/>
    <n v="15576.232"/>
    <n v="6981.6320000000005"/>
    <n v="812.553"/>
    <n v="8594.5999999999985"/>
    <n v="7782.0469999999987"/>
  </r>
  <r>
    <s v="1ABCD2E34FG634255"/>
    <s v="Tatra"/>
    <x v="13"/>
    <x v="1"/>
    <s v="A1"/>
    <x v="3"/>
    <s v="Pickup Truck"/>
    <n v="1"/>
    <n v="17"/>
    <x v="0"/>
    <x v="0"/>
    <x v="0"/>
    <x v="0"/>
    <x v="1"/>
    <x v="10"/>
    <x v="2"/>
    <x v="0"/>
    <x v="7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55"/>
    <x v="2"/>
    <x v="3"/>
    <x v="1"/>
    <s v="Low-Interest Financing"/>
    <n v="28132"/>
    <n v="2702"/>
    <x v="14"/>
    <n v="1237.8080000000002"/>
    <n v="1350.336"/>
    <n v="3938.48"/>
    <n v="2830"/>
    <n v="1110"/>
    <n v="787.69600000000014"/>
    <n v="1012.7520000000001"/>
    <n v="1125.2800000000002"/>
    <n v="1350.336"/>
    <n v="450.11200000000008"/>
    <n v="12042.016000000001"/>
    <n v="13387.983999999999"/>
    <n v="3150.7840000000001"/>
    <n v="768.00360000000001"/>
    <n v="10237.199999999999"/>
    <n v="9469.1963999999989"/>
  </r>
  <r>
    <s v="1ABCD2E34FG634553"/>
    <s v="Tatra"/>
    <x v="13"/>
    <x v="1"/>
    <s v="A3"/>
    <x v="3"/>
    <s v="Pickup Truck"/>
    <n v="1"/>
    <n v="17"/>
    <x v="0"/>
    <x v="0"/>
    <x v="0"/>
    <x v="0"/>
    <x v="0"/>
    <x v="11"/>
    <x v="0"/>
    <x v="4"/>
    <x v="3"/>
    <x v="1"/>
    <x v="1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5"/>
    <x v="2"/>
    <x v="3"/>
    <x v="0"/>
    <s v="Dealer Cash Incentives"/>
    <n v="29011"/>
    <n v="1339"/>
    <x v="15"/>
    <n v="1276.4840000000002"/>
    <n v="1392.528"/>
    <n v="4061.5400000000004"/>
    <n v="2255"/>
    <n v="1110"/>
    <n v="812.30800000000022"/>
    <n v="1044.3960000000002"/>
    <n v="1160.4400000000003"/>
    <n v="1392.528"/>
    <n v="464.17600000000004"/>
    <n v="11720.168000000001"/>
    <n v="15951.831999999999"/>
    <n v="3249.232"/>
    <n v="792.00030000000004"/>
    <n v="12702.599999999999"/>
    <n v="11910.599699999999"/>
  </r>
  <r>
    <s v="1ABCD2E34FG632876"/>
    <s v="Tatra"/>
    <x v="14"/>
    <x v="1"/>
    <s v="N2"/>
    <x v="6"/>
    <s v="Sedan"/>
    <n v="1"/>
    <n v="17"/>
    <x v="0"/>
    <x v="0"/>
    <x v="0"/>
    <x v="0"/>
    <x v="0"/>
    <x v="7"/>
    <x v="0"/>
    <x v="0"/>
    <x v="2"/>
    <x v="1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0"/>
    <x v="2"/>
    <x v="4"/>
    <x v="1"/>
    <s v="Low-Interest Financing"/>
    <n v="13816"/>
    <n v="2555"/>
    <x v="16"/>
    <n v="1512.126"/>
    <n v="1649.5919999999999"/>
    <n v="4811.3099999999995"/>
    <n v="2830"/>
    <n v="1270"/>
    <n v="962.26200000000017"/>
    <n v="1237.194"/>
    <n v="1374.66"/>
    <n v="1649.5919999999999"/>
    <n v="549.86400000000003"/>
    <n v="13997.552"/>
    <n v="-2736.5519999999997"/>
    <n v="3849.0479999999998"/>
    <n v="377.17680000000001"/>
    <n v="-6585.5999999999995"/>
    <n v="-6962.7767999999996"/>
  </r>
  <r>
    <s v="1ABCD2E34FG632658"/>
    <s v="Tatra"/>
    <x v="14"/>
    <x v="1"/>
    <s v="N1"/>
    <x v="7"/>
    <s v="Sedan"/>
    <n v="1"/>
    <n v="17"/>
    <x v="0"/>
    <x v="0"/>
    <x v="0"/>
    <x v="0"/>
    <x v="0"/>
    <x v="12"/>
    <x v="4"/>
    <x v="0"/>
    <x v="3"/>
    <x v="2"/>
    <x v="1"/>
    <x v="0"/>
    <x v="0"/>
    <x v="0"/>
    <x v="0"/>
    <x v="0"/>
    <x v="1"/>
    <x v="1"/>
    <x v="1"/>
    <x v="0"/>
    <x v="0"/>
    <x v="0"/>
    <n v="0"/>
    <n v="710"/>
    <n v="0"/>
    <n v="0"/>
    <n v="0"/>
    <s v="North America"/>
    <s v="USA"/>
    <n v="46"/>
    <x v="0"/>
    <x v="1"/>
    <x v="0"/>
    <s v="Cash Rebates"/>
    <n v="13876"/>
    <n v="4898"/>
    <x v="17"/>
    <n v="1623.402"/>
    <n v="1770.9839999999999"/>
    <n v="5165.37"/>
    <n v="1580"/>
    <n v="1795"/>
    <n v="1033.0740000000001"/>
    <n v="1328.2380000000001"/>
    <n v="1475.8200000000002"/>
    <n v="1770.9839999999999"/>
    <n v="590.32800000000009"/>
    <n v="14000.903999999999"/>
    <n v="-5022.9039999999986"/>
    <n v="4132.2960000000003"/>
    <n v="378.81479999999999"/>
    <n v="-9155.1999999999989"/>
    <n v="-9534.014799999999"/>
  </r>
  <r>
    <s v="1ABCD2E34FG630400"/>
    <s v="Tatra"/>
    <x v="15"/>
    <x v="3"/>
    <s v="Ra2"/>
    <x v="5"/>
    <s v="Crossover"/>
    <n v="1"/>
    <n v="17"/>
    <x v="0"/>
    <x v="0"/>
    <x v="0"/>
    <x v="0"/>
    <x v="0"/>
    <x v="13"/>
    <x v="2"/>
    <x v="2"/>
    <x v="8"/>
    <x v="2"/>
    <x v="1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USA"/>
    <n v="48"/>
    <x v="0"/>
    <x v="0"/>
    <x v="2"/>
    <s v="Low-Interest Financing"/>
    <n v="21373"/>
    <n v="2003"/>
    <x v="18"/>
    <n v="1645.7209999999998"/>
    <n v="1795.3319999999997"/>
    <n v="5236.3849999999993"/>
    <n v="0"/>
    <n v="1270"/>
    <n v="1047.277"/>
    <n v="1346.4989999999998"/>
    <n v="1496.11"/>
    <n v="1795.3319999999997"/>
    <n v="598.44399999999996"/>
    <n v="12041.991999999998"/>
    <n v="7328.0080000000016"/>
    <n v="4189.1079999999993"/>
    <n v="583.48289999999997"/>
    <n v="3138.9000000000024"/>
    <n v="2555.4171000000024"/>
  </r>
  <r>
    <s v="1ABCD2E34FG468731"/>
    <s v="Apechete"/>
    <x v="2"/>
    <x v="0"/>
    <s v="Cx2"/>
    <x v="8"/>
    <s v="SUV"/>
    <n v="1"/>
    <n v="17"/>
    <x v="0"/>
    <x v="0"/>
    <x v="0"/>
    <x v="0"/>
    <x v="1"/>
    <x v="2"/>
    <x v="5"/>
    <x v="2"/>
    <x v="8"/>
    <x v="3"/>
    <x v="1"/>
    <x v="0"/>
    <x v="1"/>
    <x v="1"/>
    <x v="1"/>
    <x v="1"/>
    <x v="0"/>
    <x v="1"/>
    <x v="0"/>
    <x v="0"/>
    <x v="1"/>
    <x v="1"/>
    <n v="640"/>
    <n v="0"/>
    <n v="420"/>
    <n v="0"/>
    <n v="370"/>
    <s v="Middle East"/>
    <s v="Jordan"/>
    <n v="92"/>
    <x v="2"/>
    <x v="3"/>
    <x v="0"/>
    <s v="Cash Rebates"/>
    <n v="73471"/>
    <n v="7064"/>
    <x v="19"/>
    <n v="4849.0860000000002"/>
    <n v="5289.9119999999994"/>
    <n v="15428.909999999998"/>
    <n v="1855"/>
    <n v="1490"/>
    <n v="3085.7820000000002"/>
    <n v="3967.4339999999997"/>
    <n v="4408.26"/>
    <n v="5289.9119999999994"/>
    <n v="1763.3040000000001"/>
    <n v="35084.472000000002"/>
    <n v="31322.527999999998"/>
    <n v="12343.127999999999"/>
    <n v="4371.5245000000004"/>
    <n v="18979.400000000001"/>
    <n v="14607.875500000002"/>
  </r>
  <r>
    <s v="1ABCD2E34FG469147"/>
    <s v="Apechete"/>
    <x v="3"/>
    <x v="2"/>
    <s v="M2"/>
    <x v="0"/>
    <s v="SUV"/>
    <n v="1"/>
    <n v="17"/>
    <x v="0"/>
    <x v="0"/>
    <x v="0"/>
    <x v="0"/>
    <x v="1"/>
    <x v="2"/>
    <x v="4"/>
    <x v="0"/>
    <x v="8"/>
    <x v="2"/>
    <x v="1"/>
    <x v="0"/>
    <x v="1"/>
    <x v="1"/>
    <x v="0"/>
    <x v="1"/>
    <x v="1"/>
    <x v="1"/>
    <x v="1"/>
    <x v="0"/>
    <x v="1"/>
    <x v="1"/>
    <n v="0"/>
    <n v="0"/>
    <n v="0"/>
    <n v="0"/>
    <n v="0"/>
    <s v="South America"/>
    <s v="Brazil"/>
    <n v="154"/>
    <x v="1"/>
    <x v="2"/>
    <x v="2"/>
    <s v="Segment and Misc Incentives"/>
    <n v="34549"/>
    <n v="4715"/>
    <x v="20"/>
    <n v="2660.2730000000001"/>
    <n v="2902.116"/>
    <n v="8464.5049999999992"/>
    <n v="425"/>
    <n v="1020"/>
    <n v="1692.9010000000001"/>
    <n v="2176.587"/>
    <n v="2418.4299999999998"/>
    <n v="2902.116"/>
    <n v="967.37199999999996"/>
    <n v="18857.695999999996"/>
    <n v="10976.304000000004"/>
    <n v="6771.6039999999994"/>
    <n v="4747.0325999999995"/>
    <n v="4204.7000000000044"/>
    <n v="-542.33259999999518"/>
  </r>
  <r>
    <s v="1ABCD2E34FG465845"/>
    <s v="Apechete"/>
    <x v="16"/>
    <x v="2"/>
    <s v="P1"/>
    <x v="3"/>
    <s v="SUV"/>
    <n v="1"/>
    <n v="17"/>
    <x v="0"/>
    <x v="0"/>
    <x v="0"/>
    <x v="0"/>
    <x v="0"/>
    <x v="5"/>
    <x v="5"/>
    <x v="4"/>
    <x v="2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South America"/>
    <s v="Venezuela"/>
    <n v="50"/>
    <x v="2"/>
    <x v="3"/>
    <x v="1"/>
    <s v="Special Leases"/>
    <n v="45592"/>
    <n v="2923"/>
    <x v="21"/>
    <n v="3009.0720000000001"/>
    <n v="3282.6239999999998"/>
    <n v="9574.32"/>
    <n v="2380"/>
    <n v="1795"/>
    <n v="1914.8640000000003"/>
    <n v="2461.9679999999998"/>
    <n v="2735.5200000000004"/>
    <n v="3282.6239999999998"/>
    <n v="1094.2080000000001"/>
    <n v="23870.743999999999"/>
    <n v="18798.256000000001"/>
    <n v="7659.4560000000001"/>
    <n v="5028.7975999999999"/>
    <n v="11138.800000000001"/>
    <n v="6110.0024000000012"/>
  </r>
  <r>
    <s v="1ABCD2E34FG465905"/>
    <s v="Apechete"/>
    <x v="16"/>
    <x v="2"/>
    <s v="P1"/>
    <x v="3"/>
    <s v="SUV"/>
    <n v="1"/>
    <n v="17"/>
    <x v="0"/>
    <x v="0"/>
    <x v="0"/>
    <x v="0"/>
    <x v="0"/>
    <x v="11"/>
    <x v="5"/>
    <x v="1"/>
    <x v="3"/>
    <x v="1"/>
    <x v="1"/>
    <x v="0"/>
    <x v="0"/>
    <x v="0"/>
    <x v="1"/>
    <x v="1"/>
    <x v="1"/>
    <x v="1"/>
    <x v="0"/>
    <x v="0"/>
    <x v="0"/>
    <x v="0"/>
    <n v="640"/>
    <n v="0"/>
    <n v="0"/>
    <n v="0"/>
    <n v="370"/>
    <s v="North America"/>
    <s v="Mexico"/>
    <n v="15"/>
    <x v="2"/>
    <x v="3"/>
    <x v="0"/>
    <s v="Low-Interest Financing"/>
    <n v="42989"/>
    <n v="2583"/>
    <x v="22"/>
    <n v="2837.2739999999999"/>
    <n v="3095.2079999999996"/>
    <n v="9027.6899999999987"/>
    <n v="1880"/>
    <n v="1020"/>
    <n v="1805.538"/>
    <n v="2321.4059999999995"/>
    <n v="2579.34"/>
    <n v="3095.2079999999996"/>
    <n v="1031.7359999999999"/>
    <n v="21471.248"/>
    <n v="18934.752"/>
    <n v="7222.1519999999991"/>
    <n v="3323.0497000000005"/>
    <n v="11712.600000000002"/>
    <n v="8389.5503000000026"/>
  </r>
  <r>
    <s v="1ABCD2E34FG466455"/>
    <s v="Apechete"/>
    <x v="8"/>
    <x v="0"/>
    <s v="T1"/>
    <x v="9"/>
    <s v="Sedan"/>
    <n v="1"/>
    <n v="17"/>
    <x v="0"/>
    <x v="0"/>
    <x v="0"/>
    <x v="0"/>
    <x v="3"/>
    <x v="12"/>
    <x v="0"/>
    <x v="5"/>
    <x v="9"/>
    <x v="0"/>
    <x v="1"/>
    <x v="1"/>
    <x v="1"/>
    <x v="1"/>
    <x v="1"/>
    <x v="1"/>
    <x v="1"/>
    <x v="1"/>
    <x v="1"/>
    <x v="1"/>
    <x v="1"/>
    <x v="1"/>
    <n v="640"/>
    <n v="0"/>
    <n v="0"/>
    <n v="0"/>
    <n v="0"/>
    <s v="Middle East"/>
    <s v="Jordan"/>
    <n v="27"/>
    <x v="0"/>
    <x v="0"/>
    <x v="0"/>
    <s v="Low-Interest Financing"/>
    <n v="36845"/>
    <n v="2910"/>
    <x v="23"/>
    <n v="4070.2419999999997"/>
    <n v="4440.2639999999992"/>
    <n v="12950.769999999999"/>
    <n v="1890"/>
    <n v="1567"/>
    <n v="2590.154"/>
    <n v="3330.1979999999994"/>
    <n v="3700.22"/>
    <n v="4440.2639999999992"/>
    <n v="1480.088"/>
    <n v="30098.583999999999"/>
    <n v="3836.4160000000011"/>
    <n v="10360.615999999998"/>
    <n v="2192.2775000000001"/>
    <n v="-6524.1999999999971"/>
    <n v="-8716.4774999999972"/>
  </r>
  <r>
    <s v="1ABCD2E34FG473882"/>
    <s v="Jackson"/>
    <x v="9"/>
    <x v="1"/>
    <s v="Co1"/>
    <x v="1"/>
    <s v="Sedan"/>
    <n v="1"/>
    <n v="17"/>
    <x v="0"/>
    <x v="0"/>
    <x v="0"/>
    <x v="0"/>
    <x v="2"/>
    <x v="13"/>
    <x v="0"/>
    <x v="1"/>
    <x v="2"/>
    <x v="2"/>
    <x v="1"/>
    <x v="1"/>
    <x v="0"/>
    <x v="0"/>
    <x v="1"/>
    <x v="0"/>
    <x v="0"/>
    <x v="1"/>
    <x v="1"/>
    <x v="1"/>
    <x v="0"/>
    <x v="0"/>
    <n v="640"/>
    <n v="710"/>
    <n v="420"/>
    <n v="0"/>
    <n v="0"/>
    <s v="North America"/>
    <s v="USA"/>
    <n v="48"/>
    <x v="0"/>
    <x v="1"/>
    <x v="1"/>
    <s v="Low-Interest Financing"/>
    <n v="15073"/>
    <n v="1209"/>
    <x v="24"/>
    <n v="1492.2270000000001"/>
    <n v="1627.884"/>
    <n v="4747.9949999999999"/>
    <n v="3465"/>
    <n v="1110"/>
    <n v="949.59900000000016"/>
    <n v="1220.913"/>
    <n v="1356.5700000000002"/>
    <n v="1627.884"/>
    <n v="542.62800000000004"/>
    <n v="14342.304"/>
    <n v="-478.30400000000009"/>
    <n v="3798.3960000000002"/>
    <n v="411.49290000000002"/>
    <n v="-4276.7000000000007"/>
    <n v="-4688.1929000000009"/>
  </r>
  <r>
    <s v="1ABCD2E34FG475730"/>
    <s v="Jackson"/>
    <x v="17"/>
    <x v="1"/>
    <s v="F1"/>
    <x v="3"/>
    <s v="SUV"/>
    <n v="1"/>
    <n v="17"/>
    <x v="0"/>
    <x v="0"/>
    <x v="0"/>
    <x v="0"/>
    <x v="0"/>
    <x v="4"/>
    <x v="3"/>
    <x v="0"/>
    <x v="2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North America"/>
    <s v="Mexico"/>
    <n v="106"/>
    <x v="2"/>
    <x v="3"/>
    <x v="0"/>
    <s v="Cash Rebates"/>
    <n v="30072"/>
    <n v="6604"/>
    <x v="25"/>
    <n v="1819.3560000000002"/>
    <n v="1984.7520000000002"/>
    <n v="5788.8600000000006"/>
    <n v="2380"/>
    <n v="1110"/>
    <n v="1157.7720000000002"/>
    <n v="1488.5640000000001"/>
    <n v="1653.9600000000003"/>
    <n v="1984.7520000000002"/>
    <n v="661.58400000000006"/>
    <n v="15398.512000000002"/>
    <n v="8069.4879999999976"/>
    <n v="4631.0880000000006"/>
    <n v="2324.5656000000004"/>
    <n v="3438.3999999999969"/>
    <n v="1113.8343999999965"/>
  </r>
  <r>
    <s v="1ABCD2E34FG477849"/>
    <s v="Jackson"/>
    <x v="18"/>
    <x v="1"/>
    <s v="Ma1"/>
    <x v="7"/>
    <s v="Sedan"/>
    <n v="1"/>
    <n v="17"/>
    <x v="0"/>
    <x v="0"/>
    <x v="0"/>
    <x v="0"/>
    <x v="3"/>
    <x v="14"/>
    <x v="1"/>
    <x v="1"/>
    <x v="7"/>
    <x v="2"/>
    <x v="1"/>
    <x v="0"/>
    <x v="1"/>
    <x v="0"/>
    <x v="1"/>
    <x v="1"/>
    <x v="0"/>
    <x v="1"/>
    <x v="1"/>
    <x v="0"/>
    <x v="1"/>
    <x v="0"/>
    <n v="640"/>
    <n v="0"/>
    <n v="420"/>
    <n v="0"/>
    <n v="0"/>
    <s v="Asia"/>
    <s v="China"/>
    <n v="135"/>
    <x v="0"/>
    <x v="1"/>
    <x v="1"/>
    <s v="Special Leases"/>
    <n v="16068"/>
    <n v="2474"/>
    <x v="26"/>
    <n v="1590.7320000000002"/>
    <n v="1735.3440000000001"/>
    <n v="5061.42"/>
    <n v="1060"/>
    <n v="1020"/>
    <n v="1012.2840000000001"/>
    <n v="1301.508"/>
    <n v="1446.1200000000001"/>
    <n v="1735.3440000000001"/>
    <n v="578.44800000000009"/>
    <n v="12492.064"/>
    <n v="1101.9359999999997"/>
    <n v="4049.1360000000004"/>
    <n v="0"/>
    <n v="-2947.2000000000007"/>
    <n v="-2947.2000000000007"/>
  </r>
  <r>
    <s v="1ABCD2E34FG479311"/>
    <s v="Jackson"/>
    <x v="19"/>
    <x v="3"/>
    <s v="Ba2"/>
    <x v="0"/>
    <s v="SUV"/>
    <n v="1"/>
    <n v="17"/>
    <x v="0"/>
    <x v="0"/>
    <x v="0"/>
    <x v="0"/>
    <x v="0"/>
    <x v="2"/>
    <x v="1"/>
    <x v="1"/>
    <x v="6"/>
    <x v="2"/>
    <x v="1"/>
    <x v="1"/>
    <x v="0"/>
    <x v="0"/>
    <x v="1"/>
    <x v="1"/>
    <x v="0"/>
    <x v="1"/>
    <x v="1"/>
    <x v="1"/>
    <x v="0"/>
    <x v="0"/>
    <n v="640"/>
    <n v="0"/>
    <n v="420"/>
    <n v="0"/>
    <n v="0"/>
    <s v="Europe"/>
    <s v="Germany"/>
    <n v="68"/>
    <x v="2"/>
    <x v="4"/>
    <x v="1"/>
    <s v="Low-Interest Financing"/>
    <n v="26539"/>
    <n v="2103"/>
    <x v="27"/>
    <n v="1751.5740000000001"/>
    <n v="1910.808"/>
    <n v="5573.19"/>
    <n v="2755"/>
    <n v="1649"/>
    <n v="1114.6380000000001"/>
    <n v="1433.106"/>
    <n v="1592.3400000000001"/>
    <n v="1910.808"/>
    <n v="636.93600000000004"/>
    <n v="15868.848"/>
    <n v="8567.152"/>
    <n v="4458.5519999999997"/>
    <n v="557.31900000000007"/>
    <n v="4108.6000000000004"/>
    <n v="3551.2810000000004"/>
  </r>
  <r>
    <s v="1ABCD2E34FG630197"/>
    <s v="Tatra"/>
    <x v="15"/>
    <x v="3"/>
    <s v="Ra1"/>
    <x v="5"/>
    <s v="Crossover"/>
    <n v="1"/>
    <n v="17"/>
    <x v="0"/>
    <x v="0"/>
    <x v="0"/>
    <x v="0"/>
    <x v="1"/>
    <x v="13"/>
    <x v="3"/>
    <x v="2"/>
    <x v="7"/>
    <x v="1"/>
    <x v="2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38"/>
    <x v="0"/>
    <x v="0"/>
    <x v="2"/>
    <s v="Low-Interest Financing"/>
    <n v="20779"/>
    <n v="2948"/>
    <x v="28"/>
    <n v="1599.9829999999999"/>
    <n v="1745.4359999999999"/>
    <n v="5090.8549999999996"/>
    <n v="970"/>
    <n v="1110"/>
    <n v="1018.171"/>
    <n v="1309.077"/>
    <n v="1454.53"/>
    <n v="1745.4359999999999"/>
    <n v="581.81200000000001"/>
    <n v="12552.616"/>
    <n v="5278.384"/>
    <n v="4072.6840000000002"/>
    <n v="567.26670000000001"/>
    <n v="1205.6999999999998"/>
    <n v="638.4332999999998"/>
  </r>
  <r>
    <s v="1ABCD2E34FG461614"/>
    <s v="Apechete"/>
    <x v="4"/>
    <x v="3"/>
    <s v="B2"/>
    <x v="3"/>
    <s v="Pickup Truck"/>
    <n v="1"/>
    <n v="17"/>
    <x v="0"/>
    <x v="0"/>
    <x v="0"/>
    <x v="0"/>
    <x v="1"/>
    <x v="8"/>
    <x v="2"/>
    <x v="4"/>
    <x v="3"/>
    <x v="3"/>
    <x v="2"/>
    <x v="0"/>
    <x v="0"/>
    <x v="1"/>
    <x v="0"/>
    <x v="0"/>
    <x v="0"/>
    <x v="1"/>
    <x v="1"/>
    <x v="0"/>
    <x v="0"/>
    <x v="1"/>
    <n v="0"/>
    <n v="710"/>
    <n v="420"/>
    <n v="0"/>
    <n v="0"/>
    <s v="North America"/>
    <s v="Canada"/>
    <n v="54"/>
    <x v="1"/>
    <x v="2"/>
    <x v="1"/>
    <s v="Low-Interest Financing"/>
    <n v="39646"/>
    <n v="2383"/>
    <x v="29"/>
    <n v="2616.636"/>
    <n v="2854.5119999999997"/>
    <n v="8325.66"/>
    <n v="2425"/>
    <n v="1795"/>
    <n v="1665.1320000000001"/>
    <n v="2140.884"/>
    <n v="2378.7599999999998"/>
    <n v="2854.5119999999997"/>
    <n v="951.50399999999991"/>
    <n v="21347.072"/>
    <n v="15915.928"/>
    <n v="6660.5279999999993"/>
    <n v="1007.0083999999999"/>
    <n v="9255.4000000000015"/>
    <n v="8248.3916000000008"/>
  </r>
  <r>
    <s v="1ABCD2E34FG462164"/>
    <s v="Apechete"/>
    <x v="5"/>
    <x v="0"/>
    <s v="R1"/>
    <x v="0"/>
    <s v="Pickup Truck"/>
    <n v="1"/>
    <n v="17"/>
    <x v="0"/>
    <x v="0"/>
    <x v="0"/>
    <x v="0"/>
    <x v="1"/>
    <x v="15"/>
    <x v="0"/>
    <x v="3"/>
    <x v="1"/>
    <x v="0"/>
    <x v="2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60"/>
    <x v="1"/>
    <x v="2"/>
    <x v="2"/>
    <s v="Low-Interest Financing"/>
    <n v="37463"/>
    <n v="2209"/>
    <x v="30"/>
    <n v="3090.6975000000002"/>
    <n v="3371.67"/>
    <n v="9834.0374999999985"/>
    <n v="795"/>
    <n v="1567"/>
    <n v="1966.8075000000001"/>
    <n v="2528.7525000000001"/>
    <n v="2809.7250000000004"/>
    <n v="3371.67"/>
    <n v="1123.8900000000001"/>
    <n v="22592.019999999997"/>
    <n v="12661.980000000003"/>
    <n v="7867.2300000000005"/>
    <n v="1022.7399"/>
    <n v="4794.7500000000027"/>
    <n v="3772.0101000000027"/>
  </r>
  <r>
    <s v="1ABCD2E34FG465915"/>
    <s v="Apechete"/>
    <x v="16"/>
    <x v="2"/>
    <s v="P2"/>
    <x v="3"/>
    <s v="SUV"/>
    <n v="1"/>
    <n v="17"/>
    <x v="0"/>
    <x v="0"/>
    <x v="0"/>
    <x v="0"/>
    <x v="0"/>
    <x v="2"/>
    <x v="2"/>
    <x v="0"/>
    <x v="3"/>
    <x v="2"/>
    <x v="2"/>
    <x v="0"/>
    <x v="0"/>
    <x v="0"/>
    <x v="0"/>
    <x v="1"/>
    <x v="1"/>
    <x v="0"/>
    <x v="1"/>
    <x v="0"/>
    <x v="0"/>
    <x v="0"/>
    <n v="0"/>
    <n v="0"/>
    <n v="0"/>
    <n v="550"/>
    <n v="0"/>
    <s v="North America"/>
    <s v="Mexico"/>
    <n v="36"/>
    <x v="1"/>
    <x v="2"/>
    <x v="0"/>
    <s v="Segment and Misc Incentives"/>
    <n v="45575"/>
    <n v="1519"/>
    <x v="31"/>
    <n v="3007.95"/>
    <n v="3281.4"/>
    <n v="9570.75"/>
    <n v="1420"/>
    <n v="1110"/>
    <n v="1914.15"/>
    <n v="2461.0499999999997"/>
    <n v="2734.5"/>
    <n v="3281.4"/>
    <n v="1093.8"/>
    <n v="22218.400000000001"/>
    <n v="21837.599999999999"/>
    <n v="7656.6"/>
    <n v="3522.9475000000002"/>
    <n v="14180.999999999998"/>
    <n v="10658.052499999998"/>
  </r>
  <r>
    <s v="1ABCD2E34FG472781"/>
    <s v="Jackson"/>
    <x v="20"/>
    <x v="1"/>
    <s v="Cl1"/>
    <x v="1"/>
    <s v="Sedan"/>
    <n v="1"/>
    <n v="17"/>
    <x v="0"/>
    <x v="0"/>
    <x v="0"/>
    <x v="0"/>
    <x v="3"/>
    <x v="12"/>
    <x v="6"/>
    <x v="0"/>
    <x v="2"/>
    <x v="1"/>
    <x v="2"/>
    <x v="0"/>
    <x v="1"/>
    <x v="1"/>
    <x v="0"/>
    <x v="1"/>
    <x v="0"/>
    <x v="0"/>
    <x v="0"/>
    <x v="0"/>
    <x v="1"/>
    <x v="1"/>
    <n v="0"/>
    <n v="0"/>
    <n v="420"/>
    <n v="550"/>
    <n v="370"/>
    <s v="Asia"/>
    <s v="Turkey"/>
    <n v="110"/>
    <x v="0"/>
    <x v="1"/>
    <x v="1"/>
    <s v="Low-Interest Financing"/>
    <n v="16165"/>
    <n v="1348"/>
    <x v="32"/>
    <n v="1600.335"/>
    <n v="1745.82"/>
    <n v="5091.9749999999995"/>
    <n v="1765"/>
    <n v="1649"/>
    <n v="1018.3950000000001"/>
    <n v="1309.365"/>
    <n v="1454.8500000000001"/>
    <n v="1745.82"/>
    <n v="581.94000000000005"/>
    <n v="13888.92"/>
    <n v="928.07999999999993"/>
    <n v="4073.58"/>
    <n v="387.96000000000004"/>
    <n v="-3145.5"/>
    <n v="-3533.46"/>
  </r>
  <r>
    <s v="1ABCD2E34FG480863"/>
    <s v="Jackson"/>
    <x v="21"/>
    <x v="3"/>
    <s v="V1"/>
    <x v="10"/>
    <s v="Van"/>
    <n v="1"/>
    <n v="17"/>
    <x v="0"/>
    <x v="0"/>
    <x v="0"/>
    <x v="0"/>
    <x v="2"/>
    <x v="13"/>
    <x v="4"/>
    <x v="1"/>
    <x v="8"/>
    <x v="1"/>
    <x v="2"/>
    <x v="0"/>
    <x v="1"/>
    <x v="0"/>
    <x v="0"/>
    <x v="1"/>
    <x v="0"/>
    <x v="1"/>
    <x v="1"/>
    <x v="0"/>
    <x v="1"/>
    <x v="0"/>
    <n v="0"/>
    <n v="0"/>
    <n v="420"/>
    <n v="0"/>
    <n v="0"/>
    <s v="Asia"/>
    <s v="Laos"/>
    <n v="33"/>
    <x v="0"/>
    <x v="1"/>
    <x v="2"/>
    <s v="Low-Interest Financing"/>
    <n v="37801"/>
    <n v="1591"/>
    <x v="33"/>
    <n v="1691.008"/>
    <n v="1844.7360000000001"/>
    <n v="5380.4800000000005"/>
    <n v="420"/>
    <n v="1567"/>
    <n v="1076.0960000000002"/>
    <n v="1383.5520000000001"/>
    <n v="1537.2800000000002"/>
    <n v="1844.7360000000001"/>
    <n v="614.91200000000003"/>
    <n v="13055.416000000001"/>
    <n v="23154.583999999999"/>
    <n v="4304.384"/>
    <n v="1685.9246000000001"/>
    <n v="18850.199999999997"/>
    <n v="17164.275399999999"/>
  </r>
  <r>
    <s v="1ABCD2E34FG338336"/>
    <s v="Special"/>
    <x v="12"/>
    <x v="2"/>
    <s v="Spr1"/>
    <x v="1"/>
    <s v="Sedan"/>
    <n v="1"/>
    <n v="17"/>
    <x v="0"/>
    <x v="0"/>
    <x v="0"/>
    <x v="0"/>
    <x v="0"/>
    <x v="14"/>
    <x v="2"/>
    <x v="4"/>
    <x v="9"/>
    <x v="2"/>
    <x v="2"/>
    <x v="0"/>
    <x v="1"/>
    <x v="0"/>
    <x v="0"/>
    <x v="0"/>
    <x v="0"/>
    <x v="1"/>
    <x v="0"/>
    <x v="0"/>
    <x v="1"/>
    <x v="0"/>
    <n v="0"/>
    <n v="710"/>
    <n v="420"/>
    <n v="0"/>
    <n v="370"/>
    <s v="Europe"/>
    <s v="Poland"/>
    <n v="104"/>
    <x v="0"/>
    <x v="1"/>
    <x v="0"/>
    <s v="Low-Interest Financing"/>
    <n v="36312"/>
    <n v="1731"/>
    <x v="34"/>
    <n v="3424.806"/>
    <n v="3736.152"/>
    <n v="10897.11"/>
    <n v="1500"/>
    <n v="1020"/>
    <n v="2179.4220000000005"/>
    <n v="2802.114"/>
    <n v="3113.4600000000005"/>
    <n v="3736.152"/>
    <n v="1245.384"/>
    <n v="24936.912000000004"/>
    <n v="9644.0879999999961"/>
    <n v="8717.6880000000001"/>
    <n v="762.55200000000002"/>
    <n v="926.399999999996"/>
    <n v="163.84799999999598"/>
  </r>
  <r>
    <s v="1ABCD2E34FG638546"/>
    <s v="Tatra"/>
    <x v="1"/>
    <x v="1"/>
    <s v="J1"/>
    <x v="1"/>
    <s v="Sedan"/>
    <n v="1"/>
    <n v="17"/>
    <x v="0"/>
    <x v="0"/>
    <x v="0"/>
    <x v="0"/>
    <x v="3"/>
    <x v="12"/>
    <x v="4"/>
    <x v="0"/>
    <x v="6"/>
    <x v="1"/>
    <x v="3"/>
    <x v="0"/>
    <x v="0"/>
    <x v="0"/>
    <x v="1"/>
    <x v="1"/>
    <x v="0"/>
    <x v="1"/>
    <x v="0"/>
    <x v="0"/>
    <x v="0"/>
    <x v="0"/>
    <n v="640"/>
    <n v="0"/>
    <n v="420"/>
    <n v="0"/>
    <n v="370"/>
    <s v="North America"/>
    <s v="USA"/>
    <n v="70"/>
    <x v="0"/>
    <x v="1"/>
    <x v="2"/>
    <s v="Special Leases"/>
    <n v="15770"/>
    <n v="2625"/>
    <x v="35"/>
    <n v="1613.271"/>
    <n v="1759.932"/>
    <n v="5133.1350000000002"/>
    <n v="2300"/>
    <n v="1020"/>
    <n v="1026.6270000000002"/>
    <n v="1319.9490000000001"/>
    <n v="1466.6100000000001"/>
    <n v="1759.932"/>
    <n v="586.64400000000001"/>
    <n v="13879.592000000001"/>
    <n v="-734.59200000000055"/>
    <n v="4106.5079999999998"/>
    <n v="430.52100000000002"/>
    <n v="-4841.1000000000004"/>
    <n v="-5271.6210000000001"/>
  </r>
  <r>
    <s v="1ABCD2E34FG638511"/>
    <s v="Tatra"/>
    <x v="1"/>
    <x v="1"/>
    <s v="J2"/>
    <x v="0"/>
    <s v="Sedan"/>
    <n v="1"/>
    <n v="17"/>
    <x v="0"/>
    <x v="0"/>
    <x v="0"/>
    <x v="0"/>
    <x v="3"/>
    <x v="16"/>
    <x v="0"/>
    <x v="4"/>
    <x v="3"/>
    <x v="2"/>
    <x v="3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109"/>
    <x v="0"/>
    <x v="1"/>
    <x v="1"/>
    <s v="Low-Interest Financing"/>
    <n v="14939"/>
    <n v="4662"/>
    <x v="36"/>
    <n v="1577.4528"/>
    <n v="1720.8575999999998"/>
    <n v="5019.1679999999997"/>
    <n v="2115"/>
    <n v="1490"/>
    <n v="1003.8336"/>
    <n v="1290.6432"/>
    <n v="1434.048"/>
    <n v="1720.8575999999998"/>
    <n v="573.61919999999998"/>
    <n v="13930.1456"/>
    <n v="-3653.1455999999998"/>
    <n v="4015.3343999999997"/>
    <n v="407.8347"/>
    <n v="-7668.48"/>
    <n v="-8076.3146999999999"/>
  </r>
  <r>
    <s v="1ABCD2E34FG632679"/>
    <s v="Tatra"/>
    <x v="14"/>
    <x v="1"/>
    <s v="N1"/>
    <x v="7"/>
    <s v="Sedan"/>
    <n v="1"/>
    <n v="17"/>
    <x v="0"/>
    <x v="0"/>
    <x v="0"/>
    <x v="0"/>
    <x v="0"/>
    <x v="1"/>
    <x v="0"/>
    <x v="1"/>
    <x v="4"/>
    <x v="1"/>
    <x v="3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108"/>
    <x v="2"/>
    <x v="4"/>
    <x v="2"/>
    <s v="Special Leases"/>
    <n v="14727"/>
    <n v="2027"/>
    <x v="37"/>
    <n v="1487.8710000000001"/>
    <n v="1623.1320000000001"/>
    <n v="4734.1350000000002"/>
    <n v="2255"/>
    <n v="1110"/>
    <n v="946.82700000000011"/>
    <n v="1217.3489999999999"/>
    <n v="1352.6100000000001"/>
    <n v="1623.1320000000001"/>
    <n v="541.04399999999998"/>
    <n v="13103.792000000001"/>
    <n v="-403.79200000000128"/>
    <n v="3787.308"/>
    <n v="402.0471"/>
    <n v="-4191.1000000000013"/>
    <n v="-4593.147100000001"/>
  </r>
  <r>
    <s v="1ABCD2E34FG477719"/>
    <s v="Jackson"/>
    <x v="18"/>
    <x v="1"/>
    <s v="Ma2"/>
    <x v="6"/>
    <s v="Sedan"/>
    <n v="1"/>
    <n v="17"/>
    <x v="0"/>
    <x v="0"/>
    <x v="0"/>
    <x v="0"/>
    <x v="2"/>
    <x v="12"/>
    <x v="0"/>
    <x v="5"/>
    <x v="4"/>
    <x v="2"/>
    <x v="3"/>
    <x v="0"/>
    <x v="1"/>
    <x v="1"/>
    <x v="0"/>
    <x v="1"/>
    <x v="1"/>
    <x v="0"/>
    <x v="1"/>
    <x v="0"/>
    <x v="1"/>
    <x v="1"/>
    <n v="0"/>
    <n v="0"/>
    <n v="0"/>
    <n v="550"/>
    <n v="0"/>
    <s v="Europe"/>
    <s v="Poland"/>
    <n v="46"/>
    <x v="2"/>
    <x v="4"/>
    <x v="2"/>
    <s v="Dealer Cash Incentives"/>
    <n v="16786"/>
    <n v="1073"/>
    <x v="38"/>
    <n v="1661.8140000000001"/>
    <n v="1812.8879999999999"/>
    <n v="5287.5899999999992"/>
    <n v="975"/>
    <n v="1270"/>
    <n v="1057.518"/>
    <n v="1359.6659999999999"/>
    <n v="1510.74"/>
    <n v="1812.8879999999999"/>
    <n v="604.29600000000005"/>
    <n v="13122.328"/>
    <n v="2590.6720000000005"/>
    <n v="4230.0720000000001"/>
    <n v="352.50600000000003"/>
    <n v="-1639.3999999999996"/>
    <n v="-1991.9059999999997"/>
  </r>
  <r>
    <s v="1ABCD2E34FG478157"/>
    <s v="Jackson"/>
    <x v="22"/>
    <x v="1"/>
    <s v="Ro2"/>
    <x v="6"/>
    <s v="Sedan"/>
    <n v="1"/>
    <n v="17"/>
    <x v="0"/>
    <x v="0"/>
    <x v="0"/>
    <x v="0"/>
    <x v="3"/>
    <x v="7"/>
    <x v="3"/>
    <x v="5"/>
    <x v="5"/>
    <x v="2"/>
    <x v="3"/>
    <x v="0"/>
    <x v="0"/>
    <x v="1"/>
    <x v="0"/>
    <x v="1"/>
    <x v="1"/>
    <x v="1"/>
    <x v="1"/>
    <x v="0"/>
    <x v="0"/>
    <x v="1"/>
    <n v="0"/>
    <n v="0"/>
    <n v="0"/>
    <n v="0"/>
    <n v="0"/>
    <s v="Middle East"/>
    <s v="Saudi Arabia"/>
    <n v="98"/>
    <x v="2"/>
    <x v="4"/>
    <x v="1"/>
    <s v="Low-Interest Financing"/>
    <n v="36312"/>
    <n v="2269"/>
    <x v="39"/>
    <n v="1617.2639999999999"/>
    <n v="1764.2879999999998"/>
    <n v="5145.8399999999992"/>
    <n v="1295"/>
    <n v="1490"/>
    <n v="1029.1680000000001"/>
    <n v="1323.2159999999999"/>
    <n v="1470.24"/>
    <n v="1764.2879999999998"/>
    <n v="588.096"/>
    <n v="13370.727999999999"/>
    <n v="20672.272000000001"/>
    <n v="4116.6719999999996"/>
    <n v="1452.48"/>
    <n v="16555.600000000002"/>
    <n v="15103.120000000003"/>
  </r>
  <r>
    <s v="1ABCD2E34FG480953"/>
    <s v="Jackson"/>
    <x v="21"/>
    <x v="3"/>
    <s v="V2"/>
    <x v="10"/>
    <s v="Van"/>
    <n v="1"/>
    <n v="17"/>
    <x v="0"/>
    <x v="0"/>
    <x v="0"/>
    <x v="0"/>
    <x v="3"/>
    <x v="12"/>
    <x v="5"/>
    <x v="0"/>
    <x v="0"/>
    <x v="3"/>
    <x v="3"/>
    <x v="1"/>
    <x v="1"/>
    <x v="0"/>
    <x v="1"/>
    <x v="1"/>
    <x v="1"/>
    <x v="1"/>
    <x v="1"/>
    <x v="1"/>
    <x v="1"/>
    <x v="0"/>
    <n v="640"/>
    <n v="0"/>
    <n v="0"/>
    <n v="0"/>
    <n v="0"/>
    <s v="North America"/>
    <s v="USA"/>
    <n v="38"/>
    <x v="0"/>
    <x v="1"/>
    <x v="0"/>
    <s v="Low-Interest Financing"/>
    <n v="37643"/>
    <n v="2825"/>
    <x v="40"/>
    <n v="1689.16"/>
    <n v="1842.72"/>
    <n v="5374.5999999999995"/>
    <n v="1465"/>
    <n v="1270"/>
    <n v="1074.92"/>
    <n v="1382.04"/>
    <n v="1535.6000000000001"/>
    <n v="1842.72"/>
    <n v="614.24"/>
    <n v="13791.32"/>
    <n v="21026.68"/>
    <n v="4299.68"/>
    <n v="1027.6539"/>
    <n v="16727"/>
    <n v="15699.346100000001"/>
  </r>
  <r>
    <s v="1ABCD2E34FG331634"/>
    <s v="Special"/>
    <x v="23"/>
    <x v="0"/>
    <s v="G2"/>
    <x v="4"/>
    <s v="Coupe"/>
    <n v="1"/>
    <n v="17"/>
    <x v="0"/>
    <x v="0"/>
    <x v="0"/>
    <x v="0"/>
    <x v="0"/>
    <x v="7"/>
    <x v="2"/>
    <x v="3"/>
    <x v="5"/>
    <x v="1"/>
    <x v="3"/>
    <x v="0"/>
    <x v="1"/>
    <x v="0"/>
    <x v="1"/>
    <x v="1"/>
    <x v="0"/>
    <x v="1"/>
    <x v="0"/>
    <x v="0"/>
    <x v="1"/>
    <x v="0"/>
    <n v="640"/>
    <n v="0"/>
    <n v="420"/>
    <n v="0"/>
    <n v="370"/>
    <s v="North America"/>
    <s v="Canada"/>
    <n v="93"/>
    <x v="1"/>
    <x v="2"/>
    <x v="1"/>
    <s v="Low-Interest Financing"/>
    <n v="33225"/>
    <n v="1711"/>
    <x v="41"/>
    <n v="2558.3249999999998"/>
    <n v="2790.9"/>
    <n v="8140.1249999999991"/>
    <n v="1430"/>
    <n v="1490"/>
    <n v="1628.0250000000001"/>
    <n v="2093.1749999999997"/>
    <n v="2325.75"/>
    <n v="2790.9"/>
    <n v="930.30000000000007"/>
    <n v="19665.399999999998"/>
    <n v="11848.600000000002"/>
    <n v="6512.1"/>
    <n v="843.91499999999996"/>
    <n v="5336.5000000000018"/>
    <n v="4492.5850000000019"/>
  </r>
  <r>
    <s v="1ABCD2E34FG634586"/>
    <s v="Tatra"/>
    <x v="13"/>
    <x v="1"/>
    <s v="A1"/>
    <x v="3"/>
    <s v="Pickup Truck"/>
    <n v="1"/>
    <n v="17"/>
    <x v="0"/>
    <x v="0"/>
    <x v="0"/>
    <x v="0"/>
    <x v="1"/>
    <x v="10"/>
    <x v="5"/>
    <x v="0"/>
    <x v="5"/>
    <x v="3"/>
    <x v="4"/>
    <x v="0"/>
    <x v="0"/>
    <x v="1"/>
    <x v="1"/>
    <x v="0"/>
    <x v="0"/>
    <x v="1"/>
    <x v="1"/>
    <x v="0"/>
    <x v="0"/>
    <x v="1"/>
    <n v="640"/>
    <n v="710"/>
    <n v="420"/>
    <n v="0"/>
    <n v="0"/>
    <s v="North America"/>
    <s v="USA"/>
    <n v="14"/>
    <x v="1"/>
    <x v="2"/>
    <x v="2"/>
    <s v="Segment and Misc Incentives"/>
    <n v="31194"/>
    <n v="1953"/>
    <x v="42"/>
    <n v="1372.5360000000001"/>
    <n v="1497.3119999999999"/>
    <n v="4367.16"/>
    <n v="3065"/>
    <n v="0"/>
    <n v="873.43200000000013"/>
    <n v="1122.9839999999999"/>
    <n v="1247.7600000000002"/>
    <n v="1497.3119999999999"/>
    <n v="499.10400000000004"/>
    <n v="12048.871999999999"/>
    <n v="17192.128000000001"/>
    <n v="3493.7280000000001"/>
    <n v="851.59620000000007"/>
    <n v="13698.400000000001"/>
    <n v="12846.803800000002"/>
  </r>
  <r>
    <s v="1ABCD2E34FG636524"/>
    <s v="Tatra"/>
    <x v="0"/>
    <x v="0"/>
    <s v="Tr1"/>
    <x v="0"/>
    <s v="Pickup Truck"/>
    <n v="1"/>
    <n v="17"/>
    <x v="0"/>
    <x v="0"/>
    <x v="0"/>
    <x v="0"/>
    <x v="1"/>
    <x v="15"/>
    <x v="3"/>
    <x v="1"/>
    <x v="6"/>
    <x v="2"/>
    <x v="5"/>
    <x v="0"/>
    <x v="1"/>
    <x v="1"/>
    <x v="1"/>
    <x v="0"/>
    <x v="0"/>
    <x v="1"/>
    <x v="1"/>
    <x v="0"/>
    <x v="1"/>
    <x v="1"/>
    <n v="640"/>
    <n v="710"/>
    <n v="420"/>
    <n v="0"/>
    <n v="0"/>
    <s v="North America"/>
    <s v="USA"/>
    <n v="33"/>
    <x v="0"/>
    <x v="1"/>
    <x v="2"/>
    <s v="Special Leases"/>
    <n v="36451"/>
    <n v="2823"/>
    <x v="43"/>
    <n v="2555.4815000000003"/>
    <n v="2787.7980000000002"/>
    <n v="8131.0775000000003"/>
    <n v="2195"/>
    <n v="1490"/>
    <n v="1626.2155000000002"/>
    <n v="2090.8485000000001"/>
    <n v="2323.1650000000004"/>
    <n v="2787.7980000000002"/>
    <n v="929.26600000000008"/>
    <n v="20411.788"/>
    <n v="13216.212"/>
    <n v="6504.862000000001"/>
    <n v="995.1123"/>
    <n v="6711.3499999999985"/>
    <n v="5716.2376999999988"/>
  </r>
  <r>
    <s v="1ABCD2E34FG638757"/>
    <s v="Tatra"/>
    <x v="1"/>
    <x v="1"/>
    <s v="J1"/>
    <x v="1"/>
    <s v="Sedan"/>
    <n v="1"/>
    <n v="17"/>
    <x v="0"/>
    <x v="0"/>
    <x v="0"/>
    <x v="0"/>
    <x v="3"/>
    <x v="6"/>
    <x v="3"/>
    <x v="0"/>
    <x v="5"/>
    <x v="2"/>
    <x v="6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USA"/>
    <n v="76"/>
    <x v="2"/>
    <x v="4"/>
    <x v="0"/>
    <s v="Cash Rebates"/>
    <n v="17538"/>
    <n v="4248"/>
    <x v="44"/>
    <n v="1794.1374000000001"/>
    <n v="1957.2408"/>
    <n v="5708.6189999999997"/>
    <n v="2145"/>
    <n v="1567"/>
    <n v="1141.7238000000002"/>
    <n v="1467.9305999999999"/>
    <n v="1631.0340000000001"/>
    <n v="1957.2408"/>
    <n v="652.41359999999997"/>
    <n v="15455.444799999999"/>
    <n v="-2165.4447999999993"/>
    <n v="4566.8951999999999"/>
    <n v="478.78740000000005"/>
    <n v="-6732.3399999999992"/>
    <n v="-7211.1273999999994"/>
  </r>
  <r>
    <s v="1ABCD2E34FG638512"/>
    <s v="Tatra"/>
    <x v="1"/>
    <x v="1"/>
    <s v="J2"/>
    <x v="0"/>
    <s v="Sedan"/>
    <n v="1"/>
    <n v="17"/>
    <x v="0"/>
    <x v="0"/>
    <x v="0"/>
    <x v="0"/>
    <x v="3"/>
    <x v="6"/>
    <x v="5"/>
    <x v="3"/>
    <x v="3"/>
    <x v="1"/>
    <x v="6"/>
    <x v="1"/>
    <x v="1"/>
    <x v="1"/>
    <x v="0"/>
    <x v="1"/>
    <x v="1"/>
    <x v="1"/>
    <x v="1"/>
    <x v="1"/>
    <x v="1"/>
    <x v="1"/>
    <n v="0"/>
    <n v="0"/>
    <n v="0"/>
    <n v="0"/>
    <n v="0"/>
    <s v="North America"/>
    <s v="USA"/>
    <n v="137"/>
    <x v="2"/>
    <x v="4"/>
    <x v="2"/>
    <s v="Dealer Cash Incentives"/>
    <n v="14630"/>
    <n v="2735"/>
    <x v="45"/>
    <n v="1544.9279999999999"/>
    <n v="1685.3759999999997"/>
    <n v="4915.6799999999994"/>
    <n v="1250"/>
    <n v="1649"/>
    <n v="983.13600000000008"/>
    <n v="1264.0319999999999"/>
    <n v="1404.48"/>
    <n v="1685.3759999999997"/>
    <n v="561.79200000000003"/>
    <n v="13011.255999999999"/>
    <n v="-1116.2559999999994"/>
    <n v="3932.5439999999994"/>
    <n v="399.399"/>
    <n v="-5048.7999999999993"/>
    <n v="-5448.1989999999996"/>
  </r>
  <r>
    <s v="1ABCD2E34FG632852"/>
    <s v="Tatra"/>
    <x v="14"/>
    <x v="1"/>
    <s v="N2"/>
    <x v="6"/>
    <s v="Sedan"/>
    <n v="1"/>
    <n v="17"/>
    <x v="0"/>
    <x v="0"/>
    <x v="0"/>
    <x v="0"/>
    <x v="0"/>
    <x v="13"/>
    <x v="4"/>
    <x v="0"/>
    <x v="8"/>
    <x v="1"/>
    <x v="6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USA"/>
    <n v="27"/>
    <x v="0"/>
    <x v="1"/>
    <x v="0"/>
    <s v="Cash Rebates"/>
    <n v="14486"/>
    <n v="4895"/>
    <x v="46"/>
    <n v="1626.8670000000002"/>
    <n v="1774.7640000000001"/>
    <n v="5176.3949999999995"/>
    <n v="2385"/>
    <n v="1649"/>
    <n v="1035.2790000000002"/>
    <n v="1331.0730000000001"/>
    <n v="1478.9700000000003"/>
    <n v="1774.7640000000001"/>
    <n v="591.58800000000008"/>
    <n v="14682.583999999999"/>
    <n v="-5091.5839999999989"/>
    <n v="4141.116"/>
    <n v="395.46780000000001"/>
    <n v="-9232.6999999999989"/>
    <n v="-9628.1677999999993"/>
  </r>
  <r>
    <s v="1ABCD2E34FG469386"/>
    <s v="Apechete"/>
    <x v="3"/>
    <x v="2"/>
    <s v="M1"/>
    <x v="0"/>
    <s v="SUV"/>
    <n v="1"/>
    <n v="17"/>
    <x v="0"/>
    <x v="0"/>
    <x v="0"/>
    <x v="0"/>
    <x v="1"/>
    <x v="5"/>
    <x v="2"/>
    <x v="0"/>
    <x v="1"/>
    <x v="1"/>
    <x v="6"/>
    <x v="1"/>
    <x v="1"/>
    <x v="0"/>
    <x v="0"/>
    <x v="1"/>
    <x v="1"/>
    <x v="1"/>
    <x v="1"/>
    <x v="1"/>
    <x v="1"/>
    <x v="0"/>
    <n v="0"/>
    <n v="0"/>
    <n v="0"/>
    <n v="0"/>
    <n v="0"/>
    <s v="South America"/>
    <s v="Columbia"/>
    <n v="124"/>
    <x v="2"/>
    <x v="3"/>
    <x v="0"/>
    <s v="Dealer Cash Incentives"/>
    <n v="40059"/>
    <n v="4715"/>
    <x v="47"/>
    <n v="3084.5430000000001"/>
    <n v="3364.9559999999997"/>
    <n v="9814.4549999999999"/>
    <n v="825"/>
    <n v="1110"/>
    <n v="1962.8910000000001"/>
    <n v="2523.7169999999996"/>
    <n v="2804.13"/>
    <n v="3364.9559999999997"/>
    <n v="1121.652"/>
    <n v="22124.736000000001"/>
    <n v="13219.263999999999"/>
    <n v="7851.5640000000003"/>
    <n v="2063.0385000000001"/>
    <n v="5367.6999999999989"/>
    <n v="3304.6614999999988"/>
  </r>
  <r>
    <s v="1ABCD2E34FG463600"/>
    <s v="Apechete"/>
    <x v="6"/>
    <x v="1"/>
    <s v="S2"/>
    <x v="4"/>
    <s v="Coupe"/>
    <n v="1"/>
    <n v="17"/>
    <x v="0"/>
    <x v="0"/>
    <x v="0"/>
    <x v="0"/>
    <x v="2"/>
    <x v="7"/>
    <x v="6"/>
    <x v="4"/>
    <x v="4"/>
    <x v="1"/>
    <x v="6"/>
    <x v="0"/>
    <x v="1"/>
    <x v="0"/>
    <x v="1"/>
    <x v="0"/>
    <x v="1"/>
    <x v="1"/>
    <x v="0"/>
    <x v="0"/>
    <x v="1"/>
    <x v="0"/>
    <n v="640"/>
    <n v="710"/>
    <n v="0"/>
    <n v="0"/>
    <n v="370"/>
    <s v="Asia"/>
    <s v="Turkey"/>
    <n v="36"/>
    <x v="0"/>
    <x v="0"/>
    <x v="1"/>
    <s v="Low-Interest Financing"/>
    <n v="37643"/>
    <n v="2100"/>
    <x v="48"/>
    <n v="2580.105"/>
    <n v="2814.66"/>
    <n v="8209.4249999999993"/>
    <n v="1720"/>
    <n v="1490"/>
    <n v="1641.8850000000002"/>
    <n v="2110.9949999999999"/>
    <n v="2345.5500000000002"/>
    <n v="2814.66"/>
    <n v="938.22"/>
    <n v="20097.96"/>
    <n v="15445.04"/>
    <n v="3726.152"/>
    <n v="903.43200000000002"/>
    <n v="11718.888000000001"/>
    <n v="10815.456"/>
  </r>
  <r>
    <s v="1ABCD2E34FG464300"/>
    <s v="Apechete"/>
    <x v="7"/>
    <x v="1"/>
    <s v="St2"/>
    <x v="5"/>
    <s v="Crossover"/>
    <n v="1"/>
    <n v="17"/>
    <x v="0"/>
    <x v="0"/>
    <x v="0"/>
    <x v="0"/>
    <x v="1"/>
    <x v="16"/>
    <x v="4"/>
    <x v="4"/>
    <x v="4"/>
    <x v="1"/>
    <x v="6"/>
    <x v="0"/>
    <x v="1"/>
    <x v="0"/>
    <x v="0"/>
    <x v="0"/>
    <x v="1"/>
    <x v="0"/>
    <x v="1"/>
    <x v="0"/>
    <x v="1"/>
    <x v="0"/>
    <n v="0"/>
    <n v="710"/>
    <n v="0"/>
    <n v="550"/>
    <n v="0"/>
    <s v="South America"/>
    <s v="Chile"/>
    <n v="81"/>
    <x v="1"/>
    <x v="2"/>
    <x v="0"/>
    <s v="Dealer Cash Incentives"/>
    <n v="36756"/>
    <n v="2383"/>
    <x v="49"/>
    <n v="3841.0019999999995"/>
    <n v="4190.1839999999993"/>
    <n v="12221.369999999999"/>
    <n v="1260"/>
    <n v="1567"/>
    <n v="2444.2739999999999"/>
    <n v="3142.6379999999995"/>
    <n v="3491.8199999999997"/>
    <n v="4190.1839999999993"/>
    <n v="1396.7279999999998"/>
    <n v="27968.103999999999"/>
    <n v="6404.8960000000006"/>
    <n v="9777.0959999999977"/>
    <n v="996.08759999999995"/>
    <n v="-3372.1999999999971"/>
    <n v="-4368.2875999999969"/>
  </r>
  <r>
    <s v="1ABCD2E34FG465641"/>
    <s v="Apechete"/>
    <x v="16"/>
    <x v="2"/>
    <s v="P2"/>
    <x v="3"/>
    <s v="SUV"/>
    <n v="1"/>
    <n v="17"/>
    <x v="0"/>
    <x v="0"/>
    <x v="0"/>
    <x v="0"/>
    <x v="1"/>
    <x v="3"/>
    <x v="3"/>
    <x v="0"/>
    <x v="8"/>
    <x v="2"/>
    <x v="6"/>
    <x v="0"/>
    <x v="0"/>
    <x v="0"/>
    <x v="1"/>
    <x v="1"/>
    <x v="1"/>
    <x v="1"/>
    <x v="0"/>
    <x v="0"/>
    <x v="0"/>
    <x v="0"/>
    <n v="640"/>
    <n v="0"/>
    <n v="0"/>
    <n v="0"/>
    <n v="370"/>
    <s v="South America"/>
    <s v="Brazil"/>
    <n v="54"/>
    <x v="1"/>
    <x v="2"/>
    <x v="0"/>
    <s v="Low-Interest Financing"/>
    <n v="42673"/>
    <n v="2679"/>
    <x v="50"/>
    <n v="2816.4180000000001"/>
    <n v="3072.4559999999997"/>
    <n v="8961.33"/>
    <n v="1880"/>
    <n v="1795"/>
    <n v="1792.2660000000001"/>
    <n v="2304.3419999999996"/>
    <n v="2560.38"/>
    <n v="3072.4559999999997"/>
    <n v="1024.152"/>
    <n v="22109.736000000001"/>
    <n v="17884.263999999999"/>
    <n v="7169.0640000000003"/>
    <n v="5863.2701999999999"/>
    <n v="10715.199999999999"/>
    <n v="4851.929799999999"/>
  </r>
  <r>
    <s v="1ABCD2E34FG471321"/>
    <s v="Jackson"/>
    <x v="24"/>
    <x v="0"/>
    <s v="Bas2"/>
    <x v="0"/>
    <s v="Pickup Truck"/>
    <n v="1"/>
    <n v="17"/>
    <x v="0"/>
    <x v="0"/>
    <x v="0"/>
    <x v="0"/>
    <x v="1"/>
    <x v="8"/>
    <x v="5"/>
    <x v="3"/>
    <x v="4"/>
    <x v="2"/>
    <x v="6"/>
    <x v="0"/>
    <x v="1"/>
    <x v="0"/>
    <x v="0"/>
    <x v="0"/>
    <x v="1"/>
    <x v="0"/>
    <x v="0"/>
    <x v="0"/>
    <x v="1"/>
    <x v="0"/>
    <n v="0"/>
    <n v="710"/>
    <n v="0"/>
    <n v="550"/>
    <n v="370"/>
    <s v="Middle East"/>
    <s v="Jordan"/>
    <n v="97"/>
    <x v="1"/>
    <x v="2"/>
    <x v="1"/>
    <s v="Low-Interest Financing"/>
    <n v="27018"/>
    <n v="2088"/>
    <x v="51"/>
    <n v="1783.1879999999999"/>
    <n v="1945.2959999999998"/>
    <n v="5673.78"/>
    <n v="1630"/>
    <n v="1795"/>
    <n v="1134.7560000000001"/>
    <n v="1458.972"/>
    <n v="1621.08"/>
    <n v="1945.2959999999998"/>
    <n v="648.43200000000002"/>
    <n v="15096.776"/>
    <n v="9833.2240000000002"/>
    <n v="4539.0239999999994"/>
    <n v="1607.5710000000001"/>
    <n v="5294.2000000000007"/>
    <n v="3686.6290000000008"/>
  </r>
  <r>
    <s v="1ABCD2E34FG472782"/>
    <s v="Jackson"/>
    <x v="20"/>
    <x v="1"/>
    <s v="Cl2"/>
    <x v="0"/>
    <s v="Sedan"/>
    <n v="1"/>
    <n v="17"/>
    <x v="0"/>
    <x v="0"/>
    <x v="0"/>
    <x v="0"/>
    <x v="3"/>
    <x v="12"/>
    <x v="0"/>
    <x v="1"/>
    <x v="6"/>
    <x v="2"/>
    <x v="6"/>
    <x v="0"/>
    <x v="0"/>
    <x v="1"/>
    <x v="0"/>
    <x v="1"/>
    <x v="1"/>
    <x v="1"/>
    <x v="1"/>
    <x v="0"/>
    <x v="0"/>
    <x v="1"/>
    <n v="0"/>
    <n v="0"/>
    <n v="0"/>
    <n v="0"/>
    <n v="0"/>
    <s v="Europe"/>
    <s v="United Kingdom"/>
    <n v="80"/>
    <x v="0"/>
    <x v="1"/>
    <x v="1"/>
    <s v="Low-Interest Financing"/>
    <n v="19463"/>
    <n v="1498"/>
    <x v="52"/>
    <n v="1926.837"/>
    <n v="2102.0039999999999"/>
    <n v="6130.8450000000003"/>
    <n v="1295"/>
    <n v="1110"/>
    <n v="1226.1690000000001"/>
    <n v="1576.5029999999999"/>
    <n v="1751.67"/>
    <n v="2102.0039999999999"/>
    <n v="700.66800000000001"/>
    <n v="15017.024000000001"/>
    <n v="2947.9759999999987"/>
    <n v="4904.6759999999995"/>
    <n v="408.72300000000001"/>
    <n v="-1956.7000000000007"/>
    <n v="-2365.4230000000007"/>
  </r>
  <r>
    <s v="1ABCD2E34FG478308"/>
    <s v="Jackson"/>
    <x v="22"/>
    <x v="1"/>
    <s v="Ro1"/>
    <x v="7"/>
    <s v="Sedan"/>
    <n v="1"/>
    <n v="17"/>
    <x v="0"/>
    <x v="0"/>
    <x v="0"/>
    <x v="0"/>
    <x v="2"/>
    <x v="17"/>
    <x v="2"/>
    <x v="5"/>
    <x v="1"/>
    <x v="1"/>
    <x v="6"/>
    <x v="1"/>
    <x v="1"/>
    <x v="1"/>
    <x v="1"/>
    <x v="1"/>
    <x v="1"/>
    <x v="0"/>
    <x v="0"/>
    <x v="1"/>
    <x v="1"/>
    <x v="1"/>
    <n v="640"/>
    <n v="0"/>
    <n v="0"/>
    <n v="550"/>
    <n v="370"/>
    <s v="Europe"/>
    <s v="Poland"/>
    <n v="26"/>
    <x v="2"/>
    <x v="4"/>
    <x v="2"/>
    <s v="Dealer Cash Incentives"/>
    <n v="38139"/>
    <n v="1322"/>
    <x v="53"/>
    <n v="1673.1990000000001"/>
    <n v="1825.308"/>
    <n v="5323.8149999999996"/>
    <n v="2810"/>
    <n v="1567"/>
    <n v="1064.7630000000001"/>
    <n v="1368.981"/>
    <n v="1521.0900000000001"/>
    <n v="1825.308"/>
    <n v="608.43600000000004"/>
    <n v="15328.848"/>
    <n v="21488.152000000002"/>
    <n v="4259.0519999999997"/>
    <n v="800.9190000000001"/>
    <n v="17229.100000000002"/>
    <n v="16428.181"/>
  </r>
  <r>
    <s v="1ABCD2E34FG471220"/>
    <s v="Jackson"/>
    <x v="24"/>
    <x v="0"/>
    <s v="Bas1"/>
    <x v="0"/>
    <s v="Pickup Truck"/>
    <n v="1"/>
    <n v="17"/>
    <x v="0"/>
    <x v="0"/>
    <x v="0"/>
    <x v="0"/>
    <x v="1"/>
    <x v="5"/>
    <x v="0"/>
    <x v="3"/>
    <x v="4"/>
    <x v="2"/>
    <x v="7"/>
    <x v="0"/>
    <x v="0"/>
    <x v="0"/>
    <x v="0"/>
    <x v="0"/>
    <x v="0"/>
    <x v="1"/>
    <x v="1"/>
    <x v="0"/>
    <x v="0"/>
    <x v="0"/>
    <n v="0"/>
    <n v="710"/>
    <n v="420"/>
    <n v="0"/>
    <n v="0"/>
    <s v="Africa"/>
    <s v="Zimbabwe"/>
    <n v="51"/>
    <x v="1"/>
    <x v="2"/>
    <x v="1"/>
    <s v="Low-Interest Financing"/>
    <n v="26798"/>
    <n v="1341"/>
    <x v="54"/>
    <n v="1768.6679999999999"/>
    <n v="1929.4559999999999"/>
    <n v="5627.579999999999"/>
    <n v="2000"/>
    <n v="1020"/>
    <n v="1125.5160000000001"/>
    <n v="1447.0919999999999"/>
    <n v="1607.88"/>
    <n v="1929.4559999999999"/>
    <n v="643.15199999999993"/>
    <n v="14596.736000000001"/>
    <n v="10860.263999999999"/>
    <n v="4502.0639999999994"/>
    <n v="4041.1383999999998"/>
    <n v="6358.2"/>
    <n v="2317.0616"/>
  </r>
  <r>
    <s v="1ABCD2E34FG476222"/>
    <s v="Jackson"/>
    <x v="25"/>
    <x v="1"/>
    <s v="E2"/>
    <x v="10"/>
    <s v="Van"/>
    <n v="1"/>
    <n v="17"/>
    <x v="0"/>
    <x v="0"/>
    <x v="0"/>
    <x v="0"/>
    <x v="1"/>
    <x v="13"/>
    <x v="5"/>
    <x v="4"/>
    <x v="5"/>
    <x v="1"/>
    <x v="7"/>
    <x v="0"/>
    <x v="1"/>
    <x v="0"/>
    <x v="0"/>
    <x v="1"/>
    <x v="0"/>
    <x v="0"/>
    <x v="1"/>
    <x v="0"/>
    <x v="1"/>
    <x v="0"/>
    <n v="0"/>
    <n v="0"/>
    <n v="420"/>
    <n v="550"/>
    <n v="0"/>
    <s v="Middle East"/>
    <s v="Jordan"/>
    <n v="153"/>
    <x v="0"/>
    <x v="1"/>
    <x v="0"/>
    <s v="Dealer Cash Incentives"/>
    <n v="22236"/>
    <n v="1017"/>
    <x v="55"/>
    <n v="1712.1719999999998"/>
    <n v="1867.8239999999998"/>
    <n v="5447.82"/>
    <n v="970"/>
    <n v="1567"/>
    <n v="1089.5640000000001"/>
    <n v="1400.8679999999999"/>
    <n v="1556.52"/>
    <n v="1867.8239999999998"/>
    <n v="622.60799999999995"/>
    <n v="13743.944"/>
    <n v="7475.0560000000005"/>
    <n v="4358.2559999999994"/>
    <n v="1323.0420000000001"/>
    <n v="3116.8000000000011"/>
    <n v="1793.7580000000009"/>
  </r>
  <r>
    <s v="1ABCD2E34FG479762"/>
    <s v="Jackson"/>
    <x v="19"/>
    <x v="3"/>
    <s v="Ba1"/>
    <x v="0"/>
    <s v="SUV"/>
    <n v="1"/>
    <n v="17"/>
    <x v="0"/>
    <x v="0"/>
    <x v="0"/>
    <x v="0"/>
    <x v="1"/>
    <x v="5"/>
    <x v="5"/>
    <x v="5"/>
    <x v="8"/>
    <x v="2"/>
    <x v="7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Canada"/>
    <n v="44"/>
    <x v="0"/>
    <x v="1"/>
    <x v="1"/>
    <s v="Low-Interest Financing"/>
    <n v="26070"/>
    <n v="1729"/>
    <x v="56"/>
    <n v="1720.6200000000001"/>
    <n v="1877.04"/>
    <n v="5474.7"/>
    <n v="1630"/>
    <n v="1020"/>
    <n v="1094.94"/>
    <n v="1407.78"/>
    <n v="1564.2"/>
    <n v="1877.04"/>
    <n v="625.68000000000006"/>
    <n v="13912.240000000002"/>
    <n v="10428.759999999998"/>
    <n v="4379.76"/>
    <n v="662.178"/>
    <n v="6048.9999999999982"/>
    <n v="5386.8219999999983"/>
  </r>
  <r>
    <s v="1ABCD2E34FG331523"/>
    <s v="Special"/>
    <x v="23"/>
    <x v="0"/>
    <s v="G1"/>
    <x v="4"/>
    <s v="Coupe"/>
    <n v="1"/>
    <n v="17"/>
    <x v="0"/>
    <x v="0"/>
    <x v="0"/>
    <x v="0"/>
    <x v="0"/>
    <x v="0"/>
    <x v="4"/>
    <x v="4"/>
    <x v="7"/>
    <x v="3"/>
    <x v="7"/>
    <x v="0"/>
    <x v="1"/>
    <x v="0"/>
    <x v="0"/>
    <x v="0"/>
    <x v="1"/>
    <x v="0"/>
    <x v="1"/>
    <x v="0"/>
    <x v="1"/>
    <x v="0"/>
    <n v="0"/>
    <n v="710"/>
    <n v="0"/>
    <n v="550"/>
    <n v="0"/>
    <s v="Europe"/>
    <s v="France"/>
    <n v="100"/>
    <x v="1"/>
    <x v="2"/>
    <x v="1"/>
    <s v="Low-Interest Financing"/>
    <n v="31765"/>
    <n v="1596"/>
    <x v="57"/>
    <n v="2445.9050000000002"/>
    <n v="2668.2599999999998"/>
    <n v="7782.4249999999993"/>
    <n v="1260"/>
    <n v="1649"/>
    <n v="1556.4850000000001"/>
    <n v="2001.1949999999999"/>
    <n v="2223.5500000000002"/>
    <n v="2668.2599999999998"/>
    <n v="889.42000000000007"/>
    <n v="18918.560000000001"/>
    <n v="11250.439999999999"/>
    <n v="6225.94"/>
    <n v="667.06500000000005"/>
    <n v="5024.4999999999991"/>
    <n v="4357.4349999999995"/>
  </r>
  <r>
    <s v="1ABCD2E34FG333770"/>
    <s v="Special"/>
    <x v="11"/>
    <x v="2"/>
    <s v="Pa1"/>
    <x v="5"/>
    <s v="Crossover"/>
    <n v="1"/>
    <n v="17"/>
    <x v="0"/>
    <x v="0"/>
    <x v="0"/>
    <x v="0"/>
    <x v="0"/>
    <x v="9"/>
    <x v="6"/>
    <x v="4"/>
    <x v="1"/>
    <x v="1"/>
    <x v="7"/>
    <x v="1"/>
    <x v="0"/>
    <x v="0"/>
    <x v="1"/>
    <x v="0"/>
    <x v="0"/>
    <x v="0"/>
    <x v="0"/>
    <x v="1"/>
    <x v="0"/>
    <x v="0"/>
    <n v="640"/>
    <n v="710"/>
    <n v="420"/>
    <n v="550"/>
    <n v="370"/>
    <s v="Asia"/>
    <s v="Turkey"/>
    <n v="77"/>
    <x v="0"/>
    <x v="0"/>
    <x v="1"/>
    <s v="Low-Interest Financing"/>
    <n v="28368"/>
    <n v="1524"/>
    <x v="58"/>
    <n v="2496.384"/>
    <n v="2723.328"/>
    <n v="7943.04"/>
    <n v="4385"/>
    <n v="1649"/>
    <n v="1588.6080000000002"/>
    <n v="2042.4960000000001"/>
    <n v="2269.44"/>
    <n v="2723.328"/>
    <n v="907.77600000000007"/>
    <n v="22373.968000000001"/>
    <n v="4470.0319999999992"/>
    <n v="6354.4320000000007"/>
    <n v="680.83199999999999"/>
    <n v="-1884.4000000000015"/>
    <n v="-2565.2320000000013"/>
  </r>
  <r>
    <s v="1ABCD2E34FG634235"/>
    <s v="Tatra"/>
    <x v="13"/>
    <x v="1"/>
    <s v="A2"/>
    <x v="3"/>
    <s v="Pickup Truck"/>
    <n v="1"/>
    <n v="17"/>
    <x v="0"/>
    <x v="0"/>
    <x v="0"/>
    <x v="0"/>
    <x v="0"/>
    <x v="10"/>
    <x v="2"/>
    <x v="3"/>
    <x v="8"/>
    <x v="0"/>
    <x v="8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USA"/>
    <n v="3"/>
    <x v="2"/>
    <x v="3"/>
    <x v="2"/>
    <s v="Low-Interest Financing"/>
    <n v="31202"/>
    <n v="2226"/>
    <x v="59"/>
    <n v="1372.8880000000001"/>
    <n v="1497.6960000000001"/>
    <n v="4368.28"/>
    <n v="1745"/>
    <n v="1795"/>
    <n v="873.65600000000018"/>
    <n v="1123.2720000000002"/>
    <n v="1248.0800000000002"/>
    <n v="1497.6960000000001"/>
    <n v="499.23200000000003"/>
    <n v="12526.175999999999"/>
    <n v="16449.824000000001"/>
    <n v="3494.6240000000003"/>
    <n v="851.81460000000004"/>
    <n v="12955.2"/>
    <n v="12103.385400000001"/>
  </r>
  <r>
    <s v="1ABCD2E34FG634463"/>
    <s v="Tatra"/>
    <x v="13"/>
    <x v="1"/>
    <s v="A2"/>
    <x v="3"/>
    <s v="Pickup Truck"/>
    <n v="1"/>
    <n v="17"/>
    <x v="0"/>
    <x v="0"/>
    <x v="0"/>
    <x v="0"/>
    <x v="0"/>
    <x v="5"/>
    <x v="5"/>
    <x v="1"/>
    <x v="9"/>
    <x v="0"/>
    <x v="8"/>
    <x v="0"/>
    <x v="1"/>
    <x v="0"/>
    <x v="1"/>
    <x v="0"/>
    <x v="0"/>
    <x v="1"/>
    <x v="0"/>
    <x v="0"/>
    <x v="1"/>
    <x v="0"/>
    <n v="640"/>
    <n v="710"/>
    <n v="420"/>
    <n v="0"/>
    <n v="370"/>
    <s v="North America"/>
    <s v="USA"/>
    <n v="42"/>
    <x v="2"/>
    <x v="3"/>
    <x v="1"/>
    <s v="Low-Interest Financing"/>
    <n v="31796"/>
    <n v="2299"/>
    <x v="60"/>
    <n v="1399.0240000000001"/>
    <n v="1526.2080000000001"/>
    <n v="4451.4400000000005"/>
    <n v="2140"/>
    <n v="1795"/>
    <n v="890.28800000000024"/>
    <n v="1144.6560000000002"/>
    <n v="1271.8400000000001"/>
    <n v="1526.2080000000001"/>
    <n v="508.73600000000005"/>
    <n v="13092.248000000001"/>
    <n v="16404.752"/>
    <n v="3561.152"/>
    <n v="868.0308"/>
    <n v="12843.6"/>
    <n v="11975.5692"/>
  </r>
  <r>
    <s v="1ABCD2E34FG634500"/>
    <s v="Tatra"/>
    <x v="13"/>
    <x v="1"/>
    <s v="A1"/>
    <x v="3"/>
    <s v="Pickup Truck"/>
    <n v="1"/>
    <n v="17"/>
    <x v="0"/>
    <x v="0"/>
    <x v="0"/>
    <x v="0"/>
    <x v="0"/>
    <x v="2"/>
    <x v="5"/>
    <x v="3"/>
    <x v="4"/>
    <x v="2"/>
    <x v="8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32"/>
    <x v="2"/>
    <x v="3"/>
    <x v="2"/>
    <s v="Low-Interest Financing"/>
    <n v="31749"/>
    <n v="2431"/>
    <x v="61"/>
    <n v="1396.9560000000001"/>
    <n v="1523.952"/>
    <n v="4444.8599999999997"/>
    <n v="1630"/>
    <n v="1795"/>
    <n v="888.97200000000009"/>
    <n v="1142.9639999999999"/>
    <n v="1269.96"/>
    <n v="1523.952"/>
    <n v="507.98400000000004"/>
    <n v="12568.712"/>
    <n v="16749.288"/>
    <n v="3555.8879999999999"/>
    <n v="866.74770000000001"/>
    <n v="13193.400000000001"/>
    <n v="12326.652300000002"/>
  </r>
  <r>
    <s v="1ABCD2E34FG636204"/>
    <s v="Tatra"/>
    <x v="0"/>
    <x v="0"/>
    <s v="Tr2"/>
    <x v="0"/>
    <s v="Pickup Truck"/>
    <n v="1"/>
    <n v="17"/>
    <x v="0"/>
    <x v="0"/>
    <x v="0"/>
    <x v="0"/>
    <x v="1"/>
    <x v="2"/>
    <x v="2"/>
    <x v="5"/>
    <x v="5"/>
    <x v="2"/>
    <x v="8"/>
    <x v="1"/>
    <x v="1"/>
    <x v="0"/>
    <x v="1"/>
    <x v="1"/>
    <x v="1"/>
    <x v="1"/>
    <x v="1"/>
    <x v="1"/>
    <x v="1"/>
    <x v="0"/>
    <n v="640"/>
    <n v="0"/>
    <n v="0"/>
    <n v="0"/>
    <n v="0"/>
    <s v="North America"/>
    <s v="USA"/>
    <n v="71"/>
    <x v="0"/>
    <x v="1"/>
    <x v="1"/>
    <s v="Low-Interest Financing"/>
    <n v="37743"/>
    <n v="2372"/>
    <x v="62"/>
    <n v="2466.3210000000004"/>
    <n v="2690.5320000000002"/>
    <n v="7847.3850000000002"/>
    <n v="1465"/>
    <n v="0"/>
    <n v="1569.4770000000003"/>
    <n v="2017.8990000000001"/>
    <n v="2242.11"/>
    <n v="2690.5320000000002"/>
    <n v="896.84400000000005"/>
    <n v="17608.192000000003"/>
    <n v="17762.807999999997"/>
    <n v="6277.9080000000004"/>
    <n v="1030.3839"/>
    <n v="11484.899999999998"/>
    <n v="10454.516099999997"/>
  </r>
  <r>
    <s v="1ABCD2E34FG632792"/>
    <s v="Tatra"/>
    <x v="14"/>
    <x v="1"/>
    <s v="N1"/>
    <x v="7"/>
    <s v="Sedan"/>
    <n v="1"/>
    <n v="17"/>
    <x v="0"/>
    <x v="0"/>
    <x v="0"/>
    <x v="0"/>
    <x v="0"/>
    <x v="1"/>
    <x v="6"/>
    <x v="5"/>
    <x v="2"/>
    <x v="2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5"/>
    <x v="0"/>
    <x v="1"/>
    <x v="0"/>
    <s v="Segment and Misc Incentives"/>
    <n v="16061"/>
    <n v="1720"/>
    <x v="63"/>
    <n v="1682.01"/>
    <n v="1834.9199999999998"/>
    <n v="5351.8499999999995"/>
    <n v="2035"/>
    <n v="1110"/>
    <n v="1070.3700000000001"/>
    <n v="1376.19"/>
    <n v="1529.1000000000001"/>
    <n v="1834.9199999999998"/>
    <n v="611.64"/>
    <n v="14154.52"/>
    <n v="186.47999999999956"/>
    <n v="4281.4799999999996"/>
    <n v="438.46530000000001"/>
    <n v="-4095"/>
    <n v="-4533.4652999999998"/>
  </r>
  <r>
    <s v="1ABCD2E34FG469476"/>
    <s v="Apechete"/>
    <x v="3"/>
    <x v="2"/>
    <s v="M1"/>
    <x v="0"/>
    <s v="SUV"/>
    <n v="1"/>
    <n v="17"/>
    <x v="0"/>
    <x v="0"/>
    <x v="0"/>
    <x v="0"/>
    <x v="0"/>
    <x v="15"/>
    <x v="5"/>
    <x v="5"/>
    <x v="0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North America"/>
    <s v="Canada"/>
    <n v="151"/>
    <x v="1"/>
    <x v="2"/>
    <x v="0"/>
    <s v="Special Leases"/>
    <n v="37753"/>
    <n v="2381"/>
    <x v="64"/>
    <n v="2906.9809999999998"/>
    <n v="3171.2519999999995"/>
    <n v="9249.4849999999988"/>
    <n v="2510"/>
    <n v="1490"/>
    <n v="1849.8970000000002"/>
    <n v="2378.4389999999999"/>
    <n v="2642.71"/>
    <n v="3171.2519999999995"/>
    <n v="1057.0840000000001"/>
    <n v="23027.511999999999"/>
    <n v="12344.488000000001"/>
    <n v="7399.5879999999988"/>
    <n v="958.92619999999999"/>
    <n v="4944.9000000000024"/>
    <n v="3985.9738000000025"/>
  </r>
  <r>
    <s v="1ABCD2E34FG461897"/>
    <s v="Apechete"/>
    <x v="4"/>
    <x v="3"/>
    <s v="B2"/>
    <x v="3"/>
    <s v="Pickup Truck"/>
    <n v="1"/>
    <n v="17"/>
    <x v="0"/>
    <x v="0"/>
    <x v="0"/>
    <x v="0"/>
    <x v="0"/>
    <x v="10"/>
    <x v="3"/>
    <x v="1"/>
    <x v="3"/>
    <x v="1"/>
    <x v="8"/>
    <x v="1"/>
    <x v="1"/>
    <x v="0"/>
    <x v="1"/>
    <x v="0"/>
    <x v="0"/>
    <x v="0"/>
    <x v="1"/>
    <x v="1"/>
    <x v="1"/>
    <x v="0"/>
    <n v="640"/>
    <n v="710"/>
    <n v="420"/>
    <n v="550"/>
    <n v="0"/>
    <s v="South America"/>
    <s v="Argentina"/>
    <n v="74"/>
    <x v="1"/>
    <x v="2"/>
    <x v="1"/>
    <s v="Low-Interest Financing"/>
    <n v="40960"/>
    <n v="2333"/>
    <x v="65"/>
    <n v="2703.36"/>
    <n v="2949.12"/>
    <n v="8601.5999999999985"/>
    <n v="3145"/>
    <n v="1490"/>
    <n v="1720.3200000000002"/>
    <n v="2211.84"/>
    <n v="2457.6000000000004"/>
    <n v="2949.12"/>
    <n v="983.04"/>
    <n v="22329.72"/>
    <n v="16297.279999999999"/>
    <n v="6881.28"/>
    <n v="5152.768"/>
    <n v="9416"/>
    <n v="4263.232"/>
  </r>
  <r>
    <s v="1ABCD2E34FG461733"/>
    <s v="Apechete"/>
    <x v="4"/>
    <x v="3"/>
    <s v="B1"/>
    <x v="3"/>
    <s v="Pickup Truck"/>
    <n v="1"/>
    <n v="17"/>
    <x v="0"/>
    <x v="0"/>
    <x v="0"/>
    <x v="0"/>
    <x v="1"/>
    <x v="8"/>
    <x v="2"/>
    <x v="1"/>
    <x v="2"/>
    <x v="2"/>
    <x v="8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Canada"/>
    <n v="46"/>
    <x v="2"/>
    <x v="3"/>
    <x v="1"/>
    <s v="Low-Interest Financing"/>
    <n v="40721"/>
    <n v="2618"/>
    <x v="66"/>
    <n v="2687.5859999999998"/>
    <n v="2931.9119999999998"/>
    <n v="8551.41"/>
    <n v="1985"/>
    <n v="1795"/>
    <n v="1710.2820000000002"/>
    <n v="2198.9339999999997"/>
    <n v="2443.2599999999998"/>
    <n v="2931.9119999999998"/>
    <n v="977.30399999999997"/>
    <n v="21371.471999999998"/>
    <n v="16731.528000000002"/>
    <n v="6841.1279999999997"/>
    <n v="1034.3134"/>
    <n v="9890.4000000000015"/>
    <n v="8856.0866000000024"/>
  </r>
  <r>
    <s v="1ABCD2E34FG461736"/>
    <s v="Apechete"/>
    <x v="4"/>
    <x v="3"/>
    <s v="B1"/>
    <x v="3"/>
    <s v="Pickup Truck"/>
    <n v="1"/>
    <n v="17"/>
    <x v="0"/>
    <x v="0"/>
    <x v="0"/>
    <x v="0"/>
    <x v="1"/>
    <x v="4"/>
    <x v="5"/>
    <x v="5"/>
    <x v="5"/>
    <x v="3"/>
    <x v="8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Canada"/>
    <n v="72"/>
    <x v="2"/>
    <x v="3"/>
    <x v="1"/>
    <s v="Low-Interest Financing"/>
    <n v="39065"/>
    <n v="2975"/>
    <x v="67"/>
    <n v="2578.29"/>
    <n v="2812.68"/>
    <n v="8203.65"/>
    <n v="1615"/>
    <n v="1270"/>
    <n v="1640.7300000000002"/>
    <n v="2109.5099999999998"/>
    <n v="2343.9"/>
    <n v="2812.68"/>
    <n v="937.56000000000006"/>
    <n v="19761.079999999998"/>
    <n v="16328.920000000002"/>
    <n v="6562.92"/>
    <n v="992.25099999999998"/>
    <n v="9766.0000000000018"/>
    <n v="8773.7490000000016"/>
  </r>
  <r>
    <s v="1ABCD2E34FG474209"/>
    <s v="Jackson"/>
    <x v="10"/>
    <x v="1"/>
    <s v="Cr2"/>
    <x v="3"/>
    <s v="Pickup Truck"/>
    <n v="1"/>
    <n v="17"/>
    <x v="0"/>
    <x v="0"/>
    <x v="0"/>
    <x v="0"/>
    <x v="0"/>
    <x v="10"/>
    <x v="0"/>
    <x v="4"/>
    <x v="6"/>
    <x v="0"/>
    <x v="8"/>
    <x v="0"/>
    <x v="1"/>
    <x v="1"/>
    <x v="0"/>
    <x v="1"/>
    <x v="0"/>
    <x v="0"/>
    <x v="1"/>
    <x v="0"/>
    <x v="1"/>
    <x v="1"/>
    <n v="0"/>
    <n v="0"/>
    <n v="420"/>
    <n v="550"/>
    <n v="0"/>
    <s v="Europe"/>
    <s v="Spain"/>
    <n v="126"/>
    <x v="1"/>
    <x v="2"/>
    <x v="1"/>
    <s v="Low-Interest Financing"/>
    <n v="37609"/>
    <n v="1486"/>
    <x v="68"/>
    <n v="2482.194"/>
    <n v="2707.8479999999995"/>
    <n v="7897.8899999999985"/>
    <n v="1395"/>
    <n v="1270"/>
    <n v="1579.578"/>
    <n v="2030.8859999999997"/>
    <n v="2256.54"/>
    <n v="2707.8479999999995"/>
    <n v="902.61599999999999"/>
    <n v="18912.088"/>
    <n v="17210.912"/>
    <n v="6318.311999999999"/>
    <n v="789.7890000000001"/>
    <n v="10892.600000000002"/>
    <n v="10102.811000000002"/>
  </r>
  <r>
    <s v="1ABCD2E34FG475786"/>
    <s v="Jackson"/>
    <x v="17"/>
    <x v="1"/>
    <s v="F1"/>
    <x v="3"/>
    <s v="SUV"/>
    <n v="1"/>
    <n v="17"/>
    <x v="0"/>
    <x v="0"/>
    <x v="0"/>
    <x v="0"/>
    <x v="0"/>
    <x v="10"/>
    <x v="3"/>
    <x v="0"/>
    <x v="0"/>
    <x v="2"/>
    <x v="8"/>
    <x v="1"/>
    <x v="1"/>
    <x v="1"/>
    <x v="0"/>
    <x v="0"/>
    <x v="1"/>
    <x v="1"/>
    <x v="0"/>
    <x v="1"/>
    <x v="1"/>
    <x v="1"/>
    <n v="0"/>
    <n v="710"/>
    <n v="0"/>
    <n v="0"/>
    <n v="370"/>
    <s v="North America"/>
    <s v="Canada"/>
    <n v="14"/>
    <x v="1"/>
    <x v="2"/>
    <x v="2"/>
    <s v="Special Leases"/>
    <n v="29306"/>
    <n v="3157"/>
    <x v="69"/>
    <n v="1773.0130000000001"/>
    <n v="1934.1960000000001"/>
    <n v="5641.4049999999997"/>
    <n v="2330"/>
    <n v="1795"/>
    <n v="1128.2810000000002"/>
    <n v="1450.6469999999999"/>
    <n v="1611.8300000000002"/>
    <n v="1934.1960000000001"/>
    <n v="644.73200000000008"/>
    <n v="15730.176000000001"/>
    <n v="10418.823999999999"/>
    <n v="4513.1240000000007"/>
    <n v="744.37239999999997"/>
    <n v="5905.699999999998"/>
    <n v="5161.3275999999978"/>
  </r>
  <r>
    <s v="1ABCD2E34FG476183"/>
    <s v="Jackson"/>
    <x v="25"/>
    <x v="1"/>
    <s v="E1"/>
    <x v="10"/>
    <s v="Van"/>
    <n v="1"/>
    <n v="17"/>
    <x v="0"/>
    <x v="0"/>
    <x v="0"/>
    <x v="0"/>
    <x v="2"/>
    <x v="9"/>
    <x v="1"/>
    <x v="4"/>
    <x v="5"/>
    <x v="2"/>
    <x v="8"/>
    <x v="1"/>
    <x v="1"/>
    <x v="1"/>
    <x v="1"/>
    <x v="1"/>
    <x v="0"/>
    <x v="0"/>
    <x v="1"/>
    <x v="1"/>
    <x v="1"/>
    <x v="1"/>
    <n v="640"/>
    <n v="0"/>
    <n v="420"/>
    <n v="550"/>
    <n v="0"/>
    <s v="Europe"/>
    <s v="Sweden"/>
    <n v="61"/>
    <x v="0"/>
    <x v="1"/>
    <x v="1"/>
    <s v="Low-Interest Financing"/>
    <n v="20805"/>
    <n v="1291"/>
    <x v="70"/>
    <n v="1601.9849999999999"/>
    <n v="1747.6199999999997"/>
    <n v="5097.2249999999995"/>
    <n v="2860"/>
    <n v="1490"/>
    <n v="1019.4449999999999"/>
    <n v="1310.7149999999997"/>
    <n v="1456.35"/>
    <n v="1747.6199999999997"/>
    <n v="582.54"/>
    <n v="14835.72"/>
    <n v="4678.2800000000007"/>
    <n v="4077.7799999999997"/>
    <n v="436.90500000000003"/>
    <n v="600.50000000000091"/>
    <n v="163.59500000000088"/>
  </r>
  <r>
    <s v="1ABCD2E34FG632678"/>
    <s v="Tatra"/>
    <x v="14"/>
    <x v="1"/>
    <s v="N1"/>
    <x v="7"/>
    <s v="Sedan"/>
    <n v="1"/>
    <n v="23"/>
    <x v="0"/>
    <x v="1"/>
    <x v="0"/>
    <x v="0"/>
    <x v="2"/>
    <x v="17"/>
    <x v="6"/>
    <x v="1"/>
    <x v="7"/>
    <x v="1"/>
    <x v="0"/>
    <x v="0"/>
    <x v="0"/>
    <x v="0"/>
    <x v="1"/>
    <x v="0"/>
    <x v="0"/>
    <x v="1"/>
    <x v="1"/>
    <x v="0"/>
    <x v="0"/>
    <x v="0"/>
    <n v="640"/>
    <n v="710"/>
    <n v="420"/>
    <n v="0"/>
    <n v="0"/>
    <s v="North America"/>
    <s v="USA"/>
    <n v="28"/>
    <x v="0"/>
    <x v="1"/>
    <x v="1"/>
    <s v="Low-Interest Financing"/>
    <n v="15851"/>
    <n v="2285"/>
    <x v="71"/>
    <n v="1587.96"/>
    <n v="1732.32"/>
    <n v="5052.5999999999995"/>
    <n v="2640"/>
    <n v="1270"/>
    <n v="1010.5200000000001"/>
    <n v="1299.24"/>
    <n v="1443.6000000000001"/>
    <n v="1732.32"/>
    <n v="577.44000000000005"/>
    <n v="14303.92"/>
    <n v="-737.92000000000007"/>
    <n v="4042.08"/>
    <n v="432.73230000000001"/>
    <n v="-4780"/>
    <n v="-5212.7322999999997"/>
  </r>
  <r>
    <s v="1ABCD2E34FG634424"/>
    <s v="Tatra"/>
    <x v="13"/>
    <x v="1"/>
    <s v="A3"/>
    <x v="3"/>
    <s v="Pickup Truck"/>
    <n v="1"/>
    <n v="23"/>
    <x v="0"/>
    <x v="1"/>
    <x v="0"/>
    <x v="0"/>
    <x v="1"/>
    <x v="3"/>
    <x v="3"/>
    <x v="0"/>
    <x v="4"/>
    <x v="1"/>
    <x v="1"/>
    <x v="1"/>
    <x v="1"/>
    <x v="1"/>
    <x v="1"/>
    <x v="0"/>
    <x v="1"/>
    <x v="1"/>
    <x v="0"/>
    <x v="1"/>
    <x v="1"/>
    <x v="1"/>
    <n v="640"/>
    <n v="710"/>
    <n v="0"/>
    <n v="0"/>
    <n v="370"/>
    <s v="North America"/>
    <s v="USA"/>
    <n v="1"/>
    <x v="2"/>
    <x v="3"/>
    <x v="1"/>
    <s v="Low-Interest Financing"/>
    <n v="28319"/>
    <n v="2489"/>
    <x v="72"/>
    <n v="1330.2097600000002"/>
    <n v="1451.1379200000001"/>
    <n v="4232.4856"/>
    <n v="2970"/>
    <n v="1110"/>
    <n v="846.49712000000011"/>
    <n v="1088.3534400000001"/>
    <n v="1209.2816"/>
    <n v="1451.1379200000001"/>
    <n v="483.71264000000002"/>
    <n v="12786.827519999999"/>
    <n v="13043.172480000001"/>
    <n v="3385.98848"/>
    <n v="773.1087"/>
    <n v="9657.1840000000011"/>
    <n v="8884.0753000000004"/>
  </r>
  <r>
    <s v="1ABCD2E34FG632731"/>
    <s v="Tatra"/>
    <x v="14"/>
    <x v="1"/>
    <s v="N1"/>
    <x v="7"/>
    <s v="Sedan"/>
    <n v="1"/>
    <n v="23"/>
    <x v="0"/>
    <x v="1"/>
    <x v="0"/>
    <x v="0"/>
    <x v="2"/>
    <x v="17"/>
    <x v="5"/>
    <x v="0"/>
    <x v="2"/>
    <x v="1"/>
    <x v="2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118"/>
    <x v="2"/>
    <x v="4"/>
    <x v="2"/>
    <s v="Special Leases"/>
    <n v="14496"/>
    <n v="2353"/>
    <x v="73"/>
    <n v="1635.1830000000002"/>
    <n v="1783.836"/>
    <n v="5202.8550000000005"/>
    <n v="370"/>
    <n v="1020"/>
    <n v="1040.5710000000001"/>
    <n v="1337.877"/>
    <n v="1486.5300000000002"/>
    <n v="1783.836"/>
    <n v="594.61200000000008"/>
    <n v="12093.016000000001"/>
    <n v="49.983999999998559"/>
    <n v="4162.2840000000006"/>
    <n v="395.74080000000004"/>
    <n v="-4112.300000000002"/>
    <n v="-4508.0408000000025"/>
  </r>
  <r>
    <s v="1ABCD2E34FG632874"/>
    <s v="Tatra"/>
    <x v="14"/>
    <x v="1"/>
    <s v="N2"/>
    <x v="6"/>
    <s v="Sedan"/>
    <n v="1"/>
    <n v="23"/>
    <x v="0"/>
    <x v="1"/>
    <x v="0"/>
    <x v="0"/>
    <x v="0"/>
    <x v="1"/>
    <x v="3"/>
    <x v="0"/>
    <x v="9"/>
    <x v="2"/>
    <x v="3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61"/>
    <x v="0"/>
    <x v="1"/>
    <x v="2"/>
    <s v="Special Leases"/>
    <n v="16068"/>
    <n v="2345"/>
    <x v="74"/>
    <n v="1575.4147200000002"/>
    <n v="1718.6342400000001"/>
    <n v="5012.6832000000004"/>
    <n v="2165"/>
    <n v="1490"/>
    <n v="1002.5366400000001"/>
    <n v="1288.97568"/>
    <n v="1432.1952000000001"/>
    <n v="1718.6342400000001"/>
    <n v="572.87808000000007"/>
    <n v="13966.80544"/>
    <n v="-243.80544000000009"/>
    <n v="4010.1465600000001"/>
    <n v="438.65640000000002"/>
    <n v="-4253.9520000000002"/>
    <n v="-4692.6084000000001"/>
  </r>
  <r>
    <s v="1ABCD2E34FG632626"/>
    <s v="Tatra"/>
    <x v="14"/>
    <x v="1"/>
    <s v="N2"/>
    <x v="6"/>
    <s v="Sedan"/>
    <n v="1"/>
    <n v="23"/>
    <x v="0"/>
    <x v="1"/>
    <x v="0"/>
    <x v="0"/>
    <x v="0"/>
    <x v="14"/>
    <x v="3"/>
    <x v="0"/>
    <x v="5"/>
    <x v="2"/>
    <x v="3"/>
    <x v="0"/>
    <x v="1"/>
    <x v="0"/>
    <x v="1"/>
    <x v="1"/>
    <x v="1"/>
    <x v="1"/>
    <x v="0"/>
    <x v="0"/>
    <x v="1"/>
    <x v="0"/>
    <n v="640"/>
    <n v="0"/>
    <n v="0"/>
    <n v="0"/>
    <n v="370"/>
    <s v="North America"/>
    <s v="USA"/>
    <n v="105"/>
    <x v="0"/>
    <x v="1"/>
    <x v="2"/>
    <s v="Special Leases"/>
    <n v="14475"/>
    <n v="2744"/>
    <x v="75"/>
    <n v="1531.1805300000001"/>
    <n v="1670.3787600000001"/>
    <n v="4871.9380499999997"/>
    <n v="1010"/>
    <n v="1649"/>
    <n v="974.38761000000011"/>
    <n v="1252.7840699999999"/>
    <n v="1391.9823000000001"/>
    <n v="1670.3787600000001"/>
    <n v="556.79291999999998"/>
    <n v="12681.272559999999"/>
    <n v="-950.27255999999943"/>
    <n v="3897.55044"/>
    <n v="395.16750000000002"/>
    <n v="-4847.8229999999994"/>
    <n v="-5242.9904999999999"/>
  </r>
  <r>
    <s v="1ABCD2E34FG634517"/>
    <s v="Tatra"/>
    <x v="13"/>
    <x v="1"/>
    <s v="A2"/>
    <x v="3"/>
    <s v="Pickup Truck"/>
    <n v="1"/>
    <n v="23"/>
    <x v="0"/>
    <x v="1"/>
    <x v="0"/>
    <x v="0"/>
    <x v="1"/>
    <x v="18"/>
    <x v="3"/>
    <x v="5"/>
    <x v="4"/>
    <x v="1"/>
    <x v="4"/>
    <x v="1"/>
    <x v="0"/>
    <x v="0"/>
    <x v="1"/>
    <x v="0"/>
    <x v="1"/>
    <x v="1"/>
    <x v="1"/>
    <x v="1"/>
    <x v="0"/>
    <x v="0"/>
    <n v="640"/>
    <n v="710"/>
    <n v="0"/>
    <n v="0"/>
    <n v="0"/>
    <s v="North America"/>
    <s v="USA"/>
    <n v="4"/>
    <x v="1"/>
    <x v="2"/>
    <x v="2"/>
    <s v="Low-Interest Financing"/>
    <n v="30483"/>
    <n v="2852"/>
    <x v="76"/>
    <n v="1346.1425999999999"/>
    <n v="1468.5192"/>
    <n v="4283.1809999999996"/>
    <n v="3045"/>
    <n v="0"/>
    <n v="856.63620000000003"/>
    <n v="1101.3894"/>
    <n v="1223.7660000000001"/>
    <n v="1468.5192"/>
    <n v="489.50639999999999"/>
    <n v="11856.1152"/>
    <n v="15774.8848"/>
    <n v="3426.5447999999997"/>
    <n v="832.18590000000006"/>
    <n v="12348.34"/>
    <n v="11516.1541"/>
  </r>
  <r>
    <s v="1ABCD2E34FG636116"/>
    <s v="Tatra"/>
    <x v="0"/>
    <x v="0"/>
    <s v="Tr1"/>
    <x v="0"/>
    <s v="Pickup Truck"/>
    <n v="1"/>
    <n v="23"/>
    <x v="0"/>
    <x v="1"/>
    <x v="0"/>
    <x v="0"/>
    <x v="1"/>
    <x v="5"/>
    <x v="0"/>
    <x v="1"/>
    <x v="5"/>
    <x v="2"/>
    <x v="6"/>
    <x v="0"/>
    <x v="0"/>
    <x v="1"/>
    <x v="0"/>
    <x v="0"/>
    <x v="1"/>
    <x v="1"/>
    <x v="1"/>
    <x v="0"/>
    <x v="0"/>
    <x v="1"/>
    <n v="0"/>
    <n v="710"/>
    <n v="0"/>
    <n v="0"/>
    <n v="0"/>
    <s v="North America"/>
    <s v="USA"/>
    <n v="84"/>
    <x v="0"/>
    <x v="0"/>
    <x v="0"/>
    <s v="Segment and Misc Incentives"/>
    <n v="36212"/>
    <n v="4705"/>
    <x v="77"/>
    <n v="1686.5326500000001"/>
    <n v="1839.8538000000001"/>
    <n v="5366.2402499999998"/>
    <n v="2005"/>
    <n v="1567"/>
    <n v="1073.2480500000001"/>
    <n v="1379.8903500000001"/>
    <n v="1533.2115000000003"/>
    <n v="1839.8538000000001"/>
    <n v="613.28460000000007"/>
    <n v="14611.122800000001"/>
    <n v="16895.877199999999"/>
    <n v="4292.9922000000006"/>
    <n v="988.58760000000007"/>
    <n v="12602.884999999998"/>
    <n v="11614.297399999998"/>
  </r>
  <r>
    <s v="1ABCD2E34FG638549"/>
    <s v="Tatra"/>
    <x v="1"/>
    <x v="1"/>
    <s v="J1"/>
    <x v="1"/>
    <s v="Sedan"/>
    <n v="1"/>
    <n v="23"/>
    <x v="0"/>
    <x v="1"/>
    <x v="0"/>
    <x v="0"/>
    <x v="3"/>
    <x v="14"/>
    <x v="4"/>
    <x v="1"/>
    <x v="6"/>
    <x v="1"/>
    <x v="6"/>
    <x v="1"/>
    <x v="0"/>
    <x v="1"/>
    <x v="0"/>
    <x v="1"/>
    <x v="1"/>
    <x v="0"/>
    <x v="1"/>
    <x v="1"/>
    <x v="0"/>
    <x v="1"/>
    <n v="0"/>
    <n v="0"/>
    <n v="0"/>
    <n v="550"/>
    <n v="0"/>
    <s v="North America"/>
    <s v="USA"/>
    <n v="60"/>
    <x v="0"/>
    <x v="1"/>
    <x v="2"/>
    <s v="Special Leases"/>
    <n v="17525"/>
    <n v="2732"/>
    <x v="78"/>
    <n v="1792.8075000000001"/>
    <n v="1955.79"/>
    <n v="5704.3874999999998"/>
    <n v="2670"/>
    <n v="1020"/>
    <n v="1140.8775000000001"/>
    <n v="1466.8425"/>
    <n v="1629.825"/>
    <n v="1955.79"/>
    <n v="651.93000000000006"/>
    <n v="15424.740000000002"/>
    <n v="-631.7400000000016"/>
    <n v="4563.51"/>
    <n v="478.4325"/>
    <n v="-5195.2500000000018"/>
    <n v="-5673.6825000000017"/>
  </r>
  <r>
    <s v="1ABCD2E34FG630185"/>
    <s v="Tatra"/>
    <x v="15"/>
    <x v="3"/>
    <s v="Ra1"/>
    <x v="5"/>
    <s v="Crossover"/>
    <n v="1"/>
    <n v="23"/>
    <x v="0"/>
    <x v="1"/>
    <x v="0"/>
    <x v="0"/>
    <x v="0"/>
    <x v="9"/>
    <x v="1"/>
    <x v="3"/>
    <x v="1"/>
    <x v="0"/>
    <x v="6"/>
    <x v="0"/>
    <x v="1"/>
    <x v="1"/>
    <x v="0"/>
    <x v="0"/>
    <x v="1"/>
    <x v="1"/>
    <x v="1"/>
    <x v="0"/>
    <x v="1"/>
    <x v="1"/>
    <n v="0"/>
    <n v="710"/>
    <n v="0"/>
    <n v="0"/>
    <n v="0"/>
    <s v="North America"/>
    <s v="USA"/>
    <n v="100"/>
    <x v="0"/>
    <x v="0"/>
    <x v="1"/>
    <s v="Low-Interest Financing"/>
    <n v="19902"/>
    <n v="2701"/>
    <x v="79"/>
    <n v="1614.21084"/>
    <n v="1760.9572799999999"/>
    <n v="5136.1253999999999"/>
    <n v="1135"/>
    <n v="1567"/>
    <n v="1027.2250800000002"/>
    <n v="1320.7179599999999"/>
    <n v="1467.4644000000001"/>
    <n v="1760.9572799999999"/>
    <n v="586.98576000000003"/>
    <n v="13267.74368"/>
    <n v="3933.2563200000004"/>
    <n v="4108.9003199999997"/>
    <n v="543.32460000000003"/>
    <n v="-175.64399999999932"/>
    <n v="-718.96859999999936"/>
  </r>
  <r>
    <s v="1ABCD2E34FG636437"/>
    <s v="Tatra"/>
    <x v="0"/>
    <x v="0"/>
    <s v="Tr2"/>
    <x v="0"/>
    <s v="Pickup Truck"/>
    <n v="1"/>
    <n v="23"/>
    <x v="0"/>
    <x v="1"/>
    <x v="0"/>
    <x v="0"/>
    <x v="0"/>
    <x v="0"/>
    <x v="3"/>
    <x v="3"/>
    <x v="9"/>
    <x v="0"/>
    <x v="7"/>
    <x v="0"/>
    <x v="0"/>
    <x v="0"/>
    <x v="1"/>
    <x v="0"/>
    <x v="0"/>
    <x v="0"/>
    <x v="0"/>
    <x v="0"/>
    <x v="0"/>
    <x v="0"/>
    <n v="640"/>
    <n v="710"/>
    <n v="420"/>
    <n v="550"/>
    <n v="370"/>
    <s v="North America"/>
    <s v="USA"/>
    <n v="75"/>
    <x v="2"/>
    <x v="4"/>
    <x v="2"/>
    <s v="Segment and Misc Incentives"/>
    <n v="35343"/>
    <n v="1293"/>
    <x v="80"/>
    <n v="1769.9705100000001"/>
    <n v="1930.8769200000002"/>
    <n v="5631.7243500000004"/>
    <n v="3560"/>
    <n v="1734"/>
    <n v="1126.3448700000001"/>
    <n v="1448.15769"/>
    <n v="1609.0641000000003"/>
    <n v="1930.8769200000002"/>
    <n v="643.62564000000009"/>
    <n v="16879.26152"/>
    <n v="17170.73848"/>
    <n v="4505.3794800000005"/>
    <n v="964.86390000000006"/>
    <n v="12665.359"/>
    <n v="11700.4951"/>
  </r>
  <r>
    <s v="1ABCD2E34FG630335"/>
    <s v="Tatra"/>
    <x v="15"/>
    <x v="3"/>
    <s v="Ra2"/>
    <x v="5"/>
    <s v="Crossover"/>
    <n v="1"/>
    <n v="23"/>
    <x v="0"/>
    <x v="1"/>
    <x v="0"/>
    <x v="0"/>
    <x v="0"/>
    <x v="0"/>
    <x v="5"/>
    <x v="3"/>
    <x v="3"/>
    <x v="0"/>
    <x v="7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102"/>
    <x v="0"/>
    <x v="0"/>
    <x v="2"/>
    <s v="Segment and Misc Incentives"/>
    <n v="20304"/>
    <n v="2701"/>
    <x v="81"/>
    <n v="1741.89708"/>
    <n v="1900.25136"/>
    <n v="5542.3997999999992"/>
    <n v="2165"/>
    <n v="1270"/>
    <n v="1108.4799600000001"/>
    <n v="1425.1885199999999"/>
    <n v="1583.5428000000002"/>
    <n v="1900.25136"/>
    <n v="633.41711999999995"/>
    <n v="14836.508159999998"/>
    <n v="2766.4918400000024"/>
    <n v="4433.9198399999996"/>
    <n v="554.29920000000004"/>
    <n v="-1667.4279999999972"/>
    <n v="-2221.7271999999971"/>
  </r>
  <r>
    <s v="1ABCD2E34FG634211"/>
    <s v="Tatra"/>
    <x v="13"/>
    <x v="1"/>
    <s v="A1"/>
    <x v="3"/>
    <s v="Pickup Truck"/>
    <n v="1"/>
    <n v="23"/>
    <x v="0"/>
    <x v="1"/>
    <x v="0"/>
    <x v="0"/>
    <x v="0"/>
    <x v="4"/>
    <x v="0"/>
    <x v="1"/>
    <x v="7"/>
    <x v="1"/>
    <x v="8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USA"/>
    <n v="15"/>
    <x v="2"/>
    <x v="3"/>
    <x v="2"/>
    <s v="Special Leases"/>
    <n v="29624"/>
    <n v="2970"/>
    <x v="82"/>
    <n v="1380.0972899999999"/>
    <n v="1505.56068"/>
    <n v="4391.2186499999998"/>
    <n v="1375"/>
    <n v="1795"/>
    <n v="878.24373000000003"/>
    <n v="1129.1705099999999"/>
    <n v="1254.6339"/>
    <n v="1505.56068"/>
    <n v="501.85356000000002"/>
    <n v="12203.364079999999"/>
    <n v="14450.635920000001"/>
    <n v="3512.9749200000001"/>
    <n v="808.73520000000008"/>
    <n v="10937.661"/>
    <n v="10128.925800000001"/>
  </r>
  <r>
    <s v="1ABCD2E34FG634441"/>
    <s v="Tatra"/>
    <x v="13"/>
    <x v="1"/>
    <s v="A2"/>
    <x v="3"/>
    <s v="Pickup Truck"/>
    <n v="1"/>
    <n v="23"/>
    <x v="0"/>
    <x v="1"/>
    <x v="0"/>
    <x v="0"/>
    <x v="0"/>
    <x v="5"/>
    <x v="3"/>
    <x v="3"/>
    <x v="9"/>
    <x v="1"/>
    <x v="8"/>
    <x v="1"/>
    <x v="1"/>
    <x v="1"/>
    <x v="0"/>
    <x v="0"/>
    <x v="0"/>
    <x v="0"/>
    <x v="0"/>
    <x v="1"/>
    <x v="1"/>
    <x v="1"/>
    <n v="0"/>
    <n v="710"/>
    <n v="420"/>
    <n v="550"/>
    <n v="370"/>
    <s v="North America"/>
    <s v="USA"/>
    <n v="35"/>
    <x v="1"/>
    <x v="2"/>
    <x v="1"/>
    <s v="Low-Interest Financing"/>
    <n v="29499"/>
    <n v="2592"/>
    <x v="83"/>
    <n v="1318.4806800000001"/>
    <n v="1438.34256"/>
    <n v="4195.1657999999998"/>
    <n v="3300"/>
    <n v="1795"/>
    <n v="839.03316000000007"/>
    <n v="1078.75692"/>
    <n v="1198.6188"/>
    <n v="1438.34256"/>
    <n v="479.44752"/>
    <n v="13725.055359999998"/>
    <n v="13181.944640000002"/>
    <n v="3356.1326399999998"/>
    <n v="805.32270000000005"/>
    <n v="9825.8120000000017"/>
    <n v="9020.4893000000011"/>
  </r>
  <r>
    <s v="1ABCD2E34FG634558"/>
    <s v="Tatra"/>
    <x v="13"/>
    <x v="1"/>
    <s v="A1"/>
    <x v="3"/>
    <s v="Pickup Truck"/>
    <n v="1"/>
    <n v="23"/>
    <x v="0"/>
    <x v="1"/>
    <x v="0"/>
    <x v="0"/>
    <x v="1"/>
    <x v="8"/>
    <x v="5"/>
    <x v="1"/>
    <x v="4"/>
    <x v="0"/>
    <x v="8"/>
    <x v="0"/>
    <x v="1"/>
    <x v="1"/>
    <x v="0"/>
    <x v="0"/>
    <x v="1"/>
    <x v="0"/>
    <x v="1"/>
    <x v="0"/>
    <x v="1"/>
    <x v="1"/>
    <n v="0"/>
    <n v="710"/>
    <n v="0"/>
    <n v="550"/>
    <n v="0"/>
    <s v="North America"/>
    <s v="USA"/>
    <n v="15"/>
    <x v="1"/>
    <x v="2"/>
    <x v="0"/>
    <s v="Cash Rebates"/>
    <n v="30753"/>
    <n v="4330"/>
    <x v="84"/>
    <n v="1353.1320000000003"/>
    <n v="1476.1440000000002"/>
    <n v="4305.420000000001"/>
    <n v="1685"/>
    <n v="1795"/>
    <n v="861.08400000000029"/>
    <n v="1107.1080000000002"/>
    <n v="1230.1200000000003"/>
    <n v="1476.1440000000002"/>
    <n v="492.04800000000012"/>
    <n v="12336.864000000003"/>
    <n v="14086.135999999997"/>
    <n v="3444.3360000000007"/>
    <n v="839.55690000000004"/>
    <n v="10641.799999999996"/>
    <n v="9802.243099999996"/>
  </r>
  <r>
    <s v="1ABCD2E34FG638425"/>
    <s v="Tatra"/>
    <x v="1"/>
    <x v="1"/>
    <s v="J1"/>
    <x v="1"/>
    <s v="Sedan"/>
    <n v="1"/>
    <n v="23"/>
    <x v="0"/>
    <x v="1"/>
    <x v="0"/>
    <x v="0"/>
    <x v="2"/>
    <x v="14"/>
    <x v="1"/>
    <x v="5"/>
    <x v="1"/>
    <x v="2"/>
    <x v="8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66"/>
    <x v="2"/>
    <x v="4"/>
    <x v="1"/>
    <s v="Low-Interest Financing"/>
    <n v="16837"/>
    <n v="2735"/>
    <x v="85"/>
    <n v="1722.4251000000002"/>
    <n v="1879.0092000000002"/>
    <n v="5480.4435000000003"/>
    <n v="1985"/>
    <n v="1020"/>
    <n v="1096.0887000000002"/>
    <n v="1409.2569000000001"/>
    <n v="1565.8410000000003"/>
    <n v="1879.0092000000002"/>
    <n v="626.33640000000003"/>
    <n v="14279.055200000003"/>
    <n v="-177.05520000000251"/>
    <n v="4384.3548000000001"/>
    <n v="459.65010000000001"/>
    <n v="-4561.4100000000026"/>
    <n v="-5021.0601000000024"/>
  </r>
  <r>
    <s v="1ABCD2E34FG638608"/>
    <s v="Tatra"/>
    <x v="1"/>
    <x v="1"/>
    <s v="J1"/>
    <x v="1"/>
    <s v="Sedan"/>
    <n v="1"/>
    <n v="23"/>
    <x v="0"/>
    <x v="1"/>
    <x v="0"/>
    <x v="0"/>
    <x v="2"/>
    <x v="13"/>
    <x v="1"/>
    <x v="4"/>
    <x v="9"/>
    <x v="1"/>
    <x v="8"/>
    <x v="0"/>
    <x v="1"/>
    <x v="0"/>
    <x v="1"/>
    <x v="1"/>
    <x v="1"/>
    <x v="1"/>
    <x v="1"/>
    <x v="0"/>
    <x v="1"/>
    <x v="0"/>
    <n v="640"/>
    <n v="0"/>
    <n v="0"/>
    <n v="0"/>
    <n v="0"/>
    <s v="North America"/>
    <s v="USA"/>
    <n v="69"/>
    <x v="0"/>
    <x v="1"/>
    <x v="0"/>
    <s v="Cash Rebates"/>
    <n v="15333"/>
    <n v="4394"/>
    <x v="86"/>
    <n v="1568.5659000000001"/>
    <n v="1711.1628000000001"/>
    <n v="4990.8914999999997"/>
    <n v="640"/>
    <n v="1795"/>
    <n v="998.17830000000015"/>
    <n v="1283.3721"/>
    <n v="1425.9690000000001"/>
    <n v="1711.1628000000001"/>
    <n v="570.38760000000002"/>
    <n v="12701.9768"/>
    <n v="-1762.9768000000004"/>
    <n v="3992.7132000000001"/>
    <n v="418.59090000000003"/>
    <n v="-5755.6900000000005"/>
    <n v="-6174.2809000000007"/>
  </r>
  <r>
    <s v="1ABCD2E34FG638476"/>
    <s v="Tatra"/>
    <x v="1"/>
    <x v="1"/>
    <s v="J2"/>
    <x v="0"/>
    <s v="Sedan"/>
    <n v="1"/>
    <n v="23"/>
    <x v="0"/>
    <x v="1"/>
    <x v="0"/>
    <x v="0"/>
    <x v="0"/>
    <x v="7"/>
    <x v="5"/>
    <x v="3"/>
    <x v="7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129"/>
    <x v="2"/>
    <x v="4"/>
    <x v="1"/>
    <s v="Low-Interest Financing"/>
    <n v="15228"/>
    <n v="2145"/>
    <x v="87"/>
    <n v="1608.0767999999998"/>
    <n v="1754.2655999999999"/>
    <n v="5116.6079999999993"/>
    <n v="2055"/>
    <n v="1795"/>
    <n v="1023.3216"/>
    <n v="1315.6991999999998"/>
    <n v="1461.8879999999999"/>
    <n v="1754.2655999999999"/>
    <n v="584.75519999999995"/>
    <n v="14375.5936"/>
    <n v="-1292.5936000000002"/>
    <n v="4093.2864"/>
    <n v="415.7244"/>
    <n v="-5385.88"/>
    <n v="-5801.6044000000002"/>
  </r>
  <r>
    <s v="1ABCD2E34FG636496"/>
    <s v="Tatra"/>
    <x v="0"/>
    <x v="0"/>
    <s v="Tr1"/>
    <x v="0"/>
    <s v="Pickup Truck"/>
    <n v="2"/>
    <n v="11"/>
    <x v="0"/>
    <x v="2"/>
    <x v="0"/>
    <x v="0"/>
    <x v="0"/>
    <x v="15"/>
    <x v="0"/>
    <x v="0"/>
    <x v="1"/>
    <x v="2"/>
    <x v="0"/>
    <x v="0"/>
    <x v="1"/>
    <x v="0"/>
    <x v="0"/>
    <x v="0"/>
    <x v="0"/>
    <x v="1"/>
    <x v="0"/>
    <x v="0"/>
    <x v="1"/>
    <x v="0"/>
    <n v="0"/>
    <n v="710"/>
    <n v="420"/>
    <n v="0"/>
    <n v="370"/>
    <s v="North America"/>
    <s v="USA"/>
    <n v="45"/>
    <x v="2"/>
    <x v="3"/>
    <x v="2"/>
    <s v="Segment and Misc Incentives"/>
    <n v="36272"/>
    <n v="1082"/>
    <x v="88"/>
    <n v="2583.2950000000001"/>
    <n v="2818.14"/>
    <n v="8219.5749999999989"/>
    <n v="1500"/>
    <n v="1020"/>
    <n v="1643.9150000000002"/>
    <n v="2113.605"/>
    <n v="2348.4500000000003"/>
    <n v="2818.14"/>
    <n v="939.38"/>
    <n v="19428.84"/>
    <n v="15761.16"/>
    <n v="6575.66"/>
    <n v="990.2256000000001"/>
    <n v="9185.5"/>
    <n v="8195.2744000000002"/>
  </r>
  <r>
    <s v="1ABCD2E34FG630336"/>
    <s v="Tatra"/>
    <x v="15"/>
    <x v="3"/>
    <s v="Ra1"/>
    <x v="5"/>
    <s v="Crossover"/>
    <n v="2"/>
    <n v="11"/>
    <x v="0"/>
    <x v="2"/>
    <x v="0"/>
    <x v="0"/>
    <x v="1"/>
    <x v="16"/>
    <x v="3"/>
    <x v="3"/>
    <x v="4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05"/>
    <x v="0"/>
    <x v="0"/>
    <x v="2"/>
    <s v="Cash Rebates"/>
    <n v="18803"/>
    <n v="4856"/>
    <x v="89"/>
    <n v="1447.8309999999999"/>
    <n v="1579.4519999999998"/>
    <n v="4606.7349999999988"/>
    <n v="2975"/>
    <n v="1020"/>
    <n v="921.34699999999998"/>
    <n v="1184.5889999999997"/>
    <n v="1316.21"/>
    <n v="1579.4519999999998"/>
    <n v="526.48399999999992"/>
    <n v="13471.712"/>
    <n v="475.28800000000047"/>
    <n v="3685.3879999999995"/>
    <n v="513.32190000000003"/>
    <n v="-3210.099999999999"/>
    <n v="-3723.4218999999989"/>
  </r>
  <r>
    <s v="1ABCD2E34FG468748"/>
    <s v="Apechete"/>
    <x v="2"/>
    <x v="0"/>
    <s v="C1"/>
    <x v="2"/>
    <s v="SUV"/>
    <n v="2"/>
    <n v="11"/>
    <x v="0"/>
    <x v="2"/>
    <x v="0"/>
    <x v="0"/>
    <x v="1"/>
    <x v="0"/>
    <x v="2"/>
    <x v="3"/>
    <x v="7"/>
    <x v="3"/>
    <x v="0"/>
    <x v="0"/>
    <x v="1"/>
    <x v="1"/>
    <x v="0"/>
    <x v="0"/>
    <x v="1"/>
    <x v="1"/>
    <x v="0"/>
    <x v="0"/>
    <x v="1"/>
    <x v="1"/>
    <n v="0"/>
    <n v="710"/>
    <n v="0"/>
    <n v="0"/>
    <n v="370"/>
    <s v="Middle East"/>
    <s v="Saudi Arabia"/>
    <n v="143"/>
    <x v="1"/>
    <x v="2"/>
    <x v="1"/>
    <s v="Low-Interest Financing"/>
    <n v="70536"/>
    <n v="1541"/>
    <x v="90"/>
    <n v="5043.3240000000005"/>
    <n v="5501.808"/>
    <n v="16046.939999999999"/>
    <n v="1505"/>
    <n v="1567"/>
    <n v="3209.3880000000004"/>
    <n v="4126.3559999999998"/>
    <n v="4584.84"/>
    <n v="5501.808"/>
    <n v="1833.9360000000001"/>
    <n v="36082.847999999998"/>
    <n v="32912.152000000002"/>
    <n v="12837.552"/>
    <n v="2821.44"/>
    <n v="20074.600000000002"/>
    <n v="17253.160000000003"/>
  </r>
  <r>
    <s v="1ABCD2E34FG461917"/>
    <s v="Apechete"/>
    <x v="4"/>
    <x v="3"/>
    <s v="B1"/>
    <x v="3"/>
    <s v="Pickup Truck"/>
    <n v="2"/>
    <n v="11"/>
    <x v="0"/>
    <x v="2"/>
    <x v="0"/>
    <x v="0"/>
    <x v="1"/>
    <x v="5"/>
    <x v="0"/>
    <x v="0"/>
    <x v="4"/>
    <x v="3"/>
    <x v="0"/>
    <x v="0"/>
    <x v="1"/>
    <x v="1"/>
    <x v="1"/>
    <x v="0"/>
    <x v="0"/>
    <x v="1"/>
    <x v="0"/>
    <x v="0"/>
    <x v="1"/>
    <x v="1"/>
    <n v="640"/>
    <n v="710"/>
    <n v="420"/>
    <n v="0"/>
    <n v="370"/>
    <s v="South America"/>
    <s v="Venezuela"/>
    <n v="38"/>
    <x v="1"/>
    <x v="2"/>
    <x v="0"/>
    <s v="Cash Rebates"/>
    <n v="38538"/>
    <n v="4322"/>
    <x v="91"/>
    <n v="2543.5079999999998"/>
    <n v="2774.7359999999999"/>
    <n v="8092.98"/>
    <n v="2565"/>
    <n v="1270"/>
    <n v="1618.596"/>
    <n v="2081.0519999999997"/>
    <n v="2312.2800000000002"/>
    <n v="2774.7359999999999"/>
    <n v="924.91200000000003"/>
    <n v="20483.415999999997"/>
    <n v="13732.584000000003"/>
    <n v="6474.384"/>
    <n v="4250.7413999999999"/>
    <n v="7258.2000000000025"/>
    <n v="3007.4586000000027"/>
  </r>
  <r>
    <s v="1ABCD2E34FG471376"/>
    <s v="Jackson"/>
    <x v="24"/>
    <x v="0"/>
    <s v="Bas2"/>
    <x v="0"/>
    <s v="Pickup Truck"/>
    <n v="2"/>
    <n v="11"/>
    <x v="0"/>
    <x v="2"/>
    <x v="0"/>
    <x v="0"/>
    <x v="1"/>
    <x v="9"/>
    <x v="0"/>
    <x v="3"/>
    <x v="1"/>
    <x v="1"/>
    <x v="0"/>
    <x v="0"/>
    <x v="0"/>
    <x v="1"/>
    <x v="0"/>
    <x v="1"/>
    <x v="0"/>
    <x v="1"/>
    <x v="0"/>
    <x v="0"/>
    <x v="0"/>
    <x v="1"/>
    <n v="0"/>
    <n v="0"/>
    <n v="420"/>
    <n v="0"/>
    <n v="370"/>
    <s v="Europe"/>
    <s v="United Kingdom"/>
    <n v="59"/>
    <x v="1"/>
    <x v="2"/>
    <x v="1"/>
    <s v="Low-Interest Financing"/>
    <n v="27166"/>
    <n v="2165"/>
    <x v="92"/>
    <n v="1792.9559999999999"/>
    <n v="1955.9519999999998"/>
    <n v="5704.8599999999988"/>
    <n v="2085"/>
    <n v="1020"/>
    <n v="1140.972"/>
    <n v="1466.9639999999997"/>
    <n v="1629.96"/>
    <n v="1955.9519999999998"/>
    <n v="651.98399999999992"/>
    <n v="14840.712"/>
    <n v="10160.288"/>
    <n v="4563.887999999999"/>
    <n v="570.48599999999999"/>
    <n v="5596.4000000000015"/>
    <n v="5025.9140000000016"/>
  </r>
  <r>
    <s v="1ABCD2E34FG472622"/>
    <s v="Jackson"/>
    <x v="20"/>
    <x v="1"/>
    <s v="Cl2"/>
    <x v="0"/>
    <s v="Sedan"/>
    <n v="2"/>
    <n v="11"/>
    <x v="0"/>
    <x v="2"/>
    <x v="0"/>
    <x v="0"/>
    <x v="3"/>
    <x v="15"/>
    <x v="5"/>
    <x v="3"/>
    <x v="2"/>
    <x v="2"/>
    <x v="0"/>
    <x v="0"/>
    <x v="0"/>
    <x v="0"/>
    <x v="0"/>
    <x v="0"/>
    <x v="1"/>
    <x v="1"/>
    <x v="0"/>
    <x v="0"/>
    <x v="0"/>
    <x v="0"/>
    <n v="0"/>
    <n v="710"/>
    <n v="0"/>
    <n v="0"/>
    <n v="370"/>
    <s v="Africa"/>
    <s v="Ghana"/>
    <n v="89"/>
    <x v="0"/>
    <x v="1"/>
    <x v="0"/>
    <s v="Dealer Cash Incentives"/>
    <n v="19609"/>
    <n v="1181"/>
    <x v="93"/>
    <n v="1941.2910000000002"/>
    <n v="2117.7720000000004"/>
    <n v="6176.835"/>
    <n v="1950"/>
    <n v="1270"/>
    <n v="1235.3670000000002"/>
    <n v="1588.3290000000002"/>
    <n v="1764.8100000000004"/>
    <n v="2117.7720000000004"/>
    <n v="705.92400000000009"/>
    <n v="15926.632000000001"/>
    <n v="2501.3679999999986"/>
    <n v="4941.4680000000008"/>
    <n v="2449.1641"/>
    <n v="-2440.1000000000022"/>
    <n v="-4889.2641000000021"/>
  </r>
  <r>
    <s v="1ABCD2E34FG477879"/>
    <s v="Jackson"/>
    <x v="18"/>
    <x v="1"/>
    <s v="Ma1"/>
    <x v="7"/>
    <s v="Sedan"/>
    <n v="2"/>
    <n v="11"/>
    <x v="0"/>
    <x v="2"/>
    <x v="0"/>
    <x v="0"/>
    <x v="2"/>
    <x v="13"/>
    <x v="1"/>
    <x v="5"/>
    <x v="1"/>
    <x v="1"/>
    <x v="0"/>
    <x v="0"/>
    <x v="0"/>
    <x v="0"/>
    <x v="0"/>
    <x v="1"/>
    <x v="1"/>
    <x v="1"/>
    <x v="1"/>
    <x v="0"/>
    <x v="0"/>
    <x v="0"/>
    <n v="0"/>
    <n v="0"/>
    <n v="0"/>
    <n v="0"/>
    <n v="0"/>
    <s v="Africa"/>
    <s v="Egypt"/>
    <n v="217"/>
    <x v="2"/>
    <x v="4"/>
    <x v="0"/>
    <s v="Low-Interest Financing"/>
    <n v="18223"/>
    <n v="1755"/>
    <x v="94"/>
    <n v="1804.077"/>
    <n v="1968.0840000000001"/>
    <n v="5740.2449999999999"/>
    <n v="870"/>
    <n v="1110"/>
    <n v="1148.0490000000002"/>
    <n v="1476.0630000000001"/>
    <n v="1640.0700000000002"/>
    <n v="1968.0840000000001"/>
    <n v="656.02800000000002"/>
    <n v="13788.504000000001"/>
    <n v="2679.4959999999992"/>
    <n v="4592.1959999999999"/>
    <n v="1426.8608999999999"/>
    <n v="-1912.7000000000007"/>
    <n v="-3339.5609000000004"/>
  </r>
  <r>
    <s v="1ABCD2E34FG338437"/>
    <s v="Special"/>
    <x v="12"/>
    <x v="2"/>
    <s v="Spr1"/>
    <x v="1"/>
    <s v="Sedan"/>
    <n v="2"/>
    <n v="11"/>
    <x v="0"/>
    <x v="2"/>
    <x v="0"/>
    <x v="0"/>
    <x v="2"/>
    <x v="12"/>
    <x v="6"/>
    <x v="1"/>
    <x v="7"/>
    <x v="1"/>
    <x v="0"/>
    <x v="0"/>
    <x v="1"/>
    <x v="0"/>
    <x v="0"/>
    <x v="1"/>
    <x v="1"/>
    <x v="1"/>
    <x v="0"/>
    <x v="0"/>
    <x v="1"/>
    <x v="0"/>
    <n v="0"/>
    <n v="0"/>
    <n v="0"/>
    <n v="0"/>
    <n v="370"/>
    <s v="Europe"/>
    <s v="Spain"/>
    <n v="58"/>
    <x v="2"/>
    <x v="4"/>
    <x v="2"/>
    <s v="Cash Rebates"/>
    <n v="38093"/>
    <n v="6512"/>
    <x v="95"/>
    <n v="3347.982"/>
    <n v="3652.3440000000001"/>
    <n v="10652.67"/>
    <n v="370"/>
    <n v="1490"/>
    <n v="2130.5340000000001"/>
    <n v="2739.2579999999998"/>
    <n v="3043.6200000000003"/>
    <n v="3652.3440000000001"/>
    <n v="1217.4480000000001"/>
    <n v="23774.063999999998"/>
    <n v="7806.9360000000015"/>
    <n v="8522.1360000000004"/>
    <n v="799.95300000000009"/>
    <n v="-715.19999999999891"/>
    <n v="-1515.1529999999989"/>
  </r>
  <r>
    <s v="1ABCD2E34FG634403"/>
    <s v="Tatra"/>
    <x v="13"/>
    <x v="1"/>
    <s v="A1"/>
    <x v="3"/>
    <s v="Pickup Truck"/>
    <n v="2"/>
    <n v="11"/>
    <x v="0"/>
    <x v="2"/>
    <x v="0"/>
    <x v="0"/>
    <x v="1"/>
    <x v="10"/>
    <x v="0"/>
    <x v="0"/>
    <x v="9"/>
    <x v="2"/>
    <x v="1"/>
    <x v="1"/>
    <x v="0"/>
    <x v="0"/>
    <x v="0"/>
    <x v="1"/>
    <x v="1"/>
    <x v="1"/>
    <x v="0"/>
    <x v="1"/>
    <x v="0"/>
    <x v="0"/>
    <n v="0"/>
    <n v="0"/>
    <n v="0"/>
    <n v="0"/>
    <n v="370"/>
    <s v="North America"/>
    <s v="USA"/>
    <n v="56"/>
    <x v="2"/>
    <x v="3"/>
    <x v="0"/>
    <s v="Cash Rebates"/>
    <n v="31332"/>
    <n v="4598"/>
    <x v="96"/>
    <n v="1378.6080000000002"/>
    <n v="1503.9360000000001"/>
    <n v="4386.4800000000005"/>
    <n v="2065"/>
    <n v="1110"/>
    <n v="877.29600000000016"/>
    <n v="1127.952"/>
    <n v="1253.2800000000002"/>
    <n v="1503.9360000000001"/>
    <n v="501.31200000000007"/>
    <n v="12198.616000000002"/>
    <n v="14535.383999999998"/>
    <n v="3509.1840000000002"/>
    <n v="855.36360000000002"/>
    <n v="11026.199999999997"/>
    <n v="10170.836399999997"/>
  </r>
  <r>
    <s v="1ABCD2E34FG634482"/>
    <s v="Tatra"/>
    <x v="13"/>
    <x v="1"/>
    <s v="A1"/>
    <x v="3"/>
    <s v="Pickup Truck"/>
    <n v="2"/>
    <n v="11"/>
    <x v="0"/>
    <x v="2"/>
    <x v="0"/>
    <x v="0"/>
    <x v="1"/>
    <x v="3"/>
    <x v="2"/>
    <x v="4"/>
    <x v="9"/>
    <x v="2"/>
    <x v="1"/>
    <x v="0"/>
    <x v="0"/>
    <x v="0"/>
    <x v="0"/>
    <x v="1"/>
    <x v="1"/>
    <x v="1"/>
    <x v="0"/>
    <x v="0"/>
    <x v="0"/>
    <x v="0"/>
    <n v="0"/>
    <n v="0"/>
    <n v="0"/>
    <n v="0"/>
    <n v="370"/>
    <s v="North America"/>
    <s v="USA"/>
    <n v="40"/>
    <x v="1"/>
    <x v="2"/>
    <x v="1"/>
    <s v="Low-Interest Financing"/>
    <n v="28431"/>
    <n v="2700"/>
    <x v="97"/>
    <n v="1250.9640000000002"/>
    <n v="1364.6880000000001"/>
    <n v="3980.34"/>
    <n v="1240"/>
    <n v="1110"/>
    <n v="796.06800000000021"/>
    <n v="1023.5160000000001"/>
    <n v="1137.2400000000002"/>
    <n v="1364.6880000000001"/>
    <n v="454.89600000000007"/>
    <n v="10538.128000000001"/>
    <n v="15192.871999999999"/>
    <n v="3184.2720000000004"/>
    <n v="776.16630000000009"/>
    <n v="12008.599999999999"/>
    <n v="11232.433699999998"/>
  </r>
  <r>
    <s v="1ABCD2E34FG632817"/>
    <s v="Tatra"/>
    <x v="14"/>
    <x v="1"/>
    <s v="N2"/>
    <x v="6"/>
    <s v="Sedan"/>
    <n v="2"/>
    <n v="11"/>
    <x v="0"/>
    <x v="2"/>
    <x v="0"/>
    <x v="0"/>
    <x v="0"/>
    <x v="1"/>
    <x v="4"/>
    <x v="5"/>
    <x v="0"/>
    <x v="1"/>
    <x v="1"/>
    <x v="0"/>
    <x v="0"/>
    <x v="1"/>
    <x v="1"/>
    <x v="0"/>
    <x v="0"/>
    <x v="1"/>
    <x v="1"/>
    <x v="0"/>
    <x v="0"/>
    <x v="1"/>
    <n v="640"/>
    <n v="710"/>
    <n v="420"/>
    <n v="0"/>
    <n v="0"/>
    <s v="North America"/>
    <s v="USA"/>
    <n v="57"/>
    <x v="2"/>
    <x v="4"/>
    <x v="1"/>
    <s v="Low-Interest Financing"/>
    <n v="15426"/>
    <n v="2548"/>
    <x v="98"/>
    <n v="1439.7570000000001"/>
    <n v="1570.644"/>
    <n v="4581.0450000000001"/>
    <n v="3065"/>
    <n v="1649"/>
    <n v="916.20900000000017"/>
    <n v="1177.9829999999999"/>
    <n v="1308.8700000000001"/>
    <n v="1570.644"/>
    <n v="523.548"/>
    <n v="14137.864"/>
    <n v="-1259.8639999999996"/>
    <n v="3664.8360000000002"/>
    <n v="421.12980000000005"/>
    <n v="-4924.7"/>
    <n v="-5345.8297999999995"/>
  </r>
  <r>
    <s v="1ABCD2E34FG632888"/>
    <s v="Tatra"/>
    <x v="14"/>
    <x v="1"/>
    <s v="N1"/>
    <x v="7"/>
    <s v="Sedan"/>
    <n v="2"/>
    <n v="11"/>
    <x v="0"/>
    <x v="2"/>
    <x v="0"/>
    <x v="0"/>
    <x v="2"/>
    <x v="13"/>
    <x v="4"/>
    <x v="1"/>
    <x v="5"/>
    <x v="2"/>
    <x v="1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109"/>
    <x v="0"/>
    <x v="1"/>
    <x v="2"/>
    <s v="Segment and Misc Incentives"/>
    <n v="16295"/>
    <n v="1126"/>
    <x v="99"/>
    <n v="1520.8380000000002"/>
    <n v="1659.096"/>
    <n v="4839.03"/>
    <n v="1060"/>
    <n v="1110"/>
    <n v="967.80600000000015"/>
    <n v="1244.3220000000001"/>
    <n v="1382.5800000000002"/>
    <n v="1659.096"/>
    <n v="553.03200000000004"/>
    <n v="12124.576000000001"/>
    <n v="3044.4239999999991"/>
    <n v="3871.2240000000002"/>
    <n v="444.8535"/>
    <n v="-826.80000000000109"/>
    <n v="-1271.653500000001"/>
  </r>
  <r>
    <s v="1ABCD2E34FG469149"/>
    <s v="Apechete"/>
    <x v="3"/>
    <x v="2"/>
    <s v="M1"/>
    <x v="0"/>
    <s v="SUV"/>
    <n v="2"/>
    <n v="11"/>
    <x v="0"/>
    <x v="2"/>
    <x v="0"/>
    <x v="0"/>
    <x v="1"/>
    <x v="15"/>
    <x v="2"/>
    <x v="4"/>
    <x v="7"/>
    <x v="1"/>
    <x v="1"/>
    <x v="1"/>
    <x v="1"/>
    <x v="0"/>
    <x v="0"/>
    <x v="0"/>
    <x v="1"/>
    <x v="1"/>
    <x v="1"/>
    <x v="1"/>
    <x v="1"/>
    <x v="0"/>
    <n v="0"/>
    <n v="710"/>
    <n v="0"/>
    <n v="0"/>
    <n v="0"/>
    <s v="South America"/>
    <s v="Venezuela"/>
    <n v="123"/>
    <x v="2"/>
    <x v="3"/>
    <x v="2"/>
    <s v="Low-Interest Financing"/>
    <n v="35715"/>
    <n v="2529"/>
    <x v="100"/>
    <n v="2750.0549999999998"/>
    <n v="3000.06"/>
    <n v="8750.1749999999993"/>
    <n v="1535"/>
    <n v="1795"/>
    <n v="1750.0350000000001"/>
    <n v="2250.0450000000001"/>
    <n v="2500.0500000000002"/>
    <n v="3000.06"/>
    <n v="1000.02"/>
    <n v="21330.36"/>
    <n v="11855.64"/>
    <n v="7000.1399999999994"/>
    <n v="3939.3644999999997"/>
    <n v="4855.5"/>
    <n v="916.13550000000032"/>
  </r>
  <r>
    <s v="1ABCD2E34FG462347"/>
    <s v="Apechete"/>
    <x v="5"/>
    <x v="0"/>
    <s v="R1"/>
    <x v="0"/>
    <s v="Pickup Truck"/>
    <n v="2"/>
    <n v="11"/>
    <x v="0"/>
    <x v="2"/>
    <x v="0"/>
    <x v="0"/>
    <x v="1"/>
    <x v="16"/>
    <x v="0"/>
    <x v="3"/>
    <x v="1"/>
    <x v="1"/>
    <x v="1"/>
    <x v="0"/>
    <x v="0"/>
    <x v="1"/>
    <x v="1"/>
    <x v="1"/>
    <x v="1"/>
    <x v="1"/>
    <x v="1"/>
    <x v="0"/>
    <x v="0"/>
    <x v="1"/>
    <n v="640"/>
    <n v="0"/>
    <n v="0"/>
    <n v="0"/>
    <n v="0"/>
    <s v="South America"/>
    <s v="Chile"/>
    <n v="118"/>
    <x v="1"/>
    <x v="2"/>
    <x v="0"/>
    <s v="Dealer Cash Incentives"/>
    <n v="38254"/>
    <n v="1896"/>
    <x v="101"/>
    <n v="3155.9549999999999"/>
    <n v="3442.8599999999997"/>
    <n v="10041.674999999999"/>
    <n v="1935"/>
    <n v="1567"/>
    <n v="2008.3350000000003"/>
    <n v="2582.145"/>
    <n v="2869.05"/>
    <n v="3442.8599999999997"/>
    <n v="1147.6200000000001"/>
    <n v="24159.16"/>
    <n v="12198.84"/>
    <n v="8033.3399999999992"/>
    <n v="1036.6833999999999"/>
    <n v="4165.5000000000009"/>
    <n v="3128.816600000001"/>
  </r>
  <r>
    <s v="1ABCD2E34FG463586"/>
    <s v="Apechete"/>
    <x v="6"/>
    <x v="1"/>
    <s v="S2"/>
    <x v="4"/>
    <s v="Coupe"/>
    <n v="2"/>
    <n v="11"/>
    <x v="0"/>
    <x v="2"/>
    <x v="0"/>
    <x v="0"/>
    <x v="0"/>
    <x v="9"/>
    <x v="2"/>
    <x v="4"/>
    <x v="0"/>
    <x v="2"/>
    <x v="1"/>
    <x v="1"/>
    <x v="0"/>
    <x v="0"/>
    <x v="1"/>
    <x v="0"/>
    <x v="0"/>
    <x v="1"/>
    <x v="0"/>
    <x v="1"/>
    <x v="0"/>
    <x v="0"/>
    <n v="640"/>
    <n v="710"/>
    <n v="420"/>
    <n v="0"/>
    <n v="370"/>
    <s v="Asia"/>
    <s v="China"/>
    <n v="137"/>
    <x v="0"/>
    <x v="0"/>
    <x v="0"/>
    <s v="Cash Rebates"/>
    <n v="36253"/>
    <n v="7059"/>
    <x v="102"/>
    <n v="2548.59"/>
    <n v="2780.2799999999997"/>
    <n v="8109.15"/>
    <n v="3835"/>
    <n v="1567"/>
    <n v="1621.8300000000002"/>
    <n v="2085.21"/>
    <n v="2316.9"/>
    <n v="2780.2799999999997"/>
    <n v="926.76"/>
    <n v="22083.68"/>
    <n v="7110.32"/>
    <n v="3883.1632"/>
    <n v="0"/>
    <n v="3227.1567999999997"/>
    <n v="3227.1567999999997"/>
  </r>
  <r>
    <s v="1ABCD2E34FG464290"/>
    <s v="Apechete"/>
    <x v="7"/>
    <x v="1"/>
    <s v="St2"/>
    <x v="5"/>
    <s v="Crossover"/>
    <n v="2"/>
    <n v="11"/>
    <x v="0"/>
    <x v="2"/>
    <x v="0"/>
    <x v="0"/>
    <x v="1"/>
    <x v="0"/>
    <x v="4"/>
    <x v="2"/>
    <x v="7"/>
    <x v="2"/>
    <x v="1"/>
    <x v="0"/>
    <x v="1"/>
    <x v="1"/>
    <x v="0"/>
    <x v="0"/>
    <x v="1"/>
    <x v="1"/>
    <x v="1"/>
    <x v="0"/>
    <x v="1"/>
    <x v="1"/>
    <n v="0"/>
    <n v="710"/>
    <n v="0"/>
    <n v="0"/>
    <n v="0"/>
    <s v="South America"/>
    <s v="Venezuela"/>
    <n v="55"/>
    <x v="2"/>
    <x v="3"/>
    <x v="0"/>
    <s v="Dealer Cash Incentives"/>
    <n v="36845"/>
    <n v="2383"/>
    <x v="103"/>
    <n v="3850.3025000000002"/>
    <n v="4200.33"/>
    <n v="12250.9625"/>
    <n v="1135"/>
    <n v="1020"/>
    <n v="2450.1925000000001"/>
    <n v="3150.2474999999999"/>
    <n v="3500.2750000000001"/>
    <n v="4200.33"/>
    <n v="1400.1100000000001"/>
    <n v="27356.980000000003"/>
    <n v="7105.0199999999968"/>
    <n v="9800.77"/>
    <n v="4064.0034999999998"/>
    <n v="-2695.7500000000036"/>
    <n v="-6759.7535000000034"/>
  </r>
  <r>
    <s v="1ABCD2E34FG471217"/>
    <s v="Jackson"/>
    <x v="24"/>
    <x v="0"/>
    <s v="Bas1"/>
    <x v="0"/>
    <s v="Pickup Truck"/>
    <n v="2"/>
    <n v="11"/>
    <x v="0"/>
    <x v="2"/>
    <x v="0"/>
    <x v="0"/>
    <x v="1"/>
    <x v="5"/>
    <x v="3"/>
    <x v="3"/>
    <x v="1"/>
    <x v="2"/>
    <x v="1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Canada"/>
    <n v="112"/>
    <x v="1"/>
    <x v="2"/>
    <x v="0"/>
    <s v="Cash Rebates"/>
    <n v="29934"/>
    <n v="7235"/>
    <x v="104"/>
    <n v="1975.6439999999998"/>
    <n v="2155.2479999999996"/>
    <n v="6286.1399999999985"/>
    <n v="1925"/>
    <n v="1567"/>
    <n v="1257.2280000000001"/>
    <n v="1616.4359999999997"/>
    <n v="1796.04"/>
    <n v="2155.2479999999996"/>
    <n v="718.41599999999994"/>
    <n v="16423.487999999998"/>
    <n v="6275.5120000000024"/>
    <n v="5028.9119999999994"/>
    <n v="760.32359999999994"/>
    <n v="1246.6000000000031"/>
    <n v="486.27640000000315"/>
  </r>
  <r>
    <s v="1ABCD2E34FG478130"/>
    <s v="Jackson"/>
    <x v="22"/>
    <x v="1"/>
    <s v="Ro2"/>
    <x v="6"/>
    <s v="Sedan"/>
    <n v="2"/>
    <n v="11"/>
    <x v="0"/>
    <x v="2"/>
    <x v="0"/>
    <x v="0"/>
    <x v="0"/>
    <x v="19"/>
    <x v="1"/>
    <x v="1"/>
    <x v="8"/>
    <x v="2"/>
    <x v="1"/>
    <x v="1"/>
    <x v="1"/>
    <x v="0"/>
    <x v="1"/>
    <x v="1"/>
    <x v="0"/>
    <x v="1"/>
    <x v="1"/>
    <x v="1"/>
    <x v="1"/>
    <x v="0"/>
    <n v="640"/>
    <n v="0"/>
    <n v="420"/>
    <n v="0"/>
    <n v="0"/>
    <s v="Africa"/>
    <s v="South Africa"/>
    <n v="102"/>
    <x v="0"/>
    <x v="1"/>
    <x v="2"/>
    <s v="Low-Interest Financing"/>
    <n v="39421"/>
    <n v="2145"/>
    <x v="105"/>
    <n v="1509.8489999999999"/>
    <n v="1647.1079999999999"/>
    <n v="4804.0649999999996"/>
    <n v="1885"/>
    <n v="1649"/>
    <n v="960.8130000000001"/>
    <n v="1235.3309999999999"/>
    <n v="1372.5900000000001"/>
    <n v="1647.1079999999999"/>
    <n v="549.03599999999994"/>
    <n v="13416.647999999999"/>
    <n v="23859.351999999999"/>
    <n v="3843.2519999999995"/>
    <n v="2463.8125"/>
    <n v="20016.099999999999"/>
    <n v="17552.287499999999"/>
  </r>
  <r>
    <s v="1ABCD2E34FG331539"/>
    <s v="Special"/>
    <x v="23"/>
    <x v="0"/>
    <s v="G2"/>
    <x v="4"/>
    <s v="Coupe"/>
    <n v="2"/>
    <n v="11"/>
    <x v="0"/>
    <x v="2"/>
    <x v="0"/>
    <x v="0"/>
    <x v="1"/>
    <x v="7"/>
    <x v="0"/>
    <x v="1"/>
    <x v="9"/>
    <x v="3"/>
    <x v="1"/>
    <x v="1"/>
    <x v="0"/>
    <x v="1"/>
    <x v="0"/>
    <x v="1"/>
    <x v="1"/>
    <x v="1"/>
    <x v="0"/>
    <x v="1"/>
    <x v="0"/>
    <x v="1"/>
    <n v="0"/>
    <n v="0"/>
    <n v="0"/>
    <n v="0"/>
    <n v="370"/>
    <s v="Asia"/>
    <s v="India"/>
    <n v="144"/>
    <x v="1"/>
    <x v="2"/>
    <x v="1"/>
    <s v="Low-Interest Financing"/>
    <n v="33165"/>
    <n v="1966"/>
    <x v="106"/>
    <n v="2553.7049999999999"/>
    <n v="2785.8599999999997"/>
    <n v="8125.4249999999993"/>
    <n v="2490"/>
    <n v="1567"/>
    <n v="1625.0850000000003"/>
    <n v="2089.395"/>
    <n v="2321.5500000000002"/>
    <n v="2785.8599999999997"/>
    <n v="928.62"/>
    <n v="20772.16"/>
    <n v="10426.84"/>
    <n v="6500.3399999999992"/>
    <n v="3230.2710000000002"/>
    <n v="3926.5000000000009"/>
    <n v="696.22900000000072"/>
  </r>
  <r>
    <s v="1ABCD2E34FG331656"/>
    <s v="Special"/>
    <x v="23"/>
    <x v="0"/>
    <s v="G1"/>
    <x v="4"/>
    <s v="Coupe"/>
    <n v="2"/>
    <n v="11"/>
    <x v="0"/>
    <x v="2"/>
    <x v="0"/>
    <x v="0"/>
    <x v="1"/>
    <x v="16"/>
    <x v="0"/>
    <x v="1"/>
    <x v="6"/>
    <x v="1"/>
    <x v="1"/>
    <x v="1"/>
    <x v="0"/>
    <x v="0"/>
    <x v="0"/>
    <x v="0"/>
    <x v="1"/>
    <x v="1"/>
    <x v="1"/>
    <x v="1"/>
    <x v="0"/>
    <x v="0"/>
    <n v="0"/>
    <n v="710"/>
    <n v="0"/>
    <n v="0"/>
    <n v="0"/>
    <s v="Asia"/>
    <s v="Cambodia"/>
    <n v="101"/>
    <x v="1"/>
    <x v="2"/>
    <x v="1"/>
    <s v="Low-Interest Financing"/>
    <n v="30304"/>
    <n v="2575"/>
    <x v="107"/>
    <n v="2333.4079999999999"/>
    <n v="2545.5359999999996"/>
    <n v="7424.48"/>
    <n v="2405"/>
    <n v="1649"/>
    <n v="1484.8960000000002"/>
    <n v="1909.1519999999998"/>
    <n v="2121.2800000000002"/>
    <n v="2545.5359999999996"/>
    <n v="848.51199999999994"/>
    <n v="19327.216"/>
    <n v="8401.7839999999997"/>
    <n v="5939.5839999999989"/>
    <n v="2436.4415999999997"/>
    <n v="2462.2000000000007"/>
    <n v="25.758400000001075"/>
  </r>
  <r>
    <s v="1ABCD2E34FG461895"/>
    <s v="Apechete"/>
    <x v="4"/>
    <x v="3"/>
    <s v="B2"/>
    <x v="3"/>
    <s v="Pickup Truck"/>
    <n v="2"/>
    <n v="11"/>
    <x v="0"/>
    <x v="2"/>
    <x v="0"/>
    <x v="0"/>
    <x v="0"/>
    <x v="18"/>
    <x v="5"/>
    <x v="0"/>
    <x v="8"/>
    <x v="2"/>
    <x v="2"/>
    <x v="1"/>
    <x v="1"/>
    <x v="0"/>
    <x v="0"/>
    <x v="0"/>
    <x v="0"/>
    <x v="0"/>
    <x v="1"/>
    <x v="1"/>
    <x v="1"/>
    <x v="0"/>
    <n v="0"/>
    <n v="710"/>
    <n v="420"/>
    <n v="550"/>
    <n v="0"/>
    <s v="South America"/>
    <s v="Columbia"/>
    <n v="75"/>
    <x v="2"/>
    <x v="3"/>
    <x v="1"/>
    <s v="Low-Interest Financing"/>
    <n v="39435"/>
    <n v="2124"/>
    <x v="108"/>
    <n v="2602.71"/>
    <n v="2839.3199999999997"/>
    <n v="8281.35"/>
    <n v="2505"/>
    <n v="1649"/>
    <n v="1656.2700000000002"/>
    <n v="2129.4899999999998"/>
    <n v="2366.1"/>
    <n v="2839.3199999999997"/>
    <n v="946.44"/>
    <n v="21189.920000000002"/>
    <n v="16121.079999999998"/>
    <n v="6625.08"/>
    <n v="2030.9025000000001"/>
    <n v="9495.9999999999982"/>
    <n v="7465.097499999998"/>
  </r>
  <r>
    <s v="1ABCD2E34FG465843"/>
    <s v="Apechete"/>
    <x v="16"/>
    <x v="2"/>
    <s v="P1"/>
    <x v="3"/>
    <s v="SUV"/>
    <n v="2"/>
    <n v="11"/>
    <x v="0"/>
    <x v="2"/>
    <x v="0"/>
    <x v="0"/>
    <x v="1"/>
    <x v="18"/>
    <x v="5"/>
    <x v="5"/>
    <x v="9"/>
    <x v="1"/>
    <x v="2"/>
    <x v="1"/>
    <x v="0"/>
    <x v="1"/>
    <x v="0"/>
    <x v="0"/>
    <x v="1"/>
    <x v="1"/>
    <x v="0"/>
    <x v="1"/>
    <x v="0"/>
    <x v="1"/>
    <n v="0"/>
    <n v="710"/>
    <n v="0"/>
    <n v="0"/>
    <n v="370"/>
    <s v="North America"/>
    <s v="Mexico"/>
    <n v="29"/>
    <x v="2"/>
    <x v="3"/>
    <x v="0"/>
    <s v="Dealer Cash Incentives"/>
    <n v="44895"/>
    <n v="1160"/>
    <x v="109"/>
    <n v="2963.07"/>
    <n v="3232.44"/>
    <n v="9427.9499999999989"/>
    <n v="3200"/>
    <n v="1110"/>
    <n v="1885.5900000000001"/>
    <n v="2424.33"/>
    <n v="2693.7000000000003"/>
    <n v="3232.44"/>
    <n v="1077.48"/>
    <n v="23704.639999999999"/>
    <n v="20030.36"/>
    <n v="7542.3600000000006"/>
    <n v="3470.3835000000004"/>
    <n v="12488"/>
    <n v="9017.6165000000001"/>
  </r>
  <r>
    <s v="1ABCD2E34FG466583"/>
    <s v="Apechete"/>
    <x v="8"/>
    <x v="0"/>
    <s v="Tx2"/>
    <x v="2"/>
    <s v="Sedan"/>
    <n v="2"/>
    <n v="11"/>
    <x v="0"/>
    <x v="2"/>
    <x v="0"/>
    <x v="0"/>
    <x v="2"/>
    <x v="9"/>
    <x v="2"/>
    <x v="2"/>
    <x v="0"/>
    <x v="3"/>
    <x v="2"/>
    <x v="0"/>
    <x v="0"/>
    <x v="0"/>
    <x v="0"/>
    <x v="0"/>
    <x v="1"/>
    <x v="1"/>
    <x v="1"/>
    <x v="0"/>
    <x v="0"/>
    <x v="0"/>
    <n v="0"/>
    <n v="710"/>
    <n v="0"/>
    <n v="0"/>
    <n v="0"/>
    <s v="Asia"/>
    <s v="Cambodia"/>
    <n v="62"/>
    <x v="0"/>
    <x v="0"/>
    <x v="0"/>
    <s v="Low-Interest Financing"/>
    <n v="36756"/>
    <n v="1312"/>
    <x v="110"/>
    <n v="3804.5149999999999"/>
    <n v="4150.38"/>
    <n v="12105.275"/>
    <n v="1580"/>
    <n v="1490"/>
    <n v="2421.0550000000003"/>
    <n v="3112.7849999999999"/>
    <n v="3458.65"/>
    <n v="4150.38"/>
    <n v="1383.46"/>
    <n v="27972.280000000002"/>
    <n v="7471.7199999999975"/>
    <n v="9684.2200000000012"/>
    <n v="2955.1823999999997"/>
    <n v="-2212.5000000000036"/>
    <n v="-5167.6824000000033"/>
  </r>
  <r>
    <s v="1ABCD2E34FG466625"/>
    <s v="Apechete"/>
    <x v="8"/>
    <x v="0"/>
    <s v="T1"/>
    <x v="9"/>
    <s v="Sedan"/>
    <n v="2"/>
    <n v="11"/>
    <x v="0"/>
    <x v="2"/>
    <x v="0"/>
    <x v="0"/>
    <x v="3"/>
    <x v="13"/>
    <x v="6"/>
    <x v="0"/>
    <x v="9"/>
    <x v="0"/>
    <x v="2"/>
    <x v="1"/>
    <x v="0"/>
    <x v="0"/>
    <x v="0"/>
    <x v="1"/>
    <x v="0"/>
    <x v="1"/>
    <x v="0"/>
    <x v="1"/>
    <x v="0"/>
    <x v="0"/>
    <n v="0"/>
    <n v="0"/>
    <n v="420"/>
    <n v="0"/>
    <n v="370"/>
    <s v="Asia"/>
    <s v="Japan"/>
    <n v="164"/>
    <x v="0"/>
    <x v="0"/>
    <x v="2"/>
    <s v="Low-Interest Financing"/>
    <n v="36949"/>
    <n v="1685"/>
    <x v="111"/>
    <n v="3814.8"/>
    <n v="4161.5999999999995"/>
    <n v="12138"/>
    <n v="2485"/>
    <n v="1110"/>
    <n v="2427.6000000000004"/>
    <n v="3121.2"/>
    <n v="3468"/>
    <n v="4161.5999999999995"/>
    <n v="1387.2"/>
    <n v="28564.600000000002"/>
    <n v="6699.3999999999978"/>
    <n v="9710.3999999999978"/>
    <n v="894.16579999999999"/>
    <n v="-3011"/>
    <n v="-3905.1657999999998"/>
  </r>
  <r>
    <s v="1ABCD2E34FG473809"/>
    <s v="Jackson"/>
    <x v="9"/>
    <x v="1"/>
    <s v="Co2"/>
    <x v="0"/>
    <s v="Sedan"/>
    <n v="2"/>
    <n v="11"/>
    <x v="0"/>
    <x v="2"/>
    <x v="0"/>
    <x v="0"/>
    <x v="3"/>
    <x v="9"/>
    <x v="3"/>
    <x v="2"/>
    <x v="0"/>
    <x v="1"/>
    <x v="2"/>
    <x v="0"/>
    <x v="1"/>
    <x v="0"/>
    <x v="0"/>
    <x v="1"/>
    <x v="0"/>
    <x v="1"/>
    <x v="1"/>
    <x v="0"/>
    <x v="1"/>
    <x v="0"/>
    <n v="0"/>
    <n v="0"/>
    <n v="420"/>
    <n v="0"/>
    <n v="0"/>
    <s v="Africa"/>
    <s v="Ghana"/>
    <n v="46"/>
    <x v="2"/>
    <x v="4"/>
    <x v="0"/>
    <s v="Cash Rebates"/>
    <n v="15865"/>
    <n v="7452"/>
    <x v="112"/>
    <n v="1570.635"/>
    <n v="1713.4199999999998"/>
    <n v="4997.4749999999995"/>
    <n v="420"/>
    <n v="1490"/>
    <n v="999.49500000000012"/>
    <n v="1285.0650000000001"/>
    <n v="1427.8500000000001"/>
    <n v="1713.4199999999998"/>
    <n v="571.14"/>
    <n v="12190.52"/>
    <n v="-3777.5200000000004"/>
    <n v="3997.9799999999996"/>
    <n v="1981.5384999999999"/>
    <n v="-7775.5"/>
    <n v="-9757.0385000000006"/>
  </r>
  <r>
    <s v="1ABCD2E34FG474275"/>
    <s v="Jackson"/>
    <x v="10"/>
    <x v="1"/>
    <s v="Cr1"/>
    <x v="3"/>
    <s v="Pickup Truck"/>
    <n v="2"/>
    <n v="11"/>
    <x v="0"/>
    <x v="2"/>
    <x v="0"/>
    <x v="0"/>
    <x v="0"/>
    <x v="11"/>
    <x v="5"/>
    <x v="0"/>
    <x v="2"/>
    <x v="0"/>
    <x v="2"/>
    <x v="0"/>
    <x v="0"/>
    <x v="1"/>
    <x v="0"/>
    <x v="1"/>
    <x v="1"/>
    <x v="0"/>
    <x v="0"/>
    <x v="0"/>
    <x v="0"/>
    <x v="1"/>
    <n v="0"/>
    <n v="0"/>
    <n v="0"/>
    <n v="550"/>
    <n v="370"/>
    <s v="Europe"/>
    <s v="United Kingdom"/>
    <n v="122"/>
    <x v="1"/>
    <x v="2"/>
    <x v="0"/>
    <s v="Dealer Cash Incentives"/>
    <n v="37136"/>
    <n v="1056"/>
    <x v="113"/>
    <n v="2450.9759999999997"/>
    <n v="2673.7919999999999"/>
    <n v="7798.5599999999986"/>
    <n v="2215"/>
    <n v="1490"/>
    <n v="1559.712"/>
    <n v="2005.3439999999998"/>
    <n v="2228.16"/>
    <n v="2673.7919999999999"/>
    <n v="891.26400000000001"/>
    <n v="19747.751999999997"/>
    <n v="16332.248000000003"/>
    <n v="6238.848"/>
    <n v="779.85599999999999"/>
    <n v="10093.400000000003"/>
    <n v="9313.5440000000035"/>
  </r>
  <r>
    <s v="1ABCD2E34FG338470"/>
    <s v="Special"/>
    <x v="12"/>
    <x v="2"/>
    <s v="Spr2"/>
    <x v="0"/>
    <s v="Sedan"/>
    <n v="2"/>
    <n v="11"/>
    <x v="0"/>
    <x v="2"/>
    <x v="0"/>
    <x v="0"/>
    <x v="0"/>
    <x v="16"/>
    <x v="0"/>
    <x v="5"/>
    <x v="2"/>
    <x v="1"/>
    <x v="2"/>
    <x v="1"/>
    <x v="0"/>
    <x v="1"/>
    <x v="0"/>
    <x v="1"/>
    <x v="1"/>
    <x v="1"/>
    <x v="1"/>
    <x v="1"/>
    <x v="0"/>
    <x v="1"/>
    <n v="0"/>
    <n v="0"/>
    <n v="0"/>
    <n v="0"/>
    <n v="0"/>
    <s v="Middle East"/>
    <s v="Saudi Arabia"/>
    <n v="133"/>
    <x v="2"/>
    <x v="4"/>
    <x v="0"/>
    <s v="Cash Rebates"/>
    <n v="37434"/>
    <n v="7725"/>
    <x v="114"/>
    <n v="2852.4320000000002"/>
    <n v="3111.7440000000001"/>
    <n v="9075.92"/>
    <n v="2120"/>
    <n v="1270"/>
    <n v="1815.1840000000002"/>
    <n v="2333.808"/>
    <n v="2593.1200000000003"/>
    <n v="3111.7440000000001"/>
    <n v="1037.248"/>
    <n v="22060.464"/>
    <n v="7648.5360000000001"/>
    <n v="7260.7360000000008"/>
    <n v="1497.3600000000001"/>
    <n v="387.79999999999927"/>
    <n v="-1109.5600000000009"/>
  </r>
  <r>
    <s v="1ABCD2E34FG638747"/>
    <s v="Tatra"/>
    <x v="1"/>
    <x v="1"/>
    <s v="J2"/>
    <x v="0"/>
    <s v="Sedan"/>
    <n v="2"/>
    <n v="11"/>
    <x v="0"/>
    <x v="2"/>
    <x v="0"/>
    <x v="0"/>
    <x v="0"/>
    <x v="0"/>
    <x v="0"/>
    <x v="5"/>
    <x v="4"/>
    <x v="2"/>
    <x v="3"/>
    <x v="1"/>
    <x v="0"/>
    <x v="1"/>
    <x v="1"/>
    <x v="1"/>
    <x v="0"/>
    <x v="1"/>
    <x v="0"/>
    <x v="1"/>
    <x v="0"/>
    <x v="1"/>
    <n v="640"/>
    <n v="0"/>
    <n v="420"/>
    <n v="0"/>
    <n v="370"/>
    <s v="North America"/>
    <s v="USA"/>
    <n v="112"/>
    <x v="2"/>
    <x v="4"/>
    <x v="0"/>
    <s v="Cash Rebates"/>
    <n v="14144"/>
    <n v="2193"/>
    <x v="115"/>
    <n v="1493.6063999999999"/>
    <n v="1629.3887999999999"/>
    <n v="4752.384"/>
    <n v="3550"/>
    <n v="1020"/>
    <n v="950.47680000000003"/>
    <n v="1222.0416"/>
    <n v="1357.8240000000001"/>
    <n v="1629.3887999999999"/>
    <n v="543.12959999999998"/>
    <n v="14346.3328"/>
    <n v="-2395.3328000000001"/>
    <n v="3801.9071999999996"/>
    <n v="386.13120000000004"/>
    <n v="-6197.24"/>
    <n v="-6583.3711999999996"/>
  </r>
  <r>
    <s v="1ABCD2E34FG632791"/>
    <s v="Tatra"/>
    <x v="14"/>
    <x v="1"/>
    <s v="N1"/>
    <x v="7"/>
    <s v="Sedan"/>
    <n v="2"/>
    <n v="11"/>
    <x v="0"/>
    <x v="2"/>
    <x v="0"/>
    <x v="0"/>
    <x v="0"/>
    <x v="17"/>
    <x v="4"/>
    <x v="4"/>
    <x v="5"/>
    <x v="2"/>
    <x v="3"/>
    <x v="1"/>
    <x v="1"/>
    <x v="1"/>
    <x v="1"/>
    <x v="1"/>
    <x v="1"/>
    <x v="0"/>
    <x v="0"/>
    <x v="1"/>
    <x v="1"/>
    <x v="1"/>
    <n v="640"/>
    <n v="0"/>
    <n v="0"/>
    <n v="550"/>
    <n v="370"/>
    <s v="North America"/>
    <s v="USA"/>
    <n v="0"/>
    <x v="2"/>
    <x v="4"/>
    <x v="2"/>
    <s v="Special Leases"/>
    <n v="13820"/>
    <n v="2538"/>
    <x v="116"/>
    <n v="1361.3489999999999"/>
    <n v="1485.1079999999999"/>
    <n v="4331.5649999999996"/>
    <n v="2810"/>
    <n v="1567"/>
    <n v="866.3130000000001"/>
    <n v="1113.8309999999999"/>
    <n v="1237.5900000000001"/>
    <n v="1485.1079999999999"/>
    <n v="495.036"/>
    <n v="13287.648000000001"/>
    <n v="-2005.648000000001"/>
    <n v="3465.252"/>
    <n v="377.286"/>
    <n v="-5470.9000000000015"/>
    <n v="-5848.1860000000015"/>
  </r>
  <r>
    <s v="1ABCD2E34FG461640"/>
    <s v="Apechete"/>
    <x v="4"/>
    <x v="3"/>
    <s v="B1"/>
    <x v="3"/>
    <s v="Pickup Truck"/>
    <n v="2"/>
    <n v="11"/>
    <x v="0"/>
    <x v="2"/>
    <x v="0"/>
    <x v="0"/>
    <x v="0"/>
    <x v="8"/>
    <x v="5"/>
    <x v="5"/>
    <x v="2"/>
    <x v="3"/>
    <x v="3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Mexico"/>
    <n v="49"/>
    <x v="1"/>
    <x v="2"/>
    <x v="1"/>
    <s v="Low-Interest Financing"/>
    <n v="41692"/>
    <n v="2397"/>
    <x v="117"/>
    <n v="2751.672"/>
    <n v="3001.8240000000001"/>
    <n v="8755.32"/>
    <n v="1375"/>
    <n v="1490"/>
    <n v="1751.0640000000003"/>
    <n v="2251.3679999999999"/>
    <n v="2501.5200000000004"/>
    <n v="3001.8240000000001"/>
    <n v="1000.6080000000001"/>
    <n v="20875.944000000003"/>
    <n v="18419.055999999997"/>
    <n v="7004.2560000000003"/>
    <n v="3222.7916000000005"/>
    <n v="11414.799999999996"/>
    <n v="8192.0083999999952"/>
  </r>
  <r>
    <s v="1ABCD2E34FG461930"/>
    <s v="Apechete"/>
    <x v="4"/>
    <x v="3"/>
    <s v="B2"/>
    <x v="3"/>
    <s v="Pickup Truck"/>
    <n v="2"/>
    <n v="11"/>
    <x v="0"/>
    <x v="2"/>
    <x v="0"/>
    <x v="0"/>
    <x v="1"/>
    <x v="11"/>
    <x v="2"/>
    <x v="1"/>
    <x v="1"/>
    <x v="0"/>
    <x v="3"/>
    <x v="0"/>
    <x v="1"/>
    <x v="0"/>
    <x v="0"/>
    <x v="1"/>
    <x v="1"/>
    <x v="0"/>
    <x v="0"/>
    <x v="0"/>
    <x v="1"/>
    <x v="0"/>
    <n v="0"/>
    <n v="0"/>
    <n v="0"/>
    <n v="550"/>
    <n v="370"/>
    <s v="South America"/>
    <s v="Bolivia"/>
    <n v="78"/>
    <x v="2"/>
    <x v="3"/>
    <x v="0"/>
    <s v="Cash Rebates"/>
    <n v="40216"/>
    <n v="4931"/>
    <x v="118"/>
    <n v="2654.2559999999999"/>
    <n v="2895.5519999999997"/>
    <n v="8445.3599999999988"/>
    <n v="920"/>
    <n v="1649"/>
    <n v="1689.0720000000001"/>
    <n v="2171.6639999999998"/>
    <n v="2412.96"/>
    <n v="2895.5519999999997"/>
    <n v="965.18399999999997"/>
    <n v="19942.311999999998"/>
    <n v="15342.688000000002"/>
    <n v="6756.2879999999996"/>
    <n v="4037.6863999999996"/>
    <n v="8586.4000000000015"/>
    <n v="4548.7136000000019"/>
  </r>
  <r>
    <s v="1ABCD2E34FG461879"/>
    <s v="Apechete"/>
    <x v="4"/>
    <x v="3"/>
    <s v="B2"/>
    <x v="3"/>
    <s v="Pickup Truck"/>
    <n v="2"/>
    <n v="11"/>
    <x v="0"/>
    <x v="2"/>
    <x v="0"/>
    <x v="0"/>
    <x v="1"/>
    <x v="8"/>
    <x v="0"/>
    <x v="4"/>
    <x v="8"/>
    <x v="0"/>
    <x v="3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Canada"/>
    <n v="51"/>
    <x v="2"/>
    <x v="3"/>
    <x v="2"/>
    <s v="Special Leases"/>
    <n v="39910"/>
    <n v="2691"/>
    <x v="119"/>
    <n v="2634.06"/>
    <n v="2873.52"/>
    <n v="8381.1"/>
    <n v="550"/>
    <n v="1649"/>
    <n v="1676.2200000000003"/>
    <n v="2155.14"/>
    <n v="2394.6"/>
    <n v="2873.52"/>
    <n v="957.84"/>
    <n v="19440.12"/>
    <n v="17778.88"/>
    <n v="6704.88"/>
    <n v="1013.7139999999999"/>
    <n v="11074"/>
    <n v="10060.286"/>
  </r>
  <r>
    <s v="1ABCD2E34FG473833"/>
    <s v="Jackson"/>
    <x v="9"/>
    <x v="1"/>
    <s v="Co1"/>
    <x v="1"/>
    <s v="Sedan"/>
    <n v="2"/>
    <n v="11"/>
    <x v="0"/>
    <x v="2"/>
    <x v="0"/>
    <x v="0"/>
    <x v="3"/>
    <x v="1"/>
    <x v="3"/>
    <x v="5"/>
    <x v="9"/>
    <x v="1"/>
    <x v="3"/>
    <x v="1"/>
    <x v="1"/>
    <x v="0"/>
    <x v="1"/>
    <x v="1"/>
    <x v="1"/>
    <x v="1"/>
    <x v="1"/>
    <x v="1"/>
    <x v="1"/>
    <x v="0"/>
    <n v="640"/>
    <n v="0"/>
    <n v="0"/>
    <n v="0"/>
    <n v="0"/>
    <s v="Africa"/>
    <s v="South Africa"/>
    <n v="72"/>
    <x v="0"/>
    <x v="1"/>
    <x v="1"/>
    <s v="Low-Interest Financing"/>
    <n v="14017"/>
    <n v="2601"/>
    <x v="120"/>
    <n v="1387.6830000000002"/>
    <n v="1513.836"/>
    <n v="4415.3550000000005"/>
    <n v="1465"/>
    <n v="1110"/>
    <n v="883.07100000000014"/>
    <n v="1135.377"/>
    <n v="1261.5300000000002"/>
    <n v="1513.836"/>
    <n v="504.61200000000008"/>
    <n v="11658.016000000001"/>
    <n v="-242.01600000000144"/>
    <n v="3532.2840000000001"/>
    <n v="876.0625"/>
    <n v="-3774.3000000000015"/>
    <n v="-4650.3625000000011"/>
  </r>
  <r>
    <s v="1ABCD2E34FG474137"/>
    <s v="Jackson"/>
    <x v="10"/>
    <x v="1"/>
    <s v="Cr2"/>
    <x v="3"/>
    <s v="Pickup Truck"/>
    <n v="2"/>
    <n v="11"/>
    <x v="0"/>
    <x v="2"/>
    <x v="0"/>
    <x v="0"/>
    <x v="0"/>
    <x v="3"/>
    <x v="5"/>
    <x v="1"/>
    <x v="9"/>
    <x v="0"/>
    <x v="3"/>
    <x v="1"/>
    <x v="0"/>
    <x v="1"/>
    <x v="1"/>
    <x v="1"/>
    <x v="0"/>
    <x v="1"/>
    <x v="1"/>
    <x v="1"/>
    <x v="0"/>
    <x v="1"/>
    <n v="640"/>
    <n v="0"/>
    <n v="420"/>
    <n v="0"/>
    <n v="0"/>
    <s v="Middle East"/>
    <s v="UAE"/>
    <n v="158"/>
    <x v="2"/>
    <x v="3"/>
    <x v="0"/>
    <s v="Cash Rebates"/>
    <n v="38226"/>
    <n v="7163"/>
    <x v="121"/>
    <n v="2522.9159999999997"/>
    <n v="2752.2719999999999"/>
    <n v="8027.4599999999991"/>
    <n v="3180"/>
    <n v="1795"/>
    <n v="1605.492"/>
    <n v="2064.2039999999997"/>
    <n v="2293.56"/>
    <n v="2752.2719999999999"/>
    <n v="917.42399999999998"/>
    <n v="21488.631999999998"/>
    <n v="9574.3680000000022"/>
    <n v="6421.9679999999998"/>
    <n v="1532.8625999999999"/>
    <n v="3152.4000000000024"/>
    <n v="1619.5374000000024"/>
  </r>
  <r>
    <s v="1ABCD2E34FG475872"/>
    <s v="Jackson"/>
    <x v="17"/>
    <x v="1"/>
    <s v="F1"/>
    <x v="3"/>
    <s v="SUV"/>
    <n v="2"/>
    <n v="11"/>
    <x v="0"/>
    <x v="2"/>
    <x v="0"/>
    <x v="0"/>
    <x v="1"/>
    <x v="4"/>
    <x v="3"/>
    <x v="1"/>
    <x v="1"/>
    <x v="2"/>
    <x v="3"/>
    <x v="0"/>
    <x v="1"/>
    <x v="0"/>
    <x v="0"/>
    <x v="1"/>
    <x v="1"/>
    <x v="1"/>
    <x v="0"/>
    <x v="0"/>
    <x v="1"/>
    <x v="0"/>
    <n v="0"/>
    <n v="0"/>
    <n v="0"/>
    <n v="0"/>
    <n v="370"/>
    <s v="Africa"/>
    <s v="South Africa"/>
    <n v="60"/>
    <x v="2"/>
    <x v="3"/>
    <x v="0"/>
    <s v="Cash Rebates"/>
    <n v="28513"/>
    <n v="6457"/>
    <x v="122"/>
    <n v="1725.0365000000002"/>
    <n v="1881.8580000000002"/>
    <n v="5488.7525000000005"/>
    <n v="370"/>
    <n v="1795"/>
    <n v="1097.7505000000001"/>
    <n v="1411.3935000000001"/>
    <n v="1568.2150000000001"/>
    <n v="1881.8580000000002"/>
    <n v="627.28600000000006"/>
    <n v="13456.148000000001"/>
    <n v="8599.851999999999"/>
    <n v="4391.0020000000004"/>
    <n v="1782.0625"/>
    <n v="4208.8499999999985"/>
    <n v="2426.7874999999985"/>
  </r>
  <r>
    <s v="1ABCD2E34FG476204"/>
    <s v="Jackson"/>
    <x v="25"/>
    <x v="1"/>
    <s v="E1"/>
    <x v="10"/>
    <s v="Van"/>
    <n v="2"/>
    <n v="11"/>
    <x v="0"/>
    <x v="2"/>
    <x v="0"/>
    <x v="0"/>
    <x v="1"/>
    <x v="7"/>
    <x v="1"/>
    <x v="1"/>
    <x v="9"/>
    <x v="2"/>
    <x v="3"/>
    <x v="1"/>
    <x v="0"/>
    <x v="0"/>
    <x v="1"/>
    <x v="1"/>
    <x v="0"/>
    <x v="1"/>
    <x v="1"/>
    <x v="1"/>
    <x v="0"/>
    <x v="0"/>
    <n v="640"/>
    <n v="0"/>
    <n v="420"/>
    <n v="0"/>
    <n v="0"/>
    <s v="Africa"/>
    <s v="Nigeria"/>
    <n v="44"/>
    <x v="0"/>
    <x v="1"/>
    <x v="0"/>
    <s v="Dealer Cash Incentives"/>
    <n v="23529"/>
    <n v="1252"/>
    <x v="123"/>
    <n v="1811.7329999999999"/>
    <n v="1976.4359999999999"/>
    <n v="5764.6049999999996"/>
    <n v="2755"/>
    <n v="1795"/>
    <n v="1152.921"/>
    <n v="1482.3269999999998"/>
    <n v="1647.03"/>
    <n v="1976.4359999999999"/>
    <n v="658.81200000000001"/>
    <n v="16408.616000000002"/>
    <n v="5868.3839999999982"/>
    <n v="4611.6840000000002"/>
    <n v="2767.0104000000001"/>
    <n v="1256.699999999998"/>
    <n v="-1510.3104000000021"/>
  </r>
  <r>
    <s v="1ABCD2E34FG477793"/>
    <s v="Jackson"/>
    <x v="18"/>
    <x v="1"/>
    <s v="Ma2"/>
    <x v="6"/>
    <s v="Sedan"/>
    <n v="2"/>
    <n v="11"/>
    <x v="0"/>
    <x v="2"/>
    <x v="0"/>
    <x v="0"/>
    <x v="3"/>
    <x v="13"/>
    <x v="6"/>
    <x v="5"/>
    <x v="2"/>
    <x v="2"/>
    <x v="3"/>
    <x v="1"/>
    <x v="0"/>
    <x v="0"/>
    <x v="1"/>
    <x v="1"/>
    <x v="1"/>
    <x v="0"/>
    <x v="1"/>
    <x v="1"/>
    <x v="0"/>
    <x v="0"/>
    <n v="640"/>
    <n v="0"/>
    <n v="0"/>
    <n v="550"/>
    <n v="0"/>
    <s v="Asia"/>
    <s v="China"/>
    <n v="109"/>
    <x v="0"/>
    <x v="1"/>
    <x v="0"/>
    <s v="Dealer Cash Incentives"/>
    <n v="19756"/>
    <n v="1314"/>
    <x v="124"/>
    <n v="1955.8440000000003"/>
    <n v="2133.6480000000001"/>
    <n v="6223.14"/>
    <n v="2885"/>
    <n v="1649"/>
    <n v="1244.6280000000002"/>
    <n v="1600.2360000000001"/>
    <n v="1778.0400000000002"/>
    <n v="2133.6480000000001"/>
    <n v="711.21600000000012"/>
    <n v="17335.888000000003"/>
    <n v="1106.1119999999974"/>
    <n v="4978.5120000000006"/>
    <n v="0"/>
    <n v="-3872.4000000000033"/>
    <n v="-3872.4000000000033"/>
  </r>
  <r>
    <s v="1ABCD2E34FG333771"/>
    <s v="Special"/>
    <x v="11"/>
    <x v="2"/>
    <s v="Pa1"/>
    <x v="5"/>
    <s v="Crossover"/>
    <n v="2"/>
    <n v="11"/>
    <x v="0"/>
    <x v="2"/>
    <x v="0"/>
    <x v="0"/>
    <x v="0"/>
    <x v="0"/>
    <x v="4"/>
    <x v="4"/>
    <x v="9"/>
    <x v="3"/>
    <x v="3"/>
    <x v="1"/>
    <x v="0"/>
    <x v="0"/>
    <x v="1"/>
    <x v="1"/>
    <x v="1"/>
    <x v="0"/>
    <x v="0"/>
    <x v="1"/>
    <x v="0"/>
    <x v="0"/>
    <n v="640"/>
    <n v="0"/>
    <n v="0"/>
    <n v="550"/>
    <n v="370"/>
    <s v="Middle East"/>
    <s v="Saudi Arabia"/>
    <n v="101"/>
    <x v="0"/>
    <x v="0"/>
    <x v="0"/>
    <s v="Cash Rebates"/>
    <n v="31120"/>
    <n v="6417"/>
    <x v="125"/>
    <n v="2738.56"/>
    <n v="2987.52"/>
    <n v="8713.5999999999985"/>
    <n v="3255"/>
    <n v="1567"/>
    <n v="1742.7200000000003"/>
    <n v="2240.64"/>
    <n v="2489.6000000000004"/>
    <n v="2987.52"/>
    <n v="995.84"/>
    <n v="22747.119999999995"/>
    <n v="1955.8800000000047"/>
    <n v="6970.88"/>
    <n v="1244.8"/>
    <n v="-5014.9999999999955"/>
    <n v="-6259.7999999999956"/>
  </r>
  <r>
    <s v="1ABCD2E34FG634452"/>
    <s v="Tatra"/>
    <x v="13"/>
    <x v="1"/>
    <s v="A1"/>
    <x v="3"/>
    <s v="Pickup Truck"/>
    <n v="2"/>
    <n v="11"/>
    <x v="0"/>
    <x v="2"/>
    <x v="0"/>
    <x v="0"/>
    <x v="0"/>
    <x v="4"/>
    <x v="3"/>
    <x v="0"/>
    <x v="6"/>
    <x v="0"/>
    <x v="4"/>
    <x v="0"/>
    <x v="1"/>
    <x v="1"/>
    <x v="1"/>
    <x v="0"/>
    <x v="0"/>
    <x v="1"/>
    <x v="1"/>
    <x v="0"/>
    <x v="1"/>
    <x v="1"/>
    <n v="640"/>
    <n v="710"/>
    <n v="420"/>
    <n v="0"/>
    <n v="0"/>
    <s v="North America"/>
    <s v="USA"/>
    <n v="37"/>
    <x v="1"/>
    <x v="2"/>
    <x v="0"/>
    <s v="Cash Rebates"/>
    <n v="31375"/>
    <n v="4783"/>
    <x v="126"/>
    <n v="1380.5"/>
    <n v="1506"/>
    <n v="4392.5"/>
    <n v="2195"/>
    <n v="0"/>
    <n v="878.50000000000011"/>
    <n v="1129.5"/>
    <n v="1255"/>
    <n v="1506"/>
    <n v="502"/>
    <n v="11231"/>
    <n v="15361"/>
    <n v="3514"/>
    <n v="856.53750000000002"/>
    <n v="11847"/>
    <n v="10990.4625"/>
  </r>
  <r>
    <s v="1ABCD2E34FG636261"/>
    <s v="Tatra"/>
    <x v="0"/>
    <x v="0"/>
    <s v="Tr1"/>
    <x v="0"/>
    <s v="Pickup Truck"/>
    <n v="2"/>
    <n v="11"/>
    <x v="0"/>
    <x v="2"/>
    <x v="0"/>
    <x v="0"/>
    <x v="0"/>
    <x v="16"/>
    <x v="3"/>
    <x v="0"/>
    <x v="6"/>
    <x v="1"/>
    <x v="5"/>
    <x v="1"/>
    <x v="1"/>
    <x v="1"/>
    <x v="1"/>
    <x v="1"/>
    <x v="0"/>
    <x v="1"/>
    <x v="1"/>
    <x v="1"/>
    <x v="1"/>
    <x v="1"/>
    <n v="640"/>
    <n v="0"/>
    <n v="420"/>
    <n v="0"/>
    <n v="0"/>
    <s v="North America"/>
    <s v="USA"/>
    <n v="63"/>
    <x v="0"/>
    <x v="1"/>
    <x v="0"/>
    <s v="Dealer Cash Incentives"/>
    <n v="35861"/>
    <n v="1778"/>
    <x v="127"/>
    <n v="2693.1905000000002"/>
    <n v="2938.0259999999998"/>
    <n v="8569.2424999999985"/>
    <n v="2310"/>
    <n v="1567"/>
    <n v="1713.8485000000001"/>
    <n v="2203.5194999999999"/>
    <n v="2448.355"/>
    <n v="2938.0259999999998"/>
    <n v="979.34199999999998"/>
    <n v="21505.155999999999"/>
    <n v="12577.844000000001"/>
    <n v="6855.3940000000002"/>
    <n v="979.00530000000003"/>
    <n v="5722.4500000000007"/>
    <n v="4743.4447000000009"/>
  </r>
  <r>
    <s v="1ABCD2E34FG638776"/>
    <s v="Tatra"/>
    <x v="1"/>
    <x v="1"/>
    <s v="J1"/>
    <x v="1"/>
    <s v="Sedan"/>
    <n v="2"/>
    <n v="11"/>
    <x v="0"/>
    <x v="2"/>
    <x v="0"/>
    <x v="0"/>
    <x v="2"/>
    <x v="12"/>
    <x v="6"/>
    <x v="1"/>
    <x v="9"/>
    <x v="1"/>
    <x v="6"/>
    <x v="1"/>
    <x v="0"/>
    <x v="1"/>
    <x v="1"/>
    <x v="1"/>
    <x v="1"/>
    <x v="0"/>
    <x v="1"/>
    <x v="1"/>
    <x v="0"/>
    <x v="1"/>
    <n v="640"/>
    <n v="0"/>
    <n v="0"/>
    <n v="550"/>
    <n v="0"/>
    <s v="North America"/>
    <s v="USA"/>
    <n v="76"/>
    <x v="0"/>
    <x v="1"/>
    <x v="0"/>
    <s v="Cash Rebates"/>
    <n v="16020"/>
    <n v="4950"/>
    <x v="128"/>
    <n v="1638.846"/>
    <n v="1787.8319999999999"/>
    <n v="5214.51"/>
    <n v="3310"/>
    <n v="1567"/>
    <n v="1042.902"/>
    <n v="1340.874"/>
    <n v="1489.8600000000001"/>
    <n v="1787.8319999999999"/>
    <n v="595.94400000000007"/>
    <n v="15603.992"/>
    <n v="-4533.9920000000002"/>
    <n v="4171.6080000000002"/>
    <n v="437.346"/>
    <n v="-8705.6"/>
    <n v="-9142.9459999999999"/>
  </r>
  <r>
    <s v="1ABCD2E34FG638488"/>
    <s v="Tatra"/>
    <x v="1"/>
    <x v="1"/>
    <s v="J2"/>
    <x v="0"/>
    <s v="Sedan"/>
    <n v="2"/>
    <n v="11"/>
    <x v="0"/>
    <x v="2"/>
    <x v="0"/>
    <x v="0"/>
    <x v="0"/>
    <x v="13"/>
    <x v="3"/>
    <x v="2"/>
    <x v="4"/>
    <x v="1"/>
    <x v="6"/>
    <x v="1"/>
    <x v="0"/>
    <x v="1"/>
    <x v="0"/>
    <x v="1"/>
    <x v="1"/>
    <x v="0"/>
    <x v="1"/>
    <x v="1"/>
    <x v="0"/>
    <x v="1"/>
    <n v="0"/>
    <n v="0"/>
    <n v="0"/>
    <n v="550"/>
    <n v="0"/>
    <s v="North America"/>
    <s v="Mexico"/>
    <n v="133"/>
    <x v="2"/>
    <x v="4"/>
    <x v="0"/>
    <s v="Cash Rebates"/>
    <n v="14845"/>
    <n v="4107"/>
    <x v="129"/>
    <n v="1567.6319999999998"/>
    <n v="1710.1439999999998"/>
    <n v="4987.9199999999992"/>
    <n v="2670"/>
    <n v="1795"/>
    <n v="997.58400000000006"/>
    <n v="1282.6079999999999"/>
    <n v="1425.12"/>
    <n v="1710.1439999999998"/>
    <n v="570.048"/>
    <n v="14725.863999999998"/>
    <n v="-3987.8639999999978"/>
    <n v="3990.3359999999998"/>
    <n v="1147.5185000000001"/>
    <n v="-7978.1999999999971"/>
    <n v="-9125.7184999999972"/>
  </r>
  <r>
    <s v="1ABCD2E34FG469268"/>
    <s v="Apechete"/>
    <x v="3"/>
    <x v="2"/>
    <s v="M2"/>
    <x v="0"/>
    <s v="SUV"/>
    <n v="2"/>
    <n v="11"/>
    <x v="0"/>
    <x v="2"/>
    <x v="0"/>
    <x v="0"/>
    <x v="1"/>
    <x v="16"/>
    <x v="2"/>
    <x v="4"/>
    <x v="7"/>
    <x v="2"/>
    <x v="6"/>
    <x v="0"/>
    <x v="1"/>
    <x v="1"/>
    <x v="1"/>
    <x v="0"/>
    <x v="1"/>
    <x v="0"/>
    <x v="0"/>
    <x v="0"/>
    <x v="1"/>
    <x v="1"/>
    <n v="640"/>
    <n v="710"/>
    <n v="0"/>
    <n v="550"/>
    <n v="370"/>
    <s v="South America"/>
    <s v="Brazil"/>
    <n v="151"/>
    <x v="1"/>
    <x v="2"/>
    <x v="0"/>
    <s v="Cash Rebates"/>
    <n v="40802"/>
    <n v="2330"/>
    <x v="130"/>
    <n v="3141.7539999999999"/>
    <n v="3427.3679999999995"/>
    <n v="9996.489999999998"/>
    <n v="2695"/>
    <n v="1110"/>
    <n v="1999.298"/>
    <n v="2570.5259999999998"/>
    <n v="2856.14"/>
    <n v="3427.3679999999995"/>
    <n v="1142.4559999999999"/>
    <n v="24369.207999999999"/>
    <n v="14102.792000000001"/>
    <n v="7997.1919999999991"/>
    <n v="5606.1948000000002"/>
    <n v="6105.6000000000022"/>
    <n v="499.40520000000197"/>
  </r>
  <r>
    <s v="1ABCD2E34FG464237"/>
    <s v="Apechete"/>
    <x v="7"/>
    <x v="1"/>
    <s v="St1"/>
    <x v="5"/>
    <s v="Crossover"/>
    <n v="2"/>
    <n v="11"/>
    <x v="0"/>
    <x v="2"/>
    <x v="0"/>
    <x v="0"/>
    <x v="1"/>
    <x v="9"/>
    <x v="6"/>
    <x v="4"/>
    <x v="6"/>
    <x v="2"/>
    <x v="6"/>
    <x v="1"/>
    <x v="1"/>
    <x v="0"/>
    <x v="1"/>
    <x v="0"/>
    <x v="1"/>
    <x v="0"/>
    <x v="0"/>
    <x v="1"/>
    <x v="1"/>
    <x v="0"/>
    <n v="640"/>
    <n v="710"/>
    <n v="0"/>
    <n v="550"/>
    <n v="370"/>
    <s v="North America"/>
    <s v="Canada"/>
    <n v="120"/>
    <x v="1"/>
    <x v="2"/>
    <x v="0"/>
    <s v="Dealer Cash Incentives"/>
    <n v="36011"/>
    <n v="2383"/>
    <x v="43"/>
    <n v="3763.1494999999995"/>
    <n v="4105.2539999999999"/>
    <n v="11973.657499999998"/>
    <n v="3095"/>
    <n v="1490"/>
    <n v="2394.7314999999999"/>
    <n v="3078.9404999999997"/>
    <n v="3421.0450000000001"/>
    <n v="4105.2539999999999"/>
    <n v="1368.4179999999999"/>
    <n v="29216.523999999998"/>
    <n v="4411.4760000000024"/>
    <n v="9578.9259999999995"/>
    <n v="914.67939999999999"/>
    <n v="-5167.4499999999971"/>
    <n v="-6082.1293999999971"/>
  </r>
  <r>
    <s v="1ABCD2E34FG465927"/>
    <s v="Apechete"/>
    <x v="16"/>
    <x v="2"/>
    <s v="P2"/>
    <x v="3"/>
    <s v="SUV"/>
    <n v="2"/>
    <n v="11"/>
    <x v="0"/>
    <x v="2"/>
    <x v="0"/>
    <x v="0"/>
    <x v="1"/>
    <x v="8"/>
    <x v="5"/>
    <x v="0"/>
    <x v="3"/>
    <x v="2"/>
    <x v="6"/>
    <x v="0"/>
    <x v="1"/>
    <x v="1"/>
    <x v="1"/>
    <x v="0"/>
    <x v="1"/>
    <x v="0"/>
    <x v="0"/>
    <x v="0"/>
    <x v="1"/>
    <x v="1"/>
    <n v="640"/>
    <n v="710"/>
    <n v="0"/>
    <n v="550"/>
    <n v="370"/>
    <s v="South America"/>
    <s v="Chile"/>
    <n v="49"/>
    <x v="2"/>
    <x v="3"/>
    <x v="2"/>
    <s v="Low-Interest Financing"/>
    <n v="44090"/>
    <n v="2010"/>
    <x v="131"/>
    <n v="2909.94"/>
    <n v="3174.48"/>
    <n v="9258.9"/>
    <n v="2695"/>
    <n v="1270"/>
    <n v="1851.7800000000002"/>
    <n v="2380.86"/>
    <n v="2645.4"/>
    <n v="3174.48"/>
    <n v="1058.1600000000001"/>
    <n v="23011.88"/>
    <n v="19068.12"/>
    <n v="7407.1200000000008"/>
    <n v="1194.8389999999999"/>
    <n v="11660.999999999998"/>
    <n v="10466.160999999998"/>
  </r>
  <r>
    <s v="1ABCD2E34FG472672"/>
    <s v="Jackson"/>
    <x v="20"/>
    <x v="1"/>
    <s v="Cl1"/>
    <x v="1"/>
    <s v="Sedan"/>
    <n v="2"/>
    <n v="11"/>
    <x v="0"/>
    <x v="2"/>
    <x v="0"/>
    <x v="0"/>
    <x v="2"/>
    <x v="17"/>
    <x v="1"/>
    <x v="4"/>
    <x v="3"/>
    <x v="2"/>
    <x v="6"/>
    <x v="1"/>
    <x v="1"/>
    <x v="0"/>
    <x v="1"/>
    <x v="1"/>
    <x v="1"/>
    <x v="0"/>
    <x v="1"/>
    <x v="1"/>
    <x v="1"/>
    <x v="0"/>
    <n v="640"/>
    <n v="0"/>
    <n v="0"/>
    <n v="550"/>
    <n v="0"/>
    <s v="North America"/>
    <s v="Mexico"/>
    <n v="124"/>
    <x v="0"/>
    <x v="1"/>
    <x v="0"/>
    <s v="Dealer Cash Incentives"/>
    <n v="17540"/>
    <n v="1426"/>
    <x v="132"/>
    <n v="1736.46"/>
    <n v="1894.32"/>
    <n v="5525.0999999999995"/>
    <n v="2015"/>
    <n v="1020"/>
    <n v="1105.0200000000002"/>
    <n v="1420.74"/>
    <n v="1578.6000000000001"/>
    <n v="1894.32"/>
    <n v="631.44000000000005"/>
    <n v="14400.92"/>
    <n v="1713.08"/>
    <n v="4420.08"/>
    <n v="1355.8420000000001"/>
    <n v="-2707"/>
    <n v="-4062.8420000000001"/>
  </r>
  <r>
    <s v="1ABCD2E34FG475701"/>
    <s v="Jackson"/>
    <x v="17"/>
    <x v="1"/>
    <s v="F1"/>
    <x v="3"/>
    <s v="SUV"/>
    <n v="2"/>
    <n v="11"/>
    <x v="0"/>
    <x v="2"/>
    <x v="0"/>
    <x v="0"/>
    <x v="1"/>
    <x v="11"/>
    <x v="3"/>
    <x v="0"/>
    <x v="7"/>
    <x v="1"/>
    <x v="6"/>
    <x v="0"/>
    <x v="1"/>
    <x v="1"/>
    <x v="0"/>
    <x v="0"/>
    <x v="1"/>
    <x v="0"/>
    <x v="1"/>
    <x v="0"/>
    <x v="1"/>
    <x v="1"/>
    <n v="0"/>
    <n v="710"/>
    <n v="0"/>
    <n v="550"/>
    <n v="0"/>
    <s v="Africa"/>
    <s v="Egypt"/>
    <n v="97"/>
    <x v="1"/>
    <x v="2"/>
    <x v="2"/>
    <s v="Special Leases"/>
    <n v="28411"/>
    <n v="2536"/>
    <x v="133"/>
    <n v="1718.8655000000001"/>
    <n v="1875.126"/>
    <n v="5469.1175000000003"/>
    <n v="1685"/>
    <n v="1110"/>
    <n v="1093.8235000000002"/>
    <n v="1406.3445000000002"/>
    <n v="1562.6050000000002"/>
    <n v="1875.126"/>
    <n v="625.04200000000003"/>
    <n v="14045.756000000001"/>
    <n v="11829.243999999999"/>
    <n v="4375.2939999999999"/>
    <n v="2224.5812999999998"/>
    <n v="7453.9499999999989"/>
    <n v="5229.3686999999991"/>
  </r>
  <r>
    <s v="1ABCD2E34FG478203"/>
    <s v="Jackson"/>
    <x v="22"/>
    <x v="1"/>
    <s v="Ro1"/>
    <x v="7"/>
    <s v="Sedan"/>
    <n v="2"/>
    <n v="11"/>
    <x v="0"/>
    <x v="2"/>
    <x v="0"/>
    <x v="0"/>
    <x v="0"/>
    <x v="17"/>
    <x v="6"/>
    <x v="5"/>
    <x v="2"/>
    <x v="2"/>
    <x v="6"/>
    <x v="0"/>
    <x v="1"/>
    <x v="0"/>
    <x v="1"/>
    <x v="1"/>
    <x v="1"/>
    <x v="0"/>
    <x v="0"/>
    <x v="0"/>
    <x v="1"/>
    <x v="0"/>
    <n v="640"/>
    <n v="0"/>
    <n v="0"/>
    <n v="550"/>
    <n v="370"/>
    <s v="North America"/>
    <s v="Mexico"/>
    <n v="227"/>
    <x v="0"/>
    <x v="1"/>
    <x v="1"/>
    <s v="Dealer Cash Incentives"/>
    <n v="37434"/>
    <n v="1178"/>
    <x v="134"/>
    <n v="1962.7740000000001"/>
    <n v="2141.2080000000001"/>
    <n v="6245.1900000000005"/>
    <n v="1560"/>
    <n v="1020"/>
    <n v="1249.0380000000002"/>
    <n v="1605.9060000000002"/>
    <n v="1784.3400000000001"/>
    <n v="2141.2080000000001"/>
    <n v="713.7360000000001"/>
    <n v="15427.248000000001"/>
    <n v="20828.752"/>
    <n v="4996.152"/>
    <n v="2893.6482000000001"/>
    <n v="15832.6"/>
    <n v="12938.951800000001"/>
  </r>
  <r>
    <s v="1ABCD2E34FG480806"/>
    <s v="Jackson"/>
    <x v="21"/>
    <x v="3"/>
    <s v="V1"/>
    <x v="10"/>
    <s v="Van"/>
    <n v="2"/>
    <n v="11"/>
    <x v="0"/>
    <x v="2"/>
    <x v="0"/>
    <x v="0"/>
    <x v="3"/>
    <x v="12"/>
    <x v="1"/>
    <x v="2"/>
    <x v="8"/>
    <x v="0"/>
    <x v="6"/>
    <x v="1"/>
    <x v="1"/>
    <x v="0"/>
    <x v="1"/>
    <x v="1"/>
    <x v="1"/>
    <x v="1"/>
    <x v="0"/>
    <x v="1"/>
    <x v="1"/>
    <x v="0"/>
    <n v="640"/>
    <n v="0"/>
    <n v="0"/>
    <n v="0"/>
    <n v="370"/>
    <s v="North America"/>
    <s v="Mexico"/>
    <n v="42"/>
    <x v="0"/>
    <x v="1"/>
    <x v="2"/>
    <s v="Dealer Cash Incentives"/>
    <n v="38254"/>
    <n v="1032"/>
    <x v="135"/>
    <n v="1852.3120000000001"/>
    <n v="2020.704"/>
    <n v="5893.72"/>
    <n v="1835"/>
    <n v="1649"/>
    <n v="1178.7440000000001"/>
    <n v="1515.528"/>
    <n v="1683.92"/>
    <n v="2020.704"/>
    <n v="673.5680000000001"/>
    <n v="15608.224"/>
    <n v="21613.775999999998"/>
    <n v="4714.9759999999997"/>
    <n v="2957.0342000000005"/>
    <n v="16898.8"/>
    <n v="13941.765799999999"/>
  </r>
  <r>
    <s v="1ABCD2E34FG636100"/>
    <s v="Tatra"/>
    <x v="0"/>
    <x v="0"/>
    <s v="Tr2"/>
    <x v="0"/>
    <s v="Pickup Truck"/>
    <n v="2"/>
    <n v="11"/>
    <x v="0"/>
    <x v="2"/>
    <x v="0"/>
    <x v="0"/>
    <x v="1"/>
    <x v="9"/>
    <x v="5"/>
    <x v="1"/>
    <x v="6"/>
    <x v="1"/>
    <x v="7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47"/>
    <x v="2"/>
    <x v="4"/>
    <x v="0"/>
    <s v="Segment and Misc Incentives"/>
    <n v="35147"/>
    <n v="1756"/>
    <x v="136"/>
    <n v="2464.462"/>
    <n v="2688.5039999999999"/>
    <n v="7841.4699999999993"/>
    <n v="1905"/>
    <n v="1490"/>
    <n v="1568.2940000000001"/>
    <n v="2016.3779999999999"/>
    <n v="2240.42"/>
    <n v="2688.5039999999999"/>
    <n v="896.16800000000001"/>
    <n v="19526.023999999998"/>
    <n v="13864.976000000002"/>
    <n v="6273.1759999999995"/>
    <n v="959.51310000000001"/>
    <n v="7591.8000000000029"/>
    <n v="6632.2869000000028"/>
  </r>
  <r>
    <s v="1ABCD2E34FG638567"/>
    <s v="Tatra"/>
    <x v="1"/>
    <x v="1"/>
    <s v="J1"/>
    <x v="1"/>
    <s v="Sedan"/>
    <n v="2"/>
    <n v="11"/>
    <x v="0"/>
    <x v="2"/>
    <x v="0"/>
    <x v="0"/>
    <x v="2"/>
    <x v="17"/>
    <x v="4"/>
    <x v="5"/>
    <x v="4"/>
    <x v="1"/>
    <x v="7"/>
    <x v="0"/>
    <x v="0"/>
    <x v="0"/>
    <x v="0"/>
    <x v="0"/>
    <x v="1"/>
    <x v="1"/>
    <x v="0"/>
    <x v="0"/>
    <x v="0"/>
    <x v="0"/>
    <n v="0"/>
    <n v="710"/>
    <n v="0"/>
    <n v="0"/>
    <n v="370"/>
    <s v="North America"/>
    <s v="USA"/>
    <n v="57"/>
    <x v="2"/>
    <x v="4"/>
    <x v="0"/>
    <s v="Dealer Cash Incentives"/>
    <n v="17515"/>
    <n v="1737"/>
    <x v="137"/>
    <n v="1791.7845"/>
    <n v="1954.674"/>
    <n v="5701.1324999999997"/>
    <n v="1950"/>
    <n v="1795"/>
    <n v="1140.2265000000002"/>
    <n v="1466.0055"/>
    <n v="1628.8950000000002"/>
    <n v="1954.674"/>
    <n v="651.55799999999999"/>
    <n v="15473.044"/>
    <n v="304.95600000000013"/>
    <n v="4560.9059999999999"/>
    <n v="478.15950000000004"/>
    <n v="-4255.95"/>
    <n v="-4734.1094999999996"/>
  </r>
  <r>
    <s v="1ABCD2E34FG632685"/>
    <s v="Tatra"/>
    <x v="14"/>
    <x v="1"/>
    <s v="N1"/>
    <x v="7"/>
    <s v="Sedan"/>
    <n v="2"/>
    <n v="11"/>
    <x v="0"/>
    <x v="2"/>
    <x v="0"/>
    <x v="0"/>
    <x v="0"/>
    <x v="17"/>
    <x v="4"/>
    <x v="4"/>
    <x v="5"/>
    <x v="1"/>
    <x v="7"/>
    <x v="0"/>
    <x v="1"/>
    <x v="0"/>
    <x v="0"/>
    <x v="0"/>
    <x v="0"/>
    <x v="0"/>
    <x v="1"/>
    <x v="0"/>
    <x v="1"/>
    <x v="0"/>
    <n v="0"/>
    <n v="710"/>
    <n v="420"/>
    <n v="550"/>
    <n v="0"/>
    <s v="North America"/>
    <s v="USA"/>
    <n v="46"/>
    <x v="2"/>
    <x v="4"/>
    <x v="1"/>
    <s v="Low-Interest Financing"/>
    <n v="14517"/>
    <n v="2814"/>
    <x v="138"/>
    <n v="1532.2230000000002"/>
    <n v="1671.5160000000001"/>
    <n v="4875.2550000000001"/>
    <n v="1680"/>
    <n v="1110"/>
    <n v="975.05100000000016"/>
    <n v="1253.6369999999999"/>
    <n v="1392.9300000000003"/>
    <n v="1671.5160000000001"/>
    <n v="557.17200000000003"/>
    <n v="12819.096000000001"/>
    <n v="-1116.0960000000014"/>
    <n v="3900.2040000000002"/>
    <n v="396.3141"/>
    <n v="-5016.3000000000011"/>
    <n v="-5412.6141000000007"/>
  </r>
  <r>
    <s v="1ABCD2E34FG632823"/>
    <s v="Tatra"/>
    <x v="14"/>
    <x v="1"/>
    <s v="N2"/>
    <x v="6"/>
    <s v="Sedan"/>
    <n v="2"/>
    <n v="11"/>
    <x v="0"/>
    <x v="2"/>
    <x v="0"/>
    <x v="0"/>
    <x v="3"/>
    <x v="17"/>
    <x v="3"/>
    <x v="1"/>
    <x v="4"/>
    <x v="1"/>
    <x v="7"/>
    <x v="0"/>
    <x v="0"/>
    <x v="0"/>
    <x v="0"/>
    <x v="1"/>
    <x v="1"/>
    <x v="1"/>
    <x v="0"/>
    <x v="0"/>
    <x v="0"/>
    <x v="0"/>
    <n v="0"/>
    <n v="0"/>
    <n v="0"/>
    <n v="0"/>
    <n v="370"/>
    <s v="North America"/>
    <s v="USA"/>
    <n v="50"/>
    <x v="0"/>
    <x v="1"/>
    <x v="2"/>
    <s v="Special Leases"/>
    <n v="16561"/>
    <n v="2390"/>
    <x v="139"/>
    <n v="1420.749"/>
    <n v="1549.9079999999999"/>
    <n v="4520.5649999999996"/>
    <n v="1240"/>
    <n v="1567"/>
    <n v="904.11300000000006"/>
    <n v="1162.4309999999998"/>
    <n v="1291.5900000000001"/>
    <n v="1549.9079999999999"/>
    <n v="516.63599999999997"/>
    <n v="12106.448"/>
    <n v="2064.5519999999997"/>
    <n v="3616.4519999999998"/>
    <n v="452.11530000000005"/>
    <n v="-1551.9"/>
    <n v="-2004.0153"/>
  </r>
  <r>
    <s v="1ABCD2E34FG630292"/>
    <s v="Tatra"/>
    <x v="15"/>
    <x v="3"/>
    <s v="Ra2"/>
    <x v="5"/>
    <s v="Crossover"/>
    <n v="2"/>
    <n v="11"/>
    <x v="0"/>
    <x v="2"/>
    <x v="0"/>
    <x v="0"/>
    <x v="1"/>
    <x v="0"/>
    <x v="6"/>
    <x v="3"/>
    <x v="2"/>
    <x v="0"/>
    <x v="7"/>
    <x v="0"/>
    <x v="1"/>
    <x v="0"/>
    <x v="1"/>
    <x v="1"/>
    <x v="1"/>
    <x v="0"/>
    <x v="0"/>
    <x v="0"/>
    <x v="1"/>
    <x v="0"/>
    <n v="640"/>
    <n v="0"/>
    <n v="0"/>
    <n v="550"/>
    <n v="370"/>
    <s v="North America"/>
    <s v="USA"/>
    <n v="131"/>
    <x v="0"/>
    <x v="0"/>
    <x v="0"/>
    <s v="Low-Interest Financing"/>
    <n v="20440"/>
    <n v="2541"/>
    <x v="140"/>
    <n v="1573.88"/>
    <n v="1716.96"/>
    <n v="5007.7999999999993"/>
    <n v="1560"/>
    <n v="1490"/>
    <n v="1001.5600000000001"/>
    <n v="1287.72"/>
    <n v="1430.8000000000002"/>
    <n v="1716.96"/>
    <n v="572.32000000000005"/>
    <n v="13351.759999999998"/>
    <n v="4547.2400000000016"/>
    <n v="4006.2400000000002"/>
    <n v="558.01200000000006"/>
    <n v="541.00000000000136"/>
    <n v="-17.011999999998693"/>
  </r>
  <r>
    <s v="1ABCD2E34FG468798"/>
    <s v="Apechete"/>
    <x v="2"/>
    <x v="0"/>
    <s v="Cx2"/>
    <x v="8"/>
    <s v="SUV"/>
    <n v="2"/>
    <n v="11"/>
    <x v="0"/>
    <x v="2"/>
    <x v="0"/>
    <x v="0"/>
    <x v="0"/>
    <x v="5"/>
    <x v="3"/>
    <x v="5"/>
    <x v="4"/>
    <x v="3"/>
    <x v="7"/>
    <x v="1"/>
    <x v="1"/>
    <x v="0"/>
    <x v="1"/>
    <x v="0"/>
    <x v="1"/>
    <x v="0"/>
    <x v="1"/>
    <x v="1"/>
    <x v="1"/>
    <x v="0"/>
    <n v="640"/>
    <n v="710"/>
    <n v="0"/>
    <n v="550"/>
    <n v="0"/>
    <s v="Middle East"/>
    <s v="Jordan"/>
    <n v="226"/>
    <x v="1"/>
    <x v="2"/>
    <x v="0"/>
    <s v="Cash Rebates"/>
    <n v="74973"/>
    <n v="6071"/>
    <x v="141"/>
    <n v="5360.5695000000005"/>
    <n v="5847.8940000000002"/>
    <n v="17056.357500000002"/>
    <n v="2725"/>
    <n v="1110"/>
    <n v="3411.2715000000007"/>
    <n v="4385.9205000000002"/>
    <n v="4873.2450000000008"/>
    <n v="5847.8940000000002"/>
    <n v="1949.2980000000002"/>
    <n v="38922.364000000009"/>
    <n v="29979.635999999991"/>
    <n v="13645.086000000001"/>
    <n v="4460.8935000000001"/>
    <n v="16334.54999999999"/>
    <n v="11873.65649999999"/>
  </r>
  <r>
    <s v="1ABCD2E34FG469428"/>
    <s v="Apechete"/>
    <x v="3"/>
    <x v="2"/>
    <s v="M1"/>
    <x v="0"/>
    <s v="SUV"/>
    <n v="2"/>
    <n v="11"/>
    <x v="0"/>
    <x v="2"/>
    <x v="0"/>
    <x v="0"/>
    <x v="1"/>
    <x v="4"/>
    <x v="4"/>
    <x v="4"/>
    <x v="4"/>
    <x v="1"/>
    <x v="7"/>
    <x v="1"/>
    <x v="1"/>
    <x v="0"/>
    <x v="1"/>
    <x v="0"/>
    <x v="1"/>
    <x v="1"/>
    <x v="0"/>
    <x v="1"/>
    <x v="1"/>
    <x v="0"/>
    <n v="640"/>
    <n v="710"/>
    <n v="0"/>
    <n v="0"/>
    <n v="370"/>
    <s v="North America"/>
    <s v="USA"/>
    <n v="89"/>
    <x v="1"/>
    <x v="2"/>
    <x v="1"/>
    <s v="Dealer Cash Incentives"/>
    <n v="43205"/>
    <n v="1142"/>
    <x v="142"/>
    <n v="3326.7849999999994"/>
    <n v="3629.2199999999993"/>
    <n v="10585.224999999999"/>
    <n v="2545"/>
    <n v="1020"/>
    <n v="2117.0450000000001"/>
    <n v="2721.9149999999995"/>
    <n v="3024.35"/>
    <n v="3629.2199999999993"/>
    <n v="1209.7399999999998"/>
    <n v="25340.319999999996"/>
    <n v="16722.680000000004"/>
    <n v="8468.1799999999985"/>
    <n v="1179.4965"/>
    <n v="8254.5000000000055"/>
    <n v="7075.0035000000053"/>
  </r>
  <r>
    <s v="1ABCD2E34FG462157"/>
    <s v="Apechete"/>
    <x v="5"/>
    <x v="0"/>
    <s v="R2"/>
    <x v="0"/>
    <s v="Pickup Truck"/>
    <n v="2"/>
    <n v="11"/>
    <x v="0"/>
    <x v="2"/>
    <x v="0"/>
    <x v="0"/>
    <x v="0"/>
    <x v="5"/>
    <x v="5"/>
    <x v="0"/>
    <x v="9"/>
    <x v="1"/>
    <x v="7"/>
    <x v="0"/>
    <x v="0"/>
    <x v="0"/>
    <x v="0"/>
    <x v="0"/>
    <x v="1"/>
    <x v="1"/>
    <x v="1"/>
    <x v="0"/>
    <x v="0"/>
    <x v="0"/>
    <n v="0"/>
    <n v="710"/>
    <n v="0"/>
    <n v="0"/>
    <n v="0"/>
    <s v="Middle East"/>
    <s v="Bolivia"/>
    <n v="104"/>
    <x v="2"/>
    <x v="3"/>
    <x v="0"/>
    <s v="Dealer Cash Incentives"/>
    <n v="36253"/>
    <n v="1208"/>
    <x v="143"/>
    <n v="2990.8724999999999"/>
    <n v="3262.77"/>
    <n v="9516.4124999999985"/>
    <n v="1580"/>
    <n v="1490"/>
    <n v="1903.2825000000003"/>
    <n v="2447.0774999999999"/>
    <n v="2718.9750000000004"/>
    <n v="3262.77"/>
    <n v="1087.5899999999999"/>
    <n v="22646.619999999995"/>
    <n v="12398.380000000005"/>
    <n v="7613.1299999999992"/>
    <n v="3639.8011999999994"/>
    <n v="4785.2500000000055"/>
    <n v="1145.448800000006"/>
  </r>
  <r>
    <s v="1ABCD2E34FG463520"/>
    <s v="Apechete"/>
    <x v="6"/>
    <x v="1"/>
    <s v="S1"/>
    <x v="4"/>
    <s v="Coupe"/>
    <n v="2"/>
    <n v="11"/>
    <x v="0"/>
    <x v="2"/>
    <x v="0"/>
    <x v="0"/>
    <x v="3"/>
    <x v="6"/>
    <x v="4"/>
    <x v="3"/>
    <x v="3"/>
    <x v="1"/>
    <x v="7"/>
    <x v="1"/>
    <x v="0"/>
    <x v="0"/>
    <x v="1"/>
    <x v="0"/>
    <x v="1"/>
    <x v="0"/>
    <x v="0"/>
    <x v="1"/>
    <x v="0"/>
    <x v="0"/>
    <n v="640"/>
    <n v="710"/>
    <n v="0"/>
    <n v="550"/>
    <n v="370"/>
    <s v="Asia"/>
    <s v="China"/>
    <n v="133"/>
    <x v="0"/>
    <x v="0"/>
    <x v="0"/>
    <s v="Low-Interest Financing"/>
    <n v="37057"/>
    <n v="2464"/>
    <x v="144"/>
    <n v="2521.5300000000002"/>
    <n v="2750.7599999999998"/>
    <n v="8023.0499999999993"/>
    <n v="3965"/>
    <n v="1020"/>
    <n v="1604.6100000000001"/>
    <n v="2063.0699999999997"/>
    <n v="2292.3000000000002"/>
    <n v="2750.7599999999998"/>
    <n v="916.92000000000007"/>
    <n v="21489.56"/>
    <n v="13103.439999999999"/>
    <n v="3654.1632"/>
    <n v="0"/>
    <n v="9449.2767999999996"/>
    <n v="9449.2767999999996"/>
  </r>
  <r>
    <s v="1ABCD2E34FG479381"/>
    <s v="Jackson"/>
    <x v="19"/>
    <x v="3"/>
    <s v="Ba1"/>
    <x v="0"/>
    <s v="SUV"/>
    <n v="2"/>
    <n v="11"/>
    <x v="0"/>
    <x v="2"/>
    <x v="0"/>
    <x v="0"/>
    <x v="0"/>
    <x v="5"/>
    <x v="5"/>
    <x v="4"/>
    <x v="3"/>
    <x v="2"/>
    <x v="7"/>
    <x v="0"/>
    <x v="1"/>
    <x v="0"/>
    <x v="1"/>
    <x v="1"/>
    <x v="1"/>
    <x v="0"/>
    <x v="0"/>
    <x v="0"/>
    <x v="1"/>
    <x v="0"/>
    <n v="640"/>
    <n v="0"/>
    <n v="0"/>
    <n v="550"/>
    <n v="370"/>
    <s v="Asia"/>
    <s v="Laos"/>
    <n v="78"/>
    <x v="0"/>
    <x v="1"/>
    <x v="0"/>
    <s v="Dealer Cash Incentives"/>
    <n v="27045"/>
    <n v="1445"/>
    <x v="145"/>
    <n v="1784.97"/>
    <n v="1947.24"/>
    <n v="5679.45"/>
    <n v="1560"/>
    <n v="1110"/>
    <n v="1135.8900000000001"/>
    <n v="1460.4299999999998"/>
    <n v="1622.7"/>
    <n v="1947.24"/>
    <n v="649.08000000000004"/>
    <n v="14353.44"/>
    <n v="11246.56"/>
    <n v="4543.5600000000004"/>
    <n v="1206.2070000000001"/>
    <n v="6702.9999999999991"/>
    <n v="5496.7929999999988"/>
  </r>
  <r>
    <s v="1ABCD2E34FG479423"/>
    <s v="Jackson"/>
    <x v="19"/>
    <x v="3"/>
    <s v="Ba2"/>
    <x v="0"/>
    <s v="SUV"/>
    <n v="2"/>
    <n v="11"/>
    <x v="0"/>
    <x v="2"/>
    <x v="0"/>
    <x v="0"/>
    <x v="1"/>
    <x v="4"/>
    <x v="4"/>
    <x v="1"/>
    <x v="3"/>
    <x v="2"/>
    <x v="7"/>
    <x v="1"/>
    <x v="1"/>
    <x v="0"/>
    <x v="1"/>
    <x v="1"/>
    <x v="1"/>
    <x v="0"/>
    <x v="1"/>
    <x v="1"/>
    <x v="1"/>
    <x v="0"/>
    <n v="640"/>
    <n v="0"/>
    <n v="0"/>
    <n v="550"/>
    <n v="0"/>
    <s v="Asia"/>
    <s v="Japan"/>
    <n v="40"/>
    <x v="0"/>
    <x v="1"/>
    <x v="1"/>
    <s v="Low-Interest Financing"/>
    <n v="26909"/>
    <n v="2445"/>
    <x v="146"/>
    <n v="1775.9939999999999"/>
    <n v="1937.4479999999999"/>
    <n v="5650.8899999999994"/>
    <n v="2015"/>
    <n v="1567"/>
    <n v="1130.1780000000001"/>
    <n v="1453.086"/>
    <n v="1614.54"/>
    <n v="1937.4479999999999"/>
    <n v="645.81600000000003"/>
    <n v="15206.687999999998"/>
    <n v="9257.3120000000017"/>
    <n v="4520.7119999999995"/>
    <n v="651.19780000000003"/>
    <n v="4736.6000000000022"/>
    <n v="4085.4022000000023"/>
  </r>
  <r>
    <s v="1ABCD2E34FG333717"/>
    <s v="Special"/>
    <x v="11"/>
    <x v="2"/>
    <s v="Pa2"/>
    <x v="5"/>
    <s v="Crossover"/>
    <n v="2"/>
    <n v="11"/>
    <x v="0"/>
    <x v="2"/>
    <x v="0"/>
    <x v="0"/>
    <x v="0"/>
    <x v="16"/>
    <x v="3"/>
    <x v="1"/>
    <x v="0"/>
    <x v="3"/>
    <x v="7"/>
    <x v="0"/>
    <x v="0"/>
    <x v="0"/>
    <x v="0"/>
    <x v="0"/>
    <x v="0"/>
    <x v="1"/>
    <x v="1"/>
    <x v="0"/>
    <x v="0"/>
    <x v="0"/>
    <n v="0"/>
    <n v="710"/>
    <n v="420"/>
    <n v="0"/>
    <n v="0"/>
    <s v="Europe"/>
    <s v="Sweden"/>
    <n v="70"/>
    <x v="0"/>
    <x v="0"/>
    <x v="0"/>
    <s v="Dealer Cash Incentives"/>
    <n v="29887"/>
    <n v="1349"/>
    <x v="147"/>
    <n v="2630.056"/>
    <n v="2869.152"/>
    <n v="8368.36"/>
    <n v="2000"/>
    <n v="1490"/>
    <n v="1673.6720000000003"/>
    <n v="2151.864"/>
    <n v="2390.9600000000005"/>
    <n v="2869.152"/>
    <n v="956.38400000000013"/>
    <n v="20704.912"/>
    <n v="7833.0879999999997"/>
    <n v="6694.6880000000001"/>
    <n v="627.62700000000007"/>
    <n v="1138.3999999999996"/>
    <n v="510.77299999999957"/>
  </r>
  <r>
    <s v="1ABCD2E34FG634458"/>
    <s v="Tatra"/>
    <x v="13"/>
    <x v="1"/>
    <s v="A2"/>
    <x v="3"/>
    <s v="Pickup Truck"/>
    <n v="2"/>
    <n v="11"/>
    <x v="0"/>
    <x v="2"/>
    <x v="0"/>
    <x v="0"/>
    <x v="0"/>
    <x v="8"/>
    <x v="5"/>
    <x v="1"/>
    <x v="6"/>
    <x v="1"/>
    <x v="8"/>
    <x v="1"/>
    <x v="1"/>
    <x v="1"/>
    <x v="1"/>
    <x v="1"/>
    <x v="1"/>
    <x v="1"/>
    <x v="1"/>
    <x v="1"/>
    <x v="1"/>
    <x v="1"/>
    <n v="640"/>
    <n v="0"/>
    <n v="0"/>
    <n v="0"/>
    <n v="0"/>
    <s v="North America"/>
    <s v="USA"/>
    <n v="38"/>
    <x v="2"/>
    <x v="3"/>
    <x v="0"/>
    <s v="Dealer Cash Incentives"/>
    <n v="29500"/>
    <n v="1205"/>
    <x v="148"/>
    <n v="1298"/>
    <n v="1416"/>
    <n v="4130"/>
    <n v="1890"/>
    <n v="1795"/>
    <n v="826.00000000000011"/>
    <n v="1062"/>
    <n v="1180"/>
    <n v="1416"/>
    <n v="472"/>
    <n v="12181"/>
    <n v="16114"/>
    <n v="3304"/>
    <n v="805.35"/>
    <n v="12810"/>
    <n v="12004.65"/>
  </r>
  <r>
    <s v="1ABCD2E34FG634474"/>
    <s v="Tatra"/>
    <x v="13"/>
    <x v="1"/>
    <s v="A2"/>
    <x v="3"/>
    <s v="Pickup Truck"/>
    <n v="2"/>
    <n v="11"/>
    <x v="0"/>
    <x v="2"/>
    <x v="0"/>
    <x v="0"/>
    <x v="0"/>
    <x v="3"/>
    <x v="5"/>
    <x v="0"/>
    <x v="6"/>
    <x v="2"/>
    <x v="8"/>
    <x v="0"/>
    <x v="1"/>
    <x v="0"/>
    <x v="1"/>
    <x v="0"/>
    <x v="0"/>
    <x v="0"/>
    <x v="0"/>
    <x v="0"/>
    <x v="1"/>
    <x v="0"/>
    <n v="640"/>
    <n v="710"/>
    <n v="420"/>
    <n v="550"/>
    <n v="370"/>
    <s v="North America"/>
    <s v="USA"/>
    <n v="47"/>
    <x v="1"/>
    <x v="2"/>
    <x v="1"/>
    <s v="Low-Interest Financing"/>
    <n v="28702"/>
    <n v="2774"/>
    <x v="149"/>
    <n v="1262.8880000000001"/>
    <n v="1377.6960000000001"/>
    <n v="4018.28"/>
    <n v="2690"/>
    <n v="1795"/>
    <n v="803.65600000000018"/>
    <n v="1033.2720000000002"/>
    <n v="1148.0800000000002"/>
    <n v="1377.6960000000001"/>
    <n v="459.23200000000003"/>
    <n v="12751.176000000001"/>
    <n v="13176.823999999999"/>
    <n v="3214.6240000000003"/>
    <n v="783.56460000000004"/>
    <n v="9962.1999999999989"/>
    <n v="9178.6353999999992"/>
  </r>
  <r>
    <s v="1ABCD2E34FG634640"/>
    <s v="Tatra"/>
    <x v="13"/>
    <x v="1"/>
    <s v="A3"/>
    <x v="3"/>
    <s v="Pickup Truck"/>
    <n v="2"/>
    <n v="11"/>
    <x v="0"/>
    <x v="2"/>
    <x v="0"/>
    <x v="0"/>
    <x v="0"/>
    <x v="5"/>
    <x v="2"/>
    <x v="4"/>
    <x v="6"/>
    <x v="3"/>
    <x v="8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48"/>
    <x v="2"/>
    <x v="3"/>
    <x v="0"/>
    <s v="Cash Rebates"/>
    <n v="31835"/>
    <n v="4090"/>
    <x v="150"/>
    <n v="1400.74"/>
    <n v="1528.08"/>
    <n v="4456.8999999999996"/>
    <n v="1905"/>
    <n v="1795"/>
    <n v="891.38000000000011"/>
    <n v="1146.06"/>
    <n v="1273.4000000000001"/>
    <n v="1528.08"/>
    <n v="509.36"/>
    <n v="12868.48"/>
    <n v="14876.52"/>
    <n v="3565.52"/>
    <n v="869.09550000000002"/>
    <n v="11311"/>
    <n v="10441.904500000001"/>
  </r>
  <r>
    <s v="1ABCD2E34FG638591"/>
    <s v="Tatra"/>
    <x v="1"/>
    <x v="1"/>
    <s v="J1"/>
    <x v="1"/>
    <s v="Sedan"/>
    <n v="2"/>
    <n v="11"/>
    <x v="0"/>
    <x v="2"/>
    <x v="0"/>
    <x v="0"/>
    <x v="0"/>
    <x v="17"/>
    <x v="5"/>
    <x v="1"/>
    <x v="9"/>
    <x v="1"/>
    <x v="8"/>
    <x v="1"/>
    <x v="1"/>
    <x v="1"/>
    <x v="0"/>
    <x v="1"/>
    <x v="1"/>
    <x v="1"/>
    <x v="1"/>
    <x v="1"/>
    <x v="1"/>
    <x v="1"/>
    <n v="0"/>
    <n v="0"/>
    <n v="0"/>
    <n v="0"/>
    <n v="0"/>
    <s v="North America"/>
    <s v="USA"/>
    <n v="55"/>
    <x v="0"/>
    <x v="1"/>
    <x v="0"/>
    <s v="Dealer Cash Incentives"/>
    <n v="15305"/>
    <n v="1467"/>
    <x v="151"/>
    <n v="1565.7015000000001"/>
    <n v="1708.038"/>
    <n v="4981.7775000000001"/>
    <n v="1250"/>
    <n v="1020"/>
    <n v="996.35550000000023"/>
    <n v="1281.0285000000001"/>
    <n v="1423.3650000000002"/>
    <n v="1708.038"/>
    <n v="569.34600000000012"/>
    <n v="12518.228000000001"/>
    <n v="1319.771999999999"/>
    <n v="3985.422"/>
    <n v="417.82650000000001"/>
    <n v="-2665.650000000001"/>
    <n v="-3083.4765000000011"/>
  </r>
  <r>
    <s v="1ABCD2E34FG469131"/>
    <s v="Apechete"/>
    <x v="3"/>
    <x v="2"/>
    <s v="M2"/>
    <x v="0"/>
    <s v="SUV"/>
    <n v="2"/>
    <n v="11"/>
    <x v="0"/>
    <x v="2"/>
    <x v="0"/>
    <x v="0"/>
    <x v="0"/>
    <x v="0"/>
    <x v="5"/>
    <x v="1"/>
    <x v="0"/>
    <x v="1"/>
    <x v="8"/>
    <x v="0"/>
    <x v="1"/>
    <x v="0"/>
    <x v="1"/>
    <x v="0"/>
    <x v="0"/>
    <x v="1"/>
    <x v="0"/>
    <x v="0"/>
    <x v="1"/>
    <x v="0"/>
    <n v="640"/>
    <n v="710"/>
    <n v="420"/>
    <n v="0"/>
    <n v="370"/>
    <s v="North America"/>
    <s v="USA"/>
    <n v="157"/>
    <x v="2"/>
    <x v="3"/>
    <x v="0"/>
    <s v="Low-Interest Financing"/>
    <n v="34811"/>
    <n v="2680"/>
    <x v="152"/>
    <n v="2680.4469999999997"/>
    <n v="2924.1239999999993"/>
    <n v="8528.6949999999979"/>
    <n v="2140"/>
    <n v="1795"/>
    <n v="1705.739"/>
    <n v="2193.0929999999998"/>
    <n v="2436.77"/>
    <n v="2924.1239999999993"/>
    <n v="974.70799999999986"/>
    <n v="21479.743999999999"/>
    <n v="10651.256000000001"/>
    <n v="6822.9559999999983"/>
    <n v="950.34030000000007"/>
    <n v="3828.3000000000029"/>
    <n v="2877.9597000000031"/>
  </r>
  <r>
    <s v="1ABCD2E34FG462405"/>
    <s v="Apechete"/>
    <x v="5"/>
    <x v="0"/>
    <s v="R2"/>
    <x v="0"/>
    <s v="Pickup Truck"/>
    <n v="2"/>
    <n v="11"/>
    <x v="0"/>
    <x v="2"/>
    <x v="0"/>
    <x v="0"/>
    <x v="1"/>
    <x v="8"/>
    <x v="2"/>
    <x v="0"/>
    <x v="4"/>
    <x v="1"/>
    <x v="8"/>
    <x v="1"/>
    <x v="1"/>
    <x v="0"/>
    <x v="0"/>
    <x v="1"/>
    <x v="0"/>
    <x v="0"/>
    <x v="0"/>
    <x v="1"/>
    <x v="1"/>
    <x v="0"/>
    <n v="0"/>
    <n v="0"/>
    <n v="420"/>
    <n v="550"/>
    <n v="370"/>
    <s v="South America"/>
    <s v="Argentina"/>
    <n v="50"/>
    <x v="1"/>
    <x v="2"/>
    <x v="1"/>
    <s v="Low-Interest Financing"/>
    <n v="37568"/>
    <n v="2997"/>
    <x v="153"/>
    <n v="3099.36"/>
    <n v="3381.12"/>
    <n v="9861.5999999999985"/>
    <n v="2165"/>
    <n v="1110"/>
    <n v="1972.3200000000002"/>
    <n v="2535.8399999999997"/>
    <n v="2817.6000000000004"/>
    <n v="3381.12"/>
    <n v="1127.04"/>
    <n v="23561.72"/>
    <n v="11009.279999999999"/>
    <n v="7889.28"/>
    <n v="4726.0544"/>
    <n v="3119.9999999999991"/>
    <n v="-1606.0544000000009"/>
  </r>
  <r>
    <s v="1ABCD2E34FG465871"/>
    <s v="Apechete"/>
    <x v="16"/>
    <x v="2"/>
    <s v="P2"/>
    <x v="3"/>
    <s v="SUV"/>
    <n v="2"/>
    <n v="11"/>
    <x v="0"/>
    <x v="2"/>
    <x v="0"/>
    <x v="0"/>
    <x v="0"/>
    <x v="8"/>
    <x v="3"/>
    <x v="0"/>
    <x v="5"/>
    <x v="2"/>
    <x v="8"/>
    <x v="1"/>
    <x v="1"/>
    <x v="0"/>
    <x v="1"/>
    <x v="1"/>
    <x v="0"/>
    <x v="0"/>
    <x v="1"/>
    <x v="1"/>
    <x v="1"/>
    <x v="0"/>
    <n v="640"/>
    <n v="0"/>
    <n v="420"/>
    <n v="550"/>
    <n v="0"/>
    <s v="North America"/>
    <s v="Mexico"/>
    <n v="45"/>
    <x v="1"/>
    <x v="2"/>
    <x v="2"/>
    <s v="Dealer Cash Incentives"/>
    <n v="42751"/>
    <n v="1110"/>
    <x v="154"/>
    <n v="2821.5659999999998"/>
    <n v="3078.0719999999997"/>
    <n v="8977.7099999999991"/>
    <n v="2435"/>
    <n v="1270"/>
    <n v="1795.5420000000001"/>
    <n v="2308.5539999999996"/>
    <n v="2565.06"/>
    <n v="3078.0719999999997"/>
    <n v="1026.0239999999999"/>
    <n v="22173.431999999997"/>
    <n v="19467.568000000003"/>
    <n v="7182.1679999999997"/>
    <n v="3304.6523000000002"/>
    <n v="12285.400000000003"/>
    <n v="8980.7477000000035"/>
  </r>
  <r>
    <s v="1ABCD2E34FG465933"/>
    <s v="Apechete"/>
    <x v="16"/>
    <x v="2"/>
    <s v="P1"/>
    <x v="3"/>
    <s v="SUV"/>
    <n v="2"/>
    <n v="11"/>
    <x v="0"/>
    <x v="2"/>
    <x v="0"/>
    <x v="0"/>
    <x v="1"/>
    <x v="18"/>
    <x v="5"/>
    <x v="1"/>
    <x v="0"/>
    <x v="2"/>
    <x v="8"/>
    <x v="0"/>
    <x v="1"/>
    <x v="0"/>
    <x v="0"/>
    <x v="1"/>
    <x v="1"/>
    <x v="1"/>
    <x v="0"/>
    <x v="0"/>
    <x v="1"/>
    <x v="0"/>
    <n v="0"/>
    <n v="0"/>
    <n v="0"/>
    <n v="0"/>
    <n v="370"/>
    <s v="South America"/>
    <s v="Columbia"/>
    <n v="39"/>
    <x v="1"/>
    <x v="2"/>
    <x v="2"/>
    <s v="Low-Interest Financing"/>
    <n v="45461"/>
    <n v="2583"/>
    <x v="155"/>
    <n v="3000.4259999999999"/>
    <n v="3273.1919999999996"/>
    <n v="9546.81"/>
    <n v="370"/>
    <n v="1795"/>
    <n v="1909.3620000000001"/>
    <n v="2454.8939999999998"/>
    <n v="2727.66"/>
    <n v="3273.1919999999996"/>
    <n v="1091.0639999999999"/>
    <n v="21804.151999999998"/>
    <n v="21073.848000000002"/>
    <n v="7637.4479999999985"/>
    <n v="2341.2415000000001"/>
    <n v="13436.400000000003"/>
    <n v="11095.158500000003"/>
  </r>
  <r>
    <s v="1ABCD2E34FG476242"/>
    <s v="Jackson"/>
    <x v="25"/>
    <x v="1"/>
    <s v="E2"/>
    <x v="10"/>
    <s v="Van"/>
    <n v="2"/>
    <n v="11"/>
    <x v="0"/>
    <x v="2"/>
    <x v="0"/>
    <x v="0"/>
    <x v="3"/>
    <x v="6"/>
    <x v="5"/>
    <x v="4"/>
    <x v="2"/>
    <x v="1"/>
    <x v="8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Canada"/>
    <n v="117"/>
    <x v="0"/>
    <x v="1"/>
    <x v="0"/>
    <s v="Cash Rebates"/>
    <n v="23761"/>
    <n v="7799"/>
    <x v="156"/>
    <n v="1829.597"/>
    <n v="1995.924"/>
    <n v="5821.4449999999997"/>
    <n v="2145"/>
    <n v="1567"/>
    <n v="1164.2890000000002"/>
    <n v="1496.943"/>
    <n v="1663.2700000000002"/>
    <n v="1995.924"/>
    <n v="665.30799999999999"/>
    <n v="15687.544"/>
    <n v="274.45600000000013"/>
    <n v="4657.1559999999999"/>
    <n v="603.52940000000001"/>
    <n v="-4382.7"/>
    <n v="-4986.2294000000002"/>
  </r>
  <r>
    <s v="1ABCD2E34FG480713"/>
    <s v="Jackson"/>
    <x v="21"/>
    <x v="3"/>
    <s v="V2"/>
    <x v="10"/>
    <s v="Van"/>
    <n v="2"/>
    <n v="11"/>
    <x v="0"/>
    <x v="2"/>
    <x v="0"/>
    <x v="0"/>
    <x v="3"/>
    <x v="12"/>
    <x v="5"/>
    <x v="0"/>
    <x v="8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Africa"/>
    <s v="Egypt"/>
    <n v="45"/>
    <x v="2"/>
    <x v="4"/>
    <x v="0"/>
    <s v="Dealer Cash Incentives"/>
    <n v="37997"/>
    <n v="1294"/>
    <x v="157"/>
    <n v="1830.5760000000002"/>
    <n v="1996.9920000000002"/>
    <n v="5824.56"/>
    <n v="2510"/>
    <n v="1270"/>
    <n v="1164.9120000000003"/>
    <n v="1497.7440000000001"/>
    <n v="1664.1600000000003"/>
    <n v="1996.9920000000002"/>
    <n v="665.6640000000001"/>
    <n v="15761.952000000001"/>
    <n v="20941.047999999999"/>
    <n v="4659.648000000001"/>
    <n v="2975.1650999999997"/>
    <n v="16281.399999999998"/>
    <n v="13306.234899999998"/>
  </r>
  <r>
    <s v="1ABCD2E34FG636223"/>
    <s v="Tatra"/>
    <x v="0"/>
    <x v="0"/>
    <s v="Tr2"/>
    <x v="0"/>
    <s v="Pickup Truck"/>
    <n v="2"/>
    <n v="13"/>
    <x v="0"/>
    <x v="3"/>
    <x v="0"/>
    <x v="0"/>
    <x v="0"/>
    <x v="15"/>
    <x v="3"/>
    <x v="3"/>
    <x v="7"/>
    <x v="1"/>
    <x v="0"/>
    <x v="0"/>
    <x v="0"/>
    <x v="0"/>
    <x v="1"/>
    <x v="1"/>
    <x v="1"/>
    <x v="0"/>
    <x v="0"/>
    <x v="0"/>
    <x v="0"/>
    <x v="0"/>
    <n v="640"/>
    <n v="0"/>
    <n v="0"/>
    <n v="550"/>
    <n v="370"/>
    <s v="North America"/>
    <s v="USA"/>
    <n v="82"/>
    <x v="0"/>
    <x v="1"/>
    <x v="0"/>
    <s v="Segment and Misc Incentives"/>
    <n v="34500"/>
    <n v="4705"/>
    <x v="158"/>
    <n v="1748.8924200000001"/>
    <n v="1907.88264"/>
    <n v="5564.6576999999997"/>
    <n v="2430"/>
    <n v="1734"/>
    <n v="1112.9315400000003"/>
    <n v="1430.9119800000001"/>
    <n v="1589.9022000000002"/>
    <n v="1907.88264"/>
    <n v="635.96088000000009"/>
    <n v="15611.295840000001"/>
    <n v="14183.704159999999"/>
    <n v="4451.7261600000002"/>
    <n v="941.85"/>
    <n v="9731.9779999999992"/>
    <n v="8790.1279999999988"/>
  </r>
  <r>
    <s v="1ABCD2E34FG461784"/>
    <s v="Apechete"/>
    <x v="4"/>
    <x v="3"/>
    <s v="B2"/>
    <x v="3"/>
    <s v="Pickup Truck"/>
    <n v="2"/>
    <n v="13"/>
    <x v="0"/>
    <x v="3"/>
    <x v="0"/>
    <x v="0"/>
    <x v="0"/>
    <x v="10"/>
    <x v="0"/>
    <x v="4"/>
    <x v="1"/>
    <x v="2"/>
    <x v="0"/>
    <x v="0"/>
    <x v="0"/>
    <x v="0"/>
    <x v="1"/>
    <x v="1"/>
    <x v="1"/>
    <x v="1"/>
    <x v="0"/>
    <x v="0"/>
    <x v="0"/>
    <x v="0"/>
    <n v="640"/>
    <n v="0"/>
    <n v="0"/>
    <n v="0"/>
    <n v="370"/>
    <s v="South America"/>
    <s v="Bolivia"/>
    <n v="39"/>
    <x v="1"/>
    <x v="2"/>
    <x v="0"/>
    <s v="Segment and Misc Incentives"/>
    <n v="38472"/>
    <n v="1914"/>
    <x v="159"/>
    <n v="2746.4580000000001"/>
    <n v="2996.136"/>
    <n v="8738.73"/>
    <n v="1880"/>
    <n v="1110"/>
    <n v="1747.7460000000001"/>
    <n v="2247.1019999999999"/>
    <n v="2496.7800000000002"/>
    <n v="2996.136"/>
    <n v="998.71199999999999"/>
    <n v="20966.815999999999"/>
    <n v="15591.184000000001"/>
    <n v="6990.9840000000004"/>
    <n v="3862.5887999999995"/>
    <n v="8600.2000000000007"/>
    <n v="4737.6112000000012"/>
  </r>
  <r>
    <s v="1ABCD2E34FG471388"/>
    <s v="Jackson"/>
    <x v="24"/>
    <x v="0"/>
    <s v="Bas2"/>
    <x v="0"/>
    <s v="Pickup Truck"/>
    <n v="2"/>
    <n v="13"/>
    <x v="0"/>
    <x v="3"/>
    <x v="0"/>
    <x v="0"/>
    <x v="1"/>
    <x v="8"/>
    <x v="0"/>
    <x v="5"/>
    <x v="6"/>
    <x v="2"/>
    <x v="0"/>
    <x v="0"/>
    <x v="1"/>
    <x v="1"/>
    <x v="1"/>
    <x v="0"/>
    <x v="1"/>
    <x v="0"/>
    <x v="1"/>
    <x v="0"/>
    <x v="1"/>
    <x v="1"/>
    <n v="640"/>
    <n v="710"/>
    <n v="0"/>
    <n v="550"/>
    <n v="0"/>
    <s v="Europe"/>
    <s v="Poland"/>
    <n v="111"/>
    <x v="2"/>
    <x v="3"/>
    <x v="0"/>
    <s v="Segment and Misc Incentives"/>
    <n v="26511"/>
    <n v="2092"/>
    <x v="160"/>
    <n v="1749.7259999999999"/>
    <n v="1908.7919999999997"/>
    <n v="5567.3099999999995"/>
    <n v="2325"/>
    <n v="1490"/>
    <n v="1113.462"/>
    <n v="1431.5939999999998"/>
    <n v="1590.6599999999999"/>
    <n v="1908.7919999999997"/>
    <n v="636.26400000000001"/>
    <n v="15267.751999999999"/>
    <n v="9151.2480000000014"/>
    <n v="4453.847999999999"/>
    <n v="556.73099999999999"/>
    <n v="4697.4000000000024"/>
    <n v="4140.6690000000026"/>
  </r>
  <r>
    <s v="1ABCD2E34FG474111"/>
    <s v="Jackson"/>
    <x v="10"/>
    <x v="1"/>
    <s v="Cr1"/>
    <x v="3"/>
    <s v="Pickup Truck"/>
    <n v="2"/>
    <n v="13"/>
    <x v="0"/>
    <x v="3"/>
    <x v="0"/>
    <x v="0"/>
    <x v="0"/>
    <x v="8"/>
    <x v="5"/>
    <x v="1"/>
    <x v="9"/>
    <x v="0"/>
    <x v="0"/>
    <x v="0"/>
    <x v="0"/>
    <x v="1"/>
    <x v="1"/>
    <x v="0"/>
    <x v="0"/>
    <x v="1"/>
    <x v="0"/>
    <x v="0"/>
    <x v="0"/>
    <x v="1"/>
    <n v="640"/>
    <n v="710"/>
    <n v="420"/>
    <n v="0"/>
    <n v="370"/>
    <s v="Africa"/>
    <s v="Algeria"/>
    <n v="40"/>
    <x v="2"/>
    <x v="3"/>
    <x v="1"/>
    <s v="Low-Interest Financing"/>
    <n v="33968"/>
    <n v="1318"/>
    <x v="161"/>
    <n v="2241.8879999999999"/>
    <n v="2445.6959999999999"/>
    <n v="7133.28"/>
    <n v="3435"/>
    <n v="1649"/>
    <n v="1426.6560000000002"/>
    <n v="1834.2719999999999"/>
    <n v="2038.08"/>
    <n v="2445.6959999999999"/>
    <n v="815.23199999999997"/>
    <n v="19758.175999999999"/>
    <n v="12891.824000000001"/>
    <n v="5706.6239999999998"/>
    <n v="4157.6832000000004"/>
    <n v="7185.2000000000007"/>
    <n v="3027.5168000000003"/>
  </r>
  <r>
    <s v="1ABCD2E34FG478338"/>
    <s v="Jackson"/>
    <x v="22"/>
    <x v="1"/>
    <s v="Ro2"/>
    <x v="6"/>
    <s v="Sedan"/>
    <n v="2"/>
    <n v="13"/>
    <x v="0"/>
    <x v="3"/>
    <x v="0"/>
    <x v="0"/>
    <x v="2"/>
    <x v="1"/>
    <x v="6"/>
    <x v="4"/>
    <x v="7"/>
    <x v="1"/>
    <x v="0"/>
    <x v="0"/>
    <x v="1"/>
    <x v="1"/>
    <x v="0"/>
    <x v="1"/>
    <x v="0"/>
    <x v="1"/>
    <x v="0"/>
    <x v="0"/>
    <x v="1"/>
    <x v="1"/>
    <n v="0"/>
    <n v="0"/>
    <n v="420"/>
    <n v="0"/>
    <n v="370"/>
    <s v="South America"/>
    <s v="Canada"/>
    <n v="34"/>
    <x v="2"/>
    <x v="4"/>
    <x v="2"/>
    <s v="Special Leases"/>
    <n v="33982"/>
    <n v="2613"/>
    <x v="162"/>
    <n v="1428.3720000000001"/>
    <n v="1558.2239999999999"/>
    <n v="4544.82"/>
    <n v="1215"/>
    <n v="1110"/>
    <n v="908.96400000000017"/>
    <n v="1168.6680000000001"/>
    <n v="1298.5200000000002"/>
    <n v="1558.2239999999999"/>
    <n v="519.40800000000002"/>
    <n v="11674.344000000001"/>
    <n v="19694.655999999999"/>
    <n v="3635.8559999999998"/>
    <n v="863.14279999999997"/>
    <n v="16058.8"/>
    <n v="15195.6572"/>
  </r>
  <r>
    <s v="1ABCD2E34FG634259"/>
    <s v="Tatra"/>
    <x v="13"/>
    <x v="1"/>
    <s v="A2"/>
    <x v="3"/>
    <s v="Pickup Truck"/>
    <n v="2"/>
    <n v="13"/>
    <x v="0"/>
    <x v="3"/>
    <x v="0"/>
    <x v="0"/>
    <x v="0"/>
    <x v="10"/>
    <x v="3"/>
    <x v="5"/>
    <x v="2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"/>
    <x v="2"/>
    <x v="3"/>
    <x v="2"/>
    <s v="Special Leases"/>
    <n v="31022"/>
    <n v="2986"/>
    <x v="163"/>
    <n v="1355.0284000000001"/>
    <n v="1478.2128"/>
    <n v="4311.4539999999997"/>
    <n v="2040"/>
    <n v="1110"/>
    <n v="862.2908000000001"/>
    <n v="1108.6596"/>
    <n v="1231.8440000000001"/>
    <n v="1478.2128"/>
    <n v="492.73760000000004"/>
    <n v="12019.2768"/>
    <n v="16016.7232"/>
    <n v="3449.1632"/>
    <n v="846.90060000000005"/>
    <n v="12567.560000000001"/>
    <n v="11720.6594"/>
  </r>
  <r>
    <s v="1ABCD2E34FG636196"/>
    <s v="Tatra"/>
    <x v="0"/>
    <x v="0"/>
    <s v="Tr1"/>
    <x v="0"/>
    <s v="Pickup Truck"/>
    <n v="2"/>
    <n v="13"/>
    <x v="0"/>
    <x v="3"/>
    <x v="0"/>
    <x v="0"/>
    <x v="0"/>
    <x v="4"/>
    <x v="0"/>
    <x v="3"/>
    <x v="3"/>
    <x v="1"/>
    <x v="1"/>
    <x v="1"/>
    <x v="1"/>
    <x v="0"/>
    <x v="0"/>
    <x v="0"/>
    <x v="1"/>
    <x v="1"/>
    <x v="1"/>
    <x v="1"/>
    <x v="1"/>
    <x v="0"/>
    <n v="0"/>
    <n v="710"/>
    <n v="0"/>
    <n v="0"/>
    <n v="0"/>
    <s v="North America"/>
    <s v="USA"/>
    <n v="62"/>
    <x v="0"/>
    <x v="1"/>
    <x v="0"/>
    <s v="Cash Rebates"/>
    <n v="36128"/>
    <n v="1894"/>
    <x v="164"/>
    <n v="1686.5326500000001"/>
    <n v="1839.8538000000001"/>
    <n v="5366.2402499999998"/>
    <n v="1535"/>
    <n v="1490"/>
    <n v="1073.2480500000001"/>
    <n v="1379.8903500000001"/>
    <n v="1533.2115000000003"/>
    <n v="1839.8538000000001"/>
    <n v="613.28460000000007"/>
    <n v="14064.122800000001"/>
    <n v="20169.877199999999"/>
    <n v="4292.9922000000006"/>
    <n v="986.2944"/>
    <n v="15876.884999999998"/>
    <n v="14890.590599999998"/>
  </r>
  <r>
    <s v="1ABCD2E34FG461776"/>
    <s v="Apechete"/>
    <x v="4"/>
    <x v="3"/>
    <s v="B1"/>
    <x v="3"/>
    <s v="Pickup Truck"/>
    <n v="2"/>
    <n v="13"/>
    <x v="0"/>
    <x v="3"/>
    <x v="0"/>
    <x v="0"/>
    <x v="0"/>
    <x v="8"/>
    <x v="5"/>
    <x v="4"/>
    <x v="6"/>
    <x v="3"/>
    <x v="1"/>
    <x v="1"/>
    <x v="1"/>
    <x v="0"/>
    <x v="1"/>
    <x v="1"/>
    <x v="0"/>
    <x v="1"/>
    <x v="0"/>
    <x v="1"/>
    <x v="1"/>
    <x v="0"/>
    <n v="640"/>
    <n v="0"/>
    <n v="420"/>
    <n v="0"/>
    <n v="370"/>
    <s v="South America"/>
    <s v="Columbia"/>
    <n v="68"/>
    <x v="1"/>
    <x v="2"/>
    <x v="0"/>
    <s v="Cash Rebates"/>
    <n v="38118"/>
    <n v="4801"/>
    <x v="165"/>
    <n v="2753.9159999999997"/>
    <n v="3004.2719999999999"/>
    <n v="8762.4599999999991"/>
    <n v="2255"/>
    <n v="1490"/>
    <n v="1752.492"/>
    <n v="2253.2039999999997"/>
    <n v="2503.56"/>
    <n v="3004.2719999999999"/>
    <n v="1001.424"/>
    <n v="21770.631999999998"/>
    <n v="11546.368000000002"/>
    <n v="7009.9679999999998"/>
    <n v="1963.0770000000002"/>
    <n v="4536.4000000000024"/>
    <n v="2573.3230000000021"/>
  </r>
  <r>
    <s v="1ABCD2E34FG462322"/>
    <s v="Apechete"/>
    <x v="5"/>
    <x v="0"/>
    <s v="R1"/>
    <x v="0"/>
    <s v="Pickup Truck"/>
    <n v="2"/>
    <n v="13"/>
    <x v="0"/>
    <x v="3"/>
    <x v="0"/>
    <x v="0"/>
    <x v="0"/>
    <x v="5"/>
    <x v="3"/>
    <x v="3"/>
    <x v="8"/>
    <x v="0"/>
    <x v="1"/>
    <x v="0"/>
    <x v="0"/>
    <x v="1"/>
    <x v="1"/>
    <x v="1"/>
    <x v="0"/>
    <x v="1"/>
    <x v="0"/>
    <x v="0"/>
    <x v="0"/>
    <x v="1"/>
    <n v="640"/>
    <n v="0"/>
    <n v="420"/>
    <n v="0"/>
    <n v="370"/>
    <s v="South America"/>
    <s v="Columbia"/>
    <n v="1"/>
    <x v="2"/>
    <x v="3"/>
    <x v="0"/>
    <s v="Low-Interest Financing"/>
    <n v="38335"/>
    <n v="2217"/>
    <x v="166"/>
    <n v="3162.6374999999998"/>
    <n v="3450.15"/>
    <n v="10062.9375"/>
    <n v="2725"/>
    <n v="1795"/>
    <n v="2012.5875000000001"/>
    <n v="2587.6124999999997"/>
    <n v="2875.125"/>
    <n v="3450.15"/>
    <n v="1150.05"/>
    <n v="25220.9"/>
    <n v="10897.099999999999"/>
    <n v="8050.35"/>
    <n v="1974.2525000000001"/>
    <n v="2846.7499999999982"/>
    <n v="872.49749999999813"/>
  </r>
  <r>
    <s v="1ABCD2E34FG463413"/>
    <s v="Apechete"/>
    <x v="6"/>
    <x v="1"/>
    <s v="S2"/>
    <x v="4"/>
    <s v="Coupe"/>
    <n v="2"/>
    <n v="13"/>
    <x v="0"/>
    <x v="3"/>
    <x v="0"/>
    <x v="0"/>
    <x v="2"/>
    <x v="16"/>
    <x v="4"/>
    <x v="4"/>
    <x v="2"/>
    <x v="2"/>
    <x v="1"/>
    <x v="0"/>
    <x v="1"/>
    <x v="0"/>
    <x v="0"/>
    <x v="1"/>
    <x v="0"/>
    <x v="1"/>
    <x v="1"/>
    <x v="0"/>
    <x v="1"/>
    <x v="0"/>
    <n v="0"/>
    <n v="0"/>
    <n v="420"/>
    <n v="0"/>
    <n v="0"/>
    <s v="Asia"/>
    <s v="Laos"/>
    <n v="42"/>
    <x v="0"/>
    <x v="0"/>
    <x v="1"/>
    <s v="Special Leases"/>
    <n v="36949"/>
    <n v="2471"/>
    <x v="167"/>
    <n v="2794.44"/>
    <n v="3048.48"/>
    <n v="8891.4"/>
    <n v="420"/>
    <n v="1649"/>
    <n v="1778.2800000000002"/>
    <n v="2286.36"/>
    <n v="2540.4"/>
    <n v="3048.48"/>
    <n v="1016.16"/>
    <n v="20359.88"/>
    <n v="14118.119999999999"/>
    <n v="3828.4287999999997"/>
    <n v="1647.9254000000001"/>
    <n v="10289.691199999999"/>
    <n v="8641.7657999999992"/>
  </r>
  <r>
    <s v="1ABCD2E34FG331543"/>
    <s v="Special"/>
    <x v="23"/>
    <x v="0"/>
    <s v="G2"/>
    <x v="4"/>
    <s v="Coupe"/>
    <n v="2"/>
    <n v="13"/>
    <x v="0"/>
    <x v="3"/>
    <x v="0"/>
    <x v="0"/>
    <x v="0"/>
    <x v="9"/>
    <x v="0"/>
    <x v="3"/>
    <x v="8"/>
    <x v="1"/>
    <x v="1"/>
    <x v="0"/>
    <x v="0"/>
    <x v="1"/>
    <x v="0"/>
    <x v="0"/>
    <x v="1"/>
    <x v="1"/>
    <x v="0"/>
    <x v="0"/>
    <x v="0"/>
    <x v="1"/>
    <n v="0"/>
    <n v="710"/>
    <n v="0"/>
    <n v="0"/>
    <n v="370"/>
    <s v="North America"/>
    <s v="USA"/>
    <n v="48"/>
    <x v="1"/>
    <x v="2"/>
    <x v="0"/>
    <s v="Segment and Misc Incentives"/>
    <n v="32669"/>
    <n v="2586"/>
    <x v="168"/>
    <n v="2515.5129999999999"/>
    <n v="2744.1959999999999"/>
    <n v="8003.9049999999988"/>
    <n v="2375"/>
    <n v="1110"/>
    <n v="1600.7810000000002"/>
    <n v="2058.1469999999999"/>
    <n v="2286.83"/>
    <n v="2744.1959999999999"/>
    <n v="914.73199999999997"/>
    <n v="19950.175999999999"/>
    <n v="10132.824000000001"/>
    <n v="6403.1239999999998"/>
    <n v="891.86369999999999"/>
    <n v="3729.7000000000007"/>
    <n v="2837.8363000000008"/>
  </r>
  <r>
    <s v="1ABCD2E34FG632664"/>
    <s v="Tatra"/>
    <x v="14"/>
    <x v="1"/>
    <s v="N2"/>
    <x v="6"/>
    <s v="Sedan"/>
    <n v="2"/>
    <n v="13"/>
    <x v="0"/>
    <x v="3"/>
    <x v="0"/>
    <x v="0"/>
    <x v="3"/>
    <x v="14"/>
    <x v="4"/>
    <x v="0"/>
    <x v="6"/>
    <x v="1"/>
    <x v="2"/>
    <x v="1"/>
    <x v="1"/>
    <x v="1"/>
    <x v="0"/>
    <x v="0"/>
    <x v="1"/>
    <x v="0"/>
    <x v="1"/>
    <x v="1"/>
    <x v="1"/>
    <x v="1"/>
    <n v="0"/>
    <n v="710"/>
    <n v="0"/>
    <n v="550"/>
    <n v="0"/>
    <s v="North America"/>
    <s v="USA"/>
    <n v="100"/>
    <x v="0"/>
    <x v="1"/>
    <x v="1"/>
    <s v="Low-Interest Financing"/>
    <n v="15492"/>
    <n v="2949"/>
    <x v="169"/>
    <n v="1532.0250000000001"/>
    <n v="1671.3"/>
    <n v="4874.625"/>
    <n v="2510"/>
    <n v="1795"/>
    <n v="974.92500000000007"/>
    <n v="1253.4749999999999"/>
    <n v="1392.75"/>
    <n v="1671.3"/>
    <n v="557.1"/>
    <n v="14332.8"/>
    <n v="-1789.7999999999993"/>
    <n v="3899.7"/>
    <n v="422.9316"/>
    <n v="-5689.4999999999991"/>
    <n v="-6112.431599999999"/>
  </r>
  <r>
    <s v="1ABCD2E34FG469233"/>
    <s v="Apechete"/>
    <x v="3"/>
    <x v="2"/>
    <s v="M2"/>
    <x v="0"/>
    <s v="SUV"/>
    <n v="2"/>
    <n v="13"/>
    <x v="0"/>
    <x v="3"/>
    <x v="0"/>
    <x v="0"/>
    <x v="1"/>
    <x v="4"/>
    <x v="5"/>
    <x v="0"/>
    <x v="5"/>
    <x v="1"/>
    <x v="2"/>
    <x v="1"/>
    <x v="1"/>
    <x v="1"/>
    <x v="0"/>
    <x v="0"/>
    <x v="1"/>
    <x v="0"/>
    <x v="1"/>
    <x v="1"/>
    <x v="1"/>
    <x v="1"/>
    <n v="0"/>
    <n v="710"/>
    <n v="0"/>
    <n v="550"/>
    <n v="0"/>
    <s v="South America"/>
    <s v="Argentina"/>
    <n v="123"/>
    <x v="2"/>
    <x v="3"/>
    <x v="1"/>
    <s v="Low-Interest Financing"/>
    <n v="33271"/>
    <n v="2939"/>
    <x v="170"/>
    <n v="2561.8669999999997"/>
    <n v="2794.7639999999997"/>
    <n v="8151.3949999999986"/>
    <n v="2510"/>
    <n v="1567"/>
    <n v="1630.279"/>
    <n v="2096.0729999999999"/>
    <n v="2328.9699999999998"/>
    <n v="2794.7639999999997"/>
    <n v="931.58799999999985"/>
    <n v="20845.583999999999"/>
    <n v="9486.4160000000011"/>
    <n v="6521.1159999999991"/>
    <n v="4185.4917999999998"/>
    <n v="2965.300000000002"/>
    <n v="-1220.1917999999978"/>
  </r>
  <r>
    <s v="1ABCD2E34FG461821"/>
    <s v="Apechete"/>
    <x v="4"/>
    <x v="3"/>
    <s v="B2"/>
    <x v="3"/>
    <s v="Pickup Truck"/>
    <n v="2"/>
    <n v="13"/>
    <x v="0"/>
    <x v="3"/>
    <x v="0"/>
    <x v="0"/>
    <x v="1"/>
    <x v="5"/>
    <x v="2"/>
    <x v="1"/>
    <x v="6"/>
    <x v="2"/>
    <x v="2"/>
    <x v="0"/>
    <x v="0"/>
    <x v="0"/>
    <x v="0"/>
    <x v="1"/>
    <x v="1"/>
    <x v="0"/>
    <x v="1"/>
    <x v="0"/>
    <x v="0"/>
    <x v="0"/>
    <n v="0"/>
    <n v="0"/>
    <n v="0"/>
    <n v="550"/>
    <n v="0"/>
    <s v="North America"/>
    <s v="USA"/>
    <n v="88"/>
    <x v="2"/>
    <x v="3"/>
    <x v="2"/>
    <s v="Special Leases"/>
    <n v="38243"/>
    <n v="2187"/>
    <x v="171"/>
    <n v="2704.68"/>
    <n v="2950.56"/>
    <n v="8605.7999999999993"/>
    <n v="1420"/>
    <n v="1490"/>
    <n v="1721.16"/>
    <n v="2212.92"/>
    <n v="2458.8000000000002"/>
    <n v="2950.56"/>
    <n v="983.52"/>
    <n v="20613.36"/>
    <n v="15442.64"/>
    <n v="6884.6399999999994"/>
    <n v="1044.0339000000001"/>
    <n v="8558"/>
    <n v="7513.9660999999996"/>
  </r>
  <r>
    <s v="1ABCD2E34FG461616"/>
    <s v="Apechete"/>
    <x v="4"/>
    <x v="3"/>
    <s v="B2"/>
    <x v="3"/>
    <s v="Pickup Truck"/>
    <n v="2"/>
    <n v="13"/>
    <x v="0"/>
    <x v="3"/>
    <x v="0"/>
    <x v="0"/>
    <x v="1"/>
    <x v="11"/>
    <x v="5"/>
    <x v="1"/>
    <x v="6"/>
    <x v="0"/>
    <x v="2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31"/>
    <x v="2"/>
    <x v="3"/>
    <x v="1"/>
    <s v="Low-Interest Financing"/>
    <n v="38190"/>
    <n v="2761"/>
    <x v="172"/>
    <n v="2697.09"/>
    <n v="2942.2799999999997"/>
    <n v="8581.65"/>
    <n v="2455"/>
    <n v="1270"/>
    <n v="1716.3300000000002"/>
    <n v="2206.71"/>
    <n v="2451.9"/>
    <n v="2942.2799999999997"/>
    <n v="980.76"/>
    <n v="21378.68"/>
    <n v="14050.32"/>
    <n v="6865.32"/>
    <n v="1042.587"/>
    <n v="7185"/>
    <n v="6142.4130000000005"/>
  </r>
  <r>
    <s v="1ABCD2E34FG461830"/>
    <s v="Apechete"/>
    <x v="4"/>
    <x v="3"/>
    <s v="B1"/>
    <x v="3"/>
    <s v="Pickup Truck"/>
    <n v="2"/>
    <n v="13"/>
    <x v="0"/>
    <x v="3"/>
    <x v="0"/>
    <x v="0"/>
    <x v="0"/>
    <x v="11"/>
    <x v="5"/>
    <x v="0"/>
    <x v="2"/>
    <x v="2"/>
    <x v="2"/>
    <x v="1"/>
    <x v="1"/>
    <x v="1"/>
    <x v="0"/>
    <x v="1"/>
    <x v="0"/>
    <x v="0"/>
    <x v="1"/>
    <x v="1"/>
    <x v="1"/>
    <x v="1"/>
    <n v="0"/>
    <n v="0"/>
    <n v="420"/>
    <n v="550"/>
    <n v="0"/>
    <s v="South America"/>
    <s v="Brazil"/>
    <n v="57"/>
    <x v="2"/>
    <x v="3"/>
    <x v="2"/>
    <s v="Special Leases"/>
    <n v="39034"/>
    <n v="2264"/>
    <x v="173"/>
    <n v="2576.2439999999997"/>
    <n v="2810.4479999999994"/>
    <n v="8197.14"/>
    <n v="2220"/>
    <n v="1270"/>
    <n v="1639.4280000000001"/>
    <n v="2107.8359999999998"/>
    <n v="2342.04"/>
    <n v="2810.4479999999994"/>
    <n v="936.81599999999992"/>
    <n v="20352.687999999998"/>
    <n v="16417.312000000002"/>
    <n v="6557.7119999999986"/>
    <n v="5363.2716"/>
    <n v="9859.6000000000022"/>
    <n v="4496.3284000000021"/>
  </r>
  <r>
    <s v="1ABCD2E34FG472640"/>
    <s v="Jackson"/>
    <x v="20"/>
    <x v="1"/>
    <s v="Cl2"/>
    <x v="0"/>
    <s v="Sedan"/>
    <n v="2"/>
    <n v="13"/>
    <x v="0"/>
    <x v="3"/>
    <x v="0"/>
    <x v="0"/>
    <x v="2"/>
    <x v="16"/>
    <x v="5"/>
    <x v="1"/>
    <x v="0"/>
    <x v="1"/>
    <x v="2"/>
    <x v="1"/>
    <x v="1"/>
    <x v="1"/>
    <x v="0"/>
    <x v="1"/>
    <x v="0"/>
    <x v="1"/>
    <x v="1"/>
    <x v="1"/>
    <x v="1"/>
    <x v="1"/>
    <n v="0"/>
    <n v="0"/>
    <n v="420"/>
    <n v="0"/>
    <n v="0"/>
    <s v="North America"/>
    <s v="Mexico"/>
    <n v="192"/>
    <x v="0"/>
    <x v="1"/>
    <x v="2"/>
    <s v="Special Leases"/>
    <n v="19647"/>
    <n v="2997"/>
    <x v="174"/>
    <n v="1945.0529999999999"/>
    <n v="2121.8759999999997"/>
    <n v="6188.8049999999994"/>
    <n v="1670"/>
    <n v="1020"/>
    <n v="1237.761"/>
    <n v="1591.4069999999999"/>
    <n v="1768.23"/>
    <n v="2121.8759999999997"/>
    <n v="707.29200000000003"/>
    <n v="15421.255999999998"/>
    <n v="1228.7440000000024"/>
    <n v="4951.0439999999999"/>
    <n v="1518.7131000000002"/>
    <n v="-3722.2999999999975"/>
    <n v="-5241.0130999999974"/>
  </r>
  <r>
    <s v="1ABCD2E34FG473762"/>
    <s v="Jackson"/>
    <x v="9"/>
    <x v="1"/>
    <s v="Co2"/>
    <x v="0"/>
    <s v="Sedan"/>
    <n v="2"/>
    <n v="13"/>
    <x v="0"/>
    <x v="3"/>
    <x v="0"/>
    <x v="0"/>
    <x v="2"/>
    <x v="13"/>
    <x v="3"/>
    <x v="1"/>
    <x v="4"/>
    <x v="1"/>
    <x v="2"/>
    <x v="1"/>
    <x v="1"/>
    <x v="0"/>
    <x v="0"/>
    <x v="0"/>
    <x v="1"/>
    <x v="1"/>
    <x v="0"/>
    <x v="1"/>
    <x v="1"/>
    <x v="0"/>
    <n v="0"/>
    <n v="710"/>
    <n v="0"/>
    <n v="0"/>
    <n v="370"/>
    <s v="Africa"/>
    <s v="Zimbabwe"/>
    <n v="51"/>
    <x v="2"/>
    <x v="4"/>
    <x v="1"/>
    <s v="Low-Interest Financing"/>
    <n v="17665"/>
    <n v="2666"/>
    <x v="175"/>
    <n v="1748.835"/>
    <n v="1907.82"/>
    <n v="5564.4749999999995"/>
    <n v="1905"/>
    <n v="1649"/>
    <n v="1112.8950000000002"/>
    <n v="1430.865"/>
    <n v="1589.8500000000001"/>
    <n v="1907.82"/>
    <n v="635.94000000000005"/>
    <n v="15000.92"/>
    <n v="-1.9200000000000728"/>
    <n v="4451.58"/>
    <n v="2663.8819999999996"/>
    <n v="-4453.5"/>
    <n v="-7117.3819999999996"/>
  </r>
  <r>
    <s v="1ABCD2E34FG475855"/>
    <s v="Jackson"/>
    <x v="17"/>
    <x v="1"/>
    <s v="F1"/>
    <x v="3"/>
    <s v="SUV"/>
    <n v="2"/>
    <n v="13"/>
    <x v="0"/>
    <x v="3"/>
    <x v="0"/>
    <x v="0"/>
    <x v="0"/>
    <x v="10"/>
    <x v="3"/>
    <x v="1"/>
    <x v="8"/>
    <x v="1"/>
    <x v="2"/>
    <x v="0"/>
    <x v="0"/>
    <x v="0"/>
    <x v="0"/>
    <x v="0"/>
    <x v="1"/>
    <x v="0"/>
    <x v="1"/>
    <x v="0"/>
    <x v="0"/>
    <x v="0"/>
    <n v="0"/>
    <n v="710"/>
    <n v="0"/>
    <n v="550"/>
    <n v="0"/>
    <s v="Europe"/>
    <s v="France"/>
    <n v="45"/>
    <x v="1"/>
    <x v="2"/>
    <x v="1"/>
    <s v="Low-Interest Financing"/>
    <n v="28688"/>
    <n v="1210"/>
    <x v="176"/>
    <n v="1735.6240000000003"/>
    <n v="1893.4080000000001"/>
    <n v="5522.4400000000005"/>
    <n v="2130"/>
    <n v="1649"/>
    <n v="1104.4880000000003"/>
    <n v="1420.056"/>
    <n v="1577.8400000000001"/>
    <n v="1893.4080000000001"/>
    <n v="631.13600000000008"/>
    <n v="15139.448"/>
    <n v="12338.552"/>
    <n v="4417.9520000000002"/>
    <n v="602.44800000000009"/>
    <n v="7920.5999999999995"/>
    <n v="7318.1519999999991"/>
  </r>
  <r>
    <s v="1ABCD2E34FG476323"/>
    <s v="Jackson"/>
    <x v="25"/>
    <x v="1"/>
    <s v="E1"/>
    <x v="10"/>
    <s v="Van"/>
    <n v="2"/>
    <n v="13"/>
    <x v="0"/>
    <x v="3"/>
    <x v="0"/>
    <x v="0"/>
    <x v="2"/>
    <x v="15"/>
    <x v="6"/>
    <x v="1"/>
    <x v="3"/>
    <x v="3"/>
    <x v="2"/>
    <x v="1"/>
    <x v="0"/>
    <x v="0"/>
    <x v="0"/>
    <x v="0"/>
    <x v="0"/>
    <x v="1"/>
    <x v="0"/>
    <x v="1"/>
    <x v="0"/>
    <x v="0"/>
    <n v="0"/>
    <n v="710"/>
    <n v="420"/>
    <n v="0"/>
    <n v="370"/>
    <s v="North America"/>
    <s v="Mexico"/>
    <n v="39"/>
    <x v="0"/>
    <x v="1"/>
    <x v="1"/>
    <s v="Low-Interest Financing"/>
    <n v="22149"/>
    <n v="1777"/>
    <x v="177"/>
    <n v="1705.473"/>
    <n v="1860.5159999999998"/>
    <n v="5426.5049999999992"/>
    <n v="3195"/>
    <n v="1795"/>
    <n v="1085.3010000000002"/>
    <n v="1395.3869999999999"/>
    <n v="1550.43"/>
    <n v="1860.5159999999998"/>
    <n v="620.17200000000003"/>
    <n v="16153.096"/>
    <n v="4218.9040000000005"/>
    <n v="4341.2039999999997"/>
    <n v="1712.1177000000002"/>
    <n v="-122.29999999999927"/>
    <n v="-1834.4176999999995"/>
  </r>
  <r>
    <s v="1ABCD2E34FG479698"/>
    <s v="Jackson"/>
    <x v="19"/>
    <x v="3"/>
    <s v="Ba1"/>
    <x v="0"/>
    <s v="SUV"/>
    <n v="2"/>
    <n v="13"/>
    <x v="0"/>
    <x v="3"/>
    <x v="0"/>
    <x v="0"/>
    <x v="0"/>
    <x v="5"/>
    <x v="1"/>
    <x v="5"/>
    <x v="9"/>
    <x v="1"/>
    <x v="2"/>
    <x v="0"/>
    <x v="1"/>
    <x v="0"/>
    <x v="0"/>
    <x v="0"/>
    <x v="0"/>
    <x v="0"/>
    <x v="0"/>
    <x v="0"/>
    <x v="1"/>
    <x v="0"/>
    <n v="0"/>
    <n v="710"/>
    <n v="420"/>
    <n v="550"/>
    <n v="370"/>
    <s v="Asia"/>
    <s v="China"/>
    <n v="19"/>
    <x v="0"/>
    <x v="1"/>
    <x v="2"/>
    <s v="Special Leases"/>
    <n v="25219"/>
    <n v="3300"/>
    <x v="178"/>
    <n v="1664.454"/>
    <n v="1815.7679999999998"/>
    <n v="5295.99"/>
    <n v="2050"/>
    <n v="1567"/>
    <n v="1059.1980000000001"/>
    <n v="1361.826"/>
    <n v="1513.14"/>
    <n v="1815.7679999999998"/>
    <n v="605.25599999999997"/>
    <n v="14511.608"/>
    <n v="7407.3919999999998"/>
    <n v="4236.7919999999995"/>
    <n v="0"/>
    <n v="3170.6000000000004"/>
    <n v="3170.6000000000004"/>
  </r>
  <r>
    <s v="1ABCD2E34FG333760"/>
    <s v="Special"/>
    <x v="11"/>
    <x v="2"/>
    <s v="Pa1"/>
    <x v="5"/>
    <s v="Crossover"/>
    <n v="2"/>
    <n v="13"/>
    <x v="0"/>
    <x v="3"/>
    <x v="0"/>
    <x v="0"/>
    <x v="0"/>
    <x v="12"/>
    <x v="3"/>
    <x v="1"/>
    <x v="9"/>
    <x v="0"/>
    <x v="2"/>
    <x v="0"/>
    <x v="0"/>
    <x v="0"/>
    <x v="0"/>
    <x v="1"/>
    <x v="0"/>
    <x v="0"/>
    <x v="1"/>
    <x v="0"/>
    <x v="0"/>
    <x v="0"/>
    <n v="0"/>
    <n v="0"/>
    <n v="420"/>
    <n v="550"/>
    <n v="0"/>
    <s v="Asia"/>
    <s v="China"/>
    <n v="62"/>
    <x v="0"/>
    <x v="0"/>
    <x v="1"/>
    <s v="Special Leases"/>
    <n v="28553"/>
    <n v="2329"/>
    <x v="179"/>
    <n v="2512.6640000000002"/>
    <n v="2741.0880000000002"/>
    <n v="7994.84"/>
    <n v="1840"/>
    <n v="1649"/>
    <n v="1598.9680000000003"/>
    <n v="2055.8160000000003"/>
    <n v="2284.2400000000002"/>
    <n v="2741.0880000000002"/>
    <n v="913.69600000000003"/>
    <n v="19935.528000000002"/>
    <n v="6288.4719999999979"/>
    <n v="6395.8720000000003"/>
    <n v="0"/>
    <n v="-107.40000000000236"/>
    <n v="-107.40000000000236"/>
  </r>
  <r>
    <s v="1ABCD2E34FG338358"/>
    <s v="Special"/>
    <x v="12"/>
    <x v="2"/>
    <s v="Spr2"/>
    <x v="0"/>
    <s v="Sedan"/>
    <n v="2"/>
    <n v="13"/>
    <x v="0"/>
    <x v="3"/>
    <x v="0"/>
    <x v="0"/>
    <x v="0"/>
    <x v="6"/>
    <x v="6"/>
    <x v="0"/>
    <x v="0"/>
    <x v="2"/>
    <x v="2"/>
    <x v="1"/>
    <x v="0"/>
    <x v="1"/>
    <x v="0"/>
    <x v="0"/>
    <x v="1"/>
    <x v="1"/>
    <x v="0"/>
    <x v="1"/>
    <x v="0"/>
    <x v="1"/>
    <n v="0"/>
    <n v="710"/>
    <n v="0"/>
    <n v="0"/>
    <n v="370"/>
    <s v="North America"/>
    <s v="Canada"/>
    <n v="17"/>
    <x v="2"/>
    <x v="4"/>
    <x v="2"/>
    <s v="Low-Interest Financing"/>
    <n v="36253"/>
    <n v="1695"/>
    <x v="180"/>
    <n v="2787.4880000000003"/>
    <n v="3040.8960000000002"/>
    <n v="8869.2800000000007"/>
    <n v="3200"/>
    <n v="1490"/>
    <n v="1773.8560000000004"/>
    <n v="2280.672"/>
    <n v="2534.0800000000004"/>
    <n v="3040.8960000000002"/>
    <n v="1013.6320000000002"/>
    <n v="22935.376"/>
    <n v="11622.624"/>
    <n v="7095.4240000000009"/>
    <n v="920.82619999999997"/>
    <n v="4527.1999999999989"/>
    <n v="3606.3737999999989"/>
  </r>
  <r>
    <s v="1ABCD2E34FG638514"/>
    <s v="Tatra"/>
    <x v="1"/>
    <x v="1"/>
    <s v="J1"/>
    <x v="1"/>
    <s v="Sedan"/>
    <n v="2"/>
    <n v="13"/>
    <x v="0"/>
    <x v="3"/>
    <x v="0"/>
    <x v="0"/>
    <x v="2"/>
    <x v="19"/>
    <x v="1"/>
    <x v="1"/>
    <x v="4"/>
    <x v="2"/>
    <x v="3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55"/>
    <x v="0"/>
    <x v="1"/>
    <x v="2"/>
    <s v="Special Leases"/>
    <n v="17389"/>
    <n v="2685"/>
    <x v="181"/>
    <n v="1778.8947000000001"/>
    <n v="1940.6124"/>
    <n v="5660.1194999999998"/>
    <n v="2305"/>
    <n v="1649"/>
    <n v="1132.0239000000001"/>
    <n v="1455.4593"/>
    <n v="1617.1770000000001"/>
    <n v="1940.6124"/>
    <n v="646.87080000000003"/>
    <n v="15597.6744"/>
    <n v="-893.67439999999988"/>
    <n v="4528.0956000000006"/>
    <n v="474.71970000000005"/>
    <n v="-5421.77"/>
    <n v="-5896.4897000000001"/>
  </r>
  <r>
    <s v="1ABCD2E34FG462408"/>
    <s v="Apechete"/>
    <x v="5"/>
    <x v="0"/>
    <s v="R2"/>
    <x v="0"/>
    <s v="Pickup Truck"/>
    <n v="2"/>
    <n v="13"/>
    <x v="0"/>
    <x v="3"/>
    <x v="0"/>
    <x v="0"/>
    <x v="1"/>
    <x v="2"/>
    <x v="0"/>
    <x v="3"/>
    <x v="5"/>
    <x v="1"/>
    <x v="3"/>
    <x v="1"/>
    <x v="0"/>
    <x v="0"/>
    <x v="1"/>
    <x v="1"/>
    <x v="1"/>
    <x v="0"/>
    <x v="0"/>
    <x v="1"/>
    <x v="0"/>
    <x v="0"/>
    <n v="640"/>
    <n v="0"/>
    <n v="0"/>
    <n v="550"/>
    <n v="370"/>
    <s v="South America"/>
    <s v="Brazil"/>
    <n v="37"/>
    <x v="2"/>
    <x v="3"/>
    <x v="0"/>
    <s v="Low-Interest Financing"/>
    <n v="37434"/>
    <n v="2842"/>
    <x v="182"/>
    <n v="3088.3049999999998"/>
    <n v="3369.06"/>
    <n v="9826.4249999999993"/>
    <n v="3255"/>
    <n v="1795"/>
    <n v="1965.2850000000001"/>
    <n v="2526.7950000000001"/>
    <n v="2807.55"/>
    <n v="3369.06"/>
    <n v="1123.02"/>
    <n v="25264.359999999997"/>
    <n v="9327.6400000000031"/>
    <n v="7861.1399999999994"/>
    <n v="5143.4315999999999"/>
    <n v="1466.5000000000036"/>
    <n v="-3676.9315999999963"/>
  </r>
  <r>
    <s v="1ABCD2E34FG463401"/>
    <s v="Apechete"/>
    <x v="6"/>
    <x v="1"/>
    <s v="S1"/>
    <x v="4"/>
    <s v="Coupe"/>
    <n v="2"/>
    <n v="13"/>
    <x v="0"/>
    <x v="3"/>
    <x v="0"/>
    <x v="0"/>
    <x v="2"/>
    <x v="7"/>
    <x v="6"/>
    <x v="2"/>
    <x v="1"/>
    <x v="3"/>
    <x v="3"/>
    <x v="1"/>
    <x v="0"/>
    <x v="1"/>
    <x v="0"/>
    <x v="1"/>
    <x v="0"/>
    <x v="1"/>
    <x v="1"/>
    <x v="1"/>
    <x v="0"/>
    <x v="1"/>
    <n v="0"/>
    <n v="0"/>
    <n v="420"/>
    <n v="0"/>
    <n v="0"/>
    <s v="Asia"/>
    <s v="Turkey"/>
    <n v="148"/>
    <x v="0"/>
    <x v="0"/>
    <x v="2"/>
    <s v="Segment and Misc Incentives"/>
    <n v="39114"/>
    <n v="4239"/>
    <x v="183"/>
    <n v="2699.4"/>
    <n v="2944.7999999999997"/>
    <n v="8589"/>
    <n v="2540"/>
    <n v="1110"/>
    <n v="1717.8000000000002"/>
    <n v="2208.6"/>
    <n v="2454"/>
    <n v="2944.7999999999997"/>
    <n v="981.6"/>
    <n v="21318.800000000003"/>
    <n v="13556.199999999997"/>
    <n v="3749.4287999999997"/>
    <n v="938.73599999999999"/>
    <n v="9806.7711999999974"/>
    <n v="8868.0351999999966"/>
  </r>
  <r>
    <s v="1ABCD2E34FG465912"/>
    <s v="Apechete"/>
    <x v="16"/>
    <x v="2"/>
    <s v="P1"/>
    <x v="3"/>
    <s v="SUV"/>
    <n v="2"/>
    <n v="13"/>
    <x v="0"/>
    <x v="3"/>
    <x v="0"/>
    <x v="0"/>
    <x v="1"/>
    <x v="11"/>
    <x v="3"/>
    <x v="4"/>
    <x v="2"/>
    <x v="1"/>
    <x v="3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Mexico"/>
    <n v="17"/>
    <x v="2"/>
    <x v="3"/>
    <x v="2"/>
    <s v="Low-Interest Financing"/>
    <n v="43979"/>
    <n v="2581"/>
    <x v="184"/>
    <n v="2902.6139999999996"/>
    <n v="3166.4879999999998"/>
    <n v="9235.5899999999983"/>
    <n v="1340"/>
    <n v="1795"/>
    <n v="1847.1179999999999"/>
    <n v="2374.8659999999995"/>
    <n v="2638.74"/>
    <n v="3166.4879999999998"/>
    <n v="1055.4959999999999"/>
    <n v="22133.928"/>
    <n v="19264.072"/>
    <n v="7388.4719999999998"/>
    <n v="3399.5767000000005"/>
    <n v="11875.6"/>
    <n v="8476.0233000000007"/>
  </r>
  <r>
    <s v="1ABCD2E34FG471214"/>
    <s v="Jackson"/>
    <x v="24"/>
    <x v="0"/>
    <s v="Bas1"/>
    <x v="0"/>
    <s v="Pickup Truck"/>
    <n v="2"/>
    <n v="13"/>
    <x v="0"/>
    <x v="3"/>
    <x v="0"/>
    <x v="0"/>
    <x v="1"/>
    <x v="15"/>
    <x v="3"/>
    <x v="4"/>
    <x v="6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Middle East"/>
    <s v="Saudi Arabia"/>
    <n v="96"/>
    <x v="2"/>
    <x v="3"/>
    <x v="2"/>
    <s v="Special Leases"/>
    <n v="29012"/>
    <n v="2568"/>
    <x v="185"/>
    <n v="1914.7920000000001"/>
    <n v="2088.864"/>
    <n v="6092.5199999999995"/>
    <n v="1060"/>
    <n v="1110"/>
    <n v="1218.5040000000001"/>
    <n v="1566.6479999999999"/>
    <n v="1740.7200000000003"/>
    <n v="2088.864"/>
    <n v="696.28800000000001"/>
    <n v="14703.184000000001"/>
    <n v="11740.815999999999"/>
    <n v="4874.0159999999996"/>
    <n v="1160.48"/>
    <n v="6866.7999999999993"/>
    <n v="5706.32"/>
  </r>
  <r>
    <s v="1ABCD2E34FG473734"/>
    <s v="Jackson"/>
    <x v="9"/>
    <x v="1"/>
    <s v="Co1"/>
    <x v="1"/>
    <s v="Sedan"/>
    <n v="2"/>
    <n v="13"/>
    <x v="0"/>
    <x v="3"/>
    <x v="0"/>
    <x v="0"/>
    <x v="0"/>
    <x v="1"/>
    <x v="2"/>
    <x v="1"/>
    <x v="5"/>
    <x v="1"/>
    <x v="3"/>
    <x v="1"/>
    <x v="1"/>
    <x v="1"/>
    <x v="1"/>
    <x v="1"/>
    <x v="0"/>
    <x v="1"/>
    <x v="0"/>
    <x v="1"/>
    <x v="1"/>
    <x v="1"/>
    <n v="640"/>
    <n v="0"/>
    <n v="420"/>
    <n v="0"/>
    <n v="370"/>
    <s v="Europe"/>
    <s v="France"/>
    <n v="53"/>
    <x v="2"/>
    <x v="4"/>
    <x v="2"/>
    <s v="Special Leases"/>
    <n v="18435"/>
    <n v="2813"/>
    <x v="186"/>
    <n v="1825.0650000000001"/>
    <n v="1990.98"/>
    <n v="5807.0249999999996"/>
    <n v="2680"/>
    <n v="1270"/>
    <n v="1161.4050000000002"/>
    <n v="1493.2349999999999"/>
    <n v="1659.15"/>
    <n v="1990.98"/>
    <n v="663.66"/>
    <n v="15895.880000000001"/>
    <n v="-273.88000000000102"/>
    <n v="4645.62"/>
    <n v="387.13500000000005"/>
    <n v="-4919.5000000000009"/>
    <n v="-5306.6350000000011"/>
  </r>
  <r>
    <s v="1ABCD2E34FG475827"/>
    <s v="Jackson"/>
    <x v="17"/>
    <x v="1"/>
    <s v="F1"/>
    <x v="3"/>
    <s v="SUV"/>
    <n v="2"/>
    <n v="13"/>
    <x v="0"/>
    <x v="3"/>
    <x v="0"/>
    <x v="0"/>
    <x v="1"/>
    <x v="10"/>
    <x v="3"/>
    <x v="5"/>
    <x v="3"/>
    <x v="1"/>
    <x v="3"/>
    <x v="0"/>
    <x v="0"/>
    <x v="1"/>
    <x v="0"/>
    <x v="1"/>
    <x v="0"/>
    <x v="0"/>
    <x v="0"/>
    <x v="0"/>
    <x v="0"/>
    <x v="1"/>
    <n v="0"/>
    <n v="0"/>
    <n v="420"/>
    <n v="550"/>
    <n v="370"/>
    <s v="North America"/>
    <s v="Canada"/>
    <n v="94"/>
    <x v="1"/>
    <x v="2"/>
    <x v="0"/>
    <s v="Segment and Misc Incentives"/>
    <n v="28440"/>
    <n v="5139"/>
    <x v="187"/>
    <n v="1720.6200000000001"/>
    <n v="1877.0400000000002"/>
    <n v="5474.7000000000007"/>
    <n v="2635"/>
    <n v="1020"/>
    <n v="1094.9400000000003"/>
    <n v="1407.7800000000002"/>
    <n v="1564.2000000000003"/>
    <n v="1877.0400000000002"/>
    <n v="625.68000000000006"/>
    <n v="14917.240000000002"/>
    <n v="8383.7599999999984"/>
    <n v="4379.76"/>
    <n v="722.37599999999998"/>
    <n v="4003.9999999999982"/>
    <n v="3281.623999999998"/>
  </r>
  <r>
    <s v="1ABCD2E34FG478449"/>
    <s v="Jackson"/>
    <x v="22"/>
    <x v="1"/>
    <s v="Ro1"/>
    <x v="7"/>
    <s v="Sedan"/>
    <n v="2"/>
    <n v="13"/>
    <x v="0"/>
    <x v="3"/>
    <x v="0"/>
    <x v="0"/>
    <x v="2"/>
    <x v="7"/>
    <x v="6"/>
    <x v="5"/>
    <x v="1"/>
    <x v="2"/>
    <x v="3"/>
    <x v="0"/>
    <x v="1"/>
    <x v="1"/>
    <x v="0"/>
    <x v="1"/>
    <x v="1"/>
    <x v="0"/>
    <x v="0"/>
    <x v="0"/>
    <x v="1"/>
    <x v="1"/>
    <n v="0"/>
    <n v="0"/>
    <n v="0"/>
    <n v="550"/>
    <n v="370"/>
    <s v="Middle East"/>
    <s v="UAE"/>
    <n v="37"/>
    <x v="2"/>
    <x v="4"/>
    <x v="0"/>
    <s v="Low-Interest Financing"/>
    <n v="33207"/>
    <n v="1871"/>
    <x v="188"/>
    <n v="1435.9950000000001"/>
    <n v="1566.54"/>
    <n v="4569.0749999999998"/>
    <n v="1345"/>
    <n v="1020"/>
    <n v="913.81500000000005"/>
    <n v="1174.905"/>
    <n v="1305.45"/>
    <n v="1566.54"/>
    <n v="522.18000000000006"/>
    <n v="11764.24"/>
    <n v="19571.760000000002"/>
    <n v="3655.26"/>
    <n v="1331.6007"/>
    <n v="15916.500000000002"/>
    <n v="14584.899300000001"/>
  </r>
  <r>
    <s v="1ABCD2E34FG634587"/>
    <s v="Tatra"/>
    <x v="13"/>
    <x v="1"/>
    <s v="A1"/>
    <x v="3"/>
    <s v="Pickup Truck"/>
    <n v="2"/>
    <n v="13"/>
    <x v="0"/>
    <x v="3"/>
    <x v="0"/>
    <x v="0"/>
    <x v="0"/>
    <x v="10"/>
    <x v="0"/>
    <x v="5"/>
    <x v="5"/>
    <x v="1"/>
    <x v="4"/>
    <x v="0"/>
    <x v="0"/>
    <x v="1"/>
    <x v="1"/>
    <x v="0"/>
    <x v="1"/>
    <x v="0"/>
    <x v="1"/>
    <x v="0"/>
    <x v="0"/>
    <x v="1"/>
    <n v="640"/>
    <n v="710"/>
    <n v="0"/>
    <n v="550"/>
    <n v="0"/>
    <s v="North America"/>
    <s v="USA"/>
    <n v="46"/>
    <x v="1"/>
    <x v="2"/>
    <x v="0"/>
    <s v="Dealer Cash Incentives"/>
    <n v="29874"/>
    <n v="1879"/>
    <x v="189"/>
    <n v="1314.4560000000001"/>
    <n v="1433.952"/>
    <n v="4182.3599999999997"/>
    <n v="3195"/>
    <n v="0"/>
    <n v="836.47200000000009"/>
    <n v="1075.4639999999999"/>
    <n v="1194.96"/>
    <n v="1433.952"/>
    <n v="477.98400000000004"/>
    <n v="11798.712"/>
    <n v="16196.288"/>
    <n v="3345.8879999999999"/>
    <n v="815.56020000000001"/>
    <n v="12850.400000000001"/>
    <n v="12034.839800000002"/>
  </r>
  <r>
    <s v="1ABCD2E34FG632683"/>
    <s v="Tatra"/>
    <x v="14"/>
    <x v="1"/>
    <s v="N1"/>
    <x v="7"/>
    <s v="Sedan"/>
    <n v="2"/>
    <n v="13"/>
    <x v="0"/>
    <x v="3"/>
    <x v="0"/>
    <x v="0"/>
    <x v="3"/>
    <x v="7"/>
    <x v="5"/>
    <x v="5"/>
    <x v="6"/>
    <x v="2"/>
    <x v="6"/>
    <x v="1"/>
    <x v="0"/>
    <x v="1"/>
    <x v="0"/>
    <x v="1"/>
    <x v="1"/>
    <x v="0"/>
    <x v="1"/>
    <x v="1"/>
    <x v="0"/>
    <x v="1"/>
    <n v="0"/>
    <n v="0"/>
    <n v="0"/>
    <n v="550"/>
    <n v="0"/>
    <s v="North America"/>
    <s v="USA"/>
    <n v="63"/>
    <x v="0"/>
    <x v="1"/>
    <x v="0"/>
    <s v="Dealer Cash Incentives"/>
    <n v="15268"/>
    <n v="1891"/>
    <x v="190"/>
    <n v="1355.508"/>
    <n v="1478.7359999999999"/>
    <n v="4312.9799999999996"/>
    <n v="2670"/>
    <n v="1270"/>
    <n v="862.596"/>
    <n v="1109.0519999999999"/>
    <n v="1232.28"/>
    <n v="1478.7359999999999"/>
    <n v="492.91199999999998"/>
    <n v="12812.415999999999"/>
    <n v="564.58400000000074"/>
    <n v="3450.384"/>
    <n v="416.81640000000004"/>
    <n v="-2885.7999999999993"/>
    <n v="-3302.6163999999994"/>
  </r>
  <r>
    <s v="1ABCD2E34FG464196"/>
    <s v="Apechete"/>
    <x v="7"/>
    <x v="1"/>
    <s v="St1"/>
    <x v="5"/>
    <s v="Crossover"/>
    <n v="2"/>
    <n v="13"/>
    <x v="0"/>
    <x v="3"/>
    <x v="0"/>
    <x v="0"/>
    <x v="1"/>
    <x v="13"/>
    <x v="6"/>
    <x v="4"/>
    <x v="8"/>
    <x v="3"/>
    <x v="6"/>
    <x v="0"/>
    <x v="0"/>
    <x v="1"/>
    <x v="0"/>
    <x v="0"/>
    <x v="1"/>
    <x v="1"/>
    <x v="1"/>
    <x v="0"/>
    <x v="0"/>
    <x v="1"/>
    <n v="0"/>
    <n v="710"/>
    <n v="0"/>
    <n v="0"/>
    <n v="0"/>
    <s v="South America"/>
    <s v="Chile"/>
    <n v="73"/>
    <x v="2"/>
    <x v="3"/>
    <x v="2"/>
    <s v="Low-Interest Financing"/>
    <n v="37458"/>
    <n v="2063"/>
    <x v="191"/>
    <n v="3914.3609999999999"/>
    <n v="4270.2119999999995"/>
    <n v="12454.784999999998"/>
    <n v="2005"/>
    <n v="1020"/>
    <n v="2490.9570000000003"/>
    <n v="3202.6589999999997"/>
    <n v="3558.51"/>
    <n v="4270.2119999999995"/>
    <n v="1423.404"/>
    <n v="28646.271999999997"/>
    <n v="6748.7280000000028"/>
    <n v="9963.8279999999995"/>
    <n v="1015.1118"/>
    <n v="-3215.0999999999967"/>
    <n v="-4230.2117999999964"/>
  </r>
  <r>
    <s v="1ABCD2E34FG465624"/>
    <s v="Apechete"/>
    <x v="16"/>
    <x v="2"/>
    <s v="P2"/>
    <x v="3"/>
    <s v="SUV"/>
    <n v="2"/>
    <n v="13"/>
    <x v="0"/>
    <x v="3"/>
    <x v="0"/>
    <x v="0"/>
    <x v="1"/>
    <x v="2"/>
    <x v="3"/>
    <x v="4"/>
    <x v="8"/>
    <x v="1"/>
    <x v="6"/>
    <x v="0"/>
    <x v="1"/>
    <x v="0"/>
    <x v="1"/>
    <x v="0"/>
    <x v="1"/>
    <x v="0"/>
    <x v="1"/>
    <x v="0"/>
    <x v="1"/>
    <x v="0"/>
    <n v="640"/>
    <n v="710"/>
    <n v="0"/>
    <n v="550"/>
    <n v="0"/>
    <s v="North America"/>
    <s v="Canada"/>
    <n v="41"/>
    <x v="2"/>
    <x v="3"/>
    <x v="2"/>
    <s v="Segment and Misc Incentives"/>
    <n v="45128"/>
    <n v="1016"/>
    <x v="192"/>
    <n v="2978.4479999999999"/>
    <n v="3249.2159999999999"/>
    <n v="9476.8799999999992"/>
    <n v="1900"/>
    <n v="1020"/>
    <n v="1895.3760000000002"/>
    <n v="2436.9119999999998"/>
    <n v="2707.6800000000003"/>
    <n v="3249.2159999999999"/>
    <n v="1083.0719999999999"/>
    <n v="22415.295999999998"/>
    <n v="21696.704000000002"/>
    <n v="7581.503999999999"/>
    <n v="1146.2511999999999"/>
    <n v="14115.200000000003"/>
    <n v="12968.948800000002"/>
  </r>
  <r>
    <s v="1ABCD2E34FG466502"/>
    <s v="Apechete"/>
    <x v="8"/>
    <x v="0"/>
    <s v="Tx2"/>
    <x v="2"/>
    <s v="Sedan"/>
    <n v="2"/>
    <n v="13"/>
    <x v="0"/>
    <x v="3"/>
    <x v="0"/>
    <x v="0"/>
    <x v="2"/>
    <x v="13"/>
    <x v="2"/>
    <x v="4"/>
    <x v="5"/>
    <x v="0"/>
    <x v="6"/>
    <x v="1"/>
    <x v="1"/>
    <x v="1"/>
    <x v="0"/>
    <x v="0"/>
    <x v="1"/>
    <x v="0"/>
    <x v="0"/>
    <x v="1"/>
    <x v="1"/>
    <x v="1"/>
    <n v="0"/>
    <n v="710"/>
    <n v="0"/>
    <n v="550"/>
    <n v="370"/>
    <s v="Middle East"/>
    <s v="Saudi Arabia"/>
    <n v="77"/>
    <x v="0"/>
    <x v="0"/>
    <x v="2"/>
    <s v="Segment and Misc Incentives"/>
    <n v="39089"/>
    <n v="2299"/>
    <x v="193"/>
    <n v="3797.4090000000001"/>
    <n v="4142.6279999999997"/>
    <n v="12082.664999999999"/>
    <n v="2880"/>
    <n v="1270"/>
    <n v="2416.5330000000004"/>
    <n v="3106.971"/>
    <n v="3452.1900000000005"/>
    <n v="4142.6279999999997"/>
    <n v="1380.876"/>
    <n v="29005.768000000004"/>
    <n v="7784.2319999999963"/>
    <n v="9666.1319999999996"/>
    <n v="1563.56"/>
    <n v="-1881.9000000000033"/>
    <n v="-3445.4600000000032"/>
  </r>
  <r>
    <s v="1ABCD2E34FG476212"/>
    <s v="Jackson"/>
    <x v="25"/>
    <x v="1"/>
    <s v="E2"/>
    <x v="10"/>
    <s v="Van"/>
    <n v="2"/>
    <n v="13"/>
    <x v="0"/>
    <x v="3"/>
    <x v="0"/>
    <x v="0"/>
    <x v="3"/>
    <x v="12"/>
    <x v="5"/>
    <x v="1"/>
    <x v="8"/>
    <x v="2"/>
    <x v="6"/>
    <x v="0"/>
    <x v="1"/>
    <x v="0"/>
    <x v="0"/>
    <x v="0"/>
    <x v="1"/>
    <x v="1"/>
    <x v="1"/>
    <x v="0"/>
    <x v="1"/>
    <x v="0"/>
    <n v="0"/>
    <n v="710"/>
    <n v="0"/>
    <n v="0"/>
    <n v="0"/>
    <s v="Africa"/>
    <s v="Egypt"/>
    <n v="164"/>
    <x v="0"/>
    <x v="1"/>
    <x v="2"/>
    <s v="Special Leases"/>
    <n v="23397"/>
    <n v="3231"/>
    <x v="194"/>
    <n v="1801.569"/>
    <n v="1965.348"/>
    <n v="5732.2649999999994"/>
    <n v="710"/>
    <n v="1649"/>
    <n v="1146.453"/>
    <n v="1474.011"/>
    <n v="1637.79"/>
    <n v="1965.348"/>
    <n v="655.11599999999999"/>
    <n v="14151.088"/>
    <n v="6014.9120000000003"/>
    <n v="4585.8119999999999"/>
    <n v="1831.9850999999999"/>
    <n v="1429.1000000000004"/>
    <n v="-402.88509999999951"/>
  </r>
  <r>
    <s v="1ABCD2E34FG480799"/>
    <s v="Jackson"/>
    <x v="21"/>
    <x v="3"/>
    <s v="V1"/>
    <x v="10"/>
    <s v="Van"/>
    <n v="2"/>
    <n v="13"/>
    <x v="0"/>
    <x v="3"/>
    <x v="0"/>
    <x v="0"/>
    <x v="1"/>
    <x v="6"/>
    <x v="0"/>
    <x v="1"/>
    <x v="9"/>
    <x v="1"/>
    <x v="6"/>
    <x v="0"/>
    <x v="1"/>
    <x v="1"/>
    <x v="0"/>
    <x v="0"/>
    <x v="1"/>
    <x v="1"/>
    <x v="1"/>
    <x v="0"/>
    <x v="1"/>
    <x v="1"/>
    <n v="0"/>
    <n v="710"/>
    <n v="0"/>
    <n v="0"/>
    <n v="0"/>
    <s v="Asia"/>
    <s v="India"/>
    <n v="39"/>
    <x v="0"/>
    <x v="1"/>
    <x v="0"/>
    <s v="Special Leases"/>
    <n v="32328"/>
    <n v="2173"/>
    <x v="195"/>
    <n v="1723.2160000000001"/>
    <n v="1879.8720000000001"/>
    <n v="5482.96"/>
    <n v="1135"/>
    <n v="1795"/>
    <n v="1096.5920000000001"/>
    <n v="1409.904"/>
    <n v="1566.5600000000002"/>
    <n v="1879.8720000000001"/>
    <n v="626.62400000000002"/>
    <n v="14209.232"/>
    <n v="15945.768"/>
    <n v="4386.3680000000004"/>
    <n v="3148.7471999999998"/>
    <n v="11559.4"/>
    <n v="8410.6527999999998"/>
  </r>
  <r>
    <s v="1ABCD2E34FG480882"/>
    <s v="Jackson"/>
    <x v="21"/>
    <x v="3"/>
    <s v="V2"/>
    <x v="10"/>
    <s v="Van"/>
    <n v="2"/>
    <n v="13"/>
    <x v="0"/>
    <x v="3"/>
    <x v="0"/>
    <x v="0"/>
    <x v="3"/>
    <x v="13"/>
    <x v="6"/>
    <x v="0"/>
    <x v="5"/>
    <x v="1"/>
    <x v="6"/>
    <x v="0"/>
    <x v="1"/>
    <x v="1"/>
    <x v="0"/>
    <x v="1"/>
    <x v="1"/>
    <x v="1"/>
    <x v="0"/>
    <x v="0"/>
    <x v="1"/>
    <x v="1"/>
    <n v="0"/>
    <n v="0"/>
    <n v="0"/>
    <n v="0"/>
    <n v="370"/>
    <s v="Asia"/>
    <s v="Cambodia"/>
    <n v="49"/>
    <x v="2"/>
    <x v="4"/>
    <x v="1"/>
    <s v="Special Leases"/>
    <n v="32103"/>
    <n v="3130"/>
    <x v="196"/>
    <n v="1831.6320000000001"/>
    <n v="1998.144"/>
    <n v="5827.92"/>
    <n v="795"/>
    <n v="1020"/>
    <n v="1165.5840000000001"/>
    <n v="1498.6079999999999"/>
    <n v="1665.1200000000001"/>
    <n v="1998.144"/>
    <n v="666.048"/>
    <n v="13803.864000000001"/>
    <n v="15169.135999999999"/>
    <n v="4662.3360000000002"/>
    <n v="2581.0811999999996"/>
    <n v="10506.8"/>
    <n v="7925.7187999999996"/>
  </r>
  <r>
    <s v="1ABCD2E34FG468818"/>
    <s v="Apechete"/>
    <x v="2"/>
    <x v="0"/>
    <s v="Cx2"/>
    <x v="8"/>
    <s v="SUV"/>
    <n v="2"/>
    <n v="13"/>
    <x v="0"/>
    <x v="3"/>
    <x v="0"/>
    <x v="0"/>
    <x v="1"/>
    <x v="11"/>
    <x v="3"/>
    <x v="3"/>
    <x v="6"/>
    <x v="0"/>
    <x v="7"/>
    <x v="0"/>
    <x v="1"/>
    <x v="0"/>
    <x v="1"/>
    <x v="1"/>
    <x v="1"/>
    <x v="0"/>
    <x v="1"/>
    <x v="0"/>
    <x v="1"/>
    <x v="0"/>
    <n v="640"/>
    <n v="0"/>
    <n v="0"/>
    <n v="550"/>
    <n v="0"/>
    <s v="Middle East"/>
    <s v="UAE"/>
    <n v="96"/>
    <x v="1"/>
    <x v="2"/>
    <x v="2"/>
    <s v="Special Leases"/>
    <n v="68844"/>
    <n v="3291"/>
    <x v="197"/>
    <n v="4793.1840000000002"/>
    <n v="5228.9279999999999"/>
    <n v="15251.039999999999"/>
    <n v="1190"/>
    <n v="1795"/>
    <n v="3050.2080000000005"/>
    <n v="3921.6959999999999"/>
    <n v="4357.4400000000005"/>
    <n v="5228.9279999999999"/>
    <n v="1742.9760000000001"/>
    <n v="34358.567999999999"/>
    <n v="31194.432000000001"/>
    <n v="12200.832"/>
    <n v="2760.6443999999997"/>
    <n v="18993.599999999999"/>
    <n v="16232.955599999999"/>
  </r>
  <r>
    <s v="1ABCD2E34FG469193"/>
    <s v="Apechete"/>
    <x v="3"/>
    <x v="2"/>
    <s v="M1"/>
    <x v="0"/>
    <s v="SUV"/>
    <n v="2"/>
    <n v="13"/>
    <x v="0"/>
    <x v="3"/>
    <x v="0"/>
    <x v="0"/>
    <x v="0"/>
    <x v="16"/>
    <x v="4"/>
    <x v="4"/>
    <x v="4"/>
    <x v="1"/>
    <x v="7"/>
    <x v="1"/>
    <x v="0"/>
    <x v="0"/>
    <x v="1"/>
    <x v="0"/>
    <x v="0"/>
    <x v="1"/>
    <x v="0"/>
    <x v="1"/>
    <x v="0"/>
    <x v="0"/>
    <n v="640"/>
    <n v="710"/>
    <n v="420"/>
    <n v="0"/>
    <n v="370"/>
    <s v="North America"/>
    <s v="USA"/>
    <n v="106"/>
    <x v="2"/>
    <x v="3"/>
    <x v="2"/>
    <s v="Segment and Misc Incentives"/>
    <n v="33803"/>
    <n v="1346"/>
    <x v="198"/>
    <n v="2602.8309999999997"/>
    <n v="2839.4519999999998"/>
    <n v="8281.7349999999988"/>
    <n v="3835"/>
    <n v="1795"/>
    <n v="1656.347"/>
    <n v="2129.5889999999999"/>
    <n v="2366.21"/>
    <n v="2839.4519999999998"/>
    <n v="946.48399999999992"/>
    <n v="22666.712"/>
    <n v="9790.2880000000005"/>
    <n v="6625.387999999999"/>
    <n v="922.82190000000003"/>
    <n v="3164.9000000000015"/>
    <n v="2242.0781000000015"/>
  </r>
  <r>
    <s v="1ABCD2E34FG469400"/>
    <s v="Apechete"/>
    <x v="3"/>
    <x v="2"/>
    <s v="M2"/>
    <x v="0"/>
    <s v="SUV"/>
    <n v="2"/>
    <n v="13"/>
    <x v="0"/>
    <x v="3"/>
    <x v="0"/>
    <x v="0"/>
    <x v="1"/>
    <x v="5"/>
    <x v="1"/>
    <x v="4"/>
    <x v="10"/>
    <x v="2"/>
    <x v="7"/>
    <x v="1"/>
    <x v="0"/>
    <x v="0"/>
    <x v="0"/>
    <x v="0"/>
    <x v="1"/>
    <x v="0"/>
    <x v="1"/>
    <x v="1"/>
    <x v="0"/>
    <x v="0"/>
    <n v="0"/>
    <n v="710"/>
    <n v="0"/>
    <n v="550"/>
    <n v="0"/>
    <s v="North America"/>
    <s v="Canada"/>
    <n v="150"/>
    <x v="1"/>
    <x v="2"/>
    <x v="0"/>
    <s v="Low-Interest Financing"/>
    <n v="33694"/>
    <n v="2453"/>
    <x v="199"/>
    <n v="2594.4380000000001"/>
    <n v="2830.2959999999998"/>
    <n v="8255.0299999999988"/>
    <n v="2955"/>
    <n v="1270"/>
    <n v="1651.0060000000001"/>
    <n v="2122.7219999999998"/>
    <n v="2358.58"/>
    <n v="2830.2959999999998"/>
    <n v="943.43200000000002"/>
    <n v="21206.775999999998"/>
    <n v="10034.224000000002"/>
    <n v="6604.0239999999994"/>
    <n v="855.82759999999996"/>
    <n v="3430.2000000000025"/>
    <n v="2574.3724000000025"/>
  </r>
  <r>
    <s v="1ABCD2E34FG464287"/>
    <s v="Apechete"/>
    <x v="7"/>
    <x v="1"/>
    <s v="St2"/>
    <x v="5"/>
    <s v="Crossover"/>
    <n v="2"/>
    <n v="13"/>
    <x v="0"/>
    <x v="3"/>
    <x v="0"/>
    <x v="0"/>
    <x v="0"/>
    <x v="9"/>
    <x v="4"/>
    <x v="2"/>
    <x v="6"/>
    <x v="1"/>
    <x v="7"/>
    <x v="1"/>
    <x v="0"/>
    <x v="0"/>
    <x v="0"/>
    <x v="1"/>
    <x v="1"/>
    <x v="1"/>
    <x v="1"/>
    <x v="1"/>
    <x v="0"/>
    <x v="0"/>
    <n v="0"/>
    <n v="0"/>
    <n v="0"/>
    <n v="0"/>
    <n v="0"/>
    <s v="South America"/>
    <s v="Brazil"/>
    <n v="33"/>
    <x v="1"/>
    <x v="2"/>
    <x v="2"/>
    <s v="Special Leases"/>
    <n v="39597"/>
    <n v="3034"/>
    <x v="200"/>
    <n v="4137.8865000000005"/>
    <n v="4514.058"/>
    <n v="13166.002500000001"/>
    <n v="1695"/>
    <n v="1110"/>
    <n v="2633.2005000000004"/>
    <n v="3385.5435000000002"/>
    <n v="3761.7150000000001"/>
    <n v="4514.058"/>
    <n v="1504.6860000000001"/>
    <n v="29889.348000000002"/>
    <n v="6673.6519999999982"/>
    <n v="10532.802"/>
    <n v="5440.6278000000002"/>
    <n v="-3859.1500000000015"/>
    <n v="-9299.7778000000017"/>
  </r>
  <r>
    <s v="1ABCD2E34FG477805"/>
    <s v="Jackson"/>
    <x v="18"/>
    <x v="1"/>
    <s v="Ma2"/>
    <x v="6"/>
    <s v="Sedan"/>
    <n v="2"/>
    <n v="13"/>
    <x v="0"/>
    <x v="3"/>
    <x v="0"/>
    <x v="0"/>
    <x v="3"/>
    <x v="7"/>
    <x v="0"/>
    <x v="1"/>
    <x v="3"/>
    <x v="1"/>
    <x v="7"/>
    <x v="1"/>
    <x v="1"/>
    <x v="0"/>
    <x v="0"/>
    <x v="0"/>
    <x v="1"/>
    <x v="0"/>
    <x v="0"/>
    <x v="1"/>
    <x v="1"/>
    <x v="0"/>
    <n v="0"/>
    <n v="710"/>
    <n v="0"/>
    <n v="550"/>
    <n v="370"/>
    <s v="Europe"/>
    <s v="Germany"/>
    <n v="42"/>
    <x v="0"/>
    <x v="1"/>
    <x v="2"/>
    <s v="Special Leases"/>
    <n v="17785"/>
    <n v="2131"/>
    <x v="201"/>
    <n v="1760.7149999999999"/>
    <n v="1920.78"/>
    <n v="5602.2749999999996"/>
    <n v="2455"/>
    <n v="1490"/>
    <n v="1120.4550000000002"/>
    <n v="1440.585"/>
    <n v="1600.65"/>
    <n v="1920.78"/>
    <n v="640.26"/>
    <n v="15469.679999999998"/>
    <n v="184.32000000000153"/>
    <n v="4481.82"/>
    <n v="373.48500000000001"/>
    <n v="-4297.4999999999982"/>
    <n v="-4670.9849999999979"/>
  </r>
  <r>
    <s v="1ABCD2E34FG331589"/>
    <s v="Special"/>
    <x v="23"/>
    <x v="0"/>
    <s v="G1"/>
    <x v="4"/>
    <s v="Coupe"/>
    <n v="2"/>
    <n v="13"/>
    <x v="0"/>
    <x v="3"/>
    <x v="0"/>
    <x v="0"/>
    <x v="0"/>
    <x v="12"/>
    <x v="3"/>
    <x v="1"/>
    <x v="8"/>
    <x v="0"/>
    <x v="7"/>
    <x v="1"/>
    <x v="0"/>
    <x v="0"/>
    <x v="1"/>
    <x v="0"/>
    <x v="1"/>
    <x v="0"/>
    <x v="0"/>
    <x v="1"/>
    <x v="0"/>
    <x v="0"/>
    <n v="640"/>
    <n v="710"/>
    <n v="0"/>
    <n v="550"/>
    <n v="370"/>
    <s v="Asia"/>
    <s v="India"/>
    <n v="135"/>
    <x v="2"/>
    <x v="3"/>
    <x v="1"/>
    <s v="Low-Interest Financing"/>
    <n v="30883"/>
    <n v="1457"/>
    <x v="202"/>
    <n v="2377.991"/>
    <n v="2594.1719999999996"/>
    <n v="7566.3349999999991"/>
    <n v="3965"/>
    <n v="1110"/>
    <n v="1513.2670000000001"/>
    <n v="1945.6289999999999"/>
    <n v="2161.81"/>
    <n v="2594.1719999999996"/>
    <n v="864.72399999999993"/>
    <n v="20640.031999999999"/>
    <n v="8785.9680000000008"/>
    <n v="6053.0679999999993"/>
    <n v="3008.0041999999999"/>
    <n v="2732.9000000000015"/>
    <n v="-275.1041999999984"/>
  </r>
  <r>
    <s v="1ABCD2E34FG333728"/>
    <s v="Special"/>
    <x v="11"/>
    <x v="2"/>
    <s v="Pa2"/>
    <x v="5"/>
    <s v="Crossover"/>
    <n v="2"/>
    <n v="13"/>
    <x v="0"/>
    <x v="3"/>
    <x v="0"/>
    <x v="0"/>
    <x v="0"/>
    <x v="16"/>
    <x v="3"/>
    <x v="4"/>
    <x v="7"/>
    <x v="1"/>
    <x v="7"/>
    <x v="1"/>
    <x v="0"/>
    <x v="0"/>
    <x v="1"/>
    <x v="1"/>
    <x v="1"/>
    <x v="0"/>
    <x v="1"/>
    <x v="1"/>
    <x v="0"/>
    <x v="0"/>
    <n v="640"/>
    <n v="0"/>
    <n v="0"/>
    <n v="550"/>
    <n v="0"/>
    <s v="Middle East"/>
    <s v="Saudi Arabia"/>
    <n v="88"/>
    <x v="0"/>
    <x v="0"/>
    <x v="0"/>
    <s v="Special Leases"/>
    <n v="31224"/>
    <n v="2595"/>
    <x v="203"/>
    <n v="2747.712"/>
    <n v="2997.5039999999999"/>
    <n v="8742.7199999999993"/>
    <n v="2885"/>
    <n v="1567"/>
    <n v="1748.5440000000003"/>
    <n v="2248.1280000000002"/>
    <n v="2497.92"/>
    <n v="2997.5039999999999"/>
    <n v="999.16800000000001"/>
    <n v="22437.023999999998"/>
    <n v="6191.9760000000024"/>
    <n v="6994.1759999999995"/>
    <n v="1248.96"/>
    <n v="-802.19999999999709"/>
    <n v="-2051.1599999999971"/>
  </r>
  <r>
    <s v="1ABCD2E34FG338405"/>
    <s v="Special"/>
    <x v="12"/>
    <x v="2"/>
    <s v="Spr1"/>
    <x v="1"/>
    <s v="Sedan"/>
    <n v="2"/>
    <n v="13"/>
    <x v="0"/>
    <x v="3"/>
    <x v="0"/>
    <x v="0"/>
    <x v="2"/>
    <x v="12"/>
    <x v="1"/>
    <x v="1"/>
    <x v="2"/>
    <x v="1"/>
    <x v="7"/>
    <x v="0"/>
    <x v="0"/>
    <x v="0"/>
    <x v="1"/>
    <x v="1"/>
    <x v="0"/>
    <x v="0"/>
    <x v="1"/>
    <x v="0"/>
    <x v="0"/>
    <x v="0"/>
    <n v="640"/>
    <n v="0"/>
    <n v="420"/>
    <n v="550"/>
    <n v="0"/>
    <s v="Asia"/>
    <s v="Japan"/>
    <n v="132"/>
    <x v="0"/>
    <x v="1"/>
    <x v="2"/>
    <s v="Segment and Misc Incentives"/>
    <n v="36729"/>
    <n v="4818"/>
    <x v="204"/>
    <n v="3354.9120000000003"/>
    <n v="3659.904"/>
    <n v="10674.72"/>
    <n v="2480"/>
    <n v="1270"/>
    <n v="2134.9440000000004"/>
    <n v="2744.9279999999999"/>
    <n v="3049.92"/>
    <n v="3659.904"/>
    <n v="1219.9680000000001"/>
    <n v="25709.423999999999"/>
    <n v="6201.5760000000009"/>
    <n v="8539.7759999999998"/>
    <n v="888.84179999999992"/>
    <n v="-2338.1999999999989"/>
    <n v="-3227.0417999999991"/>
  </r>
  <r>
    <s v="1ABCD2E34FG634522"/>
    <s v="Tatra"/>
    <x v="13"/>
    <x v="1"/>
    <s v="A1"/>
    <x v="3"/>
    <s v="Pickup Truck"/>
    <n v="2"/>
    <n v="13"/>
    <x v="0"/>
    <x v="3"/>
    <x v="0"/>
    <x v="0"/>
    <x v="1"/>
    <x v="8"/>
    <x v="3"/>
    <x v="5"/>
    <x v="8"/>
    <x v="3"/>
    <x v="8"/>
    <x v="1"/>
    <x v="1"/>
    <x v="1"/>
    <x v="1"/>
    <x v="0"/>
    <x v="1"/>
    <x v="1"/>
    <x v="0"/>
    <x v="1"/>
    <x v="1"/>
    <x v="1"/>
    <n v="640"/>
    <n v="710"/>
    <n v="0"/>
    <n v="0"/>
    <n v="370"/>
    <s v="North America"/>
    <s v="USA"/>
    <n v="6"/>
    <x v="1"/>
    <x v="2"/>
    <x v="1"/>
    <s v="Low-Interest Financing"/>
    <n v="30516"/>
    <n v="2965"/>
    <x v="205"/>
    <n v="1347.4639200000004"/>
    <n v="1469.9606400000002"/>
    <n v="4287.3852000000006"/>
    <n v="2970"/>
    <n v="1795"/>
    <n v="857.47704000000022"/>
    <n v="1102.4704800000002"/>
    <n v="1224.9672000000003"/>
    <n v="1469.9606400000002"/>
    <n v="489.9868800000001"/>
    <n v="13584.763840000001"/>
    <n v="13966.236159999999"/>
    <n v="3429.9081600000009"/>
    <n v="833.08680000000004"/>
    <n v="10536.327999999998"/>
    <n v="9703.2411999999968"/>
  </r>
  <r>
    <s v="1ABCD2E34FG634575"/>
    <s v="Tatra"/>
    <x v="13"/>
    <x v="1"/>
    <s v="A1"/>
    <x v="3"/>
    <s v="Pickup Truck"/>
    <n v="2"/>
    <n v="13"/>
    <x v="0"/>
    <x v="3"/>
    <x v="0"/>
    <x v="0"/>
    <x v="0"/>
    <x v="3"/>
    <x v="5"/>
    <x v="5"/>
    <x v="9"/>
    <x v="1"/>
    <x v="8"/>
    <x v="1"/>
    <x v="1"/>
    <x v="1"/>
    <x v="0"/>
    <x v="0"/>
    <x v="0"/>
    <x v="0"/>
    <x v="0"/>
    <x v="1"/>
    <x v="1"/>
    <x v="1"/>
    <n v="0"/>
    <n v="710"/>
    <n v="420"/>
    <n v="550"/>
    <n v="370"/>
    <s v="North America"/>
    <s v="USA"/>
    <n v="42"/>
    <x v="2"/>
    <x v="3"/>
    <x v="1"/>
    <s v="Low-Interest Financing"/>
    <n v="28354"/>
    <n v="2942"/>
    <x v="206"/>
    <n v="1334.8982900000001"/>
    <n v="1456.2526800000001"/>
    <n v="4247.4036500000002"/>
    <n v="3300"/>
    <n v="1795"/>
    <n v="849.48073000000011"/>
    <n v="1092.1895099999999"/>
    <n v="1213.5439000000001"/>
    <n v="1456.2526800000001"/>
    <n v="485.41756000000004"/>
    <n v="13832.516080000001"/>
    <n v="11579.483919999999"/>
    <n v="3397.92292"/>
    <n v="774.06420000000003"/>
    <n v="8181.5609999999988"/>
    <n v="7407.496799999999"/>
  </r>
  <r>
    <s v="1ABCD2E34FG634660"/>
    <s v="Tatra"/>
    <x v="13"/>
    <x v="1"/>
    <s v="A2"/>
    <x v="3"/>
    <s v="Pickup Truck"/>
    <n v="2"/>
    <n v="13"/>
    <x v="0"/>
    <x v="3"/>
    <x v="0"/>
    <x v="0"/>
    <x v="1"/>
    <x v="10"/>
    <x v="3"/>
    <x v="5"/>
    <x v="5"/>
    <x v="3"/>
    <x v="8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35"/>
    <x v="1"/>
    <x v="2"/>
    <x v="2"/>
    <s v="Low-Interest Financing"/>
    <n v="30878"/>
    <n v="2975"/>
    <x v="207"/>
    <n v="1358.6320000000003"/>
    <n v="1482.1440000000002"/>
    <n v="4322.920000000001"/>
    <n v="2040"/>
    <n v="1795"/>
    <n v="864.58400000000029"/>
    <n v="1111.6080000000002"/>
    <n v="1235.1200000000003"/>
    <n v="1482.1440000000002"/>
    <n v="494.04800000000012"/>
    <n v="12727.864000000003"/>
    <n v="15175.135999999997"/>
    <n v="3458.3360000000007"/>
    <n v="842.96940000000006"/>
    <n v="11716.799999999996"/>
    <n v="10873.830599999996"/>
  </r>
  <r>
    <s v="1ABCD2E34FG634427"/>
    <s v="Tatra"/>
    <x v="1"/>
    <x v="1"/>
    <s v="J1"/>
    <x v="1"/>
    <s v="Sedan"/>
    <n v="2"/>
    <n v="13"/>
    <x v="0"/>
    <x v="3"/>
    <x v="0"/>
    <x v="0"/>
    <x v="3"/>
    <x v="6"/>
    <x v="2"/>
    <x v="0"/>
    <x v="5"/>
    <x v="2"/>
    <x v="8"/>
    <x v="0"/>
    <x v="1"/>
    <x v="1"/>
    <x v="1"/>
    <x v="1"/>
    <x v="1"/>
    <x v="1"/>
    <x v="1"/>
    <x v="0"/>
    <x v="1"/>
    <x v="1"/>
    <n v="640"/>
    <n v="0"/>
    <n v="0"/>
    <n v="0"/>
    <n v="0"/>
    <s v="North America"/>
    <s v="USA"/>
    <n v="56"/>
    <x v="0"/>
    <x v="1"/>
    <x v="1"/>
    <s v="Low-Interest Financing"/>
    <n v="15305"/>
    <n v="2691"/>
    <x v="208"/>
    <n v="1565.7015000000001"/>
    <n v="1708.038"/>
    <n v="4981.7775000000001"/>
    <n v="1065"/>
    <n v="1649"/>
    <n v="996.35550000000023"/>
    <n v="1281.0285000000001"/>
    <n v="1423.3650000000002"/>
    <n v="1708.038"/>
    <n v="569.34600000000012"/>
    <n v="12962.228000000001"/>
    <n v="-348.22800000000097"/>
    <n v="3985.422"/>
    <n v="417.82650000000001"/>
    <n v="-4333.6500000000015"/>
    <n v="-4751.4765000000016"/>
  </r>
  <r>
    <s v="1ABCD2E34FG632750"/>
    <s v="Tatra"/>
    <x v="14"/>
    <x v="1"/>
    <s v="N1"/>
    <x v="7"/>
    <s v="Sedan"/>
    <n v="2"/>
    <n v="13"/>
    <x v="0"/>
    <x v="3"/>
    <x v="0"/>
    <x v="0"/>
    <x v="0"/>
    <x v="7"/>
    <x v="6"/>
    <x v="0"/>
    <x v="5"/>
    <x v="2"/>
    <x v="8"/>
    <x v="1"/>
    <x v="1"/>
    <x v="1"/>
    <x v="0"/>
    <x v="1"/>
    <x v="1"/>
    <x v="0"/>
    <x v="1"/>
    <x v="1"/>
    <x v="1"/>
    <x v="1"/>
    <n v="0"/>
    <n v="0"/>
    <n v="0"/>
    <n v="550"/>
    <n v="0"/>
    <s v="North America"/>
    <s v="USA"/>
    <n v="4"/>
    <x v="2"/>
    <x v="4"/>
    <x v="1"/>
    <s v="Low-Interest Financing"/>
    <n v="15140"/>
    <n v="2581"/>
    <x v="209"/>
    <n v="1598.4777600000002"/>
    <n v="1743.7939200000001"/>
    <n v="5086.0655999999999"/>
    <n v="1800"/>
    <n v="1649"/>
    <n v="1017.2131200000002"/>
    <n v="1307.8454400000001"/>
    <n v="1453.1616000000004"/>
    <n v="1743.7939200000001"/>
    <n v="581.2646400000001"/>
    <n v="13911.76352"/>
    <n v="-1352.7635200000004"/>
    <n v="4068.8524800000005"/>
    <n v="413.322"/>
    <n v="-5421.6160000000009"/>
    <n v="-5834.938000000001"/>
  </r>
  <r>
    <s v="1ABCD2E34FG630187"/>
    <s v="Tatra"/>
    <x v="15"/>
    <x v="3"/>
    <s v="Ra2"/>
    <x v="5"/>
    <s v="Crossover"/>
    <n v="2"/>
    <n v="13"/>
    <x v="0"/>
    <x v="3"/>
    <x v="0"/>
    <x v="0"/>
    <x v="0"/>
    <x v="0"/>
    <x v="0"/>
    <x v="1"/>
    <x v="6"/>
    <x v="2"/>
    <x v="8"/>
    <x v="1"/>
    <x v="1"/>
    <x v="1"/>
    <x v="0"/>
    <x v="1"/>
    <x v="1"/>
    <x v="1"/>
    <x v="0"/>
    <x v="1"/>
    <x v="1"/>
    <x v="1"/>
    <n v="0"/>
    <n v="0"/>
    <n v="0"/>
    <n v="0"/>
    <n v="370"/>
    <s v="North America"/>
    <s v="USA"/>
    <n v="114"/>
    <x v="0"/>
    <x v="0"/>
    <x v="2"/>
    <s v="Special Leases"/>
    <n v="21897"/>
    <n v="4441"/>
    <x v="210"/>
    <n v="1659.9082500000002"/>
    <n v="1810.809"/>
    <n v="5281.5262499999999"/>
    <n v="1620"/>
    <n v="1567"/>
    <n v="1056.3052500000001"/>
    <n v="1358.1067499999999"/>
    <n v="1509.0075000000002"/>
    <n v="1810.809"/>
    <n v="603.60300000000007"/>
    <n v="14051.853999999999"/>
    <n v="3404.1460000000006"/>
    <n v="4225.2210000000005"/>
    <n v="597.78809999999999"/>
    <n v="-821.07499999999982"/>
    <n v="-1418.8630999999998"/>
  </r>
  <r>
    <s v="1ABCD2E34FG468897"/>
    <s v="Apechete"/>
    <x v="2"/>
    <x v="0"/>
    <s v="C1"/>
    <x v="2"/>
    <s v="SUV"/>
    <n v="2"/>
    <n v="13"/>
    <x v="0"/>
    <x v="3"/>
    <x v="0"/>
    <x v="0"/>
    <x v="0"/>
    <x v="16"/>
    <x v="5"/>
    <x v="4"/>
    <x v="3"/>
    <x v="3"/>
    <x v="8"/>
    <x v="1"/>
    <x v="1"/>
    <x v="0"/>
    <x v="1"/>
    <x v="0"/>
    <x v="0"/>
    <x v="1"/>
    <x v="0"/>
    <x v="1"/>
    <x v="1"/>
    <x v="0"/>
    <n v="640"/>
    <n v="710"/>
    <n v="420"/>
    <n v="0"/>
    <n v="370"/>
    <s v="Middle East"/>
    <s v="Jordan"/>
    <n v="37"/>
    <x v="1"/>
    <x v="2"/>
    <x v="2"/>
    <s v="Special Leases"/>
    <n v="68188"/>
    <n v="2498"/>
    <x v="211"/>
    <n v="5121.7595000000001"/>
    <n v="5587.3740000000007"/>
    <n v="16296.5075"/>
    <n v="2965"/>
    <n v="1490"/>
    <n v="3259.3015000000005"/>
    <n v="4190.5304999999998"/>
    <n v="4656.1450000000004"/>
    <n v="5587.3740000000007"/>
    <n v="1862.4580000000003"/>
    <n v="37979.244000000006"/>
    <n v="27710.755999999994"/>
    <n v="13037.206000000002"/>
    <n v="4057.1860000000001"/>
    <n v="14673.549999999992"/>
    <n v="10616.363999999992"/>
  </r>
  <r>
    <s v="1ABCD2E34FG469189"/>
    <s v="Apechete"/>
    <x v="3"/>
    <x v="2"/>
    <s v="M1"/>
    <x v="0"/>
    <s v="SUV"/>
    <n v="2"/>
    <n v="13"/>
    <x v="0"/>
    <x v="3"/>
    <x v="0"/>
    <x v="0"/>
    <x v="1"/>
    <x v="15"/>
    <x v="5"/>
    <x v="0"/>
    <x v="1"/>
    <x v="1"/>
    <x v="8"/>
    <x v="0"/>
    <x v="1"/>
    <x v="0"/>
    <x v="0"/>
    <x v="0"/>
    <x v="1"/>
    <x v="1"/>
    <x v="1"/>
    <x v="0"/>
    <x v="1"/>
    <x v="0"/>
    <n v="0"/>
    <n v="710"/>
    <n v="0"/>
    <n v="0"/>
    <n v="0"/>
    <s v="South America"/>
    <s v="Argentina"/>
    <n v="150"/>
    <x v="1"/>
    <x v="2"/>
    <x v="2"/>
    <s v="Low-Interest Financing"/>
    <n v="33927"/>
    <n v="2687"/>
    <x v="212"/>
    <n v="2612.3789999999999"/>
    <n v="2849.8679999999995"/>
    <n v="8312.114999999998"/>
    <n v="710"/>
    <n v="1567"/>
    <n v="1662.423"/>
    <n v="2137.4009999999998"/>
    <n v="2374.89"/>
    <n v="2849.8679999999995"/>
    <n v="949.9559999999999"/>
    <n v="19376.207999999999"/>
    <n v="11863.792000000001"/>
    <n v="6649.6919999999991"/>
    <n v="4268.0165999999999"/>
    <n v="5214.1000000000022"/>
    <n v="946.08340000000226"/>
  </r>
  <r>
    <s v="1ABCD2E34FG462364"/>
    <s v="Apechete"/>
    <x v="5"/>
    <x v="0"/>
    <s v="R2"/>
    <x v="0"/>
    <s v="Pickup Truck"/>
    <n v="2"/>
    <n v="13"/>
    <x v="0"/>
    <x v="3"/>
    <x v="0"/>
    <x v="0"/>
    <x v="0"/>
    <x v="15"/>
    <x v="5"/>
    <x v="4"/>
    <x v="3"/>
    <x v="3"/>
    <x v="8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Mexico"/>
    <n v="104"/>
    <x v="1"/>
    <x v="2"/>
    <x v="1"/>
    <s v="Low-Interest Financing"/>
    <n v="38825"/>
    <n v="2089"/>
    <x v="213"/>
    <n v="3203.0625"/>
    <n v="3494.25"/>
    <n v="10191.5625"/>
    <n v="2165"/>
    <n v="1110"/>
    <n v="2038.3125000000002"/>
    <n v="2620.6875"/>
    <n v="2911.875"/>
    <n v="3494.25"/>
    <n v="1164.75"/>
    <n v="24240.5"/>
    <n v="12495.5"/>
    <n v="8153.25"/>
    <n v="3001.1725000000001"/>
    <n v="4342.25"/>
    <n v="1341.0774999999999"/>
  </r>
  <r>
    <s v="1ABCD2E34FG465625"/>
    <s v="Apechete"/>
    <x v="16"/>
    <x v="2"/>
    <s v="P2"/>
    <x v="3"/>
    <s v="SUV"/>
    <n v="2"/>
    <n v="13"/>
    <x v="0"/>
    <x v="3"/>
    <x v="0"/>
    <x v="0"/>
    <x v="0"/>
    <x v="5"/>
    <x v="2"/>
    <x v="1"/>
    <x v="7"/>
    <x v="2"/>
    <x v="8"/>
    <x v="1"/>
    <x v="1"/>
    <x v="1"/>
    <x v="0"/>
    <x v="1"/>
    <x v="1"/>
    <x v="0"/>
    <x v="1"/>
    <x v="1"/>
    <x v="1"/>
    <x v="1"/>
    <n v="0"/>
    <n v="0"/>
    <n v="0"/>
    <n v="550"/>
    <n v="0"/>
    <s v="North America"/>
    <s v="Mexico"/>
    <n v="25"/>
    <x v="1"/>
    <x v="2"/>
    <x v="0"/>
    <s v="Segment and Misc Incentives"/>
    <n v="45795"/>
    <n v="1083"/>
    <x v="214"/>
    <n v="3022.47"/>
    <n v="3297.24"/>
    <n v="9616.9499999999989"/>
    <n v="1800"/>
    <n v="1795"/>
    <n v="1923.39"/>
    <n v="2472.9299999999998"/>
    <n v="2747.7000000000003"/>
    <n v="3297.24"/>
    <n v="1099.08"/>
    <n v="23378.44"/>
    <n v="21333.56"/>
    <n v="7693.5599999999995"/>
    <n v="3539.9535000000005"/>
    <n v="13640.000000000002"/>
    <n v="10100.0465"/>
  </r>
  <r>
    <s v="1ABCD2E34FG465896"/>
    <s v="Apechete"/>
    <x v="16"/>
    <x v="2"/>
    <s v="P1"/>
    <x v="3"/>
    <s v="SUV"/>
    <n v="2"/>
    <n v="13"/>
    <x v="0"/>
    <x v="3"/>
    <x v="0"/>
    <x v="0"/>
    <x v="0"/>
    <x v="3"/>
    <x v="3"/>
    <x v="1"/>
    <x v="4"/>
    <x v="1"/>
    <x v="8"/>
    <x v="1"/>
    <x v="1"/>
    <x v="0"/>
    <x v="0"/>
    <x v="1"/>
    <x v="1"/>
    <x v="0"/>
    <x v="1"/>
    <x v="1"/>
    <x v="1"/>
    <x v="0"/>
    <n v="0"/>
    <n v="0"/>
    <n v="0"/>
    <n v="550"/>
    <n v="0"/>
    <s v="South America"/>
    <s v="Bolivia"/>
    <n v="0"/>
    <x v="1"/>
    <x v="2"/>
    <x v="1"/>
    <s v="Special Leases"/>
    <n v="45220"/>
    <n v="2107"/>
    <x v="215"/>
    <n v="2984.52"/>
    <n v="3255.8399999999997"/>
    <n v="9496.1999999999989"/>
    <n v="1375"/>
    <n v="1020"/>
    <n v="1899.2400000000002"/>
    <n v="2441.88"/>
    <n v="2713.2000000000003"/>
    <n v="3255.8399999999997"/>
    <n v="1085.28"/>
    <n v="21930.04"/>
    <n v="21182.959999999999"/>
    <n v="7596.9599999999991"/>
    <n v="4540.0879999999997"/>
    <n v="13586"/>
    <n v="9045.9120000000003"/>
  </r>
  <r>
    <s v="1ABCD2E34FG466667"/>
    <s v="Apechete"/>
    <x v="8"/>
    <x v="0"/>
    <s v="T1"/>
    <x v="9"/>
    <s v="Sedan"/>
    <n v="2"/>
    <n v="13"/>
    <x v="0"/>
    <x v="3"/>
    <x v="0"/>
    <x v="0"/>
    <x v="0"/>
    <x v="7"/>
    <x v="1"/>
    <x v="3"/>
    <x v="0"/>
    <x v="3"/>
    <x v="8"/>
    <x v="1"/>
    <x v="1"/>
    <x v="0"/>
    <x v="0"/>
    <x v="0"/>
    <x v="0"/>
    <x v="0"/>
    <x v="0"/>
    <x v="1"/>
    <x v="1"/>
    <x v="0"/>
    <n v="0"/>
    <n v="710"/>
    <n v="420"/>
    <n v="550"/>
    <n v="370"/>
    <s v="North America"/>
    <s v="Mexico"/>
    <n v="36"/>
    <x v="0"/>
    <x v="0"/>
    <x v="1"/>
    <s v="Low-Interest Financing"/>
    <n v="37434"/>
    <n v="1896"/>
    <x v="216"/>
    <n v="3857.5294999999996"/>
    <n v="4208.2139999999999"/>
    <n v="12273.957499999999"/>
    <n v="2875"/>
    <n v="1270"/>
    <n v="2454.7914999999998"/>
    <n v="3156.1604999999995"/>
    <n v="3506.8449999999998"/>
    <n v="4208.2139999999999"/>
    <n v="1402.7379999999998"/>
    <n v="29394.283999999996"/>
    <n v="6143.716000000004"/>
    <n v="9819.1659999999993"/>
    <n v="2893.6482000000001"/>
    <n v="-3675.4499999999953"/>
    <n v="-6569.0981999999949"/>
  </r>
  <r>
    <s v="1ABCD2E34FG472639"/>
    <s v="Jackson"/>
    <x v="20"/>
    <x v="1"/>
    <s v="Cl1"/>
    <x v="1"/>
    <s v="Sedan"/>
    <n v="2"/>
    <n v="13"/>
    <x v="0"/>
    <x v="3"/>
    <x v="0"/>
    <x v="0"/>
    <x v="0"/>
    <x v="7"/>
    <x v="3"/>
    <x v="5"/>
    <x v="3"/>
    <x v="2"/>
    <x v="8"/>
    <x v="1"/>
    <x v="1"/>
    <x v="0"/>
    <x v="1"/>
    <x v="0"/>
    <x v="0"/>
    <x v="0"/>
    <x v="1"/>
    <x v="1"/>
    <x v="1"/>
    <x v="0"/>
    <n v="640"/>
    <n v="710"/>
    <n v="420"/>
    <n v="550"/>
    <n v="0"/>
    <s v="Asia"/>
    <s v="Japan"/>
    <n v="37"/>
    <x v="2"/>
    <x v="4"/>
    <x v="1"/>
    <s v="Low-Interest Financing"/>
    <n v="17729"/>
    <n v="1117"/>
    <x v="217"/>
    <n v="1755.171"/>
    <n v="1914.732"/>
    <n v="5584.6350000000002"/>
    <n v="3145"/>
    <n v="1490"/>
    <n v="1116.9270000000001"/>
    <n v="1436.049"/>
    <n v="1595.6100000000001"/>
    <n v="1914.732"/>
    <n v="638.24400000000003"/>
    <n v="16123.392"/>
    <n v="488.60800000000017"/>
    <n v="4467.7080000000005"/>
    <n v="429.04179999999997"/>
    <n v="-3979.1000000000004"/>
    <n v="-4408.1418000000003"/>
  </r>
  <r>
    <s v="1ABCD2E34FG474157"/>
    <s v="Jackson"/>
    <x v="10"/>
    <x v="1"/>
    <s v="Cr2"/>
    <x v="3"/>
    <s v="Pickup Truck"/>
    <n v="2"/>
    <n v="13"/>
    <x v="0"/>
    <x v="3"/>
    <x v="0"/>
    <x v="0"/>
    <x v="1"/>
    <x v="3"/>
    <x v="5"/>
    <x v="0"/>
    <x v="0"/>
    <x v="0"/>
    <x v="8"/>
    <x v="1"/>
    <x v="1"/>
    <x v="0"/>
    <x v="1"/>
    <x v="1"/>
    <x v="1"/>
    <x v="1"/>
    <x v="1"/>
    <x v="1"/>
    <x v="1"/>
    <x v="0"/>
    <n v="640"/>
    <n v="0"/>
    <n v="0"/>
    <n v="0"/>
    <n v="0"/>
    <s v="Europe"/>
    <s v="France"/>
    <n v="63"/>
    <x v="2"/>
    <x v="3"/>
    <x v="1"/>
    <s v="Low-Interest Financing"/>
    <n v="39310"/>
    <n v="1884"/>
    <x v="218"/>
    <n v="2594.46"/>
    <n v="2830.3199999999997"/>
    <n v="8255.1"/>
    <n v="1465"/>
    <n v="1270"/>
    <n v="1651.0200000000002"/>
    <n v="2122.7399999999998"/>
    <n v="2358.6"/>
    <n v="2830.3199999999997"/>
    <n v="943.44"/>
    <n v="19716.920000000002"/>
    <n v="17709.079999999998"/>
    <n v="6604.08"/>
    <n v="825.5100000000001"/>
    <n v="11104.999999999998"/>
    <n v="10279.489999999998"/>
  </r>
  <r>
    <s v="1ABCD2E34FG477795"/>
    <s v="Jackson"/>
    <x v="18"/>
    <x v="1"/>
    <s v="Ma1"/>
    <x v="7"/>
    <s v="Sedan"/>
    <n v="2"/>
    <n v="13"/>
    <x v="0"/>
    <x v="3"/>
    <x v="0"/>
    <x v="0"/>
    <x v="3"/>
    <x v="1"/>
    <x v="6"/>
    <x v="0"/>
    <x v="5"/>
    <x v="2"/>
    <x v="8"/>
    <x v="1"/>
    <x v="1"/>
    <x v="1"/>
    <x v="0"/>
    <x v="1"/>
    <x v="0"/>
    <x v="0"/>
    <x v="1"/>
    <x v="1"/>
    <x v="1"/>
    <x v="1"/>
    <n v="0"/>
    <n v="0"/>
    <n v="420"/>
    <n v="550"/>
    <n v="0"/>
    <s v="North America"/>
    <s v="Mexico"/>
    <n v="132"/>
    <x v="2"/>
    <x v="4"/>
    <x v="2"/>
    <s v="Special Leases"/>
    <n v="17637"/>
    <n v="3265"/>
    <x v="219"/>
    <n v="1746.0630000000001"/>
    <n v="1904.796"/>
    <n v="5555.6549999999997"/>
    <n v="2220"/>
    <n v="1649"/>
    <n v="1111.1310000000001"/>
    <n v="1428.597"/>
    <n v="1587.3300000000002"/>
    <n v="1904.796"/>
    <n v="634.93200000000002"/>
    <n v="15297.776"/>
    <n v="-925.77599999999984"/>
    <n v="4444.5240000000003"/>
    <n v="1363.3401000000001"/>
    <n v="-5370.3"/>
    <n v="-6733.6401000000005"/>
  </r>
  <r>
    <s v="1ABCD2E34FG479344"/>
    <s v="Jackson"/>
    <x v="19"/>
    <x v="3"/>
    <s v="Ba2"/>
    <x v="0"/>
    <s v="SUV"/>
    <n v="2"/>
    <n v="13"/>
    <x v="0"/>
    <x v="3"/>
    <x v="0"/>
    <x v="0"/>
    <x v="1"/>
    <x v="15"/>
    <x v="1"/>
    <x v="0"/>
    <x v="5"/>
    <x v="2"/>
    <x v="8"/>
    <x v="1"/>
    <x v="1"/>
    <x v="0"/>
    <x v="0"/>
    <x v="0"/>
    <x v="1"/>
    <x v="1"/>
    <x v="1"/>
    <x v="1"/>
    <x v="1"/>
    <x v="0"/>
    <n v="0"/>
    <n v="710"/>
    <n v="0"/>
    <n v="0"/>
    <n v="0"/>
    <s v="Africa"/>
    <s v="Zimbabwe"/>
    <n v="87"/>
    <x v="0"/>
    <x v="1"/>
    <x v="2"/>
    <s v="Segment and Misc Incentives"/>
    <n v="27485"/>
    <n v="5205"/>
    <x v="220"/>
    <n v="1814.01"/>
    <n v="1978.9199999999998"/>
    <n v="5771.8499999999995"/>
    <n v="1535"/>
    <n v="1567"/>
    <n v="1154.3700000000001"/>
    <n v="1484.19"/>
    <n v="1649.1000000000001"/>
    <n v="1978.9199999999998"/>
    <n v="659.64"/>
    <n v="14975.52"/>
    <n v="7304.48"/>
    <n v="4617.4799999999996"/>
    <n v="4144.7379999999994"/>
    <n v="2687"/>
    <n v="-1457.7379999999994"/>
  </r>
  <r>
    <s v="1ABCD2E34FG638604"/>
    <s v="Tatra"/>
    <x v="1"/>
    <x v="1"/>
    <s v="J2"/>
    <x v="0"/>
    <s v="Sedan"/>
    <n v="2"/>
    <n v="23"/>
    <x v="0"/>
    <x v="4"/>
    <x v="0"/>
    <x v="0"/>
    <x v="3"/>
    <x v="13"/>
    <x v="3"/>
    <x v="0"/>
    <x v="0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4864"/>
    <n v="4662"/>
    <x v="221"/>
    <n v="1569.6383999999998"/>
    <n v="1712.3327999999997"/>
    <n v="4994.3039999999992"/>
    <n v="2040"/>
    <n v="1795"/>
    <n v="998.86080000000004"/>
    <n v="1284.2495999999999"/>
    <n v="1426.944"/>
    <n v="1712.3327999999997"/>
    <n v="570.77760000000001"/>
    <n v="14108.996799999999"/>
    <n v="-3906.996799999999"/>
    <n v="3995.4431999999993"/>
    <n v="405.78720000000004"/>
    <n v="-7902.4399999999987"/>
    <n v="-8308.2271999999994"/>
  </r>
  <r>
    <s v="1ABCD2E34FG630184"/>
    <s v="Tatra"/>
    <x v="15"/>
    <x v="3"/>
    <s v="Ra1"/>
    <x v="5"/>
    <s v="Crossover"/>
    <n v="2"/>
    <n v="23"/>
    <x v="0"/>
    <x v="4"/>
    <x v="0"/>
    <x v="0"/>
    <x v="1"/>
    <x v="15"/>
    <x v="4"/>
    <x v="3"/>
    <x v="4"/>
    <x v="2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63"/>
    <x v="0"/>
    <x v="0"/>
    <x v="0"/>
    <s v="Segment and Misc Incentives"/>
    <n v="18578"/>
    <n v="2701"/>
    <x v="222"/>
    <n v="1655.577"/>
    <n v="1806.0840000000001"/>
    <n v="5267.7449999999999"/>
    <n v="3620"/>
    <n v="1795"/>
    <n v="1053.5490000000002"/>
    <n v="1354.5630000000001"/>
    <n v="1505.0700000000002"/>
    <n v="1806.0840000000001"/>
    <n v="602.02800000000002"/>
    <n v="16251.504000000001"/>
    <n v="-374.50400000000081"/>
    <n v="4214.1959999999999"/>
    <n v="507.17940000000004"/>
    <n v="-4588.7000000000007"/>
    <n v="-5095.8794000000007"/>
  </r>
  <r>
    <s v="1ABCD2E34FG634665"/>
    <s v="Tatra"/>
    <x v="13"/>
    <x v="1"/>
    <s v="A3"/>
    <x v="3"/>
    <s v="Pickup Truck"/>
    <n v="2"/>
    <n v="23"/>
    <x v="0"/>
    <x v="4"/>
    <x v="0"/>
    <x v="0"/>
    <x v="1"/>
    <x v="10"/>
    <x v="5"/>
    <x v="4"/>
    <x v="9"/>
    <x v="2"/>
    <x v="8"/>
    <x v="0"/>
    <x v="1"/>
    <x v="1"/>
    <x v="1"/>
    <x v="1"/>
    <x v="0"/>
    <x v="1"/>
    <x v="0"/>
    <x v="0"/>
    <x v="1"/>
    <x v="1"/>
    <n v="640"/>
    <n v="0"/>
    <n v="420"/>
    <n v="0"/>
    <n v="370"/>
    <s v="North America"/>
    <s v="USA"/>
    <n v="18"/>
    <x v="1"/>
    <x v="2"/>
    <x v="0"/>
    <s v="Segment and Misc Incentives"/>
    <n v="29109"/>
    <n v="4325"/>
    <x v="223"/>
    <n v="1303.8031599999999"/>
    <n v="1422.3307199999999"/>
    <n v="4148.4645999999993"/>
    <n v="1855"/>
    <n v="1795"/>
    <n v="829.69292000000007"/>
    <n v="1066.7480399999999"/>
    <n v="1185.2755999999999"/>
    <n v="1422.3307199999999"/>
    <n v="474.11023999999998"/>
    <n v="12183.98432"/>
    <n v="12600.01568"/>
    <n v="3318.7716799999998"/>
    <n v="794.67570000000001"/>
    <n v="9281.2440000000006"/>
    <n v="8486.5683000000008"/>
  </r>
  <r>
    <s v="1ABCD2E34FG638456"/>
    <s v="Tatra"/>
    <x v="1"/>
    <x v="1"/>
    <s v="J2"/>
    <x v="0"/>
    <s v="Sedan"/>
    <n v="3"/>
    <n v="2"/>
    <x v="0"/>
    <x v="5"/>
    <x v="0"/>
    <x v="0"/>
    <x v="3"/>
    <x v="13"/>
    <x v="3"/>
    <x v="0"/>
    <x v="0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4864"/>
    <n v="4662"/>
    <x v="221"/>
    <n v="1569.6383999999998"/>
    <n v="1712.3327999999997"/>
    <n v="4994.3039999999992"/>
    <n v="2040"/>
    <n v="1110"/>
    <n v="998.86080000000004"/>
    <n v="1284.2495999999999"/>
    <n v="1426.944"/>
    <n v="1712.3327999999997"/>
    <n v="570.77760000000001"/>
    <n v="13423.996799999999"/>
    <n v="-3221.996799999999"/>
    <n v="3995.4431999999993"/>
    <n v="405.78720000000004"/>
    <n v="-7217.4399999999987"/>
    <n v="-7623.2271999999984"/>
  </r>
  <r>
    <s v="1ABCD2E34FG638596"/>
    <s v="Tatra"/>
    <x v="1"/>
    <x v="1"/>
    <s v="J1"/>
    <x v="1"/>
    <s v="Sedan"/>
    <n v="3"/>
    <n v="10"/>
    <x v="0"/>
    <x v="6"/>
    <x v="0"/>
    <x v="0"/>
    <x v="3"/>
    <x v="6"/>
    <x v="1"/>
    <x v="0"/>
    <x v="5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North America"/>
    <s v="USA"/>
    <n v="44"/>
    <x v="0"/>
    <x v="1"/>
    <x v="0"/>
    <s v="Dealer Cash Incentives"/>
    <n v="15094"/>
    <n v="1516"/>
    <x v="224"/>
    <n v="1544.1161999999999"/>
    <n v="1684.4903999999999"/>
    <n v="4913.0969999999998"/>
    <n v="2370"/>
    <n v="1649"/>
    <n v="982.61940000000016"/>
    <n v="1263.3678"/>
    <n v="1403.7420000000002"/>
    <n v="1684.4903999999999"/>
    <n v="561.49680000000001"/>
    <n v="14125.942400000002"/>
    <n v="-547.94240000000173"/>
    <n v="3930.4776000000002"/>
    <n v="412.06620000000004"/>
    <n v="-4478.4200000000019"/>
    <n v="-4890.4862000000021"/>
  </r>
  <r>
    <s v="1ABCD2E34FG469206"/>
    <s v="Apechete"/>
    <x v="3"/>
    <x v="2"/>
    <s v="M1"/>
    <x v="0"/>
    <s v="SUV"/>
    <n v="3"/>
    <n v="10"/>
    <x v="0"/>
    <x v="6"/>
    <x v="0"/>
    <x v="0"/>
    <x v="0"/>
    <x v="4"/>
    <x v="5"/>
    <x v="4"/>
    <x v="1"/>
    <x v="1"/>
    <x v="0"/>
    <x v="0"/>
    <x v="0"/>
    <x v="0"/>
    <x v="0"/>
    <x v="0"/>
    <x v="1"/>
    <x v="0"/>
    <x v="0"/>
    <x v="0"/>
    <x v="0"/>
    <x v="0"/>
    <n v="0"/>
    <n v="710"/>
    <n v="0"/>
    <n v="550"/>
    <n v="370"/>
    <s v="South America"/>
    <s v="Brazil"/>
    <n v="149"/>
    <x v="1"/>
    <x v="2"/>
    <x v="2"/>
    <s v="Segment and Misc Incentives"/>
    <n v="36494"/>
    <n v="2381"/>
    <x v="225"/>
    <n v="2810.038"/>
    <n v="3065.4959999999996"/>
    <n v="8941.0299999999988"/>
    <n v="2500"/>
    <n v="1567"/>
    <n v="1788.2060000000001"/>
    <n v="2299.1219999999998"/>
    <n v="2554.58"/>
    <n v="3065.4959999999996"/>
    <n v="1021.832"/>
    <n v="22459.975999999999"/>
    <n v="11653.024000000001"/>
    <n v="7152.8239999999987"/>
    <n v="5014.2755999999999"/>
    <n v="4500.2000000000025"/>
    <n v="-514.07559999999739"/>
  </r>
  <r>
    <s v="1ABCD2E34FG469426"/>
    <s v="Apechete"/>
    <x v="3"/>
    <x v="2"/>
    <s v="M1"/>
    <x v="0"/>
    <s v="SUV"/>
    <n v="3"/>
    <n v="10"/>
    <x v="0"/>
    <x v="6"/>
    <x v="0"/>
    <x v="0"/>
    <x v="1"/>
    <x v="5"/>
    <x v="4"/>
    <x v="0"/>
    <x v="9"/>
    <x v="1"/>
    <x v="0"/>
    <x v="0"/>
    <x v="1"/>
    <x v="0"/>
    <x v="0"/>
    <x v="1"/>
    <x v="0"/>
    <x v="0"/>
    <x v="0"/>
    <x v="0"/>
    <x v="1"/>
    <x v="0"/>
    <n v="0"/>
    <n v="0"/>
    <n v="420"/>
    <n v="550"/>
    <n v="370"/>
    <s v="South America"/>
    <s v="Columbia"/>
    <n v="129"/>
    <x v="2"/>
    <x v="3"/>
    <x v="2"/>
    <s v="Segment and Misc Incentives"/>
    <n v="36998"/>
    <n v="2529"/>
    <x v="226"/>
    <n v="2848.846"/>
    <n v="3107.8319999999999"/>
    <n v="9064.5099999999984"/>
    <n v="1340"/>
    <n v="1490"/>
    <n v="1812.902"/>
    <n v="2330.8739999999998"/>
    <n v="2589.86"/>
    <n v="3107.8319999999999"/>
    <n v="1035.944"/>
    <n v="21476.991999999998"/>
    <n v="12992.008000000002"/>
    <n v="7251.6080000000002"/>
    <n v="1905.3970000000002"/>
    <n v="5740.4000000000015"/>
    <n v="3835.0030000000015"/>
  </r>
  <r>
    <s v="1ABCD2E34FG469442"/>
    <s v="Apechete"/>
    <x v="3"/>
    <x v="2"/>
    <s v="M2"/>
    <x v="0"/>
    <s v="SUV"/>
    <n v="3"/>
    <n v="10"/>
    <x v="0"/>
    <x v="6"/>
    <x v="0"/>
    <x v="0"/>
    <x v="0"/>
    <x v="4"/>
    <x v="5"/>
    <x v="5"/>
    <x v="8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Canada"/>
    <n v="128"/>
    <x v="1"/>
    <x v="2"/>
    <x v="2"/>
    <s v="Low-Interest Financing"/>
    <n v="35787"/>
    <n v="2330"/>
    <x v="227"/>
    <n v="2755.5989999999997"/>
    <n v="3006.1079999999997"/>
    <n v="8767.8149999999987"/>
    <n v="2925"/>
    <n v="1490"/>
    <n v="1753.5630000000001"/>
    <n v="2254.5809999999997"/>
    <n v="2505.09"/>
    <n v="3006.1079999999997"/>
    <n v="1002.0359999999999"/>
    <n v="22451.648000000001"/>
    <n v="11005.351999999999"/>
    <n v="7014.2519999999995"/>
    <n v="908.98979999999995"/>
    <n v="3991.0999999999995"/>
    <n v="3082.1101999999996"/>
  </r>
  <r>
    <s v="1ABCD2E34FG462269"/>
    <s v="Apechete"/>
    <x v="5"/>
    <x v="0"/>
    <s v="R1"/>
    <x v="0"/>
    <s v="Pickup Truck"/>
    <n v="3"/>
    <n v="10"/>
    <x v="0"/>
    <x v="6"/>
    <x v="0"/>
    <x v="0"/>
    <x v="0"/>
    <x v="4"/>
    <x v="3"/>
    <x v="1"/>
    <x v="8"/>
    <x v="0"/>
    <x v="0"/>
    <x v="0"/>
    <x v="1"/>
    <x v="0"/>
    <x v="0"/>
    <x v="0"/>
    <x v="0"/>
    <x v="0"/>
    <x v="0"/>
    <x v="0"/>
    <x v="1"/>
    <x v="0"/>
    <n v="0"/>
    <n v="710"/>
    <n v="420"/>
    <n v="550"/>
    <n v="370"/>
    <s v="South America"/>
    <s v="Argentina"/>
    <n v="83"/>
    <x v="1"/>
    <x v="2"/>
    <x v="2"/>
    <s v="Segment and Misc Incentives"/>
    <n v="38199"/>
    <n v="1930"/>
    <x v="228"/>
    <n v="3151.4175"/>
    <n v="3437.91"/>
    <n v="10027.237499999999"/>
    <n v="2050"/>
    <n v="1567"/>
    <n v="2005.4475000000002"/>
    <n v="2578.4324999999999"/>
    <n v="2864.9250000000002"/>
    <n v="3437.91"/>
    <n v="1145.97"/>
    <n v="24244.46"/>
    <n v="12024.54"/>
    <n v="8021.79"/>
    <n v="4805.4341999999997"/>
    <n v="4002.7500000000009"/>
    <n v="-802.68419999999878"/>
  </r>
  <r>
    <s v="1ABCD2E34FG465875"/>
    <s v="Apechete"/>
    <x v="16"/>
    <x v="2"/>
    <s v="P1"/>
    <x v="3"/>
    <s v="SUV"/>
    <n v="3"/>
    <n v="10"/>
    <x v="0"/>
    <x v="6"/>
    <x v="0"/>
    <x v="0"/>
    <x v="0"/>
    <x v="10"/>
    <x v="2"/>
    <x v="4"/>
    <x v="5"/>
    <x v="2"/>
    <x v="0"/>
    <x v="0"/>
    <x v="0"/>
    <x v="0"/>
    <x v="0"/>
    <x v="1"/>
    <x v="0"/>
    <x v="0"/>
    <x v="1"/>
    <x v="0"/>
    <x v="0"/>
    <x v="0"/>
    <n v="0"/>
    <n v="0"/>
    <n v="420"/>
    <n v="550"/>
    <n v="0"/>
    <s v="South America"/>
    <s v="Argentina"/>
    <n v="18"/>
    <x v="2"/>
    <x v="3"/>
    <x v="0"/>
    <s v="Segment and Misc Incentives"/>
    <n v="44629"/>
    <n v="1938"/>
    <x v="229"/>
    <n v="2945.5139999999997"/>
    <n v="3213.2879999999996"/>
    <n v="9372.0899999999983"/>
    <n v="1840"/>
    <n v="1270"/>
    <n v="1874.4180000000001"/>
    <n v="2409.9659999999999"/>
    <n v="2677.74"/>
    <n v="3213.2879999999996"/>
    <n v="1071.096"/>
    <n v="22389.727999999996"/>
    <n v="20301.272000000004"/>
    <n v="7497.6719999999996"/>
    <n v="5614.3281999999999"/>
    <n v="12803.600000000006"/>
    <n v="7189.2718000000059"/>
  </r>
  <r>
    <s v="1ABCD2E34FG473722"/>
    <s v="Jackson"/>
    <x v="9"/>
    <x v="1"/>
    <s v="Co2"/>
    <x v="0"/>
    <s v="Sedan"/>
    <n v="3"/>
    <n v="10"/>
    <x v="0"/>
    <x v="6"/>
    <x v="0"/>
    <x v="0"/>
    <x v="0"/>
    <x v="12"/>
    <x v="0"/>
    <x v="2"/>
    <x v="0"/>
    <x v="1"/>
    <x v="0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52"/>
    <x v="0"/>
    <x v="1"/>
    <x v="0"/>
    <s v="Segment and Misc Incentives"/>
    <n v="17234"/>
    <n v="3381"/>
    <x v="230"/>
    <n v="1706.1659999999999"/>
    <n v="1861.2719999999999"/>
    <n v="5428.71"/>
    <n v="2645"/>
    <n v="1649"/>
    <n v="1085.7420000000002"/>
    <n v="1395.954"/>
    <n v="1551.0600000000002"/>
    <n v="1861.2719999999999"/>
    <n v="620.42399999999998"/>
    <n v="15461.632"/>
    <n v="-1608.6319999999996"/>
    <n v="4342.9679999999998"/>
    <n v="470.48820000000001"/>
    <n v="-5951.5999999999995"/>
    <n v="-6422.0881999999992"/>
  </r>
  <r>
    <s v="1ABCD2E34FG478247"/>
    <s v="Jackson"/>
    <x v="22"/>
    <x v="1"/>
    <s v="Ro1"/>
    <x v="7"/>
    <s v="Sedan"/>
    <n v="3"/>
    <n v="10"/>
    <x v="0"/>
    <x v="6"/>
    <x v="0"/>
    <x v="0"/>
    <x v="2"/>
    <x v="7"/>
    <x v="0"/>
    <x v="4"/>
    <x v="2"/>
    <x v="1"/>
    <x v="0"/>
    <x v="0"/>
    <x v="1"/>
    <x v="0"/>
    <x v="0"/>
    <x v="0"/>
    <x v="0"/>
    <x v="1"/>
    <x v="1"/>
    <x v="0"/>
    <x v="1"/>
    <x v="0"/>
    <n v="0"/>
    <n v="710"/>
    <n v="420"/>
    <n v="0"/>
    <n v="0"/>
    <s v="Europe"/>
    <s v="Germany"/>
    <n v="149"/>
    <x v="2"/>
    <x v="4"/>
    <x v="0"/>
    <s v="Segment and Misc Incentives"/>
    <n v="38199"/>
    <n v="4610"/>
    <x v="231"/>
    <n v="1768.239"/>
    <n v="1928.9879999999998"/>
    <n v="5626.2149999999992"/>
    <n v="1130"/>
    <n v="1490"/>
    <n v="1125.2430000000002"/>
    <n v="1446.741"/>
    <n v="1607.49"/>
    <n v="1928.9879999999998"/>
    <n v="642.99599999999998"/>
    <n v="14193.928"/>
    <n v="19395.072"/>
    <n v="4500.9719999999998"/>
    <n v="802.17900000000009"/>
    <n v="14894.1"/>
    <n v="14091.921"/>
  </r>
  <r>
    <s v="1ABCD2E34FG480865"/>
    <s v="Jackson"/>
    <x v="21"/>
    <x v="3"/>
    <s v="V1"/>
    <x v="10"/>
    <s v="Van"/>
    <n v="3"/>
    <n v="10"/>
    <x v="0"/>
    <x v="6"/>
    <x v="0"/>
    <x v="0"/>
    <x v="3"/>
    <x v="9"/>
    <x v="6"/>
    <x v="1"/>
    <x v="8"/>
    <x v="2"/>
    <x v="0"/>
    <x v="0"/>
    <x v="0"/>
    <x v="1"/>
    <x v="1"/>
    <x v="0"/>
    <x v="0"/>
    <x v="0"/>
    <x v="0"/>
    <x v="0"/>
    <x v="0"/>
    <x v="1"/>
    <n v="640"/>
    <n v="710"/>
    <n v="420"/>
    <n v="550"/>
    <n v="370"/>
    <s v="Africa"/>
    <s v="Algeria"/>
    <n v="85"/>
    <x v="0"/>
    <x v="1"/>
    <x v="2"/>
    <s v="Segment and Misc Incentives"/>
    <n v="38998"/>
    <n v="2666"/>
    <x v="232"/>
    <n v="1605.912"/>
    <n v="1751.904"/>
    <n v="5109.72"/>
    <n v="3985"/>
    <n v="1020"/>
    <n v="1021.9440000000002"/>
    <n v="1313.9280000000001"/>
    <n v="1459.92"/>
    <n v="1751.904"/>
    <n v="583.96800000000007"/>
    <n v="15516.424000000001"/>
    <n v="20815.576000000001"/>
    <n v="4087.7760000000003"/>
    <n v="4773.3552"/>
    <n v="16727.8"/>
    <n v="11954.444799999999"/>
  </r>
  <r>
    <s v="1ABCD2E34FG634277"/>
    <s v="Tatra"/>
    <x v="13"/>
    <x v="1"/>
    <s v="A1"/>
    <x v="3"/>
    <s v="Pickup Truck"/>
    <n v="3"/>
    <n v="10"/>
    <x v="0"/>
    <x v="6"/>
    <x v="0"/>
    <x v="0"/>
    <x v="0"/>
    <x v="5"/>
    <x v="3"/>
    <x v="1"/>
    <x v="9"/>
    <x v="1"/>
    <x v="1"/>
    <x v="1"/>
    <x v="1"/>
    <x v="0"/>
    <x v="1"/>
    <x v="0"/>
    <x v="0"/>
    <x v="1"/>
    <x v="0"/>
    <x v="1"/>
    <x v="1"/>
    <x v="0"/>
    <n v="640"/>
    <n v="710"/>
    <n v="420"/>
    <n v="0"/>
    <n v="370"/>
    <s v="North America"/>
    <s v="USA"/>
    <n v="23"/>
    <x v="2"/>
    <x v="3"/>
    <x v="0"/>
    <s v="Cash Rebates"/>
    <n v="29325"/>
    <n v="4096"/>
    <x v="233"/>
    <n v="1290.3"/>
    <n v="1407.6"/>
    <n v="4105.5"/>
    <n v="2965"/>
    <n v="1110"/>
    <n v="821.1"/>
    <n v="1055.7"/>
    <n v="1173"/>
    <n v="1407.6"/>
    <n v="469.2"/>
    <n v="12520.6"/>
    <n v="12708.4"/>
    <n v="3284.3999999999996"/>
    <n v="800.57249999999999"/>
    <n v="9424"/>
    <n v="8623.4274999999998"/>
  </r>
  <r>
    <s v="1ABCD2E34FG461945"/>
    <s v="Apechete"/>
    <x v="4"/>
    <x v="3"/>
    <s v="B2"/>
    <x v="3"/>
    <s v="Pickup Truck"/>
    <n v="3"/>
    <n v="10"/>
    <x v="0"/>
    <x v="6"/>
    <x v="0"/>
    <x v="0"/>
    <x v="0"/>
    <x v="2"/>
    <x v="0"/>
    <x v="5"/>
    <x v="3"/>
    <x v="2"/>
    <x v="1"/>
    <x v="0"/>
    <x v="0"/>
    <x v="1"/>
    <x v="0"/>
    <x v="0"/>
    <x v="0"/>
    <x v="1"/>
    <x v="0"/>
    <x v="0"/>
    <x v="0"/>
    <x v="1"/>
    <n v="0"/>
    <n v="710"/>
    <n v="420"/>
    <n v="0"/>
    <n v="370"/>
    <s v="North America"/>
    <s v="Canada"/>
    <n v="43"/>
    <x v="1"/>
    <x v="2"/>
    <x v="0"/>
    <s v="Dealer Cash Incentives"/>
    <n v="40251"/>
    <n v="4322"/>
    <x v="234"/>
    <n v="2656.5659999999998"/>
    <n v="2898.0719999999997"/>
    <n v="8452.7099999999991"/>
    <n v="2795"/>
    <n v="1270"/>
    <n v="1690.5420000000001"/>
    <n v="2173.5539999999996"/>
    <n v="2415.06"/>
    <n v="2898.0719999999997"/>
    <n v="966.024"/>
    <n v="21453.431999999997"/>
    <n v="14475.568000000003"/>
    <n v="6762.1679999999997"/>
    <n v="1022.3754"/>
    <n v="7713.4000000000033"/>
    <n v="6691.0246000000034"/>
  </r>
  <r>
    <s v="1ABCD2E34FG461825"/>
    <s v="Apechete"/>
    <x v="4"/>
    <x v="3"/>
    <s v="B2"/>
    <x v="3"/>
    <s v="Pickup Truck"/>
    <n v="3"/>
    <n v="10"/>
    <x v="0"/>
    <x v="6"/>
    <x v="0"/>
    <x v="0"/>
    <x v="0"/>
    <x v="11"/>
    <x v="3"/>
    <x v="4"/>
    <x v="9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South America"/>
    <s v="Chile"/>
    <n v="86"/>
    <x v="2"/>
    <x v="3"/>
    <x v="2"/>
    <s v="Segment and Misc Incentives"/>
    <n v="39314"/>
    <n v="1520"/>
    <x v="235"/>
    <n v="2594.7239999999997"/>
    <n v="2830.6079999999997"/>
    <n v="8255.9399999999987"/>
    <n v="1295"/>
    <n v="1110"/>
    <n v="1651.1880000000001"/>
    <n v="2122.9559999999997"/>
    <n v="2358.8399999999997"/>
    <n v="2830.6079999999997"/>
    <n v="943.53599999999994"/>
    <n v="19388.647999999997"/>
    <n v="18405.352000000003"/>
    <n v="6604.7519999999995"/>
    <n v="1065.4094"/>
    <n v="11800.600000000002"/>
    <n v="10735.190600000002"/>
  </r>
  <r>
    <s v="1ABCD2E34FG464232"/>
    <s v="Apechete"/>
    <x v="7"/>
    <x v="1"/>
    <s v="St2"/>
    <x v="5"/>
    <s v="Crossover"/>
    <n v="3"/>
    <n v="10"/>
    <x v="0"/>
    <x v="6"/>
    <x v="0"/>
    <x v="0"/>
    <x v="1"/>
    <x v="6"/>
    <x v="2"/>
    <x v="3"/>
    <x v="0"/>
    <x v="0"/>
    <x v="1"/>
    <x v="0"/>
    <x v="1"/>
    <x v="1"/>
    <x v="0"/>
    <x v="1"/>
    <x v="0"/>
    <x v="1"/>
    <x v="0"/>
    <x v="0"/>
    <x v="1"/>
    <x v="1"/>
    <n v="0"/>
    <n v="0"/>
    <n v="420"/>
    <n v="0"/>
    <n v="370"/>
    <s v="South America"/>
    <s v="Venezuela"/>
    <n v="50"/>
    <x v="2"/>
    <x v="3"/>
    <x v="2"/>
    <s v="Segment and Misc Incentives"/>
    <n v="36883"/>
    <n v="2383"/>
    <x v="236"/>
    <n v="3854.2734999999998"/>
    <n v="4204.6619999999994"/>
    <n v="12263.597499999998"/>
    <n v="1215"/>
    <n v="1567"/>
    <n v="2452.7195000000002"/>
    <n v="3153.4964999999997"/>
    <n v="3503.8850000000002"/>
    <n v="4204.6619999999994"/>
    <n v="1401.5539999999999"/>
    <n v="28009.972000000002"/>
    <n v="6490.0279999999984"/>
    <n v="9810.8779999999988"/>
    <n v="4068.1949"/>
    <n v="-3320.8500000000004"/>
    <n v="-7389.0449000000008"/>
  </r>
  <r>
    <s v="1ABCD2E34FG465707"/>
    <s v="Apechete"/>
    <x v="16"/>
    <x v="2"/>
    <s v="P2"/>
    <x v="3"/>
    <s v="SUV"/>
    <n v="3"/>
    <n v="10"/>
    <x v="0"/>
    <x v="6"/>
    <x v="0"/>
    <x v="0"/>
    <x v="0"/>
    <x v="4"/>
    <x v="3"/>
    <x v="0"/>
    <x v="1"/>
    <x v="1"/>
    <x v="1"/>
    <x v="0"/>
    <x v="1"/>
    <x v="0"/>
    <x v="0"/>
    <x v="1"/>
    <x v="0"/>
    <x v="1"/>
    <x v="1"/>
    <x v="0"/>
    <x v="1"/>
    <x v="0"/>
    <n v="0"/>
    <n v="0"/>
    <n v="420"/>
    <n v="0"/>
    <n v="0"/>
    <s v="South America"/>
    <s v="Chile"/>
    <n v="44"/>
    <x v="1"/>
    <x v="2"/>
    <x v="1"/>
    <s v="Segment and Misc Incentives"/>
    <n v="42153"/>
    <n v="1194"/>
    <x v="237"/>
    <n v="2782.098"/>
    <n v="3035.0159999999996"/>
    <n v="8852.1299999999992"/>
    <n v="420"/>
    <n v="1795"/>
    <n v="1770.4260000000002"/>
    <n v="2276.2619999999997"/>
    <n v="2529.1800000000003"/>
    <n v="3035.0159999999996"/>
    <n v="1011.672"/>
    <n v="20425.095999999998"/>
    <n v="20533.904000000002"/>
    <n v="7081.7039999999997"/>
    <n v="1142.3462999999999"/>
    <n v="13452.200000000003"/>
    <n v="12309.853700000003"/>
  </r>
  <r>
    <s v="1ABCD2E34FG475719"/>
    <s v="Jackson"/>
    <x v="17"/>
    <x v="1"/>
    <s v="F1"/>
    <x v="3"/>
    <s v="SUV"/>
    <n v="3"/>
    <n v="10"/>
    <x v="0"/>
    <x v="6"/>
    <x v="0"/>
    <x v="0"/>
    <x v="1"/>
    <x v="11"/>
    <x v="3"/>
    <x v="5"/>
    <x v="9"/>
    <x v="2"/>
    <x v="1"/>
    <x v="0"/>
    <x v="0"/>
    <x v="0"/>
    <x v="0"/>
    <x v="0"/>
    <x v="0"/>
    <x v="1"/>
    <x v="1"/>
    <x v="0"/>
    <x v="0"/>
    <x v="0"/>
    <n v="0"/>
    <n v="710"/>
    <n v="420"/>
    <n v="0"/>
    <n v="0"/>
    <s v="North America"/>
    <s v="Mexico"/>
    <n v="63"/>
    <x v="2"/>
    <x v="3"/>
    <x v="1"/>
    <s v="Low-Interest Financing"/>
    <n v="27320"/>
    <n v="1383"/>
    <x v="238"/>
    <n v="1652.8600000000001"/>
    <n v="1803.1200000000001"/>
    <n v="5259.1"/>
    <n v="2000"/>
    <n v="1649"/>
    <n v="1051.8200000000002"/>
    <n v="1352.3400000000001"/>
    <n v="1502.6000000000004"/>
    <n v="1803.1200000000001"/>
    <n v="601.04000000000008"/>
    <n v="14467.720000000001"/>
    <n v="11469.279999999999"/>
    <n v="4207.2800000000007"/>
    <n v="2111.8360000000002"/>
    <n v="7261.9999999999982"/>
    <n v="5150.1639999999979"/>
  </r>
  <r>
    <s v="1ABCD2E34FG333779"/>
    <s v="Special"/>
    <x v="11"/>
    <x v="2"/>
    <s v="Pa1"/>
    <x v="5"/>
    <s v="Crossover"/>
    <n v="3"/>
    <n v="10"/>
    <x v="0"/>
    <x v="6"/>
    <x v="0"/>
    <x v="0"/>
    <x v="1"/>
    <x v="16"/>
    <x v="0"/>
    <x v="1"/>
    <x v="3"/>
    <x v="1"/>
    <x v="1"/>
    <x v="1"/>
    <x v="0"/>
    <x v="0"/>
    <x v="0"/>
    <x v="1"/>
    <x v="0"/>
    <x v="1"/>
    <x v="0"/>
    <x v="1"/>
    <x v="0"/>
    <x v="0"/>
    <n v="0"/>
    <n v="0"/>
    <n v="420"/>
    <n v="0"/>
    <n v="370"/>
    <s v="Middle East"/>
    <s v="UAE"/>
    <n v="190"/>
    <x v="0"/>
    <x v="0"/>
    <x v="0"/>
    <s v="Segment and Misc Incentives"/>
    <n v="30963"/>
    <n v="5952"/>
    <x v="239"/>
    <n v="2724.7440000000001"/>
    <n v="2972.4479999999999"/>
    <n v="8669.64"/>
    <n v="2485"/>
    <n v="1270"/>
    <n v="1733.9280000000003"/>
    <n v="2229.3360000000002"/>
    <n v="2477.0400000000004"/>
    <n v="2972.4479999999999"/>
    <n v="990.81600000000003"/>
    <n v="21589.688000000002"/>
    <n v="3421.3119999999981"/>
    <n v="6935.7119999999995"/>
    <n v="1241.6162999999999"/>
    <n v="-3514.4000000000015"/>
    <n v="-4756.0163000000011"/>
  </r>
  <r>
    <s v="1ABCD2E34FG632881"/>
    <s v="Tatra"/>
    <x v="14"/>
    <x v="1"/>
    <s v="N1"/>
    <x v="7"/>
    <s v="Sedan"/>
    <n v="3"/>
    <n v="10"/>
    <x v="0"/>
    <x v="6"/>
    <x v="0"/>
    <x v="0"/>
    <x v="3"/>
    <x v="1"/>
    <x v="1"/>
    <x v="4"/>
    <x v="5"/>
    <x v="2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21"/>
    <x v="2"/>
    <x v="4"/>
    <x v="2"/>
    <s v="Special Leases"/>
    <n v="13138"/>
    <n v="2959"/>
    <x v="240"/>
    <n v="1462.23"/>
    <n v="1595.1599999999999"/>
    <n v="4652.5499999999993"/>
    <n v="710"/>
    <n v="1567"/>
    <n v="930.5100000000001"/>
    <n v="1196.3699999999999"/>
    <n v="1329.3000000000002"/>
    <n v="1595.1599999999999"/>
    <n v="531.72"/>
    <n v="11847.96"/>
    <n v="-1668.9599999999991"/>
    <n v="3722.04"/>
    <n v="358.66740000000004"/>
    <n v="-5390.9999999999991"/>
    <n v="-5749.6673999999994"/>
  </r>
  <r>
    <s v="1ABCD2E34FG632621"/>
    <s v="Tatra"/>
    <x v="14"/>
    <x v="1"/>
    <s v="N2"/>
    <x v="6"/>
    <s v="Sedan"/>
    <n v="3"/>
    <n v="10"/>
    <x v="0"/>
    <x v="6"/>
    <x v="0"/>
    <x v="0"/>
    <x v="0"/>
    <x v="16"/>
    <x v="6"/>
    <x v="4"/>
    <x v="6"/>
    <x v="1"/>
    <x v="2"/>
    <x v="0"/>
    <x v="0"/>
    <x v="1"/>
    <x v="0"/>
    <x v="1"/>
    <x v="1"/>
    <x v="0"/>
    <x v="1"/>
    <x v="0"/>
    <x v="0"/>
    <x v="1"/>
    <n v="0"/>
    <n v="0"/>
    <n v="0"/>
    <n v="550"/>
    <n v="0"/>
    <s v="North America"/>
    <s v="USA"/>
    <n v="95"/>
    <x v="2"/>
    <x v="4"/>
    <x v="2"/>
    <s v="Special Leases"/>
    <n v="13207"/>
    <n v="2182"/>
    <x v="241"/>
    <n v="1534.2030000000002"/>
    <n v="1673.6760000000002"/>
    <n v="4881.5550000000003"/>
    <n v="1845"/>
    <n v="1734"/>
    <n v="976.31100000000015"/>
    <n v="1255.2570000000001"/>
    <n v="1394.7300000000002"/>
    <n v="1673.6760000000002"/>
    <n v="557.89200000000005"/>
    <n v="13621.056"/>
    <n v="-2596.0560000000005"/>
    <n v="3905.2440000000006"/>
    <n v="360.55110000000002"/>
    <n v="-6501.3000000000011"/>
    <n v="-6861.8511000000008"/>
  </r>
  <r>
    <s v="1ABCD2E34FG461878"/>
    <s v="Apechete"/>
    <x v="4"/>
    <x v="3"/>
    <s v="B1"/>
    <x v="3"/>
    <s v="Pickup Truck"/>
    <n v="3"/>
    <n v="10"/>
    <x v="0"/>
    <x v="6"/>
    <x v="0"/>
    <x v="0"/>
    <x v="1"/>
    <x v="8"/>
    <x v="2"/>
    <x v="0"/>
    <x v="3"/>
    <x v="0"/>
    <x v="2"/>
    <x v="0"/>
    <x v="1"/>
    <x v="0"/>
    <x v="0"/>
    <x v="0"/>
    <x v="1"/>
    <x v="1"/>
    <x v="0"/>
    <x v="0"/>
    <x v="1"/>
    <x v="0"/>
    <n v="0"/>
    <n v="710"/>
    <n v="0"/>
    <n v="0"/>
    <n v="370"/>
    <s v="North America"/>
    <s v="USA"/>
    <n v="60"/>
    <x v="2"/>
    <x v="3"/>
    <x v="1"/>
    <s v="Low-Interest Financing"/>
    <n v="41355"/>
    <n v="2961"/>
    <x v="242"/>
    <n v="2729.43"/>
    <n v="2977.56"/>
    <n v="8684.5499999999993"/>
    <n v="1080"/>
    <n v="1020"/>
    <n v="1736.91"/>
    <n v="2233.17"/>
    <n v="2481.3000000000002"/>
    <n v="2977.56"/>
    <n v="992.52"/>
    <n v="19965.36"/>
    <n v="18428.64"/>
    <n v="6947.6399999999994"/>
    <n v="1128.9915000000001"/>
    <n v="11481"/>
    <n v="10352.0085"/>
  </r>
  <r>
    <s v="1ABCD2E34FG463527"/>
    <s v="Apechete"/>
    <x v="6"/>
    <x v="1"/>
    <s v="S2"/>
    <x v="4"/>
    <s v="Coupe"/>
    <n v="3"/>
    <n v="10"/>
    <x v="0"/>
    <x v="6"/>
    <x v="0"/>
    <x v="0"/>
    <x v="3"/>
    <x v="6"/>
    <x v="5"/>
    <x v="2"/>
    <x v="0"/>
    <x v="0"/>
    <x v="2"/>
    <x v="0"/>
    <x v="0"/>
    <x v="0"/>
    <x v="0"/>
    <x v="1"/>
    <x v="0"/>
    <x v="0"/>
    <x v="0"/>
    <x v="0"/>
    <x v="0"/>
    <x v="0"/>
    <n v="0"/>
    <n v="0"/>
    <n v="420"/>
    <n v="550"/>
    <n v="370"/>
    <s v="Asia"/>
    <s v="Japan"/>
    <n v="129"/>
    <x v="0"/>
    <x v="0"/>
    <x v="0"/>
    <s v="Segment and Misc Incentives"/>
    <n v="37568"/>
    <n v="5467"/>
    <x v="243"/>
    <n v="2701.7925"/>
    <n v="2947.41"/>
    <n v="8596.6124999999993"/>
    <n v="2210"/>
    <n v="1649"/>
    <n v="1719.3225000000002"/>
    <n v="2210.5574999999999"/>
    <n v="2456.1750000000002"/>
    <n v="2947.41"/>
    <n v="982.47"/>
    <n v="21543.46"/>
    <n v="10557.54"/>
    <n v="3831.1023999999998"/>
    <n v="909.14559999999994"/>
    <n v="6726.4376000000011"/>
    <n v="5817.2920000000013"/>
  </r>
  <r>
    <s v="1ABCD2E34FG464218"/>
    <s v="Apechete"/>
    <x v="7"/>
    <x v="1"/>
    <s v="St1"/>
    <x v="5"/>
    <s v="Crossover"/>
    <n v="3"/>
    <n v="10"/>
    <x v="0"/>
    <x v="6"/>
    <x v="0"/>
    <x v="0"/>
    <x v="0"/>
    <x v="9"/>
    <x v="5"/>
    <x v="3"/>
    <x v="1"/>
    <x v="1"/>
    <x v="2"/>
    <x v="1"/>
    <x v="0"/>
    <x v="0"/>
    <x v="0"/>
    <x v="1"/>
    <x v="1"/>
    <x v="1"/>
    <x v="0"/>
    <x v="1"/>
    <x v="0"/>
    <x v="0"/>
    <n v="0"/>
    <n v="0"/>
    <n v="0"/>
    <n v="0"/>
    <n v="370"/>
    <s v="North America"/>
    <s v="Mexico"/>
    <n v="267"/>
    <x v="1"/>
    <x v="2"/>
    <x v="2"/>
    <s v="Segment and Misc Incentives"/>
    <n v="36312"/>
    <n v="1131"/>
    <x v="244"/>
    <n v="3794.6040000000003"/>
    <n v="4139.5680000000002"/>
    <n v="12073.74"/>
    <n v="2065"/>
    <n v="1020"/>
    <n v="2414.7480000000005"/>
    <n v="3104.6759999999999"/>
    <n v="3449.6400000000003"/>
    <n v="4139.5680000000002"/>
    <n v="1379.856"/>
    <n v="27922.407999999999"/>
    <n v="7258.5920000000006"/>
    <n v="9658.9920000000002"/>
    <n v="2806.9176000000002"/>
    <n v="-2400.3999999999996"/>
    <n v="-5207.3176000000003"/>
  </r>
  <r>
    <s v="1ABCD2E34FG465661"/>
    <s v="Apechete"/>
    <x v="16"/>
    <x v="2"/>
    <s v="P2"/>
    <x v="3"/>
    <s v="SUV"/>
    <n v="3"/>
    <n v="10"/>
    <x v="0"/>
    <x v="6"/>
    <x v="0"/>
    <x v="0"/>
    <x v="0"/>
    <x v="2"/>
    <x v="3"/>
    <x v="5"/>
    <x v="8"/>
    <x v="1"/>
    <x v="2"/>
    <x v="0"/>
    <x v="1"/>
    <x v="0"/>
    <x v="0"/>
    <x v="1"/>
    <x v="0"/>
    <x v="0"/>
    <x v="1"/>
    <x v="0"/>
    <x v="1"/>
    <x v="0"/>
    <n v="0"/>
    <n v="0"/>
    <n v="420"/>
    <n v="550"/>
    <n v="0"/>
    <s v="South America"/>
    <s v="Brazil"/>
    <n v="27"/>
    <x v="1"/>
    <x v="2"/>
    <x v="2"/>
    <s v="Segment and Misc Incentives"/>
    <n v="42287"/>
    <n v="2170"/>
    <x v="245"/>
    <n v="2790.942"/>
    <n v="3044.6639999999998"/>
    <n v="8880.27"/>
    <n v="970"/>
    <n v="1649"/>
    <n v="1776.0540000000003"/>
    <n v="2283.498"/>
    <n v="2537.2200000000003"/>
    <n v="3044.6639999999998"/>
    <n v="1014.888"/>
    <n v="20886.984"/>
    <n v="19230.016"/>
    <n v="7104.2159999999994"/>
    <n v="5810.2338"/>
    <n v="12125.8"/>
    <n v="6315.5661999999993"/>
  </r>
  <r>
    <s v="1ABCD2E34FG466438"/>
    <s v="Apechete"/>
    <x v="8"/>
    <x v="0"/>
    <s v="Tx2"/>
    <x v="2"/>
    <s v="Sedan"/>
    <n v="3"/>
    <n v="10"/>
    <x v="0"/>
    <x v="6"/>
    <x v="0"/>
    <x v="0"/>
    <x v="3"/>
    <x v="9"/>
    <x v="2"/>
    <x v="3"/>
    <x v="2"/>
    <x v="3"/>
    <x v="2"/>
    <x v="1"/>
    <x v="1"/>
    <x v="0"/>
    <x v="0"/>
    <x v="1"/>
    <x v="0"/>
    <x v="0"/>
    <x v="1"/>
    <x v="1"/>
    <x v="1"/>
    <x v="0"/>
    <n v="0"/>
    <n v="0"/>
    <n v="420"/>
    <n v="550"/>
    <n v="0"/>
    <s v="North America"/>
    <s v="Canada"/>
    <n v="42"/>
    <x v="0"/>
    <x v="0"/>
    <x v="0"/>
    <s v="Segment and Misc Incentives"/>
    <n v="39597"/>
    <n v="4104"/>
    <x v="246"/>
    <n v="3794.9779999999996"/>
    <n v="4139.9759999999997"/>
    <n v="12074.929999999998"/>
    <n v="1795"/>
    <n v="1020"/>
    <n v="2414.9859999999999"/>
    <n v="3104.9819999999995"/>
    <n v="3449.9799999999996"/>
    <n v="4139.9759999999997"/>
    <n v="1379.992"/>
    <n v="27654.855999999996"/>
    <n v="7838.1440000000039"/>
    <n v="9659.9439999999995"/>
    <n v="1005.7637999999999"/>
    <n v="-1821.7999999999956"/>
    <n v="-2827.5637999999954"/>
  </r>
  <r>
    <s v="1ABCD2E34FG476181"/>
    <s v="Jackson"/>
    <x v="25"/>
    <x v="1"/>
    <s v="E2"/>
    <x v="10"/>
    <s v="Van"/>
    <n v="3"/>
    <n v="10"/>
    <x v="0"/>
    <x v="6"/>
    <x v="0"/>
    <x v="0"/>
    <x v="2"/>
    <x v="0"/>
    <x v="2"/>
    <x v="5"/>
    <x v="5"/>
    <x v="2"/>
    <x v="2"/>
    <x v="0"/>
    <x v="1"/>
    <x v="0"/>
    <x v="0"/>
    <x v="1"/>
    <x v="1"/>
    <x v="0"/>
    <x v="0"/>
    <x v="0"/>
    <x v="1"/>
    <x v="0"/>
    <n v="0"/>
    <n v="0"/>
    <n v="0"/>
    <n v="550"/>
    <n v="370"/>
    <s v="North America"/>
    <s v="Canada"/>
    <n v="57"/>
    <x v="0"/>
    <x v="1"/>
    <x v="0"/>
    <s v="Segment and Misc Incentives"/>
    <n v="21609"/>
    <n v="5233"/>
    <x v="247"/>
    <n v="1663.893"/>
    <n v="1815.1559999999999"/>
    <n v="5294.204999999999"/>
    <n v="920"/>
    <n v="1020"/>
    <n v="1058.8410000000001"/>
    <n v="1361.367"/>
    <n v="1512.63"/>
    <n v="1815.1559999999999"/>
    <n v="605.05200000000002"/>
    <n v="12830.935999999998"/>
    <n v="3545.0640000000021"/>
    <n v="4235.3639999999996"/>
    <n v="548.86860000000001"/>
    <n v="-690.29999999999745"/>
    <n v="-1239.1685999999975"/>
  </r>
  <r>
    <s v="1ABCD2E34FG331700"/>
    <s v="Special"/>
    <x v="23"/>
    <x v="0"/>
    <s v="G2"/>
    <x v="4"/>
    <s v="Coupe"/>
    <n v="3"/>
    <n v="10"/>
    <x v="0"/>
    <x v="6"/>
    <x v="0"/>
    <x v="0"/>
    <x v="0"/>
    <x v="6"/>
    <x v="4"/>
    <x v="2"/>
    <x v="0"/>
    <x v="3"/>
    <x v="2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USA"/>
    <n v="53"/>
    <x v="2"/>
    <x v="3"/>
    <x v="2"/>
    <s v="Segment and Misc Incentives"/>
    <n v="32265"/>
    <n v="2775"/>
    <x v="248"/>
    <n v="2484.4050000000002"/>
    <n v="2710.2599999999998"/>
    <n v="7904.9249999999993"/>
    <n v="1340"/>
    <n v="1567"/>
    <n v="1580.9850000000001"/>
    <n v="2032.6949999999999"/>
    <n v="2258.5500000000002"/>
    <n v="2710.2599999999998"/>
    <n v="903.42000000000007"/>
    <n v="19168.560000000001"/>
    <n v="10321.439999999999"/>
    <n v="6323.94"/>
    <n v="880.83450000000005"/>
    <n v="3997.4999999999991"/>
    <n v="3116.6654999999992"/>
  </r>
  <r>
    <s v="1ABCD2E34FG638888"/>
    <s v="Tatra"/>
    <x v="1"/>
    <x v="1"/>
    <s v="J1"/>
    <x v="1"/>
    <s v="Sedan"/>
    <n v="3"/>
    <n v="10"/>
    <x v="0"/>
    <x v="6"/>
    <x v="0"/>
    <x v="0"/>
    <x v="3"/>
    <x v="7"/>
    <x v="6"/>
    <x v="1"/>
    <x v="5"/>
    <x v="2"/>
    <x v="3"/>
    <x v="0"/>
    <x v="0"/>
    <x v="1"/>
    <x v="0"/>
    <x v="1"/>
    <x v="1"/>
    <x v="0"/>
    <x v="0"/>
    <x v="0"/>
    <x v="0"/>
    <x v="1"/>
    <n v="0"/>
    <n v="0"/>
    <n v="0"/>
    <n v="550"/>
    <n v="370"/>
    <s v="North America"/>
    <s v="USA"/>
    <n v="80"/>
    <x v="2"/>
    <x v="4"/>
    <x v="2"/>
    <s v="Special Leases"/>
    <n v="17236"/>
    <n v="2859"/>
    <x v="249"/>
    <n v="1763.2428000000002"/>
    <n v="1923.5376000000001"/>
    <n v="5610.3180000000002"/>
    <n v="2215"/>
    <n v="1020"/>
    <n v="1122.0636000000002"/>
    <n v="1442.6532"/>
    <n v="1602.9480000000003"/>
    <n v="1923.5376000000001"/>
    <n v="641.17920000000004"/>
    <n v="14776.225600000002"/>
    <n v="-399.22560000000158"/>
    <n v="4488.2543999999998"/>
    <n v="470.5428"/>
    <n v="-4887.4800000000014"/>
    <n v="-5358.0228000000016"/>
  </r>
  <r>
    <s v="1ABCD2E34FG638439"/>
    <s v="Tatra"/>
    <x v="1"/>
    <x v="1"/>
    <s v="J2"/>
    <x v="0"/>
    <s v="Sedan"/>
    <n v="3"/>
    <n v="10"/>
    <x v="0"/>
    <x v="6"/>
    <x v="0"/>
    <x v="0"/>
    <x v="0"/>
    <x v="7"/>
    <x v="5"/>
    <x v="4"/>
    <x v="1"/>
    <x v="2"/>
    <x v="3"/>
    <x v="0"/>
    <x v="1"/>
    <x v="1"/>
    <x v="1"/>
    <x v="1"/>
    <x v="1"/>
    <x v="0"/>
    <x v="1"/>
    <x v="0"/>
    <x v="1"/>
    <x v="1"/>
    <n v="640"/>
    <n v="0"/>
    <n v="0"/>
    <n v="550"/>
    <n v="0"/>
    <s v="North America"/>
    <s v="USA"/>
    <n v="115"/>
    <x v="2"/>
    <x v="4"/>
    <x v="0"/>
    <s v="Segment and Misc Incentives"/>
    <n v="17525"/>
    <n v="1411"/>
    <x v="132"/>
    <n v="1850.64"/>
    <n v="2018.8799999999999"/>
    <n v="5888.4"/>
    <n v="1615"/>
    <n v="1490"/>
    <n v="1177.68"/>
    <n v="1514.1599999999999"/>
    <n v="1682.4"/>
    <n v="2018.8799999999999"/>
    <n v="672.96"/>
    <n v="15218.279999999999"/>
    <n v="895.72000000000116"/>
    <n v="4710.72"/>
    <n v="478.4325"/>
    <n v="-3814.9999999999991"/>
    <n v="-4293.432499999999"/>
  </r>
  <r>
    <s v="1ABCD2E34FG468646"/>
    <s v="Apechete"/>
    <x v="2"/>
    <x v="0"/>
    <s v="Cx2"/>
    <x v="8"/>
    <s v="SUV"/>
    <n v="3"/>
    <n v="10"/>
    <x v="0"/>
    <x v="6"/>
    <x v="0"/>
    <x v="0"/>
    <x v="1"/>
    <x v="4"/>
    <x v="0"/>
    <x v="4"/>
    <x v="6"/>
    <x v="3"/>
    <x v="3"/>
    <x v="1"/>
    <x v="1"/>
    <x v="0"/>
    <x v="1"/>
    <x v="1"/>
    <x v="0"/>
    <x v="0"/>
    <x v="1"/>
    <x v="1"/>
    <x v="1"/>
    <x v="0"/>
    <n v="640"/>
    <n v="0"/>
    <n v="420"/>
    <n v="550"/>
    <n v="0"/>
    <s v="Middle East"/>
    <s v="Jordan"/>
    <n v="101"/>
    <x v="1"/>
    <x v="2"/>
    <x v="2"/>
    <s v="Segment and Misc Incentives"/>
    <n v="75573"/>
    <n v="5675"/>
    <x v="250"/>
    <n v="4987.8179999999993"/>
    <n v="5441.2559999999994"/>
    <n v="15870.329999999998"/>
    <n v="2435"/>
    <n v="1020"/>
    <n v="3174.0659999999998"/>
    <n v="4080.9419999999996"/>
    <n v="4534.38"/>
    <n v="5441.2559999999994"/>
    <n v="1813.752"/>
    <n v="36102.535999999993"/>
    <n v="33795.464000000007"/>
    <n v="12696.263999999999"/>
    <n v="4496.5934999999999"/>
    <n v="21099.200000000008"/>
    <n v="16602.606500000009"/>
  </r>
  <r>
    <s v="1ABCD2E34FG469541"/>
    <s v="Apechete"/>
    <x v="3"/>
    <x v="2"/>
    <s v="M2"/>
    <x v="0"/>
    <s v="SUV"/>
    <n v="3"/>
    <n v="10"/>
    <x v="0"/>
    <x v="6"/>
    <x v="0"/>
    <x v="0"/>
    <x v="1"/>
    <x v="9"/>
    <x v="2"/>
    <x v="4"/>
    <x v="3"/>
    <x v="2"/>
    <x v="3"/>
    <x v="1"/>
    <x v="0"/>
    <x v="1"/>
    <x v="1"/>
    <x v="1"/>
    <x v="1"/>
    <x v="0"/>
    <x v="1"/>
    <x v="1"/>
    <x v="0"/>
    <x v="1"/>
    <n v="640"/>
    <n v="0"/>
    <n v="0"/>
    <n v="550"/>
    <n v="0"/>
    <s v="South America"/>
    <s v="Brazil"/>
    <n v="145"/>
    <x v="2"/>
    <x v="3"/>
    <x v="1"/>
    <s v="Segment and Misc Incentives"/>
    <n v="37711"/>
    <n v="1525"/>
    <x v="251"/>
    <n v="2903.7469999999998"/>
    <n v="3167.7239999999997"/>
    <n v="9239.1949999999979"/>
    <n v="3310"/>
    <n v="1490"/>
    <n v="1847.8389999999999"/>
    <n v="2375.7929999999997"/>
    <n v="2639.77"/>
    <n v="3167.7239999999997"/>
    <n v="1055.9079999999999"/>
    <n v="23806.343999999997"/>
    <n v="12379.656000000003"/>
    <n v="7391.3559999999998"/>
    <n v="5181.4913999999999"/>
    <n v="4988.3000000000029"/>
    <n v="-193.19139999999697"/>
  </r>
  <r>
    <s v="1ABCD2E34FG463501"/>
    <s v="Apechete"/>
    <x v="6"/>
    <x v="1"/>
    <s v="S1"/>
    <x v="4"/>
    <s v="Coupe"/>
    <n v="3"/>
    <n v="10"/>
    <x v="0"/>
    <x v="6"/>
    <x v="0"/>
    <x v="0"/>
    <x v="3"/>
    <x v="12"/>
    <x v="5"/>
    <x v="2"/>
    <x v="4"/>
    <x v="0"/>
    <x v="3"/>
    <x v="0"/>
    <x v="0"/>
    <x v="1"/>
    <x v="1"/>
    <x v="1"/>
    <x v="1"/>
    <x v="0"/>
    <x v="1"/>
    <x v="0"/>
    <x v="0"/>
    <x v="1"/>
    <n v="640"/>
    <n v="0"/>
    <n v="0"/>
    <n v="550"/>
    <n v="0"/>
    <s v="Asia"/>
    <s v="India"/>
    <n v="80"/>
    <x v="0"/>
    <x v="0"/>
    <x v="0"/>
    <s v="Segment and Misc Incentives"/>
    <n v="36756"/>
    <n v="2484"/>
    <x v="252"/>
    <n v="2701.2975000000001"/>
    <n v="2946.87"/>
    <n v="8595.0374999999985"/>
    <n v="2485"/>
    <n v="1110"/>
    <n v="1719.0075000000002"/>
    <n v="2210.1525000000001"/>
    <n v="2455.7250000000004"/>
    <n v="2946.87"/>
    <n v="982.29"/>
    <n v="21276.22"/>
    <n v="12995.779999999999"/>
    <n v="3783.1023999999998"/>
    <n v="3580.0344"/>
    <n v="9212.6775999999991"/>
    <n v="5632.6431999999986"/>
  </r>
  <r>
    <s v="1ABCD2E34FG466563"/>
    <s v="Apechete"/>
    <x v="8"/>
    <x v="0"/>
    <s v="T1"/>
    <x v="9"/>
    <s v="Sedan"/>
    <n v="3"/>
    <n v="10"/>
    <x v="0"/>
    <x v="6"/>
    <x v="0"/>
    <x v="0"/>
    <x v="3"/>
    <x v="6"/>
    <x v="1"/>
    <x v="4"/>
    <x v="3"/>
    <x v="0"/>
    <x v="3"/>
    <x v="0"/>
    <x v="0"/>
    <x v="1"/>
    <x v="1"/>
    <x v="1"/>
    <x v="0"/>
    <x v="0"/>
    <x v="0"/>
    <x v="0"/>
    <x v="0"/>
    <x v="1"/>
    <n v="640"/>
    <n v="0"/>
    <n v="420"/>
    <n v="550"/>
    <n v="370"/>
    <s v="Asia"/>
    <s v="Turkey"/>
    <n v="99"/>
    <x v="0"/>
    <x v="0"/>
    <x v="2"/>
    <s v="Segment and Misc Incentives"/>
    <n v="38693"/>
    <n v="5222"/>
    <x v="253"/>
    <n v="3956.92"/>
    <n v="4316.6399999999994"/>
    <n v="12590.199999999999"/>
    <n v="3275"/>
    <n v="1795"/>
    <n v="2518.0400000000004"/>
    <n v="3237.48"/>
    <n v="3597.2000000000003"/>
    <n v="4316.6399999999994"/>
    <n v="1438.88"/>
    <n v="30969.84"/>
    <n v="2501.16"/>
    <n v="10072.16"/>
    <n v="928.63200000000006"/>
    <n v="-7571"/>
    <n v="-8499.6319999999996"/>
  </r>
  <r>
    <s v="1ABCD2E34FG472767"/>
    <s v="Jackson"/>
    <x v="20"/>
    <x v="1"/>
    <s v="Cl2"/>
    <x v="0"/>
    <s v="Sedan"/>
    <n v="3"/>
    <n v="10"/>
    <x v="0"/>
    <x v="6"/>
    <x v="0"/>
    <x v="0"/>
    <x v="2"/>
    <x v="6"/>
    <x v="0"/>
    <x v="1"/>
    <x v="6"/>
    <x v="1"/>
    <x v="3"/>
    <x v="0"/>
    <x v="0"/>
    <x v="0"/>
    <x v="0"/>
    <x v="1"/>
    <x v="1"/>
    <x v="0"/>
    <x v="1"/>
    <x v="0"/>
    <x v="0"/>
    <x v="0"/>
    <n v="0"/>
    <n v="0"/>
    <n v="0"/>
    <n v="550"/>
    <n v="0"/>
    <s v="North America"/>
    <s v="Mexico"/>
    <n v="78"/>
    <x v="2"/>
    <x v="4"/>
    <x v="2"/>
    <s v="Segment and Misc Incentives"/>
    <n v="16875"/>
    <n v="2464"/>
    <x v="254"/>
    <n v="1670.625"/>
    <n v="1822.5"/>
    <n v="5315.625"/>
    <n v="1420"/>
    <n v="1270"/>
    <n v="1063.125"/>
    <n v="1366.875"/>
    <n v="1518.75"/>
    <n v="1822.5"/>
    <n v="607.5"/>
    <n v="13625"/>
    <n v="786"/>
    <n v="4252.5"/>
    <n v="1304.4375000000002"/>
    <n v="-3466.5"/>
    <n v="-4770.9375"/>
  </r>
  <r>
    <s v="1ABCD2E34FG477612"/>
    <s v="Jackson"/>
    <x v="18"/>
    <x v="1"/>
    <s v="Ma2"/>
    <x v="6"/>
    <s v="Sedan"/>
    <n v="3"/>
    <n v="10"/>
    <x v="0"/>
    <x v="6"/>
    <x v="0"/>
    <x v="0"/>
    <x v="0"/>
    <x v="19"/>
    <x v="1"/>
    <x v="1"/>
    <x v="7"/>
    <x v="1"/>
    <x v="3"/>
    <x v="1"/>
    <x v="0"/>
    <x v="0"/>
    <x v="0"/>
    <x v="1"/>
    <x v="0"/>
    <x v="1"/>
    <x v="1"/>
    <x v="1"/>
    <x v="0"/>
    <x v="0"/>
    <n v="0"/>
    <n v="0"/>
    <n v="420"/>
    <n v="0"/>
    <n v="0"/>
    <s v="Asia"/>
    <s v="Japan"/>
    <n v="78"/>
    <x v="2"/>
    <x v="4"/>
    <x v="0"/>
    <s v="Segment and Misc Incentives"/>
    <n v="17706"/>
    <n v="5680"/>
    <x v="255"/>
    <n v="1752.894"/>
    <n v="1912.2479999999998"/>
    <n v="5577.3899999999994"/>
    <n v="2115"/>
    <n v="1795"/>
    <n v="1115.4780000000001"/>
    <n v="1434.1859999999999"/>
    <n v="1593.54"/>
    <n v="1912.2479999999998"/>
    <n v="637.41600000000005"/>
    <n v="15383.487999999998"/>
    <n v="-3357.4879999999976"/>
    <n v="4461.9119999999994"/>
    <n v="428.48519999999996"/>
    <n v="-7819.3999999999969"/>
    <n v="-8247.885199999997"/>
  </r>
  <r>
    <s v="1ABCD2E34FG478374"/>
    <s v="Jackson"/>
    <x v="22"/>
    <x v="1"/>
    <s v="Ro2"/>
    <x v="6"/>
    <s v="Sedan"/>
    <n v="3"/>
    <n v="10"/>
    <x v="0"/>
    <x v="6"/>
    <x v="0"/>
    <x v="0"/>
    <x v="3"/>
    <x v="17"/>
    <x v="2"/>
    <x v="4"/>
    <x v="9"/>
    <x v="1"/>
    <x v="3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Mexico"/>
    <n v="146"/>
    <x v="2"/>
    <x v="4"/>
    <x v="1"/>
    <s v="Segment and Misc Incentives"/>
    <n v="36729"/>
    <n v="3727"/>
    <x v="256"/>
    <n v="1979.01"/>
    <n v="2158.92"/>
    <n v="6296.8499999999995"/>
    <n v="970"/>
    <n v="1649"/>
    <n v="1259.3700000000001"/>
    <n v="1619.1899999999998"/>
    <n v="1799.1000000000001"/>
    <n v="2158.92"/>
    <n v="719.64"/>
    <n v="15572.52"/>
    <n v="17429.48"/>
    <n v="5037.4799999999996"/>
    <n v="2839.1517000000003"/>
    <n v="12392"/>
    <n v="9552.8482999999997"/>
  </r>
  <r>
    <s v="1ABCD2E34FG338381"/>
    <s v="Special"/>
    <x v="12"/>
    <x v="2"/>
    <s v="Spr1"/>
    <x v="1"/>
    <s v="Sedan"/>
    <n v="3"/>
    <n v="10"/>
    <x v="0"/>
    <x v="6"/>
    <x v="0"/>
    <x v="0"/>
    <x v="2"/>
    <x v="1"/>
    <x v="6"/>
    <x v="4"/>
    <x v="8"/>
    <x v="1"/>
    <x v="3"/>
    <x v="1"/>
    <x v="1"/>
    <x v="0"/>
    <x v="0"/>
    <x v="1"/>
    <x v="1"/>
    <x v="1"/>
    <x v="0"/>
    <x v="1"/>
    <x v="1"/>
    <x v="0"/>
    <n v="0"/>
    <n v="0"/>
    <n v="0"/>
    <n v="0"/>
    <n v="370"/>
    <s v="Middle East"/>
    <s v="Jordan"/>
    <n v="113"/>
    <x v="2"/>
    <x v="4"/>
    <x v="1"/>
    <s v="Segment and Misc Incentives"/>
    <n v="37801"/>
    <n v="5018"/>
    <x v="257"/>
    <n v="3552.8130000000001"/>
    <n v="3875.7959999999998"/>
    <n v="11304.404999999999"/>
    <n v="1195"/>
    <n v="1567"/>
    <n v="2260.8810000000003"/>
    <n v="2906.8469999999998"/>
    <n v="3229.83"/>
    <n v="3875.7959999999998"/>
    <n v="1291.932"/>
    <n v="26016.775999999998"/>
    <n v="6766.224000000002"/>
    <n v="9043.5239999999994"/>
    <n v="2249.1595000000002"/>
    <n v="-2277.2999999999975"/>
    <n v="-4526.4594999999972"/>
  </r>
  <r>
    <s v="1ABCD2E34FG634338"/>
    <s v="Tatra"/>
    <x v="13"/>
    <x v="1"/>
    <s v="A1"/>
    <x v="3"/>
    <s v="Pickup Truck"/>
    <n v="3"/>
    <n v="10"/>
    <x v="0"/>
    <x v="6"/>
    <x v="0"/>
    <x v="0"/>
    <x v="0"/>
    <x v="2"/>
    <x v="3"/>
    <x v="5"/>
    <x v="9"/>
    <x v="3"/>
    <x v="4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USA"/>
    <n v="2"/>
    <x v="2"/>
    <x v="3"/>
    <x v="2"/>
    <s v="Special Leases"/>
    <n v="30280"/>
    <n v="2915"/>
    <x v="258"/>
    <n v="1332.32"/>
    <n v="1453.44"/>
    <n v="4239.2"/>
    <n v="1615"/>
    <n v="0"/>
    <n v="847.84"/>
    <n v="1090.08"/>
    <n v="1211.2"/>
    <n v="1453.44"/>
    <n v="484.48"/>
    <n v="10335.64"/>
    <n v="17029.36"/>
    <n v="3391.36"/>
    <n v="826.64400000000001"/>
    <n v="13638"/>
    <n v="12811.356"/>
  </r>
  <r>
    <s v="1ABCD2E34FG634449"/>
    <s v="Tatra"/>
    <x v="13"/>
    <x v="1"/>
    <s v="A2"/>
    <x v="3"/>
    <s v="Pickup Truck"/>
    <n v="3"/>
    <n v="10"/>
    <x v="0"/>
    <x v="6"/>
    <x v="0"/>
    <x v="0"/>
    <x v="0"/>
    <x v="18"/>
    <x v="3"/>
    <x v="3"/>
    <x v="2"/>
    <x v="2"/>
    <x v="4"/>
    <x v="1"/>
    <x v="0"/>
    <x v="1"/>
    <x v="0"/>
    <x v="1"/>
    <x v="0"/>
    <x v="0"/>
    <x v="0"/>
    <x v="1"/>
    <x v="0"/>
    <x v="1"/>
    <n v="0"/>
    <n v="0"/>
    <n v="420"/>
    <n v="550"/>
    <n v="370"/>
    <s v="North America"/>
    <s v="USA"/>
    <n v="40"/>
    <x v="1"/>
    <x v="2"/>
    <x v="1"/>
    <s v="Low-Interest Financing"/>
    <n v="30075"/>
    <n v="2269"/>
    <x v="259"/>
    <n v="1323.3"/>
    <n v="1443.6"/>
    <n v="4210.5"/>
    <n v="3460"/>
    <n v="0"/>
    <n v="842.10000000000014"/>
    <n v="1082.7"/>
    <n v="1203"/>
    <n v="1443.6"/>
    <n v="481.2"/>
    <n v="12121.6"/>
    <n v="15684.4"/>
    <n v="3368.3999999999996"/>
    <n v="821.04750000000001"/>
    <n v="12316"/>
    <n v="11494.952499999999"/>
  </r>
  <r>
    <s v="1ABCD2E34FG634576"/>
    <s v="Tatra"/>
    <x v="13"/>
    <x v="1"/>
    <s v="A1"/>
    <x v="3"/>
    <s v="Pickup Truck"/>
    <n v="3"/>
    <n v="10"/>
    <x v="0"/>
    <x v="6"/>
    <x v="0"/>
    <x v="0"/>
    <x v="1"/>
    <x v="3"/>
    <x v="3"/>
    <x v="1"/>
    <x v="9"/>
    <x v="2"/>
    <x v="4"/>
    <x v="0"/>
    <x v="0"/>
    <x v="1"/>
    <x v="1"/>
    <x v="1"/>
    <x v="0"/>
    <x v="1"/>
    <x v="0"/>
    <x v="0"/>
    <x v="0"/>
    <x v="1"/>
    <n v="640"/>
    <n v="0"/>
    <n v="420"/>
    <n v="0"/>
    <n v="370"/>
    <s v="North America"/>
    <s v="USA"/>
    <n v="19"/>
    <x v="1"/>
    <x v="2"/>
    <x v="2"/>
    <s v="Low-Interest Financing"/>
    <n v="31604"/>
    <n v="2846"/>
    <x v="260"/>
    <n v="1390.576"/>
    <n v="1516.992"/>
    <n v="4424.5599999999995"/>
    <n v="2725"/>
    <n v="0"/>
    <n v="884.91200000000015"/>
    <n v="1137.7439999999999"/>
    <n v="1264.1600000000001"/>
    <n v="1516.992"/>
    <n v="505.66400000000004"/>
    <n v="11826.951999999999"/>
    <n v="16931.048000000003"/>
    <n v="3539.6480000000001"/>
    <n v="862.78920000000005"/>
    <n v="13391.400000000001"/>
    <n v="12528.610800000002"/>
  </r>
  <r>
    <s v="1ABCD2E34FG634642"/>
    <s v="Tatra"/>
    <x v="13"/>
    <x v="1"/>
    <s v="A2"/>
    <x v="3"/>
    <s v="Pickup Truck"/>
    <n v="3"/>
    <n v="10"/>
    <x v="0"/>
    <x v="6"/>
    <x v="0"/>
    <x v="0"/>
    <x v="1"/>
    <x v="18"/>
    <x v="0"/>
    <x v="0"/>
    <x v="5"/>
    <x v="0"/>
    <x v="4"/>
    <x v="0"/>
    <x v="0"/>
    <x v="1"/>
    <x v="1"/>
    <x v="0"/>
    <x v="1"/>
    <x v="0"/>
    <x v="0"/>
    <x v="0"/>
    <x v="0"/>
    <x v="1"/>
    <n v="640"/>
    <n v="710"/>
    <n v="0"/>
    <n v="550"/>
    <n v="370"/>
    <s v="North America"/>
    <s v="USA"/>
    <n v="13"/>
    <x v="2"/>
    <x v="3"/>
    <x v="2"/>
    <s v="Segment and Misc Incentives"/>
    <n v="30675"/>
    <n v="1426"/>
    <x v="261"/>
    <n v="1349.7"/>
    <n v="1472.3999999999999"/>
    <n v="4294.5"/>
    <n v="3565"/>
    <n v="0"/>
    <n v="858.90000000000009"/>
    <n v="1104.3"/>
    <n v="1227"/>
    <n v="1472.3999999999999"/>
    <n v="490.8"/>
    <n v="12399.400000000001"/>
    <n v="16849.599999999999"/>
    <n v="3435.5999999999995"/>
    <n v="837.42750000000001"/>
    <n v="13414"/>
    <n v="12576.5725"/>
  </r>
  <r>
    <s v="1ABCD2E34FG636245"/>
    <s v="Tatra"/>
    <x v="0"/>
    <x v="0"/>
    <s v="Tr1"/>
    <x v="0"/>
    <s v="Pickup Truck"/>
    <n v="3"/>
    <n v="10"/>
    <x v="0"/>
    <x v="6"/>
    <x v="0"/>
    <x v="0"/>
    <x v="0"/>
    <x v="16"/>
    <x v="3"/>
    <x v="5"/>
    <x v="5"/>
    <x v="0"/>
    <x v="5"/>
    <x v="0"/>
    <x v="1"/>
    <x v="0"/>
    <x v="0"/>
    <x v="0"/>
    <x v="0"/>
    <x v="1"/>
    <x v="1"/>
    <x v="0"/>
    <x v="1"/>
    <x v="0"/>
    <n v="0"/>
    <n v="710"/>
    <n v="420"/>
    <n v="0"/>
    <n v="0"/>
    <s v="North America"/>
    <s v="USA"/>
    <n v="78"/>
    <x v="0"/>
    <x v="0"/>
    <x v="0"/>
    <s v="Dealer Cash Incentives"/>
    <n v="35960"/>
    <n v="1365"/>
    <x v="262"/>
    <n v="2584.4390000000003"/>
    <n v="2819.3879999999999"/>
    <n v="8223.2150000000001"/>
    <n v="1130"/>
    <n v="1110"/>
    <n v="1644.6430000000003"/>
    <n v="2114.5410000000002"/>
    <n v="2349.4900000000002"/>
    <n v="2819.3879999999999"/>
    <n v="939.79600000000005"/>
    <n v="19156.328000000001"/>
    <n v="15438.671999999999"/>
    <n v="6578.5720000000001"/>
    <n v="981.70800000000008"/>
    <n v="8860.0999999999985"/>
    <n v="7878.391999999998"/>
  </r>
  <r>
    <s v="1ABCD2E34FG638742"/>
    <s v="Tatra"/>
    <x v="1"/>
    <x v="1"/>
    <s v="J2"/>
    <x v="0"/>
    <s v="Sedan"/>
    <n v="3"/>
    <n v="10"/>
    <x v="0"/>
    <x v="6"/>
    <x v="0"/>
    <x v="0"/>
    <x v="0"/>
    <x v="7"/>
    <x v="0"/>
    <x v="1"/>
    <x v="1"/>
    <x v="1"/>
    <x v="5"/>
    <x v="1"/>
    <x v="1"/>
    <x v="0"/>
    <x v="1"/>
    <x v="1"/>
    <x v="1"/>
    <x v="1"/>
    <x v="1"/>
    <x v="1"/>
    <x v="1"/>
    <x v="0"/>
    <n v="640"/>
    <n v="0"/>
    <n v="0"/>
    <n v="0"/>
    <n v="0"/>
    <s v="North America"/>
    <s v="USA"/>
    <n v="99"/>
    <x v="0"/>
    <x v="1"/>
    <x v="2"/>
    <s v="Special Leases"/>
    <n v="15572"/>
    <n v="2625"/>
    <x v="263"/>
    <n v="1644.4032"/>
    <n v="1793.8943999999999"/>
    <n v="5232.1919999999991"/>
    <n v="1465"/>
    <n v="1649"/>
    <n v="1046.4384"/>
    <n v="1345.4207999999999"/>
    <n v="1494.912"/>
    <n v="1793.8943999999999"/>
    <n v="597.96479999999997"/>
    <n v="13877.366399999999"/>
    <n v="-930.36639999999898"/>
    <n v="4185.7536"/>
    <n v="425.11560000000003"/>
    <n v="-5116.119999999999"/>
    <n v="-5541.2355999999991"/>
  </r>
  <r>
    <s v="1ABCD2E34FG632677"/>
    <s v="Tatra"/>
    <x v="14"/>
    <x v="1"/>
    <s v="N1"/>
    <x v="7"/>
    <s v="Sedan"/>
    <n v="3"/>
    <n v="10"/>
    <x v="0"/>
    <x v="6"/>
    <x v="0"/>
    <x v="0"/>
    <x v="0"/>
    <x v="14"/>
    <x v="1"/>
    <x v="0"/>
    <x v="2"/>
    <x v="1"/>
    <x v="5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12"/>
    <x v="0"/>
    <x v="1"/>
    <x v="2"/>
    <s v="Segment and Misc Incentives"/>
    <n v="14478"/>
    <n v="1010"/>
    <x v="264"/>
    <n v="1541.6280000000002"/>
    <n v="1681.7760000000001"/>
    <n v="4905.18"/>
    <n v="2035"/>
    <n v="1270"/>
    <n v="981.03600000000017"/>
    <n v="1261.3320000000001"/>
    <n v="1401.4800000000002"/>
    <n v="1681.7760000000001"/>
    <n v="560.5920000000001"/>
    <n v="13395.656000000001"/>
    <n v="72.343999999999141"/>
    <n v="3924.1440000000002"/>
    <n v="395.24940000000004"/>
    <n v="-3851.8000000000011"/>
    <n v="-4247.0494000000008"/>
  </r>
  <r>
    <s v="1ABCD2E34FG636314"/>
    <s v="Tatra"/>
    <x v="0"/>
    <x v="0"/>
    <s v="Tr2"/>
    <x v="0"/>
    <s v="Pickup Truck"/>
    <n v="3"/>
    <n v="10"/>
    <x v="0"/>
    <x v="6"/>
    <x v="0"/>
    <x v="0"/>
    <x v="1"/>
    <x v="16"/>
    <x v="0"/>
    <x v="3"/>
    <x v="4"/>
    <x v="2"/>
    <x v="6"/>
    <x v="1"/>
    <x v="1"/>
    <x v="0"/>
    <x v="0"/>
    <x v="1"/>
    <x v="1"/>
    <x v="1"/>
    <x v="1"/>
    <x v="1"/>
    <x v="1"/>
    <x v="0"/>
    <n v="0"/>
    <n v="0"/>
    <n v="0"/>
    <n v="0"/>
    <n v="0"/>
    <s v="North America"/>
    <s v="USA"/>
    <n v="67"/>
    <x v="0"/>
    <x v="0"/>
    <x v="1"/>
    <s v="Low-Interest Financing"/>
    <n v="35503"/>
    <n v="2644"/>
    <x v="265"/>
    <n v="2537.3204999999998"/>
    <n v="2767.9859999999999"/>
    <n v="8073.2924999999996"/>
    <n v="825"/>
    <n v="1795"/>
    <n v="1614.6585"/>
    <n v="2075.9894999999997"/>
    <n v="2306.6550000000002"/>
    <n v="2767.9859999999999"/>
    <n v="922.66200000000003"/>
    <n v="19227.915999999997"/>
    <n v="13631.084000000003"/>
    <n v="6458.634"/>
    <n v="969.2319"/>
    <n v="7172.4500000000025"/>
    <n v="6203.2181000000028"/>
  </r>
  <r>
    <s v="1ABCD2E34FG638682"/>
    <s v="Tatra"/>
    <x v="1"/>
    <x v="1"/>
    <s v="J1"/>
    <x v="1"/>
    <s v="Sedan"/>
    <n v="3"/>
    <n v="10"/>
    <x v="0"/>
    <x v="6"/>
    <x v="0"/>
    <x v="0"/>
    <x v="2"/>
    <x v="7"/>
    <x v="2"/>
    <x v="4"/>
    <x v="4"/>
    <x v="2"/>
    <x v="6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42"/>
    <x v="2"/>
    <x v="4"/>
    <x v="2"/>
    <s v="Special Leases"/>
    <n v="17905"/>
    <n v="2344"/>
    <x v="266"/>
    <n v="1831.6815000000001"/>
    <n v="1998.1980000000001"/>
    <n v="5828.0775000000003"/>
    <n v="1350"/>
    <n v="1110"/>
    <n v="1165.6155000000001"/>
    <n v="1498.6485"/>
    <n v="1665.1650000000002"/>
    <n v="1998.1980000000001"/>
    <n v="666.06600000000003"/>
    <n v="14449.188"/>
    <n v="1111.8119999999999"/>
    <n v="4662.4620000000004"/>
    <n v="488.80650000000003"/>
    <n v="-3550.6500000000005"/>
    <n v="-4039.4565000000007"/>
  </r>
  <r>
    <s v="1ABCD2E34FG630309"/>
    <s v="Tatra"/>
    <x v="15"/>
    <x v="3"/>
    <s v="Ra1"/>
    <x v="5"/>
    <s v="Crossover"/>
    <n v="3"/>
    <n v="10"/>
    <x v="0"/>
    <x v="6"/>
    <x v="0"/>
    <x v="0"/>
    <x v="1"/>
    <x v="7"/>
    <x v="3"/>
    <x v="1"/>
    <x v="9"/>
    <x v="3"/>
    <x v="6"/>
    <x v="1"/>
    <x v="1"/>
    <x v="0"/>
    <x v="0"/>
    <x v="1"/>
    <x v="1"/>
    <x v="1"/>
    <x v="1"/>
    <x v="1"/>
    <x v="1"/>
    <x v="0"/>
    <n v="0"/>
    <n v="0"/>
    <n v="0"/>
    <n v="0"/>
    <n v="0"/>
    <s v="North America"/>
    <s v="USA"/>
    <n v="31"/>
    <x v="0"/>
    <x v="0"/>
    <x v="0"/>
    <s v="Segment and Misc Incentives"/>
    <n v="20555"/>
    <n v="1407"/>
    <x v="267"/>
    <n v="1582.7349999999999"/>
    <n v="1726.6199999999997"/>
    <n v="5035.9749999999995"/>
    <n v="825"/>
    <n v="1270"/>
    <n v="1007.1949999999999"/>
    <n v="1294.9649999999997"/>
    <n v="1438.85"/>
    <n v="1726.6199999999997"/>
    <n v="575.54"/>
    <n v="12454.72"/>
    <n v="6693.2800000000007"/>
    <n v="4028.7799999999997"/>
    <n v="561.15150000000006"/>
    <n v="2664.5000000000009"/>
    <n v="2103.348500000001"/>
  </r>
  <r>
    <s v="1ABCD2E34FG468806"/>
    <s v="Apechete"/>
    <x v="2"/>
    <x v="0"/>
    <s v="C1"/>
    <x v="2"/>
    <s v="SUV"/>
    <n v="3"/>
    <n v="10"/>
    <x v="0"/>
    <x v="6"/>
    <x v="0"/>
    <x v="0"/>
    <x v="1"/>
    <x v="8"/>
    <x v="4"/>
    <x v="0"/>
    <x v="8"/>
    <x v="3"/>
    <x v="6"/>
    <x v="1"/>
    <x v="0"/>
    <x v="1"/>
    <x v="1"/>
    <x v="0"/>
    <x v="1"/>
    <x v="1"/>
    <x v="0"/>
    <x v="1"/>
    <x v="0"/>
    <x v="1"/>
    <n v="640"/>
    <n v="710"/>
    <n v="0"/>
    <n v="0"/>
    <n v="370"/>
    <s v="North America"/>
    <s v="Mexico"/>
    <n v="78"/>
    <x v="2"/>
    <x v="3"/>
    <x v="2"/>
    <s v="Segment and Misc Incentives"/>
    <n v="70903"/>
    <n v="5275"/>
    <x v="268"/>
    <n v="5069.5645000000004"/>
    <n v="5530.4340000000002"/>
    <n v="16130.432500000001"/>
    <n v="3840"/>
    <n v="1567"/>
    <n v="3226.0865000000008"/>
    <n v="4147.8254999999999"/>
    <n v="4608.6950000000006"/>
    <n v="5530.4340000000002"/>
    <n v="1843.4780000000003"/>
    <n v="38589.604000000007"/>
    <n v="27038.395999999993"/>
    <n v="12904.346000000001"/>
    <n v="5480.8019000000004"/>
    <n v="14134.049999999992"/>
    <n v="8653.2480999999916"/>
  </r>
  <r>
    <s v="1ABCD2E34FG461839"/>
    <s v="Apechete"/>
    <x v="4"/>
    <x v="3"/>
    <s v="B1"/>
    <x v="3"/>
    <s v="Pickup Truck"/>
    <n v="3"/>
    <n v="10"/>
    <x v="0"/>
    <x v="6"/>
    <x v="0"/>
    <x v="0"/>
    <x v="0"/>
    <x v="11"/>
    <x v="5"/>
    <x v="1"/>
    <x v="8"/>
    <x v="2"/>
    <x v="6"/>
    <x v="0"/>
    <x v="1"/>
    <x v="0"/>
    <x v="0"/>
    <x v="0"/>
    <x v="1"/>
    <x v="1"/>
    <x v="0"/>
    <x v="0"/>
    <x v="1"/>
    <x v="0"/>
    <n v="0"/>
    <n v="710"/>
    <n v="0"/>
    <n v="0"/>
    <n v="370"/>
    <s v="South America"/>
    <s v="Venezuela"/>
    <n v="63"/>
    <x v="1"/>
    <x v="2"/>
    <x v="2"/>
    <s v="Segment and Misc Incentives"/>
    <n v="41735"/>
    <n v="2333"/>
    <x v="269"/>
    <n v="2754.51"/>
    <n v="3004.92"/>
    <n v="8764.3499999999985"/>
    <n v="1080"/>
    <n v="1270"/>
    <n v="1752.8700000000001"/>
    <n v="2253.69"/>
    <n v="2504.1000000000004"/>
    <n v="3004.92"/>
    <n v="1001.64"/>
    <n v="20379.52"/>
    <n v="19022.48"/>
    <n v="7011.48"/>
    <n v="4603.3705"/>
    <n v="12011"/>
    <n v="7407.6295"/>
  </r>
  <r>
    <s v="1ABCD2E34FG471246"/>
    <s v="Jackson"/>
    <x v="24"/>
    <x v="0"/>
    <s v="Bas2"/>
    <x v="0"/>
    <s v="Pickup Truck"/>
    <n v="3"/>
    <n v="10"/>
    <x v="0"/>
    <x v="6"/>
    <x v="0"/>
    <x v="0"/>
    <x v="1"/>
    <x v="16"/>
    <x v="3"/>
    <x v="3"/>
    <x v="1"/>
    <x v="1"/>
    <x v="6"/>
    <x v="1"/>
    <x v="0"/>
    <x v="0"/>
    <x v="0"/>
    <x v="1"/>
    <x v="1"/>
    <x v="0"/>
    <x v="1"/>
    <x v="1"/>
    <x v="0"/>
    <x v="0"/>
    <n v="0"/>
    <n v="0"/>
    <n v="0"/>
    <n v="550"/>
    <n v="0"/>
    <s v="Europe"/>
    <s v="Germany"/>
    <n v="41"/>
    <x v="2"/>
    <x v="3"/>
    <x v="2"/>
    <s v="Segment and Misc Incentives"/>
    <n v="28493"/>
    <n v="4606"/>
    <x v="270"/>
    <n v="1880.538"/>
    <n v="2051.4959999999996"/>
    <n v="5983.53"/>
    <n v="2245"/>
    <n v="1649"/>
    <n v="1196.7060000000001"/>
    <n v="1538.6219999999998"/>
    <n v="1709.58"/>
    <n v="2051.4959999999996"/>
    <n v="683.83199999999999"/>
    <n v="16202.975999999999"/>
    <n v="7684.0240000000013"/>
    <n v="4786.8239999999987"/>
    <n v="598.35300000000007"/>
    <n v="2897.2000000000025"/>
    <n v="2298.8470000000025"/>
  </r>
  <r>
    <s v="1ABCD2E34FG474116"/>
    <s v="Jackson"/>
    <x v="10"/>
    <x v="1"/>
    <s v="Cr2"/>
    <x v="3"/>
    <s v="Pickup Truck"/>
    <n v="3"/>
    <n v="10"/>
    <x v="0"/>
    <x v="6"/>
    <x v="0"/>
    <x v="0"/>
    <x v="1"/>
    <x v="11"/>
    <x v="5"/>
    <x v="5"/>
    <x v="0"/>
    <x v="0"/>
    <x v="6"/>
    <x v="0"/>
    <x v="0"/>
    <x v="0"/>
    <x v="1"/>
    <x v="1"/>
    <x v="1"/>
    <x v="1"/>
    <x v="1"/>
    <x v="0"/>
    <x v="0"/>
    <x v="0"/>
    <n v="640"/>
    <n v="0"/>
    <n v="0"/>
    <n v="0"/>
    <n v="0"/>
    <s v="Africa"/>
    <s v="Egypt"/>
    <n v="51"/>
    <x v="1"/>
    <x v="2"/>
    <x v="2"/>
    <s v="Segment and Misc Incentives"/>
    <n v="31651"/>
    <n v="2538"/>
    <x v="271"/>
    <n v="2088.9659999999999"/>
    <n v="2278.8719999999998"/>
    <n v="6646.7099999999991"/>
    <n v="1510"/>
    <n v="1795"/>
    <n v="1329.3420000000001"/>
    <n v="1709.1539999999998"/>
    <n v="1899.06"/>
    <n v="2278.8719999999998"/>
    <n v="759.62399999999991"/>
    <n v="16978.232"/>
    <n v="12134.768"/>
    <n v="5317.3679999999995"/>
    <n v="2478.2732999999998"/>
    <n v="6817.4000000000005"/>
    <n v="4339.1267000000007"/>
  </r>
  <r>
    <s v="1ABCD2E34FG476190"/>
    <s v="Jackson"/>
    <x v="25"/>
    <x v="1"/>
    <s v="E1"/>
    <x v="10"/>
    <s v="Van"/>
    <n v="3"/>
    <n v="10"/>
    <x v="0"/>
    <x v="6"/>
    <x v="0"/>
    <x v="0"/>
    <x v="3"/>
    <x v="6"/>
    <x v="3"/>
    <x v="4"/>
    <x v="1"/>
    <x v="2"/>
    <x v="6"/>
    <x v="1"/>
    <x v="1"/>
    <x v="1"/>
    <x v="1"/>
    <x v="1"/>
    <x v="1"/>
    <x v="0"/>
    <x v="1"/>
    <x v="1"/>
    <x v="1"/>
    <x v="1"/>
    <n v="640"/>
    <n v="0"/>
    <n v="0"/>
    <n v="550"/>
    <n v="0"/>
    <s v="North America"/>
    <s v="Canada"/>
    <n v="302"/>
    <x v="0"/>
    <x v="1"/>
    <x v="2"/>
    <s v="Segment and Misc Incentives"/>
    <n v="22021"/>
    <n v="2821"/>
    <x v="272"/>
    <n v="1695.617"/>
    <n v="1849.7639999999999"/>
    <n v="5395.1449999999995"/>
    <n v="2440"/>
    <n v="1270"/>
    <n v="1079.029"/>
    <n v="1387.3229999999999"/>
    <n v="1541.47"/>
    <n v="1849.7639999999999"/>
    <n v="616.58799999999997"/>
    <n v="14808.583999999999"/>
    <n v="4391.4160000000011"/>
    <n v="4316.116"/>
    <n v="559.33339999999998"/>
    <n v="75.300000000001091"/>
    <n v="-484.03339999999889"/>
  </r>
  <r>
    <s v="1ABCD2E34FG632757"/>
    <s v="Tatra"/>
    <x v="14"/>
    <x v="1"/>
    <s v="N1"/>
    <x v="7"/>
    <s v="Sedan"/>
    <n v="3"/>
    <n v="10"/>
    <x v="0"/>
    <x v="6"/>
    <x v="0"/>
    <x v="0"/>
    <x v="0"/>
    <x v="13"/>
    <x v="3"/>
    <x v="0"/>
    <x v="4"/>
    <x v="1"/>
    <x v="7"/>
    <x v="0"/>
    <x v="1"/>
    <x v="0"/>
    <x v="0"/>
    <x v="0"/>
    <x v="0"/>
    <x v="0"/>
    <x v="0"/>
    <x v="0"/>
    <x v="1"/>
    <x v="0"/>
    <n v="0"/>
    <n v="710"/>
    <n v="420"/>
    <n v="550"/>
    <n v="370"/>
    <s v="North America"/>
    <s v="USA"/>
    <n v="17"/>
    <x v="0"/>
    <x v="1"/>
    <x v="2"/>
    <s v="Special Leases"/>
    <n v="15917"/>
    <n v="2648"/>
    <x v="273"/>
    <n v="1535.886"/>
    <n v="1675.5119999999999"/>
    <n v="4886.91"/>
    <n v="2050"/>
    <n v="1795"/>
    <n v="977.38200000000006"/>
    <n v="1256.634"/>
    <n v="1396.2600000000002"/>
    <n v="1675.5119999999999"/>
    <n v="558.50400000000002"/>
    <n v="13898.072"/>
    <n v="-629.07200000000012"/>
    <n v="3909.5280000000002"/>
    <n v="434.53410000000002"/>
    <n v="-4538.6000000000004"/>
    <n v="-4973.1341000000002"/>
  </r>
  <r>
    <s v="1ABCD2E34FG461646"/>
    <s v="Apechete"/>
    <x v="4"/>
    <x v="3"/>
    <s v="B2"/>
    <x v="3"/>
    <s v="Pickup Truck"/>
    <n v="3"/>
    <n v="10"/>
    <x v="0"/>
    <x v="6"/>
    <x v="0"/>
    <x v="0"/>
    <x v="1"/>
    <x v="11"/>
    <x v="2"/>
    <x v="1"/>
    <x v="8"/>
    <x v="2"/>
    <x v="7"/>
    <x v="1"/>
    <x v="1"/>
    <x v="0"/>
    <x v="0"/>
    <x v="0"/>
    <x v="0"/>
    <x v="1"/>
    <x v="1"/>
    <x v="1"/>
    <x v="1"/>
    <x v="0"/>
    <n v="0"/>
    <n v="710"/>
    <n v="420"/>
    <n v="0"/>
    <n v="0"/>
    <s v="South America"/>
    <s v="Bolivia"/>
    <n v="63"/>
    <x v="1"/>
    <x v="2"/>
    <x v="2"/>
    <s v="Special Leases"/>
    <n v="38778"/>
    <n v="2147"/>
    <x v="274"/>
    <n v="2559.348"/>
    <n v="2792.0159999999996"/>
    <n v="8143.3799999999992"/>
    <n v="1955"/>
    <n v="1110"/>
    <n v="1628.6760000000002"/>
    <n v="2094.0119999999997"/>
    <n v="2326.6799999999998"/>
    <n v="2792.0159999999996"/>
    <n v="930.67200000000003"/>
    <n v="19817.095999999998"/>
    <n v="16813.904000000002"/>
    <n v="6514.7039999999997"/>
    <n v="3893.3111999999996"/>
    <n v="10299.200000000003"/>
    <n v="6405.8888000000024"/>
  </r>
  <r>
    <s v="1ABCD2E34FG462138"/>
    <s v="Apechete"/>
    <x v="5"/>
    <x v="0"/>
    <s v="R2"/>
    <x v="0"/>
    <s v="Pickup Truck"/>
    <n v="3"/>
    <n v="10"/>
    <x v="0"/>
    <x v="6"/>
    <x v="0"/>
    <x v="0"/>
    <x v="0"/>
    <x v="16"/>
    <x v="3"/>
    <x v="0"/>
    <x v="5"/>
    <x v="3"/>
    <x v="7"/>
    <x v="1"/>
    <x v="1"/>
    <x v="0"/>
    <x v="0"/>
    <x v="1"/>
    <x v="0"/>
    <x v="0"/>
    <x v="0"/>
    <x v="1"/>
    <x v="1"/>
    <x v="0"/>
    <n v="0"/>
    <n v="0"/>
    <n v="420"/>
    <n v="550"/>
    <n v="370"/>
    <s v="South America"/>
    <s v="Venezuela"/>
    <n v="31"/>
    <x v="2"/>
    <x v="3"/>
    <x v="0"/>
    <s v="Low-Interest Financing"/>
    <n v="36756"/>
    <n v="2284"/>
    <x v="275"/>
    <n v="3032.37"/>
    <n v="3308.04"/>
    <n v="9648.4499999999989"/>
    <n v="2165"/>
    <n v="1649"/>
    <n v="1929.6900000000003"/>
    <n v="2481.0299999999997"/>
    <n v="2756.7000000000003"/>
    <n v="3308.04"/>
    <n v="1102.68"/>
    <n v="23662.240000000002"/>
    <n v="10809.759999999998"/>
    <n v="7718.76"/>
    <n v="4054.1867999999999"/>
    <n v="3090.9999999999982"/>
    <n v="-963.18680000000177"/>
  </r>
  <r>
    <s v="1ABCD2E34FG462434"/>
    <s v="Apechete"/>
    <x v="5"/>
    <x v="0"/>
    <s v="R2"/>
    <x v="0"/>
    <s v="Pickup Truck"/>
    <n v="3"/>
    <n v="10"/>
    <x v="0"/>
    <x v="6"/>
    <x v="0"/>
    <x v="0"/>
    <x v="0"/>
    <x v="2"/>
    <x v="0"/>
    <x v="0"/>
    <x v="5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South America"/>
    <s v="Brazil"/>
    <n v="49"/>
    <x v="1"/>
    <x v="2"/>
    <x v="2"/>
    <s v="Segment and Misc Incentives"/>
    <n v="39421"/>
    <n v="1220"/>
    <x v="276"/>
    <n v="3252.2325000000001"/>
    <n v="3547.89"/>
    <n v="10348.012499999999"/>
    <n v="1610"/>
    <n v="1490"/>
    <n v="2069.6025000000004"/>
    <n v="2660.9175"/>
    <n v="2956.5750000000003"/>
    <n v="3547.89"/>
    <n v="1182.6300000000001"/>
    <n v="24387.34"/>
    <n v="13813.66"/>
    <n v="8278.41"/>
    <n v="5416.4453999999996"/>
    <n v="5535.25"/>
    <n v="118.80460000000039"/>
  </r>
  <r>
    <s v="1ABCD2E34FG471262"/>
    <s v="Jackson"/>
    <x v="24"/>
    <x v="0"/>
    <s v="Bas1"/>
    <x v="0"/>
    <s v="Pickup Truck"/>
    <n v="3"/>
    <n v="10"/>
    <x v="0"/>
    <x v="6"/>
    <x v="0"/>
    <x v="0"/>
    <x v="0"/>
    <x v="8"/>
    <x v="0"/>
    <x v="0"/>
    <x v="2"/>
    <x v="1"/>
    <x v="7"/>
    <x v="1"/>
    <x v="1"/>
    <x v="0"/>
    <x v="1"/>
    <x v="0"/>
    <x v="1"/>
    <x v="0"/>
    <x v="0"/>
    <x v="1"/>
    <x v="1"/>
    <x v="0"/>
    <n v="640"/>
    <n v="710"/>
    <n v="0"/>
    <n v="550"/>
    <n v="370"/>
    <s v="Africa"/>
    <s v="South Africa"/>
    <n v="62"/>
    <x v="2"/>
    <x v="3"/>
    <x v="2"/>
    <s v="Segment and Misc Incentives"/>
    <n v="27233"/>
    <n v="2719"/>
    <x v="277"/>
    <n v="1797.3779999999999"/>
    <n v="1960.7759999999998"/>
    <n v="5718.9299999999994"/>
    <n v="3095"/>
    <n v="1490"/>
    <n v="1143.7860000000001"/>
    <n v="1470.5819999999999"/>
    <n v="1633.98"/>
    <n v="1960.7759999999998"/>
    <n v="653.59199999999998"/>
    <n v="16349.655999999999"/>
    <n v="8164.344000000001"/>
    <n v="4575.1440000000002"/>
    <n v="1702.0625"/>
    <n v="3589.2000000000007"/>
    <n v="1887.1375000000007"/>
  </r>
  <r>
    <s v="1ABCD2E34FG472617"/>
    <s v="Jackson"/>
    <x v="20"/>
    <x v="1"/>
    <s v="Cl1"/>
    <x v="1"/>
    <s v="Sedan"/>
    <n v="3"/>
    <n v="10"/>
    <x v="0"/>
    <x v="6"/>
    <x v="0"/>
    <x v="0"/>
    <x v="2"/>
    <x v="17"/>
    <x v="5"/>
    <x v="1"/>
    <x v="9"/>
    <x v="1"/>
    <x v="7"/>
    <x v="1"/>
    <x v="1"/>
    <x v="0"/>
    <x v="0"/>
    <x v="0"/>
    <x v="0"/>
    <x v="0"/>
    <x v="1"/>
    <x v="1"/>
    <x v="1"/>
    <x v="0"/>
    <n v="0"/>
    <n v="710"/>
    <n v="420"/>
    <n v="550"/>
    <n v="0"/>
    <s v="North America"/>
    <s v="Canada"/>
    <n v="61"/>
    <x v="0"/>
    <x v="1"/>
    <x v="2"/>
    <s v="Segment and Misc Incentives"/>
    <n v="18005"/>
    <n v="4897"/>
    <x v="278"/>
    <n v="1782.4950000000001"/>
    <n v="1944.54"/>
    <n v="5671.5749999999998"/>
    <n v="2505"/>
    <n v="1795"/>
    <n v="1134.3150000000001"/>
    <n v="1458.405"/>
    <n v="1620.45"/>
    <n v="1944.54"/>
    <n v="648.18000000000006"/>
    <n v="15967.240000000002"/>
    <n v="-2859.2400000000016"/>
    <n v="4537.26"/>
    <n v="457.327"/>
    <n v="-7396.5000000000018"/>
    <n v="-7853.827000000002"/>
  </r>
  <r>
    <s v="1ABCD2E34FG474113"/>
    <s v="Jackson"/>
    <x v="10"/>
    <x v="1"/>
    <s v="Cr1"/>
    <x v="3"/>
    <s v="Pickup Truck"/>
    <n v="3"/>
    <n v="10"/>
    <x v="0"/>
    <x v="6"/>
    <x v="0"/>
    <x v="0"/>
    <x v="0"/>
    <x v="18"/>
    <x v="3"/>
    <x v="1"/>
    <x v="4"/>
    <x v="3"/>
    <x v="7"/>
    <x v="0"/>
    <x v="0"/>
    <x v="0"/>
    <x v="1"/>
    <x v="0"/>
    <x v="1"/>
    <x v="0"/>
    <x v="1"/>
    <x v="0"/>
    <x v="0"/>
    <x v="0"/>
    <n v="640"/>
    <n v="710"/>
    <n v="0"/>
    <n v="550"/>
    <n v="0"/>
    <s v="Africa"/>
    <s v="Algeria"/>
    <n v="130"/>
    <x v="1"/>
    <x v="2"/>
    <x v="2"/>
    <s v="Segment and Misc Incentives"/>
    <n v="36136"/>
    <n v="3225"/>
    <x v="279"/>
    <n v="2384.9759999999997"/>
    <n v="2601.7919999999999"/>
    <n v="7588.5599999999986"/>
    <n v="2770"/>
    <n v="1490"/>
    <n v="1517.712"/>
    <n v="1951.3439999999998"/>
    <n v="2168.16"/>
    <n v="2601.7919999999999"/>
    <n v="867.26400000000001"/>
    <n v="19870.751999999997"/>
    <n v="13040.248000000003"/>
    <n v="6070.848"/>
    <n v="4423.0464000000002"/>
    <n v="6969.4000000000033"/>
    <n v="2546.3536000000031"/>
  </r>
  <r>
    <s v="1ABCD2E34FG475858"/>
    <s v="Jackson"/>
    <x v="17"/>
    <x v="1"/>
    <s v="F1"/>
    <x v="3"/>
    <s v="SUV"/>
    <n v="3"/>
    <n v="10"/>
    <x v="0"/>
    <x v="6"/>
    <x v="0"/>
    <x v="0"/>
    <x v="1"/>
    <x v="10"/>
    <x v="3"/>
    <x v="5"/>
    <x v="5"/>
    <x v="1"/>
    <x v="7"/>
    <x v="1"/>
    <x v="1"/>
    <x v="0"/>
    <x v="0"/>
    <x v="0"/>
    <x v="0"/>
    <x v="1"/>
    <x v="0"/>
    <x v="1"/>
    <x v="1"/>
    <x v="0"/>
    <n v="0"/>
    <n v="710"/>
    <n v="420"/>
    <n v="0"/>
    <n v="370"/>
    <s v="North America"/>
    <s v="Mexico"/>
    <n v="37"/>
    <x v="2"/>
    <x v="3"/>
    <x v="2"/>
    <s v="Segment and Misc Incentives"/>
    <n v="29391"/>
    <n v="5930"/>
    <x v="280"/>
    <n v="1778.1555000000001"/>
    <n v="1939.806"/>
    <n v="5657.7674999999999"/>
    <n v="2325"/>
    <n v="1270"/>
    <n v="1131.5535000000002"/>
    <n v="1454.8545000000001"/>
    <n v="1616.5050000000001"/>
    <n v="1939.806"/>
    <n v="646.60200000000009"/>
    <n v="15233.835999999999"/>
    <n v="8227.1640000000007"/>
    <n v="4526.2139999999999"/>
    <n v="2271.9243000000001"/>
    <n v="3700.9500000000007"/>
    <n v="1429.0257000000006"/>
  </r>
  <r>
    <s v="1ABCD2E34FG477825"/>
    <s v="Jackson"/>
    <x v="18"/>
    <x v="1"/>
    <s v="Ma1"/>
    <x v="7"/>
    <s v="Sedan"/>
    <n v="3"/>
    <n v="10"/>
    <x v="0"/>
    <x v="6"/>
    <x v="0"/>
    <x v="0"/>
    <x v="0"/>
    <x v="14"/>
    <x v="2"/>
    <x v="5"/>
    <x v="5"/>
    <x v="1"/>
    <x v="7"/>
    <x v="1"/>
    <x v="0"/>
    <x v="0"/>
    <x v="0"/>
    <x v="0"/>
    <x v="1"/>
    <x v="0"/>
    <x v="0"/>
    <x v="1"/>
    <x v="0"/>
    <x v="0"/>
    <n v="0"/>
    <n v="710"/>
    <n v="0"/>
    <n v="550"/>
    <n v="370"/>
    <s v="Europe"/>
    <s v="United Kingdom"/>
    <n v="108"/>
    <x v="2"/>
    <x v="4"/>
    <x v="0"/>
    <s v="Segment and Misc Incentives"/>
    <n v="19086"/>
    <n v="4864"/>
    <x v="281"/>
    <n v="1889.5140000000001"/>
    <n v="2061.288"/>
    <n v="6012.09"/>
    <n v="3325"/>
    <n v="1567"/>
    <n v="1202.4180000000001"/>
    <n v="1545.9660000000001"/>
    <n v="1717.7400000000002"/>
    <n v="2061.288"/>
    <n v="687.09600000000012"/>
    <n v="17259.728000000003"/>
    <n v="-3037.7280000000028"/>
    <n v="4809.6720000000005"/>
    <n v="400.80600000000004"/>
    <n v="-7847.4000000000033"/>
    <n v="-8248.2060000000038"/>
  </r>
  <r>
    <s v="1ABCD2E34FG480833"/>
    <s v="Jackson"/>
    <x v="21"/>
    <x v="3"/>
    <s v="V2"/>
    <x v="10"/>
    <s v="Van"/>
    <n v="3"/>
    <n v="10"/>
    <x v="0"/>
    <x v="6"/>
    <x v="0"/>
    <x v="0"/>
    <x v="3"/>
    <x v="15"/>
    <x v="3"/>
    <x v="0"/>
    <x v="7"/>
    <x v="2"/>
    <x v="7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Canada"/>
    <n v="43"/>
    <x v="0"/>
    <x v="1"/>
    <x v="1"/>
    <s v="Segment and Misc Incentives"/>
    <n v="39114"/>
    <n v="4937"/>
    <x v="282"/>
    <n v="1790.1840000000002"/>
    <n v="1952.9280000000001"/>
    <n v="5696.04"/>
    <n v="2115"/>
    <n v="1020"/>
    <n v="1139.2080000000003"/>
    <n v="1464.6960000000001"/>
    <n v="1627.4400000000003"/>
    <n v="1952.9280000000001"/>
    <n v="650.97600000000011"/>
    <n v="14852.568000000001"/>
    <n v="19324.432000000001"/>
    <n v="4556.8320000000003"/>
    <n v="993.49559999999997"/>
    <n v="14767.6"/>
    <n v="13774.1044"/>
  </r>
  <r>
    <s v="1ABCD2E34FG638499"/>
    <s v="Tatra"/>
    <x v="13"/>
    <x v="1"/>
    <s v="A3"/>
    <x v="3"/>
    <s v="Pickup Truck"/>
    <n v="3"/>
    <n v="10"/>
    <x v="0"/>
    <x v="6"/>
    <x v="0"/>
    <x v="0"/>
    <x v="1"/>
    <x v="4"/>
    <x v="3"/>
    <x v="5"/>
    <x v="6"/>
    <x v="2"/>
    <x v="8"/>
    <x v="1"/>
    <x v="1"/>
    <x v="0"/>
    <x v="0"/>
    <x v="1"/>
    <x v="1"/>
    <x v="1"/>
    <x v="0"/>
    <x v="1"/>
    <x v="1"/>
    <x v="0"/>
    <n v="0"/>
    <n v="0"/>
    <n v="0"/>
    <n v="0"/>
    <n v="370"/>
    <s v="North America"/>
    <s v="USA"/>
    <n v="55"/>
    <x v="2"/>
    <x v="3"/>
    <x v="2"/>
    <s v="Segment and Misc Incentives"/>
    <n v="29043"/>
    <n v="1346"/>
    <x v="283"/>
    <n v="1277.8920000000001"/>
    <n v="1394.0640000000001"/>
    <n v="4066.02"/>
    <n v="1195"/>
    <n v="1795"/>
    <n v="813.20400000000018"/>
    <n v="1045.548"/>
    <n v="1161.72"/>
    <n v="1394.0640000000001"/>
    <n v="464.68800000000005"/>
    <n v="11354.384"/>
    <n v="16342.616"/>
    <n v="3252.8160000000003"/>
    <n v="792.87390000000005"/>
    <n v="13089.8"/>
    <n v="12296.926099999999"/>
  </r>
  <r>
    <s v="1ABCD2E34FG636341"/>
    <s v="Tatra"/>
    <x v="0"/>
    <x v="0"/>
    <s v="Tr1"/>
    <x v="0"/>
    <s v="Pickup Truck"/>
    <n v="3"/>
    <n v="10"/>
    <x v="0"/>
    <x v="6"/>
    <x v="0"/>
    <x v="0"/>
    <x v="0"/>
    <x v="0"/>
    <x v="5"/>
    <x v="0"/>
    <x v="7"/>
    <x v="2"/>
    <x v="8"/>
    <x v="0"/>
    <x v="1"/>
    <x v="1"/>
    <x v="1"/>
    <x v="0"/>
    <x v="0"/>
    <x v="0"/>
    <x v="1"/>
    <x v="0"/>
    <x v="1"/>
    <x v="1"/>
    <n v="640"/>
    <n v="710"/>
    <n v="420"/>
    <n v="550"/>
    <n v="0"/>
    <s v="North America"/>
    <s v="USA"/>
    <n v="40"/>
    <x v="0"/>
    <x v="1"/>
    <x v="0"/>
    <s v="Segment and Misc Incentives"/>
    <n v="35788"/>
    <n v="1772"/>
    <x v="284"/>
    <n v="2662.9460000000004"/>
    <n v="2905.0320000000002"/>
    <n v="8473.01"/>
    <n v="2745"/>
    <n v="1734"/>
    <n v="1694.6020000000003"/>
    <n v="2178.7740000000003"/>
    <n v="2420.86"/>
    <n v="2905.0320000000002"/>
    <n v="968.34400000000005"/>
    <n v="21909.192000000003"/>
    <n v="12106.807999999997"/>
    <n v="6778.4080000000004"/>
    <n v="977.01240000000007"/>
    <n v="5328.3999999999969"/>
    <n v="4351.3875999999964"/>
  </r>
  <r>
    <s v="1ABCD2E34FG632661"/>
    <s v="Tatra"/>
    <x v="14"/>
    <x v="1"/>
    <s v="N2"/>
    <x v="6"/>
    <s v="Sedan"/>
    <n v="3"/>
    <n v="10"/>
    <x v="0"/>
    <x v="6"/>
    <x v="0"/>
    <x v="0"/>
    <x v="0"/>
    <x v="17"/>
    <x v="2"/>
    <x v="0"/>
    <x v="1"/>
    <x v="2"/>
    <x v="8"/>
    <x v="1"/>
    <x v="1"/>
    <x v="0"/>
    <x v="1"/>
    <x v="0"/>
    <x v="0"/>
    <x v="1"/>
    <x v="0"/>
    <x v="1"/>
    <x v="1"/>
    <x v="0"/>
    <n v="640"/>
    <n v="710"/>
    <n v="420"/>
    <n v="0"/>
    <n v="370"/>
    <s v="North America"/>
    <s v="USA"/>
    <n v="109"/>
    <x v="0"/>
    <x v="1"/>
    <x v="0"/>
    <s v="Cash Rebates"/>
    <n v="15559"/>
    <n v="4915"/>
    <x v="285"/>
    <n v="1366.9920000000002"/>
    <n v="1491.2640000000001"/>
    <n v="4349.5199999999995"/>
    <n v="2965"/>
    <n v="1020"/>
    <n v="869.90400000000011"/>
    <n v="1118.4480000000001"/>
    <n v="1242.7200000000003"/>
    <n v="1491.2640000000001"/>
    <n v="497.08800000000002"/>
    <n v="12932.584000000001"/>
    <n v="-2288.5840000000007"/>
    <n v="3479.616"/>
    <n v="424.76070000000004"/>
    <n v="-5768.2000000000007"/>
    <n v="-6192.9607000000005"/>
  </r>
  <r>
    <s v="1ABCD2E34FG630393"/>
    <s v="Tatra"/>
    <x v="15"/>
    <x v="3"/>
    <s v="Ra2"/>
    <x v="5"/>
    <s v="Crossover"/>
    <n v="3"/>
    <n v="10"/>
    <x v="0"/>
    <x v="6"/>
    <x v="0"/>
    <x v="0"/>
    <x v="1"/>
    <x v="16"/>
    <x v="3"/>
    <x v="2"/>
    <x v="2"/>
    <x v="3"/>
    <x v="8"/>
    <x v="1"/>
    <x v="1"/>
    <x v="1"/>
    <x v="1"/>
    <x v="1"/>
    <x v="1"/>
    <x v="0"/>
    <x v="1"/>
    <x v="1"/>
    <x v="1"/>
    <x v="1"/>
    <n v="640"/>
    <n v="0"/>
    <n v="0"/>
    <n v="550"/>
    <n v="0"/>
    <s v="North America"/>
    <s v="USA"/>
    <n v="241"/>
    <x v="0"/>
    <x v="0"/>
    <x v="1"/>
    <s v="Low-Interest Financing"/>
    <n v="18969"/>
    <n v="3894"/>
    <x v="286"/>
    <n v="1460.6129999999998"/>
    <n v="1593.396"/>
    <n v="4647.4049999999997"/>
    <n v="2440"/>
    <n v="1020"/>
    <n v="929.48099999999999"/>
    <n v="1195.0469999999998"/>
    <n v="1327.83"/>
    <n v="1593.396"/>
    <n v="531.13199999999995"/>
    <n v="13020.376"/>
    <n v="2054.6239999999998"/>
    <n v="3717.924"/>
    <n v="517.8537"/>
    <n v="-1663.3000000000002"/>
    <n v="-2181.1537000000003"/>
  </r>
  <r>
    <s v="1ABCD2E34FG465630"/>
    <s v="Apechete"/>
    <x v="16"/>
    <x v="2"/>
    <s v="P1"/>
    <x v="3"/>
    <s v="SUV"/>
    <n v="3"/>
    <n v="10"/>
    <x v="0"/>
    <x v="6"/>
    <x v="0"/>
    <x v="0"/>
    <x v="1"/>
    <x v="2"/>
    <x v="5"/>
    <x v="5"/>
    <x v="0"/>
    <x v="2"/>
    <x v="8"/>
    <x v="0"/>
    <x v="1"/>
    <x v="0"/>
    <x v="0"/>
    <x v="1"/>
    <x v="1"/>
    <x v="0"/>
    <x v="1"/>
    <x v="0"/>
    <x v="1"/>
    <x v="0"/>
    <n v="0"/>
    <n v="0"/>
    <n v="0"/>
    <n v="550"/>
    <n v="0"/>
    <s v="South America"/>
    <s v="Brazil"/>
    <n v="29"/>
    <x v="1"/>
    <x v="2"/>
    <x v="2"/>
    <s v="Special Leases"/>
    <n v="45052"/>
    <n v="2170"/>
    <x v="287"/>
    <n v="2973.4320000000002"/>
    <n v="3243.7440000000001"/>
    <n v="9460.92"/>
    <n v="550"/>
    <n v="1795"/>
    <n v="1892.1840000000002"/>
    <n v="2432.808"/>
    <n v="2703.1200000000003"/>
    <n v="3243.7440000000001"/>
    <n v="1081.248"/>
    <n v="21807.464"/>
    <n v="21074.536"/>
    <n v="7568.7360000000008"/>
    <n v="6190.1448"/>
    <n v="13505.8"/>
    <n v="7315.6551999999992"/>
  </r>
  <r>
    <s v="1ABCD2E34FG473767"/>
    <s v="Jackson"/>
    <x v="9"/>
    <x v="1"/>
    <s v="Co1"/>
    <x v="1"/>
    <s v="Sedan"/>
    <n v="3"/>
    <n v="10"/>
    <x v="0"/>
    <x v="6"/>
    <x v="0"/>
    <x v="0"/>
    <x v="3"/>
    <x v="19"/>
    <x v="6"/>
    <x v="5"/>
    <x v="6"/>
    <x v="1"/>
    <x v="8"/>
    <x v="0"/>
    <x v="1"/>
    <x v="0"/>
    <x v="0"/>
    <x v="0"/>
    <x v="1"/>
    <x v="0"/>
    <x v="0"/>
    <x v="0"/>
    <x v="1"/>
    <x v="0"/>
    <n v="0"/>
    <n v="710"/>
    <n v="0"/>
    <n v="550"/>
    <n v="370"/>
    <s v="Africa"/>
    <s v="South Africa"/>
    <n v="38"/>
    <x v="2"/>
    <x v="4"/>
    <x v="2"/>
    <s v="Segment and Misc Incentives"/>
    <n v="15781"/>
    <n v="4601"/>
    <x v="288"/>
    <n v="1562.319"/>
    <n v="1704.348"/>
    <n v="4971.0149999999994"/>
    <n v="1630"/>
    <n v="1270"/>
    <n v="994.20300000000009"/>
    <n v="1278.261"/>
    <n v="1420.29"/>
    <n v="1704.348"/>
    <n v="568.11599999999999"/>
    <n v="13126.088"/>
    <n v="-1946.0879999999997"/>
    <n v="3976.8119999999999"/>
    <n v="986.3125"/>
    <n v="-5922.9"/>
    <n v="-6909.2124999999996"/>
  </r>
  <r>
    <s v="1ABCD2E34FG479303"/>
    <s v="Jackson"/>
    <x v="19"/>
    <x v="3"/>
    <s v="Ba2"/>
    <x v="0"/>
    <s v="SUV"/>
    <n v="3"/>
    <n v="10"/>
    <x v="0"/>
    <x v="6"/>
    <x v="0"/>
    <x v="0"/>
    <x v="0"/>
    <x v="8"/>
    <x v="1"/>
    <x v="0"/>
    <x v="6"/>
    <x v="2"/>
    <x v="8"/>
    <x v="1"/>
    <x v="1"/>
    <x v="0"/>
    <x v="0"/>
    <x v="0"/>
    <x v="0"/>
    <x v="1"/>
    <x v="1"/>
    <x v="1"/>
    <x v="1"/>
    <x v="0"/>
    <n v="0"/>
    <n v="710"/>
    <n v="420"/>
    <n v="0"/>
    <n v="0"/>
    <s v="Europe"/>
    <s v="France"/>
    <n v="67"/>
    <x v="2"/>
    <x v="4"/>
    <x v="2"/>
    <s v="Segment and Misc Incentives"/>
    <n v="27102"/>
    <n v="5786"/>
    <x v="289"/>
    <n v="1788.732"/>
    <n v="1951.3439999999998"/>
    <n v="5691.4199999999992"/>
    <n v="1955"/>
    <n v="1795"/>
    <n v="1138.2840000000001"/>
    <n v="1463.5079999999998"/>
    <n v="1626.12"/>
    <n v="1951.3439999999998"/>
    <n v="650.44799999999998"/>
    <n v="15458.063999999998"/>
    <n v="5857.9360000000015"/>
    <n v="4553.1359999999995"/>
    <n v="569.14200000000005"/>
    <n v="1304.800000000002"/>
    <n v="735.65800000000195"/>
  </r>
  <r>
    <s v="1ABCD2E34FG479791"/>
    <s v="Jackson"/>
    <x v="19"/>
    <x v="3"/>
    <s v="Ba1"/>
    <x v="0"/>
    <s v="SUV"/>
    <n v="3"/>
    <n v="10"/>
    <x v="0"/>
    <x v="6"/>
    <x v="0"/>
    <x v="0"/>
    <x v="0"/>
    <x v="4"/>
    <x v="1"/>
    <x v="4"/>
    <x v="4"/>
    <x v="1"/>
    <x v="8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Canada"/>
    <n v="83"/>
    <x v="2"/>
    <x v="4"/>
    <x v="2"/>
    <s v="Segment and Misc Incentives"/>
    <n v="26891"/>
    <n v="3184"/>
    <x v="290"/>
    <n v="1774.8059999999998"/>
    <n v="1936.1519999999998"/>
    <n v="5647.1099999999988"/>
    <n v="1375"/>
    <n v="1270"/>
    <n v="1129.422"/>
    <n v="1452.1139999999998"/>
    <n v="1613.46"/>
    <n v="1936.1519999999998"/>
    <n v="645.3839999999999"/>
    <n v="14261.911999999997"/>
    <n v="9445.0880000000034"/>
    <n v="4517.6879999999992"/>
    <n v="683.03139999999996"/>
    <n v="4927.4000000000042"/>
    <n v="4244.3686000000043"/>
  </r>
  <r>
    <s v="1ABCD2E34FG331621"/>
    <s v="Special"/>
    <x v="23"/>
    <x v="0"/>
    <s v="G1"/>
    <x v="4"/>
    <s v="Coupe"/>
    <n v="3"/>
    <n v="10"/>
    <x v="0"/>
    <x v="6"/>
    <x v="0"/>
    <x v="0"/>
    <x v="0"/>
    <x v="12"/>
    <x v="0"/>
    <x v="1"/>
    <x v="0"/>
    <x v="2"/>
    <x v="8"/>
    <x v="1"/>
    <x v="1"/>
    <x v="0"/>
    <x v="1"/>
    <x v="0"/>
    <x v="1"/>
    <x v="1"/>
    <x v="1"/>
    <x v="1"/>
    <x v="1"/>
    <x v="0"/>
    <n v="640"/>
    <n v="710"/>
    <n v="0"/>
    <n v="0"/>
    <n v="0"/>
    <s v="Middle East"/>
    <s v="UAE"/>
    <n v="48"/>
    <x v="1"/>
    <x v="2"/>
    <x v="2"/>
    <s v="Segment and Misc Incentives"/>
    <n v="33823"/>
    <n v="2816"/>
    <x v="291"/>
    <n v="2604.3709999999996"/>
    <n v="2841.1319999999996"/>
    <n v="8286.6349999999984"/>
    <n v="2175"/>
    <n v="1110"/>
    <n v="1657.327"/>
    <n v="2130.8489999999997"/>
    <n v="2367.61"/>
    <n v="2841.1319999999996"/>
    <n v="947.04399999999998"/>
    <n v="20331.791999999998"/>
    <n v="10675.208000000002"/>
    <n v="6629.3079999999991"/>
    <n v="1356.3022999999998"/>
    <n v="4045.9000000000033"/>
    <n v="2689.5977000000034"/>
  </r>
  <r>
    <s v="1ABCD2E34FG333667"/>
    <s v="Special"/>
    <x v="11"/>
    <x v="2"/>
    <s v="Pa2"/>
    <x v="5"/>
    <s v="Crossover"/>
    <n v="3"/>
    <n v="10"/>
    <x v="0"/>
    <x v="6"/>
    <x v="0"/>
    <x v="0"/>
    <x v="0"/>
    <x v="15"/>
    <x v="6"/>
    <x v="3"/>
    <x v="3"/>
    <x v="3"/>
    <x v="8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94"/>
    <x v="0"/>
    <x v="0"/>
    <x v="2"/>
    <s v="Segment and Misc Incentives"/>
    <n v="28457"/>
    <n v="4668"/>
    <x v="292"/>
    <n v="2504.2160000000003"/>
    <n v="2731.8720000000003"/>
    <n v="7967.96"/>
    <n v="3390"/>
    <n v="1567"/>
    <n v="1593.5920000000003"/>
    <n v="2048.904"/>
    <n v="2276.5600000000004"/>
    <n v="2731.8720000000003"/>
    <n v="910.62400000000014"/>
    <n v="21348.232"/>
    <n v="2440.768"/>
    <n v="6374.3680000000004"/>
    <n v="776.87610000000006"/>
    <n v="-3933.6000000000004"/>
    <n v="-4710.4761000000008"/>
  </r>
  <r>
    <s v="1ABCD2E34FG338348"/>
    <s v="Special"/>
    <x v="12"/>
    <x v="2"/>
    <s v="Spr2"/>
    <x v="0"/>
    <s v="Sedan"/>
    <n v="3"/>
    <n v="10"/>
    <x v="0"/>
    <x v="6"/>
    <x v="0"/>
    <x v="0"/>
    <x v="2"/>
    <x v="15"/>
    <x v="5"/>
    <x v="0"/>
    <x v="8"/>
    <x v="2"/>
    <x v="8"/>
    <x v="1"/>
    <x v="1"/>
    <x v="1"/>
    <x v="1"/>
    <x v="0"/>
    <x v="1"/>
    <x v="1"/>
    <x v="1"/>
    <x v="1"/>
    <x v="1"/>
    <x v="1"/>
    <n v="640"/>
    <n v="710"/>
    <n v="0"/>
    <n v="0"/>
    <n v="0"/>
    <s v="Europe"/>
    <s v="Spain"/>
    <n v="239"/>
    <x v="0"/>
    <x v="1"/>
    <x v="1"/>
    <s v="Segment and Misc Incentives"/>
    <n v="37643"/>
    <n v="2312"/>
    <x v="293"/>
    <n v="2649.152"/>
    <n v="2889.9839999999999"/>
    <n v="8429.119999999999"/>
    <n v="2600"/>
    <n v="1270"/>
    <n v="1685.8240000000003"/>
    <n v="2167.4879999999998"/>
    <n v="2408.3200000000002"/>
    <n v="2889.9839999999999"/>
    <n v="963.32800000000009"/>
    <n v="21209.903999999999"/>
    <n v="14121.096000000001"/>
    <n v="6743.2960000000003"/>
    <n v="790.50300000000004"/>
    <n v="7377.8000000000011"/>
    <n v="6587.2970000000014"/>
  </r>
  <r>
    <s v="1ABCD2E34FG632828"/>
    <s v="Tatra"/>
    <x v="14"/>
    <x v="1"/>
    <s v="N1"/>
    <x v="7"/>
    <s v="Sedan"/>
    <n v="3"/>
    <n v="29"/>
    <x v="0"/>
    <x v="7"/>
    <x v="0"/>
    <x v="0"/>
    <x v="3"/>
    <x v="16"/>
    <x v="5"/>
    <x v="1"/>
    <x v="5"/>
    <x v="2"/>
    <x v="0"/>
    <x v="0"/>
    <x v="0"/>
    <x v="0"/>
    <x v="0"/>
    <x v="1"/>
    <x v="0"/>
    <x v="1"/>
    <x v="0"/>
    <x v="0"/>
    <x v="0"/>
    <x v="0"/>
    <n v="0"/>
    <n v="0"/>
    <n v="420"/>
    <n v="0"/>
    <n v="370"/>
    <s v="North America"/>
    <s v="USA"/>
    <n v="23"/>
    <x v="0"/>
    <x v="1"/>
    <x v="0"/>
    <s v="Dealer Cash Incentives"/>
    <n v="14031"/>
    <n v="1916"/>
    <x v="294"/>
    <n v="1511.136"/>
    <n v="1648.5119999999999"/>
    <n v="4808.16"/>
    <n v="1660"/>
    <n v="1795"/>
    <n v="961.63200000000006"/>
    <n v="1236.384"/>
    <n v="1373.7600000000002"/>
    <n v="1648.5119999999999"/>
    <n v="549.50400000000002"/>
    <n v="13346.072"/>
    <n v="-1231.0720000000001"/>
    <n v="3846.5280000000002"/>
    <n v="383.04630000000003"/>
    <n v="-5077.6000000000004"/>
    <n v="-5460.6463000000003"/>
  </r>
  <r>
    <s v="1ABCD2E34FG630275"/>
    <s v="Tatra"/>
    <x v="15"/>
    <x v="3"/>
    <s v="Ra1"/>
    <x v="5"/>
    <s v="Crossover"/>
    <n v="3"/>
    <n v="29"/>
    <x v="0"/>
    <x v="7"/>
    <x v="0"/>
    <x v="0"/>
    <x v="1"/>
    <x v="13"/>
    <x v="3"/>
    <x v="1"/>
    <x v="3"/>
    <x v="2"/>
    <x v="0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134"/>
    <x v="0"/>
    <x v="0"/>
    <x v="2"/>
    <s v="Special Leases"/>
    <n v="20527"/>
    <n v="2701"/>
    <x v="295"/>
    <n v="1677.3570000000002"/>
    <n v="1829.8440000000001"/>
    <n v="5337.0450000000001"/>
    <n v="370"/>
    <n v="1020"/>
    <n v="1067.4090000000001"/>
    <n v="1372.383"/>
    <n v="1524.8700000000001"/>
    <n v="1829.8440000000001"/>
    <n v="609.94800000000009"/>
    <n v="12369.064"/>
    <n v="5456.9359999999997"/>
    <n v="4269.6360000000004"/>
    <n v="560.38710000000003"/>
    <n v="1187.2999999999993"/>
    <n v="626.91289999999924"/>
  </r>
  <r>
    <s v="1ABCD2E34FG468782"/>
    <s v="Apechete"/>
    <x v="2"/>
    <x v="0"/>
    <s v="C1"/>
    <x v="2"/>
    <s v="SUV"/>
    <n v="3"/>
    <n v="29"/>
    <x v="0"/>
    <x v="7"/>
    <x v="0"/>
    <x v="0"/>
    <x v="0"/>
    <x v="15"/>
    <x v="5"/>
    <x v="4"/>
    <x v="6"/>
    <x v="0"/>
    <x v="0"/>
    <x v="0"/>
    <x v="0"/>
    <x v="0"/>
    <x v="1"/>
    <x v="0"/>
    <x v="1"/>
    <x v="1"/>
    <x v="1"/>
    <x v="0"/>
    <x v="0"/>
    <x v="0"/>
    <n v="640"/>
    <n v="710"/>
    <n v="0"/>
    <n v="0"/>
    <n v="0"/>
    <s v="Middle East"/>
    <s v="Saudi Arabia"/>
    <n v="142"/>
    <x v="1"/>
    <x v="2"/>
    <x v="0"/>
    <s v="Segment and Misc Incentives"/>
    <n v="68886"/>
    <n v="4287"/>
    <x v="296"/>
    <n v="4913.6230000000005"/>
    <n v="5360.3159999999998"/>
    <n v="15634.254999999999"/>
    <n v="2220"/>
    <n v="1270"/>
    <n v="3126.8510000000006"/>
    <n v="4020.2370000000001"/>
    <n v="4466.93"/>
    <n v="5360.3159999999998"/>
    <n v="1786.7720000000002"/>
    <n v="35651.896000000001"/>
    <n v="28947.103999999999"/>
    <n v="12507.403999999999"/>
    <n v="2755.44"/>
    <n v="16439.7"/>
    <n v="13684.26"/>
  </r>
  <r>
    <s v="1ABCD2E34FG462349"/>
    <s v="Apechete"/>
    <x v="5"/>
    <x v="0"/>
    <s v="R2"/>
    <x v="0"/>
    <s v="Pickup Truck"/>
    <n v="3"/>
    <n v="29"/>
    <x v="0"/>
    <x v="7"/>
    <x v="0"/>
    <x v="0"/>
    <x v="1"/>
    <x v="15"/>
    <x v="3"/>
    <x v="0"/>
    <x v="5"/>
    <x v="0"/>
    <x v="0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USA"/>
    <n v="32"/>
    <x v="2"/>
    <x v="3"/>
    <x v="2"/>
    <s v="Segment and Misc Incentives"/>
    <n v="39376"/>
    <n v="1816"/>
    <x v="297"/>
    <n v="3248.52"/>
    <n v="3543.8399999999997"/>
    <n v="10336.199999999999"/>
    <n v="1340"/>
    <n v="1020"/>
    <n v="2067.2400000000002"/>
    <n v="2657.88"/>
    <n v="2953.2000000000003"/>
    <n v="3543.8399999999997"/>
    <n v="1181.28"/>
    <n v="23623.040000000001"/>
    <n v="13936.96"/>
    <n v="8268.9599999999991"/>
    <n v="1074.9648"/>
    <n v="5668"/>
    <n v="4593.0352000000003"/>
  </r>
  <r>
    <s v="1ABCD2E34FG463599"/>
    <s v="Apechete"/>
    <x v="6"/>
    <x v="1"/>
    <s v="S1"/>
    <x v="4"/>
    <s v="Coupe"/>
    <n v="3"/>
    <n v="29"/>
    <x v="0"/>
    <x v="7"/>
    <x v="0"/>
    <x v="0"/>
    <x v="2"/>
    <x v="16"/>
    <x v="1"/>
    <x v="4"/>
    <x v="3"/>
    <x v="3"/>
    <x v="0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Mexico"/>
    <n v="60"/>
    <x v="0"/>
    <x v="0"/>
    <x v="0"/>
    <s v="Segment and Misc Incentives"/>
    <n v="39376"/>
    <n v="2365"/>
    <x v="298"/>
    <n v="2750.7150000000001"/>
    <n v="3000.7799999999997"/>
    <n v="8752.2749999999996"/>
    <n v="2645"/>
    <n v="1649"/>
    <n v="1750.4550000000002"/>
    <n v="2250.585"/>
    <n v="2500.65"/>
    <n v="3000.7799999999997"/>
    <n v="1000.26"/>
    <n v="22298.68"/>
    <n v="14712.32"/>
    <n v="3773.6959999999999"/>
    <n v="3043.7648000000004"/>
    <n v="10938.624"/>
    <n v="7894.859199999999"/>
  </r>
  <r>
    <s v="1ABCD2E34FG465941"/>
    <s v="Apechete"/>
    <x v="16"/>
    <x v="2"/>
    <s v="P1"/>
    <x v="3"/>
    <s v="SUV"/>
    <n v="3"/>
    <n v="29"/>
    <x v="0"/>
    <x v="7"/>
    <x v="0"/>
    <x v="0"/>
    <x v="0"/>
    <x v="8"/>
    <x v="0"/>
    <x v="5"/>
    <x v="7"/>
    <x v="2"/>
    <x v="0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Canada"/>
    <n v="60"/>
    <x v="2"/>
    <x v="3"/>
    <x v="1"/>
    <s v="Low-Interest Financing"/>
    <n v="42810"/>
    <n v="2129"/>
    <x v="299"/>
    <n v="2825.46"/>
    <n v="3082.3199999999997"/>
    <n v="8990.0999999999985"/>
    <n v="2145"/>
    <n v="1567"/>
    <n v="1798.0200000000002"/>
    <n v="2311.7399999999998"/>
    <n v="2568.6000000000004"/>
    <n v="3082.3199999999997"/>
    <n v="1027.44"/>
    <n v="22205.919999999998"/>
    <n v="18475.080000000002"/>
    <n v="7192.08"/>
    <n v="1087.374"/>
    <n v="11283.000000000002"/>
    <n v="10195.626000000002"/>
  </r>
  <r>
    <s v="1ABCD2E34FG466611"/>
    <s v="Apechete"/>
    <x v="8"/>
    <x v="0"/>
    <s v="T1"/>
    <x v="9"/>
    <s v="Sedan"/>
    <n v="3"/>
    <n v="29"/>
    <x v="0"/>
    <x v="7"/>
    <x v="0"/>
    <x v="0"/>
    <x v="0"/>
    <x v="19"/>
    <x v="4"/>
    <x v="2"/>
    <x v="0"/>
    <x v="3"/>
    <x v="0"/>
    <x v="0"/>
    <x v="0"/>
    <x v="0"/>
    <x v="0"/>
    <x v="1"/>
    <x v="0"/>
    <x v="0"/>
    <x v="1"/>
    <x v="0"/>
    <x v="0"/>
    <x v="0"/>
    <n v="0"/>
    <n v="0"/>
    <n v="420"/>
    <n v="550"/>
    <n v="0"/>
    <s v="North America"/>
    <s v="Mexico"/>
    <n v="78"/>
    <x v="0"/>
    <x v="0"/>
    <x v="0"/>
    <s v="Segment and Misc Incentives"/>
    <n v="39001"/>
    <n v="2644"/>
    <x v="300"/>
    <n v="3824.8044999999997"/>
    <n v="4172.5139999999992"/>
    <n v="12169.832499999999"/>
    <n v="1840"/>
    <n v="1649"/>
    <n v="2433.9665"/>
    <n v="3129.3854999999994"/>
    <n v="3477.0949999999998"/>
    <n v="4172.5139999999992"/>
    <n v="1390.838"/>
    <n v="28524.083999999999"/>
    <n v="7832.9160000000011"/>
    <n v="9735.8659999999982"/>
    <n v="3014.7773000000002"/>
    <n v="-1902.9499999999971"/>
    <n v="-4917.7272999999968"/>
  </r>
  <r>
    <s v="1ABCD2E34FG471212"/>
    <s v="Jackson"/>
    <x v="24"/>
    <x v="0"/>
    <s v="Bas1"/>
    <x v="0"/>
    <s v="Pickup Truck"/>
    <n v="3"/>
    <n v="29"/>
    <x v="0"/>
    <x v="7"/>
    <x v="0"/>
    <x v="0"/>
    <x v="0"/>
    <x v="9"/>
    <x v="0"/>
    <x v="5"/>
    <x v="5"/>
    <x v="1"/>
    <x v="0"/>
    <x v="0"/>
    <x v="1"/>
    <x v="1"/>
    <x v="1"/>
    <x v="1"/>
    <x v="0"/>
    <x v="0"/>
    <x v="0"/>
    <x v="0"/>
    <x v="1"/>
    <x v="1"/>
    <n v="640"/>
    <n v="0"/>
    <n v="420"/>
    <n v="550"/>
    <n v="370"/>
    <s v="North America"/>
    <s v="Canada"/>
    <n v="76"/>
    <x v="1"/>
    <x v="2"/>
    <x v="0"/>
    <s v="Segment and Misc Incentives"/>
    <n v="26248"/>
    <n v="4966"/>
    <x v="301"/>
    <n v="1732.3679999999999"/>
    <n v="1889.8559999999998"/>
    <n v="5512.079999999999"/>
    <n v="2405"/>
    <n v="1020"/>
    <n v="1102.4160000000002"/>
    <n v="1417.3919999999998"/>
    <n v="1574.88"/>
    <n v="1889.8559999999998"/>
    <n v="629.952"/>
    <n v="14764.135999999999"/>
    <n v="6517.8640000000014"/>
    <n v="4409.6639999999998"/>
    <n v="666.69920000000002"/>
    <n v="2108.2000000000016"/>
    <n v="1441.5008000000016"/>
  </r>
  <r>
    <s v="1ABCD2E34FG472678"/>
    <s v="Jackson"/>
    <x v="20"/>
    <x v="1"/>
    <s v="Cl1"/>
    <x v="1"/>
    <s v="Sedan"/>
    <n v="3"/>
    <n v="29"/>
    <x v="0"/>
    <x v="7"/>
    <x v="0"/>
    <x v="0"/>
    <x v="2"/>
    <x v="13"/>
    <x v="3"/>
    <x v="5"/>
    <x v="3"/>
    <x v="1"/>
    <x v="0"/>
    <x v="0"/>
    <x v="0"/>
    <x v="0"/>
    <x v="1"/>
    <x v="0"/>
    <x v="1"/>
    <x v="1"/>
    <x v="1"/>
    <x v="0"/>
    <x v="0"/>
    <x v="0"/>
    <n v="640"/>
    <n v="710"/>
    <n v="0"/>
    <n v="0"/>
    <n v="0"/>
    <s v="Africa"/>
    <s v="Ghana"/>
    <n v="54"/>
    <x v="0"/>
    <x v="1"/>
    <x v="2"/>
    <s v="Segment and Misc Incentives"/>
    <n v="16064"/>
    <n v="4659"/>
    <x v="302"/>
    <n v="1590.336"/>
    <n v="1734.912"/>
    <n v="5060.16"/>
    <n v="2220"/>
    <n v="1567"/>
    <n v="1012.0320000000002"/>
    <n v="1301.184"/>
    <n v="1445.7600000000002"/>
    <n v="1734.912"/>
    <n v="578.30399999999997"/>
    <n v="14196.472"/>
    <n v="-2791.4719999999998"/>
    <n v="4048.1279999999997"/>
    <n v="2006.3935999999999"/>
    <n v="-6839.5999999999995"/>
    <n v="-8845.9935999999998"/>
  </r>
  <r>
    <s v="1ABCD2E34FG473874"/>
    <s v="Jackson"/>
    <x v="9"/>
    <x v="1"/>
    <s v="Co2"/>
    <x v="0"/>
    <s v="Sedan"/>
    <n v="3"/>
    <n v="29"/>
    <x v="0"/>
    <x v="7"/>
    <x v="0"/>
    <x v="0"/>
    <x v="2"/>
    <x v="7"/>
    <x v="5"/>
    <x v="3"/>
    <x v="7"/>
    <x v="2"/>
    <x v="0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Canada"/>
    <n v="67"/>
    <x v="2"/>
    <x v="4"/>
    <x v="1"/>
    <s v="Low-Interest Financing"/>
    <n v="15698"/>
    <n v="1829"/>
    <x v="303"/>
    <n v="1554.1020000000001"/>
    <n v="1695.384"/>
    <n v="4944.87"/>
    <n v="3435"/>
    <n v="1795"/>
    <n v="988.97400000000016"/>
    <n v="1271.538"/>
    <n v="1412.8200000000002"/>
    <n v="1695.384"/>
    <n v="565.12800000000004"/>
    <n v="15402.304"/>
    <n v="-1533.3040000000001"/>
    <n v="3955.8960000000002"/>
    <n v="398.72919999999999"/>
    <n v="-5489.2000000000007"/>
    <n v="-5887.9292000000005"/>
  </r>
  <r>
    <s v="1ABCD2E34FG475758"/>
    <s v="Jackson"/>
    <x v="17"/>
    <x v="1"/>
    <s v="F1"/>
    <x v="3"/>
    <s v="SUV"/>
    <n v="3"/>
    <n v="29"/>
    <x v="0"/>
    <x v="7"/>
    <x v="0"/>
    <x v="0"/>
    <x v="1"/>
    <x v="11"/>
    <x v="3"/>
    <x v="0"/>
    <x v="9"/>
    <x v="1"/>
    <x v="0"/>
    <x v="0"/>
    <x v="0"/>
    <x v="0"/>
    <x v="0"/>
    <x v="0"/>
    <x v="1"/>
    <x v="0"/>
    <x v="1"/>
    <x v="0"/>
    <x v="0"/>
    <x v="0"/>
    <n v="0"/>
    <n v="710"/>
    <n v="0"/>
    <n v="550"/>
    <n v="0"/>
    <s v="North America"/>
    <s v="Canada"/>
    <n v="55"/>
    <x v="1"/>
    <x v="2"/>
    <x v="0"/>
    <s v="Segment and Misc Incentives"/>
    <n v="27108"/>
    <n v="4960"/>
    <x v="304"/>
    <n v="1640.0340000000001"/>
    <n v="1789.1280000000002"/>
    <n v="5218.29"/>
    <n v="2130"/>
    <n v="1110"/>
    <n v="1043.6580000000001"/>
    <n v="1341.846"/>
    <n v="1490.9400000000003"/>
    <n v="1789.1280000000002"/>
    <n v="596.37600000000009"/>
    <n v="13974.768000000002"/>
    <n v="8173.2319999999982"/>
    <n v="4174.6320000000005"/>
    <n v="688.54319999999996"/>
    <n v="3998.5999999999976"/>
    <n v="3310.0567999999976"/>
  </r>
  <r>
    <s v="1ABCD2E34FG477752"/>
    <s v="Jackson"/>
    <x v="18"/>
    <x v="1"/>
    <s v="Ma1"/>
    <x v="7"/>
    <s v="Sedan"/>
    <n v="3"/>
    <n v="29"/>
    <x v="0"/>
    <x v="7"/>
    <x v="0"/>
    <x v="0"/>
    <x v="3"/>
    <x v="6"/>
    <x v="2"/>
    <x v="5"/>
    <x v="2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Europe"/>
    <s v="Poland"/>
    <n v="52"/>
    <x v="0"/>
    <x v="1"/>
    <x v="2"/>
    <s v="Segment and Misc Incentives"/>
    <n v="16449"/>
    <n v="3337"/>
    <x v="305"/>
    <n v="1628.451"/>
    <n v="1776.492"/>
    <n v="5181.4349999999995"/>
    <n v="2370"/>
    <n v="1649"/>
    <n v="1036.287"/>
    <n v="1332.3689999999999"/>
    <n v="1480.41"/>
    <n v="1776.492"/>
    <n v="592.16399999999999"/>
    <n v="14677.951999999999"/>
    <n v="-1565.9519999999993"/>
    <n v="4145.1480000000001"/>
    <n v="345.42900000000003"/>
    <n v="-5711.0999999999995"/>
    <n v="-6056.5289999999995"/>
  </r>
  <r>
    <s v="1ABCD2E34FG479624"/>
    <s v="Jackson"/>
    <x v="19"/>
    <x v="3"/>
    <s v="Ba2"/>
    <x v="0"/>
    <s v="SUV"/>
    <n v="3"/>
    <n v="29"/>
    <x v="0"/>
    <x v="7"/>
    <x v="0"/>
    <x v="0"/>
    <x v="0"/>
    <x v="4"/>
    <x v="4"/>
    <x v="0"/>
    <x v="4"/>
    <x v="2"/>
    <x v="0"/>
    <x v="0"/>
    <x v="1"/>
    <x v="0"/>
    <x v="1"/>
    <x v="1"/>
    <x v="1"/>
    <x v="0"/>
    <x v="1"/>
    <x v="0"/>
    <x v="1"/>
    <x v="0"/>
    <n v="640"/>
    <n v="0"/>
    <n v="0"/>
    <n v="550"/>
    <n v="0"/>
    <s v="Europe"/>
    <s v="United Kingdom"/>
    <n v="79"/>
    <x v="0"/>
    <x v="1"/>
    <x v="2"/>
    <s v="Segment and Misc Incentives"/>
    <n v="24416"/>
    <n v="4708"/>
    <x v="306"/>
    <n v="1611.4560000000001"/>
    <n v="1757.952"/>
    <n v="5127.3599999999997"/>
    <n v="1190"/>
    <n v="1795"/>
    <n v="1025.4720000000002"/>
    <n v="1318.4639999999999"/>
    <n v="1464.96"/>
    <n v="1757.952"/>
    <n v="585.98400000000004"/>
    <n v="13532.712"/>
    <n v="6175.2880000000005"/>
    <n v="4101.8879999999999"/>
    <n v="512.73599999999999"/>
    <n v="2073.4000000000005"/>
    <n v="1560.6640000000007"/>
  </r>
  <r>
    <s v="1ABCD2E34FG634365"/>
    <s v="Tatra"/>
    <x v="13"/>
    <x v="1"/>
    <s v="A1"/>
    <x v="3"/>
    <s v="Pickup Truck"/>
    <n v="3"/>
    <n v="29"/>
    <x v="0"/>
    <x v="7"/>
    <x v="0"/>
    <x v="0"/>
    <x v="0"/>
    <x v="8"/>
    <x v="2"/>
    <x v="0"/>
    <x v="2"/>
    <x v="3"/>
    <x v="1"/>
    <x v="1"/>
    <x v="1"/>
    <x v="0"/>
    <x v="1"/>
    <x v="1"/>
    <x v="0"/>
    <x v="1"/>
    <x v="1"/>
    <x v="1"/>
    <x v="1"/>
    <x v="0"/>
    <n v="640"/>
    <n v="0"/>
    <n v="420"/>
    <n v="0"/>
    <n v="0"/>
    <s v="North America"/>
    <s v="USA"/>
    <n v="38"/>
    <x v="2"/>
    <x v="3"/>
    <x v="1"/>
    <s v="Low-Interest Financing"/>
    <n v="29168"/>
    <n v="2204"/>
    <x v="307"/>
    <n v="1412.4584100000002"/>
    <n v="1540.8637200000001"/>
    <n v="4494.1858499999998"/>
    <n v="1885"/>
    <n v="1110"/>
    <n v="898.83717000000013"/>
    <n v="1155.64779"/>
    <n v="1284.0531000000001"/>
    <n v="1540.8637200000001"/>
    <n v="513.62124000000006"/>
    <n v="12240.18232"/>
    <n v="14723.81768"/>
    <n v="3595.3486800000001"/>
    <n v="796.28640000000007"/>
    <n v="11128.469000000001"/>
    <n v="10332.1826"/>
  </r>
  <r>
    <s v="1ABCD2E34FG634614"/>
    <s v="Tatra"/>
    <x v="13"/>
    <x v="1"/>
    <s v="A2"/>
    <x v="3"/>
    <s v="Pickup Truck"/>
    <n v="3"/>
    <n v="29"/>
    <x v="0"/>
    <x v="7"/>
    <x v="0"/>
    <x v="0"/>
    <x v="1"/>
    <x v="8"/>
    <x v="2"/>
    <x v="0"/>
    <x v="1"/>
    <x v="0"/>
    <x v="1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USA"/>
    <n v="27"/>
    <x v="2"/>
    <x v="3"/>
    <x v="2"/>
    <s v="Segment and Misc Incentives"/>
    <n v="28011"/>
    <n v="1145"/>
    <x v="308"/>
    <n v="1336.8603600000004"/>
    <n v="1458.3931200000004"/>
    <n v="4253.6466000000009"/>
    <n v="2145"/>
    <n v="1110"/>
    <n v="850.72932000000037"/>
    <n v="1093.7948400000002"/>
    <n v="1215.3276000000003"/>
    <n v="1458.3931200000004"/>
    <n v="486.13104000000016"/>
    <n v="12005.358720000002"/>
    <n v="14860.641279999998"/>
    <n v="3402.917280000001"/>
    <n v="764.70030000000008"/>
    <n v="11457.723999999997"/>
    <n v="10693.023699999996"/>
  </r>
  <r>
    <s v="1ABCD2E34FG632646"/>
    <s v="Tatra"/>
    <x v="14"/>
    <x v="1"/>
    <s v="N2"/>
    <x v="6"/>
    <s v="Sedan"/>
    <n v="3"/>
    <n v="29"/>
    <x v="0"/>
    <x v="7"/>
    <x v="0"/>
    <x v="0"/>
    <x v="2"/>
    <x v="16"/>
    <x v="5"/>
    <x v="0"/>
    <x v="2"/>
    <x v="2"/>
    <x v="1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USA"/>
    <n v="88"/>
    <x v="2"/>
    <x v="4"/>
    <x v="2"/>
    <s v="Segment and Misc Incentives"/>
    <n v="15080"/>
    <n v="4705"/>
    <x v="309"/>
    <n v="1375.32483"/>
    <n v="1500.3543599999998"/>
    <n v="4376.0335499999992"/>
    <n v="1770"/>
    <n v="1020"/>
    <n v="875.20671000000004"/>
    <n v="1125.26577"/>
    <n v="1250.2953"/>
    <n v="1500.3543599999998"/>
    <n v="500.11811999999998"/>
    <n v="11792.12616"/>
    <n v="-1417.1261599999998"/>
    <n v="3500.8268399999997"/>
    <n v="411.68400000000003"/>
    <n v="-4917.9529999999995"/>
    <n v="-5329.6369999999997"/>
  </r>
  <r>
    <s v="1ABCD2E34FG632805"/>
    <s v="Tatra"/>
    <x v="14"/>
    <x v="1"/>
    <s v="N2"/>
    <x v="6"/>
    <s v="Sedan"/>
    <n v="3"/>
    <n v="29"/>
    <x v="0"/>
    <x v="7"/>
    <x v="0"/>
    <x v="0"/>
    <x v="3"/>
    <x v="1"/>
    <x v="3"/>
    <x v="0"/>
    <x v="8"/>
    <x v="2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67"/>
    <x v="0"/>
    <x v="1"/>
    <x v="0"/>
    <s v="Segment and Misc Incentives"/>
    <n v="13025"/>
    <n v="1856"/>
    <x v="310"/>
    <n v="1551.1122000000003"/>
    <n v="1692.1224000000002"/>
    <n v="4935.3570000000009"/>
    <n v="2645"/>
    <n v="1110"/>
    <n v="987.07140000000027"/>
    <n v="1269.0918000000001"/>
    <n v="1410.1020000000003"/>
    <n v="1692.1224000000002"/>
    <n v="564.0408000000001"/>
    <n v="13907.734400000003"/>
    <n v="-2738.734400000003"/>
    <n v="3948.2856000000006"/>
    <n v="355.58250000000004"/>
    <n v="-6687.0200000000041"/>
    <n v="-7042.6025000000045"/>
  </r>
  <r>
    <s v="1ABCD2E34FG468903"/>
    <s v="Apechete"/>
    <x v="2"/>
    <x v="0"/>
    <s v="C1"/>
    <x v="2"/>
    <s v="SUV"/>
    <n v="3"/>
    <n v="29"/>
    <x v="0"/>
    <x v="7"/>
    <x v="0"/>
    <x v="0"/>
    <x v="0"/>
    <x v="8"/>
    <x v="1"/>
    <x v="2"/>
    <x v="6"/>
    <x v="3"/>
    <x v="1"/>
    <x v="0"/>
    <x v="0"/>
    <x v="1"/>
    <x v="0"/>
    <x v="1"/>
    <x v="0"/>
    <x v="1"/>
    <x v="1"/>
    <x v="0"/>
    <x v="0"/>
    <x v="1"/>
    <n v="0"/>
    <n v="0"/>
    <n v="420"/>
    <n v="0"/>
    <n v="0"/>
    <s v="North America"/>
    <s v="Mexico"/>
    <n v="32"/>
    <x v="1"/>
    <x v="2"/>
    <x v="2"/>
    <s v="Special Leases"/>
    <n v="68878"/>
    <n v="3829"/>
    <x v="311"/>
    <n v="5071.7809999999999"/>
    <n v="5532.8519999999999"/>
    <n v="16137.484999999999"/>
    <n v="1715"/>
    <n v="1649"/>
    <n v="3227.4970000000003"/>
    <n v="4149.6390000000001"/>
    <n v="4610.71"/>
    <n v="5532.8519999999999"/>
    <n v="1844.2839999999999"/>
    <n v="36561.112000000001"/>
    <n v="28487.887999999999"/>
    <n v="12909.987999999999"/>
    <n v="5324.2694000000001"/>
    <n v="15577.9"/>
    <n v="10253.6306"/>
  </r>
  <r>
    <s v="1ABCD2E34FG468661"/>
    <s v="Apechete"/>
    <x v="2"/>
    <x v="0"/>
    <s v="Cx2"/>
    <x v="8"/>
    <s v="SUV"/>
    <n v="3"/>
    <n v="29"/>
    <x v="0"/>
    <x v="7"/>
    <x v="0"/>
    <x v="0"/>
    <x v="1"/>
    <x v="8"/>
    <x v="3"/>
    <x v="5"/>
    <x v="7"/>
    <x v="3"/>
    <x v="1"/>
    <x v="0"/>
    <x v="0"/>
    <x v="0"/>
    <x v="1"/>
    <x v="0"/>
    <x v="0"/>
    <x v="1"/>
    <x v="1"/>
    <x v="0"/>
    <x v="0"/>
    <x v="0"/>
    <n v="640"/>
    <n v="710"/>
    <n v="420"/>
    <n v="0"/>
    <n v="0"/>
    <s v="Asia"/>
    <s v="Cambodia"/>
    <n v="18"/>
    <x v="2"/>
    <x v="3"/>
    <x v="2"/>
    <s v="Special Leases"/>
    <n v="68805"/>
    <n v="3693"/>
    <x v="312"/>
    <n v="5010.4560000000001"/>
    <n v="5465.9519999999993"/>
    <n v="15942.359999999999"/>
    <n v="2640"/>
    <n v="1110"/>
    <n v="3188.4720000000002"/>
    <n v="4099.4639999999999"/>
    <n v="4554.96"/>
    <n v="5465.9519999999993"/>
    <n v="1821.9839999999999"/>
    <n v="36545.712"/>
    <n v="28566.288"/>
    <n v="12753.887999999999"/>
    <n v="5531.9219999999987"/>
    <n v="15812.400000000001"/>
    <n v="10280.478000000003"/>
  </r>
  <r>
    <s v="1ABCD2E34FG469152"/>
    <s v="Apechete"/>
    <x v="3"/>
    <x v="2"/>
    <s v="M2"/>
    <x v="0"/>
    <s v="SUV"/>
    <n v="3"/>
    <n v="29"/>
    <x v="0"/>
    <x v="7"/>
    <x v="0"/>
    <x v="0"/>
    <x v="0"/>
    <x v="8"/>
    <x v="4"/>
    <x v="1"/>
    <x v="8"/>
    <x v="2"/>
    <x v="1"/>
    <x v="1"/>
    <x v="1"/>
    <x v="1"/>
    <x v="1"/>
    <x v="1"/>
    <x v="0"/>
    <x v="1"/>
    <x v="0"/>
    <x v="1"/>
    <x v="1"/>
    <x v="1"/>
    <n v="640"/>
    <n v="0"/>
    <n v="420"/>
    <n v="0"/>
    <n v="370"/>
    <s v="North America"/>
    <s v="Mexico"/>
    <n v="159"/>
    <x v="2"/>
    <x v="3"/>
    <x v="2"/>
    <s v="Segment and Misc Incentives"/>
    <n v="33753"/>
    <n v="1913"/>
    <x v="313"/>
    <n v="2598.9809999999998"/>
    <n v="2835.2519999999995"/>
    <n v="8269.4849999999988"/>
    <n v="2680"/>
    <n v="1270"/>
    <n v="1653.8970000000002"/>
    <n v="2126.4389999999999"/>
    <n v="2362.71"/>
    <n v="2835.2519999999995"/>
    <n v="945.08399999999995"/>
    <n v="20961.511999999999"/>
    <n v="10878.488000000001"/>
    <n v="6615.5879999999988"/>
    <n v="2609.1069000000002"/>
    <n v="4262.9000000000024"/>
    <n v="1653.7931000000021"/>
  </r>
  <r>
    <s v="1ABCD2E34FG469379"/>
    <s v="Apechete"/>
    <x v="3"/>
    <x v="2"/>
    <s v="M2"/>
    <x v="0"/>
    <s v="SUV"/>
    <n v="3"/>
    <n v="29"/>
    <x v="0"/>
    <x v="7"/>
    <x v="0"/>
    <x v="0"/>
    <x v="0"/>
    <x v="2"/>
    <x v="2"/>
    <x v="5"/>
    <x v="1"/>
    <x v="2"/>
    <x v="1"/>
    <x v="1"/>
    <x v="0"/>
    <x v="0"/>
    <x v="1"/>
    <x v="1"/>
    <x v="0"/>
    <x v="1"/>
    <x v="0"/>
    <x v="1"/>
    <x v="0"/>
    <x v="0"/>
    <n v="640"/>
    <n v="0"/>
    <n v="420"/>
    <n v="0"/>
    <n v="370"/>
    <s v="North America"/>
    <s v="Canada"/>
    <n v="144"/>
    <x v="1"/>
    <x v="2"/>
    <x v="2"/>
    <s v="Special Leases"/>
    <n v="33201"/>
    <n v="2172"/>
    <x v="314"/>
    <n v="2556.4769999999999"/>
    <n v="2788.8839999999996"/>
    <n v="8134.2449999999981"/>
    <n v="3125"/>
    <n v="1649"/>
    <n v="1626.8489999999999"/>
    <n v="2091.6629999999996"/>
    <n v="2324.0699999999997"/>
    <n v="2788.8839999999996"/>
    <n v="929.62799999999993"/>
    <n v="21507.303999999996"/>
    <n v="9521.6960000000036"/>
    <n v="6507.3959999999988"/>
    <n v="843.30539999999996"/>
    <n v="3014.3000000000047"/>
    <n v="2170.9946000000045"/>
  </r>
  <r>
    <s v="1ABCD2E34FG462222"/>
    <s v="Apechete"/>
    <x v="5"/>
    <x v="0"/>
    <s v="R2"/>
    <x v="0"/>
    <s v="Pickup Truck"/>
    <n v="3"/>
    <n v="29"/>
    <x v="0"/>
    <x v="7"/>
    <x v="0"/>
    <x v="0"/>
    <x v="0"/>
    <x v="5"/>
    <x v="5"/>
    <x v="3"/>
    <x v="7"/>
    <x v="0"/>
    <x v="1"/>
    <x v="1"/>
    <x v="1"/>
    <x v="1"/>
    <x v="1"/>
    <x v="0"/>
    <x v="1"/>
    <x v="1"/>
    <x v="0"/>
    <x v="1"/>
    <x v="1"/>
    <x v="1"/>
    <n v="640"/>
    <n v="710"/>
    <n v="0"/>
    <n v="0"/>
    <n v="370"/>
    <s v="South America"/>
    <s v="Argentina"/>
    <n v="30"/>
    <x v="1"/>
    <x v="2"/>
    <x v="2"/>
    <s v="Low-Interest Financing"/>
    <n v="36312"/>
    <n v="2677"/>
    <x v="315"/>
    <n v="2995.7400000000002"/>
    <n v="3268.08"/>
    <n v="9531.9"/>
    <n v="2970"/>
    <n v="1567"/>
    <n v="1906.38"/>
    <n v="2451.06"/>
    <n v="2723.4"/>
    <n v="3268.08"/>
    <n v="1089.3600000000001"/>
    <n v="24145.480000000003"/>
    <n v="9489.5199999999968"/>
    <n v="7625.52"/>
    <n v="4568.0495999999994"/>
    <n v="1863.9999999999964"/>
    <n v="-2704.049600000003"/>
  </r>
  <r>
    <s v="1ABCD2E34FG462363"/>
    <s v="Apechete"/>
    <x v="5"/>
    <x v="0"/>
    <s v="R2"/>
    <x v="0"/>
    <s v="Pickup Truck"/>
    <n v="3"/>
    <n v="29"/>
    <x v="0"/>
    <x v="7"/>
    <x v="0"/>
    <x v="0"/>
    <x v="0"/>
    <x v="5"/>
    <x v="3"/>
    <x v="4"/>
    <x v="2"/>
    <x v="3"/>
    <x v="1"/>
    <x v="1"/>
    <x v="1"/>
    <x v="0"/>
    <x v="0"/>
    <x v="1"/>
    <x v="0"/>
    <x v="1"/>
    <x v="0"/>
    <x v="1"/>
    <x v="1"/>
    <x v="0"/>
    <n v="0"/>
    <n v="0"/>
    <n v="420"/>
    <n v="0"/>
    <n v="370"/>
    <s v="South America"/>
    <s v="Venezuela"/>
    <n v="56"/>
    <x v="1"/>
    <x v="2"/>
    <x v="2"/>
    <s v="Low-Interest Financing"/>
    <n v="36011"/>
    <n v="2811"/>
    <x v="316"/>
    <n v="2970.9074999999998"/>
    <n v="3240.99"/>
    <n v="9452.8874999999989"/>
    <n v="1615"/>
    <n v="1490"/>
    <n v="1890.5775000000001"/>
    <n v="2430.7424999999998"/>
    <n v="2700.8250000000003"/>
    <n v="3240.99"/>
    <n v="1080.33"/>
    <n v="22550.94"/>
    <n v="10649.060000000001"/>
    <n v="7562.3099999999995"/>
    <n v="3972.0132999999996"/>
    <n v="3086.7500000000018"/>
    <n v="-885.2632999999978"/>
  </r>
  <r>
    <s v="1ABCD2E34FG465653"/>
    <s v="Apechete"/>
    <x v="16"/>
    <x v="2"/>
    <s v="P2"/>
    <x v="3"/>
    <s v="SUV"/>
    <n v="3"/>
    <n v="29"/>
    <x v="0"/>
    <x v="7"/>
    <x v="0"/>
    <x v="0"/>
    <x v="0"/>
    <x v="4"/>
    <x v="5"/>
    <x v="4"/>
    <x v="3"/>
    <x v="2"/>
    <x v="1"/>
    <x v="1"/>
    <x v="0"/>
    <x v="0"/>
    <x v="1"/>
    <x v="0"/>
    <x v="0"/>
    <x v="1"/>
    <x v="0"/>
    <x v="1"/>
    <x v="0"/>
    <x v="0"/>
    <n v="640"/>
    <n v="710"/>
    <n v="420"/>
    <n v="0"/>
    <n v="370"/>
    <s v="South America"/>
    <s v="Columbia"/>
    <n v="10"/>
    <x v="1"/>
    <x v="2"/>
    <x v="2"/>
    <s v="Segment and Misc Incentives"/>
    <n v="42690"/>
    <n v="1112"/>
    <x v="317"/>
    <n v="2817.54"/>
    <n v="3073.68"/>
    <n v="8964.9"/>
    <n v="3835"/>
    <n v="1110"/>
    <n v="1792.9800000000002"/>
    <n v="2305.2599999999998"/>
    <n v="2561.4"/>
    <n v="3073.68"/>
    <n v="1024.56"/>
    <n v="23387.079999999998"/>
    <n v="18190.920000000002"/>
    <n v="7171.92"/>
    <n v="2198.5350000000003"/>
    <n v="11019.000000000002"/>
    <n v="8820.465000000002"/>
  </r>
  <r>
    <s v="1ABCD2E34FG466568"/>
    <s v="Apechete"/>
    <x v="8"/>
    <x v="0"/>
    <s v="T1"/>
    <x v="9"/>
    <s v="Sedan"/>
    <n v="3"/>
    <n v="29"/>
    <x v="0"/>
    <x v="7"/>
    <x v="0"/>
    <x v="0"/>
    <x v="3"/>
    <x v="19"/>
    <x v="0"/>
    <x v="3"/>
    <x v="0"/>
    <x v="0"/>
    <x v="1"/>
    <x v="0"/>
    <x v="0"/>
    <x v="1"/>
    <x v="0"/>
    <x v="1"/>
    <x v="1"/>
    <x v="1"/>
    <x v="1"/>
    <x v="0"/>
    <x v="0"/>
    <x v="1"/>
    <n v="0"/>
    <n v="0"/>
    <n v="0"/>
    <n v="0"/>
    <n v="0"/>
    <s v="Asia"/>
    <s v="China"/>
    <n v="126"/>
    <x v="0"/>
    <x v="0"/>
    <x v="0"/>
    <s v="Special Leases"/>
    <n v="37247"/>
    <n v="3563"/>
    <x v="318"/>
    <n v="4091.6534999999999"/>
    <n v="4463.6219999999994"/>
    <n v="13018.897499999999"/>
    <n v="1295"/>
    <n v="1270"/>
    <n v="2603.7795000000001"/>
    <n v="3347.7164999999995"/>
    <n v="3719.6849999999999"/>
    <n v="4463.6219999999994"/>
    <n v="1487.874"/>
    <n v="29346.732"/>
    <n v="4337.268"/>
    <n v="10415.117999999999"/>
    <n v="0"/>
    <n v="-6077.8499999999985"/>
    <n v="-6077.8499999999985"/>
  </r>
  <r>
    <s v="1ABCD2E34FG471389"/>
    <s v="Jackson"/>
    <x v="24"/>
    <x v="0"/>
    <s v="Bas1"/>
    <x v="0"/>
    <s v="Pickup Truck"/>
    <n v="3"/>
    <n v="29"/>
    <x v="0"/>
    <x v="7"/>
    <x v="0"/>
    <x v="0"/>
    <x v="1"/>
    <x v="15"/>
    <x v="3"/>
    <x v="3"/>
    <x v="5"/>
    <x v="0"/>
    <x v="1"/>
    <x v="0"/>
    <x v="0"/>
    <x v="0"/>
    <x v="1"/>
    <x v="0"/>
    <x v="0"/>
    <x v="1"/>
    <x v="0"/>
    <x v="0"/>
    <x v="0"/>
    <x v="0"/>
    <n v="640"/>
    <n v="710"/>
    <n v="420"/>
    <n v="0"/>
    <n v="370"/>
    <s v="North America"/>
    <s v="Canada"/>
    <n v="167"/>
    <x v="1"/>
    <x v="2"/>
    <x v="0"/>
    <s v="Segment and Misc Incentives"/>
    <n v="27473"/>
    <n v="4074"/>
    <x v="319"/>
    <n v="1813.2179999999998"/>
    <n v="1978.0559999999998"/>
    <n v="5769.329999999999"/>
    <n v="3010"/>
    <n v="1490"/>
    <n v="1153.866"/>
    <n v="1483.5419999999999"/>
    <n v="1648.38"/>
    <n v="1978.0559999999998"/>
    <n v="659.35199999999998"/>
    <n v="16368.335999999999"/>
    <n v="7030.6640000000007"/>
    <n v="4615.4639999999999"/>
    <n v="697.81420000000003"/>
    <n v="2415.2000000000007"/>
    <n v="1717.3858000000007"/>
  </r>
  <r>
    <s v="1ABCD2E34FG474195"/>
    <s v="Jackson"/>
    <x v="10"/>
    <x v="1"/>
    <s v="Cr2"/>
    <x v="3"/>
    <s v="Pickup Truck"/>
    <n v="3"/>
    <n v="29"/>
    <x v="0"/>
    <x v="7"/>
    <x v="0"/>
    <x v="0"/>
    <x v="0"/>
    <x v="18"/>
    <x v="5"/>
    <x v="5"/>
    <x v="6"/>
    <x v="2"/>
    <x v="1"/>
    <x v="0"/>
    <x v="0"/>
    <x v="1"/>
    <x v="1"/>
    <x v="0"/>
    <x v="0"/>
    <x v="1"/>
    <x v="1"/>
    <x v="0"/>
    <x v="0"/>
    <x v="1"/>
    <n v="640"/>
    <n v="710"/>
    <n v="420"/>
    <n v="0"/>
    <n v="0"/>
    <s v="Middle East"/>
    <s v="UAE"/>
    <n v="66"/>
    <x v="1"/>
    <x v="2"/>
    <x v="2"/>
    <s v="Special Leases"/>
    <n v="35918"/>
    <n v="2560"/>
    <x v="320"/>
    <n v="2370.5879999999997"/>
    <n v="2586.096"/>
    <n v="7542.7799999999988"/>
    <n v="3065"/>
    <n v="1795"/>
    <n v="1508.556"/>
    <n v="1939.5719999999999"/>
    <n v="2155.08"/>
    <n v="2586.096"/>
    <n v="862.03200000000004"/>
    <n v="20376.576000000001"/>
    <n v="12981.423999999999"/>
    <n v="6034.2240000000002"/>
    <n v="1440.3117999999999"/>
    <n v="6947.1999999999989"/>
    <n v="5506.8881999999994"/>
  </r>
  <r>
    <s v="1ABCD2E34FG479792"/>
    <s v="Jackson"/>
    <x v="19"/>
    <x v="3"/>
    <s v="Ba1"/>
    <x v="0"/>
    <s v="SUV"/>
    <n v="3"/>
    <n v="29"/>
    <x v="0"/>
    <x v="7"/>
    <x v="0"/>
    <x v="0"/>
    <x v="1"/>
    <x v="15"/>
    <x v="5"/>
    <x v="1"/>
    <x v="3"/>
    <x v="2"/>
    <x v="1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Canada"/>
    <n v="84"/>
    <x v="0"/>
    <x v="1"/>
    <x v="2"/>
    <s v="Segment and Misc Incentives"/>
    <n v="24512"/>
    <n v="5045"/>
    <x v="321"/>
    <n v="1617.7919999999999"/>
    <n v="1764.8639999999998"/>
    <n v="5147.5199999999995"/>
    <n v="1060"/>
    <n v="1270"/>
    <n v="1029.5040000000001"/>
    <n v="1323.6479999999999"/>
    <n v="1470.72"/>
    <n v="1764.8639999999998"/>
    <n v="588.28800000000001"/>
    <n v="12919.183999999999"/>
    <n v="6547.8160000000007"/>
    <n v="4118.0159999999996"/>
    <n v="622.60479999999995"/>
    <n v="2429.8000000000011"/>
    <n v="1807.195200000001"/>
  </r>
  <r>
    <s v="1ABCD2E34FG479793"/>
    <s v="Jackson"/>
    <x v="19"/>
    <x v="3"/>
    <s v="Ba1"/>
    <x v="0"/>
    <s v="SUV"/>
    <n v="3"/>
    <n v="29"/>
    <x v="0"/>
    <x v="7"/>
    <x v="0"/>
    <x v="0"/>
    <x v="1"/>
    <x v="9"/>
    <x v="1"/>
    <x v="5"/>
    <x v="3"/>
    <x v="2"/>
    <x v="1"/>
    <x v="0"/>
    <x v="1"/>
    <x v="1"/>
    <x v="1"/>
    <x v="0"/>
    <x v="0"/>
    <x v="1"/>
    <x v="1"/>
    <x v="0"/>
    <x v="1"/>
    <x v="1"/>
    <n v="640"/>
    <n v="710"/>
    <n v="420"/>
    <n v="0"/>
    <n v="0"/>
    <s v="Asia"/>
    <s v="Turkey"/>
    <n v="70"/>
    <x v="0"/>
    <x v="1"/>
    <x v="2"/>
    <s v="Special Leases"/>
    <n v="25032"/>
    <n v="2650"/>
    <x v="322"/>
    <n v="1652.1119999999999"/>
    <n v="1802.3039999999999"/>
    <n v="5256.7199999999993"/>
    <n v="2195"/>
    <n v="1490"/>
    <n v="1051.3440000000001"/>
    <n v="1351.7279999999998"/>
    <n v="1501.92"/>
    <n v="1802.3039999999999"/>
    <n v="600.76799999999992"/>
    <n v="14498.823999999999"/>
    <n v="7883.1760000000013"/>
    <n v="4205.3759999999993"/>
    <n v="600.76800000000003"/>
    <n v="3677.800000000002"/>
    <n v="3077.032000000002"/>
  </r>
  <r>
    <s v="1ABCD2E34FG333709"/>
    <s v="Special"/>
    <x v="11"/>
    <x v="2"/>
    <s v="Pa2"/>
    <x v="5"/>
    <s v="Crossover"/>
    <n v="3"/>
    <n v="29"/>
    <x v="0"/>
    <x v="7"/>
    <x v="0"/>
    <x v="0"/>
    <x v="1"/>
    <x v="7"/>
    <x v="4"/>
    <x v="4"/>
    <x v="6"/>
    <x v="0"/>
    <x v="1"/>
    <x v="0"/>
    <x v="0"/>
    <x v="1"/>
    <x v="0"/>
    <x v="0"/>
    <x v="1"/>
    <x v="1"/>
    <x v="1"/>
    <x v="0"/>
    <x v="0"/>
    <x v="1"/>
    <n v="0"/>
    <n v="710"/>
    <n v="0"/>
    <n v="0"/>
    <n v="0"/>
    <s v="Europe"/>
    <s v="Poland"/>
    <n v="145"/>
    <x v="0"/>
    <x v="0"/>
    <x v="0"/>
    <s v="Segment and Misc Incentives"/>
    <n v="31963"/>
    <n v="3986"/>
    <x v="323"/>
    <n v="2812.7440000000001"/>
    <n v="3068.4479999999999"/>
    <n v="8949.64"/>
    <n v="2005"/>
    <n v="1110"/>
    <n v="1789.9280000000003"/>
    <n v="2301.3360000000002"/>
    <n v="2557.0400000000004"/>
    <n v="3068.4479999999999"/>
    <n v="1022.816"/>
    <n v="21525.688000000002"/>
    <n v="6451.3119999999981"/>
    <n v="7159.7119999999995"/>
    <n v="671.22300000000007"/>
    <n v="-708.40000000000146"/>
    <n v="-1379.6230000000014"/>
  </r>
  <r>
    <s v="1ABCD2E34FG338465"/>
    <s v="Special"/>
    <x v="12"/>
    <x v="2"/>
    <s v="Spr2"/>
    <x v="0"/>
    <s v="Sedan"/>
    <n v="3"/>
    <n v="29"/>
    <x v="0"/>
    <x v="7"/>
    <x v="0"/>
    <x v="0"/>
    <x v="3"/>
    <x v="15"/>
    <x v="0"/>
    <x v="2"/>
    <x v="9"/>
    <x v="1"/>
    <x v="1"/>
    <x v="1"/>
    <x v="0"/>
    <x v="1"/>
    <x v="0"/>
    <x v="0"/>
    <x v="1"/>
    <x v="1"/>
    <x v="1"/>
    <x v="1"/>
    <x v="0"/>
    <x v="1"/>
    <n v="0"/>
    <n v="710"/>
    <n v="0"/>
    <n v="0"/>
    <n v="0"/>
    <s v="Europe"/>
    <s v="United Kingdom"/>
    <n v="115"/>
    <x v="2"/>
    <x v="4"/>
    <x v="1"/>
    <s v="Special Leases"/>
    <n v="37057"/>
    <n v="3745"/>
    <x v="324"/>
    <n v="2880.7680000000005"/>
    <n v="3142.6560000000004"/>
    <n v="9166.08"/>
    <n v="2830"/>
    <n v="1649"/>
    <n v="1833.2160000000003"/>
    <n v="2356.9920000000002"/>
    <n v="2618.8800000000006"/>
    <n v="3142.6560000000004"/>
    <n v="1047.5520000000001"/>
    <n v="23334.936000000002"/>
    <n v="9977.0639999999985"/>
    <n v="7332.8640000000014"/>
    <n v="778.197"/>
    <n v="2644.1999999999971"/>
    <n v="1866.002999999997"/>
  </r>
  <r>
    <s v="1ABCD2E34FG636508"/>
    <s v="Tatra"/>
    <x v="0"/>
    <x v="0"/>
    <s v="Tr2"/>
    <x v="0"/>
    <s v="Pickup Truck"/>
    <n v="3"/>
    <n v="29"/>
    <x v="0"/>
    <x v="7"/>
    <x v="0"/>
    <x v="0"/>
    <x v="1"/>
    <x v="0"/>
    <x v="5"/>
    <x v="5"/>
    <x v="5"/>
    <x v="1"/>
    <x v="2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USA"/>
    <n v="61"/>
    <x v="2"/>
    <x v="3"/>
    <x v="2"/>
    <s v="Special Leases"/>
    <n v="36647"/>
    <n v="1894"/>
    <x v="325"/>
    <n v="1762.9850700000002"/>
    <n v="1923.2564400000001"/>
    <n v="5609.4979499999999"/>
    <n v="1615"/>
    <n v="1020"/>
    <n v="1121.8995900000002"/>
    <n v="1442.4423300000001"/>
    <n v="1602.7137000000002"/>
    <n v="1923.2564400000001"/>
    <n v="641.08548000000008"/>
    <n v="14174.538640000001"/>
    <n v="20578.461360000001"/>
    <n v="4487.59836"/>
    <n v="1000.4631000000001"/>
    <n v="16090.863000000001"/>
    <n v="15090.3999"/>
  </r>
  <r>
    <s v="1ABCD2E34FG636362"/>
    <s v="Tatra"/>
    <x v="0"/>
    <x v="0"/>
    <s v="Tr1"/>
    <x v="0"/>
    <s v="Pickup Truck"/>
    <n v="3"/>
    <n v="29"/>
    <x v="0"/>
    <x v="7"/>
    <x v="0"/>
    <x v="0"/>
    <x v="1"/>
    <x v="15"/>
    <x v="2"/>
    <x v="5"/>
    <x v="3"/>
    <x v="2"/>
    <x v="2"/>
    <x v="1"/>
    <x v="0"/>
    <x v="1"/>
    <x v="0"/>
    <x v="1"/>
    <x v="1"/>
    <x v="1"/>
    <x v="0"/>
    <x v="1"/>
    <x v="0"/>
    <x v="1"/>
    <n v="0"/>
    <n v="0"/>
    <n v="0"/>
    <n v="0"/>
    <n v="370"/>
    <s v="North America"/>
    <s v="USA"/>
    <n v="76"/>
    <x v="0"/>
    <x v="0"/>
    <x v="0"/>
    <s v="Segment and Misc Incentives"/>
    <n v="37839"/>
    <n v="4705"/>
    <x v="326"/>
    <n v="1650.67749"/>
    <n v="1800.7390799999998"/>
    <n v="5252.1556499999997"/>
    <n v="2490"/>
    <n v="1270"/>
    <n v="1050.4311300000002"/>
    <n v="1350.55431"/>
    <n v="1500.6159"/>
    <n v="1800.7390799999998"/>
    <n v="600.24635999999998"/>
    <n v="14564.43448"/>
    <n v="18569.56552"/>
    <n v="4201.7245199999998"/>
    <n v="1033.0047"/>
    <n v="14367.841"/>
    <n v="13334.836300000001"/>
  </r>
  <r>
    <s v="1ABCD2E34FG636473"/>
    <s v="Tatra"/>
    <x v="0"/>
    <x v="0"/>
    <s v="Tr1"/>
    <x v="0"/>
    <s v="Pickup Truck"/>
    <n v="3"/>
    <n v="29"/>
    <x v="0"/>
    <x v="7"/>
    <x v="0"/>
    <x v="0"/>
    <x v="1"/>
    <x v="8"/>
    <x v="2"/>
    <x v="1"/>
    <x v="8"/>
    <x v="0"/>
    <x v="2"/>
    <x v="0"/>
    <x v="1"/>
    <x v="1"/>
    <x v="0"/>
    <x v="1"/>
    <x v="1"/>
    <x v="1"/>
    <x v="1"/>
    <x v="0"/>
    <x v="1"/>
    <x v="1"/>
    <n v="0"/>
    <n v="0"/>
    <n v="0"/>
    <n v="0"/>
    <n v="0"/>
    <s v="North America"/>
    <s v="USA"/>
    <n v="39"/>
    <x v="0"/>
    <x v="1"/>
    <x v="1"/>
    <s v="Low-Interest Financing"/>
    <n v="35572"/>
    <n v="1894"/>
    <x v="327"/>
    <n v="1636.2327300000002"/>
    <n v="1784.98116"/>
    <n v="5206.1950500000003"/>
    <n v="425"/>
    <n v="1567"/>
    <n v="1041.2390100000002"/>
    <n v="1338.73587"/>
    <n v="1487.4843000000001"/>
    <n v="1784.98116"/>
    <n v="594.99372000000005"/>
    <n v="12701.88696"/>
    <n v="20976.11304"/>
    <n v="4164.95604"/>
    <n v="971.11560000000009"/>
    <n v="16811.156999999999"/>
    <n v="15840.041399999998"/>
  </r>
  <r>
    <s v="1ABCD2E34FG638947"/>
    <s v="Tatra"/>
    <x v="1"/>
    <x v="1"/>
    <s v="J1"/>
    <x v="1"/>
    <s v="Sedan"/>
    <n v="3"/>
    <n v="29"/>
    <x v="0"/>
    <x v="7"/>
    <x v="0"/>
    <x v="0"/>
    <x v="2"/>
    <x v="19"/>
    <x v="2"/>
    <x v="0"/>
    <x v="3"/>
    <x v="2"/>
    <x v="2"/>
    <x v="0"/>
    <x v="0"/>
    <x v="0"/>
    <x v="0"/>
    <x v="0"/>
    <x v="0"/>
    <x v="0"/>
    <x v="0"/>
    <x v="0"/>
    <x v="0"/>
    <x v="0"/>
    <n v="0"/>
    <n v="710"/>
    <n v="420"/>
    <n v="550"/>
    <n v="370"/>
    <s v="North America"/>
    <s v="USA"/>
    <n v="45"/>
    <x v="0"/>
    <x v="1"/>
    <x v="2"/>
    <s v="Special Leases"/>
    <n v="14151"/>
    <n v="2196"/>
    <x v="328"/>
    <n v="1447.6473000000001"/>
    <n v="1579.2516000000001"/>
    <n v="4606.1504999999997"/>
    <n v="2920"/>
    <n v="1567"/>
    <n v="921.23010000000011"/>
    <n v="1184.4386999999999"/>
    <n v="1316.0430000000001"/>
    <n v="1579.2516000000001"/>
    <n v="526.41719999999998"/>
    <n v="13962.509599999999"/>
    <n v="-2007.5095999999994"/>
    <n v="3684.9204"/>
    <n v="386.32230000000004"/>
    <n v="-5692.4299999999994"/>
    <n v="-6078.7522999999992"/>
  </r>
  <r>
    <s v="1ABCD2E34FG638902"/>
    <s v="Tatra"/>
    <x v="1"/>
    <x v="1"/>
    <s v="J1"/>
    <x v="1"/>
    <s v="Sedan"/>
    <n v="3"/>
    <n v="29"/>
    <x v="0"/>
    <x v="7"/>
    <x v="0"/>
    <x v="0"/>
    <x v="3"/>
    <x v="14"/>
    <x v="1"/>
    <x v="1"/>
    <x v="6"/>
    <x v="2"/>
    <x v="2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65"/>
    <x v="0"/>
    <x v="1"/>
    <x v="1"/>
    <s v="Low-Interest Financing"/>
    <n v="14002"/>
    <n v="2343"/>
    <x v="329"/>
    <n v="1432.4046000000001"/>
    <n v="1562.6232"/>
    <n v="4557.6509999999998"/>
    <n v="2040"/>
    <n v="1270"/>
    <n v="911.53020000000015"/>
    <n v="1171.9674"/>
    <n v="1302.1860000000001"/>
    <n v="1562.6232"/>
    <n v="520.87440000000004"/>
    <n v="12685.7392"/>
    <n v="-1026.7392"/>
    <n v="3646.1208000000001"/>
    <n v="382.25460000000004"/>
    <n v="-4672.8600000000006"/>
    <n v="-5055.1146000000008"/>
  </r>
  <r>
    <s v="1ABCD2E34FG468942"/>
    <s v="Apechete"/>
    <x v="2"/>
    <x v="0"/>
    <s v="Cx2"/>
    <x v="8"/>
    <s v="SUV"/>
    <n v="3"/>
    <n v="29"/>
    <x v="0"/>
    <x v="7"/>
    <x v="0"/>
    <x v="0"/>
    <x v="1"/>
    <x v="18"/>
    <x v="0"/>
    <x v="0"/>
    <x v="8"/>
    <x v="3"/>
    <x v="2"/>
    <x v="0"/>
    <x v="1"/>
    <x v="0"/>
    <x v="0"/>
    <x v="1"/>
    <x v="1"/>
    <x v="1"/>
    <x v="1"/>
    <x v="0"/>
    <x v="1"/>
    <x v="0"/>
    <n v="0"/>
    <n v="0"/>
    <n v="0"/>
    <n v="0"/>
    <n v="0"/>
    <s v="Middle East"/>
    <s v="UAE"/>
    <n v="215"/>
    <x v="1"/>
    <x v="2"/>
    <x v="0"/>
    <s v="Segment and Misc Incentives"/>
    <n v="68073"/>
    <n v="5191"/>
    <x v="330"/>
    <n v="5000.3579999999993"/>
    <n v="5454.9359999999997"/>
    <n v="15910.229999999998"/>
    <n v="0"/>
    <n v="1110"/>
    <n v="3182.0459999999998"/>
    <n v="4091.2019999999993"/>
    <n v="4545.78"/>
    <n v="5454.9359999999997"/>
    <n v="1818.3119999999999"/>
    <n v="33839.615999999995"/>
    <n v="29042.384000000005"/>
    <n v="12728.183999999999"/>
    <n v="2729.7272999999996"/>
    <n v="16314.200000000006"/>
    <n v="13584.472700000006"/>
  </r>
  <r>
    <s v="1ABCD2E34FG469125"/>
    <s v="Apechete"/>
    <x v="3"/>
    <x v="2"/>
    <s v="M2"/>
    <x v="0"/>
    <s v="SUV"/>
    <n v="3"/>
    <n v="29"/>
    <x v="0"/>
    <x v="7"/>
    <x v="0"/>
    <x v="0"/>
    <x v="1"/>
    <x v="0"/>
    <x v="5"/>
    <x v="0"/>
    <x v="7"/>
    <x v="1"/>
    <x v="2"/>
    <x v="0"/>
    <x v="1"/>
    <x v="1"/>
    <x v="0"/>
    <x v="0"/>
    <x v="0"/>
    <x v="1"/>
    <x v="1"/>
    <x v="0"/>
    <x v="1"/>
    <x v="1"/>
    <n v="0"/>
    <n v="710"/>
    <n v="420"/>
    <n v="0"/>
    <n v="0"/>
    <s v="North America"/>
    <s v="Mexico"/>
    <n v="129"/>
    <x v="1"/>
    <x v="2"/>
    <x v="0"/>
    <s v="Segment and Misc Incentives"/>
    <n v="33940"/>
    <n v="1717"/>
    <x v="331"/>
    <n v="2613.38"/>
    <n v="2850.96"/>
    <n v="8315.2999999999993"/>
    <n v="1555"/>
    <n v="1649"/>
    <n v="1663.0600000000002"/>
    <n v="2138.2199999999998"/>
    <n v="2375.8000000000002"/>
    <n v="2850.96"/>
    <n v="950.32"/>
    <n v="20309.759999999998"/>
    <n v="11913.240000000002"/>
    <n v="6652.24"/>
    <n v="2623.5620000000004"/>
    <n v="5261.0000000000018"/>
    <n v="2637.4380000000015"/>
  </r>
  <r>
    <s v="1ABCD2E34FG469168"/>
    <s v="Apechete"/>
    <x v="3"/>
    <x v="2"/>
    <s v="M1"/>
    <x v="0"/>
    <s v="SUV"/>
    <n v="3"/>
    <n v="29"/>
    <x v="0"/>
    <x v="7"/>
    <x v="0"/>
    <x v="0"/>
    <x v="0"/>
    <x v="9"/>
    <x v="4"/>
    <x v="4"/>
    <x v="7"/>
    <x v="2"/>
    <x v="2"/>
    <x v="0"/>
    <x v="1"/>
    <x v="1"/>
    <x v="0"/>
    <x v="0"/>
    <x v="1"/>
    <x v="0"/>
    <x v="0"/>
    <x v="0"/>
    <x v="1"/>
    <x v="1"/>
    <n v="0"/>
    <n v="710"/>
    <n v="0"/>
    <n v="550"/>
    <n v="370"/>
    <s v="South America"/>
    <s v="Venezuela"/>
    <n v="156"/>
    <x v="1"/>
    <x v="2"/>
    <x v="1"/>
    <s v="Segment and Misc Incentives"/>
    <n v="33674"/>
    <n v="1303"/>
    <x v="332"/>
    <n v="2592.8980000000001"/>
    <n v="2828.616"/>
    <n v="8250.1299999999992"/>
    <n v="2055"/>
    <n v="1110"/>
    <n v="1650.0260000000001"/>
    <n v="2121.462"/>
    <n v="2357.1799999999998"/>
    <n v="2828.616"/>
    <n v="942.87199999999996"/>
    <n v="20136.695999999996"/>
    <n v="12234.304000000004"/>
    <n v="6600.1039999999994"/>
    <n v="3714.2421999999997"/>
    <n v="5634.2000000000044"/>
    <n v="1919.9578000000047"/>
  </r>
  <r>
    <s v="1ABCD2E34FG461764"/>
    <s v="Apechete"/>
    <x v="4"/>
    <x v="3"/>
    <s v="B2"/>
    <x v="3"/>
    <s v="Pickup Truck"/>
    <n v="3"/>
    <n v="29"/>
    <x v="0"/>
    <x v="7"/>
    <x v="0"/>
    <x v="0"/>
    <x v="1"/>
    <x v="18"/>
    <x v="2"/>
    <x v="0"/>
    <x v="8"/>
    <x v="2"/>
    <x v="2"/>
    <x v="1"/>
    <x v="0"/>
    <x v="1"/>
    <x v="0"/>
    <x v="1"/>
    <x v="0"/>
    <x v="1"/>
    <x v="0"/>
    <x v="1"/>
    <x v="0"/>
    <x v="1"/>
    <n v="0"/>
    <n v="0"/>
    <n v="420"/>
    <n v="0"/>
    <n v="370"/>
    <s v="South America"/>
    <s v="Argentina"/>
    <n v="48"/>
    <x v="2"/>
    <x v="3"/>
    <x v="0"/>
    <s v="Low-Interest Financing"/>
    <n v="38104"/>
    <n v="2019"/>
    <x v="333"/>
    <n v="2703.9539999999997"/>
    <n v="2949.7679999999996"/>
    <n v="8603.489999999998"/>
    <n v="2910"/>
    <n v="1795"/>
    <n v="1720.6980000000001"/>
    <n v="2212.3259999999996"/>
    <n v="2458.14"/>
    <n v="2949.7679999999996"/>
    <n v="983.25599999999997"/>
    <n v="22403.607999999997"/>
    <n v="13681.392000000003"/>
    <n v="6882.7919999999995"/>
    <n v="4793.4831999999997"/>
    <n v="6798.600000000004"/>
    <n v="2005.1168000000043"/>
  </r>
  <r>
    <s v="1ABCD2E34FG463423"/>
    <s v="Apechete"/>
    <x v="6"/>
    <x v="1"/>
    <s v="S1"/>
    <x v="4"/>
    <s v="Coupe"/>
    <n v="3"/>
    <n v="29"/>
    <x v="0"/>
    <x v="7"/>
    <x v="0"/>
    <x v="0"/>
    <x v="2"/>
    <x v="16"/>
    <x v="3"/>
    <x v="3"/>
    <x v="5"/>
    <x v="1"/>
    <x v="2"/>
    <x v="0"/>
    <x v="1"/>
    <x v="0"/>
    <x v="0"/>
    <x v="0"/>
    <x v="0"/>
    <x v="1"/>
    <x v="1"/>
    <x v="0"/>
    <x v="1"/>
    <x v="0"/>
    <n v="0"/>
    <n v="710"/>
    <n v="420"/>
    <n v="0"/>
    <n v="0"/>
    <s v="Asia"/>
    <s v="China"/>
    <n v="87"/>
    <x v="0"/>
    <x v="0"/>
    <x v="2"/>
    <s v="Segment and Misc Incentives"/>
    <n v="39513"/>
    <n v="3832"/>
    <x v="334"/>
    <n v="2725.5525000000002"/>
    <n v="2973.33"/>
    <n v="8672.2124999999996"/>
    <n v="1130"/>
    <n v="1270"/>
    <n v="1734.4425000000001"/>
    <n v="2229.9974999999999"/>
    <n v="2477.7750000000001"/>
    <n v="2973.33"/>
    <n v="991.11"/>
    <n v="20239.98"/>
    <n v="15441.02"/>
    <n v="4008.8319999999994"/>
    <n v="0"/>
    <n v="11432.188000000002"/>
    <n v="11432.188000000002"/>
  </r>
  <r>
    <s v="1ABCD2E34FG466641"/>
    <s v="Apechete"/>
    <x v="8"/>
    <x v="0"/>
    <s v="Tx2"/>
    <x v="2"/>
    <s v="Sedan"/>
    <n v="3"/>
    <n v="29"/>
    <x v="0"/>
    <x v="7"/>
    <x v="0"/>
    <x v="0"/>
    <x v="3"/>
    <x v="9"/>
    <x v="6"/>
    <x v="3"/>
    <x v="9"/>
    <x v="3"/>
    <x v="2"/>
    <x v="0"/>
    <x v="0"/>
    <x v="0"/>
    <x v="0"/>
    <x v="1"/>
    <x v="1"/>
    <x v="1"/>
    <x v="1"/>
    <x v="0"/>
    <x v="0"/>
    <x v="0"/>
    <n v="0"/>
    <n v="0"/>
    <n v="0"/>
    <n v="0"/>
    <n v="0"/>
    <s v="Middle East"/>
    <s v="Jordan"/>
    <n v="40"/>
    <x v="0"/>
    <x v="0"/>
    <x v="0"/>
    <s v="Segment and Misc Incentives"/>
    <n v="36883"/>
    <n v="3267"/>
    <x v="335"/>
    <n v="4037.0494999999996"/>
    <n v="4404.0539999999992"/>
    <n v="12845.157499999998"/>
    <n v="870"/>
    <n v="1110"/>
    <n v="2569.0315000000001"/>
    <n v="3303.0404999999996"/>
    <n v="3670.0450000000001"/>
    <n v="4404.0539999999992"/>
    <n v="1468.0179999999998"/>
    <n v="28404.324000000001"/>
    <n v="5211.6759999999995"/>
    <n v="10276.125999999998"/>
    <n v="2194.5385000000001"/>
    <n v="-5064.4499999999989"/>
    <n v="-7258.9884999999995"/>
  </r>
  <r>
    <s v="1ABCD2E34FG471335"/>
    <s v="Jackson"/>
    <x v="24"/>
    <x v="0"/>
    <s v="Bas2"/>
    <x v="0"/>
    <s v="Pickup Truck"/>
    <n v="3"/>
    <n v="29"/>
    <x v="0"/>
    <x v="7"/>
    <x v="0"/>
    <x v="0"/>
    <x v="0"/>
    <x v="0"/>
    <x v="2"/>
    <x v="4"/>
    <x v="5"/>
    <x v="0"/>
    <x v="2"/>
    <x v="1"/>
    <x v="1"/>
    <x v="0"/>
    <x v="0"/>
    <x v="0"/>
    <x v="1"/>
    <x v="1"/>
    <x v="1"/>
    <x v="1"/>
    <x v="1"/>
    <x v="0"/>
    <n v="0"/>
    <n v="710"/>
    <n v="0"/>
    <n v="0"/>
    <n v="0"/>
    <s v="Middle East"/>
    <s v="UAE"/>
    <n v="82"/>
    <x v="2"/>
    <x v="3"/>
    <x v="0"/>
    <s v="Segment and Misc Incentives"/>
    <n v="26578"/>
    <n v="5876"/>
    <x v="336"/>
    <n v="1754.1479999999999"/>
    <n v="1913.6159999999998"/>
    <n v="5581.3799999999992"/>
    <n v="1535"/>
    <n v="1567"/>
    <n v="1116.2760000000001"/>
    <n v="1435.212"/>
    <n v="1594.68"/>
    <n v="1913.6159999999998"/>
    <n v="637.87199999999996"/>
    <n v="14583.696"/>
    <n v="6118.3040000000001"/>
    <n v="4465.1039999999994"/>
    <n v="1065.7777999999998"/>
    <n v="1653.2000000000007"/>
    <n v="587.42220000000088"/>
  </r>
  <r>
    <s v="1ABCD2E34FG475802"/>
    <s v="Jackson"/>
    <x v="17"/>
    <x v="1"/>
    <s v="F1"/>
    <x v="3"/>
    <s v="SUV"/>
    <n v="3"/>
    <n v="29"/>
    <x v="0"/>
    <x v="7"/>
    <x v="0"/>
    <x v="0"/>
    <x v="0"/>
    <x v="3"/>
    <x v="3"/>
    <x v="4"/>
    <x v="7"/>
    <x v="1"/>
    <x v="2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Mexico"/>
    <n v="132"/>
    <x v="2"/>
    <x v="3"/>
    <x v="1"/>
    <s v="Low-Interest Financing"/>
    <n v="27530"/>
    <n v="1151"/>
    <x v="337"/>
    <n v="1665.5650000000003"/>
    <n v="1816.9800000000002"/>
    <n v="5299.5250000000005"/>
    <n v="3040"/>
    <n v="1567"/>
    <n v="1059.9050000000002"/>
    <n v="1362.7350000000001"/>
    <n v="1514.1500000000003"/>
    <n v="1816.9800000000002"/>
    <n v="605.66000000000008"/>
    <n v="15508.880000000001"/>
    <n v="10870.119999999999"/>
    <n v="4239.6200000000008"/>
    <n v="2128.0690000000004"/>
    <n v="6630.4999999999982"/>
    <n v="4502.4309999999978"/>
  </r>
  <r>
    <s v="1ABCD2E34FG475877"/>
    <s v="Jackson"/>
    <x v="17"/>
    <x v="1"/>
    <s v="F1"/>
    <x v="3"/>
    <s v="SUV"/>
    <n v="3"/>
    <n v="29"/>
    <x v="0"/>
    <x v="7"/>
    <x v="0"/>
    <x v="0"/>
    <x v="1"/>
    <x v="5"/>
    <x v="3"/>
    <x v="1"/>
    <x v="1"/>
    <x v="2"/>
    <x v="2"/>
    <x v="1"/>
    <x v="0"/>
    <x v="0"/>
    <x v="0"/>
    <x v="0"/>
    <x v="1"/>
    <x v="0"/>
    <x v="0"/>
    <x v="1"/>
    <x v="0"/>
    <x v="0"/>
    <n v="0"/>
    <n v="710"/>
    <n v="0"/>
    <n v="550"/>
    <n v="370"/>
    <s v="Asia"/>
    <s v="India"/>
    <n v="147"/>
    <x v="1"/>
    <x v="2"/>
    <x v="2"/>
    <s v="Segment and Misc Incentives"/>
    <n v="28642"/>
    <n v="2796"/>
    <x v="338"/>
    <n v="1732.8410000000001"/>
    <n v="1890.3720000000001"/>
    <n v="5513.585"/>
    <n v="3325"/>
    <n v="1490"/>
    <n v="1102.7170000000001"/>
    <n v="1417.779"/>
    <n v="1575.3100000000002"/>
    <n v="1890.3720000000001"/>
    <n v="630.12400000000002"/>
    <n v="16157.232"/>
    <n v="9688.768"/>
    <n v="4410.8680000000004"/>
    <n v="2789.7307999999998"/>
    <n v="5277.9"/>
    <n v="2488.1691999999998"/>
  </r>
  <r>
    <s v="1ABCD2E34FG475882"/>
    <s v="Jackson"/>
    <x v="17"/>
    <x v="1"/>
    <s v="F1"/>
    <x v="3"/>
    <s v="SUV"/>
    <n v="3"/>
    <n v="29"/>
    <x v="0"/>
    <x v="7"/>
    <x v="0"/>
    <x v="0"/>
    <x v="0"/>
    <x v="4"/>
    <x v="3"/>
    <x v="4"/>
    <x v="9"/>
    <x v="1"/>
    <x v="2"/>
    <x v="1"/>
    <x v="0"/>
    <x v="0"/>
    <x v="0"/>
    <x v="0"/>
    <x v="0"/>
    <x v="0"/>
    <x v="1"/>
    <x v="1"/>
    <x v="0"/>
    <x v="0"/>
    <n v="0"/>
    <n v="710"/>
    <n v="420"/>
    <n v="550"/>
    <n v="0"/>
    <s v="Africa"/>
    <s v="Egypt"/>
    <n v="113"/>
    <x v="2"/>
    <x v="3"/>
    <x v="1"/>
    <s v="Low-Interest Financing"/>
    <n v="27568"/>
    <n v="2364"/>
    <x v="339"/>
    <n v="1667.8640000000003"/>
    <n v="1819.4880000000001"/>
    <n v="5306.84"/>
    <n v="3375"/>
    <n v="1270"/>
    <n v="1061.3680000000002"/>
    <n v="1364.616"/>
    <n v="1516.2400000000002"/>
    <n v="1819.4880000000001"/>
    <n v="606.49600000000009"/>
    <n v="15561.928000000002"/>
    <n v="9642.0719999999983"/>
    <n v="4245.4720000000007"/>
    <n v="2158.5744"/>
    <n v="5396.5999999999976"/>
    <n v="3238.0255999999977"/>
  </r>
  <r>
    <s v="1ABCD2E34FG477775"/>
    <s v="Jackson"/>
    <x v="18"/>
    <x v="1"/>
    <s v="Ma1"/>
    <x v="7"/>
    <s v="Sedan"/>
    <n v="3"/>
    <n v="29"/>
    <x v="0"/>
    <x v="7"/>
    <x v="0"/>
    <x v="0"/>
    <x v="0"/>
    <x v="14"/>
    <x v="3"/>
    <x v="0"/>
    <x v="4"/>
    <x v="2"/>
    <x v="2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Mexico"/>
    <n v="50"/>
    <x v="2"/>
    <x v="4"/>
    <x v="1"/>
    <s v="Special Leases"/>
    <n v="18867"/>
    <n v="3196"/>
    <x v="340"/>
    <n v="1867.8329999999999"/>
    <n v="2037.6359999999997"/>
    <n v="5943.1049999999996"/>
    <n v="1340"/>
    <n v="1567"/>
    <n v="1188.6210000000001"/>
    <n v="1528.2269999999999"/>
    <n v="1698.03"/>
    <n v="2037.6359999999997"/>
    <n v="679.21199999999999"/>
    <n v="15132.816000000001"/>
    <n v="538.18399999999929"/>
    <n v="4754.4839999999995"/>
    <n v="1458.4191000000001"/>
    <n v="-4216.3"/>
    <n v="-5674.7191000000003"/>
  </r>
  <r>
    <s v="1ABCD2E34FG478211"/>
    <s v="Jackson"/>
    <x v="22"/>
    <x v="1"/>
    <s v="Ro2"/>
    <x v="6"/>
    <s v="Sedan"/>
    <n v="3"/>
    <n v="29"/>
    <x v="0"/>
    <x v="7"/>
    <x v="0"/>
    <x v="0"/>
    <x v="2"/>
    <x v="14"/>
    <x v="1"/>
    <x v="5"/>
    <x v="7"/>
    <x v="1"/>
    <x v="2"/>
    <x v="0"/>
    <x v="0"/>
    <x v="0"/>
    <x v="0"/>
    <x v="0"/>
    <x v="1"/>
    <x v="1"/>
    <x v="1"/>
    <x v="0"/>
    <x v="0"/>
    <x v="0"/>
    <n v="0"/>
    <n v="710"/>
    <n v="0"/>
    <n v="0"/>
    <n v="0"/>
    <s v="North America"/>
    <s v="USA"/>
    <n v="82"/>
    <x v="2"/>
    <x v="4"/>
    <x v="0"/>
    <s v="Special Leases"/>
    <n v="33699"/>
    <n v="2999"/>
    <x v="341"/>
    <n v="1406.9880000000001"/>
    <n v="1534.8960000000002"/>
    <n v="4476.78"/>
    <n v="1580"/>
    <n v="1649"/>
    <n v="895.35600000000011"/>
    <n v="1151.172"/>
    <n v="1279.0800000000002"/>
    <n v="1534.8960000000002"/>
    <n v="511.63200000000006"/>
    <n v="12438.376"/>
    <n v="18261.624"/>
    <n v="3581.4240000000004"/>
    <n v="919.98270000000002"/>
    <n v="14680.199999999999"/>
    <n v="13760.217299999998"/>
  </r>
  <r>
    <s v="1ABCD2E34FG479449"/>
    <s v="Jackson"/>
    <x v="19"/>
    <x v="3"/>
    <s v="Ba2"/>
    <x v="0"/>
    <s v="SUV"/>
    <n v="3"/>
    <n v="29"/>
    <x v="0"/>
    <x v="7"/>
    <x v="0"/>
    <x v="0"/>
    <x v="0"/>
    <x v="4"/>
    <x v="4"/>
    <x v="0"/>
    <x v="7"/>
    <x v="2"/>
    <x v="2"/>
    <x v="0"/>
    <x v="0"/>
    <x v="0"/>
    <x v="0"/>
    <x v="0"/>
    <x v="1"/>
    <x v="1"/>
    <x v="1"/>
    <x v="0"/>
    <x v="0"/>
    <x v="0"/>
    <n v="0"/>
    <n v="710"/>
    <n v="0"/>
    <n v="0"/>
    <n v="0"/>
    <s v="North America"/>
    <s v="USA"/>
    <n v="51"/>
    <x v="0"/>
    <x v="1"/>
    <x v="2"/>
    <s v="Segment and Misc Incentives"/>
    <n v="24773"/>
    <n v="4928"/>
    <x v="342"/>
    <n v="1635.018"/>
    <n v="1783.6559999999999"/>
    <n v="5202.329999999999"/>
    <n v="1580"/>
    <n v="1795"/>
    <n v="1040.4660000000001"/>
    <n v="1337.742"/>
    <n v="1486.38"/>
    <n v="1783.6559999999999"/>
    <n v="594.55200000000002"/>
    <n v="14076.935999999998"/>
    <n v="5768.0640000000021"/>
    <n v="4161.8639999999996"/>
    <n v="676.30290000000002"/>
    <n v="1606.2000000000025"/>
    <n v="929.89710000000252"/>
  </r>
  <r>
    <s v="1ABCD2E34FG632689"/>
    <s v="Tatra"/>
    <x v="14"/>
    <x v="1"/>
    <s v="N1"/>
    <x v="7"/>
    <s v="Sedan"/>
    <n v="3"/>
    <n v="29"/>
    <x v="0"/>
    <x v="7"/>
    <x v="0"/>
    <x v="0"/>
    <x v="0"/>
    <x v="17"/>
    <x v="2"/>
    <x v="4"/>
    <x v="2"/>
    <x v="2"/>
    <x v="3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USA"/>
    <n v="28"/>
    <x v="2"/>
    <x v="4"/>
    <x v="0"/>
    <s v="Dealer Cash Incentives"/>
    <n v="14830"/>
    <n v="1551"/>
    <x v="343"/>
    <n v="1659.4805700000002"/>
    <n v="1810.3424400000001"/>
    <n v="5280.1654500000004"/>
    <n v="3035"/>
    <n v="1020"/>
    <n v="1056.0330900000001"/>
    <n v="1357.75683"/>
    <n v="1508.6187000000002"/>
    <n v="1810.3424400000001"/>
    <n v="603.44748000000004"/>
    <n v="14917.05464"/>
    <n v="-1638.0546400000003"/>
    <n v="4224.1323600000005"/>
    <n v="404.85900000000004"/>
    <n v="-5862.1870000000008"/>
    <n v="-6267.0460000000012"/>
  </r>
  <r>
    <s v="1ABCD2E34FG469335"/>
    <s v="Apechete"/>
    <x v="3"/>
    <x v="2"/>
    <s v="M1"/>
    <x v="0"/>
    <s v="SUV"/>
    <n v="3"/>
    <n v="29"/>
    <x v="0"/>
    <x v="7"/>
    <x v="0"/>
    <x v="0"/>
    <x v="1"/>
    <x v="15"/>
    <x v="2"/>
    <x v="0"/>
    <x v="3"/>
    <x v="2"/>
    <x v="3"/>
    <x v="1"/>
    <x v="1"/>
    <x v="0"/>
    <x v="1"/>
    <x v="1"/>
    <x v="0"/>
    <x v="1"/>
    <x v="1"/>
    <x v="1"/>
    <x v="1"/>
    <x v="0"/>
    <n v="640"/>
    <n v="0"/>
    <n v="420"/>
    <n v="0"/>
    <n v="0"/>
    <s v="Middle East"/>
    <s v="Bolivia"/>
    <n v="154"/>
    <x v="1"/>
    <x v="2"/>
    <x v="0"/>
    <s v="Low-Interest Financing"/>
    <n v="33557"/>
    <n v="2352"/>
    <x v="344"/>
    <n v="2583.8889999999997"/>
    <n v="2818.7879999999996"/>
    <n v="8221.4649999999983"/>
    <n v="1885"/>
    <n v="1734"/>
    <n v="1644.2929999999999"/>
    <n v="2114.0909999999999"/>
    <n v="2348.9899999999998"/>
    <n v="2818.7879999999996"/>
    <n v="939.59599999999989"/>
    <n v="20531.727999999996"/>
    <n v="10673.272000000004"/>
    <n v="6577.1719999999987"/>
    <n v="3369.1227999999996"/>
    <n v="4096.1000000000058"/>
    <n v="726.97720000000618"/>
  </r>
  <r>
    <s v="1ABCD2E34FG461893"/>
    <s v="Apechete"/>
    <x v="4"/>
    <x v="3"/>
    <s v="B2"/>
    <x v="3"/>
    <s v="Pickup Truck"/>
    <n v="3"/>
    <n v="29"/>
    <x v="0"/>
    <x v="7"/>
    <x v="0"/>
    <x v="0"/>
    <x v="0"/>
    <x v="8"/>
    <x v="5"/>
    <x v="0"/>
    <x v="1"/>
    <x v="2"/>
    <x v="3"/>
    <x v="1"/>
    <x v="0"/>
    <x v="1"/>
    <x v="0"/>
    <x v="1"/>
    <x v="1"/>
    <x v="1"/>
    <x v="0"/>
    <x v="1"/>
    <x v="0"/>
    <x v="1"/>
    <n v="0"/>
    <n v="0"/>
    <n v="0"/>
    <n v="0"/>
    <n v="370"/>
    <s v="North America"/>
    <s v="USA"/>
    <n v="41"/>
    <x v="1"/>
    <x v="2"/>
    <x v="1"/>
    <s v="Low-Interest Financing"/>
    <n v="38358"/>
    <n v="2001"/>
    <x v="300"/>
    <n v="2662.9679999999998"/>
    <n v="2905.0559999999996"/>
    <n v="8473.08"/>
    <n v="2490"/>
    <n v="1270"/>
    <n v="1694.6160000000002"/>
    <n v="2178.7919999999999"/>
    <n v="2420.88"/>
    <n v="2905.0559999999996"/>
    <n v="968.35199999999998"/>
    <n v="21190.335999999999"/>
    <n v="15166.664000000001"/>
    <n v="6778.463999999999"/>
    <n v="1047.1734000000001"/>
    <n v="8388.2000000000007"/>
    <n v="7341.0266000000011"/>
  </r>
  <r>
    <s v="1ABCD2E34FG461713"/>
    <s v="Apechete"/>
    <x v="4"/>
    <x v="3"/>
    <s v="B2"/>
    <x v="3"/>
    <s v="Pickup Truck"/>
    <n v="3"/>
    <n v="29"/>
    <x v="0"/>
    <x v="7"/>
    <x v="0"/>
    <x v="0"/>
    <x v="0"/>
    <x v="3"/>
    <x v="2"/>
    <x v="1"/>
    <x v="9"/>
    <x v="0"/>
    <x v="3"/>
    <x v="0"/>
    <x v="0"/>
    <x v="0"/>
    <x v="0"/>
    <x v="1"/>
    <x v="0"/>
    <x v="0"/>
    <x v="1"/>
    <x v="0"/>
    <x v="0"/>
    <x v="0"/>
    <n v="0"/>
    <n v="0"/>
    <n v="420"/>
    <n v="550"/>
    <n v="0"/>
    <s v="North America"/>
    <s v="USA"/>
    <n v="76"/>
    <x v="2"/>
    <x v="3"/>
    <x v="0"/>
    <s v="Low-Interest Financing"/>
    <n v="38010"/>
    <n v="2331"/>
    <x v="345"/>
    <n v="2620.0679999999998"/>
    <n v="2858.2559999999999"/>
    <n v="8336.58"/>
    <n v="1840"/>
    <n v="1020"/>
    <n v="1667.316"/>
    <n v="2143.692"/>
    <n v="2381.88"/>
    <n v="2858.2559999999999"/>
    <n v="952.75199999999995"/>
    <n v="20009.536"/>
    <n v="15669.464"/>
    <n v="6669.2639999999992"/>
    <n v="1037.673"/>
    <n v="9000.2000000000007"/>
    <n v="7962.527000000001"/>
  </r>
  <r>
    <s v="1ABCD2E34FG461921"/>
    <s v="Apechete"/>
    <x v="4"/>
    <x v="3"/>
    <s v="B2"/>
    <x v="3"/>
    <s v="Pickup Truck"/>
    <n v="3"/>
    <n v="29"/>
    <x v="0"/>
    <x v="7"/>
    <x v="0"/>
    <x v="0"/>
    <x v="1"/>
    <x v="2"/>
    <x v="2"/>
    <x v="1"/>
    <x v="8"/>
    <x v="0"/>
    <x v="3"/>
    <x v="0"/>
    <x v="0"/>
    <x v="1"/>
    <x v="1"/>
    <x v="1"/>
    <x v="0"/>
    <x v="0"/>
    <x v="1"/>
    <x v="0"/>
    <x v="0"/>
    <x v="1"/>
    <n v="640"/>
    <n v="0"/>
    <n v="420"/>
    <n v="550"/>
    <n v="0"/>
    <s v="South America"/>
    <s v="Bolivia"/>
    <n v="53"/>
    <x v="2"/>
    <x v="3"/>
    <x v="0"/>
    <s v="Cash Rebates"/>
    <n v="38172"/>
    <n v="4784"/>
    <x v="346"/>
    <n v="2611.2239999999997"/>
    <n v="2848.6079999999997"/>
    <n v="8308.4399999999987"/>
    <n v="2905"/>
    <n v="1649"/>
    <n v="1661.6880000000001"/>
    <n v="2136.4559999999997"/>
    <n v="2373.8399999999997"/>
    <n v="2848.6079999999997"/>
    <n v="949.53599999999994"/>
    <n v="21645.647999999997"/>
    <n v="11742.352000000003"/>
    <n v="6646.7519999999995"/>
    <n v="3832.4687999999996"/>
    <n v="5095.6000000000031"/>
    <n v="1263.1312000000034"/>
  </r>
  <r>
    <s v="1ABCD2E34FG461685"/>
    <s v="Apechete"/>
    <x v="4"/>
    <x v="3"/>
    <s v="B1"/>
    <x v="3"/>
    <s v="Pickup Truck"/>
    <n v="3"/>
    <n v="29"/>
    <x v="0"/>
    <x v="7"/>
    <x v="0"/>
    <x v="0"/>
    <x v="0"/>
    <x v="3"/>
    <x v="0"/>
    <x v="1"/>
    <x v="1"/>
    <x v="3"/>
    <x v="3"/>
    <x v="1"/>
    <x v="0"/>
    <x v="0"/>
    <x v="1"/>
    <x v="1"/>
    <x v="0"/>
    <x v="1"/>
    <x v="1"/>
    <x v="1"/>
    <x v="0"/>
    <x v="0"/>
    <n v="640"/>
    <n v="0"/>
    <n v="420"/>
    <n v="0"/>
    <n v="0"/>
    <s v="North America"/>
    <s v="USA"/>
    <n v="49"/>
    <x v="1"/>
    <x v="2"/>
    <x v="0"/>
    <s v="Segment and Misc Incentives"/>
    <n v="38329"/>
    <n v="1953"/>
    <x v="347"/>
    <n v="2559.0839999999998"/>
    <n v="2791.7279999999996"/>
    <n v="8142.5399999999991"/>
    <n v="2755"/>
    <n v="1649"/>
    <n v="1628.508"/>
    <n v="2093.7959999999998"/>
    <n v="2326.44"/>
    <n v="2791.7279999999996"/>
    <n v="930.57599999999991"/>
    <n v="21154.367999999999"/>
    <n v="15221.632000000001"/>
    <n v="6514.0319999999992"/>
    <n v="1046.3817000000001"/>
    <n v="8707.6000000000022"/>
    <n v="7661.2183000000023"/>
  </r>
  <r>
    <s v="1ABCD2E34FG461938"/>
    <s v="Apechete"/>
    <x v="4"/>
    <x v="3"/>
    <s v="B1"/>
    <x v="3"/>
    <s v="Pickup Truck"/>
    <n v="3"/>
    <n v="29"/>
    <x v="0"/>
    <x v="7"/>
    <x v="0"/>
    <x v="0"/>
    <x v="0"/>
    <x v="5"/>
    <x v="2"/>
    <x v="5"/>
    <x v="6"/>
    <x v="3"/>
    <x v="3"/>
    <x v="1"/>
    <x v="1"/>
    <x v="1"/>
    <x v="1"/>
    <x v="1"/>
    <x v="0"/>
    <x v="0"/>
    <x v="0"/>
    <x v="1"/>
    <x v="1"/>
    <x v="1"/>
    <n v="640"/>
    <n v="0"/>
    <n v="420"/>
    <n v="550"/>
    <n v="370"/>
    <s v="South America"/>
    <s v="Columbia"/>
    <n v="51"/>
    <x v="2"/>
    <x v="3"/>
    <x v="2"/>
    <s v="Special Leases"/>
    <n v="38253"/>
    <n v="2036"/>
    <x v="348"/>
    <n v="2534.7959999999998"/>
    <n v="2765.2319999999995"/>
    <n v="8065.2599999999993"/>
    <n v="3230"/>
    <n v="1649"/>
    <n v="1613.0520000000001"/>
    <n v="2073.924"/>
    <n v="2304.36"/>
    <n v="2765.2319999999995"/>
    <n v="921.74399999999991"/>
    <n v="21470.392"/>
    <n v="14746.608"/>
    <n v="6452.2079999999987"/>
    <n v="1970.0295000000001"/>
    <n v="8294.4000000000015"/>
    <n v="6324.3705000000009"/>
  </r>
  <r>
    <s v="1ABCD2E34FG461843"/>
    <s v="Apechete"/>
    <x v="4"/>
    <x v="3"/>
    <s v="B1"/>
    <x v="3"/>
    <s v="Pickup Truck"/>
    <n v="3"/>
    <n v="29"/>
    <x v="0"/>
    <x v="7"/>
    <x v="0"/>
    <x v="0"/>
    <x v="0"/>
    <x v="18"/>
    <x v="5"/>
    <x v="1"/>
    <x v="9"/>
    <x v="3"/>
    <x v="3"/>
    <x v="1"/>
    <x v="1"/>
    <x v="1"/>
    <x v="0"/>
    <x v="1"/>
    <x v="0"/>
    <x v="0"/>
    <x v="1"/>
    <x v="1"/>
    <x v="1"/>
    <x v="1"/>
    <n v="0"/>
    <n v="0"/>
    <n v="420"/>
    <n v="550"/>
    <n v="0"/>
    <s v="North America"/>
    <s v="USA"/>
    <n v="88"/>
    <x v="1"/>
    <x v="2"/>
    <x v="0"/>
    <s v="Segment and Misc Incentives"/>
    <n v="38268"/>
    <n v="1621"/>
    <x v="349"/>
    <n v="2521.1999999999998"/>
    <n v="2750.4"/>
    <n v="8021.9999999999991"/>
    <n v="2220"/>
    <n v="1649"/>
    <n v="1604.4"/>
    <n v="2062.7999999999997"/>
    <n v="2292"/>
    <n v="2750.4"/>
    <n v="916.80000000000007"/>
    <n v="20371.399999999998"/>
    <n v="16275.600000000002"/>
    <n v="6417.6"/>
    <n v="1044.7164"/>
    <n v="9858.0000000000018"/>
    <n v="8813.2836000000025"/>
  </r>
  <r>
    <s v="1ABCD2E34FG462440"/>
    <s v="Apechete"/>
    <x v="5"/>
    <x v="0"/>
    <s v="R2"/>
    <x v="0"/>
    <s v="Pickup Truck"/>
    <n v="3"/>
    <n v="29"/>
    <x v="0"/>
    <x v="7"/>
    <x v="0"/>
    <x v="0"/>
    <x v="0"/>
    <x v="15"/>
    <x v="0"/>
    <x v="1"/>
    <x v="1"/>
    <x v="0"/>
    <x v="3"/>
    <x v="1"/>
    <x v="1"/>
    <x v="0"/>
    <x v="0"/>
    <x v="1"/>
    <x v="0"/>
    <x v="0"/>
    <x v="0"/>
    <x v="1"/>
    <x v="1"/>
    <x v="0"/>
    <n v="0"/>
    <n v="0"/>
    <n v="420"/>
    <n v="550"/>
    <n v="370"/>
    <s v="South America"/>
    <s v="Chile"/>
    <n v="42"/>
    <x v="1"/>
    <x v="2"/>
    <x v="0"/>
    <s v="Segment and Misc Incentives"/>
    <n v="37247"/>
    <n v="1541"/>
    <x v="350"/>
    <n v="3072.8775000000001"/>
    <n v="3352.23"/>
    <n v="9777.3374999999996"/>
    <n v="2165"/>
    <n v="1110"/>
    <n v="1955.4675000000002"/>
    <n v="2514.1725000000001"/>
    <n v="2793.5250000000001"/>
    <n v="3352.23"/>
    <n v="1117.4100000000001"/>
    <n v="23388.38"/>
    <n v="12317.619999999999"/>
    <n v="7821.8700000000008"/>
    <n v="1009.3937"/>
    <n v="4495.7499999999982"/>
    <n v="3486.3562999999981"/>
  </r>
  <r>
    <s v="1ABCD2E34FG463561"/>
    <s v="Apechete"/>
    <x v="6"/>
    <x v="1"/>
    <s v="S2"/>
    <x v="4"/>
    <s v="Coupe"/>
    <n v="3"/>
    <n v="29"/>
    <x v="0"/>
    <x v="7"/>
    <x v="0"/>
    <x v="0"/>
    <x v="0"/>
    <x v="9"/>
    <x v="6"/>
    <x v="4"/>
    <x v="6"/>
    <x v="1"/>
    <x v="3"/>
    <x v="1"/>
    <x v="0"/>
    <x v="0"/>
    <x v="0"/>
    <x v="1"/>
    <x v="1"/>
    <x v="0"/>
    <x v="0"/>
    <x v="1"/>
    <x v="0"/>
    <x v="0"/>
    <n v="0"/>
    <n v="0"/>
    <n v="0"/>
    <n v="550"/>
    <n v="370"/>
    <s v="Middle East"/>
    <s v="UAE"/>
    <n v="7"/>
    <x v="0"/>
    <x v="0"/>
    <x v="2"/>
    <s v="Special Leases"/>
    <n v="36845"/>
    <n v="3348"/>
    <x v="351"/>
    <n v="2546.0324999999998"/>
    <n v="2777.49"/>
    <n v="8101.0124999999998"/>
    <n v="2615"/>
    <n v="1270"/>
    <n v="1620.2025000000001"/>
    <n v="2083.1174999999998"/>
    <n v="2314.5750000000003"/>
    <n v="2777.49"/>
    <n v="925.83"/>
    <n v="20549.939999999999"/>
    <n v="12947.060000000001"/>
    <n v="3853.8319999999994"/>
    <n v="1477.4844999999998"/>
    <n v="9093.2280000000028"/>
    <n v="7615.7435000000032"/>
  </r>
  <r>
    <s v="1ABCD2E34FG465921"/>
    <s v="Apechete"/>
    <x v="16"/>
    <x v="2"/>
    <s v="P2"/>
    <x v="3"/>
    <s v="SUV"/>
    <n v="3"/>
    <n v="29"/>
    <x v="0"/>
    <x v="7"/>
    <x v="0"/>
    <x v="0"/>
    <x v="1"/>
    <x v="8"/>
    <x v="5"/>
    <x v="5"/>
    <x v="7"/>
    <x v="1"/>
    <x v="3"/>
    <x v="0"/>
    <x v="0"/>
    <x v="1"/>
    <x v="1"/>
    <x v="1"/>
    <x v="1"/>
    <x v="1"/>
    <x v="1"/>
    <x v="0"/>
    <x v="0"/>
    <x v="1"/>
    <n v="640"/>
    <n v="0"/>
    <n v="0"/>
    <n v="0"/>
    <n v="0"/>
    <s v="North America"/>
    <s v="Mexico"/>
    <n v="44"/>
    <x v="2"/>
    <x v="3"/>
    <x v="2"/>
    <s v="Segment and Misc Incentives"/>
    <n v="44250"/>
    <n v="1940"/>
    <x v="352"/>
    <n v="2920.5"/>
    <n v="3186"/>
    <n v="9292.5"/>
    <n v="1935"/>
    <n v="1795"/>
    <n v="1858.5000000000002"/>
    <n v="2389.5"/>
    <n v="2655"/>
    <n v="3186"/>
    <n v="1062"/>
    <n v="22846"/>
    <n v="19464"/>
    <n v="7434"/>
    <n v="3420.5250000000005"/>
    <n v="12030"/>
    <n v="8609.4749999999985"/>
  </r>
  <r>
    <s v="1ABCD2E34FG472686"/>
    <s v="Jackson"/>
    <x v="20"/>
    <x v="1"/>
    <s v="Cl2"/>
    <x v="0"/>
    <s v="Sedan"/>
    <n v="3"/>
    <n v="29"/>
    <x v="0"/>
    <x v="7"/>
    <x v="0"/>
    <x v="0"/>
    <x v="2"/>
    <x v="7"/>
    <x v="2"/>
    <x v="2"/>
    <x v="6"/>
    <x v="1"/>
    <x v="3"/>
    <x v="0"/>
    <x v="1"/>
    <x v="1"/>
    <x v="1"/>
    <x v="1"/>
    <x v="0"/>
    <x v="1"/>
    <x v="1"/>
    <x v="0"/>
    <x v="1"/>
    <x v="1"/>
    <n v="640"/>
    <n v="0"/>
    <n v="420"/>
    <n v="0"/>
    <n v="0"/>
    <s v="North America"/>
    <s v="Mexico"/>
    <n v="95"/>
    <x v="2"/>
    <x v="4"/>
    <x v="2"/>
    <s v="Special Leases"/>
    <n v="17745"/>
    <n v="2294"/>
    <x v="353"/>
    <n v="1756.7550000000001"/>
    <n v="1916.46"/>
    <n v="5589.6749999999993"/>
    <n v="1485"/>
    <n v="1649"/>
    <n v="1117.9350000000002"/>
    <n v="1437.345"/>
    <n v="1597.0500000000002"/>
    <n v="1916.46"/>
    <n v="638.82000000000005"/>
    <n v="14632.759999999998"/>
    <n v="818.2400000000016"/>
    <n v="4471.74"/>
    <n v="1371.6885000000002"/>
    <n v="-3653.4999999999982"/>
    <n v="-5025.1884999999984"/>
  </r>
  <r>
    <s v="1ABCD2E34FG473754"/>
    <s v="Jackson"/>
    <x v="9"/>
    <x v="1"/>
    <s v="Co1"/>
    <x v="1"/>
    <s v="Sedan"/>
    <n v="3"/>
    <n v="29"/>
    <x v="0"/>
    <x v="7"/>
    <x v="0"/>
    <x v="0"/>
    <x v="2"/>
    <x v="17"/>
    <x v="4"/>
    <x v="0"/>
    <x v="2"/>
    <x v="1"/>
    <x v="3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Mexico"/>
    <n v="63"/>
    <x v="2"/>
    <x v="4"/>
    <x v="2"/>
    <s v="Special Leases"/>
    <n v="17869"/>
    <n v="2674"/>
    <x v="354"/>
    <n v="1769.0309999999999"/>
    <n v="1929.8519999999999"/>
    <n v="5628.7349999999997"/>
    <n v="3040"/>
    <n v="1490"/>
    <n v="1125.7470000000001"/>
    <n v="1447.3889999999999"/>
    <n v="1608.21"/>
    <n v="1929.8519999999999"/>
    <n v="643.28399999999999"/>
    <n v="16109.111999999997"/>
    <n v="-914.11199999999735"/>
    <n v="4502.9879999999994"/>
    <n v="1381.2737000000002"/>
    <n v="-5417.0999999999967"/>
    <n v="-6798.3736999999965"/>
  </r>
  <r>
    <s v="1ABCD2E34FG476378"/>
    <s v="Jackson"/>
    <x v="25"/>
    <x v="1"/>
    <s v="E1"/>
    <x v="10"/>
    <s v="Van"/>
    <n v="3"/>
    <n v="29"/>
    <x v="0"/>
    <x v="7"/>
    <x v="0"/>
    <x v="0"/>
    <x v="2"/>
    <x v="16"/>
    <x v="3"/>
    <x v="1"/>
    <x v="7"/>
    <x v="3"/>
    <x v="3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Mexico"/>
    <n v="214"/>
    <x v="0"/>
    <x v="1"/>
    <x v="1"/>
    <s v="Low-Interest Financing"/>
    <n v="23393"/>
    <n v="2308"/>
    <x v="355"/>
    <n v="1801.2609999999997"/>
    <n v="1965.0119999999997"/>
    <n v="5731.2849999999989"/>
    <n v="2115"/>
    <n v="1020"/>
    <n v="1146.2570000000001"/>
    <n v="1473.7589999999998"/>
    <n v="1637.51"/>
    <n v="1965.0119999999997"/>
    <n v="655.00399999999991"/>
    <n v="14925.071999999998"/>
    <n v="6159.9280000000017"/>
    <n v="4585.0279999999993"/>
    <n v="1808.2789000000002"/>
    <n v="1574.9000000000024"/>
    <n v="-233.37889999999788"/>
  </r>
  <r>
    <s v="1ABCD2E34FG477892"/>
    <s v="Jackson"/>
    <x v="18"/>
    <x v="1"/>
    <s v="Ma2"/>
    <x v="6"/>
    <s v="Sedan"/>
    <n v="3"/>
    <n v="29"/>
    <x v="0"/>
    <x v="7"/>
    <x v="0"/>
    <x v="0"/>
    <x v="2"/>
    <x v="7"/>
    <x v="5"/>
    <x v="0"/>
    <x v="4"/>
    <x v="2"/>
    <x v="3"/>
    <x v="1"/>
    <x v="1"/>
    <x v="0"/>
    <x v="1"/>
    <x v="1"/>
    <x v="1"/>
    <x v="0"/>
    <x v="1"/>
    <x v="1"/>
    <x v="1"/>
    <x v="0"/>
    <n v="640"/>
    <n v="0"/>
    <n v="0"/>
    <n v="550"/>
    <n v="0"/>
    <s v="Asia"/>
    <s v="Laos"/>
    <n v="30"/>
    <x v="2"/>
    <x v="4"/>
    <x v="2"/>
    <s v="Segment and Misc Incentives"/>
    <n v="17744"/>
    <n v="4847"/>
    <x v="356"/>
    <n v="1756.6559999999999"/>
    <n v="1916.3519999999999"/>
    <n v="5589.36"/>
    <n v="2015"/>
    <n v="1270"/>
    <n v="1117.8720000000001"/>
    <n v="1437.2639999999999"/>
    <n v="1596.96"/>
    <n v="1916.3519999999999"/>
    <n v="638.78399999999999"/>
    <n v="14783.111999999997"/>
    <n v="-1886.1119999999974"/>
    <n v="4471.4879999999994"/>
    <n v="791.38239999999996"/>
    <n v="-6357.5999999999967"/>
    <n v="-7148.9823999999971"/>
  </r>
  <r>
    <s v="1ABCD2E34FG478173"/>
    <s v="Jackson"/>
    <x v="22"/>
    <x v="1"/>
    <s v="Ro1"/>
    <x v="7"/>
    <s v="Sedan"/>
    <n v="3"/>
    <n v="29"/>
    <x v="0"/>
    <x v="7"/>
    <x v="0"/>
    <x v="0"/>
    <x v="3"/>
    <x v="19"/>
    <x v="1"/>
    <x v="1"/>
    <x v="1"/>
    <x v="2"/>
    <x v="3"/>
    <x v="0"/>
    <x v="0"/>
    <x v="0"/>
    <x v="1"/>
    <x v="1"/>
    <x v="0"/>
    <x v="0"/>
    <x v="1"/>
    <x v="0"/>
    <x v="0"/>
    <x v="0"/>
    <n v="640"/>
    <n v="0"/>
    <n v="420"/>
    <n v="550"/>
    <n v="0"/>
    <s v="Africa"/>
    <s v="Egypt"/>
    <n v="71"/>
    <x v="0"/>
    <x v="1"/>
    <x v="0"/>
    <s v="Segment and Misc Incentives"/>
    <n v="33103"/>
    <n v="5890"/>
    <x v="357"/>
    <n v="1933.173"/>
    <n v="2108.9159999999997"/>
    <n v="6151.0049999999992"/>
    <n v="2480"/>
    <n v="1490"/>
    <n v="1230.201"/>
    <n v="1581.6869999999999"/>
    <n v="1757.43"/>
    <n v="2108.9159999999997"/>
    <n v="702.97199999999998"/>
    <n v="16623.495999999999"/>
    <n v="10589.504000000001"/>
    <n v="4920.8040000000001"/>
    <n v="2591.9648999999999"/>
    <n v="5668.7000000000007"/>
    <n v="3076.7351000000008"/>
  </r>
  <r>
    <s v="1ABCD2E34FG480722"/>
    <s v="Jackson"/>
    <x v="21"/>
    <x v="3"/>
    <s v="V2"/>
    <x v="10"/>
    <s v="Van"/>
    <n v="3"/>
    <n v="29"/>
    <x v="0"/>
    <x v="7"/>
    <x v="0"/>
    <x v="0"/>
    <x v="3"/>
    <x v="15"/>
    <x v="4"/>
    <x v="1"/>
    <x v="1"/>
    <x v="3"/>
    <x v="3"/>
    <x v="0"/>
    <x v="1"/>
    <x v="0"/>
    <x v="1"/>
    <x v="1"/>
    <x v="0"/>
    <x v="0"/>
    <x v="1"/>
    <x v="0"/>
    <x v="1"/>
    <x v="0"/>
    <n v="640"/>
    <n v="0"/>
    <n v="420"/>
    <n v="550"/>
    <n v="0"/>
    <s v="Europe"/>
    <s v="Poland"/>
    <n v="67"/>
    <x v="0"/>
    <x v="1"/>
    <x v="0"/>
    <s v="Segment and Misc Incentives"/>
    <n v="32792"/>
    <n v="4931"/>
    <x v="358"/>
    <n v="1822.568"/>
    <n v="1988.2559999999999"/>
    <n v="5799.079999999999"/>
    <n v="1610"/>
    <n v="1490"/>
    <n v="1159.816"/>
    <n v="1491.1919999999998"/>
    <n v="1656.88"/>
    <n v="1988.2559999999999"/>
    <n v="662.75199999999995"/>
    <n v="15029.536"/>
    <n v="12831.464"/>
    <n v="4639.2639999999992"/>
    <n v="688.63200000000006"/>
    <n v="8192.2000000000007"/>
    <n v="7503.5680000000011"/>
  </r>
  <r>
    <s v="1ABCD2E34FG480737"/>
    <s v="Jackson"/>
    <x v="21"/>
    <x v="3"/>
    <s v="V1"/>
    <x v="10"/>
    <s v="Van"/>
    <n v="3"/>
    <n v="29"/>
    <x v="0"/>
    <x v="7"/>
    <x v="0"/>
    <x v="0"/>
    <x v="2"/>
    <x v="13"/>
    <x v="3"/>
    <x v="1"/>
    <x v="5"/>
    <x v="2"/>
    <x v="3"/>
    <x v="1"/>
    <x v="0"/>
    <x v="1"/>
    <x v="1"/>
    <x v="1"/>
    <x v="0"/>
    <x v="1"/>
    <x v="1"/>
    <x v="1"/>
    <x v="0"/>
    <x v="1"/>
    <n v="640"/>
    <n v="0"/>
    <n v="420"/>
    <n v="0"/>
    <n v="0"/>
    <s v="Asia"/>
    <s v="Japan"/>
    <n v="81"/>
    <x v="0"/>
    <x v="1"/>
    <x v="2"/>
    <s v="Special Leases"/>
    <n v="32514"/>
    <n v="3525"/>
    <x v="359"/>
    <n v="1801.8"/>
    <n v="1965.6"/>
    <n v="5733"/>
    <n v="3180"/>
    <n v="1795"/>
    <n v="1146.6000000000001"/>
    <n v="1474.2"/>
    <n v="1638"/>
    <n v="1965.6"/>
    <n v="655.20000000000005"/>
    <n v="16768.599999999999"/>
    <n v="12220.400000000001"/>
    <n v="4586.3999999999996"/>
    <n v="786.83879999999999"/>
    <n v="7634.0000000000018"/>
    <n v="6847.1612000000023"/>
  </r>
  <r>
    <s v="1ABCD2E34FG480769"/>
    <s v="Jackson"/>
    <x v="21"/>
    <x v="3"/>
    <s v="V1"/>
    <x v="10"/>
    <s v="Van"/>
    <n v="3"/>
    <n v="29"/>
    <x v="0"/>
    <x v="7"/>
    <x v="0"/>
    <x v="0"/>
    <x v="1"/>
    <x v="7"/>
    <x v="1"/>
    <x v="0"/>
    <x v="9"/>
    <x v="2"/>
    <x v="3"/>
    <x v="1"/>
    <x v="0"/>
    <x v="0"/>
    <x v="0"/>
    <x v="1"/>
    <x v="1"/>
    <x v="0"/>
    <x v="0"/>
    <x v="1"/>
    <x v="0"/>
    <x v="0"/>
    <n v="0"/>
    <n v="0"/>
    <n v="0"/>
    <n v="550"/>
    <n v="370"/>
    <s v="Europe"/>
    <s v="Germany"/>
    <n v="60"/>
    <x v="2"/>
    <x v="4"/>
    <x v="2"/>
    <s v="Special Leases"/>
    <n v="32269"/>
    <n v="3023"/>
    <x v="360"/>
    <n v="1769.856"/>
    <n v="1930.752"/>
    <n v="5631.36"/>
    <n v="2615"/>
    <n v="1649"/>
    <n v="1126.2720000000002"/>
    <n v="1448.0640000000001"/>
    <n v="1608.96"/>
    <n v="1930.752"/>
    <n v="643.58400000000006"/>
    <n v="15848.511999999999"/>
    <n v="13397.488000000001"/>
    <n v="4505.0879999999997"/>
    <n v="677.649"/>
    <n v="8892.4000000000015"/>
    <n v="8214.751000000002"/>
  </r>
  <r>
    <s v="1ABCD2E34FG333747"/>
    <s v="Special"/>
    <x v="11"/>
    <x v="2"/>
    <s v="Pa2"/>
    <x v="5"/>
    <s v="Crossover"/>
    <n v="3"/>
    <n v="29"/>
    <x v="0"/>
    <x v="7"/>
    <x v="0"/>
    <x v="0"/>
    <x v="0"/>
    <x v="7"/>
    <x v="2"/>
    <x v="3"/>
    <x v="2"/>
    <x v="1"/>
    <x v="3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15"/>
    <x v="0"/>
    <x v="0"/>
    <x v="2"/>
    <s v="Segment and Misc Incentives"/>
    <n v="29598"/>
    <n v="5178"/>
    <x v="361"/>
    <n v="2604.6240000000003"/>
    <n v="2841.4079999999999"/>
    <n v="8287.44"/>
    <n v="1930"/>
    <n v="1110"/>
    <n v="1657.4880000000003"/>
    <n v="2131.056"/>
    <n v="2367.84"/>
    <n v="2841.4079999999999"/>
    <n v="947.13600000000008"/>
    <n v="20088.448"/>
    <n v="4331.5519999999997"/>
    <n v="6629.9519999999993"/>
    <n v="808.02539999999999"/>
    <n v="-2298.3999999999996"/>
    <n v="-3106.4253999999996"/>
  </r>
  <r>
    <s v="1ABCD2E34FG338359"/>
    <s v="Special"/>
    <x v="12"/>
    <x v="2"/>
    <s v="Spr1"/>
    <x v="1"/>
    <s v="Sedan"/>
    <n v="3"/>
    <n v="29"/>
    <x v="0"/>
    <x v="7"/>
    <x v="0"/>
    <x v="0"/>
    <x v="2"/>
    <x v="19"/>
    <x v="3"/>
    <x v="1"/>
    <x v="2"/>
    <x v="1"/>
    <x v="3"/>
    <x v="0"/>
    <x v="1"/>
    <x v="0"/>
    <x v="1"/>
    <x v="1"/>
    <x v="0"/>
    <x v="1"/>
    <x v="0"/>
    <x v="0"/>
    <x v="1"/>
    <x v="0"/>
    <n v="640"/>
    <n v="0"/>
    <n v="420"/>
    <n v="0"/>
    <n v="370"/>
    <s v="Europe"/>
    <s v="United Kingdom"/>
    <n v="242"/>
    <x v="2"/>
    <x v="4"/>
    <x v="0"/>
    <s v="Segment and Misc Incentives"/>
    <n v="38872"/>
    <n v="3749"/>
    <x v="362"/>
    <n v="3520.9349999999999"/>
    <n v="3841.02"/>
    <n v="11202.974999999999"/>
    <n v="1430"/>
    <n v="1649"/>
    <n v="2240.5950000000003"/>
    <n v="2880.7649999999999"/>
    <n v="3200.8500000000004"/>
    <n v="3841.02"/>
    <n v="1280.3399999999999"/>
    <n v="26125.119999999995"/>
    <n v="8997.8800000000047"/>
    <n v="8962.3799999999992"/>
    <n v="816.31200000000001"/>
    <n v="35.500000000005457"/>
    <n v="-780.81199999999455"/>
  </r>
  <r>
    <s v="1ABCD2E34FG634342"/>
    <s v="Tatra"/>
    <x v="13"/>
    <x v="1"/>
    <s v="A1"/>
    <x v="3"/>
    <s v="Pickup Truck"/>
    <n v="3"/>
    <n v="29"/>
    <x v="0"/>
    <x v="7"/>
    <x v="0"/>
    <x v="0"/>
    <x v="0"/>
    <x v="3"/>
    <x v="3"/>
    <x v="0"/>
    <x v="8"/>
    <x v="3"/>
    <x v="4"/>
    <x v="0"/>
    <x v="0"/>
    <x v="0"/>
    <x v="1"/>
    <x v="1"/>
    <x v="0"/>
    <x v="1"/>
    <x v="0"/>
    <x v="0"/>
    <x v="0"/>
    <x v="0"/>
    <n v="640"/>
    <n v="0"/>
    <n v="420"/>
    <n v="0"/>
    <n v="370"/>
    <s v="North America"/>
    <s v="USA"/>
    <n v="15"/>
    <x v="1"/>
    <x v="2"/>
    <x v="2"/>
    <s v="Special Leases"/>
    <n v="29516"/>
    <n v="2256"/>
    <x v="363"/>
    <n v="1307.4239200000002"/>
    <n v="1426.2806400000002"/>
    <n v="4159.985200000001"/>
    <n v="2300"/>
    <n v="0"/>
    <n v="831.9970400000002"/>
    <n v="1069.7104800000002"/>
    <n v="1188.5672000000002"/>
    <n v="1426.2806400000002"/>
    <n v="475.4268800000001"/>
    <n v="10857.683840000002"/>
    <n v="16402.316159999998"/>
    <n v="3327.9881600000008"/>
    <n v="805.78680000000008"/>
    <n v="13074.327999999998"/>
    <n v="12268.541199999998"/>
  </r>
  <r>
    <s v="1ABCD2E34FG634494"/>
    <s v="Tatra"/>
    <x v="13"/>
    <x v="1"/>
    <s v="A2"/>
    <x v="3"/>
    <s v="Pickup Truck"/>
    <n v="3"/>
    <n v="29"/>
    <x v="0"/>
    <x v="7"/>
    <x v="0"/>
    <x v="0"/>
    <x v="1"/>
    <x v="11"/>
    <x v="2"/>
    <x v="3"/>
    <x v="1"/>
    <x v="1"/>
    <x v="4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41"/>
    <x v="1"/>
    <x v="2"/>
    <x v="0"/>
    <s v="Segment and Misc Incentives"/>
    <n v="31533"/>
    <n v="1670"/>
    <x v="364"/>
    <n v="1387.4520000000002"/>
    <n v="1513.5840000000003"/>
    <n v="4414.6200000000008"/>
    <n v="2270"/>
    <n v="0"/>
    <n v="882.92400000000021"/>
    <n v="1135.1880000000001"/>
    <n v="1261.3200000000004"/>
    <n v="1513.5840000000003"/>
    <n v="504.52800000000013"/>
    <n v="11351.504000000001"/>
    <n v="18511.495999999999"/>
    <n v="3531.6960000000008"/>
    <n v="860.85090000000002"/>
    <n v="14979.8"/>
    <n v="14118.9491"/>
  </r>
  <r>
    <s v="1ABCD2E34FG636528"/>
    <s v="Tatra"/>
    <x v="0"/>
    <x v="0"/>
    <s v="Tr1"/>
    <x v="0"/>
    <s v="Pickup Truck"/>
    <n v="3"/>
    <n v="29"/>
    <x v="0"/>
    <x v="7"/>
    <x v="0"/>
    <x v="0"/>
    <x v="1"/>
    <x v="15"/>
    <x v="2"/>
    <x v="4"/>
    <x v="6"/>
    <x v="2"/>
    <x v="5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USA"/>
    <n v="37"/>
    <x v="0"/>
    <x v="0"/>
    <x v="1"/>
    <s v="Low-Interest Financing"/>
    <n v="36274"/>
    <n v="2477"/>
    <x v="365"/>
    <n v="1696.5630000000001"/>
    <n v="1850.796"/>
    <n v="5398.1549999999997"/>
    <n v="0"/>
    <n v="1270"/>
    <n v="1079.6310000000001"/>
    <n v="1388.097"/>
    <n v="1542.3300000000002"/>
    <n v="1850.796"/>
    <n v="616.93200000000002"/>
    <n v="12374.776"/>
    <n v="21422.224000000002"/>
    <n v="4318.5240000000003"/>
    <n v="990.28020000000004"/>
    <n v="17103.7"/>
    <n v="16113.419800000001"/>
  </r>
  <r>
    <s v="1ABCD2E34FG469265"/>
    <s v="Apechete"/>
    <x v="3"/>
    <x v="2"/>
    <s v="M2"/>
    <x v="0"/>
    <s v="SUV"/>
    <n v="3"/>
    <n v="29"/>
    <x v="0"/>
    <x v="7"/>
    <x v="0"/>
    <x v="0"/>
    <x v="0"/>
    <x v="16"/>
    <x v="4"/>
    <x v="5"/>
    <x v="8"/>
    <x v="1"/>
    <x v="5"/>
    <x v="0"/>
    <x v="1"/>
    <x v="0"/>
    <x v="1"/>
    <x v="1"/>
    <x v="0"/>
    <x v="0"/>
    <x v="1"/>
    <x v="0"/>
    <x v="1"/>
    <x v="0"/>
    <n v="640"/>
    <n v="0"/>
    <n v="420"/>
    <n v="550"/>
    <n v="0"/>
    <s v="North America"/>
    <s v="USA"/>
    <n v="132"/>
    <x v="2"/>
    <x v="3"/>
    <x v="0"/>
    <s v="Low-Interest Financing"/>
    <n v="33505"/>
    <n v="2051"/>
    <x v="366"/>
    <n v="2579.8850000000002"/>
    <n v="2814.42"/>
    <n v="8208.7250000000004"/>
    <n v="1610"/>
    <n v="1020"/>
    <n v="1641.7450000000001"/>
    <n v="2110.8150000000001"/>
    <n v="2345.35"/>
    <n v="2814.42"/>
    <n v="938.14"/>
    <n v="19516.52"/>
    <n v="11937.48"/>
    <n v="6566.98"/>
    <n v="914.68650000000002"/>
    <n v="5370.5"/>
    <n v="4455.8135000000002"/>
  </r>
  <r>
    <s v="1ABCD2E34FG632706"/>
    <s v="Tatra"/>
    <x v="14"/>
    <x v="1"/>
    <s v="N1"/>
    <x v="7"/>
    <s v="Sedan"/>
    <n v="3"/>
    <n v="29"/>
    <x v="0"/>
    <x v="7"/>
    <x v="0"/>
    <x v="0"/>
    <x v="3"/>
    <x v="15"/>
    <x v="4"/>
    <x v="5"/>
    <x v="4"/>
    <x v="2"/>
    <x v="6"/>
    <x v="0"/>
    <x v="0"/>
    <x v="0"/>
    <x v="1"/>
    <x v="1"/>
    <x v="1"/>
    <x v="1"/>
    <x v="0"/>
    <x v="0"/>
    <x v="0"/>
    <x v="0"/>
    <n v="640"/>
    <n v="0"/>
    <n v="0"/>
    <n v="0"/>
    <n v="370"/>
    <s v="North America"/>
    <s v="USA"/>
    <n v="60"/>
    <x v="2"/>
    <x v="4"/>
    <x v="0"/>
    <s v="Dealer Cash Incentives"/>
    <n v="13455"/>
    <n v="4705"/>
    <x v="367"/>
    <n v="1557.7699500000001"/>
    <n v="1699.3853999999999"/>
    <n v="4956.5407500000001"/>
    <n v="1880"/>
    <n v="1270"/>
    <n v="991.30815000000007"/>
    <n v="1274.5390499999999"/>
    <n v="1416.1545000000001"/>
    <n v="1699.3853999999999"/>
    <n v="566.46180000000004"/>
    <n v="13346.312400000001"/>
    <n v="-4596.3124000000007"/>
    <n v="3965.2326000000003"/>
    <n v="367.32150000000001"/>
    <n v="-8561.5450000000019"/>
    <n v="-8928.8665000000019"/>
  </r>
  <r>
    <s v="1ABCD2E34FG632875"/>
    <s v="Tatra"/>
    <x v="14"/>
    <x v="1"/>
    <s v="N2"/>
    <x v="6"/>
    <s v="Sedan"/>
    <n v="3"/>
    <n v="29"/>
    <x v="0"/>
    <x v="7"/>
    <x v="0"/>
    <x v="0"/>
    <x v="2"/>
    <x v="9"/>
    <x v="3"/>
    <x v="1"/>
    <x v="2"/>
    <x v="2"/>
    <x v="6"/>
    <x v="0"/>
    <x v="1"/>
    <x v="1"/>
    <x v="1"/>
    <x v="1"/>
    <x v="1"/>
    <x v="1"/>
    <x v="0"/>
    <x v="0"/>
    <x v="1"/>
    <x v="1"/>
    <n v="640"/>
    <n v="0"/>
    <n v="0"/>
    <n v="0"/>
    <n v="370"/>
    <s v="North America"/>
    <s v="USA"/>
    <n v="86"/>
    <x v="0"/>
    <x v="1"/>
    <x v="1"/>
    <s v="Low-Interest Financing"/>
    <n v="15701"/>
    <n v="2498"/>
    <x v="368"/>
    <n v="1480.8420000000001"/>
    <n v="1615.4639999999999"/>
    <n v="4711.7699999999995"/>
    <n v="1435"/>
    <n v="1795"/>
    <n v="942.35400000000016"/>
    <n v="1211.598"/>
    <n v="1346.2200000000003"/>
    <n v="1615.4639999999999"/>
    <n v="538.48800000000006"/>
    <n v="12922.784"/>
    <n v="280.21600000000035"/>
    <n v="3769.4160000000002"/>
    <n v="428.63730000000004"/>
    <n v="-3489.2"/>
    <n v="-3917.8372999999997"/>
  </r>
  <r>
    <s v="1ABCD2E34FG630291"/>
    <s v="Tatra"/>
    <x v="15"/>
    <x v="3"/>
    <s v="Ra2"/>
    <x v="5"/>
    <s v="Crossover"/>
    <n v="3"/>
    <n v="29"/>
    <x v="0"/>
    <x v="7"/>
    <x v="0"/>
    <x v="0"/>
    <x v="1"/>
    <x v="12"/>
    <x v="2"/>
    <x v="3"/>
    <x v="1"/>
    <x v="3"/>
    <x v="6"/>
    <x v="0"/>
    <x v="0"/>
    <x v="1"/>
    <x v="1"/>
    <x v="0"/>
    <x v="1"/>
    <x v="0"/>
    <x v="1"/>
    <x v="0"/>
    <x v="0"/>
    <x v="1"/>
    <n v="640"/>
    <n v="710"/>
    <n v="0"/>
    <n v="550"/>
    <n v="0"/>
    <s v="North America"/>
    <s v="USA"/>
    <n v="95"/>
    <x v="0"/>
    <x v="0"/>
    <x v="0"/>
    <s v="Special Leases"/>
    <n v="20947"/>
    <n v="2701"/>
    <x v="369"/>
    <n v="1672.6822200000001"/>
    <n v="1824.74424"/>
    <n v="5322.1706999999997"/>
    <n v="3195"/>
    <n v="1795"/>
    <n v="1064.4341400000001"/>
    <n v="1368.55818"/>
    <n v="1520.6202000000003"/>
    <n v="1824.74424"/>
    <n v="608.24808000000007"/>
    <n v="15938.46544"/>
    <n v="2307.5345600000001"/>
    <n v="4257.7365600000003"/>
    <n v="571.85310000000004"/>
    <n v="-1950.2020000000002"/>
    <n v="-2522.0551000000005"/>
  </r>
  <r>
    <s v="1ABCD2E34FG469190"/>
    <s v="Apechete"/>
    <x v="3"/>
    <x v="2"/>
    <s v="M1"/>
    <x v="0"/>
    <s v="SUV"/>
    <n v="3"/>
    <n v="29"/>
    <x v="0"/>
    <x v="7"/>
    <x v="0"/>
    <x v="0"/>
    <x v="0"/>
    <x v="15"/>
    <x v="2"/>
    <x v="1"/>
    <x v="8"/>
    <x v="2"/>
    <x v="6"/>
    <x v="0"/>
    <x v="0"/>
    <x v="1"/>
    <x v="0"/>
    <x v="0"/>
    <x v="1"/>
    <x v="1"/>
    <x v="1"/>
    <x v="0"/>
    <x v="0"/>
    <x v="1"/>
    <n v="0"/>
    <n v="710"/>
    <n v="0"/>
    <n v="0"/>
    <n v="0"/>
    <s v="North America"/>
    <s v="Mexico"/>
    <n v="24"/>
    <x v="2"/>
    <x v="3"/>
    <x v="0"/>
    <s v="Segment and Misc Incentives"/>
    <n v="33390"/>
    <n v="1815"/>
    <x v="370"/>
    <n v="2571.0300000000002"/>
    <n v="2804.7599999999998"/>
    <n v="8180.5499999999993"/>
    <n v="2005"/>
    <n v="1567"/>
    <n v="1636.1100000000001"/>
    <n v="2103.5699999999997"/>
    <n v="2337.3000000000002"/>
    <n v="2804.7599999999998"/>
    <n v="934.92000000000007"/>
    <n v="20400.560000000001"/>
    <n v="11174.439999999999"/>
    <n v="6544.44"/>
    <n v="2581.0470000000005"/>
    <n v="4629.9999999999991"/>
    <n v="2048.9529999999986"/>
  </r>
  <r>
    <s v="1ABCD2E34FG461868"/>
    <s v="Apechete"/>
    <x v="4"/>
    <x v="3"/>
    <s v="B2"/>
    <x v="3"/>
    <s v="Pickup Truck"/>
    <n v="3"/>
    <n v="29"/>
    <x v="0"/>
    <x v="7"/>
    <x v="0"/>
    <x v="0"/>
    <x v="1"/>
    <x v="2"/>
    <x v="3"/>
    <x v="1"/>
    <x v="4"/>
    <x v="3"/>
    <x v="6"/>
    <x v="0"/>
    <x v="1"/>
    <x v="1"/>
    <x v="1"/>
    <x v="1"/>
    <x v="1"/>
    <x v="1"/>
    <x v="1"/>
    <x v="0"/>
    <x v="1"/>
    <x v="1"/>
    <n v="640"/>
    <n v="0"/>
    <n v="0"/>
    <n v="0"/>
    <n v="0"/>
    <s v="South America"/>
    <s v="Chile"/>
    <n v="59"/>
    <x v="2"/>
    <x v="3"/>
    <x v="0"/>
    <s v="Segment and Misc Incentives"/>
    <n v="39824"/>
    <n v="1498"/>
    <x v="371"/>
    <n v="2628.3839999999996"/>
    <n v="2867.3279999999995"/>
    <n v="8363.0399999999991"/>
    <n v="1065"/>
    <n v="1649"/>
    <n v="1672.6079999999999"/>
    <n v="2150.4959999999996"/>
    <n v="2389.44"/>
    <n v="2867.3279999999995"/>
    <n v="955.77599999999995"/>
    <n v="19917.967999999997"/>
    <n v="18408.032000000003"/>
    <n v="6690.4319999999989"/>
    <n v="1079.2303999999999"/>
    <n v="11717.600000000004"/>
    <n v="10638.369600000004"/>
  </r>
  <r>
    <s v="1ABCD2E34FG462281"/>
    <s v="Apechete"/>
    <x v="5"/>
    <x v="0"/>
    <s v="R1"/>
    <x v="0"/>
    <s v="Pickup Truck"/>
    <n v="3"/>
    <n v="29"/>
    <x v="0"/>
    <x v="7"/>
    <x v="0"/>
    <x v="0"/>
    <x v="0"/>
    <x v="4"/>
    <x v="5"/>
    <x v="3"/>
    <x v="8"/>
    <x v="1"/>
    <x v="6"/>
    <x v="1"/>
    <x v="0"/>
    <x v="1"/>
    <x v="0"/>
    <x v="0"/>
    <x v="1"/>
    <x v="0"/>
    <x v="0"/>
    <x v="1"/>
    <x v="0"/>
    <x v="1"/>
    <n v="0"/>
    <n v="710"/>
    <n v="0"/>
    <n v="550"/>
    <n v="370"/>
    <s v="South America"/>
    <s v="Brazil"/>
    <n v="54"/>
    <x v="1"/>
    <x v="2"/>
    <x v="1"/>
    <s v="Segment and Misc Incentives"/>
    <n v="37801"/>
    <n v="1018"/>
    <x v="372"/>
    <n v="3118.5825"/>
    <n v="3402.0899999999997"/>
    <n v="9922.7624999999989"/>
    <n v="3750"/>
    <n v="1567"/>
    <n v="1984.5525000000002"/>
    <n v="2551.5675000000001"/>
    <n v="2835.0750000000003"/>
    <n v="3402.0899999999997"/>
    <n v="1134.03"/>
    <n v="25729.54"/>
    <n v="11053.46"/>
    <n v="7938.2099999999991"/>
    <n v="5193.8573999999999"/>
    <n v="3115.25"/>
    <n v="-2078.6073999999999"/>
  </r>
  <r>
    <s v="1ABCD2E34FG465677"/>
    <s v="Apechete"/>
    <x v="16"/>
    <x v="2"/>
    <s v="P1"/>
    <x v="3"/>
    <s v="SUV"/>
    <n v="3"/>
    <n v="29"/>
    <x v="0"/>
    <x v="7"/>
    <x v="0"/>
    <x v="0"/>
    <x v="1"/>
    <x v="2"/>
    <x v="3"/>
    <x v="0"/>
    <x v="2"/>
    <x v="1"/>
    <x v="6"/>
    <x v="1"/>
    <x v="0"/>
    <x v="0"/>
    <x v="0"/>
    <x v="1"/>
    <x v="1"/>
    <x v="1"/>
    <x v="1"/>
    <x v="1"/>
    <x v="0"/>
    <x v="0"/>
    <n v="0"/>
    <n v="0"/>
    <n v="0"/>
    <n v="0"/>
    <n v="0"/>
    <s v="North America"/>
    <s v="Mexico"/>
    <n v="17"/>
    <x v="2"/>
    <x v="3"/>
    <x v="0"/>
    <s v="Segment and Misc Incentives"/>
    <n v="43869"/>
    <n v="1987"/>
    <x v="373"/>
    <n v="2895.3539999999998"/>
    <n v="3158.5679999999998"/>
    <n v="9212.489999999998"/>
    <n v="1695"/>
    <n v="1490"/>
    <n v="1842.498"/>
    <n v="2368.9259999999999"/>
    <n v="2632.14"/>
    <n v="3158.5679999999998"/>
    <n v="1052.856"/>
    <n v="22136.407999999996"/>
    <n v="19745.592000000004"/>
    <n v="7369.9920000000002"/>
    <n v="3391.0737000000004"/>
    <n v="12375.600000000004"/>
    <n v="8984.5263000000032"/>
  </r>
  <r>
    <s v="1ABCD2E34FG472743"/>
    <s v="Jackson"/>
    <x v="20"/>
    <x v="1"/>
    <s v="Cl2"/>
    <x v="0"/>
    <s v="Sedan"/>
    <n v="3"/>
    <n v="29"/>
    <x v="0"/>
    <x v="7"/>
    <x v="0"/>
    <x v="0"/>
    <x v="0"/>
    <x v="9"/>
    <x v="0"/>
    <x v="4"/>
    <x v="4"/>
    <x v="2"/>
    <x v="6"/>
    <x v="1"/>
    <x v="0"/>
    <x v="0"/>
    <x v="1"/>
    <x v="1"/>
    <x v="1"/>
    <x v="1"/>
    <x v="1"/>
    <x v="1"/>
    <x v="0"/>
    <x v="0"/>
    <n v="640"/>
    <n v="0"/>
    <n v="0"/>
    <n v="0"/>
    <n v="0"/>
    <s v="North America"/>
    <s v="Canada"/>
    <n v="140"/>
    <x v="2"/>
    <x v="4"/>
    <x v="2"/>
    <s v="Segment and Misc Incentives"/>
    <n v="18236"/>
    <n v="4251"/>
    <x v="374"/>
    <n v="1805.3640000000003"/>
    <n v="1969.4880000000001"/>
    <n v="5744.34"/>
    <n v="2335"/>
    <n v="1649"/>
    <n v="1148.8680000000002"/>
    <n v="1477.116"/>
    <n v="1641.2400000000002"/>
    <n v="1969.4880000000001"/>
    <n v="656.49600000000009"/>
    <n v="15800.928"/>
    <n v="-1815.9279999999999"/>
    <n v="4595.4720000000007"/>
    <n v="463.19439999999997"/>
    <n v="-6411.4000000000005"/>
    <n v="-6874.5944000000009"/>
  </r>
  <r>
    <s v="1ABCD2E34FG474167"/>
    <s v="Jackson"/>
    <x v="10"/>
    <x v="1"/>
    <s v="Cr1"/>
    <x v="3"/>
    <s v="Pickup Truck"/>
    <n v="3"/>
    <n v="29"/>
    <x v="0"/>
    <x v="7"/>
    <x v="0"/>
    <x v="0"/>
    <x v="0"/>
    <x v="18"/>
    <x v="3"/>
    <x v="4"/>
    <x v="2"/>
    <x v="3"/>
    <x v="6"/>
    <x v="0"/>
    <x v="0"/>
    <x v="0"/>
    <x v="1"/>
    <x v="0"/>
    <x v="1"/>
    <x v="0"/>
    <x v="0"/>
    <x v="0"/>
    <x v="0"/>
    <x v="0"/>
    <n v="640"/>
    <n v="710"/>
    <n v="0"/>
    <n v="550"/>
    <n v="370"/>
    <s v="Africa"/>
    <s v="Nigeria"/>
    <n v="70"/>
    <x v="1"/>
    <x v="2"/>
    <x v="2"/>
    <s v="Segment and Misc Incentives"/>
    <n v="34776"/>
    <n v="5229"/>
    <x v="375"/>
    <n v="2295.2159999999999"/>
    <n v="2503.8719999999998"/>
    <n v="7302.9599999999991"/>
    <n v="3140"/>
    <n v="1567"/>
    <n v="1460.5920000000001"/>
    <n v="1877.9039999999998"/>
    <n v="2086.56"/>
    <n v="2503.8719999999998"/>
    <n v="834.62399999999991"/>
    <n v="19730.232"/>
    <n v="9816.768"/>
    <n v="5842.3679999999995"/>
    <n v="4089.6576"/>
    <n v="3974.4000000000005"/>
    <n v="-115.25759999999946"/>
  </r>
  <r>
    <s v="1ABCD2E34FG476245"/>
    <s v="Jackson"/>
    <x v="25"/>
    <x v="1"/>
    <s v="E2"/>
    <x v="10"/>
    <s v="Van"/>
    <n v="3"/>
    <n v="29"/>
    <x v="0"/>
    <x v="7"/>
    <x v="0"/>
    <x v="0"/>
    <x v="1"/>
    <x v="12"/>
    <x v="0"/>
    <x v="5"/>
    <x v="3"/>
    <x v="2"/>
    <x v="6"/>
    <x v="1"/>
    <x v="1"/>
    <x v="1"/>
    <x v="0"/>
    <x v="0"/>
    <x v="1"/>
    <x v="0"/>
    <x v="0"/>
    <x v="1"/>
    <x v="1"/>
    <x v="1"/>
    <n v="0"/>
    <n v="710"/>
    <n v="0"/>
    <n v="550"/>
    <n v="370"/>
    <s v="Middle East"/>
    <s v="UAE"/>
    <n v="54"/>
    <x v="0"/>
    <x v="1"/>
    <x v="0"/>
    <s v="Segment and Misc Incentives"/>
    <n v="20230"/>
    <n v="5063"/>
    <x v="376"/>
    <n v="1557.71"/>
    <n v="1699.32"/>
    <n v="4956.3499999999995"/>
    <n v="2880"/>
    <n v="1270"/>
    <n v="991.2700000000001"/>
    <n v="1274.49"/>
    <n v="1416.1000000000001"/>
    <n v="1699.32"/>
    <n v="566.44000000000005"/>
    <n v="14345.92"/>
    <n v="821.07999999999993"/>
    <n v="3965.08"/>
    <n v="811.22299999999996"/>
    <n v="-3144"/>
    <n v="-3955.223"/>
  </r>
  <r>
    <s v="1ABCD2E34FG476259"/>
    <s v="Jackson"/>
    <x v="25"/>
    <x v="1"/>
    <s v="E2"/>
    <x v="10"/>
    <s v="Van"/>
    <n v="3"/>
    <n v="29"/>
    <x v="0"/>
    <x v="7"/>
    <x v="0"/>
    <x v="0"/>
    <x v="2"/>
    <x v="7"/>
    <x v="6"/>
    <x v="1"/>
    <x v="5"/>
    <x v="2"/>
    <x v="6"/>
    <x v="1"/>
    <x v="0"/>
    <x v="1"/>
    <x v="0"/>
    <x v="1"/>
    <x v="1"/>
    <x v="0"/>
    <x v="0"/>
    <x v="1"/>
    <x v="0"/>
    <x v="1"/>
    <n v="0"/>
    <n v="0"/>
    <n v="0"/>
    <n v="550"/>
    <n v="370"/>
    <s v="Africa"/>
    <s v="South Africa"/>
    <n v="65"/>
    <x v="0"/>
    <x v="1"/>
    <x v="2"/>
    <s v="Special Leases"/>
    <n v="23933"/>
    <n v="3841"/>
    <x v="377"/>
    <n v="1842.8409999999999"/>
    <n v="2010.3719999999998"/>
    <n v="5863.5849999999991"/>
    <n v="3040"/>
    <n v="1020"/>
    <n v="1172.7170000000001"/>
    <n v="1507.7789999999998"/>
    <n v="1675.31"/>
    <n v="2010.3719999999998"/>
    <n v="670.12399999999991"/>
    <n v="16122.232"/>
    <n v="3969.768"/>
    <n v="4690.8679999999995"/>
    <n v="1495.8125"/>
    <n v="-721.09999999999945"/>
    <n v="-2216.9124999999995"/>
  </r>
  <r>
    <s v="1ABCD2E34FG331527"/>
    <s v="Special"/>
    <x v="23"/>
    <x v="0"/>
    <s v="G1"/>
    <x v="4"/>
    <s v="Coupe"/>
    <n v="3"/>
    <n v="29"/>
    <x v="0"/>
    <x v="7"/>
    <x v="0"/>
    <x v="0"/>
    <x v="1"/>
    <x v="12"/>
    <x v="5"/>
    <x v="3"/>
    <x v="6"/>
    <x v="2"/>
    <x v="6"/>
    <x v="1"/>
    <x v="0"/>
    <x v="1"/>
    <x v="0"/>
    <x v="0"/>
    <x v="1"/>
    <x v="0"/>
    <x v="1"/>
    <x v="1"/>
    <x v="0"/>
    <x v="1"/>
    <n v="0"/>
    <n v="710"/>
    <n v="0"/>
    <n v="550"/>
    <n v="0"/>
    <s v="Asia"/>
    <s v="Japan"/>
    <n v="103"/>
    <x v="2"/>
    <x v="3"/>
    <x v="2"/>
    <s v="Special Leases"/>
    <n v="32308"/>
    <n v="2321"/>
    <x v="378"/>
    <n v="2487.7159999999999"/>
    <n v="2713.8719999999998"/>
    <n v="7915.4599999999991"/>
    <n v="3380"/>
    <n v="1795"/>
    <n v="1583.0920000000001"/>
    <n v="2035.4039999999998"/>
    <n v="2261.56"/>
    <n v="2713.8719999999998"/>
    <n v="904.62399999999991"/>
    <n v="21458.232"/>
    <n v="8528.768"/>
    <n v="6332.3679999999995"/>
    <n v="781.85360000000003"/>
    <n v="2196.4000000000005"/>
    <n v="1414.5464000000006"/>
  </r>
  <r>
    <s v="1ABCD2E34FG331541"/>
    <s v="Special"/>
    <x v="23"/>
    <x v="0"/>
    <s v="G2"/>
    <x v="4"/>
    <s v="Coupe"/>
    <n v="3"/>
    <n v="29"/>
    <x v="0"/>
    <x v="7"/>
    <x v="0"/>
    <x v="0"/>
    <x v="1"/>
    <x v="0"/>
    <x v="3"/>
    <x v="2"/>
    <x v="2"/>
    <x v="0"/>
    <x v="6"/>
    <x v="0"/>
    <x v="1"/>
    <x v="0"/>
    <x v="1"/>
    <x v="0"/>
    <x v="1"/>
    <x v="1"/>
    <x v="1"/>
    <x v="0"/>
    <x v="1"/>
    <x v="0"/>
    <n v="640"/>
    <n v="710"/>
    <n v="0"/>
    <n v="0"/>
    <n v="0"/>
    <s v="Europe"/>
    <s v="United Kingdom"/>
    <n v="97"/>
    <x v="2"/>
    <x v="3"/>
    <x v="2"/>
    <s v="Segment and Misc Incentives"/>
    <n v="33570"/>
    <n v="3168"/>
    <x v="379"/>
    <n v="2584.89"/>
    <n v="2819.88"/>
    <n v="8224.65"/>
    <n v="1350"/>
    <n v="1270"/>
    <n v="1644.93"/>
    <n v="2114.91"/>
    <n v="2349.9"/>
    <n v="2819.88"/>
    <n v="939.96"/>
    <n v="19539.28"/>
    <n v="10862.720000000001"/>
    <n v="6579.72"/>
    <n v="704.97"/>
    <n v="4283.0000000000009"/>
    <n v="3578.0300000000007"/>
  </r>
  <r>
    <s v="1ABCD2E34FG331599"/>
    <s v="Special"/>
    <x v="23"/>
    <x v="0"/>
    <s v="G1"/>
    <x v="4"/>
    <s v="Coupe"/>
    <n v="3"/>
    <n v="29"/>
    <x v="0"/>
    <x v="7"/>
    <x v="0"/>
    <x v="0"/>
    <x v="0"/>
    <x v="9"/>
    <x v="6"/>
    <x v="4"/>
    <x v="0"/>
    <x v="1"/>
    <x v="6"/>
    <x v="0"/>
    <x v="0"/>
    <x v="1"/>
    <x v="0"/>
    <x v="1"/>
    <x v="1"/>
    <x v="1"/>
    <x v="0"/>
    <x v="0"/>
    <x v="0"/>
    <x v="1"/>
    <n v="0"/>
    <n v="0"/>
    <n v="0"/>
    <n v="0"/>
    <n v="370"/>
    <s v="Middle East"/>
    <s v="UAE"/>
    <n v="50"/>
    <x v="2"/>
    <x v="3"/>
    <x v="1"/>
    <s v="Low-Interest Financing"/>
    <n v="33679"/>
    <n v="1230"/>
    <x v="380"/>
    <n v="2593.2829999999999"/>
    <n v="2829.0359999999996"/>
    <n v="8251.3549999999996"/>
    <n v="1665"/>
    <n v="1020"/>
    <n v="1650.2710000000002"/>
    <n v="2121.777"/>
    <n v="2357.5300000000002"/>
    <n v="2829.0359999999996"/>
    <n v="943.01199999999994"/>
    <n v="19659.216"/>
    <n v="12789.784"/>
    <n v="6601.0839999999989"/>
    <n v="1350.5278999999998"/>
    <n v="6188.7000000000007"/>
    <n v="4838.1721000000007"/>
  </r>
  <r>
    <s v="1ABCD2E34FG333721"/>
    <s v="Special"/>
    <x v="11"/>
    <x v="2"/>
    <s v="Pa1"/>
    <x v="5"/>
    <s v="Crossover"/>
    <n v="3"/>
    <n v="29"/>
    <x v="0"/>
    <x v="7"/>
    <x v="0"/>
    <x v="0"/>
    <x v="1"/>
    <x v="9"/>
    <x v="2"/>
    <x v="1"/>
    <x v="7"/>
    <x v="1"/>
    <x v="6"/>
    <x v="1"/>
    <x v="1"/>
    <x v="0"/>
    <x v="1"/>
    <x v="1"/>
    <x v="1"/>
    <x v="0"/>
    <x v="0"/>
    <x v="1"/>
    <x v="1"/>
    <x v="0"/>
    <n v="640"/>
    <n v="0"/>
    <n v="0"/>
    <n v="550"/>
    <n v="370"/>
    <s v="Middle East"/>
    <s v="UAE"/>
    <n v="78"/>
    <x v="0"/>
    <x v="0"/>
    <x v="2"/>
    <s v="Segment and Misc Incentives"/>
    <n v="29097"/>
    <n v="3259"/>
    <x v="381"/>
    <n v="2560.5360000000001"/>
    <n v="2793.3120000000004"/>
    <n v="8147.16"/>
    <n v="2385"/>
    <n v="1567"/>
    <n v="1629.4320000000002"/>
    <n v="2094.9839999999999"/>
    <n v="2327.7600000000002"/>
    <n v="2793.3120000000004"/>
    <n v="931.10400000000016"/>
    <n v="20711.872000000003"/>
    <n v="5126.127999999997"/>
    <n v="6517.728000000001"/>
    <n v="1166.7896999999998"/>
    <n v="-1391.600000000004"/>
    <n v="-2558.3897000000038"/>
  </r>
  <r>
    <s v="1ABCD2E34FG636460"/>
    <s v="Tatra"/>
    <x v="0"/>
    <x v="0"/>
    <s v="Tr1"/>
    <x v="0"/>
    <s v="Pickup Truck"/>
    <n v="3"/>
    <n v="29"/>
    <x v="0"/>
    <x v="7"/>
    <x v="0"/>
    <x v="0"/>
    <x v="1"/>
    <x v="2"/>
    <x v="2"/>
    <x v="3"/>
    <x v="5"/>
    <x v="0"/>
    <x v="7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USA"/>
    <n v="42"/>
    <x v="2"/>
    <x v="4"/>
    <x v="0"/>
    <s v="Dealer Cash Incentives"/>
    <n v="36537"/>
    <n v="1894"/>
    <x v="382"/>
    <n v="1612.6110000000001"/>
    <n v="1759.212"/>
    <n v="5131.0349999999999"/>
    <n v="1770"/>
    <n v="1734"/>
    <n v="1026.2070000000001"/>
    <n v="1319.4089999999999"/>
    <n v="1466.0100000000002"/>
    <n v="1759.212"/>
    <n v="586.404"/>
    <n v="14059.272000000001"/>
    <n v="20583.727999999999"/>
    <n v="4104.8279999999995"/>
    <n v="997.46010000000001"/>
    <n v="16478.900000000001"/>
    <n v="15481.439900000001"/>
  </r>
  <r>
    <s v="1ABCD2E34FG638790"/>
    <s v="Tatra"/>
    <x v="1"/>
    <x v="1"/>
    <s v="J1"/>
    <x v="1"/>
    <s v="Sedan"/>
    <n v="3"/>
    <n v="29"/>
    <x v="0"/>
    <x v="7"/>
    <x v="0"/>
    <x v="0"/>
    <x v="0"/>
    <x v="6"/>
    <x v="3"/>
    <x v="1"/>
    <x v="6"/>
    <x v="2"/>
    <x v="7"/>
    <x v="1"/>
    <x v="1"/>
    <x v="0"/>
    <x v="0"/>
    <x v="0"/>
    <x v="0"/>
    <x v="0"/>
    <x v="1"/>
    <x v="1"/>
    <x v="1"/>
    <x v="0"/>
    <n v="0"/>
    <n v="710"/>
    <n v="420"/>
    <n v="550"/>
    <n v="0"/>
    <s v="North America"/>
    <s v="USA"/>
    <n v="73"/>
    <x v="2"/>
    <x v="4"/>
    <x v="0"/>
    <s v="Cash Rebates"/>
    <n v="15575"/>
    <n v="4415"/>
    <x v="383"/>
    <n v="1593.3225"/>
    <n v="1738.1699999999998"/>
    <n v="5069.6624999999995"/>
    <n v="2505"/>
    <n v="1795"/>
    <n v="1013.9325000000001"/>
    <n v="1303.6275000000001"/>
    <n v="1448.4750000000001"/>
    <n v="1738.1699999999998"/>
    <n v="579.39"/>
    <n v="14729.02"/>
    <n v="-3569.0200000000004"/>
    <n v="4055.7299999999996"/>
    <n v="425.19750000000005"/>
    <n v="-7624.75"/>
    <n v="-8049.9475000000002"/>
  </r>
  <r>
    <s v="1ABCD2E34FG469170"/>
    <s v="Apechete"/>
    <x v="3"/>
    <x v="2"/>
    <s v="M1"/>
    <x v="0"/>
    <s v="SUV"/>
    <n v="3"/>
    <n v="29"/>
    <x v="0"/>
    <x v="7"/>
    <x v="0"/>
    <x v="0"/>
    <x v="1"/>
    <x v="8"/>
    <x v="4"/>
    <x v="0"/>
    <x v="3"/>
    <x v="1"/>
    <x v="7"/>
    <x v="1"/>
    <x v="0"/>
    <x v="0"/>
    <x v="1"/>
    <x v="1"/>
    <x v="1"/>
    <x v="0"/>
    <x v="1"/>
    <x v="1"/>
    <x v="0"/>
    <x v="0"/>
    <n v="640"/>
    <n v="0"/>
    <n v="0"/>
    <n v="550"/>
    <n v="0"/>
    <s v="North America"/>
    <s v="Canada"/>
    <n v="142"/>
    <x v="1"/>
    <x v="2"/>
    <x v="2"/>
    <s v="Special Leases"/>
    <n v="33656"/>
    <n v="2822"/>
    <x v="384"/>
    <n v="2591.5119999999997"/>
    <n v="2827.1039999999994"/>
    <n v="8245.7199999999993"/>
    <n v="2885"/>
    <n v="1270"/>
    <n v="1649.144"/>
    <n v="2120.3279999999995"/>
    <n v="2355.9199999999996"/>
    <n v="2827.1039999999994"/>
    <n v="942.36799999999994"/>
    <n v="21117.624"/>
    <n v="9716.3760000000002"/>
    <n v="6596.5759999999991"/>
    <n v="854.86239999999998"/>
    <n v="3119.8000000000011"/>
    <n v="2264.9376000000011"/>
  </r>
  <r>
    <s v="1ABCD2E34FG462240"/>
    <s v="Apechete"/>
    <x v="5"/>
    <x v="0"/>
    <s v="R1"/>
    <x v="0"/>
    <s v="Pickup Truck"/>
    <n v="3"/>
    <n v="29"/>
    <x v="0"/>
    <x v="7"/>
    <x v="0"/>
    <x v="0"/>
    <x v="1"/>
    <x v="5"/>
    <x v="3"/>
    <x v="3"/>
    <x v="6"/>
    <x v="0"/>
    <x v="7"/>
    <x v="0"/>
    <x v="1"/>
    <x v="0"/>
    <x v="0"/>
    <x v="0"/>
    <x v="1"/>
    <x v="1"/>
    <x v="0"/>
    <x v="0"/>
    <x v="1"/>
    <x v="0"/>
    <n v="0"/>
    <n v="710"/>
    <n v="0"/>
    <n v="0"/>
    <n v="370"/>
    <s v="North America"/>
    <s v="Canada"/>
    <n v="28"/>
    <x v="1"/>
    <x v="2"/>
    <x v="0"/>
    <s v="Special Leases"/>
    <n v="38872"/>
    <n v="3048"/>
    <x v="385"/>
    <n v="3206.94"/>
    <n v="3498.48"/>
    <n v="10203.9"/>
    <n v="1080"/>
    <n v="1110"/>
    <n v="2040.7800000000002"/>
    <n v="2623.86"/>
    <n v="2915.4"/>
    <n v="3498.48"/>
    <n v="1166.1600000000001"/>
    <n v="23180.880000000001"/>
    <n v="12643.119999999999"/>
    <n v="8163.1200000000008"/>
    <n v="987.34879999999998"/>
    <n v="4479.9999999999982"/>
    <n v="3492.6511999999984"/>
  </r>
  <r>
    <s v="1ABCD2E34FG463590"/>
    <s v="Apechete"/>
    <x v="6"/>
    <x v="1"/>
    <s v="S2"/>
    <x v="4"/>
    <s v="Coupe"/>
    <n v="3"/>
    <n v="29"/>
    <x v="0"/>
    <x v="7"/>
    <x v="0"/>
    <x v="0"/>
    <x v="3"/>
    <x v="6"/>
    <x v="5"/>
    <x v="2"/>
    <x v="6"/>
    <x v="3"/>
    <x v="7"/>
    <x v="0"/>
    <x v="0"/>
    <x v="0"/>
    <x v="0"/>
    <x v="0"/>
    <x v="1"/>
    <x v="0"/>
    <x v="0"/>
    <x v="0"/>
    <x v="0"/>
    <x v="0"/>
    <n v="0"/>
    <n v="710"/>
    <n v="0"/>
    <n v="550"/>
    <n v="370"/>
    <s v="North America"/>
    <s v="Canada"/>
    <n v="112"/>
    <x v="0"/>
    <x v="0"/>
    <x v="2"/>
    <s v="Segment and Misc Incentives"/>
    <n v="37458"/>
    <n v="5138"/>
    <x v="386"/>
    <n v="2688.7575000000002"/>
    <n v="2933.19"/>
    <n v="8555.1374999999989"/>
    <n v="2500"/>
    <n v="1110"/>
    <n v="1711.0275000000001"/>
    <n v="2199.8924999999999"/>
    <n v="2444.3250000000003"/>
    <n v="2933.19"/>
    <n v="977.73"/>
    <n v="21209.14"/>
    <n v="11110.86"/>
    <n v="3663.6959999999999"/>
    <n v="951.43319999999994"/>
    <n v="7447.1640000000007"/>
    <n v="6495.7308000000012"/>
  </r>
  <r>
    <s v="1ABCD2E34FG465788"/>
    <s v="Apechete"/>
    <x v="16"/>
    <x v="2"/>
    <s v="P2"/>
    <x v="3"/>
    <s v="SUV"/>
    <n v="3"/>
    <n v="29"/>
    <x v="0"/>
    <x v="7"/>
    <x v="0"/>
    <x v="0"/>
    <x v="1"/>
    <x v="8"/>
    <x v="5"/>
    <x v="5"/>
    <x v="8"/>
    <x v="2"/>
    <x v="7"/>
    <x v="1"/>
    <x v="1"/>
    <x v="0"/>
    <x v="0"/>
    <x v="0"/>
    <x v="1"/>
    <x v="1"/>
    <x v="1"/>
    <x v="1"/>
    <x v="1"/>
    <x v="0"/>
    <n v="0"/>
    <n v="710"/>
    <n v="0"/>
    <n v="0"/>
    <n v="0"/>
    <s v="North America"/>
    <s v="Mexico"/>
    <n v="42"/>
    <x v="1"/>
    <x v="2"/>
    <x v="1"/>
    <s v="Low-Interest Financing"/>
    <n v="44521"/>
    <n v="2077"/>
    <x v="387"/>
    <n v="2938.386"/>
    <n v="3205.5119999999997"/>
    <n v="9349.409999999998"/>
    <n v="1535"/>
    <n v="1020"/>
    <n v="1869.8820000000001"/>
    <n v="2404.1339999999996"/>
    <n v="2671.26"/>
    <n v="3205.5119999999997"/>
    <n v="1068.5039999999999"/>
    <n v="21788.072"/>
    <n v="20655.928"/>
    <n v="7479.5279999999993"/>
    <n v="3441.4733000000006"/>
    <n v="13176.400000000001"/>
    <n v="9734.9267"/>
  </r>
  <r>
    <s v="1ABCD2E34FG465895"/>
    <s v="Apechete"/>
    <x v="16"/>
    <x v="2"/>
    <s v="P1"/>
    <x v="3"/>
    <s v="SUV"/>
    <n v="3"/>
    <n v="29"/>
    <x v="0"/>
    <x v="7"/>
    <x v="0"/>
    <x v="0"/>
    <x v="1"/>
    <x v="8"/>
    <x v="2"/>
    <x v="5"/>
    <x v="7"/>
    <x v="1"/>
    <x v="7"/>
    <x v="0"/>
    <x v="0"/>
    <x v="0"/>
    <x v="1"/>
    <x v="0"/>
    <x v="1"/>
    <x v="0"/>
    <x v="1"/>
    <x v="0"/>
    <x v="0"/>
    <x v="0"/>
    <n v="640"/>
    <n v="710"/>
    <n v="0"/>
    <n v="550"/>
    <n v="0"/>
    <s v="South America"/>
    <s v="Argentina"/>
    <n v="29"/>
    <x v="1"/>
    <x v="2"/>
    <x v="0"/>
    <s v="Segment and Misc Incentives"/>
    <n v="44111"/>
    <n v="1705"/>
    <x v="388"/>
    <n v="2911.326"/>
    <n v="3175.9919999999997"/>
    <n v="9263.31"/>
    <n v="2770"/>
    <n v="1567"/>
    <n v="1852.662"/>
    <n v="2381.9939999999997"/>
    <n v="2646.66"/>
    <n v="3175.9919999999997"/>
    <n v="1058.664"/>
    <n v="23392.951999999997"/>
    <n v="19013.048000000003"/>
    <n v="7410.6479999999992"/>
    <n v="5549.1637999999994"/>
    <n v="11602.400000000003"/>
    <n v="6053.2362000000039"/>
  </r>
  <r>
    <s v="1ABCD2E34FG473831"/>
    <s v="Jackson"/>
    <x v="9"/>
    <x v="1"/>
    <s v="Co1"/>
    <x v="1"/>
    <s v="Sedan"/>
    <n v="3"/>
    <n v="29"/>
    <x v="0"/>
    <x v="7"/>
    <x v="0"/>
    <x v="0"/>
    <x v="3"/>
    <x v="19"/>
    <x v="5"/>
    <x v="4"/>
    <x v="7"/>
    <x v="2"/>
    <x v="7"/>
    <x v="1"/>
    <x v="0"/>
    <x v="0"/>
    <x v="1"/>
    <x v="1"/>
    <x v="1"/>
    <x v="1"/>
    <x v="1"/>
    <x v="1"/>
    <x v="0"/>
    <x v="0"/>
    <n v="640"/>
    <n v="0"/>
    <n v="0"/>
    <n v="0"/>
    <n v="0"/>
    <s v="North America"/>
    <s v="Canada"/>
    <n v="119"/>
    <x v="0"/>
    <x v="1"/>
    <x v="2"/>
    <s v="Segment and Misc Incentives"/>
    <n v="19442"/>
    <n v="5977"/>
    <x v="389"/>
    <n v="1924.758"/>
    <n v="2099.7359999999999"/>
    <n v="6124.23"/>
    <n v="2335"/>
    <n v="1649"/>
    <n v="1224.846"/>
    <n v="1574.8019999999999"/>
    <n v="1749.78"/>
    <n v="2099.7359999999999"/>
    <n v="699.91200000000003"/>
    <n v="16582.415999999997"/>
    <n v="-3117.4159999999974"/>
    <n v="4899.384"/>
    <n v="493.82679999999999"/>
    <n v="-8016.7999999999975"/>
    <n v="-8510.6267999999982"/>
  </r>
  <r>
    <s v="1ABCD2E34FG474154"/>
    <s v="Jackson"/>
    <x v="10"/>
    <x v="1"/>
    <s v="Cr2"/>
    <x v="3"/>
    <s v="Pickup Truck"/>
    <n v="3"/>
    <n v="29"/>
    <x v="0"/>
    <x v="7"/>
    <x v="0"/>
    <x v="0"/>
    <x v="0"/>
    <x v="2"/>
    <x v="3"/>
    <x v="3"/>
    <x v="7"/>
    <x v="0"/>
    <x v="7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Mexico"/>
    <n v="69"/>
    <x v="2"/>
    <x v="3"/>
    <x v="2"/>
    <s v="Special Leases"/>
    <n v="30954"/>
    <n v="2991"/>
    <x v="390"/>
    <n v="2042.9639999999997"/>
    <n v="2228.6879999999996"/>
    <n v="6500.3399999999992"/>
    <n v="2725"/>
    <n v="1567"/>
    <n v="1300.068"/>
    <n v="1671.5159999999998"/>
    <n v="1857.2399999999998"/>
    <n v="2228.6879999999996"/>
    <n v="742.89599999999996"/>
    <n v="17664.127999999997"/>
    <n v="10298.872000000003"/>
    <n v="5200.271999999999"/>
    <n v="2392.7442000000001"/>
    <n v="5098.600000000004"/>
    <n v="2705.8558000000039"/>
  </r>
  <r>
    <s v="1ABCD2E34FG478306"/>
    <s v="Jackson"/>
    <x v="22"/>
    <x v="1"/>
    <s v="Ro1"/>
    <x v="7"/>
    <s v="Sedan"/>
    <n v="3"/>
    <n v="29"/>
    <x v="0"/>
    <x v="7"/>
    <x v="0"/>
    <x v="0"/>
    <x v="3"/>
    <x v="1"/>
    <x v="2"/>
    <x v="4"/>
    <x v="2"/>
    <x v="2"/>
    <x v="7"/>
    <x v="0"/>
    <x v="0"/>
    <x v="0"/>
    <x v="0"/>
    <x v="1"/>
    <x v="1"/>
    <x v="0"/>
    <x v="0"/>
    <x v="0"/>
    <x v="0"/>
    <x v="0"/>
    <n v="0"/>
    <n v="0"/>
    <n v="0"/>
    <n v="550"/>
    <n v="370"/>
    <s v="North America"/>
    <s v="Mexico"/>
    <n v="182"/>
    <x v="2"/>
    <x v="4"/>
    <x v="2"/>
    <s v="Low-Interest Financing"/>
    <n v="33439"/>
    <n v="1760"/>
    <x v="391"/>
    <n v="1565.19"/>
    <n v="1707.48"/>
    <n v="4980.1499999999996"/>
    <n v="1790"/>
    <n v="1649"/>
    <n v="996.03000000000009"/>
    <n v="1280.6099999999999"/>
    <n v="1422.9"/>
    <n v="1707.48"/>
    <n v="569.16"/>
    <n v="13683.88"/>
    <n v="17995.120000000003"/>
    <n v="3984.12"/>
    <n v="2584.8347000000003"/>
    <n v="14011.000000000004"/>
    <n v="11426.165300000004"/>
  </r>
  <r>
    <s v="1ABCD2E34FG478472"/>
    <s v="Jackson"/>
    <x v="22"/>
    <x v="1"/>
    <s v="Ro2"/>
    <x v="6"/>
    <s v="Sedan"/>
    <n v="3"/>
    <n v="29"/>
    <x v="0"/>
    <x v="7"/>
    <x v="0"/>
    <x v="0"/>
    <x v="3"/>
    <x v="6"/>
    <x v="4"/>
    <x v="1"/>
    <x v="3"/>
    <x v="1"/>
    <x v="7"/>
    <x v="0"/>
    <x v="0"/>
    <x v="0"/>
    <x v="1"/>
    <x v="0"/>
    <x v="1"/>
    <x v="1"/>
    <x v="0"/>
    <x v="0"/>
    <x v="0"/>
    <x v="0"/>
    <n v="640"/>
    <n v="710"/>
    <n v="0"/>
    <n v="0"/>
    <n v="370"/>
    <s v="Africa"/>
    <s v="Nigeria"/>
    <n v="81"/>
    <x v="2"/>
    <x v="4"/>
    <x v="2"/>
    <s v="Segment and Misc Incentives"/>
    <n v="33166"/>
    <n v="3921"/>
    <x v="392"/>
    <n v="1838.133"/>
    <n v="2005.2359999999999"/>
    <n v="5848.6049999999996"/>
    <n v="2590"/>
    <n v="1270"/>
    <n v="1169.721"/>
    <n v="1503.9269999999999"/>
    <n v="1671.03"/>
    <n v="2005.2359999999999"/>
    <n v="668.41200000000003"/>
    <n v="15891.415999999999"/>
    <n v="13353.584000000001"/>
    <n v="4678.884"/>
    <n v="3900.3215999999998"/>
    <n v="8674.7000000000007"/>
    <n v="4774.3784000000014"/>
  </r>
  <r>
    <s v="1ABCD2E34FG333651"/>
    <s v="Special"/>
    <x v="11"/>
    <x v="2"/>
    <s v="Pa1"/>
    <x v="5"/>
    <s v="Crossover"/>
    <n v="3"/>
    <n v="29"/>
    <x v="0"/>
    <x v="7"/>
    <x v="0"/>
    <x v="0"/>
    <x v="1"/>
    <x v="12"/>
    <x v="5"/>
    <x v="3"/>
    <x v="5"/>
    <x v="2"/>
    <x v="7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Mexico"/>
    <n v="50"/>
    <x v="0"/>
    <x v="0"/>
    <x v="2"/>
    <s v="Special Leases"/>
    <n v="28858"/>
    <n v="3935"/>
    <x v="393"/>
    <n v="2539.5040000000004"/>
    <n v="2770.3679999999999"/>
    <n v="8080.24"/>
    <n v="2220"/>
    <n v="1795"/>
    <n v="1616.0480000000002"/>
    <n v="2077.7759999999998"/>
    <n v="2308.6400000000003"/>
    <n v="2770.3679999999999"/>
    <n v="923.45600000000013"/>
    <n v="20637.208000000002"/>
    <n v="4285.7919999999976"/>
    <n v="6464.192"/>
    <n v="2230.7234000000003"/>
    <n v="-2178.4000000000024"/>
    <n v="-4409.1234000000022"/>
  </r>
  <r>
    <s v="1ABCD2E34FG634546"/>
    <s v="Tatra"/>
    <x v="13"/>
    <x v="1"/>
    <s v="A1"/>
    <x v="3"/>
    <s v="Pickup Truck"/>
    <n v="3"/>
    <n v="29"/>
    <x v="0"/>
    <x v="7"/>
    <x v="0"/>
    <x v="0"/>
    <x v="1"/>
    <x v="11"/>
    <x v="0"/>
    <x v="3"/>
    <x v="5"/>
    <x v="1"/>
    <x v="8"/>
    <x v="0"/>
    <x v="1"/>
    <x v="0"/>
    <x v="0"/>
    <x v="0"/>
    <x v="1"/>
    <x v="1"/>
    <x v="0"/>
    <x v="0"/>
    <x v="1"/>
    <x v="0"/>
    <n v="0"/>
    <n v="710"/>
    <n v="0"/>
    <n v="0"/>
    <n v="370"/>
    <s v="North America"/>
    <s v="USA"/>
    <n v="9"/>
    <x v="1"/>
    <x v="2"/>
    <x v="0"/>
    <s v="Segment and Misc Incentives"/>
    <n v="30488"/>
    <n v="1123"/>
    <x v="394"/>
    <n v="1341.472"/>
    <n v="1463.424"/>
    <n v="4268.32"/>
    <n v="1080"/>
    <n v="1795"/>
    <n v="853.6640000000001"/>
    <n v="1097.568"/>
    <n v="1219.5200000000002"/>
    <n v="1463.424"/>
    <n v="487.80800000000005"/>
    <n v="11655.544"/>
    <n v="17709.455999999998"/>
    <n v="3414.6559999999999"/>
    <n v="832.32240000000002"/>
    <n v="14294.8"/>
    <n v="13462.477599999998"/>
  </r>
  <r>
    <s v="1ABCD2E34FG634571"/>
    <s v="Tatra"/>
    <x v="13"/>
    <x v="1"/>
    <s v="A3"/>
    <x v="3"/>
    <s v="Pickup Truck"/>
    <n v="3"/>
    <n v="29"/>
    <x v="0"/>
    <x v="7"/>
    <x v="0"/>
    <x v="0"/>
    <x v="1"/>
    <x v="3"/>
    <x v="2"/>
    <x v="4"/>
    <x v="7"/>
    <x v="2"/>
    <x v="8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USA"/>
    <n v="26"/>
    <x v="1"/>
    <x v="2"/>
    <x v="2"/>
    <s v="Special Leases"/>
    <n v="30332"/>
    <n v="2141"/>
    <x v="395"/>
    <n v="1340.0965600000002"/>
    <n v="1461.9235200000001"/>
    <n v="4263.9436000000005"/>
    <n v="0"/>
    <n v="1795"/>
    <n v="852.78872000000024"/>
    <n v="1096.4426400000002"/>
    <n v="1218.2696000000003"/>
    <n v="1461.9235200000001"/>
    <n v="487.30784000000006"/>
    <n v="10566.541120000002"/>
    <n v="17624.458879999998"/>
    <n v="3411.15488"/>
    <n v="828.06360000000006"/>
    <n v="14213.303999999998"/>
    <n v="13385.240399999999"/>
  </r>
  <r>
    <s v="1ABCD2E34FG634608"/>
    <s v="Tatra"/>
    <x v="13"/>
    <x v="1"/>
    <s v="A1"/>
    <x v="3"/>
    <s v="Pickup Truck"/>
    <n v="3"/>
    <n v="29"/>
    <x v="0"/>
    <x v="7"/>
    <x v="0"/>
    <x v="0"/>
    <x v="0"/>
    <x v="3"/>
    <x v="2"/>
    <x v="3"/>
    <x v="9"/>
    <x v="0"/>
    <x v="8"/>
    <x v="0"/>
    <x v="1"/>
    <x v="0"/>
    <x v="0"/>
    <x v="1"/>
    <x v="0"/>
    <x v="1"/>
    <x v="1"/>
    <x v="0"/>
    <x v="1"/>
    <x v="0"/>
    <n v="0"/>
    <n v="0"/>
    <n v="420"/>
    <n v="0"/>
    <n v="0"/>
    <s v="North America"/>
    <s v="USA"/>
    <n v="56"/>
    <x v="1"/>
    <x v="2"/>
    <x v="1"/>
    <s v="Low-Interest Financing"/>
    <n v="29702"/>
    <n v="2134"/>
    <x v="396"/>
    <n v="1325.4476400000001"/>
    <n v="1445.9428800000001"/>
    <n v="4217.3334000000004"/>
    <n v="420"/>
    <n v="1795"/>
    <n v="843.46668000000022"/>
    <n v="1084.4571600000002"/>
    <n v="1204.9524000000001"/>
    <n v="1445.9428800000001"/>
    <n v="481.98096000000004"/>
    <n v="10890.657280000001"/>
    <n v="16677.342720000001"/>
    <n v="3373.86672"/>
    <n v="810.8646"/>
    <n v="13303.476000000001"/>
    <n v="12492.6114"/>
  </r>
  <r>
    <s v="1ABCD2E34FG638859"/>
    <s v="Tatra"/>
    <x v="1"/>
    <x v="1"/>
    <s v="J1"/>
    <x v="1"/>
    <s v="Sedan"/>
    <n v="3"/>
    <n v="29"/>
    <x v="0"/>
    <x v="7"/>
    <x v="0"/>
    <x v="0"/>
    <x v="3"/>
    <x v="7"/>
    <x v="6"/>
    <x v="4"/>
    <x v="3"/>
    <x v="2"/>
    <x v="8"/>
    <x v="0"/>
    <x v="1"/>
    <x v="1"/>
    <x v="1"/>
    <x v="0"/>
    <x v="0"/>
    <x v="1"/>
    <x v="0"/>
    <x v="0"/>
    <x v="1"/>
    <x v="1"/>
    <n v="640"/>
    <n v="710"/>
    <n v="420"/>
    <n v="0"/>
    <n v="370"/>
    <s v="North America"/>
    <s v="USA"/>
    <n v="40"/>
    <x v="0"/>
    <x v="1"/>
    <x v="2"/>
    <s v="Special Leases"/>
    <n v="17592"/>
    <n v="2026"/>
    <x v="397"/>
    <n v="1799.6616000000001"/>
    <n v="1963.2672"/>
    <n v="5726.1959999999999"/>
    <n v="2565"/>
    <n v="1734"/>
    <n v="1145.2392000000002"/>
    <n v="1472.4504000000002"/>
    <n v="1636.0560000000003"/>
    <n v="1963.2672"/>
    <n v="654.42240000000004"/>
    <n v="16078.603200000001"/>
    <n v="-512.60320000000138"/>
    <n v="4580.9567999999999"/>
    <n v="480.26160000000004"/>
    <n v="-5093.5600000000013"/>
    <n v="-5573.8216000000011"/>
  </r>
  <r>
    <s v="1ABCD2E34FG632865"/>
    <s v="Tatra"/>
    <x v="14"/>
    <x v="1"/>
    <s v="N1"/>
    <x v="7"/>
    <s v="Sedan"/>
    <n v="3"/>
    <n v="29"/>
    <x v="0"/>
    <x v="7"/>
    <x v="0"/>
    <x v="0"/>
    <x v="0"/>
    <x v="16"/>
    <x v="6"/>
    <x v="1"/>
    <x v="8"/>
    <x v="2"/>
    <x v="8"/>
    <x v="0"/>
    <x v="1"/>
    <x v="1"/>
    <x v="1"/>
    <x v="1"/>
    <x v="0"/>
    <x v="0"/>
    <x v="0"/>
    <x v="0"/>
    <x v="1"/>
    <x v="1"/>
    <n v="640"/>
    <n v="0"/>
    <n v="420"/>
    <n v="550"/>
    <n v="370"/>
    <s v="North America"/>
    <s v="USA"/>
    <n v="34"/>
    <x v="0"/>
    <x v="1"/>
    <x v="2"/>
    <s v="Segment and Misc Incentives"/>
    <n v="16575"/>
    <n v="1829"/>
    <x v="398"/>
    <n v="1633.0049999999999"/>
    <n v="1781.4599999999998"/>
    <n v="5195.9249999999993"/>
    <n v="2405"/>
    <n v="1649"/>
    <n v="1039.1849999999999"/>
    <n v="1336.0949999999998"/>
    <n v="1484.55"/>
    <n v="1781.4599999999998"/>
    <n v="593.81999999999994"/>
    <n v="14742.759999999998"/>
    <n v="3.2400000000016007"/>
    <n v="4156.74"/>
    <n v="452.4975"/>
    <n v="-4153.4999999999982"/>
    <n v="-4605.9974999999986"/>
  </r>
  <r>
    <s v="1ABCD2E34FG632717"/>
    <s v="Tatra"/>
    <x v="14"/>
    <x v="1"/>
    <s v="N1"/>
    <x v="7"/>
    <s v="Sedan"/>
    <n v="3"/>
    <n v="29"/>
    <x v="0"/>
    <x v="7"/>
    <x v="0"/>
    <x v="0"/>
    <x v="2"/>
    <x v="15"/>
    <x v="3"/>
    <x v="5"/>
    <x v="8"/>
    <x v="1"/>
    <x v="8"/>
    <x v="0"/>
    <x v="1"/>
    <x v="1"/>
    <x v="1"/>
    <x v="0"/>
    <x v="0"/>
    <x v="0"/>
    <x v="0"/>
    <x v="0"/>
    <x v="1"/>
    <x v="1"/>
    <n v="640"/>
    <n v="710"/>
    <n v="420"/>
    <n v="550"/>
    <n v="370"/>
    <s v="North America"/>
    <s v="USA"/>
    <n v="97"/>
    <x v="0"/>
    <x v="1"/>
    <x v="0"/>
    <s v="Dealer Cash Incentives"/>
    <n v="15824"/>
    <n v="1754"/>
    <x v="399"/>
    <n v="1510.6410000000001"/>
    <n v="1647.972"/>
    <n v="4806.585"/>
    <n v="3115"/>
    <n v="1490"/>
    <n v="961.31700000000012"/>
    <n v="1235.979"/>
    <n v="1373.3100000000002"/>
    <n v="1647.972"/>
    <n v="549.32400000000007"/>
    <n v="14492.832"/>
    <n v="-422.83200000000033"/>
    <n v="3845.268"/>
    <n v="431.99520000000001"/>
    <n v="-4268.1000000000004"/>
    <n v="-4700.0952000000007"/>
  </r>
  <r>
    <s v="1ABCD2E34FG461807"/>
    <s v="Apechete"/>
    <x v="4"/>
    <x v="3"/>
    <s v="B2"/>
    <x v="3"/>
    <s v="Pickup Truck"/>
    <n v="3"/>
    <n v="29"/>
    <x v="0"/>
    <x v="7"/>
    <x v="0"/>
    <x v="0"/>
    <x v="1"/>
    <x v="4"/>
    <x v="3"/>
    <x v="5"/>
    <x v="3"/>
    <x v="2"/>
    <x v="8"/>
    <x v="1"/>
    <x v="1"/>
    <x v="1"/>
    <x v="1"/>
    <x v="1"/>
    <x v="1"/>
    <x v="0"/>
    <x v="1"/>
    <x v="1"/>
    <x v="1"/>
    <x v="1"/>
    <n v="640"/>
    <n v="0"/>
    <n v="0"/>
    <n v="550"/>
    <n v="0"/>
    <s v="North America"/>
    <s v="Mexico"/>
    <n v="31"/>
    <x v="2"/>
    <x v="3"/>
    <x v="2"/>
    <s v="Segment and Misc Incentives"/>
    <n v="38125"/>
    <n v="1030"/>
    <x v="400"/>
    <n v="2711.0819999999999"/>
    <n v="2957.5439999999999"/>
    <n v="8626.17"/>
    <n v="2440"/>
    <n v="1567"/>
    <n v="1725.2340000000002"/>
    <n v="2218.1579999999999"/>
    <n v="2464.6200000000003"/>
    <n v="2957.5439999999999"/>
    <n v="985.84800000000007"/>
    <n v="21752.263999999999"/>
    <n v="15342.736000000001"/>
    <n v="6900.9359999999997"/>
    <n v="2947.0625000000005"/>
    <n v="8441.8000000000011"/>
    <n v="5494.7375000000011"/>
  </r>
  <r>
    <s v="1ABCD2E34FG461871"/>
    <s v="Apechete"/>
    <x v="4"/>
    <x v="3"/>
    <s v="B1"/>
    <x v="3"/>
    <s v="Pickup Truck"/>
    <n v="3"/>
    <n v="29"/>
    <x v="0"/>
    <x v="7"/>
    <x v="0"/>
    <x v="0"/>
    <x v="0"/>
    <x v="10"/>
    <x v="5"/>
    <x v="0"/>
    <x v="9"/>
    <x v="0"/>
    <x v="8"/>
    <x v="0"/>
    <x v="1"/>
    <x v="1"/>
    <x v="1"/>
    <x v="0"/>
    <x v="1"/>
    <x v="1"/>
    <x v="1"/>
    <x v="0"/>
    <x v="1"/>
    <x v="1"/>
    <n v="640"/>
    <n v="710"/>
    <n v="0"/>
    <n v="0"/>
    <n v="0"/>
    <s v="South America"/>
    <s v="Columbia"/>
    <n v="59"/>
    <x v="1"/>
    <x v="2"/>
    <x v="0"/>
    <s v="Segment and Misc Incentives"/>
    <n v="38443"/>
    <n v="1843"/>
    <x v="401"/>
    <n v="2518.7579999999998"/>
    <n v="2747.7359999999999"/>
    <n v="8014.23"/>
    <n v="1775"/>
    <n v="1649"/>
    <n v="1602.846"/>
    <n v="2060.8019999999997"/>
    <n v="2289.7800000000002"/>
    <n v="2747.7359999999999"/>
    <n v="915.91200000000003"/>
    <n v="19910.415999999997"/>
    <n v="16689.584000000003"/>
    <n v="6411.384"/>
    <n v="1979.8145000000002"/>
    <n v="10278.200000000003"/>
    <n v="8298.3855000000021"/>
  </r>
  <r>
    <s v="1ABCD2E34FG464104"/>
    <s v="Apechete"/>
    <x v="7"/>
    <x v="1"/>
    <s v="St1"/>
    <x v="5"/>
    <s v="Crossover"/>
    <n v="3"/>
    <n v="29"/>
    <x v="0"/>
    <x v="7"/>
    <x v="0"/>
    <x v="0"/>
    <x v="0"/>
    <x v="0"/>
    <x v="2"/>
    <x v="3"/>
    <x v="5"/>
    <x v="0"/>
    <x v="8"/>
    <x v="1"/>
    <x v="1"/>
    <x v="1"/>
    <x v="0"/>
    <x v="0"/>
    <x v="0"/>
    <x v="0"/>
    <x v="0"/>
    <x v="1"/>
    <x v="1"/>
    <x v="1"/>
    <n v="0"/>
    <n v="710"/>
    <n v="420"/>
    <n v="550"/>
    <n v="370"/>
    <s v="South America"/>
    <s v="Venezuela"/>
    <n v="177"/>
    <x v="1"/>
    <x v="2"/>
    <x v="2"/>
    <s v="Segment and Misc Incentives"/>
    <n v="39089"/>
    <n v="4917"/>
    <x v="402"/>
    <n v="4084.8004999999994"/>
    <n v="4456.1459999999997"/>
    <n v="12997.092499999997"/>
    <n v="3300"/>
    <n v="1270"/>
    <n v="2599.4184999999998"/>
    <n v="3342.1094999999996"/>
    <n v="3713.4549999999999"/>
    <n v="4456.1459999999997"/>
    <n v="1485.3819999999998"/>
    <n v="31306.875999999997"/>
    <n v="2865.1240000000034"/>
    <n v="10397.673999999999"/>
    <n v="4311.5167000000001"/>
    <n v="-7532.5499999999956"/>
    <n v="-11844.066699999996"/>
  </r>
  <r>
    <s v="1ABCD2E34FG464105"/>
    <s v="Apechete"/>
    <x v="7"/>
    <x v="1"/>
    <s v="St1"/>
    <x v="5"/>
    <s v="Crossover"/>
    <n v="3"/>
    <n v="29"/>
    <x v="0"/>
    <x v="7"/>
    <x v="0"/>
    <x v="0"/>
    <x v="0"/>
    <x v="12"/>
    <x v="1"/>
    <x v="1"/>
    <x v="7"/>
    <x v="1"/>
    <x v="8"/>
    <x v="1"/>
    <x v="1"/>
    <x v="1"/>
    <x v="1"/>
    <x v="1"/>
    <x v="0"/>
    <x v="0"/>
    <x v="0"/>
    <x v="1"/>
    <x v="1"/>
    <x v="1"/>
    <n v="640"/>
    <n v="0"/>
    <n v="420"/>
    <n v="550"/>
    <n v="370"/>
    <s v="North America"/>
    <s v="Canada"/>
    <n v="84"/>
    <x v="2"/>
    <x v="3"/>
    <x v="1"/>
    <s v="Special Leases"/>
    <n v="37247"/>
    <n v="3572"/>
    <x v="403"/>
    <n v="3892.3115000000003"/>
    <n v="4246.1580000000004"/>
    <n v="12384.627500000001"/>
    <n v="3230"/>
    <n v="1110"/>
    <n v="2476.9255000000003"/>
    <n v="3184.6185"/>
    <n v="3538.4650000000001"/>
    <n v="4246.1580000000004"/>
    <n v="1415.3860000000002"/>
    <n v="29816.948"/>
    <n v="3858.0519999999997"/>
    <n v="9907.7020000000011"/>
    <n v="946.07380000000001"/>
    <n v="-6049.6500000000015"/>
    <n v="-6995.7238000000016"/>
  </r>
  <r>
    <s v="1ABCD2E34FG464261"/>
    <s v="Apechete"/>
    <x v="7"/>
    <x v="1"/>
    <s v="St2"/>
    <x v="5"/>
    <s v="Crossover"/>
    <n v="3"/>
    <n v="29"/>
    <x v="0"/>
    <x v="7"/>
    <x v="0"/>
    <x v="0"/>
    <x v="1"/>
    <x v="16"/>
    <x v="4"/>
    <x v="4"/>
    <x v="8"/>
    <x v="2"/>
    <x v="8"/>
    <x v="1"/>
    <x v="1"/>
    <x v="0"/>
    <x v="0"/>
    <x v="1"/>
    <x v="1"/>
    <x v="1"/>
    <x v="0"/>
    <x v="1"/>
    <x v="1"/>
    <x v="0"/>
    <n v="0"/>
    <n v="0"/>
    <n v="0"/>
    <n v="0"/>
    <n v="370"/>
    <s v="South America"/>
    <s v="Columbia"/>
    <n v="272"/>
    <x v="2"/>
    <x v="3"/>
    <x v="2"/>
    <s v="Segment and Misc Incentives"/>
    <n v="38751"/>
    <n v="2755"/>
    <x v="404"/>
    <n v="4049.4794999999999"/>
    <n v="4417.6139999999996"/>
    <n v="12884.707499999999"/>
    <n v="1195"/>
    <n v="1795"/>
    <n v="2576.9414999999999"/>
    <n v="3313.2104999999997"/>
    <n v="3681.3449999999998"/>
    <n v="4417.6139999999996"/>
    <n v="1472.538"/>
    <n v="29495.684000000001"/>
    <n v="6500.3159999999989"/>
    <n v="10307.766"/>
    <n v="1995.6765000000003"/>
    <n v="-3807.4500000000007"/>
    <n v="-5803.1265000000012"/>
  </r>
  <r>
    <s v="1ABCD2E34FG464280"/>
    <s v="Apechete"/>
    <x v="7"/>
    <x v="1"/>
    <s v="St2"/>
    <x v="5"/>
    <s v="Crossover"/>
    <n v="3"/>
    <n v="29"/>
    <x v="0"/>
    <x v="7"/>
    <x v="0"/>
    <x v="0"/>
    <x v="0"/>
    <x v="6"/>
    <x v="6"/>
    <x v="3"/>
    <x v="6"/>
    <x v="1"/>
    <x v="8"/>
    <x v="0"/>
    <x v="1"/>
    <x v="0"/>
    <x v="1"/>
    <x v="1"/>
    <x v="1"/>
    <x v="0"/>
    <x v="0"/>
    <x v="0"/>
    <x v="1"/>
    <x v="0"/>
    <n v="640"/>
    <n v="0"/>
    <n v="0"/>
    <n v="550"/>
    <n v="370"/>
    <s v="South America"/>
    <s v="Brazil"/>
    <n v="108"/>
    <x v="1"/>
    <x v="2"/>
    <x v="0"/>
    <s v="Special Leases"/>
    <n v="39421"/>
    <n v="3971"/>
    <x v="405"/>
    <n v="4119.4944999999998"/>
    <n v="4493.9939999999997"/>
    <n v="13107.482499999998"/>
    <n v="1560"/>
    <n v="1795"/>
    <n v="2621.4965000000002"/>
    <n v="3370.4954999999995"/>
    <n v="3744.9949999999999"/>
    <n v="4493.9939999999997"/>
    <n v="1497.9979999999998"/>
    <n v="30318.964"/>
    <n v="5131.0360000000001"/>
    <n v="10485.985999999999"/>
    <n v="5416.4453999999996"/>
    <n v="-5354.9499999999989"/>
    <n v="-10771.395399999998"/>
  </r>
  <r>
    <s v="1ABCD2E34FG465690"/>
    <s v="Apechete"/>
    <x v="16"/>
    <x v="2"/>
    <s v="P2"/>
    <x v="3"/>
    <s v="SUV"/>
    <n v="3"/>
    <n v="29"/>
    <x v="0"/>
    <x v="7"/>
    <x v="0"/>
    <x v="0"/>
    <x v="0"/>
    <x v="11"/>
    <x v="0"/>
    <x v="1"/>
    <x v="0"/>
    <x v="1"/>
    <x v="8"/>
    <x v="0"/>
    <x v="1"/>
    <x v="1"/>
    <x v="1"/>
    <x v="0"/>
    <x v="0"/>
    <x v="1"/>
    <x v="1"/>
    <x v="0"/>
    <x v="1"/>
    <x v="1"/>
    <n v="640"/>
    <n v="710"/>
    <n v="420"/>
    <n v="0"/>
    <n v="0"/>
    <s v="North America"/>
    <s v="Mexico"/>
    <n v="4"/>
    <x v="2"/>
    <x v="3"/>
    <x v="2"/>
    <s v="Low-Interest Financing"/>
    <n v="44468"/>
    <n v="2249"/>
    <x v="406"/>
    <n v="2934.8879999999999"/>
    <n v="3201.6959999999999"/>
    <n v="9338.2799999999988"/>
    <n v="2195"/>
    <n v="1110"/>
    <n v="1867.6560000000002"/>
    <n v="2401.2719999999999"/>
    <n v="2668.08"/>
    <n v="3201.6959999999999"/>
    <n v="1067.232"/>
    <n v="22515.175999999999"/>
    <n v="19703.824000000001"/>
    <n v="7470.6239999999998"/>
    <n v="3437.3764000000006"/>
    <n v="12233.2"/>
    <n v="8795.8235999999997"/>
  </r>
  <r>
    <s v="1ABCD2E34FG465806"/>
    <s v="Apechete"/>
    <x v="16"/>
    <x v="2"/>
    <s v="P1"/>
    <x v="3"/>
    <s v="SUV"/>
    <n v="3"/>
    <n v="29"/>
    <x v="0"/>
    <x v="7"/>
    <x v="0"/>
    <x v="0"/>
    <x v="1"/>
    <x v="3"/>
    <x v="5"/>
    <x v="1"/>
    <x v="3"/>
    <x v="2"/>
    <x v="8"/>
    <x v="0"/>
    <x v="1"/>
    <x v="0"/>
    <x v="0"/>
    <x v="0"/>
    <x v="1"/>
    <x v="0"/>
    <x v="1"/>
    <x v="0"/>
    <x v="1"/>
    <x v="0"/>
    <n v="0"/>
    <n v="710"/>
    <n v="0"/>
    <n v="550"/>
    <n v="0"/>
    <s v="North America"/>
    <s v="Mexico"/>
    <n v="37"/>
    <x v="1"/>
    <x v="2"/>
    <x v="1"/>
    <s v="Dealer Cash Incentives"/>
    <n v="44285"/>
    <n v="1536"/>
    <x v="407"/>
    <n v="2922.81"/>
    <n v="3188.52"/>
    <n v="9299.8499999999985"/>
    <n v="1260"/>
    <n v="1795"/>
    <n v="1859.9700000000003"/>
    <n v="2391.39"/>
    <n v="2657.1000000000004"/>
    <n v="3188.52"/>
    <n v="1062.8399999999999"/>
    <n v="22186.119999999995"/>
    <n v="20562.880000000005"/>
    <n v="7439.8799999999992"/>
    <n v="3423.2305000000001"/>
    <n v="13123.000000000005"/>
    <n v="9699.7695000000058"/>
  </r>
  <r>
    <s v="1ABCD2E34FG466642"/>
    <s v="Apechete"/>
    <x v="8"/>
    <x v="0"/>
    <s v="Tx2"/>
    <x v="2"/>
    <s v="Sedan"/>
    <n v="3"/>
    <n v="29"/>
    <x v="0"/>
    <x v="7"/>
    <x v="0"/>
    <x v="0"/>
    <x v="0"/>
    <x v="12"/>
    <x v="0"/>
    <x v="5"/>
    <x v="8"/>
    <x v="0"/>
    <x v="8"/>
    <x v="1"/>
    <x v="1"/>
    <x v="0"/>
    <x v="0"/>
    <x v="0"/>
    <x v="0"/>
    <x v="0"/>
    <x v="0"/>
    <x v="1"/>
    <x v="1"/>
    <x v="0"/>
    <n v="0"/>
    <n v="710"/>
    <n v="420"/>
    <n v="550"/>
    <n v="370"/>
    <s v="North America"/>
    <s v="Canada"/>
    <n v="37"/>
    <x v="0"/>
    <x v="0"/>
    <x v="2"/>
    <s v="Segment and Misc Incentives"/>
    <n v="38751"/>
    <n v="2366"/>
    <x v="408"/>
    <n v="3878.9409999999998"/>
    <n v="4231.5720000000001"/>
    <n v="12342.084999999999"/>
    <n v="2875"/>
    <n v="1490"/>
    <n v="2468.4169999999999"/>
    <n v="3173.6789999999996"/>
    <n v="3526.31"/>
    <n v="4231.5720000000001"/>
    <n v="1410.5239999999999"/>
    <n v="29754.432000000001"/>
    <n v="6630.5679999999993"/>
    <n v="9873.6679999999997"/>
    <n v="984.27539999999999"/>
    <n v="-3243.1000000000004"/>
    <n v="-4227.3754000000008"/>
  </r>
  <r>
    <s v="1ABCD2E34FG471395"/>
    <s v="Jackson"/>
    <x v="24"/>
    <x v="0"/>
    <s v="Bas2"/>
    <x v="0"/>
    <s v="Pickup Truck"/>
    <n v="3"/>
    <n v="29"/>
    <x v="0"/>
    <x v="7"/>
    <x v="0"/>
    <x v="0"/>
    <x v="1"/>
    <x v="15"/>
    <x v="0"/>
    <x v="1"/>
    <x v="4"/>
    <x v="2"/>
    <x v="8"/>
    <x v="1"/>
    <x v="1"/>
    <x v="0"/>
    <x v="1"/>
    <x v="0"/>
    <x v="1"/>
    <x v="0"/>
    <x v="1"/>
    <x v="1"/>
    <x v="1"/>
    <x v="0"/>
    <n v="640"/>
    <n v="710"/>
    <n v="0"/>
    <n v="550"/>
    <n v="0"/>
    <s v="Middle East"/>
    <s v="UAE"/>
    <n v="46"/>
    <x v="1"/>
    <x v="2"/>
    <x v="2"/>
    <s v="Segment and Misc Incentives"/>
    <n v="27041"/>
    <n v="2573"/>
    <x v="409"/>
    <n v="1784.7059999999999"/>
    <n v="1946.9519999999998"/>
    <n v="5678.6099999999988"/>
    <n v="2725"/>
    <n v="1270"/>
    <n v="1135.722"/>
    <n v="1460.2139999999997"/>
    <n v="1622.46"/>
    <n v="1946.9519999999998"/>
    <n v="648.98399999999992"/>
    <n v="15676.712"/>
    <n v="8791.2880000000005"/>
    <n v="4542.887999999999"/>
    <n v="1084.3441"/>
    <n v="4248.4000000000015"/>
    <n v="3164.0559000000012"/>
  </r>
  <r>
    <s v="1ABCD2E34FG472734"/>
    <s v="Jackson"/>
    <x v="20"/>
    <x v="1"/>
    <s v="Cl1"/>
    <x v="1"/>
    <s v="Sedan"/>
    <n v="3"/>
    <n v="29"/>
    <x v="0"/>
    <x v="7"/>
    <x v="0"/>
    <x v="0"/>
    <x v="3"/>
    <x v="7"/>
    <x v="3"/>
    <x v="1"/>
    <x v="1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Canada"/>
    <n v="16"/>
    <x v="2"/>
    <x v="4"/>
    <x v="1"/>
    <s v="Low-Interest Financing"/>
    <n v="19756"/>
    <n v="1166"/>
    <x v="410"/>
    <n v="1955.8440000000003"/>
    <n v="2133.6480000000001"/>
    <n v="6223.14"/>
    <n v="970"/>
    <n v="1490"/>
    <n v="1244.6280000000002"/>
    <n v="1600.2360000000001"/>
    <n v="1778.0400000000002"/>
    <n v="2133.6480000000001"/>
    <n v="711.21600000000012"/>
    <n v="15261.888000000003"/>
    <n v="3328.1119999999974"/>
    <n v="4978.5120000000006"/>
    <n v="501.80239999999998"/>
    <n v="-1650.4000000000033"/>
    <n v="-2152.2024000000033"/>
  </r>
  <r>
    <s v="1ABCD2E34FG473772"/>
    <s v="Jackson"/>
    <x v="9"/>
    <x v="1"/>
    <s v="Co2"/>
    <x v="0"/>
    <s v="Sedan"/>
    <n v="3"/>
    <n v="29"/>
    <x v="0"/>
    <x v="7"/>
    <x v="0"/>
    <x v="0"/>
    <x v="2"/>
    <x v="0"/>
    <x v="2"/>
    <x v="3"/>
    <x v="9"/>
    <x v="2"/>
    <x v="8"/>
    <x v="1"/>
    <x v="1"/>
    <x v="0"/>
    <x v="1"/>
    <x v="0"/>
    <x v="1"/>
    <x v="0"/>
    <x v="0"/>
    <x v="1"/>
    <x v="1"/>
    <x v="0"/>
    <n v="640"/>
    <n v="710"/>
    <n v="0"/>
    <n v="550"/>
    <n v="370"/>
    <s v="Europe"/>
    <s v="Germany"/>
    <n v="19"/>
    <x v="2"/>
    <x v="4"/>
    <x v="2"/>
    <s v="Special Leases"/>
    <n v="17000"/>
    <n v="2424"/>
    <x v="411"/>
    <n v="1683"/>
    <n v="1836"/>
    <n v="5355"/>
    <n v="3095"/>
    <n v="1795"/>
    <n v="1071"/>
    <n v="1377"/>
    <n v="1530"/>
    <n v="1836"/>
    <n v="612"/>
    <n v="15906"/>
    <n v="-1330"/>
    <n v="4284"/>
    <n v="357"/>
    <n v="-5614"/>
    <n v="-5971"/>
  </r>
  <r>
    <s v="1ABCD2E34FG474158"/>
    <s v="Jackson"/>
    <x v="10"/>
    <x v="1"/>
    <s v="Cr1"/>
    <x v="3"/>
    <s v="Pickup Truck"/>
    <n v="3"/>
    <n v="29"/>
    <x v="0"/>
    <x v="7"/>
    <x v="0"/>
    <x v="0"/>
    <x v="0"/>
    <x v="18"/>
    <x v="5"/>
    <x v="3"/>
    <x v="5"/>
    <x v="0"/>
    <x v="8"/>
    <x v="0"/>
    <x v="1"/>
    <x v="0"/>
    <x v="0"/>
    <x v="1"/>
    <x v="0"/>
    <x v="0"/>
    <x v="0"/>
    <x v="0"/>
    <x v="1"/>
    <x v="0"/>
    <n v="0"/>
    <n v="0"/>
    <n v="420"/>
    <n v="550"/>
    <n v="370"/>
    <s v="Africa"/>
    <s v="Ghana"/>
    <n v="99"/>
    <x v="1"/>
    <x v="2"/>
    <x v="2"/>
    <s v="Special Leases"/>
    <n v="38026"/>
    <n v="3544"/>
    <x v="412"/>
    <n v="2509.7159999999999"/>
    <n v="2737.8719999999998"/>
    <n v="7985.4599999999991"/>
    <n v="1340"/>
    <n v="1020"/>
    <n v="1597.0920000000001"/>
    <n v="2053.404"/>
    <n v="2281.56"/>
    <n v="2737.8719999999998"/>
    <n v="912.62399999999991"/>
    <n v="18787.232"/>
    <n v="15694.768"/>
    <n v="6388.3679999999995"/>
    <n v="4749.4474"/>
    <n v="9306.4000000000015"/>
    <n v="4556.9526000000014"/>
  </r>
  <r>
    <s v="1ABCD2E34FG476282"/>
    <s v="Jackson"/>
    <x v="25"/>
    <x v="1"/>
    <s v="E1"/>
    <x v="10"/>
    <s v="Van"/>
    <n v="3"/>
    <n v="29"/>
    <x v="0"/>
    <x v="7"/>
    <x v="0"/>
    <x v="0"/>
    <x v="2"/>
    <x v="16"/>
    <x v="6"/>
    <x v="0"/>
    <x v="9"/>
    <x v="0"/>
    <x v="8"/>
    <x v="1"/>
    <x v="1"/>
    <x v="1"/>
    <x v="0"/>
    <x v="0"/>
    <x v="0"/>
    <x v="1"/>
    <x v="1"/>
    <x v="1"/>
    <x v="1"/>
    <x v="1"/>
    <n v="0"/>
    <n v="710"/>
    <n v="420"/>
    <n v="0"/>
    <n v="0"/>
    <s v="Africa"/>
    <s v="Nigeria"/>
    <n v="22"/>
    <x v="0"/>
    <x v="1"/>
    <x v="2"/>
    <s v="Special Leases"/>
    <n v="22676"/>
    <n v="2820"/>
    <x v="413"/>
    <n v="1746.0519999999999"/>
    <n v="1904.7839999999999"/>
    <n v="5555.619999999999"/>
    <n v="2380"/>
    <n v="1020"/>
    <n v="1111.124"/>
    <n v="1428.5879999999997"/>
    <n v="1587.32"/>
    <n v="1904.7839999999999"/>
    <n v="634.928"/>
    <n v="14828.703999999998"/>
    <n v="5027.2960000000021"/>
    <n v="4444.4960000000001"/>
    <n v="2666.6976"/>
    <n v="582.800000000002"/>
    <n v="-2083.897599999998"/>
  </r>
  <r>
    <s v="1ABCD2E34FG477803"/>
    <s v="Jackson"/>
    <x v="18"/>
    <x v="1"/>
    <s v="Ma2"/>
    <x v="6"/>
    <s v="Sedan"/>
    <n v="3"/>
    <n v="29"/>
    <x v="0"/>
    <x v="7"/>
    <x v="0"/>
    <x v="0"/>
    <x v="0"/>
    <x v="13"/>
    <x v="5"/>
    <x v="4"/>
    <x v="6"/>
    <x v="2"/>
    <x v="8"/>
    <x v="1"/>
    <x v="1"/>
    <x v="0"/>
    <x v="0"/>
    <x v="0"/>
    <x v="0"/>
    <x v="0"/>
    <x v="0"/>
    <x v="1"/>
    <x v="1"/>
    <x v="0"/>
    <n v="0"/>
    <n v="710"/>
    <n v="420"/>
    <n v="550"/>
    <n v="370"/>
    <s v="Asia"/>
    <s v="India"/>
    <n v="80"/>
    <x v="2"/>
    <x v="4"/>
    <x v="2"/>
    <s v="Special Leases"/>
    <n v="17331"/>
    <n v="3146"/>
    <x v="414"/>
    <n v="1715.769"/>
    <n v="1871.7479999999998"/>
    <n v="5459.2649999999994"/>
    <n v="2875"/>
    <n v="1490"/>
    <n v="1091.8530000000001"/>
    <n v="1403.8109999999999"/>
    <n v="1559.79"/>
    <n v="1871.7479999999998"/>
    <n v="623.91600000000005"/>
    <n v="15595.487999999998"/>
    <n v="-1410.4879999999976"/>
    <n v="4367.4119999999994"/>
    <n v="1688.0394000000001"/>
    <n v="-5777.8999999999969"/>
    <n v="-7465.9393999999975"/>
  </r>
  <r>
    <s v="1ABCD2E34FG480718"/>
    <s v="Jackson"/>
    <x v="21"/>
    <x v="3"/>
    <s v="V2"/>
    <x v="10"/>
    <s v="Van"/>
    <n v="3"/>
    <n v="29"/>
    <x v="0"/>
    <x v="7"/>
    <x v="0"/>
    <x v="0"/>
    <x v="2"/>
    <x v="13"/>
    <x v="6"/>
    <x v="3"/>
    <x v="4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Europe"/>
    <s v="Germany"/>
    <n v="45"/>
    <x v="0"/>
    <x v="1"/>
    <x v="2"/>
    <s v="Segment and Misc Incentives"/>
    <n v="32909"/>
    <n v="5163"/>
    <x v="415"/>
    <n v="1734.8320000000001"/>
    <n v="1892.5440000000001"/>
    <n v="5519.92"/>
    <n v="2510"/>
    <n v="1567"/>
    <n v="1103.9840000000002"/>
    <n v="1419.4079999999999"/>
    <n v="1577.1200000000001"/>
    <n v="1892.5440000000001"/>
    <n v="630.84800000000007"/>
    <n v="15432.264000000001"/>
    <n v="12313.735999999999"/>
    <n v="4415.9360000000006"/>
    <n v="691.08900000000006"/>
    <n v="7897.7999999999984"/>
    <n v="7206.7109999999984"/>
  </r>
  <r>
    <s v="1ABCD2E34FG331572"/>
    <s v="Special"/>
    <x v="23"/>
    <x v="0"/>
    <s v="G2"/>
    <x v="4"/>
    <s v="Coupe"/>
    <n v="3"/>
    <n v="29"/>
    <x v="0"/>
    <x v="7"/>
    <x v="0"/>
    <x v="0"/>
    <x v="1"/>
    <x v="7"/>
    <x v="4"/>
    <x v="4"/>
    <x v="6"/>
    <x v="0"/>
    <x v="8"/>
    <x v="0"/>
    <x v="1"/>
    <x v="0"/>
    <x v="1"/>
    <x v="0"/>
    <x v="1"/>
    <x v="1"/>
    <x v="1"/>
    <x v="0"/>
    <x v="1"/>
    <x v="0"/>
    <n v="640"/>
    <n v="710"/>
    <n v="0"/>
    <n v="0"/>
    <n v="0"/>
    <s v="Middle East"/>
    <s v="UAE"/>
    <n v="159"/>
    <x v="1"/>
    <x v="2"/>
    <x v="2"/>
    <s v="Segment and Misc Incentives"/>
    <n v="33847"/>
    <n v="4550"/>
    <x v="416"/>
    <n v="2606.2189999999996"/>
    <n v="2843.1479999999997"/>
    <n v="8292.5149999999994"/>
    <n v="1350"/>
    <n v="1020"/>
    <n v="1658.5029999999999"/>
    <n v="2132.3609999999999"/>
    <n v="2369.29"/>
    <n v="2843.1479999999997"/>
    <n v="947.71599999999989"/>
    <n v="19428.887999999999"/>
    <n v="9868.112000000001"/>
    <n v="6634.0119999999988"/>
    <n v="1357.2646999999999"/>
    <n v="3234.1000000000022"/>
    <n v="1876.8353000000022"/>
  </r>
  <r>
    <s v="1ABCD2E34FG338349"/>
    <s v="Special"/>
    <x v="12"/>
    <x v="2"/>
    <s v="Spr1"/>
    <x v="1"/>
    <s v="Sedan"/>
    <n v="3"/>
    <n v="29"/>
    <x v="0"/>
    <x v="7"/>
    <x v="0"/>
    <x v="0"/>
    <x v="2"/>
    <x v="7"/>
    <x v="2"/>
    <x v="0"/>
    <x v="9"/>
    <x v="2"/>
    <x v="8"/>
    <x v="0"/>
    <x v="1"/>
    <x v="1"/>
    <x v="1"/>
    <x v="0"/>
    <x v="0"/>
    <x v="1"/>
    <x v="1"/>
    <x v="0"/>
    <x v="1"/>
    <x v="1"/>
    <n v="640"/>
    <n v="710"/>
    <n v="420"/>
    <n v="0"/>
    <n v="0"/>
    <s v="Asia"/>
    <s v="Cambodia"/>
    <n v="72"/>
    <x v="0"/>
    <x v="1"/>
    <x v="1"/>
    <s v="Segment and Misc Incentives"/>
    <n v="38151"/>
    <n v="3846"/>
    <x v="417"/>
    <n v="3535.0920000000001"/>
    <n v="3856.4639999999999"/>
    <n v="11248.02"/>
    <n v="2195"/>
    <n v="1795"/>
    <n v="2249.6040000000003"/>
    <n v="2892.348"/>
    <n v="3213.7200000000003"/>
    <n v="3856.4639999999999"/>
    <n v="1285.4880000000001"/>
    <n v="27128.784"/>
    <n v="7176.2160000000003"/>
    <n v="8998.4160000000011"/>
    <n v="3067.3403999999996"/>
    <n v="-1822.2000000000007"/>
    <n v="-4889.5403999999999"/>
  </r>
  <r>
    <s v="1ABCD2E34FG338426"/>
    <s v="Special"/>
    <x v="12"/>
    <x v="2"/>
    <s v="Spr2"/>
    <x v="0"/>
    <s v="Sedan"/>
    <n v="3"/>
    <n v="29"/>
    <x v="0"/>
    <x v="7"/>
    <x v="0"/>
    <x v="0"/>
    <x v="2"/>
    <x v="0"/>
    <x v="3"/>
    <x v="2"/>
    <x v="7"/>
    <x v="1"/>
    <x v="8"/>
    <x v="0"/>
    <x v="1"/>
    <x v="0"/>
    <x v="1"/>
    <x v="1"/>
    <x v="1"/>
    <x v="0"/>
    <x v="1"/>
    <x v="0"/>
    <x v="1"/>
    <x v="0"/>
    <n v="640"/>
    <n v="0"/>
    <n v="0"/>
    <n v="550"/>
    <n v="0"/>
    <s v="Middle East"/>
    <s v="Saudi Arabia"/>
    <n v="131"/>
    <x v="2"/>
    <x v="4"/>
    <x v="2"/>
    <s v="Segment and Misc Incentives"/>
    <n v="38335"/>
    <n v="3285"/>
    <x v="418"/>
    <n v="2780.8880000000004"/>
    <n v="3033.6960000000004"/>
    <n v="8848.2800000000007"/>
    <n v="1190"/>
    <n v="1795"/>
    <n v="1769.6560000000004"/>
    <n v="2275.2720000000004"/>
    <n v="2528.0800000000004"/>
    <n v="3033.6960000000004"/>
    <n v="1011.2320000000001"/>
    <n v="21187.176000000003"/>
    <n v="13862.823999999997"/>
    <n v="7078.6240000000007"/>
    <n v="1533.4"/>
    <n v="6784.1999999999962"/>
    <n v="5250.7999999999956"/>
  </r>
  <r>
    <s v="1ABCD2E34FG638795"/>
    <s v="Tatra"/>
    <x v="1"/>
    <x v="1"/>
    <s v="J2"/>
    <x v="0"/>
    <s v="Sedan"/>
    <n v="4"/>
    <n v="1"/>
    <x v="0"/>
    <x v="8"/>
    <x v="1"/>
    <x v="0"/>
    <x v="0"/>
    <x v="7"/>
    <x v="2"/>
    <x v="4"/>
    <x v="8"/>
    <x v="2"/>
    <x v="0"/>
    <x v="0"/>
    <x v="0"/>
    <x v="1"/>
    <x v="1"/>
    <x v="1"/>
    <x v="1"/>
    <x v="0"/>
    <x v="1"/>
    <x v="0"/>
    <x v="0"/>
    <x v="1"/>
    <n v="640"/>
    <n v="0"/>
    <n v="0"/>
    <n v="550"/>
    <n v="0"/>
    <s v="North America"/>
    <s v="USA"/>
    <n v="121"/>
    <x v="2"/>
    <x v="4"/>
    <x v="1"/>
    <s v="Low-Interest Financing"/>
    <n v="15366"/>
    <n v="2422"/>
    <x v="419"/>
    <n v="1622.6496"/>
    <n v="1770.1631999999997"/>
    <n v="4237"/>
    <n v="2485"/>
    <n v="1270"/>
    <n v="1075"/>
    <n v="1327.6223999999997"/>
    <n v="1560.96"/>
    <n v="1476"/>
    <n v="637"/>
    <n v="13578.232"/>
    <n v="-634.23199999999997"/>
    <n v="3883.1632"/>
    <n v="419.49180000000001"/>
    <n v="-4517.3951999999999"/>
    <n v="-4936.8869999999997"/>
  </r>
  <r>
    <s v="1ABCD2E34FG632841"/>
    <s v="Tatra"/>
    <x v="14"/>
    <x v="1"/>
    <s v="N2"/>
    <x v="6"/>
    <s v="Sedan"/>
    <n v="4"/>
    <n v="2"/>
    <x v="0"/>
    <x v="9"/>
    <x v="1"/>
    <x v="0"/>
    <x v="3"/>
    <x v="13"/>
    <x v="3"/>
    <x v="4"/>
    <x v="3"/>
    <x v="1"/>
    <x v="0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101"/>
    <x v="0"/>
    <x v="1"/>
    <x v="2"/>
    <s v="Segment and Misc Incentives"/>
    <n v="13071"/>
    <n v="4705"/>
    <x v="420"/>
    <n v="1577.6164800000004"/>
    <n v="1721.0361600000003"/>
    <n v="4088"/>
    <n v="1345"/>
    <n v="1567"/>
    <n v="1027"/>
    <n v="1290.7771200000002"/>
    <n v="1560.96"/>
    <n v="1324"/>
    <n v="573.67872000000011"/>
    <n v="12456.353600000002"/>
    <n v="-4090.3536000000022"/>
    <n v="3618.7148800000004"/>
    <n v="356.8383"/>
    <n v="-7709.0684800000026"/>
    <n v="-8065.906780000003"/>
  </r>
  <r>
    <s v="1ABCD2E34FG630263"/>
    <s v="Tatra"/>
    <x v="15"/>
    <x v="3"/>
    <s v="Ra2"/>
    <x v="5"/>
    <s v="Crossover"/>
    <n v="4"/>
    <n v="2"/>
    <x v="0"/>
    <x v="9"/>
    <x v="1"/>
    <x v="0"/>
    <x v="1"/>
    <x v="7"/>
    <x v="4"/>
    <x v="4"/>
    <x v="9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56"/>
    <x v="0"/>
    <x v="0"/>
    <x v="2"/>
    <s v="Cash Rebates"/>
    <n v="18962"/>
    <n v="4441"/>
    <x v="421"/>
    <n v="1679.79339"/>
    <n v="1832.50188"/>
    <n v="4240"/>
    <n v="2975"/>
    <n v="1490"/>
    <n v="1068.9594300000001"/>
    <n v="1374.3764099999999"/>
    <n v="1560.96"/>
    <n v="1423"/>
    <n v="610.83396000000005"/>
    <n v="14389.089229999998"/>
    <n v="131.91077000000223"/>
    <n v="3866.3358399999997"/>
    <n v="517.6626"/>
    <n v="-3734.4250699999975"/>
    <n v="-4252.0876699999972"/>
  </r>
  <r>
    <s v="1ABCD2E34FG630215"/>
    <s v="Tatra"/>
    <x v="15"/>
    <x v="3"/>
    <s v="Ra2"/>
    <x v="5"/>
    <s v="Crossover"/>
    <n v="4"/>
    <n v="2"/>
    <x v="0"/>
    <x v="9"/>
    <x v="1"/>
    <x v="0"/>
    <x v="1"/>
    <x v="7"/>
    <x v="4"/>
    <x v="1"/>
    <x v="9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56"/>
    <x v="0"/>
    <x v="0"/>
    <x v="2"/>
    <s v="Cash Rebates"/>
    <n v="18962"/>
    <n v="4441"/>
    <x v="421"/>
    <n v="1679.79339"/>
    <n v="1832.50188"/>
    <n v="4240"/>
    <n v="2975"/>
    <n v="1270"/>
    <n v="1068.9594300000001"/>
    <n v="1374.3764099999999"/>
    <n v="1560.96"/>
    <n v="1423"/>
    <n v="610.83396000000005"/>
    <n v="14169.089229999998"/>
    <n v="351.91077000000223"/>
    <n v="3866.3358399999997"/>
    <n v="517.6626"/>
    <n v="-3514.4250699999975"/>
    <n v="-4032.0876699999976"/>
  </r>
  <r>
    <s v="1ABCD2E34FG630148"/>
    <s v="Tatra"/>
    <x v="15"/>
    <x v="3"/>
    <s v="Ra2"/>
    <x v="5"/>
    <s v="Crossover"/>
    <n v="4"/>
    <n v="2"/>
    <x v="0"/>
    <x v="9"/>
    <x v="1"/>
    <x v="0"/>
    <x v="1"/>
    <x v="7"/>
    <x v="4"/>
    <x v="4"/>
    <x v="9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56"/>
    <x v="0"/>
    <x v="0"/>
    <x v="2"/>
    <s v="Cash Rebates"/>
    <n v="18962"/>
    <n v="4441"/>
    <x v="421"/>
    <n v="1679.79339"/>
    <n v="1832.50188"/>
    <n v="4240"/>
    <n v="2975"/>
    <n v="1270"/>
    <n v="1068.9594300000001"/>
    <n v="1374.3764099999999"/>
    <n v="1560.96"/>
    <n v="1423"/>
    <n v="610.83396000000005"/>
    <n v="14169.089229999998"/>
    <n v="351.91077000000223"/>
    <n v="3866.3358399999997"/>
    <n v="517.6626"/>
    <n v="-3514.4250699999975"/>
    <n v="-4032.0876699999976"/>
  </r>
  <r>
    <s v="1ABCD2E34FG630238"/>
    <s v="Tatra"/>
    <x v="15"/>
    <x v="3"/>
    <s v="Ra2"/>
    <x v="5"/>
    <s v="Crossover"/>
    <n v="4"/>
    <n v="2"/>
    <x v="0"/>
    <x v="9"/>
    <x v="1"/>
    <x v="0"/>
    <x v="1"/>
    <x v="7"/>
    <x v="4"/>
    <x v="1"/>
    <x v="9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56"/>
    <x v="0"/>
    <x v="0"/>
    <x v="2"/>
    <s v="Cash Rebates"/>
    <n v="18962"/>
    <n v="4441"/>
    <x v="421"/>
    <n v="1679.79339"/>
    <n v="1832.50188"/>
    <n v="4240"/>
    <n v="2975"/>
    <n v="1270"/>
    <n v="1068.9594300000001"/>
    <n v="1374.3764099999999"/>
    <n v="1560.96"/>
    <n v="1423"/>
    <n v="610.83396000000005"/>
    <n v="14169.089229999998"/>
    <n v="351.91077000000223"/>
    <n v="3866.3358399999997"/>
    <n v="517.6626"/>
    <n v="-3514.4250699999975"/>
    <n v="-4032.0876699999976"/>
  </r>
  <r>
    <s v="1ABCD2E34FG630290"/>
    <s v="Tatra"/>
    <x v="15"/>
    <x v="3"/>
    <s v="Ra2"/>
    <x v="5"/>
    <s v="Crossover"/>
    <n v="4"/>
    <n v="2"/>
    <x v="0"/>
    <x v="9"/>
    <x v="1"/>
    <x v="0"/>
    <x v="1"/>
    <x v="7"/>
    <x v="4"/>
    <x v="1"/>
    <x v="9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56"/>
    <x v="0"/>
    <x v="0"/>
    <x v="2"/>
    <s v="Cash Rebates"/>
    <n v="18962"/>
    <n v="4441"/>
    <x v="421"/>
    <n v="1679.79339"/>
    <n v="1832.50188"/>
    <n v="4240"/>
    <n v="2975"/>
    <n v="1270"/>
    <n v="1068.9594300000001"/>
    <n v="1374.3764099999999"/>
    <n v="1560.96"/>
    <n v="1423"/>
    <n v="610.83396000000005"/>
    <n v="14169.089229999998"/>
    <n v="351.91077000000223"/>
    <n v="3866.3358399999997"/>
    <n v="517.6626"/>
    <n v="-3514.4250699999975"/>
    <n v="-4032.0876699999976"/>
  </r>
  <r>
    <s v="1ABCD2E34FG634270"/>
    <s v="Tatra"/>
    <x v="13"/>
    <x v="1"/>
    <s v="A3"/>
    <x v="3"/>
    <s v="Pickup Truck"/>
    <n v="4"/>
    <n v="2"/>
    <x v="0"/>
    <x v="9"/>
    <x v="1"/>
    <x v="0"/>
    <x v="1"/>
    <x v="8"/>
    <x v="3"/>
    <x v="4"/>
    <x v="3"/>
    <x v="2"/>
    <x v="1"/>
    <x v="0"/>
    <x v="1"/>
    <x v="1"/>
    <x v="1"/>
    <x v="0"/>
    <x v="1"/>
    <x v="1"/>
    <x v="1"/>
    <x v="0"/>
    <x v="1"/>
    <x v="1"/>
    <n v="640"/>
    <n v="710"/>
    <n v="0"/>
    <n v="0"/>
    <n v="0"/>
    <s v="North America"/>
    <s v="USA"/>
    <n v="1"/>
    <x v="2"/>
    <x v="3"/>
    <x v="2"/>
    <s v="Special Leases"/>
    <n v="31325"/>
    <n v="2141"/>
    <x v="422"/>
    <n v="1378.3"/>
    <n v="1503.6"/>
    <n v="4396"/>
    <n v="1775"/>
    <n v="1110"/>
    <n v="1014"/>
    <n v="1127.7"/>
    <n v="1365"/>
    <n v="1305"/>
    <n v="630"/>
    <n v="12166"/>
    <n v="17018"/>
    <n v="3438.6"/>
    <n v="855.17250000000001"/>
    <n v="13579.4"/>
    <n v="12724.227499999999"/>
  </r>
  <r>
    <s v="1ABCD2E34FG634330"/>
    <s v="Tatra"/>
    <x v="13"/>
    <x v="1"/>
    <s v="A1"/>
    <x v="3"/>
    <s v="Pickup Truck"/>
    <n v="4"/>
    <n v="2"/>
    <x v="0"/>
    <x v="9"/>
    <x v="1"/>
    <x v="0"/>
    <x v="1"/>
    <x v="11"/>
    <x v="2"/>
    <x v="3"/>
    <x v="6"/>
    <x v="1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37"/>
    <x v="2"/>
    <x v="3"/>
    <x v="2"/>
    <s v="Low-Interest Financing"/>
    <n v="28144"/>
    <n v="2106"/>
    <x v="423"/>
    <n v="1290.8066600000002"/>
    <n v="1408.15272"/>
    <n v="4231"/>
    <n v="845"/>
    <n v="1110"/>
    <n v="1016"/>
    <n v="1056.11454"/>
    <n v="1394"/>
    <n v="1320"/>
    <n v="648"/>
    <n v="10942.921200000001"/>
    <n v="15095.078799999999"/>
    <n v="3376.15272"/>
    <n v="768.33120000000008"/>
    <n v="11718.926079999999"/>
    <n v="10950.594879999999"/>
  </r>
  <r>
    <s v="1ABCD2E34FG636333"/>
    <s v="Tatra"/>
    <x v="0"/>
    <x v="0"/>
    <s v="Tr2"/>
    <x v="0"/>
    <s v="Pickup Truck"/>
    <n v="4"/>
    <n v="2"/>
    <x v="0"/>
    <x v="9"/>
    <x v="1"/>
    <x v="0"/>
    <x v="0"/>
    <x v="4"/>
    <x v="2"/>
    <x v="5"/>
    <x v="6"/>
    <x v="2"/>
    <x v="2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38"/>
    <x v="0"/>
    <x v="0"/>
    <x v="0"/>
    <s v="Dealer Cash Incentives"/>
    <n v="35902"/>
    <n v="1854"/>
    <x v="424"/>
    <n v="1665.6030600000001"/>
    <n v="1817.02152"/>
    <n v="4176"/>
    <n v="1245"/>
    <n v="1649"/>
    <n v="1059.9292200000002"/>
    <n v="1362.7661400000002"/>
    <n v="1560.96"/>
    <n v="1248"/>
    <n v="605.67384000000004"/>
    <n v="12719.258420000002"/>
    <n v="21328.741579999998"/>
    <n v="3670.6953599999997"/>
    <n v="980.1246000000001"/>
    <n v="17658.046219999997"/>
    <n v="16677.921619999997"/>
  </r>
  <r>
    <s v="1ABCD2E34FG632641"/>
    <s v="Tatra"/>
    <x v="14"/>
    <x v="1"/>
    <s v="N1"/>
    <x v="7"/>
    <s v="Sedan"/>
    <n v="4"/>
    <n v="2"/>
    <x v="0"/>
    <x v="9"/>
    <x v="1"/>
    <x v="0"/>
    <x v="2"/>
    <x v="17"/>
    <x v="3"/>
    <x v="0"/>
    <x v="3"/>
    <x v="1"/>
    <x v="2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23"/>
    <x v="0"/>
    <x v="1"/>
    <x v="1"/>
    <s v="Low-Interest Financing"/>
    <n v="16209"/>
    <n v="2538"/>
    <x v="425"/>
    <n v="1503.4140000000002"/>
    <n v="1640.0880000000002"/>
    <n v="4421"/>
    <n v="2165"/>
    <n v="1795"/>
    <n v="1053"/>
    <n v="1230.066"/>
    <n v="1560.96"/>
    <n v="1333"/>
    <n v="682"/>
    <n v="13728.440000000002"/>
    <n v="-57.440000000002328"/>
    <n v="3655.0880000000002"/>
    <n v="442.50570000000005"/>
    <n v="-3712.5280000000025"/>
    <n v="-4155.0337000000027"/>
  </r>
  <r>
    <s v="1ABCD2E34FG630346"/>
    <s v="Tatra"/>
    <x v="15"/>
    <x v="3"/>
    <s v="Ra1"/>
    <x v="5"/>
    <s v="Crossover"/>
    <n v="4"/>
    <n v="2"/>
    <x v="0"/>
    <x v="9"/>
    <x v="1"/>
    <x v="0"/>
    <x v="1"/>
    <x v="0"/>
    <x v="5"/>
    <x v="1"/>
    <x v="9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n v="-2464.7610000000013"/>
    <n v="-3032.9559000000013"/>
  </r>
  <r>
    <s v="1ABCD2E34FG630277"/>
    <s v="Tatra"/>
    <x v="15"/>
    <x v="3"/>
    <s v="Ra1"/>
    <x v="5"/>
    <s v="Crossover"/>
    <n v="4"/>
    <n v="2"/>
    <x v="0"/>
    <x v="9"/>
    <x v="1"/>
    <x v="0"/>
    <x v="1"/>
    <x v="0"/>
    <x v="5"/>
    <x v="1"/>
    <x v="4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n v="-2464.7610000000013"/>
    <n v="-3032.9559000000013"/>
  </r>
  <r>
    <s v="1ABCD2E34FG630325"/>
    <s v="Tatra"/>
    <x v="15"/>
    <x v="3"/>
    <s v="Ra1"/>
    <x v="5"/>
    <s v="Crossover"/>
    <n v="4"/>
    <n v="2"/>
    <x v="0"/>
    <x v="9"/>
    <x v="1"/>
    <x v="0"/>
    <x v="1"/>
    <x v="0"/>
    <x v="5"/>
    <x v="1"/>
    <x v="9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n v="-2464.7610000000013"/>
    <n v="-3032.9559000000013"/>
  </r>
  <r>
    <s v="1ABCD2E34FG630294"/>
    <s v="Tatra"/>
    <x v="15"/>
    <x v="3"/>
    <s v="Ra1"/>
    <x v="5"/>
    <s v="Crossover"/>
    <n v="4"/>
    <n v="2"/>
    <x v="0"/>
    <x v="9"/>
    <x v="1"/>
    <x v="0"/>
    <x v="1"/>
    <x v="0"/>
    <x v="5"/>
    <x v="1"/>
    <x v="4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n v="-2464.7610000000013"/>
    <n v="-3032.9559000000013"/>
  </r>
  <r>
    <s v="1ABCD2E34FG630276"/>
    <s v="Tatra"/>
    <x v="15"/>
    <x v="3"/>
    <s v="Ra1"/>
    <x v="5"/>
    <s v="Crossover"/>
    <n v="4"/>
    <n v="2"/>
    <x v="0"/>
    <x v="9"/>
    <x v="1"/>
    <x v="0"/>
    <x v="1"/>
    <x v="0"/>
    <x v="5"/>
    <x v="1"/>
    <x v="4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128"/>
    <x v="0"/>
    <x v="0"/>
    <x v="0"/>
    <s v="Cash Rebates"/>
    <n v="20813"/>
    <n v="4608"/>
    <x v="426"/>
    <n v="1655.577"/>
    <n v="1806.0840000000001"/>
    <n v="4080"/>
    <n v="3620"/>
    <n v="1490"/>
    <n v="1053.5490000000002"/>
    <n v="1354.5630000000001"/>
    <n v="1560.96"/>
    <n v="1447"/>
    <n v="602.02800000000002"/>
    <n v="14814.649000000001"/>
    <n v="1390.3509999999987"/>
    <n v="3855.1120000000001"/>
    <n v="568.19490000000008"/>
    <n v="-2464.7610000000013"/>
    <n v="-3032.9559000000013"/>
  </r>
  <r>
    <s v="1ABCD2E34FG636331"/>
    <s v="Tatra"/>
    <x v="0"/>
    <x v="0"/>
    <s v="Tr1"/>
    <x v="0"/>
    <s v="Pickup Truck"/>
    <n v="4"/>
    <n v="2"/>
    <x v="0"/>
    <x v="9"/>
    <x v="1"/>
    <x v="0"/>
    <x v="0"/>
    <x v="4"/>
    <x v="3"/>
    <x v="0"/>
    <x v="0"/>
    <x v="2"/>
    <x v="3"/>
    <x v="1"/>
    <x v="0"/>
    <x v="1"/>
    <x v="0"/>
    <x v="1"/>
    <x v="0"/>
    <x v="1"/>
    <x v="0"/>
    <x v="1"/>
    <x v="0"/>
    <x v="1"/>
    <n v="0"/>
    <n v="0"/>
    <n v="420"/>
    <n v="0"/>
    <n v="370"/>
    <s v="North America"/>
    <s v="USA"/>
    <n v="32"/>
    <x v="0"/>
    <x v="0"/>
    <x v="2"/>
    <s v="Special Leases"/>
    <n v="35558"/>
    <n v="2809"/>
    <x v="427"/>
    <n v="1665.94758"/>
    <n v="1817.3973599999999"/>
    <n v="4381"/>
    <n v="2910"/>
    <n v="1270"/>
    <n v="1060.1484600000001"/>
    <n v="1363.04802"/>
    <n v="1560.96"/>
    <n v="1231"/>
    <n v="605.79912000000002"/>
    <n v="14211.104060000001"/>
    <n v="18537.895939999999"/>
    <n v="3654.1964800000001"/>
    <n v="970.73340000000007"/>
    <n v="14883.699459999998"/>
    <n v="13912.966059999999"/>
  </r>
  <r>
    <s v="1ABCD2E34FG632785"/>
    <s v="Tatra"/>
    <x v="14"/>
    <x v="1"/>
    <s v="N1"/>
    <x v="7"/>
    <s v="Sedan"/>
    <n v="4"/>
    <n v="2"/>
    <x v="0"/>
    <x v="9"/>
    <x v="1"/>
    <x v="0"/>
    <x v="3"/>
    <x v="0"/>
    <x v="2"/>
    <x v="1"/>
    <x v="5"/>
    <x v="1"/>
    <x v="7"/>
    <x v="0"/>
    <x v="0"/>
    <x v="0"/>
    <x v="0"/>
    <x v="0"/>
    <x v="1"/>
    <x v="0"/>
    <x v="0"/>
    <x v="0"/>
    <x v="0"/>
    <x v="0"/>
    <n v="0"/>
    <n v="710"/>
    <n v="0"/>
    <n v="550"/>
    <n v="370"/>
    <s v="North America"/>
    <s v="USA"/>
    <n v="63"/>
    <x v="0"/>
    <x v="1"/>
    <x v="1"/>
    <s v="Low-Interest Financing"/>
    <n v="16604"/>
    <n v="1214"/>
    <x v="428"/>
    <n v="1412.136"/>
    <n v="1540.5119999999999"/>
    <n v="4028"/>
    <n v="2500"/>
    <n v="1270"/>
    <n v="1099"/>
    <n v="1155.384"/>
    <n v="1560.96"/>
    <n v="1270"/>
    <n v="513.50400000000002"/>
    <n v="13025.48"/>
    <n v="2364.5200000000004"/>
    <n v="3324.0159999999996"/>
    <n v="453.28920000000005"/>
    <n v="-959.49599999999919"/>
    <n v="-1412.7851999999993"/>
  </r>
  <r>
    <s v="1ABCD2E34FG634597"/>
    <s v="Tatra"/>
    <x v="13"/>
    <x v="1"/>
    <s v="A2"/>
    <x v="3"/>
    <s v="Pickup Truck"/>
    <n v="4"/>
    <n v="2"/>
    <x v="0"/>
    <x v="9"/>
    <x v="1"/>
    <x v="0"/>
    <x v="1"/>
    <x v="10"/>
    <x v="2"/>
    <x v="0"/>
    <x v="6"/>
    <x v="0"/>
    <x v="8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8"/>
    <x v="1"/>
    <x v="2"/>
    <x v="2"/>
    <s v="Segment and Misc Incentives"/>
    <n v="31036"/>
    <n v="1123"/>
    <x v="429"/>
    <n v="1365.5840000000001"/>
    <n v="1489.7279999999998"/>
    <n v="4041"/>
    <n v="2040"/>
    <n v="1795"/>
    <n v="1096"/>
    <n v="1117.2959999999998"/>
    <n v="1220"/>
    <n v="1302"/>
    <n v="684"/>
    <n v="12674.88"/>
    <n v="17238.120000000003"/>
    <n v="3475.7280000000001"/>
    <n v="847.28280000000007"/>
    <n v="13762.392000000003"/>
    <n v="12915.109200000003"/>
  </r>
  <r>
    <s v="1ABCD2E34FG632671"/>
    <s v="Tatra"/>
    <x v="14"/>
    <x v="1"/>
    <s v="N2"/>
    <x v="6"/>
    <s v="Sedan"/>
    <n v="4"/>
    <n v="2"/>
    <x v="0"/>
    <x v="9"/>
    <x v="1"/>
    <x v="0"/>
    <x v="0"/>
    <x v="16"/>
    <x v="5"/>
    <x v="0"/>
    <x v="4"/>
    <x v="2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39"/>
    <x v="0"/>
    <x v="1"/>
    <x v="2"/>
    <s v="Special Leases"/>
    <n v="13075"/>
    <n v="4705"/>
    <x v="430"/>
    <n v="1547.9639999999997"/>
    <n v="1688.6879999999996"/>
    <n v="4394"/>
    <n v="1345"/>
    <n v="1110"/>
    <n v="1020"/>
    <n v="1266.5159999999998"/>
    <n v="1560.96"/>
    <n v="1451"/>
    <n v="646"/>
    <n v="12244.439999999999"/>
    <n v="-3874.4399999999987"/>
    <n v="3785.6879999999996"/>
    <n v="356.94749999999999"/>
    <n v="-7660.1279999999988"/>
    <n v="-8017.075499999999"/>
  </r>
  <r>
    <s v="1ABCD2E34FG638469"/>
    <s v="Tatra"/>
    <x v="1"/>
    <x v="1"/>
    <s v="J1"/>
    <x v="1"/>
    <s v="Sedan"/>
    <n v="4"/>
    <n v="3"/>
    <x v="0"/>
    <x v="10"/>
    <x v="1"/>
    <x v="0"/>
    <x v="3"/>
    <x v="7"/>
    <x v="4"/>
    <x v="4"/>
    <x v="9"/>
    <x v="1"/>
    <x v="6"/>
    <x v="1"/>
    <x v="0"/>
    <x v="0"/>
    <x v="1"/>
    <x v="0"/>
    <x v="1"/>
    <x v="1"/>
    <x v="0"/>
    <x v="1"/>
    <x v="0"/>
    <x v="0"/>
    <n v="640"/>
    <n v="710"/>
    <n v="0"/>
    <n v="0"/>
    <n v="370"/>
    <s v="North America"/>
    <s v="USA"/>
    <n v="72"/>
    <x v="0"/>
    <x v="1"/>
    <x v="2"/>
    <s v="Special Leases"/>
    <n v="15260"/>
    <n v="2988"/>
    <x v="431"/>
    <n v="1567.879467"/>
    <n v="1710.4139639999999"/>
    <n v="4408"/>
    <n v="3415"/>
    <n v="1490"/>
    <n v="1016"/>
    <n v="1282.8104729999998"/>
    <n v="1281"/>
    <n v="1200"/>
    <n v="604"/>
    <n v="14460.68994"/>
    <n v="-2188.6899400000002"/>
    <n v="3514.4139639999999"/>
    <n v="416.59800000000001"/>
    <n v="-5703.1039039999996"/>
    <n v="-6119.7019039999996"/>
  </r>
  <r>
    <s v="1ABCD2E34FG638713"/>
    <s v="Tatra"/>
    <x v="1"/>
    <x v="1"/>
    <s v="J2"/>
    <x v="0"/>
    <s v="Sedan"/>
    <n v="4"/>
    <n v="12"/>
    <x v="0"/>
    <x v="11"/>
    <x v="1"/>
    <x v="0"/>
    <x v="0"/>
    <x v="0"/>
    <x v="0"/>
    <x v="1"/>
    <x v="5"/>
    <x v="1"/>
    <x v="2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USA"/>
    <n v="135"/>
    <x v="2"/>
    <x v="4"/>
    <x v="2"/>
    <s v="Special Leases"/>
    <n v="14355"/>
    <n v="2691"/>
    <x v="432"/>
    <n v="1515.8879999999999"/>
    <n v="1653.6959999999999"/>
    <n v="4180"/>
    <n v="2925"/>
    <n v="1649"/>
    <n v="1027"/>
    <n v="1240.2719999999999"/>
    <n v="1560.96"/>
    <n v="1453"/>
    <n v="667"/>
    <n v="14098.119999999999"/>
    <n v="-2434.119999999999"/>
    <n v="3773.6959999999999"/>
    <n v="391.89150000000001"/>
    <n v="-6207.8159999999989"/>
    <n v="-6599.7074999999986"/>
  </r>
  <r>
    <s v="1ABCD2E34FG638801"/>
    <s v="Tatra"/>
    <x v="1"/>
    <x v="1"/>
    <s v="J2"/>
    <x v="0"/>
    <s v="Sedan"/>
    <n v="4"/>
    <n v="12"/>
    <x v="0"/>
    <x v="11"/>
    <x v="1"/>
    <x v="0"/>
    <x v="0"/>
    <x v="16"/>
    <x v="3"/>
    <x v="4"/>
    <x v="8"/>
    <x v="1"/>
    <x v="3"/>
    <x v="1"/>
    <x v="0"/>
    <x v="0"/>
    <x v="1"/>
    <x v="1"/>
    <x v="0"/>
    <x v="0"/>
    <x v="1"/>
    <x v="1"/>
    <x v="0"/>
    <x v="0"/>
    <n v="640"/>
    <n v="0"/>
    <n v="420"/>
    <n v="550"/>
    <n v="0"/>
    <s v="North America"/>
    <s v="USA"/>
    <n v="117"/>
    <x v="2"/>
    <x v="4"/>
    <x v="0"/>
    <s v="Special Leases"/>
    <n v="14969"/>
    <n v="4107"/>
    <x v="433"/>
    <n v="1580.7264"/>
    <n v="1724.4287999999999"/>
    <n v="4473"/>
    <n v="3305"/>
    <n v="1020"/>
    <n v="1073"/>
    <n v="1293.3216"/>
    <n v="1560.96"/>
    <n v="1498"/>
    <n v="606"/>
    <n v="14306.007999999998"/>
    <n v="-3444.007999999998"/>
    <n v="3828.4287999999997"/>
    <n v="408.65370000000001"/>
    <n v="-7272.4367999999977"/>
    <n v="-7681.0904999999975"/>
  </r>
  <r>
    <s v="1ABCD2E34FG638961"/>
    <s v="Tatra"/>
    <x v="1"/>
    <x v="1"/>
    <s v="J1"/>
    <x v="1"/>
    <s v="Sedan"/>
    <n v="4"/>
    <n v="12"/>
    <x v="0"/>
    <x v="11"/>
    <x v="1"/>
    <x v="0"/>
    <x v="3"/>
    <x v="13"/>
    <x v="5"/>
    <x v="4"/>
    <x v="9"/>
    <x v="2"/>
    <x v="6"/>
    <x v="1"/>
    <x v="1"/>
    <x v="0"/>
    <x v="1"/>
    <x v="0"/>
    <x v="1"/>
    <x v="0"/>
    <x v="0"/>
    <x v="1"/>
    <x v="1"/>
    <x v="0"/>
    <n v="640"/>
    <n v="710"/>
    <n v="0"/>
    <n v="550"/>
    <n v="370"/>
    <s v="North America"/>
    <s v="USA"/>
    <n v="75"/>
    <x v="0"/>
    <x v="1"/>
    <x v="2"/>
    <s v="Special Leases"/>
    <n v="16467"/>
    <n v="2591"/>
    <x v="434"/>
    <n v="1684.5741"/>
    <n v="1837.7172"/>
    <n v="4422"/>
    <n v="3095"/>
    <n v="1020"/>
    <n v="1046"/>
    <n v="1378.2879"/>
    <n v="1231"/>
    <n v="1354"/>
    <n v="612"/>
    <n v="13876.861999999999"/>
    <n v="-0.86199999999917054"/>
    <n v="3803.7172"/>
    <n v="449.54910000000001"/>
    <n v="-3804.5791999999992"/>
    <n v="-4254.1282999999994"/>
  </r>
  <r>
    <s v="1ABCD2E34FG638920"/>
    <s v="Tatra"/>
    <x v="1"/>
    <x v="1"/>
    <s v="J1"/>
    <x v="1"/>
    <s v="Sedan"/>
    <n v="4"/>
    <n v="13"/>
    <x v="0"/>
    <x v="12"/>
    <x v="1"/>
    <x v="0"/>
    <x v="0"/>
    <x v="6"/>
    <x v="6"/>
    <x v="4"/>
    <x v="1"/>
    <x v="1"/>
    <x v="3"/>
    <x v="1"/>
    <x v="0"/>
    <x v="1"/>
    <x v="0"/>
    <x v="1"/>
    <x v="0"/>
    <x v="1"/>
    <x v="1"/>
    <x v="1"/>
    <x v="0"/>
    <x v="1"/>
    <n v="0"/>
    <n v="0"/>
    <n v="420"/>
    <n v="0"/>
    <n v="0"/>
    <s v="North America"/>
    <s v="USA"/>
    <n v="69"/>
    <x v="0"/>
    <x v="1"/>
    <x v="2"/>
    <s v="Special Leases"/>
    <n v="17280"/>
    <n v="2043"/>
    <x v="435"/>
    <n v="1767.7439999999999"/>
    <n v="1928.4479999999999"/>
    <n v="4363"/>
    <n v="2540"/>
    <n v="1270"/>
    <n v="1043"/>
    <n v="1446.336"/>
    <n v="1278"/>
    <n v="1317"/>
    <n v="691"/>
    <n v="13708.08"/>
    <n v="1528.92"/>
    <n v="3936.4479999999999"/>
    <n v="471.74400000000003"/>
    <n v="-2407.5279999999998"/>
    <n v="-2879.2719999999999"/>
  </r>
  <r>
    <s v="1ABCD2E34FG638599"/>
    <s v="Tatra"/>
    <x v="1"/>
    <x v="1"/>
    <s v="J2"/>
    <x v="0"/>
    <s v="Sedan"/>
    <n v="4"/>
    <n v="24"/>
    <x v="0"/>
    <x v="13"/>
    <x v="1"/>
    <x v="0"/>
    <x v="3"/>
    <x v="7"/>
    <x v="5"/>
    <x v="1"/>
    <x v="2"/>
    <x v="2"/>
    <x v="0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97"/>
    <x v="0"/>
    <x v="1"/>
    <x v="0"/>
    <s v="Segment and Misc Incentives"/>
    <n v="14862"/>
    <n v="2691"/>
    <x v="436"/>
    <n v="1569.4271999999999"/>
    <n v="1712.1023999999998"/>
    <n v="4399"/>
    <n v="370"/>
    <n v="1649"/>
    <n v="1041"/>
    <n v="1284.0767999999998"/>
    <n v="1560.96"/>
    <n v="1458"/>
    <n v="661"/>
    <n v="11873.464"/>
    <n v="297.53600000000006"/>
    <n v="3831.1023999999998"/>
    <n v="405.73260000000005"/>
    <n v="-3533.5663999999997"/>
    <n v="-3939.299"/>
  </r>
  <r>
    <s v="1ABCD2E34FG638784"/>
    <s v="Tatra"/>
    <x v="1"/>
    <x v="1"/>
    <s v="J1"/>
    <x v="1"/>
    <s v="Sedan"/>
    <n v="5"/>
    <n v="3"/>
    <x v="0"/>
    <x v="14"/>
    <x v="1"/>
    <x v="0"/>
    <x v="3"/>
    <x v="12"/>
    <x v="3"/>
    <x v="0"/>
    <x v="4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North America"/>
    <s v="USA"/>
    <n v="45"/>
    <x v="0"/>
    <x v="1"/>
    <x v="1"/>
    <s v="Low-Interest Financing"/>
    <n v="17280"/>
    <n v="2043"/>
    <x v="435"/>
    <n v="1767.7439999999999"/>
    <n v="1928.4479999999999"/>
    <n v="4375"/>
    <n v="2370"/>
    <n v="1490"/>
    <n v="1093"/>
    <n v="1446.336"/>
    <n v="1497"/>
    <n v="1445"/>
    <n v="697"/>
    <n v="14039.08"/>
    <n v="1197.92"/>
    <n v="4070.4479999999999"/>
    <n v="471.74400000000003"/>
    <n v="-2872.5279999999998"/>
    <n v="-3344.2719999999999"/>
  </r>
  <r>
    <s v="1ABCD2E34FG638892"/>
    <s v="Tatra"/>
    <x v="1"/>
    <x v="1"/>
    <s v="J1"/>
    <x v="1"/>
    <s v="Sedan"/>
    <n v="5"/>
    <n v="3"/>
    <x v="0"/>
    <x v="14"/>
    <x v="1"/>
    <x v="0"/>
    <x v="3"/>
    <x v="12"/>
    <x v="3"/>
    <x v="0"/>
    <x v="4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North America"/>
    <s v="USA"/>
    <n v="45"/>
    <x v="0"/>
    <x v="1"/>
    <x v="1"/>
    <s v="Low-Interest Financing"/>
    <n v="14018"/>
    <n v="2927"/>
    <x v="437"/>
    <n v="1536.479505"/>
    <n v="1676.1594599999999"/>
    <n v="4411"/>
    <n v="2370"/>
    <n v="1020"/>
    <n v="1006"/>
    <n v="1257.1195949999999"/>
    <n v="1268"/>
    <n v="1459"/>
    <n v="643"/>
    <n v="12868.599099999999"/>
    <n v="-1777.5990999999995"/>
    <n v="3778.1594599999999"/>
    <n v="382.69140000000004"/>
    <n v="-5555.7585599999993"/>
    <n v="-5938.449959999999"/>
  </r>
  <r>
    <s v="1ABCD2E34FG468902"/>
    <s v="Apechete"/>
    <x v="2"/>
    <x v="1"/>
    <s v="S1"/>
    <x v="8"/>
    <s v="SUV"/>
    <n v="5"/>
    <n v="3"/>
    <x v="0"/>
    <x v="14"/>
    <x v="1"/>
    <x v="0"/>
    <x v="3"/>
    <x v="16"/>
    <x v="2"/>
    <x v="3"/>
    <x v="5"/>
    <x v="3"/>
    <x v="0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Canada"/>
    <n v="102"/>
    <x v="0"/>
    <x v="0"/>
    <x v="0"/>
    <s v="Low-Interest Financing"/>
    <n v="38199"/>
    <n v="1234"/>
    <x v="438"/>
    <n v="2767.6275000000001"/>
    <n v="3019.23"/>
    <n v="8806.0874999999996"/>
    <n v="1510"/>
    <n v="1567"/>
    <n v="1761.2175000000002"/>
    <n v="2264.4225000000001"/>
    <n v="2516.0250000000001"/>
    <n v="3019.23"/>
    <n v="1006.41"/>
    <n v="21192.38"/>
    <n v="15772.619999999999"/>
    <n v="7044.87"/>
    <n v="970.25459999999998"/>
    <n v="8727.75"/>
    <n v="7757.4953999999998"/>
  </r>
  <r>
    <s v="1ABCD2E34FG464192"/>
    <s v="Apechete"/>
    <x v="7"/>
    <x v="1"/>
    <s v="St2"/>
    <x v="5"/>
    <s v="Crossover"/>
    <n v="5"/>
    <n v="3"/>
    <x v="0"/>
    <x v="14"/>
    <x v="1"/>
    <x v="0"/>
    <x v="0"/>
    <x v="7"/>
    <x v="5"/>
    <x v="3"/>
    <x v="7"/>
    <x v="0"/>
    <x v="0"/>
    <x v="0"/>
    <x v="0"/>
    <x v="0"/>
    <x v="0"/>
    <x v="0"/>
    <x v="0"/>
    <x v="1"/>
    <x v="1"/>
    <x v="0"/>
    <x v="0"/>
    <x v="0"/>
    <n v="0"/>
    <n v="710"/>
    <n v="420"/>
    <n v="0"/>
    <n v="0"/>
    <s v="North America"/>
    <s v="Mexico"/>
    <n v="69"/>
    <x v="2"/>
    <x v="3"/>
    <x v="0"/>
    <s v="Low-Interest Financing"/>
    <n v="38093"/>
    <n v="1313"/>
    <x v="439"/>
    <n v="3980.7184999999999"/>
    <n v="4342.6019999999999"/>
    <n v="12665.922499999999"/>
    <n v="2000"/>
    <n v="1795"/>
    <n v="2533.1845000000003"/>
    <n v="3256.9514999999997"/>
    <n v="3618.835"/>
    <n v="4342.6019999999999"/>
    <n v="1447.5339999999999"/>
    <n v="29850.611999999997"/>
    <n v="6929.3880000000026"/>
    <n v="10132.737999999999"/>
    <n v="2944.5889000000002"/>
    <n v="-3203.3499999999967"/>
    <n v="-6147.9388999999974"/>
  </r>
  <r>
    <s v="1ABCD2E34FG465682"/>
    <s v="Apechete"/>
    <x v="16"/>
    <x v="2"/>
    <s v="P2"/>
    <x v="3"/>
    <s v="SUV"/>
    <n v="5"/>
    <n v="3"/>
    <x v="0"/>
    <x v="14"/>
    <x v="1"/>
    <x v="0"/>
    <x v="1"/>
    <x v="2"/>
    <x v="3"/>
    <x v="5"/>
    <x v="7"/>
    <x v="1"/>
    <x v="0"/>
    <x v="0"/>
    <x v="0"/>
    <x v="0"/>
    <x v="1"/>
    <x v="0"/>
    <x v="0"/>
    <x v="1"/>
    <x v="0"/>
    <x v="0"/>
    <x v="0"/>
    <x v="0"/>
    <n v="640"/>
    <n v="710"/>
    <n v="420"/>
    <n v="0"/>
    <n v="370"/>
    <s v="North America"/>
    <s v="Mexico"/>
    <n v="36"/>
    <x v="2"/>
    <x v="3"/>
    <x v="2"/>
    <s v="Segment and Misc Incentives"/>
    <n v="43768"/>
    <n v="1441"/>
    <x v="440"/>
    <n v="2888.6880000000001"/>
    <n v="3151.2959999999998"/>
    <n v="9191.2799999999988"/>
    <n v="3010"/>
    <n v="1649"/>
    <n v="1838.2560000000001"/>
    <n v="2363.4719999999998"/>
    <n v="2626.08"/>
    <n v="3151.2959999999998"/>
    <n v="1050.432"/>
    <n v="23566.775999999998"/>
    <n v="18760.224000000002"/>
    <n v="7353.0239999999994"/>
    <n v="3383.2664000000004"/>
    <n v="11407.200000000003"/>
    <n v="8023.9336000000021"/>
  </r>
  <r>
    <s v="1ABCD2E34FG473796"/>
    <s v="Jackson"/>
    <x v="9"/>
    <x v="1"/>
    <s v="Co1"/>
    <x v="1"/>
    <s v="Sedan"/>
    <n v="5"/>
    <n v="3"/>
    <x v="0"/>
    <x v="14"/>
    <x v="1"/>
    <x v="0"/>
    <x v="0"/>
    <x v="13"/>
    <x v="0"/>
    <x v="1"/>
    <x v="4"/>
    <x v="1"/>
    <x v="0"/>
    <x v="0"/>
    <x v="1"/>
    <x v="1"/>
    <x v="0"/>
    <x v="1"/>
    <x v="1"/>
    <x v="0"/>
    <x v="1"/>
    <x v="0"/>
    <x v="1"/>
    <x v="1"/>
    <n v="0"/>
    <n v="0"/>
    <n v="0"/>
    <n v="550"/>
    <n v="0"/>
    <s v="Middle East"/>
    <s v="Saudi Arabia"/>
    <n v="139"/>
    <x v="2"/>
    <x v="4"/>
    <x v="1"/>
    <s v="Low-Interest Financing"/>
    <n v="16171"/>
    <n v="1562"/>
    <x v="441"/>
    <n v="1600.9289999999999"/>
    <n v="1746.4679999999998"/>
    <n v="5093.8649999999998"/>
    <n v="975"/>
    <n v="1490"/>
    <n v="1018.773"/>
    <n v="1309.8509999999999"/>
    <n v="1455.39"/>
    <n v="1746.4679999999998"/>
    <n v="582.15599999999995"/>
    <n v="12943.807999999999"/>
    <n v="1665.1920000000009"/>
    <n v="4075.0919999999996"/>
    <n v="646.84"/>
    <n v="-2409.8999999999987"/>
    <n v="-3056.7399999999989"/>
  </r>
  <r>
    <s v="1ABCD2E34FG477663"/>
    <s v="Jackson"/>
    <x v="18"/>
    <x v="1"/>
    <s v="Ma1"/>
    <x v="7"/>
    <s v="Sedan"/>
    <n v="5"/>
    <n v="3"/>
    <x v="0"/>
    <x v="14"/>
    <x v="1"/>
    <x v="0"/>
    <x v="2"/>
    <x v="19"/>
    <x v="2"/>
    <x v="0"/>
    <x v="2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Asia"/>
    <s v="Laos"/>
    <n v="19"/>
    <x v="0"/>
    <x v="1"/>
    <x v="1"/>
    <s v="Special Leases"/>
    <n v="17529"/>
    <n v="2120"/>
    <x v="442"/>
    <n v="1735.3710000000001"/>
    <n v="1893.1320000000001"/>
    <n v="5521.6350000000002"/>
    <n v="2370"/>
    <n v="1795"/>
    <n v="1104.3270000000002"/>
    <n v="1419.8489999999999"/>
    <n v="1577.6100000000001"/>
    <n v="1893.1320000000001"/>
    <n v="631.04399999999998"/>
    <n v="15523.792000000001"/>
    <n v="-114.79200000000128"/>
    <n v="4417.308"/>
    <n v="781.79340000000002"/>
    <n v="-4532.1000000000013"/>
    <n v="-5313.8934000000008"/>
  </r>
  <r>
    <s v="1ABCD2E34FG634271"/>
    <s v="Tatra"/>
    <x v="13"/>
    <x v="1"/>
    <s v="A2"/>
    <x v="3"/>
    <s v="Pickup Truck"/>
    <n v="5"/>
    <n v="3"/>
    <x v="0"/>
    <x v="14"/>
    <x v="1"/>
    <x v="0"/>
    <x v="1"/>
    <x v="11"/>
    <x v="0"/>
    <x v="0"/>
    <x v="5"/>
    <x v="2"/>
    <x v="1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USA"/>
    <n v="51"/>
    <x v="2"/>
    <x v="3"/>
    <x v="1"/>
    <s v="Low-Interest Financing"/>
    <n v="29861"/>
    <n v="2366"/>
    <x v="443"/>
    <n v="1313.8840000000002"/>
    <n v="1433.3280000000002"/>
    <n v="4435"/>
    <n v="2600"/>
    <n v="1110"/>
    <n v="1006"/>
    <n v="1074.9960000000001"/>
    <n v="1305"/>
    <n v="1453"/>
    <n v="684"/>
    <n v="12844.880000000001"/>
    <n v="14650.119999999999"/>
    <n v="3570.3280000000004"/>
    <n v="815.20530000000008"/>
    <n v="11079.791999999998"/>
    <n v="10264.586699999998"/>
  </r>
  <r>
    <s v="1ABCD2E34FG632688"/>
    <s v="Tatra"/>
    <x v="14"/>
    <x v="1"/>
    <s v="N2"/>
    <x v="6"/>
    <s v="Sedan"/>
    <n v="5"/>
    <n v="3"/>
    <x v="0"/>
    <x v="14"/>
    <x v="1"/>
    <x v="0"/>
    <x v="2"/>
    <x v="1"/>
    <x v="6"/>
    <x v="0"/>
    <x v="6"/>
    <x v="2"/>
    <x v="1"/>
    <x v="0"/>
    <x v="1"/>
    <x v="1"/>
    <x v="0"/>
    <x v="1"/>
    <x v="0"/>
    <x v="1"/>
    <x v="0"/>
    <x v="0"/>
    <x v="1"/>
    <x v="1"/>
    <n v="0"/>
    <n v="0"/>
    <n v="420"/>
    <n v="0"/>
    <n v="370"/>
    <s v="North America"/>
    <s v="USA"/>
    <n v="68"/>
    <x v="2"/>
    <x v="4"/>
    <x v="2"/>
    <s v="Special Leases"/>
    <n v="14959"/>
    <n v="2309"/>
    <x v="444"/>
    <n v="1410.5430900000001"/>
    <n v="1538.7742800000001"/>
    <n v="4053"/>
    <n v="1215"/>
    <n v="1649"/>
    <n v="1035"/>
    <n v="1154.08071"/>
    <n v="1560.96"/>
    <n v="1304"/>
    <n v="512.92475999999999"/>
    <n v="12077.5838"/>
    <n v="572.41619999999966"/>
    <n v="3355.69904"/>
    <n v="408.38070000000005"/>
    <n v="-2783.2828400000003"/>
    <n v="-3191.6635400000005"/>
  </r>
  <r>
    <s v="1ABCD2E34FG461934"/>
    <s v="Apechete"/>
    <x v="4"/>
    <x v="3"/>
    <s v="B1"/>
    <x v="3"/>
    <s v="Pickup Truck"/>
    <n v="5"/>
    <n v="3"/>
    <x v="0"/>
    <x v="14"/>
    <x v="1"/>
    <x v="0"/>
    <x v="0"/>
    <x v="2"/>
    <x v="0"/>
    <x v="5"/>
    <x v="2"/>
    <x v="1"/>
    <x v="1"/>
    <x v="1"/>
    <x v="1"/>
    <x v="1"/>
    <x v="0"/>
    <x v="0"/>
    <x v="0"/>
    <x v="1"/>
    <x v="0"/>
    <x v="1"/>
    <x v="1"/>
    <x v="1"/>
    <n v="0"/>
    <n v="710"/>
    <n v="420"/>
    <n v="0"/>
    <n v="370"/>
    <s v="South America"/>
    <s v="Chile"/>
    <n v="60"/>
    <x v="2"/>
    <x v="3"/>
    <x v="0"/>
    <s v="Segment and Misc Incentives"/>
    <n v="40267"/>
    <n v="1040"/>
    <x v="445"/>
    <n v="2657.6220000000003"/>
    <n v="2899.2240000000002"/>
    <n v="8456.07"/>
    <n v="2750"/>
    <n v="1795"/>
    <n v="1691.2140000000002"/>
    <n v="2174.4180000000001"/>
    <n v="2416.02"/>
    <n v="2899.2240000000002"/>
    <n v="966.40800000000002"/>
    <n v="21940.343999999997"/>
    <n v="17286.656000000003"/>
    <n v="6764.8559999999998"/>
    <n v="1091.2357"/>
    <n v="10521.800000000003"/>
    <n v="9430.5643000000036"/>
  </r>
  <r>
    <s v="1ABCD2E34FG462116"/>
    <s v="Apechete"/>
    <x v="5"/>
    <x v="0"/>
    <s v="R2"/>
    <x v="0"/>
    <s v="Pickup Truck"/>
    <n v="5"/>
    <n v="3"/>
    <x v="0"/>
    <x v="14"/>
    <x v="1"/>
    <x v="0"/>
    <x v="0"/>
    <x v="0"/>
    <x v="0"/>
    <x v="5"/>
    <x v="2"/>
    <x v="1"/>
    <x v="1"/>
    <x v="0"/>
    <x v="1"/>
    <x v="1"/>
    <x v="0"/>
    <x v="1"/>
    <x v="1"/>
    <x v="1"/>
    <x v="0"/>
    <x v="0"/>
    <x v="1"/>
    <x v="1"/>
    <n v="0"/>
    <n v="0"/>
    <n v="0"/>
    <n v="0"/>
    <n v="370"/>
    <s v="South America"/>
    <s v="Venezuela"/>
    <n v="98"/>
    <x v="2"/>
    <x v="3"/>
    <x v="1"/>
    <s v="Low-Interest Financing"/>
    <n v="38693"/>
    <n v="2561"/>
    <x v="446"/>
    <n v="3192.1725000000001"/>
    <n v="3482.37"/>
    <n v="10156.912499999999"/>
    <n v="795"/>
    <n v="1649"/>
    <n v="2031.3825000000002"/>
    <n v="2611.7774999999997"/>
    <n v="2901.9750000000004"/>
    <n v="3482.37"/>
    <n v="1160.79"/>
    <n v="23338.22"/>
    <n v="12793.779999999999"/>
    <n v="8125.53"/>
    <n v="4267.8378999999995"/>
    <n v="4668.2499999999991"/>
    <n v="400.41209999999955"/>
  </r>
  <r>
    <s v="1ABCD2E34FG464111"/>
    <s v="Apechete"/>
    <x v="7"/>
    <x v="1"/>
    <s v="St1"/>
    <x v="5"/>
    <s v="Crossover"/>
    <n v="5"/>
    <n v="3"/>
    <x v="0"/>
    <x v="14"/>
    <x v="1"/>
    <x v="0"/>
    <x v="1"/>
    <x v="6"/>
    <x v="6"/>
    <x v="4"/>
    <x v="6"/>
    <x v="2"/>
    <x v="1"/>
    <x v="1"/>
    <x v="1"/>
    <x v="0"/>
    <x v="1"/>
    <x v="1"/>
    <x v="0"/>
    <x v="1"/>
    <x v="1"/>
    <x v="1"/>
    <x v="1"/>
    <x v="0"/>
    <n v="640"/>
    <n v="0"/>
    <n v="420"/>
    <n v="0"/>
    <n v="0"/>
    <s v="North America"/>
    <s v="Canada"/>
    <n v="87"/>
    <x v="1"/>
    <x v="2"/>
    <x v="2"/>
    <s v="Low-Interest Financing"/>
    <n v="38998"/>
    <n v="1467"/>
    <x v="447"/>
    <n v="4075.2909999999997"/>
    <n v="4445.7719999999999"/>
    <n v="12966.834999999999"/>
    <n v="1885"/>
    <n v="1795"/>
    <n v="2593.3670000000002"/>
    <n v="3334.3289999999997"/>
    <n v="3704.81"/>
    <n v="4445.7719999999999"/>
    <n v="1481.924"/>
    <n v="30354.632000000001"/>
    <n v="7176.3679999999986"/>
    <n v="10373.468000000001"/>
    <n v="990.54919999999993"/>
    <n v="-3197.1000000000022"/>
    <n v="-4187.6492000000017"/>
  </r>
  <r>
    <s v="1ABCD2E34FG465923"/>
    <s v="Apechete"/>
    <x v="16"/>
    <x v="2"/>
    <s v="P1"/>
    <x v="3"/>
    <s v="SUV"/>
    <n v="5"/>
    <n v="3"/>
    <x v="0"/>
    <x v="14"/>
    <x v="1"/>
    <x v="0"/>
    <x v="0"/>
    <x v="5"/>
    <x v="0"/>
    <x v="4"/>
    <x v="1"/>
    <x v="1"/>
    <x v="1"/>
    <x v="1"/>
    <x v="1"/>
    <x v="0"/>
    <x v="0"/>
    <x v="1"/>
    <x v="0"/>
    <x v="1"/>
    <x v="1"/>
    <x v="1"/>
    <x v="1"/>
    <x v="0"/>
    <n v="0"/>
    <n v="0"/>
    <n v="420"/>
    <n v="0"/>
    <n v="0"/>
    <s v="South America"/>
    <s v="Venezuela"/>
    <n v="47"/>
    <x v="1"/>
    <x v="2"/>
    <x v="2"/>
    <s v="Low-Interest Financing"/>
    <n v="42832"/>
    <n v="2480"/>
    <x v="448"/>
    <n v="2826.9120000000003"/>
    <n v="3083.904"/>
    <n v="8994.7199999999993"/>
    <n v="1245"/>
    <n v="1490"/>
    <n v="1798.9440000000002"/>
    <n v="2312.9279999999999"/>
    <n v="2569.92"/>
    <n v="3083.904"/>
    <n v="1027.9680000000001"/>
    <n v="21238.423999999999"/>
    <n v="19113.576000000001"/>
    <n v="7195.7759999999998"/>
    <n v="4724.3696"/>
    <n v="11917.800000000001"/>
    <n v="7193.4304000000011"/>
  </r>
  <r>
    <s v="1ABCD2E34FG475883"/>
    <s v="Jackson"/>
    <x v="17"/>
    <x v="1"/>
    <s v="F1"/>
    <x v="3"/>
    <s v="SUV"/>
    <n v="5"/>
    <n v="3"/>
    <x v="0"/>
    <x v="14"/>
    <x v="1"/>
    <x v="0"/>
    <x v="1"/>
    <x v="5"/>
    <x v="3"/>
    <x v="5"/>
    <x v="8"/>
    <x v="1"/>
    <x v="1"/>
    <x v="0"/>
    <x v="0"/>
    <x v="1"/>
    <x v="1"/>
    <x v="1"/>
    <x v="0"/>
    <x v="1"/>
    <x v="0"/>
    <x v="0"/>
    <x v="0"/>
    <x v="1"/>
    <n v="640"/>
    <n v="0"/>
    <n v="420"/>
    <n v="0"/>
    <n v="370"/>
    <s v="Africa"/>
    <s v="South Africa"/>
    <n v="62"/>
    <x v="2"/>
    <x v="3"/>
    <x v="2"/>
    <s v="Special Leases"/>
    <n v="28519"/>
    <n v="3187"/>
    <x v="449"/>
    <n v="1725.3995"/>
    <n v="1882.2539999999999"/>
    <n v="5489.9075000000003"/>
    <n v="2725"/>
    <n v="1270"/>
    <n v="1097.9815000000001"/>
    <n v="1411.6904999999999"/>
    <n v="1568.5450000000001"/>
    <n v="1882.2539999999999"/>
    <n v="627.41800000000001"/>
    <n v="15288.524000000001"/>
    <n v="10043.475999999999"/>
    <n v="4391.9259999999995"/>
    <n v="1782.4375"/>
    <n v="5651.5499999999993"/>
    <n v="3869.1124999999993"/>
  </r>
  <r>
    <s v="1ABCD2E34FG477679"/>
    <s v="Jackson"/>
    <x v="18"/>
    <x v="1"/>
    <s v="Ma2"/>
    <x v="6"/>
    <s v="Sedan"/>
    <n v="5"/>
    <n v="3"/>
    <x v="0"/>
    <x v="14"/>
    <x v="1"/>
    <x v="0"/>
    <x v="2"/>
    <x v="13"/>
    <x v="4"/>
    <x v="1"/>
    <x v="9"/>
    <x v="2"/>
    <x v="1"/>
    <x v="1"/>
    <x v="0"/>
    <x v="1"/>
    <x v="1"/>
    <x v="1"/>
    <x v="1"/>
    <x v="1"/>
    <x v="1"/>
    <x v="1"/>
    <x v="0"/>
    <x v="1"/>
    <n v="640"/>
    <n v="0"/>
    <n v="0"/>
    <n v="0"/>
    <n v="0"/>
    <s v="North America"/>
    <s v="Canada"/>
    <n v="45"/>
    <x v="0"/>
    <x v="1"/>
    <x v="2"/>
    <s v="Low-Interest Financing"/>
    <n v="16217"/>
    <n v="2668"/>
    <x v="450"/>
    <n v="1605.4830000000002"/>
    <n v="1751.4360000000001"/>
    <n v="5108.3550000000005"/>
    <n v="2760"/>
    <n v="1649"/>
    <n v="1021.6710000000002"/>
    <n v="1313.577"/>
    <n v="1459.5300000000002"/>
    <n v="1751.4360000000001"/>
    <n v="583.81200000000001"/>
    <n v="14917.616000000002"/>
    <n v="-1368.6160000000018"/>
    <n v="4086.6840000000002"/>
    <n v="411.91179999999997"/>
    <n v="-5455.300000000002"/>
    <n v="-5867.2118000000019"/>
  </r>
  <r>
    <s v="1ABCD2E34FG338430"/>
    <s v="Special"/>
    <x v="12"/>
    <x v="2"/>
    <s v="Spr1"/>
    <x v="1"/>
    <s v="Sedan"/>
    <n v="5"/>
    <n v="3"/>
    <x v="0"/>
    <x v="14"/>
    <x v="1"/>
    <x v="0"/>
    <x v="0"/>
    <x v="12"/>
    <x v="6"/>
    <x v="0"/>
    <x v="4"/>
    <x v="1"/>
    <x v="1"/>
    <x v="1"/>
    <x v="1"/>
    <x v="1"/>
    <x v="1"/>
    <x v="1"/>
    <x v="0"/>
    <x v="1"/>
    <x v="0"/>
    <x v="1"/>
    <x v="1"/>
    <x v="1"/>
    <n v="640"/>
    <n v="0"/>
    <n v="420"/>
    <n v="0"/>
    <n v="370"/>
    <s v="Middle East"/>
    <s v="Jordan"/>
    <n v="164"/>
    <x v="2"/>
    <x v="4"/>
    <x v="0"/>
    <s v="Low-Interest Financing"/>
    <n v="39001"/>
    <n v="1550"/>
    <x v="451"/>
    <n v="3236.607"/>
    <n v="3530.8440000000001"/>
    <n v="10298.295"/>
    <n v="2680"/>
    <n v="1110"/>
    <n v="2059.6590000000001"/>
    <n v="2648.1329999999998"/>
    <n v="2942.3700000000003"/>
    <n v="3530.8440000000001"/>
    <n v="1176.9480000000001"/>
    <n v="24975.063999999998"/>
    <n v="12475.936000000002"/>
    <n v="8238.6360000000004"/>
    <n v="2320.5595000000003"/>
    <n v="4237.3000000000011"/>
    <n v="1916.7405000000008"/>
  </r>
  <r>
    <s v="1ABCD2E34FG638426"/>
    <s v="Tatra"/>
    <x v="1"/>
    <x v="1"/>
    <s v="J2"/>
    <x v="0"/>
    <s v="Sedan"/>
    <n v="5"/>
    <n v="3"/>
    <x v="0"/>
    <x v="14"/>
    <x v="1"/>
    <x v="0"/>
    <x v="0"/>
    <x v="0"/>
    <x v="0"/>
    <x v="1"/>
    <x v="5"/>
    <x v="1"/>
    <x v="2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USA"/>
    <n v="135"/>
    <x v="2"/>
    <x v="4"/>
    <x v="2"/>
    <s v="Special Leases"/>
    <n v="14355"/>
    <n v="2691"/>
    <x v="432"/>
    <n v="1515.8879999999999"/>
    <n v="1653.6959999999999"/>
    <n v="4278"/>
    <n v="2925"/>
    <n v="1567"/>
    <n v="1057"/>
    <n v="1240.2719999999999"/>
    <n v="1560.96"/>
    <n v="1313"/>
    <n v="697"/>
    <n v="14144.119999999999"/>
    <n v="-2480.119999999999"/>
    <n v="3663.6959999999999"/>
    <n v="391.89150000000001"/>
    <n v="-6143.8159999999989"/>
    <n v="-6535.7074999999986"/>
  </r>
  <r>
    <s v="1ABCD2E34FG461789"/>
    <s v="Apechete"/>
    <x v="4"/>
    <x v="3"/>
    <s v="B2"/>
    <x v="3"/>
    <s v="Pickup Truck"/>
    <n v="5"/>
    <n v="3"/>
    <x v="0"/>
    <x v="14"/>
    <x v="1"/>
    <x v="0"/>
    <x v="0"/>
    <x v="10"/>
    <x v="5"/>
    <x v="0"/>
    <x v="2"/>
    <x v="1"/>
    <x v="2"/>
    <x v="0"/>
    <x v="1"/>
    <x v="0"/>
    <x v="0"/>
    <x v="0"/>
    <x v="0"/>
    <x v="0"/>
    <x v="0"/>
    <x v="0"/>
    <x v="1"/>
    <x v="0"/>
    <n v="0"/>
    <n v="710"/>
    <n v="420"/>
    <n v="550"/>
    <n v="370"/>
    <s v="North America"/>
    <s v="Mexico"/>
    <n v="46"/>
    <x v="2"/>
    <x v="3"/>
    <x v="1"/>
    <s v="Low-Interest Financing"/>
    <n v="39370"/>
    <n v="2935"/>
    <x v="452"/>
    <n v="2598.42"/>
    <n v="2834.64"/>
    <n v="8267.6999999999989"/>
    <n v="2050"/>
    <n v="1110"/>
    <n v="1653.5400000000002"/>
    <n v="2125.98"/>
    <n v="2362.2000000000003"/>
    <n v="2834.64"/>
    <n v="944.88"/>
    <n v="20167.84"/>
    <n v="16267.16"/>
    <n v="6614.16"/>
    <n v="3043.3010000000004"/>
    <n v="9653"/>
    <n v="6609.6989999999996"/>
  </r>
  <r>
    <s v="1ABCD2E34FG462297"/>
    <s v="Apechete"/>
    <x v="5"/>
    <x v="0"/>
    <s v="R1"/>
    <x v="0"/>
    <s v="Pickup Truck"/>
    <n v="5"/>
    <n v="3"/>
    <x v="0"/>
    <x v="14"/>
    <x v="1"/>
    <x v="0"/>
    <x v="0"/>
    <x v="0"/>
    <x v="5"/>
    <x v="4"/>
    <x v="2"/>
    <x v="0"/>
    <x v="2"/>
    <x v="0"/>
    <x v="0"/>
    <x v="1"/>
    <x v="0"/>
    <x v="0"/>
    <x v="1"/>
    <x v="0"/>
    <x v="1"/>
    <x v="0"/>
    <x v="0"/>
    <x v="1"/>
    <n v="0"/>
    <n v="710"/>
    <n v="0"/>
    <n v="550"/>
    <n v="0"/>
    <s v="North America"/>
    <s v="USA"/>
    <n v="8"/>
    <x v="1"/>
    <x v="2"/>
    <x v="1"/>
    <s v="Low-Interest Financing"/>
    <n v="39114"/>
    <n v="1715"/>
    <x v="453"/>
    <n v="3226.9050000000002"/>
    <n v="3520.2599999999998"/>
    <n v="10267.424999999999"/>
    <n v="2555"/>
    <n v="1734"/>
    <n v="2053.4850000000001"/>
    <n v="2640.1949999999997"/>
    <n v="2933.55"/>
    <n v="3520.2599999999998"/>
    <n v="1173.42"/>
    <n v="25410.560000000001"/>
    <n v="11988.439999999999"/>
    <n v="8213.94"/>
    <n v="1067.8122000000001"/>
    <n v="3774.4999999999982"/>
    <n v="2706.6877999999979"/>
  </r>
  <r>
    <s v="1ABCD2E34FG466581"/>
    <s v="Apechete"/>
    <x v="8"/>
    <x v="0"/>
    <s v="T1"/>
    <x v="9"/>
    <s v="Sedan"/>
    <n v="5"/>
    <n v="3"/>
    <x v="0"/>
    <x v="14"/>
    <x v="1"/>
    <x v="0"/>
    <x v="0"/>
    <x v="6"/>
    <x v="1"/>
    <x v="0"/>
    <x v="1"/>
    <x v="0"/>
    <x v="2"/>
    <x v="1"/>
    <x v="1"/>
    <x v="0"/>
    <x v="0"/>
    <x v="1"/>
    <x v="1"/>
    <x v="1"/>
    <x v="0"/>
    <x v="1"/>
    <x v="1"/>
    <x v="0"/>
    <n v="0"/>
    <n v="0"/>
    <n v="0"/>
    <n v="0"/>
    <n v="370"/>
    <s v="Middle East"/>
    <s v="Jordan"/>
    <n v="171"/>
    <x v="0"/>
    <x v="0"/>
    <x v="1"/>
    <s v="Low-Interest Financing"/>
    <n v="37593"/>
    <n v="2421"/>
    <x v="454"/>
    <n v="3959.4444999999996"/>
    <n v="4319.3939999999993"/>
    <n v="12598.232499999998"/>
    <n v="1195"/>
    <n v="1795"/>
    <n v="2519.6464999999998"/>
    <n v="3239.5454999999997"/>
    <n v="3599.4949999999999"/>
    <n v="4319.3939999999993"/>
    <n v="1439.798"/>
    <n v="28906.363999999994"/>
    <n v="6265.6360000000059"/>
    <n v="10078.585999999999"/>
    <n v="2236.7835"/>
    <n v="-3812.9499999999935"/>
    <n v="-6049.733499999993"/>
  </r>
  <r>
    <s v="1ABCD2E34FG480784"/>
    <s v="Jackson"/>
    <x v="21"/>
    <x v="3"/>
    <s v="V1"/>
    <x v="10"/>
    <s v="Van"/>
    <n v="5"/>
    <n v="3"/>
    <x v="0"/>
    <x v="14"/>
    <x v="1"/>
    <x v="0"/>
    <x v="1"/>
    <x v="12"/>
    <x v="4"/>
    <x v="5"/>
    <x v="3"/>
    <x v="2"/>
    <x v="2"/>
    <x v="0"/>
    <x v="0"/>
    <x v="1"/>
    <x v="0"/>
    <x v="0"/>
    <x v="0"/>
    <x v="0"/>
    <x v="0"/>
    <x v="0"/>
    <x v="0"/>
    <x v="1"/>
    <n v="0"/>
    <n v="710"/>
    <n v="420"/>
    <n v="550"/>
    <n v="370"/>
    <s v="North America"/>
    <s v="Canada"/>
    <n v="75"/>
    <x v="0"/>
    <x v="1"/>
    <x v="0"/>
    <s v="Low-Interest Financing"/>
    <n v="38199"/>
    <n v="2188"/>
    <x v="455"/>
    <n v="1933.6240000000003"/>
    <n v="2109.4079999999999"/>
    <n v="6152.4400000000005"/>
    <n v="3345"/>
    <n v="1649"/>
    <n v="1230.4880000000003"/>
    <n v="1582.056"/>
    <n v="1757.8400000000001"/>
    <n v="2109.4079999999999"/>
    <n v="703.13600000000008"/>
    <n v="17650.448"/>
    <n v="18360.552"/>
    <n v="4921.9519999999993"/>
    <n v="970.25459999999998"/>
    <n v="13438.6"/>
    <n v="12468.3454"/>
  </r>
  <r>
    <s v="1ABCD2E34FG636596"/>
    <s v="Tatra"/>
    <x v="0"/>
    <x v="0"/>
    <s v="Tr1"/>
    <x v="0"/>
    <s v="Pickup Truck"/>
    <n v="5"/>
    <n v="3"/>
    <x v="0"/>
    <x v="14"/>
    <x v="1"/>
    <x v="0"/>
    <x v="0"/>
    <x v="0"/>
    <x v="2"/>
    <x v="5"/>
    <x v="3"/>
    <x v="0"/>
    <x v="3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45"/>
    <x v="0"/>
    <x v="0"/>
    <x v="0"/>
    <s v="Segment and Misc Incentives"/>
    <n v="36510"/>
    <n v="1637"/>
    <x v="456"/>
    <n v="1719.4864499999999"/>
    <n v="1875.8033999999998"/>
    <n v="4343"/>
    <n v="2085"/>
    <n v="1270"/>
    <n v="1094.21865"/>
    <n v="1406.8525499999998"/>
    <n v="1560.96"/>
    <n v="1458"/>
    <n v="625.26779999999997"/>
    <n v="13479.517650000002"/>
    <n v="21393.482349999998"/>
    <n v="3959.0711999999999"/>
    <n v="996.72300000000007"/>
    <n v="17434.41115"/>
    <n v="16437.688149999998"/>
  </r>
  <r>
    <s v="1ABCD2E34FG638521"/>
    <s v="Tatra"/>
    <x v="1"/>
    <x v="1"/>
    <s v="J1"/>
    <x v="1"/>
    <s v="Sedan"/>
    <n v="5"/>
    <n v="3"/>
    <x v="0"/>
    <x v="14"/>
    <x v="1"/>
    <x v="0"/>
    <x v="3"/>
    <x v="19"/>
    <x v="6"/>
    <x v="4"/>
    <x v="0"/>
    <x v="1"/>
    <x v="3"/>
    <x v="1"/>
    <x v="0"/>
    <x v="0"/>
    <x v="1"/>
    <x v="1"/>
    <x v="1"/>
    <x v="0"/>
    <x v="1"/>
    <x v="1"/>
    <x v="0"/>
    <x v="0"/>
    <n v="640"/>
    <n v="0"/>
    <n v="0"/>
    <n v="550"/>
    <n v="0"/>
    <s v="North America"/>
    <s v="USA"/>
    <n v="66"/>
    <x v="2"/>
    <x v="4"/>
    <x v="1"/>
    <s v="Low-Interest Financing"/>
    <n v="16207"/>
    <n v="2199"/>
    <x v="457"/>
    <n v="1641.799401"/>
    <n v="1791.0538919999999"/>
    <n v="4405"/>
    <n v="2885"/>
    <n v="1490"/>
    <n v="1040"/>
    <n v="1343.2904189999999"/>
    <n v="1022"/>
    <n v="1346"/>
    <n v="694"/>
    <n v="13827.089820000001"/>
    <n v="180.91017999999895"/>
    <n v="3831.0538919999999"/>
    <n v="442.4511"/>
    <n v="-3650.143712000001"/>
    <n v="-4092.5948120000012"/>
  </r>
  <r>
    <s v="1ABCD2E34FG638404"/>
    <s v="Tatra"/>
    <x v="1"/>
    <x v="1"/>
    <s v="J1"/>
    <x v="1"/>
    <s v="Sedan"/>
    <n v="5"/>
    <n v="3"/>
    <x v="0"/>
    <x v="14"/>
    <x v="1"/>
    <x v="0"/>
    <x v="3"/>
    <x v="19"/>
    <x v="6"/>
    <x v="4"/>
    <x v="0"/>
    <x v="1"/>
    <x v="3"/>
    <x v="1"/>
    <x v="0"/>
    <x v="0"/>
    <x v="1"/>
    <x v="1"/>
    <x v="1"/>
    <x v="0"/>
    <x v="1"/>
    <x v="1"/>
    <x v="0"/>
    <x v="0"/>
    <n v="640"/>
    <n v="0"/>
    <n v="0"/>
    <n v="550"/>
    <n v="0"/>
    <s v="North America"/>
    <s v="USA"/>
    <n v="66"/>
    <x v="2"/>
    <x v="4"/>
    <x v="1"/>
    <s v="Low-Interest Financing"/>
    <n v="16207"/>
    <n v="2199"/>
    <x v="457"/>
    <n v="1641.799401"/>
    <n v="1791.0538919999999"/>
    <n v="4406"/>
    <n v="2885"/>
    <n v="1649"/>
    <n v="1022"/>
    <n v="1343.2904189999999"/>
    <n v="1128"/>
    <n v="1469"/>
    <n v="672"/>
    <n v="14075.089820000001"/>
    <n v="-67.089820000001055"/>
    <n v="3932.0538919999999"/>
    <n v="442.4511"/>
    <n v="-3999.143712000001"/>
    <n v="-4441.5948120000012"/>
  </r>
  <r>
    <s v="1ABCD2E34FG632787"/>
    <s v="Tatra"/>
    <x v="14"/>
    <x v="1"/>
    <s v="N1"/>
    <x v="7"/>
    <s v="Sedan"/>
    <n v="5"/>
    <n v="3"/>
    <x v="0"/>
    <x v="14"/>
    <x v="1"/>
    <x v="0"/>
    <x v="2"/>
    <x v="6"/>
    <x v="6"/>
    <x v="5"/>
    <x v="5"/>
    <x v="2"/>
    <x v="3"/>
    <x v="0"/>
    <x v="1"/>
    <x v="1"/>
    <x v="1"/>
    <x v="1"/>
    <x v="1"/>
    <x v="1"/>
    <x v="0"/>
    <x v="0"/>
    <x v="1"/>
    <x v="1"/>
    <n v="640"/>
    <n v="0"/>
    <n v="0"/>
    <n v="0"/>
    <n v="370"/>
    <s v="North America"/>
    <s v="USA"/>
    <n v="2"/>
    <x v="0"/>
    <x v="1"/>
    <x v="1"/>
    <s v="Low-Interest Financing"/>
    <n v="15926"/>
    <n v="1214"/>
    <x v="458"/>
    <n v="1463.22"/>
    <n v="1596.24"/>
    <n v="4345"/>
    <n v="1435"/>
    <n v="1020"/>
    <n v="1005"/>
    <n v="1197.18"/>
    <n v="1560.96"/>
    <n v="1493"/>
    <n v="532.08000000000004"/>
    <n v="12026.36"/>
    <n v="2685.6399999999994"/>
    <n v="3621.3199999999997"/>
    <n v="434.77980000000002"/>
    <n v="-935.68000000000029"/>
    <n v="-1370.4598000000003"/>
  </r>
  <r>
    <s v="1ABCD2E34FG468808"/>
    <s v="Apechete"/>
    <x v="2"/>
    <x v="1"/>
    <s v="Sp1"/>
    <x v="8"/>
    <s v="SUV"/>
    <n v="5"/>
    <n v="3"/>
    <x v="0"/>
    <x v="14"/>
    <x v="1"/>
    <x v="0"/>
    <x v="0"/>
    <x v="6"/>
    <x v="4"/>
    <x v="4"/>
    <x v="2"/>
    <x v="2"/>
    <x v="3"/>
    <x v="0"/>
    <x v="1"/>
    <x v="1"/>
    <x v="0"/>
    <x v="1"/>
    <x v="0"/>
    <x v="1"/>
    <x v="0"/>
    <x v="0"/>
    <x v="1"/>
    <x v="1"/>
    <n v="0"/>
    <n v="0"/>
    <n v="420"/>
    <n v="0"/>
    <n v="370"/>
    <s v="Asia"/>
    <s v="Turkey"/>
    <n v="93"/>
    <x v="0"/>
    <x v="0"/>
    <x v="0"/>
    <s v="Low-Interest Financing"/>
    <n v="36756"/>
    <n v="2919"/>
    <x v="459"/>
    <n v="3349.8629999999998"/>
    <n v="3654.3959999999997"/>
    <n v="10658.654999999999"/>
    <n v="1215"/>
    <n v="1567"/>
    <n v="2131.7310000000002"/>
    <n v="2740.797"/>
    <n v="3045.33"/>
    <n v="3654.3959999999997"/>
    <n v="1218.1320000000001"/>
    <n v="24708.375999999997"/>
    <n v="9128.6240000000034"/>
    <n v="8526.9239999999991"/>
    <n v="882.14400000000001"/>
    <n v="601.70000000000437"/>
    <n v="-280.44399999999564"/>
  </r>
  <r>
    <s v="1ABCD2E34FG469269"/>
    <s v="Apechete"/>
    <x v="3"/>
    <x v="2"/>
    <s v="M1"/>
    <x v="0"/>
    <s v="SUV"/>
    <n v="5"/>
    <n v="3"/>
    <x v="0"/>
    <x v="14"/>
    <x v="1"/>
    <x v="0"/>
    <x v="0"/>
    <x v="16"/>
    <x v="5"/>
    <x v="4"/>
    <x v="0"/>
    <x v="2"/>
    <x v="3"/>
    <x v="1"/>
    <x v="0"/>
    <x v="0"/>
    <x v="1"/>
    <x v="1"/>
    <x v="1"/>
    <x v="0"/>
    <x v="1"/>
    <x v="1"/>
    <x v="0"/>
    <x v="0"/>
    <n v="640"/>
    <n v="0"/>
    <n v="0"/>
    <n v="550"/>
    <n v="0"/>
    <s v="South America"/>
    <s v="Venezuela"/>
    <n v="152"/>
    <x v="2"/>
    <x v="3"/>
    <x v="2"/>
    <s v="Low-Interest Financing"/>
    <n v="34884"/>
    <n v="2011"/>
    <x v="460"/>
    <n v="2686.0679999999998"/>
    <n v="2930.2559999999999"/>
    <n v="8546.58"/>
    <n v="2885"/>
    <n v="1110"/>
    <n v="1709.316"/>
    <n v="2197.692"/>
    <n v="2441.88"/>
    <n v="2930.2559999999999"/>
    <n v="976.75199999999995"/>
    <n v="21576.536"/>
    <n v="11296.464"/>
    <n v="6837.2639999999992"/>
    <n v="3847.7051999999999"/>
    <n v="4459.2000000000007"/>
    <n v="611.49480000000085"/>
  </r>
  <r>
    <s v="1ABCD2E34FG469422"/>
    <s v="Apechete"/>
    <x v="3"/>
    <x v="2"/>
    <s v="M2"/>
    <x v="0"/>
    <s v="SUV"/>
    <n v="5"/>
    <n v="3"/>
    <x v="0"/>
    <x v="14"/>
    <x v="1"/>
    <x v="0"/>
    <x v="0"/>
    <x v="9"/>
    <x v="4"/>
    <x v="1"/>
    <x v="2"/>
    <x v="1"/>
    <x v="3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156"/>
    <x v="1"/>
    <x v="2"/>
    <x v="2"/>
    <s v="Low-Interest Financing"/>
    <n v="34884"/>
    <n v="2852"/>
    <x v="461"/>
    <n v="2686.0679999999998"/>
    <n v="2930.2559999999999"/>
    <n v="8546.58"/>
    <n v="1930"/>
    <n v="1649"/>
    <n v="1709.316"/>
    <n v="2197.692"/>
    <n v="2441.88"/>
    <n v="2930.2559999999999"/>
    <n v="976.75199999999995"/>
    <n v="21160.536"/>
    <n v="10871.464"/>
    <n v="6837.2639999999992"/>
    <n v="952.33320000000003"/>
    <n v="4034.2000000000007"/>
    <n v="3081.8668000000007"/>
  </r>
  <r>
    <s v="1ABCD2E34FG461786"/>
    <s v="Apechete"/>
    <x v="4"/>
    <x v="3"/>
    <s v="B2"/>
    <x v="3"/>
    <s v="Pickup Truck"/>
    <n v="5"/>
    <n v="3"/>
    <x v="0"/>
    <x v="14"/>
    <x v="1"/>
    <x v="0"/>
    <x v="1"/>
    <x v="8"/>
    <x v="2"/>
    <x v="5"/>
    <x v="3"/>
    <x v="2"/>
    <x v="3"/>
    <x v="0"/>
    <x v="0"/>
    <x v="1"/>
    <x v="0"/>
    <x v="1"/>
    <x v="0"/>
    <x v="0"/>
    <x v="0"/>
    <x v="0"/>
    <x v="0"/>
    <x v="1"/>
    <n v="0"/>
    <n v="0"/>
    <n v="420"/>
    <n v="550"/>
    <n v="370"/>
    <s v="South America"/>
    <s v="Columbia"/>
    <n v="72"/>
    <x v="2"/>
    <x v="3"/>
    <x v="1"/>
    <s v="Low-Interest Financing"/>
    <n v="41438"/>
    <n v="2956"/>
    <x v="462"/>
    <n v="2734.9079999999999"/>
    <n v="2983.5359999999996"/>
    <n v="8701.98"/>
    <n v="2635"/>
    <n v="1795"/>
    <n v="1740.3960000000002"/>
    <n v="2237.652"/>
    <n v="2486.2800000000002"/>
    <n v="2983.5359999999996"/>
    <n v="994.51199999999994"/>
    <n v="22331.216"/>
    <n v="16150.784"/>
    <n v="6961.5839999999989"/>
    <n v="2134.0570000000002"/>
    <n v="9189.2000000000007"/>
    <n v="7055.143"/>
  </r>
  <r>
    <s v="1ABCD2E34FG461836"/>
    <s v="Apechete"/>
    <x v="4"/>
    <x v="3"/>
    <s v="B2"/>
    <x v="3"/>
    <s v="Pickup Truck"/>
    <n v="5"/>
    <n v="3"/>
    <x v="0"/>
    <x v="14"/>
    <x v="1"/>
    <x v="0"/>
    <x v="1"/>
    <x v="2"/>
    <x v="3"/>
    <x v="1"/>
    <x v="7"/>
    <x v="2"/>
    <x v="3"/>
    <x v="1"/>
    <x v="0"/>
    <x v="1"/>
    <x v="0"/>
    <x v="1"/>
    <x v="0"/>
    <x v="1"/>
    <x v="1"/>
    <x v="1"/>
    <x v="0"/>
    <x v="1"/>
    <n v="0"/>
    <n v="0"/>
    <n v="420"/>
    <n v="0"/>
    <n v="0"/>
    <s v="South America"/>
    <s v="Chile"/>
    <n v="45"/>
    <x v="1"/>
    <x v="2"/>
    <x v="1"/>
    <s v="Low-Interest Financing"/>
    <n v="41289"/>
    <n v="2650"/>
    <x v="463"/>
    <n v="2725.0739999999996"/>
    <n v="2972.8079999999995"/>
    <n v="8670.6899999999987"/>
    <n v="2540"/>
    <n v="1649"/>
    <n v="1734.1379999999999"/>
    <n v="2229.6059999999998"/>
    <n v="2477.34"/>
    <n v="2972.8079999999995"/>
    <n v="990.93599999999992"/>
    <n v="22025.847999999998"/>
    <n v="16613.152000000002"/>
    <n v="6936.5519999999997"/>
    <n v="1118.9319"/>
    <n v="9676.6000000000022"/>
    <n v="8557.6681000000026"/>
  </r>
  <r>
    <s v="1ABCD2E34FG466506"/>
    <s v="Apechete"/>
    <x v="8"/>
    <x v="0"/>
    <s v="Tx2"/>
    <x v="2"/>
    <s v="Sedan"/>
    <n v="5"/>
    <n v="3"/>
    <x v="0"/>
    <x v="14"/>
    <x v="1"/>
    <x v="0"/>
    <x v="0"/>
    <x v="6"/>
    <x v="5"/>
    <x v="3"/>
    <x v="3"/>
    <x v="3"/>
    <x v="3"/>
    <x v="0"/>
    <x v="0"/>
    <x v="1"/>
    <x v="1"/>
    <x v="1"/>
    <x v="1"/>
    <x v="1"/>
    <x v="1"/>
    <x v="0"/>
    <x v="0"/>
    <x v="1"/>
    <n v="640"/>
    <n v="0"/>
    <n v="0"/>
    <n v="0"/>
    <n v="0"/>
    <s v="North America"/>
    <s v="USA"/>
    <n v="49"/>
    <x v="0"/>
    <x v="0"/>
    <x v="1"/>
    <s v="Low-Interest Financing"/>
    <n v="38998"/>
    <n v="1274"/>
    <x v="464"/>
    <n v="3994.6004999999996"/>
    <n v="4357.7459999999992"/>
    <n v="12710.092499999997"/>
    <n v="1935"/>
    <n v="1270"/>
    <n v="2542.0185000000001"/>
    <n v="3268.3094999999994"/>
    <n v="3631.4549999999999"/>
    <n v="4357.7459999999992"/>
    <n v="1452.5819999999999"/>
    <n v="29351.475999999995"/>
    <n v="8372.5240000000049"/>
    <n v="10168.073999999999"/>
    <n v="1064.6454000000001"/>
    <n v="-1795.5499999999938"/>
    <n v="-2860.1953999999942"/>
  </r>
  <r>
    <s v="1ABCD2E34FG471271"/>
    <s v="Jackson"/>
    <x v="24"/>
    <x v="0"/>
    <s v="Bas1"/>
    <x v="0"/>
    <s v="Pickup Truck"/>
    <n v="5"/>
    <n v="3"/>
    <x v="0"/>
    <x v="14"/>
    <x v="1"/>
    <x v="0"/>
    <x v="1"/>
    <x v="9"/>
    <x v="2"/>
    <x v="3"/>
    <x v="2"/>
    <x v="2"/>
    <x v="3"/>
    <x v="0"/>
    <x v="1"/>
    <x v="1"/>
    <x v="1"/>
    <x v="1"/>
    <x v="1"/>
    <x v="0"/>
    <x v="0"/>
    <x v="0"/>
    <x v="1"/>
    <x v="1"/>
    <n v="640"/>
    <n v="0"/>
    <n v="0"/>
    <n v="550"/>
    <n v="370"/>
    <s v="Middle East"/>
    <s v="Saudi Arabia"/>
    <n v="58"/>
    <x v="1"/>
    <x v="2"/>
    <x v="1"/>
    <s v="Low-Interest Financing"/>
    <n v="27391"/>
    <n v="1086"/>
    <x v="465"/>
    <n v="1807.8059999999998"/>
    <n v="1972.1519999999998"/>
    <n v="5752.1099999999988"/>
    <n v="1985"/>
    <n v="1110"/>
    <n v="1150.422"/>
    <n v="1479.1139999999998"/>
    <n v="1643.46"/>
    <n v="1972.1519999999998"/>
    <n v="657.3839999999999"/>
    <n v="14927.911999999997"/>
    <n v="11377.088000000003"/>
    <n v="4601.6879999999992"/>
    <n v="1095.6400000000001"/>
    <n v="6775.4000000000042"/>
    <n v="5679.7600000000039"/>
  </r>
  <r>
    <s v="1ABCD2E34FG471348"/>
    <s v="Jackson"/>
    <x v="24"/>
    <x v="0"/>
    <s v="Bas2"/>
    <x v="0"/>
    <s v="Pickup Truck"/>
    <n v="5"/>
    <n v="3"/>
    <x v="0"/>
    <x v="14"/>
    <x v="1"/>
    <x v="0"/>
    <x v="1"/>
    <x v="0"/>
    <x v="5"/>
    <x v="5"/>
    <x v="1"/>
    <x v="1"/>
    <x v="3"/>
    <x v="0"/>
    <x v="1"/>
    <x v="0"/>
    <x v="0"/>
    <x v="1"/>
    <x v="1"/>
    <x v="0"/>
    <x v="0"/>
    <x v="0"/>
    <x v="1"/>
    <x v="0"/>
    <n v="0"/>
    <n v="0"/>
    <n v="0"/>
    <n v="550"/>
    <n v="370"/>
    <s v="Middle East"/>
    <s v="Saudi Arabia"/>
    <n v="36"/>
    <x v="1"/>
    <x v="2"/>
    <x v="1"/>
    <s v="Low-Interest Financing"/>
    <n v="29534"/>
    <n v="2028"/>
    <x v="466"/>
    <n v="1949.2439999999997"/>
    <n v="2126.4479999999999"/>
    <n v="6202.1399999999985"/>
    <n v="920"/>
    <n v="1795"/>
    <n v="1240.4279999999999"/>
    <n v="1594.8359999999998"/>
    <n v="1772.04"/>
    <n v="2126.4479999999999"/>
    <n v="708.81599999999992"/>
    <n v="15473.687999999998"/>
    <n v="12032.312000000002"/>
    <n v="4961.7119999999995"/>
    <n v="1181.3600000000001"/>
    <n v="7070.6000000000022"/>
    <n v="5889.2400000000016"/>
  </r>
  <r>
    <s v="1ABCD2E34FG472634"/>
    <s v="Jackson"/>
    <x v="20"/>
    <x v="1"/>
    <s v="Cl1"/>
    <x v="1"/>
    <s v="Sedan"/>
    <n v="5"/>
    <n v="3"/>
    <x v="0"/>
    <x v="14"/>
    <x v="1"/>
    <x v="0"/>
    <x v="3"/>
    <x v="12"/>
    <x v="5"/>
    <x v="1"/>
    <x v="0"/>
    <x v="1"/>
    <x v="3"/>
    <x v="1"/>
    <x v="0"/>
    <x v="0"/>
    <x v="1"/>
    <x v="1"/>
    <x v="0"/>
    <x v="1"/>
    <x v="1"/>
    <x v="1"/>
    <x v="0"/>
    <x v="0"/>
    <n v="640"/>
    <n v="0"/>
    <n v="420"/>
    <n v="0"/>
    <n v="0"/>
    <s v="North America"/>
    <s v="Mexico"/>
    <n v="141"/>
    <x v="0"/>
    <x v="1"/>
    <x v="1"/>
    <s v="Low-Interest Financing"/>
    <n v="19768"/>
    <n v="1455"/>
    <x v="467"/>
    <n v="1957.0320000000002"/>
    <n v="2134.944"/>
    <n v="6226.92"/>
    <n v="2755"/>
    <n v="1795"/>
    <n v="1245.3840000000002"/>
    <n v="1601.2080000000001"/>
    <n v="1779.1200000000001"/>
    <n v="2134.944"/>
    <n v="711.64800000000002"/>
    <n v="17359.664000000004"/>
    <n v="953.33599999999569"/>
    <n v="4981.5360000000001"/>
    <n v="1528.0664000000002"/>
    <n v="-4028.2000000000044"/>
    <n v="-5556.2664000000041"/>
  </r>
  <r>
    <s v="1ABCD2E34FG474131"/>
    <s v="Jackson"/>
    <x v="10"/>
    <x v="1"/>
    <s v="Cr1"/>
    <x v="3"/>
    <s v="Pickup Truck"/>
    <n v="5"/>
    <n v="3"/>
    <x v="0"/>
    <x v="14"/>
    <x v="1"/>
    <x v="0"/>
    <x v="1"/>
    <x v="11"/>
    <x v="0"/>
    <x v="4"/>
    <x v="1"/>
    <x v="2"/>
    <x v="3"/>
    <x v="1"/>
    <x v="1"/>
    <x v="1"/>
    <x v="0"/>
    <x v="1"/>
    <x v="1"/>
    <x v="1"/>
    <x v="0"/>
    <x v="1"/>
    <x v="1"/>
    <x v="1"/>
    <n v="0"/>
    <n v="0"/>
    <n v="0"/>
    <n v="0"/>
    <n v="370"/>
    <s v="Africa"/>
    <s v="Nigeria"/>
    <n v="32"/>
    <x v="1"/>
    <x v="2"/>
    <x v="1"/>
    <s v="Low-Interest Financing"/>
    <n v="31834"/>
    <n v="1015"/>
    <x v="468"/>
    <n v="2101.0439999999999"/>
    <n v="2292.0479999999998"/>
    <n v="6685.1399999999985"/>
    <n v="1620"/>
    <n v="1110"/>
    <n v="1337.028"/>
    <n v="1719.0359999999998"/>
    <n v="1910.04"/>
    <n v="2292.0479999999998"/>
    <n v="764.01599999999996"/>
    <n v="16482.287999999997"/>
    <n v="14336.712000000003"/>
    <n v="5348.1119999999992"/>
    <n v="3743.6783999999998"/>
    <n v="8988.600000000004"/>
    <n v="5244.9216000000042"/>
  </r>
  <r>
    <s v="1ABCD2E34FG331613"/>
    <s v="Special"/>
    <x v="23"/>
    <x v="0"/>
    <s v="G1"/>
    <x v="4"/>
    <s v="Coupe"/>
    <n v="5"/>
    <n v="3"/>
    <x v="0"/>
    <x v="14"/>
    <x v="1"/>
    <x v="0"/>
    <x v="0"/>
    <x v="15"/>
    <x v="1"/>
    <x v="1"/>
    <x v="4"/>
    <x v="2"/>
    <x v="3"/>
    <x v="0"/>
    <x v="1"/>
    <x v="0"/>
    <x v="1"/>
    <x v="1"/>
    <x v="1"/>
    <x v="0"/>
    <x v="0"/>
    <x v="0"/>
    <x v="1"/>
    <x v="0"/>
    <n v="640"/>
    <n v="0"/>
    <n v="0"/>
    <n v="550"/>
    <n v="370"/>
    <s v="North America"/>
    <s v="Mexico"/>
    <n v="41"/>
    <x v="1"/>
    <x v="2"/>
    <x v="1"/>
    <s v="Low-Interest Financing"/>
    <n v="32625"/>
    <n v="1723"/>
    <x v="469"/>
    <n v="2512.125"/>
    <n v="2740.5"/>
    <n v="7993.1249999999991"/>
    <n v="1560"/>
    <n v="1795"/>
    <n v="1598.6250000000002"/>
    <n v="2055.375"/>
    <n v="2283.75"/>
    <n v="2740.5"/>
    <n v="913.5"/>
    <n v="19798"/>
    <n v="11104"/>
    <n v="6394.5"/>
    <n v="2521.9125000000004"/>
    <n v="4709.5"/>
    <n v="2187.5874999999996"/>
  </r>
  <r>
    <s v="1ABCD2E34FG331666"/>
    <s v="Special"/>
    <x v="23"/>
    <x v="0"/>
    <s v="G2"/>
    <x v="4"/>
    <s v="Coupe"/>
    <n v="5"/>
    <n v="3"/>
    <x v="0"/>
    <x v="14"/>
    <x v="1"/>
    <x v="0"/>
    <x v="0"/>
    <x v="15"/>
    <x v="6"/>
    <x v="3"/>
    <x v="7"/>
    <x v="3"/>
    <x v="3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Mexico"/>
    <n v="25"/>
    <x v="2"/>
    <x v="3"/>
    <x v="1"/>
    <s v="Low-Interest Financing"/>
    <n v="32273"/>
    <n v="2279"/>
    <x v="470"/>
    <n v="2485.0209999999997"/>
    <n v="2710.9319999999998"/>
    <n v="7906.8849999999993"/>
    <n v="3035"/>
    <n v="1020"/>
    <n v="1581.377"/>
    <n v="2033.1989999999998"/>
    <n v="2259.11"/>
    <n v="2710.9319999999998"/>
    <n v="903.64400000000001"/>
    <n v="20320.592000000001"/>
    <n v="9673.4079999999994"/>
    <n v="6325.5079999999998"/>
    <n v="2494.7029000000002"/>
    <n v="3347.8999999999996"/>
    <n v="853.19709999999941"/>
  </r>
  <r>
    <s v="1ABCD2E34FG634377"/>
    <s v="Tatra"/>
    <x v="13"/>
    <x v="1"/>
    <s v="A1"/>
    <x v="3"/>
    <s v="Pickup Truck"/>
    <n v="5"/>
    <n v="3"/>
    <x v="0"/>
    <x v="14"/>
    <x v="1"/>
    <x v="0"/>
    <x v="1"/>
    <x v="11"/>
    <x v="3"/>
    <x v="5"/>
    <x v="8"/>
    <x v="0"/>
    <x v="4"/>
    <x v="1"/>
    <x v="0"/>
    <x v="1"/>
    <x v="1"/>
    <x v="1"/>
    <x v="0"/>
    <x v="0"/>
    <x v="0"/>
    <x v="1"/>
    <x v="0"/>
    <x v="1"/>
    <n v="640"/>
    <n v="0"/>
    <n v="420"/>
    <n v="550"/>
    <n v="370"/>
    <s v="North America"/>
    <s v="USA"/>
    <n v="25"/>
    <x v="2"/>
    <x v="3"/>
    <x v="2"/>
    <s v="Low-Interest Financing"/>
    <n v="28633"/>
    <n v="2971"/>
    <x v="471"/>
    <n v="1441.2619100000004"/>
    <n v="1572.2857200000003"/>
    <n v="4193"/>
    <n v="4100"/>
    <n v="1110"/>
    <n v="1044"/>
    <n v="1179.2142900000001"/>
    <n v="1024"/>
    <n v="1419"/>
    <n v="700"/>
    <n v="14091.476200000001"/>
    <n v="11570.523799999999"/>
    <n v="3691.2857200000003"/>
    <n v="781.68090000000007"/>
    <n v="7879.2380799999992"/>
    <n v="7097.5571799999989"/>
  </r>
  <r>
    <s v="1ABCD2E34FG634379"/>
    <s v="Tatra"/>
    <x v="13"/>
    <x v="1"/>
    <s v="A1"/>
    <x v="3"/>
    <s v="Pickup Truck"/>
    <n v="5"/>
    <n v="3"/>
    <x v="0"/>
    <x v="14"/>
    <x v="1"/>
    <x v="0"/>
    <x v="1"/>
    <x v="18"/>
    <x v="2"/>
    <x v="3"/>
    <x v="6"/>
    <x v="3"/>
    <x v="4"/>
    <x v="1"/>
    <x v="0"/>
    <x v="1"/>
    <x v="1"/>
    <x v="0"/>
    <x v="0"/>
    <x v="0"/>
    <x v="0"/>
    <x v="1"/>
    <x v="0"/>
    <x v="1"/>
    <n v="640"/>
    <n v="710"/>
    <n v="420"/>
    <n v="550"/>
    <n v="370"/>
    <s v="North America"/>
    <s v="USA"/>
    <n v="51"/>
    <x v="1"/>
    <x v="2"/>
    <x v="0"/>
    <s v="Segment and Misc Incentives"/>
    <n v="31551"/>
    <n v="2942"/>
    <x v="472"/>
    <n v="1388.2439999999999"/>
    <n v="1514.4479999999999"/>
    <n v="4414"/>
    <n v="4810"/>
    <n v="0"/>
    <n v="1005"/>
    <n v="1135.836"/>
    <n v="1091"/>
    <n v="1239"/>
    <n v="601"/>
    <n v="13844.08"/>
    <n v="14764.92"/>
    <n v="3354.4479999999999"/>
    <n v="861.34230000000002"/>
    <n v="11410.472"/>
    <n v="10549.1297"/>
  </r>
  <r>
    <s v="1ABCD2E34FG634417"/>
    <s v="Tatra"/>
    <x v="13"/>
    <x v="1"/>
    <s v="A1"/>
    <x v="3"/>
    <s v="Pickup Truck"/>
    <n v="5"/>
    <n v="3"/>
    <x v="0"/>
    <x v="14"/>
    <x v="1"/>
    <x v="0"/>
    <x v="1"/>
    <x v="8"/>
    <x v="0"/>
    <x v="5"/>
    <x v="6"/>
    <x v="1"/>
    <x v="4"/>
    <x v="0"/>
    <x v="0"/>
    <x v="0"/>
    <x v="0"/>
    <x v="1"/>
    <x v="1"/>
    <x v="0"/>
    <x v="0"/>
    <x v="0"/>
    <x v="0"/>
    <x v="0"/>
    <n v="0"/>
    <n v="0"/>
    <n v="0"/>
    <n v="550"/>
    <n v="370"/>
    <s v="North America"/>
    <s v="USA"/>
    <n v="43"/>
    <x v="2"/>
    <x v="3"/>
    <x v="1"/>
    <s v="Low-Interest Financing"/>
    <n v="30141"/>
    <n v="2327"/>
    <x v="473"/>
    <n v="1335.2244400000002"/>
    <n v="1456.6084800000003"/>
    <n v="4471"/>
    <n v="1790"/>
    <n v="1795"/>
    <n v="1047"/>
    <n v="1092.4563600000001"/>
    <n v="1030"/>
    <n v="1279"/>
    <n v="604"/>
    <n v="12560.6808"/>
    <n v="15253.3192"/>
    <n v="3339.6084800000003"/>
    <n v="822.84930000000008"/>
    <n v="11913.710719999999"/>
    <n v="11090.861419999999"/>
  </r>
  <r>
    <s v="1ABCD2E34FG634455"/>
    <s v="Tatra"/>
    <x v="13"/>
    <x v="1"/>
    <s v="A3"/>
    <x v="3"/>
    <s v="Pickup Truck"/>
    <n v="5"/>
    <n v="3"/>
    <x v="0"/>
    <x v="14"/>
    <x v="1"/>
    <x v="0"/>
    <x v="0"/>
    <x v="18"/>
    <x v="2"/>
    <x v="1"/>
    <x v="3"/>
    <x v="2"/>
    <x v="4"/>
    <x v="1"/>
    <x v="0"/>
    <x v="1"/>
    <x v="1"/>
    <x v="1"/>
    <x v="1"/>
    <x v="1"/>
    <x v="1"/>
    <x v="1"/>
    <x v="0"/>
    <x v="1"/>
    <n v="640"/>
    <n v="0"/>
    <n v="0"/>
    <n v="0"/>
    <n v="0"/>
    <s v="North America"/>
    <s v="USA"/>
    <n v="47"/>
    <x v="2"/>
    <x v="3"/>
    <x v="0"/>
    <s v="Dealer Cash Incentives"/>
    <n v="31036"/>
    <n v="1123"/>
    <x v="429"/>
    <n v="1365.5840000000001"/>
    <n v="1489.7279999999998"/>
    <n v="4156"/>
    <n v="2760"/>
    <n v="0"/>
    <n v="1022"/>
    <n v="1117.2959999999998"/>
    <n v="1274"/>
    <n v="1431"/>
    <n v="655"/>
    <n v="11694.88"/>
    <n v="18218.120000000003"/>
    <n v="3575.7280000000001"/>
    <n v="847.28280000000007"/>
    <n v="14642.392000000003"/>
    <n v="13795.109200000003"/>
  </r>
  <r>
    <s v="1ABCD2E34FG462242"/>
    <s v="Apechete"/>
    <x v="5"/>
    <x v="0"/>
    <s v="R2"/>
    <x v="0"/>
    <s v="Pickup Truck"/>
    <n v="5"/>
    <n v="3"/>
    <x v="0"/>
    <x v="14"/>
    <x v="1"/>
    <x v="0"/>
    <x v="1"/>
    <x v="16"/>
    <x v="3"/>
    <x v="4"/>
    <x v="4"/>
    <x v="3"/>
    <x v="5"/>
    <x v="1"/>
    <x v="1"/>
    <x v="0"/>
    <x v="0"/>
    <x v="1"/>
    <x v="0"/>
    <x v="0"/>
    <x v="1"/>
    <x v="1"/>
    <x v="1"/>
    <x v="0"/>
    <n v="0"/>
    <n v="0"/>
    <n v="420"/>
    <n v="550"/>
    <n v="0"/>
    <s v="North America"/>
    <s v="USA"/>
    <n v="70"/>
    <x v="2"/>
    <x v="3"/>
    <x v="2"/>
    <s v="Segment and Misc Incentives"/>
    <n v="39114"/>
    <n v="1715"/>
    <x v="453"/>
    <n v="3226.9050000000002"/>
    <n v="3520.2599999999998"/>
    <n v="10267.424999999999"/>
    <n v="1795"/>
    <n v="1110"/>
    <n v="2053.4850000000001"/>
    <n v="2640.1949999999997"/>
    <n v="2933.55"/>
    <n v="3520.2599999999998"/>
    <n v="1173.42"/>
    <n v="24026.560000000001"/>
    <n v="13372.439999999999"/>
    <n v="8213.94"/>
    <n v="1067.8122000000001"/>
    <n v="5158.4999999999982"/>
    <n v="4090.6877999999979"/>
  </r>
  <r>
    <s v="1ABCD2E34FG638592"/>
    <s v="Tatra"/>
    <x v="1"/>
    <x v="1"/>
    <s v="J1"/>
    <x v="1"/>
    <s v="Sedan"/>
    <n v="5"/>
    <n v="3"/>
    <x v="0"/>
    <x v="14"/>
    <x v="1"/>
    <x v="0"/>
    <x v="3"/>
    <x v="7"/>
    <x v="4"/>
    <x v="4"/>
    <x v="9"/>
    <x v="1"/>
    <x v="6"/>
    <x v="1"/>
    <x v="0"/>
    <x v="0"/>
    <x v="1"/>
    <x v="0"/>
    <x v="1"/>
    <x v="1"/>
    <x v="0"/>
    <x v="1"/>
    <x v="0"/>
    <x v="0"/>
    <n v="640"/>
    <n v="710"/>
    <n v="0"/>
    <n v="0"/>
    <n v="370"/>
    <s v="North America"/>
    <s v="USA"/>
    <n v="71"/>
    <x v="0"/>
    <x v="1"/>
    <x v="2"/>
    <s v="Special Leases"/>
    <n v="15260"/>
    <n v="2988"/>
    <x v="431"/>
    <n v="1567.879467"/>
    <n v="1710.4139639999999"/>
    <n v="4036"/>
    <n v="3415"/>
    <n v="1649"/>
    <n v="1098"/>
    <n v="1282.8104729999998"/>
    <n v="1250"/>
    <n v="1256"/>
    <n v="640"/>
    <n v="14298.68994"/>
    <n v="-2026.6899400000002"/>
    <n v="3606.4139639999999"/>
    <n v="416.59800000000001"/>
    <n v="-5633.1039039999996"/>
    <n v="-6049.7019039999996"/>
  </r>
  <r>
    <s v="1ABCD2E34FG632873"/>
    <s v="Tatra"/>
    <x v="14"/>
    <x v="1"/>
    <s v="N1"/>
    <x v="7"/>
    <s v="Sedan"/>
    <n v="5"/>
    <n v="3"/>
    <x v="0"/>
    <x v="14"/>
    <x v="1"/>
    <x v="0"/>
    <x v="3"/>
    <x v="13"/>
    <x v="3"/>
    <x v="1"/>
    <x v="5"/>
    <x v="1"/>
    <x v="6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59"/>
    <x v="0"/>
    <x v="1"/>
    <x v="1"/>
    <s v="Low-Interest Financing"/>
    <n v="13564"/>
    <n v="1214"/>
    <x v="474"/>
    <n v="1466.1900000000003"/>
    <n v="1599.4800000000002"/>
    <n v="4276"/>
    <n v="2175"/>
    <n v="1490"/>
    <n v="1030"/>
    <n v="1199.6100000000001"/>
    <n v="1560.96"/>
    <n v="1244"/>
    <n v="647"/>
    <n v="13197.760000000002"/>
    <n v="-847.76000000000204"/>
    <n v="3490.4800000000005"/>
    <n v="370.29720000000003"/>
    <n v="-4338.2400000000025"/>
    <n v="-4708.5372000000025"/>
  </r>
  <r>
    <s v="1ABCD2E34FG630186"/>
    <s v="Tatra"/>
    <x v="15"/>
    <x v="3"/>
    <s v="Ra2"/>
    <x v="5"/>
    <s v="Crossover"/>
    <n v="5"/>
    <n v="3"/>
    <x v="0"/>
    <x v="14"/>
    <x v="1"/>
    <x v="0"/>
    <x v="0"/>
    <x v="0"/>
    <x v="3"/>
    <x v="1"/>
    <x v="3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7"/>
    <x v="0"/>
    <x v="0"/>
    <x v="2"/>
    <s v="Low-Interest Financing"/>
    <n v="21622"/>
    <n v="2506"/>
    <x v="475"/>
    <n v="1699.83"/>
    <n v="1854.36"/>
    <n v="4430"/>
    <n v="1510"/>
    <n v="1270"/>
    <n v="289"/>
    <n v="1390.77"/>
    <n v="1560.96"/>
    <n v="1484"/>
    <n v="618.12"/>
    <n v="12150.560000000001"/>
    <n v="6965.4399999999987"/>
    <n v="3956.4799999999996"/>
    <n v="590.28060000000005"/>
    <n v="3008.9599999999991"/>
    <n v="2418.6793999999991"/>
  </r>
  <r>
    <s v="1ABCD2E34FG630110"/>
    <s v="Tatra"/>
    <x v="15"/>
    <x v="3"/>
    <s v="Ra2"/>
    <x v="5"/>
    <s v="Crossover"/>
    <n v="5"/>
    <n v="3"/>
    <x v="0"/>
    <x v="14"/>
    <x v="1"/>
    <x v="0"/>
    <x v="0"/>
    <x v="16"/>
    <x v="3"/>
    <x v="1"/>
    <x v="3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7"/>
    <x v="0"/>
    <x v="0"/>
    <x v="2"/>
    <s v="Low-Interest Financing"/>
    <n v="21622"/>
    <n v="2506"/>
    <x v="475"/>
    <n v="1699.83"/>
    <n v="1854.36"/>
    <n v="4430"/>
    <n v="1510"/>
    <n v="1795"/>
    <n v="289"/>
    <n v="1390.77"/>
    <n v="1560.96"/>
    <n v="1484"/>
    <n v="618.12"/>
    <n v="12675.560000000001"/>
    <n v="6440.4399999999987"/>
    <n v="3956.4799999999996"/>
    <n v="590.28060000000005"/>
    <n v="2483.9599999999991"/>
    <n v="1893.6793999999991"/>
  </r>
  <r>
    <s v="1ABCD2E34FG630347"/>
    <s v="Tatra"/>
    <x v="15"/>
    <x v="3"/>
    <s v="Ra2"/>
    <x v="5"/>
    <s v="Crossover"/>
    <n v="5"/>
    <n v="3"/>
    <x v="0"/>
    <x v="14"/>
    <x v="1"/>
    <x v="0"/>
    <x v="0"/>
    <x v="0"/>
    <x v="3"/>
    <x v="1"/>
    <x v="3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7"/>
    <x v="0"/>
    <x v="0"/>
    <x v="2"/>
    <s v="Low-Interest Financing"/>
    <n v="21622"/>
    <n v="2506"/>
    <x v="475"/>
    <n v="1699.83"/>
    <n v="1854.36"/>
    <n v="4430"/>
    <n v="1510"/>
    <n v="1795"/>
    <n v="289"/>
    <n v="1390.77"/>
    <n v="1560.96"/>
    <n v="1484"/>
    <n v="618.12"/>
    <n v="12675.560000000001"/>
    <n v="6440.4399999999987"/>
    <n v="3956.4799999999996"/>
    <n v="590.28060000000005"/>
    <n v="2483.9599999999991"/>
    <n v="1893.6793999999991"/>
  </r>
  <r>
    <s v="1ABCD2E34FG630230"/>
    <s v="Tatra"/>
    <x v="15"/>
    <x v="3"/>
    <s v="Ra2"/>
    <x v="5"/>
    <s v="Crossover"/>
    <n v="5"/>
    <n v="3"/>
    <x v="0"/>
    <x v="14"/>
    <x v="1"/>
    <x v="0"/>
    <x v="0"/>
    <x v="16"/>
    <x v="3"/>
    <x v="1"/>
    <x v="3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7"/>
    <x v="0"/>
    <x v="0"/>
    <x v="2"/>
    <s v="Low-Interest Financing"/>
    <n v="21622"/>
    <n v="2506"/>
    <x v="475"/>
    <n v="1699.83"/>
    <n v="1854.36"/>
    <n v="4430"/>
    <n v="1510"/>
    <n v="1795"/>
    <n v="289"/>
    <n v="1390.77"/>
    <n v="1560.96"/>
    <n v="1484"/>
    <n v="618.12"/>
    <n v="12675.560000000001"/>
    <n v="6440.4399999999987"/>
    <n v="3956.4799999999996"/>
    <n v="590.28060000000005"/>
    <n v="2483.9599999999991"/>
    <n v="1893.6793999999991"/>
  </r>
  <r>
    <s v="1ABCD2E34FG630232"/>
    <s v="Tatra"/>
    <x v="15"/>
    <x v="3"/>
    <s v="Ra2"/>
    <x v="5"/>
    <s v="Crossover"/>
    <n v="5"/>
    <n v="3"/>
    <x v="0"/>
    <x v="14"/>
    <x v="1"/>
    <x v="0"/>
    <x v="0"/>
    <x v="16"/>
    <x v="3"/>
    <x v="1"/>
    <x v="3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7"/>
    <x v="0"/>
    <x v="0"/>
    <x v="2"/>
    <s v="Low-Interest Financing"/>
    <n v="21622"/>
    <n v="2506"/>
    <x v="475"/>
    <n v="1699.83"/>
    <n v="1854.36"/>
    <n v="4430"/>
    <n v="1510"/>
    <n v="1795"/>
    <n v="289"/>
    <n v="1390.77"/>
    <n v="1560.96"/>
    <n v="1484"/>
    <n v="618.12"/>
    <n v="12675.560000000001"/>
    <n v="6440.4399999999987"/>
    <n v="3956.4799999999996"/>
    <n v="590.28060000000005"/>
    <n v="2483.9599999999991"/>
    <n v="1893.6793999999991"/>
  </r>
  <r>
    <s v="1ABCD2E34FG468853"/>
    <s v="Apechete"/>
    <x v="2"/>
    <x v="0"/>
    <s v="C1"/>
    <x v="2"/>
    <s v="SUV"/>
    <n v="5"/>
    <n v="3"/>
    <x v="0"/>
    <x v="14"/>
    <x v="1"/>
    <x v="0"/>
    <x v="0"/>
    <x v="0"/>
    <x v="5"/>
    <x v="0"/>
    <x v="0"/>
    <x v="0"/>
    <x v="6"/>
    <x v="1"/>
    <x v="1"/>
    <x v="1"/>
    <x v="1"/>
    <x v="0"/>
    <x v="1"/>
    <x v="0"/>
    <x v="1"/>
    <x v="1"/>
    <x v="1"/>
    <x v="1"/>
    <n v="640"/>
    <n v="710"/>
    <n v="0"/>
    <n v="550"/>
    <n v="0"/>
    <s v="North America"/>
    <s v="Mexico"/>
    <n v="248"/>
    <x v="1"/>
    <x v="2"/>
    <x v="1"/>
    <s v="Low-Interest Financing"/>
    <n v="68668"/>
    <n v="2518"/>
    <x v="476"/>
    <n v="4909.7620000000006"/>
    <n v="5356.1040000000003"/>
    <n v="15621.970000000001"/>
    <n v="3150"/>
    <n v="1490"/>
    <n v="3124.3940000000007"/>
    <n v="4017.0780000000004"/>
    <n v="4463.420000000001"/>
    <n v="5356.1040000000003"/>
    <n v="1785.3680000000002"/>
    <n v="36776.624000000011"/>
    <n v="29373.375999999989"/>
    <n v="12497.576000000001"/>
    <n v="5308.0364000000009"/>
    <n v="16875.799999999988"/>
    <n v="11567.763599999987"/>
  </r>
  <r>
    <s v="1ABCD2E34FG473711"/>
    <s v="Jackson"/>
    <x v="9"/>
    <x v="1"/>
    <s v="Co2"/>
    <x v="0"/>
    <s v="Sedan"/>
    <n v="5"/>
    <n v="3"/>
    <x v="0"/>
    <x v="14"/>
    <x v="1"/>
    <x v="0"/>
    <x v="2"/>
    <x v="13"/>
    <x v="2"/>
    <x v="3"/>
    <x v="8"/>
    <x v="1"/>
    <x v="6"/>
    <x v="0"/>
    <x v="1"/>
    <x v="1"/>
    <x v="1"/>
    <x v="0"/>
    <x v="1"/>
    <x v="1"/>
    <x v="0"/>
    <x v="0"/>
    <x v="1"/>
    <x v="1"/>
    <n v="640"/>
    <n v="710"/>
    <n v="0"/>
    <n v="0"/>
    <n v="370"/>
    <s v="Africa"/>
    <s v="South Africa"/>
    <n v="41"/>
    <x v="0"/>
    <x v="1"/>
    <x v="0"/>
    <s v="Dealer Cash Incentives"/>
    <n v="14932"/>
    <n v="1156"/>
    <x v="477"/>
    <n v="1478.268"/>
    <n v="1612.6560000000002"/>
    <n v="4703.58"/>
    <n v="2145"/>
    <n v="1567"/>
    <n v="940.71600000000012"/>
    <n v="1209.492"/>
    <n v="1343.88"/>
    <n v="1612.6560000000002"/>
    <n v="537.55200000000002"/>
    <n v="13387.936000000002"/>
    <n v="388.06399999999849"/>
    <n v="3762.8640000000005"/>
    <n v="933.25"/>
    <n v="-3374.800000000002"/>
    <n v="-4308.050000000002"/>
  </r>
  <r>
    <s v="1ABCD2E34FG476374"/>
    <s v="Jackson"/>
    <x v="25"/>
    <x v="1"/>
    <s v="E2"/>
    <x v="10"/>
    <s v="Van"/>
    <n v="5"/>
    <n v="3"/>
    <x v="0"/>
    <x v="14"/>
    <x v="1"/>
    <x v="0"/>
    <x v="1"/>
    <x v="12"/>
    <x v="4"/>
    <x v="1"/>
    <x v="3"/>
    <x v="3"/>
    <x v="6"/>
    <x v="0"/>
    <x v="1"/>
    <x v="1"/>
    <x v="0"/>
    <x v="1"/>
    <x v="1"/>
    <x v="0"/>
    <x v="0"/>
    <x v="0"/>
    <x v="1"/>
    <x v="1"/>
    <n v="0"/>
    <n v="0"/>
    <n v="0"/>
    <n v="550"/>
    <n v="370"/>
    <s v="Africa"/>
    <s v="Nigeria"/>
    <n v="83"/>
    <x v="0"/>
    <x v="1"/>
    <x v="1"/>
    <s v="Low-Interest Financing"/>
    <n v="21524"/>
    <n v="1446"/>
    <x v="478"/>
    <n v="1657.348"/>
    <n v="1808.0159999999998"/>
    <n v="5273.3799999999992"/>
    <n v="1345"/>
    <n v="1649"/>
    <n v="1054.6760000000002"/>
    <n v="1356.0119999999999"/>
    <n v="1506.68"/>
    <n v="1808.0159999999998"/>
    <n v="602.67200000000003"/>
    <n v="13842.096"/>
    <n v="6235.9040000000005"/>
    <n v="4218.7039999999997"/>
    <n v="2531.2224000000001"/>
    <n v="2017.2000000000007"/>
    <n v="-514.02239999999938"/>
  </r>
  <r>
    <s v="1ABCD2E34FG478231"/>
    <s v="Jackson"/>
    <x v="22"/>
    <x v="1"/>
    <s v="Ro2"/>
    <x v="6"/>
    <s v="Sedan"/>
    <n v="5"/>
    <n v="3"/>
    <x v="0"/>
    <x v="14"/>
    <x v="1"/>
    <x v="0"/>
    <x v="2"/>
    <x v="17"/>
    <x v="1"/>
    <x v="4"/>
    <x v="9"/>
    <x v="2"/>
    <x v="6"/>
    <x v="0"/>
    <x v="1"/>
    <x v="0"/>
    <x v="0"/>
    <x v="1"/>
    <x v="1"/>
    <x v="0"/>
    <x v="0"/>
    <x v="0"/>
    <x v="1"/>
    <x v="0"/>
    <n v="0"/>
    <n v="0"/>
    <n v="0"/>
    <n v="550"/>
    <n v="370"/>
    <s v="North America"/>
    <s v="USA"/>
    <n v="105"/>
    <x v="2"/>
    <x v="4"/>
    <x v="2"/>
    <s v="Low-Interest Financing"/>
    <n v="39001"/>
    <n v="2725"/>
    <x v="479"/>
    <n v="1538.2620000000002"/>
    <n v="1678.104"/>
    <n v="4894.47"/>
    <n v="920"/>
    <n v="1567"/>
    <n v="978.89400000000012"/>
    <n v="1258.578"/>
    <n v="1398.42"/>
    <n v="1678.104"/>
    <n v="559.36800000000005"/>
    <n v="12555.624"/>
    <n v="23720.376"/>
    <n v="3915.576"/>
    <n v="1064.7273"/>
    <n v="19804.8"/>
    <n v="18740.072700000001"/>
  </r>
  <r>
    <s v="1ABCD2E34FG478488"/>
    <s v="Jackson"/>
    <x v="22"/>
    <x v="1"/>
    <s v="Ro1"/>
    <x v="7"/>
    <s v="Sedan"/>
    <n v="5"/>
    <n v="3"/>
    <x v="0"/>
    <x v="14"/>
    <x v="1"/>
    <x v="0"/>
    <x v="0"/>
    <x v="6"/>
    <x v="4"/>
    <x v="0"/>
    <x v="3"/>
    <x v="2"/>
    <x v="6"/>
    <x v="0"/>
    <x v="1"/>
    <x v="0"/>
    <x v="1"/>
    <x v="0"/>
    <x v="1"/>
    <x v="0"/>
    <x v="1"/>
    <x v="0"/>
    <x v="1"/>
    <x v="0"/>
    <n v="640"/>
    <n v="710"/>
    <n v="0"/>
    <n v="550"/>
    <n v="0"/>
    <s v="Middle East"/>
    <s v="UAE"/>
    <n v="48"/>
    <x v="2"/>
    <x v="4"/>
    <x v="1"/>
    <s v="Dealer Cash Incentives"/>
    <n v="37247"/>
    <n v="1416"/>
    <x v="480"/>
    <n v="1501.1370000000002"/>
    <n v="1637.604"/>
    <n v="4776.3450000000003"/>
    <n v="1900"/>
    <n v="1567"/>
    <n v="955.26900000000012"/>
    <n v="1228.203"/>
    <n v="1364.67"/>
    <n v="1637.604"/>
    <n v="545.86800000000005"/>
    <n v="13292.624"/>
    <n v="22538.376"/>
    <n v="3821.076"/>
    <n v="1493.6046999999999"/>
    <n v="18717.3"/>
    <n v="17223.695299999999"/>
  </r>
  <r>
    <s v="1ABCD2E34FG480999"/>
    <s v="Jackson"/>
    <x v="21"/>
    <x v="3"/>
    <s v="V2"/>
    <x v="10"/>
    <s v="Van"/>
    <n v="5"/>
    <n v="3"/>
    <x v="0"/>
    <x v="14"/>
    <x v="1"/>
    <x v="0"/>
    <x v="1"/>
    <x v="12"/>
    <x v="0"/>
    <x v="5"/>
    <x v="4"/>
    <x v="0"/>
    <x v="6"/>
    <x v="0"/>
    <x v="0"/>
    <x v="1"/>
    <x v="1"/>
    <x v="0"/>
    <x v="1"/>
    <x v="1"/>
    <x v="0"/>
    <x v="0"/>
    <x v="0"/>
    <x v="1"/>
    <n v="640"/>
    <n v="710"/>
    <n v="0"/>
    <n v="0"/>
    <n v="370"/>
    <s v="North America"/>
    <s v="Mexico"/>
    <n v="83"/>
    <x v="0"/>
    <x v="1"/>
    <x v="1"/>
    <s v="Low-Interest Financing"/>
    <n v="36729"/>
    <n v="2015"/>
    <x v="481"/>
    <n v="1603.2720000000002"/>
    <n v="1749.0240000000001"/>
    <n v="5101.32"/>
    <n v="3015"/>
    <n v="1649"/>
    <n v="1020.2640000000001"/>
    <n v="1311.768"/>
    <n v="1457.5200000000002"/>
    <n v="1749.0240000000001"/>
    <n v="583.00800000000004"/>
    <n v="15158.144"/>
    <n v="19555.856"/>
    <n v="4081.0560000000005"/>
    <n v="2839.1517000000003"/>
    <n v="15474.8"/>
    <n v="12635.648299999999"/>
  </r>
  <r>
    <s v="1ABCD2E34FG333705"/>
    <s v="Special"/>
    <x v="11"/>
    <x v="2"/>
    <s v="Pa2"/>
    <x v="5"/>
    <s v="Crossover"/>
    <n v="5"/>
    <n v="3"/>
    <x v="0"/>
    <x v="14"/>
    <x v="1"/>
    <x v="0"/>
    <x v="0"/>
    <x v="0"/>
    <x v="3"/>
    <x v="2"/>
    <x v="6"/>
    <x v="3"/>
    <x v="6"/>
    <x v="1"/>
    <x v="1"/>
    <x v="0"/>
    <x v="0"/>
    <x v="0"/>
    <x v="1"/>
    <x v="0"/>
    <x v="1"/>
    <x v="1"/>
    <x v="1"/>
    <x v="0"/>
    <n v="0"/>
    <n v="710"/>
    <n v="0"/>
    <n v="550"/>
    <n v="0"/>
    <s v="Middle East"/>
    <s v="Saudi Arabia"/>
    <n v="26"/>
    <x v="0"/>
    <x v="0"/>
    <x v="2"/>
    <s v="Low-Interest Financing"/>
    <n v="31470"/>
    <n v="2620"/>
    <x v="482"/>
    <n v="2769.36"/>
    <n v="3021.12"/>
    <n v="8811.5999999999985"/>
    <n v="2085"/>
    <n v="1020"/>
    <n v="1762.3200000000002"/>
    <n v="2265.8399999999997"/>
    <n v="2517.6000000000004"/>
    <n v="3021.12"/>
    <n v="1007.0400000000001"/>
    <n v="21231.72"/>
    <n v="7618.2799999999988"/>
    <n v="7049.28"/>
    <n v="1258.8"/>
    <n v="568.99999999999909"/>
    <n v="-689.80000000000086"/>
  </r>
  <r>
    <s v="1ABCD2E34FG333758"/>
    <s v="Special"/>
    <x v="11"/>
    <x v="2"/>
    <s v="Pa1"/>
    <x v="5"/>
    <s v="Crossover"/>
    <n v="5"/>
    <n v="3"/>
    <x v="0"/>
    <x v="14"/>
    <x v="1"/>
    <x v="0"/>
    <x v="1"/>
    <x v="16"/>
    <x v="3"/>
    <x v="3"/>
    <x v="4"/>
    <x v="3"/>
    <x v="6"/>
    <x v="0"/>
    <x v="0"/>
    <x v="1"/>
    <x v="0"/>
    <x v="0"/>
    <x v="1"/>
    <x v="1"/>
    <x v="1"/>
    <x v="0"/>
    <x v="0"/>
    <x v="1"/>
    <n v="0"/>
    <n v="710"/>
    <n v="0"/>
    <n v="0"/>
    <n v="0"/>
    <s v="Asia"/>
    <s v="China"/>
    <n v="146"/>
    <x v="0"/>
    <x v="0"/>
    <x v="0"/>
    <s v="Low-Interest Financing"/>
    <n v="31704"/>
    <n v="2831"/>
    <x v="483"/>
    <n v="2789.9520000000002"/>
    <n v="3043.5839999999998"/>
    <n v="8877.119999999999"/>
    <n v="2005"/>
    <n v="1649"/>
    <n v="1775.4240000000002"/>
    <n v="2282.6880000000001"/>
    <n v="2536.3200000000002"/>
    <n v="3043.5839999999998"/>
    <n v="1014.528"/>
    <n v="21915.504000000001"/>
    <n v="6957.4959999999992"/>
    <n v="7101.6959999999999"/>
    <n v="0"/>
    <n v="-144.20000000000073"/>
    <n v="-144.20000000000073"/>
  </r>
  <r>
    <s v="1ABCD2E34FG338334"/>
    <s v="Special"/>
    <x v="12"/>
    <x v="2"/>
    <s v="Spr2"/>
    <x v="0"/>
    <s v="Sedan"/>
    <n v="5"/>
    <n v="3"/>
    <x v="0"/>
    <x v="14"/>
    <x v="1"/>
    <x v="0"/>
    <x v="2"/>
    <x v="9"/>
    <x v="5"/>
    <x v="4"/>
    <x v="3"/>
    <x v="1"/>
    <x v="6"/>
    <x v="1"/>
    <x v="1"/>
    <x v="0"/>
    <x v="1"/>
    <x v="0"/>
    <x v="1"/>
    <x v="0"/>
    <x v="0"/>
    <x v="1"/>
    <x v="1"/>
    <x v="0"/>
    <n v="640"/>
    <n v="710"/>
    <n v="0"/>
    <n v="550"/>
    <n v="370"/>
    <s v="Asia"/>
    <s v="India"/>
    <n v="57"/>
    <x v="0"/>
    <x v="1"/>
    <x v="2"/>
    <s v="Low-Interest Financing"/>
    <n v="39089"/>
    <n v="1247"/>
    <x v="484"/>
    <n v="2659.9760000000001"/>
    <n v="2901.7920000000004"/>
    <n v="8463.56"/>
    <n v="3095"/>
    <n v="1795"/>
    <n v="1692.7120000000002"/>
    <n v="2176.3440000000001"/>
    <n v="2418.1600000000003"/>
    <n v="2901.7920000000004"/>
    <n v="967.26400000000012"/>
    <n v="22300.752"/>
    <n v="15541.248"/>
    <n v="6770.8480000000009"/>
    <n v="3807.2685999999999"/>
    <n v="8770.3999999999978"/>
    <n v="4963.1313999999984"/>
  </r>
  <r>
    <s v="1ABCD2E34FG636319"/>
    <s v="Tatra"/>
    <x v="0"/>
    <x v="0"/>
    <s v="Tr1"/>
    <x v="0"/>
    <s v="Pickup Truck"/>
    <n v="5"/>
    <n v="3"/>
    <x v="0"/>
    <x v="14"/>
    <x v="1"/>
    <x v="0"/>
    <x v="0"/>
    <x v="2"/>
    <x v="3"/>
    <x v="1"/>
    <x v="6"/>
    <x v="0"/>
    <x v="7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43"/>
    <x v="0"/>
    <x v="1"/>
    <x v="2"/>
    <s v="Special Leases"/>
    <n v="36120"/>
    <n v="2135"/>
    <x v="485"/>
    <n v="1691.6426999999999"/>
    <n v="1845.4283999999998"/>
    <n v="4467"/>
    <n v="2595"/>
    <n v="1649"/>
    <n v="1076.4999"/>
    <n v="1384.0712999999998"/>
    <n v="1560.96"/>
    <n v="1299"/>
    <n v="615.14279999999997"/>
    <n v="14424.173900000002"/>
    <n v="19560.826099999998"/>
    <n v="3759.5711999999999"/>
    <n v="986.07600000000002"/>
    <n v="15801.254899999998"/>
    <n v="14815.178899999999"/>
  </r>
  <r>
    <s v="1ABCD2E34FG636281"/>
    <s v="Tatra"/>
    <x v="0"/>
    <x v="0"/>
    <s v="Tr2"/>
    <x v="0"/>
    <s v="Pickup Truck"/>
    <n v="5"/>
    <n v="3"/>
    <x v="0"/>
    <x v="14"/>
    <x v="1"/>
    <x v="0"/>
    <x v="0"/>
    <x v="0"/>
    <x v="5"/>
    <x v="0"/>
    <x v="8"/>
    <x v="0"/>
    <x v="7"/>
    <x v="0"/>
    <x v="0"/>
    <x v="0"/>
    <x v="0"/>
    <x v="0"/>
    <x v="1"/>
    <x v="1"/>
    <x v="1"/>
    <x v="0"/>
    <x v="0"/>
    <x v="0"/>
    <n v="0"/>
    <n v="710"/>
    <n v="0"/>
    <n v="0"/>
    <n v="0"/>
    <s v="North America"/>
    <s v="USA"/>
    <n v="75"/>
    <x v="0"/>
    <x v="0"/>
    <x v="2"/>
    <s v="Special Leases"/>
    <n v="34756"/>
    <n v="2878"/>
    <x v="486"/>
    <n v="1671.4599000000001"/>
    <n v="1823.4107999999999"/>
    <n v="4260"/>
    <n v="1580"/>
    <n v="1567"/>
    <n v="1063.6563000000001"/>
    <n v="1367.5581"/>
    <n v="1560.96"/>
    <n v="1421"/>
    <n v="607.80360000000007"/>
    <n v="13070.634300000002"/>
    <n v="18807.365699999998"/>
    <n v="3852.2143999999998"/>
    <n v="948.83879999999999"/>
    <n v="14955.151299999998"/>
    <n v="14006.312499999998"/>
  </r>
  <r>
    <s v="1ABCD2E34FG638898"/>
    <s v="Tatra"/>
    <x v="1"/>
    <x v="1"/>
    <s v="J2"/>
    <x v="0"/>
    <s v="Sedan"/>
    <n v="5"/>
    <n v="3"/>
    <x v="0"/>
    <x v="14"/>
    <x v="1"/>
    <x v="0"/>
    <x v="0"/>
    <x v="9"/>
    <x v="5"/>
    <x v="4"/>
    <x v="5"/>
    <x v="1"/>
    <x v="7"/>
    <x v="0"/>
    <x v="0"/>
    <x v="0"/>
    <x v="0"/>
    <x v="1"/>
    <x v="0"/>
    <x v="0"/>
    <x v="0"/>
    <x v="0"/>
    <x v="0"/>
    <x v="0"/>
    <n v="0"/>
    <n v="0"/>
    <n v="420"/>
    <n v="550"/>
    <n v="370"/>
    <s v="North America"/>
    <s v="USA"/>
    <n v="109"/>
    <x v="0"/>
    <x v="1"/>
    <x v="1"/>
    <s v="Low-Interest Financing"/>
    <n v="17160"/>
    <n v="2413"/>
    <x v="487"/>
    <n v="1812.0959999999998"/>
    <n v="1976.8319999999997"/>
    <n v="4323"/>
    <n v="2210"/>
    <n v="1490"/>
    <n v="1000"/>
    <n v="1482.6239999999998"/>
    <n v="1560.96"/>
    <n v="1373"/>
    <n v="659"/>
    <n v="13878.68"/>
    <n v="868.31999999999971"/>
    <n v="4008.8319999999994"/>
    <n v="468.46800000000002"/>
    <n v="-3140.5119999999997"/>
    <n v="-3608.9799999999996"/>
  </r>
  <r>
    <s v="1ABCD2E34FG638424"/>
    <s v="Tatra"/>
    <x v="1"/>
    <x v="1"/>
    <s v="J2"/>
    <x v="0"/>
    <s v="Sedan"/>
    <n v="5"/>
    <n v="3"/>
    <x v="0"/>
    <x v="14"/>
    <x v="1"/>
    <x v="0"/>
    <x v="0"/>
    <x v="9"/>
    <x v="5"/>
    <x v="4"/>
    <x v="5"/>
    <x v="1"/>
    <x v="7"/>
    <x v="0"/>
    <x v="0"/>
    <x v="0"/>
    <x v="0"/>
    <x v="1"/>
    <x v="0"/>
    <x v="0"/>
    <x v="0"/>
    <x v="0"/>
    <x v="0"/>
    <x v="0"/>
    <n v="0"/>
    <n v="0"/>
    <n v="420"/>
    <n v="550"/>
    <n v="370"/>
    <s v="North America"/>
    <s v="USA"/>
    <n v="109"/>
    <x v="0"/>
    <x v="1"/>
    <x v="1"/>
    <s v="Low-Interest Financing"/>
    <n v="17160"/>
    <n v="2413"/>
    <x v="487"/>
    <n v="1812.0959999999998"/>
    <n v="1976.8319999999997"/>
    <n v="4394"/>
    <n v="2210"/>
    <n v="1567"/>
    <n v="1055"/>
    <n v="1482.6239999999998"/>
    <n v="1560.96"/>
    <n v="1214"/>
    <n v="663"/>
    <n v="14081.68"/>
    <n v="665.31999999999971"/>
    <n v="3853.8319999999994"/>
    <n v="468.46800000000002"/>
    <n v="-3188.5119999999997"/>
    <n v="-3656.9799999999996"/>
  </r>
  <r>
    <s v="1ABCD2E34FG468626"/>
    <s v="Apechete"/>
    <x v="2"/>
    <x v="0"/>
    <s v="Cx2"/>
    <x v="8"/>
    <s v="SUV"/>
    <n v="5"/>
    <n v="3"/>
    <x v="0"/>
    <x v="14"/>
    <x v="1"/>
    <x v="0"/>
    <x v="1"/>
    <x v="3"/>
    <x v="0"/>
    <x v="3"/>
    <x v="9"/>
    <x v="0"/>
    <x v="7"/>
    <x v="1"/>
    <x v="1"/>
    <x v="0"/>
    <x v="1"/>
    <x v="1"/>
    <x v="1"/>
    <x v="1"/>
    <x v="1"/>
    <x v="1"/>
    <x v="1"/>
    <x v="0"/>
    <n v="640"/>
    <n v="0"/>
    <n v="0"/>
    <n v="0"/>
    <n v="0"/>
    <s v="Asia"/>
    <s v="India"/>
    <n v="173"/>
    <x v="2"/>
    <x v="3"/>
    <x v="1"/>
    <s v="Low-Interest Financing"/>
    <n v="72069"/>
    <n v="2414"/>
    <x v="488"/>
    <n v="4756.5540000000001"/>
    <n v="5188.9679999999998"/>
    <n v="15134.49"/>
    <n v="1465"/>
    <n v="1020"/>
    <n v="3026.8980000000006"/>
    <n v="3891.7260000000001"/>
    <n v="4324.1400000000003"/>
    <n v="5188.9679999999998"/>
    <n v="1729.6560000000002"/>
    <n v="33618.808000000005"/>
    <n v="36036.191999999995"/>
    <n v="12107.592000000001"/>
    <n v="7019.5205999999998"/>
    <n v="23928.599999999995"/>
    <n v="16909.079399999995"/>
  </r>
  <r>
    <s v="1ABCD2E34FG468767"/>
    <s v="Apechete"/>
    <x v="2"/>
    <x v="1"/>
    <s v="S2"/>
    <x v="8"/>
    <s v="SUV"/>
    <n v="5"/>
    <n v="3"/>
    <x v="0"/>
    <x v="14"/>
    <x v="1"/>
    <x v="0"/>
    <x v="3"/>
    <x v="7"/>
    <x v="2"/>
    <x v="4"/>
    <x v="3"/>
    <x v="2"/>
    <x v="7"/>
    <x v="1"/>
    <x v="1"/>
    <x v="0"/>
    <x v="1"/>
    <x v="0"/>
    <x v="0"/>
    <x v="1"/>
    <x v="0"/>
    <x v="1"/>
    <x v="1"/>
    <x v="0"/>
    <n v="640"/>
    <n v="710"/>
    <n v="420"/>
    <n v="0"/>
    <n v="370"/>
    <s v="Middle East"/>
    <s v="Jordan"/>
    <n v="110"/>
    <x v="0"/>
    <x v="0"/>
    <x v="2"/>
    <s v="Low-Interest Financing"/>
    <n v="36729"/>
    <n v="2036"/>
    <x v="489"/>
    <n v="2559.0675000000001"/>
    <n v="2791.71"/>
    <n v="8142.4874999999993"/>
    <n v="2965"/>
    <n v="1649"/>
    <n v="1628.4975000000002"/>
    <n v="2093.7824999999998"/>
    <n v="2326.4250000000002"/>
    <n v="2791.71"/>
    <n v="930.57"/>
    <n v="21364.26"/>
    <n v="13328.740000000002"/>
    <n v="6513.99"/>
    <n v="2185.3755000000001"/>
    <n v="6814.7500000000018"/>
    <n v="4629.3745000000017"/>
  </r>
  <r>
    <s v="1ABCD2E34FG465926"/>
    <s v="Apechete"/>
    <x v="16"/>
    <x v="2"/>
    <s v="P2"/>
    <x v="3"/>
    <s v="SUV"/>
    <n v="5"/>
    <n v="3"/>
    <x v="0"/>
    <x v="14"/>
    <x v="1"/>
    <x v="0"/>
    <x v="0"/>
    <x v="3"/>
    <x v="2"/>
    <x v="5"/>
    <x v="6"/>
    <x v="2"/>
    <x v="7"/>
    <x v="0"/>
    <x v="0"/>
    <x v="0"/>
    <x v="0"/>
    <x v="0"/>
    <x v="1"/>
    <x v="1"/>
    <x v="0"/>
    <x v="0"/>
    <x v="0"/>
    <x v="0"/>
    <n v="0"/>
    <n v="710"/>
    <n v="0"/>
    <n v="0"/>
    <n v="370"/>
    <s v="North America"/>
    <s v="USA"/>
    <n v="57"/>
    <x v="1"/>
    <x v="2"/>
    <x v="0"/>
    <s v="Low-Interest Financing"/>
    <n v="45892"/>
    <n v="1209"/>
    <x v="490"/>
    <n v="2524.06"/>
    <n v="2753.52"/>
    <n v="8031.0999999999995"/>
    <n v="1950"/>
    <n v="1490"/>
    <n v="1606.2200000000003"/>
    <n v="2065.14"/>
    <n v="2294.6"/>
    <n v="2753.52"/>
    <n v="917.84"/>
    <n v="19961.12"/>
    <n v="24721.88"/>
    <n v="6424.88"/>
    <n v="1252.8516"/>
    <n v="18297"/>
    <n v="17044.148399999998"/>
  </r>
  <r>
    <s v="1ABCD2E34FG465930"/>
    <s v="Apechete"/>
    <x v="16"/>
    <x v="2"/>
    <s v="P1"/>
    <x v="3"/>
    <s v="SUV"/>
    <n v="5"/>
    <n v="3"/>
    <x v="0"/>
    <x v="14"/>
    <x v="1"/>
    <x v="0"/>
    <x v="1"/>
    <x v="8"/>
    <x v="5"/>
    <x v="1"/>
    <x v="9"/>
    <x v="1"/>
    <x v="7"/>
    <x v="0"/>
    <x v="0"/>
    <x v="0"/>
    <x v="0"/>
    <x v="1"/>
    <x v="1"/>
    <x v="0"/>
    <x v="1"/>
    <x v="0"/>
    <x v="0"/>
    <x v="0"/>
    <n v="0"/>
    <n v="0"/>
    <n v="0"/>
    <n v="550"/>
    <n v="0"/>
    <s v="North America"/>
    <s v="USA"/>
    <n v="1"/>
    <x v="2"/>
    <x v="3"/>
    <x v="0"/>
    <s v="Low-Interest Financing"/>
    <n v="45892"/>
    <n v="1209"/>
    <x v="490"/>
    <n v="2524.06"/>
    <n v="2753.52"/>
    <n v="8031.0999999999995"/>
    <n v="1420"/>
    <n v="1110"/>
    <n v="1606.2200000000003"/>
    <n v="2065.14"/>
    <n v="2294.6"/>
    <n v="2753.52"/>
    <n v="917.84"/>
    <n v="19051.12"/>
    <n v="25631.88"/>
    <n v="6424.88"/>
    <n v="1252.8516"/>
    <n v="19207"/>
    <n v="17954.148399999998"/>
  </r>
  <r>
    <s v="1ABCD2E34FG474110"/>
    <s v="Jackson"/>
    <x v="10"/>
    <x v="1"/>
    <s v="Cr2"/>
    <x v="3"/>
    <s v="Pickup Truck"/>
    <n v="5"/>
    <n v="3"/>
    <x v="0"/>
    <x v="14"/>
    <x v="1"/>
    <x v="0"/>
    <x v="0"/>
    <x v="4"/>
    <x v="3"/>
    <x v="1"/>
    <x v="2"/>
    <x v="3"/>
    <x v="7"/>
    <x v="1"/>
    <x v="1"/>
    <x v="0"/>
    <x v="0"/>
    <x v="1"/>
    <x v="0"/>
    <x v="1"/>
    <x v="0"/>
    <x v="1"/>
    <x v="1"/>
    <x v="0"/>
    <n v="0"/>
    <n v="0"/>
    <n v="420"/>
    <n v="0"/>
    <n v="370"/>
    <s v="Middle East"/>
    <s v="Jordan"/>
    <n v="72"/>
    <x v="1"/>
    <x v="2"/>
    <x v="1"/>
    <s v="Low-Interest Financing"/>
    <n v="38978"/>
    <n v="1687"/>
    <x v="491"/>
    <n v="2572.5479999999998"/>
    <n v="2806.4159999999997"/>
    <n v="8185.3799999999992"/>
    <n v="1615"/>
    <n v="1020"/>
    <n v="1637.076"/>
    <n v="2104.8119999999999"/>
    <n v="2338.6799999999998"/>
    <n v="2806.4159999999997"/>
    <n v="935.47199999999998"/>
    <n v="19473.495999999999"/>
    <n v="17817.504000000001"/>
    <n v="6548.3040000000001"/>
    <n v="2319.1910000000003"/>
    <n v="11269.2"/>
    <n v="8950.009"/>
  </r>
  <r>
    <s v="1ABCD2E34FG475888"/>
    <s v="Jackson"/>
    <x v="17"/>
    <x v="1"/>
    <s v="F1"/>
    <x v="3"/>
    <s v="SUV"/>
    <n v="5"/>
    <n v="3"/>
    <x v="0"/>
    <x v="14"/>
    <x v="1"/>
    <x v="0"/>
    <x v="1"/>
    <x v="2"/>
    <x v="3"/>
    <x v="1"/>
    <x v="1"/>
    <x v="2"/>
    <x v="7"/>
    <x v="1"/>
    <x v="0"/>
    <x v="0"/>
    <x v="0"/>
    <x v="1"/>
    <x v="0"/>
    <x v="1"/>
    <x v="1"/>
    <x v="1"/>
    <x v="0"/>
    <x v="0"/>
    <n v="0"/>
    <n v="0"/>
    <n v="420"/>
    <n v="0"/>
    <n v="0"/>
    <s v="Africa"/>
    <s v="Zimbabwe"/>
    <n v="76"/>
    <x v="1"/>
    <x v="2"/>
    <x v="0"/>
    <s v="Dealer Cash Incentives"/>
    <n v="27420"/>
    <n v="1026"/>
    <x v="492"/>
    <n v="1658.9100000000003"/>
    <n v="1809.7200000000003"/>
    <n v="5278.35"/>
    <n v="2115"/>
    <n v="1270"/>
    <n v="1055.6700000000003"/>
    <n v="1357.2900000000002"/>
    <n v="1508.1000000000004"/>
    <n v="1809.7200000000003"/>
    <n v="603.24000000000012"/>
    <n v="14243.320000000002"/>
    <n v="12150.679999999998"/>
    <n v="4222.68"/>
    <n v="4134.9359999999997"/>
    <n v="7927.9999999999982"/>
    <n v="3793.0639999999985"/>
  </r>
  <r>
    <s v="1ABCD2E34FG479759"/>
    <s v="Jackson"/>
    <x v="19"/>
    <x v="3"/>
    <s v="Ba2"/>
    <x v="0"/>
    <s v="SUV"/>
    <n v="5"/>
    <n v="3"/>
    <x v="0"/>
    <x v="14"/>
    <x v="1"/>
    <x v="0"/>
    <x v="0"/>
    <x v="16"/>
    <x v="2"/>
    <x v="5"/>
    <x v="3"/>
    <x v="2"/>
    <x v="7"/>
    <x v="1"/>
    <x v="0"/>
    <x v="0"/>
    <x v="0"/>
    <x v="1"/>
    <x v="1"/>
    <x v="1"/>
    <x v="1"/>
    <x v="1"/>
    <x v="0"/>
    <x v="0"/>
    <n v="0"/>
    <n v="0"/>
    <n v="0"/>
    <n v="0"/>
    <n v="0"/>
    <s v="Asia"/>
    <s v="Turkey"/>
    <n v="45"/>
    <x v="2"/>
    <x v="4"/>
    <x v="1"/>
    <s v="Low-Interest Financing"/>
    <n v="24572"/>
    <n v="1426"/>
    <x v="493"/>
    <n v="1621.752"/>
    <n v="1769.1839999999997"/>
    <n v="5160.119999999999"/>
    <n v="1695"/>
    <n v="1110"/>
    <n v="1032.0240000000001"/>
    <n v="1326.8879999999999"/>
    <n v="1474.32"/>
    <n v="1769.1839999999997"/>
    <n v="589.72799999999995"/>
    <n v="13420.103999999999"/>
    <n v="9725.8960000000006"/>
    <n v="4128.0959999999995"/>
    <n v="589.72800000000007"/>
    <n v="5597.8000000000011"/>
    <n v="5008.072000000001"/>
  </r>
  <r>
    <s v="1ABCD2E34FG634389"/>
    <s v="Tatra"/>
    <x v="13"/>
    <x v="1"/>
    <s v="A2"/>
    <x v="3"/>
    <s v="Pickup Truck"/>
    <n v="5"/>
    <n v="3"/>
    <x v="0"/>
    <x v="14"/>
    <x v="1"/>
    <x v="0"/>
    <x v="0"/>
    <x v="5"/>
    <x v="0"/>
    <x v="1"/>
    <x v="7"/>
    <x v="0"/>
    <x v="8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17"/>
    <x v="2"/>
    <x v="3"/>
    <x v="1"/>
    <s v="Low-Interest Financing"/>
    <n v="29708"/>
    <n v="2013"/>
    <x v="494"/>
    <n v="1307.152"/>
    <n v="1425.9839999999999"/>
    <n v="4424"/>
    <n v="3390"/>
    <n v="0"/>
    <n v="1060"/>
    <n v="1069.4880000000001"/>
    <n v="1229"/>
    <n v="1388"/>
    <n v="695"/>
    <n v="12479.64"/>
    <n v="15215.36"/>
    <n v="3508.9839999999999"/>
    <n v="811.02840000000003"/>
    <n v="11706.376"/>
    <n v="10895.347600000001"/>
  </r>
  <r>
    <s v="1ABCD2E34FG630246"/>
    <s v="Tatra"/>
    <x v="15"/>
    <x v="3"/>
    <s v="Ra1"/>
    <x v="5"/>
    <s v="Crossover"/>
    <n v="5"/>
    <n v="3"/>
    <x v="0"/>
    <x v="14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n v="453.55300000000079"/>
    <n v="-101.89279999999928"/>
  </r>
  <r>
    <s v="1ABCD2E34FG630147"/>
    <s v="Tatra"/>
    <x v="15"/>
    <x v="3"/>
    <s v="Ra1"/>
    <x v="5"/>
    <s v="Crossover"/>
    <n v="5"/>
    <n v="3"/>
    <x v="0"/>
    <x v="14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n v="453.55300000000079"/>
    <n v="-101.89279999999928"/>
  </r>
  <r>
    <s v="1ABCD2E34FG630354"/>
    <s v="Tatra"/>
    <x v="15"/>
    <x v="3"/>
    <s v="Ra1"/>
    <x v="5"/>
    <s v="Crossover"/>
    <n v="5"/>
    <n v="3"/>
    <x v="0"/>
    <x v="14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n v="453.55300000000079"/>
    <n v="-101.89279999999928"/>
  </r>
  <r>
    <s v="1ABCD2E34FG630212"/>
    <s v="Tatra"/>
    <x v="15"/>
    <x v="3"/>
    <s v="Ra1"/>
    <x v="5"/>
    <s v="Crossover"/>
    <n v="5"/>
    <n v="3"/>
    <x v="0"/>
    <x v="14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n v="453.55300000000079"/>
    <n v="-101.89279999999928"/>
  </r>
  <r>
    <s v="1ABCD2E34FG630316"/>
    <s v="Tatra"/>
    <x v="15"/>
    <x v="3"/>
    <s v="Ra1"/>
    <x v="5"/>
    <s v="Crossover"/>
    <n v="5"/>
    <n v="3"/>
    <x v="0"/>
    <x v="14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0346"/>
    <n v="2875"/>
    <x v="495"/>
    <n v="1613.799"/>
    <n v="1760.5079999999998"/>
    <n v="4074"/>
    <n v="2595"/>
    <n v="1795"/>
    <n v="1026.963"/>
    <n v="1320.3809999999999"/>
    <n v="1560.96"/>
    <n v="1459"/>
    <n v="586.83600000000001"/>
    <n v="13986.102999999999"/>
    <n v="3484.8970000000008"/>
    <n v="3806.3440000000001"/>
    <n v="555.44580000000008"/>
    <n v="-321.44699999999921"/>
    <n v="-876.89279999999928"/>
  </r>
  <r>
    <s v="1ABCD2E34FG630343"/>
    <s v="Tatra"/>
    <x v="15"/>
    <x v="3"/>
    <s v="Ra1"/>
    <x v="5"/>
    <s v="Crossover"/>
    <n v="5"/>
    <n v="3"/>
    <x v="0"/>
    <x v="14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0346"/>
    <n v="2875"/>
    <x v="495"/>
    <n v="1613.799"/>
    <n v="1760.5079999999998"/>
    <n v="4074"/>
    <n v="2595"/>
    <n v="1020"/>
    <n v="1026.963"/>
    <n v="1320.3809999999999"/>
    <n v="1560.96"/>
    <n v="1459"/>
    <n v="586.83600000000001"/>
    <n v="13211.102999999999"/>
    <n v="4259.8970000000008"/>
    <n v="3806.3440000000001"/>
    <n v="555.44580000000008"/>
    <n v="453.55300000000079"/>
    <n v="-101.89279999999928"/>
  </r>
  <r>
    <s v="1ABCD2E34FG630149"/>
    <s v="Tatra"/>
    <x v="15"/>
    <x v="3"/>
    <s v="Ra1"/>
    <x v="5"/>
    <s v="Crossover"/>
    <n v="5"/>
    <n v="3"/>
    <x v="0"/>
    <x v="14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0346"/>
    <n v="2875"/>
    <x v="495"/>
    <n v="1613.799"/>
    <n v="1760.5079999999998"/>
    <n v="4074"/>
    <n v="2595"/>
    <n v="1795"/>
    <n v="1026.963"/>
    <n v="1320.3809999999999"/>
    <n v="1560.96"/>
    <n v="1459"/>
    <n v="586.83600000000001"/>
    <n v="13986.102999999999"/>
    <n v="3484.8970000000008"/>
    <n v="3806.3440000000001"/>
    <n v="555.44580000000008"/>
    <n v="-321.44699999999921"/>
    <n v="-876.89279999999928"/>
  </r>
  <r>
    <s v="1ABCD2E34FG630338"/>
    <s v="Tatra"/>
    <x v="15"/>
    <x v="3"/>
    <s v="Ra1"/>
    <x v="5"/>
    <s v="Crossover"/>
    <n v="5"/>
    <n v="3"/>
    <x v="0"/>
    <x v="14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0346"/>
    <n v="2875"/>
    <x v="495"/>
    <n v="1613.799"/>
    <n v="1760.5079999999998"/>
    <n v="4074"/>
    <n v="2595"/>
    <n v="1795"/>
    <n v="1026.963"/>
    <n v="1320.3809999999999"/>
    <n v="1560.96"/>
    <n v="1459"/>
    <n v="586.83600000000001"/>
    <n v="13986.102999999999"/>
    <n v="3484.8970000000008"/>
    <n v="3806.3440000000001"/>
    <n v="555.44580000000008"/>
    <n v="-321.44699999999921"/>
    <n v="-876.89279999999928"/>
  </r>
  <r>
    <s v="1ABCD2E34FG469478"/>
    <s v="Apechete"/>
    <x v="3"/>
    <x v="2"/>
    <s v="M1"/>
    <x v="0"/>
    <s v="SUV"/>
    <n v="5"/>
    <n v="3"/>
    <x v="0"/>
    <x v="14"/>
    <x v="1"/>
    <x v="0"/>
    <x v="0"/>
    <x v="8"/>
    <x v="2"/>
    <x v="4"/>
    <x v="0"/>
    <x v="2"/>
    <x v="8"/>
    <x v="0"/>
    <x v="1"/>
    <x v="0"/>
    <x v="0"/>
    <x v="1"/>
    <x v="1"/>
    <x v="0"/>
    <x v="0"/>
    <x v="0"/>
    <x v="1"/>
    <x v="0"/>
    <n v="0"/>
    <n v="0"/>
    <n v="0"/>
    <n v="550"/>
    <n v="370"/>
    <s v="North America"/>
    <s v="Canada"/>
    <n v="101"/>
    <x v="1"/>
    <x v="2"/>
    <x v="2"/>
    <s v="Low-Interest Financing"/>
    <n v="34632"/>
    <n v="2710"/>
    <x v="496"/>
    <n v="2666.6639999999998"/>
    <n v="2909.0879999999997"/>
    <n v="8484.8399999999983"/>
    <n v="920"/>
    <n v="1649"/>
    <n v="1696.9680000000001"/>
    <n v="2181.8159999999998"/>
    <n v="2424.2399999999998"/>
    <n v="2909.0879999999997"/>
    <n v="969.69599999999991"/>
    <n v="20023.527999999998"/>
    <n v="11898.472000000002"/>
    <n v="6787.8719999999994"/>
    <n v="879.65279999999996"/>
    <n v="5110.6000000000022"/>
    <n v="4230.9472000000023"/>
  </r>
  <r>
    <s v="1ABCD2E34FG469539"/>
    <s v="Apechete"/>
    <x v="3"/>
    <x v="2"/>
    <s v="M2"/>
    <x v="0"/>
    <s v="SUV"/>
    <n v="5"/>
    <n v="3"/>
    <x v="0"/>
    <x v="14"/>
    <x v="1"/>
    <x v="0"/>
    <x v="0"/>
    <x v="4"/>
    <x v="4"/>
    <x v="0"/>
    <x v="10"/>
    <x v="2"/>
    <x v="8"/>
    <x v="0"/>
    <x v="1"/>
    <x v="0"/>
    <x v="1"/>
    <x v="0"/>
    <x v="1"/>
    <x v="0"/>
    <x v="1"/>
    <x v="0"/>
    <x v="1"/>
    <x v="0"/>
    <n v="640"/>
    <n v="710"/>
    <n v="0"/>
    <n v="550"/>
    <n v="0"/>
    <s v="South America"/>
    <s v="Venezuela"/>
    <n v="127"/>
    <x v="1"/>
    <x v="2"/>
    <x v="0"/>
    <s v="Low-Interest Financing"/>
    <n v="36717"/>
    <n v="2695"/>
    <x v="497"/>
    <n v="2827.2089999999998"/>
    <n v="3084.2279999999996"/>
    <n v="8995.6649999999991"/>
    <n v="1900"/>
    <n v="1795"/>
    <n v="1799.133"/>
    <n v="2313.1709999999998"/>
    <n v="2570.19"/>
    <n v="3084.2279999999996"/>
    <n v="1028.076"/>
    <n v="22200.367999999999"/>
    <n v="11821.632000000001"/>
    <n v="7196.5319999999992"/>
    <n v="4049.8851"/>
    <n v="4625.1000000000022"/>
    <n v="575.21490000000222"/>
  </r>
  <r>
    <s v="1ABCD2E34FG461659"/>
    <s v="Apechete"/>
    <x v="4"/>
    <x v="3"/>
    <s v="B1"/>
    <x v="3"/>
    <s v="Pickup Truck"/>
    <n v="5"/>
    <n v="3"/>
    <x v="0"/>
    <x v="14"/>
    <x v="1"/>
    <x v="0"/>
    <x v="1"/>
    <x v="4"/>
    <x v="3"/>
    <x v="0"/>
    <x v="9"/>
    <x v="2"/>
    <x v="8"/>
    <x v="1"/>
    <x v="1"/>
    <x v="0"/>
    <x v="1"/>
    <x v="1"/>
    <x v="1"/>
    <x v="1"/>
    <x v="0"/>
    <x v="1"/>
    <x v="1"/>
    <x v="0"/>
    <n v="640"/>
    <n v="0"/>
    <n v="0"/>
    <n v="0"/>
    <n v="370"/>
    <s v="North America"/>
    <s v="Canada"/>
    <n v="49"/>
    <x v="2"/>
    <x v="3"/>
    <x v="1"/>
    <s v="Low-Interest Financing"/>
    <n v="40517"/>
    <n v="2307"/>
    <x v="498"/>
    <n v="2674.1220000000003"/>
    <n v="2917.2240000000002"/>
    <n v="8508.57"/>
    <n v="1835"/>
    <n v="1649"/>
    <n v="1701.7140000000002"/>
    <n v="2187.9180000000001"/>
    <n v="2431.02"/>
    <n v="2917.2240000000002"/>
    <n v="972.40800000000002"/>
    <n v="20987.343999999997"/>
    <n v="17222.656000000003"/>
    <n v="6806.8559999999998"/>
    <n v="1029.1317999999999"/>
    <n v="10415.800000000003"/>
    <n v="9386.6682000000037"/>
  </r>
  <r>
    <s v="1ABCD2E34FG472769"/>
    <s v="Jackson"/>
    <x v="20"/>
    <x v="1"/>
    <s v="Cl2"/>
    <x v="0"/>
    <s v="Sedan"/>
    <n v="5"/>
    <n v="3"/>
    <x v="0"/>
    <x v="14"/>
    <x v="1"/>
    <x v="0"/>
    <x v="2"/>
    <x v="0"/>
    <x v="5"/>
    <x v="3"/>
    <x v="9"/>
    <x v="1"/>
    <x v="8"/>
    <x v="1"/>
    <x v="1"/>
    <x v="0"/>
    <x v="1"/>
    <x v="0"/>
    <x v="0"/>
    <x v="1"/>
    <x v="0"/>
    <x v="1"/>
    <x v="1"/>
    <x v="0"/>
    <n v="640"/>
    <n v="710"/>
    <n v="420"/>
    <n v="0"/>
    <n v="370"/>
    <s v="North America"/>
    <s v="Canada"/>
    <n v="45"/>
    <x v="0"/>
    <x v="1"/>
    <x v="1"/>
    <s v="Low-Interest Financing"/>
    <n v="17987"/>
    <n v="1872"/>
    <x v="499"/>
    <n v="1780.7130000000002"/>
    <n v="1942.596"/>
    <n v="5665.9049999999997"/>
    <n v="2965"/>
    <n v="1020"/>
    <n v="1133.1810000000003"/>
    <n v="1456.9470000000001"/>
    <n v="1618.8300000000002"/>
    <n v="1942.596"/>
    <n v="647.53200000000004"/>
    <n v="15640.576000000001"/>
    <n v="474.42399999999907"/>
    <n v="4532.7240000000002"/>
    <n v="456.8698"/>
    <n v="-4058.3000000000011"/>
    <n v="-4515.1698000000015"/>
  </r>
  <r>
    <s v="1ABCD2E34FG476252"/>
    <s v="Jackson"/>
    <x v="25"/>
    <x v="1"/>
    <s v="E1"/>
    <x v="10"/>
    <s v="Van"/>
    <n v="5"/>
    <n v="3"/>
    <x v="0"/>
    <x v="14"/>
    <x v="1"/>
    <x v="0"/>
    <x v="1"/>
    <x v="15"/>
    <x v="6"/>
    <x v="4"/>
    <x v="6"/>
    <x v="2"/>
    <x v="8"/>
    <x v="0"/>
    <x v="1"/>
    <x v="1"/>
    <x v="1"/>
    <x v="0"/>
    <x v="1"/>
    <x v="1"/>
    <x v="1"/>
    <x v="0"/>
    <x v="1"/>
    <x v="1"/>
    <n v="640"/>
    <n v="710"/>
    <n v="0"/>
    <n v="0"/>
    <n v="0"/>
    <s v="Middle East"/>
    <s v="Jordan"/>
    <n v="96"/>
    <x v="0"/>
    <x v="1"/>
    <x v="1"/>
    <s v="Low-Interest Financing"/>
    <n v="22036"/>
    <n v="1900"/>
    <x v="500"/>
    <n v="1696.7719999999999"/>
    <n v="1851.0239999999999"/>
    <n v="5398.82"/>
    <n v="1775"/>
    <n v="1795"/>
    <n v="1079.7640000000001"/>
    <n v="1388.2679999999998"/>
    <n v="1542.52"/>
    <n v="1851.0239999999999"/>
    <n v="617.00799999999992"/>
    <n v="14676.144"/>
    <n v="5459.8559999999998"/>
    <n v="4319.0559999999996"/>
    <n v="1311.1420000000001"/>
    <n v="1140.8000000000002"/>
    <n v="-170.34199999999987"/>
  </r>
  <r>
    <s v="1ABCD2E34FG479603"/>
    <s v="Jackson"/>
    <x v="19"/>
    <x v="3"/>
    <s v="Ba1"/>
    <x v="0"/>
    <s v="SUV"/>
    <n v="5"/>
    <n v="3"/>
    <x v="0"/>
    <x v="14"/>
    <x v="1"/>
    <x v="0"/>
    <x v="1"/>
    <x v="5"/>
    <x v="2"/>
    <x v="0"/>
    <x v="0"/>
    <x v="2"/>
    <x v="8"/>
    <x v="0"/>
    <x v="1"/>
    <x v="1"/>
    <x v="1"/>
    <x v="0"/>
    <x v="1"/>
    <x v="0"/>
    <x v="0"/>
    <x v="0"/>
    <x v="1"/>
    <x v="1"/>
    <n v="640"/>
    <n v="710"/>
    <n v="0"/>
    <n v="550"/>
    <n v="370"/>
    <s v="Europe"/>
    <s v="Poland"/>
    <n v="109"/>
    <x v="2"/>
    <x v="4"/>
    <x v="1"/>
    <s v="Low-Interest Financing"/>
    <n v="25633"/>
    <n v="2060"/>
    <x v="501"/>
    <n v="1691.778"/>
    <n v="1845.5759999999998"/>
    <n v="5382.9299999999994"/>
    <n v="2695"/>
    <n v="1110"/>
    <n v="1076.586"/>
    <n v="1384.1819999999998"/>
    <n v="1537.98"/>
    <n v="1845.5759999999998"/>
    <n v="615.19200000000001"/>
    <n v="14878.455999999998"/>
    <n v="8694.5440000000017"/>
    <n v="4306.3440000000001"/>
    <n v="538.29300000000001"/>
    <n v="4388.2000000000016"/>
    <n v="3849.9070000000015"/>
  </r>
  <r>
    <s v="1ABCD2E34FG638681"/>
    <s v="Tatra"/>
    <x v="1"/>
    <x v="1"/>
    <s v="J2"/>
    <x v="0"/>
    <s v="Sedan"/>
    <n v="6"/>
    <n v="3"/>
    <x v="0"/>
    <x v="15"/>
    <x v="1"/>
    <x v="0"/>
    <x v="3"/>
    <x v="7"/>
    <x v="5"/>
    <x v="1"/>
    <x v="2"/>
    <x v="2"/>
    <x v="0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97"/>
    <x v="0"/>
    <x v="1"/>
    <x v="0"/>
    <s v="Segment and Misc Incentives"/>
    <n v="14862"/>
    <n v="2691"/>
    <x v="436"/>
    <n v="1569.4271999999999"/>
    <n v="1712.1023999999998"/>
    <n v="4074"/>
    <n v="370"/>
    <n v="1795"/>
    <n v="1081"/>
    <n v="1284.0767999999998"/>
    <n v="1560.96"/>
    <n v="1417"/>
    <n v="654"/>
    <n v="11734.464"/>
    <n v="436.53600000000006"/>
    <n v="3783.1023999999998"/>
    <n v="405.73260000000005"/>
    <n v="-3346.5663999999997"/>
    <n v="-3752.299"/>
  </r>
  <r>
    <s v="1ABCD2E34FG468771"/>
    <s v="Apechete"/>
    <x v="2"/>
    <x v="1"/>
    <s v="S2"/>
    <x v="8"/>
    <s v="SUV"/>
    <n v="6"/>
    <n v="3"/>
    <x v="0"/>
    <x v="15"/>
    <x v="1"/>
    <x v="0"/>
    <x v="0"/>
    <x v="15"/>
    <x v="4"/>
    <x v="2"/>
    <x v="8"/>
    <x v="0"/>
    <x v="0"/>
    <x v="0"/>
    <x v="1"/>
    <x v="0"/>
    <x v="0"/>
    <x v="0"/>
    <x v="0"/>
    <x v="1"/>
    <x v="0"/>
    <x v="0"/>
    <x v="1"/>
    <x v="0"/>
    <n v="0"/>
    <n v="710"/>
    <n v="420"/>
    <n v="0"/>
    <n v="370"/>
    <s v="Asia"/>
    <s v="Laos"/>
    <n v="40"/>
    <x v="0"/>
    <x v="0"/>
    <x v="0"/>
    <s v="Cash Rebates"/>
    <n v="38254"/>
    <n v="7253"/>
    <x v="502"/>
    <n v="2578.62"/>
    <n v="2813.04"/>
    <n v="8204.6999999999989"/>
    <n v="1500"/>
    <n v="1020"/>
    <n v="1640.94"/>
    <n v="2109.7799999999997"/>
    <n v="2344.2000000000003"/>
    <n v="2813.04"/>
    <n v="937.68000000000006"/>
    <n v="19398.240000000002"/>
    <n v="11602.759999999998"/>
    <n v="6563.76"/>
    <n v="1706.1284000000001"/>
    <n v="5038.9999999999982"/>
    <n v="3332.8715999999981"/>
  </r>
  <r>
    <s v="1ABCD2E34FG462298"/>
    <s v="Apechete"/>
    <x v="5"/>
    <x v="0"/>
    <s v="R1"/>
    <x v="0"/>
    <s v="Pickup Truck"/>
    <n v="6"/>
    <n v="3"/>
    <x v="0"/>
    <x v="15"/>
    <x v="1"/>
    <x v="0"/>
    <x v="1"/>
    <x v="8"/>
    <x v="5"/>
    <x v="5"/>
    <x v="2"/>
    <x v="0"/>
    <x v="0"/>
    <x v="0"/>
    <x v="0"/>
    <x v="1"/>
    <x v="0"/>
    <x v="1"/>
    <x v="0"/>
    <x v="1"/>
    <x v="1"/>
    <x v="0"/>
    <x v="0"/>
    <x v="1"/>
    <n v="0"/>
    <n v="0"/>
    <n v="420"/>
    <n v="0"/>
    <n v="0"/>
    <s v="North America"/>
    <s v="Mexico"/>
    <n v="17"/>
    <x v="1"/>
    <x v="2"/>
    <x v="2"/>
    <s v="Dealer Cash Incentives"/>
    <n v="38751"/>
    <n v="1598"/>
    <x v="503"/>
    <n v="3196.9575"/>
    <n v="3487.5899999999997"/>
    <n v="10172.137499999999"/>
    <n v="1715"/>
    <n v="1795"/>
    <n v="2034.4275000000002"/>
    <n v="2615.6925000000001"/>
    <n v="2906.3250000000003"/>
    <n v="3487.5899999999997"/>
    <n v="1162.53"/>
    <n v="24435.54"/>
    <n v="12717.46"/>
    <n v="8137.7099999999991"/>
    <n v="2995.4523000000004"/>
    <n v="4579.75"/>
    <n v="1584.2976999999996"/>
  </r>
  <r>
    <s v="1ABCD2E34FG473720"/>
    <s v="Jackson"/>
    <x v="9"/>
    <x v="1"/>
    <s v="Co2"/>
    <x v="0"/>
    <s v="Sedan"/>
    <n v="6"/>
    <n v="3"/>
    <x v="0"/>
    <x v="15"/>
    <x v="1"/>
    <x v="0"/>
    <x v="0"/>
    <x v="7"/>
    <x v="6"/>
    <x v="3"/>
    <x v="4"/>
    <x v="1"/>
    <x v="0"/>
    <x v="0"/>
    <x v="0"/>
    <x v="1"/>
    <x v="1"/>
    <x v="0"/>
    <x v="1"/>
    <x v="1"/>
    <x v="0"/>
    <x v="0"/>
    <x v="0"/>
    <x v="1"/>
    <n v="640"/>
    <n v="710"/>
    <n v="0"/>
    <n v="0"/>
    <n v="370"/>
    <s v="North America"/>
    <s v="USA"/>
    <n v="48"/>
    <x v="0"/>
    <x v="1"/>
    <x v="0"/>
    <s v="Cash Rebates"/>
    <n v="19449"/>
    <n v="7445"/>
    <x v="504"/>
    <n v="1925.4510000000002"/>
    <n v="2100.4920000000002"/>
    <n v="6126.4350000000004"/>
    <n v="3015"/>
    <n v="1020"/>
    <n v="1225.2870000000003"/>
    <n v="1575.3690000000001"/>
    <n v="1750.4100000000003"/>
    <n v="2100.4920000000002"/>
    <n v="700.1640000000001"/>
    <n v="16637.952000000001"/>
    <n v="-4633.9520000000011"/>
    <n v="4901.148000000001"/>
    <n v="530.95770000000005"/>
    <n v="-9535.1000000000022"/>
    <n v="-10066.057700000003"/>
  </r>
  <r>
    <s v="1ABCD2E34FG474251"/>
    <s v="Jackson"/>
    <x v="10"/>
    <x v="1"/>
    <s v="Cr1"/>
    <x v="3"/>
    <s v="Pickup Truck"/>
    <n v="6"/>
    <n v="3"/>
    <x v="0"/>
    <x v="15"/>
    <x v="1"/>
    <x v="0"/>
    <x v="0"/>
    <x v="18"/>
    <x v="0"/>
    <x v="5"/>
    <x v="3"/>
    <x v="0"/>
    <x v="0"/>
    <x v="0"/>
    <x v="1"/>
    <x v="0"/>
    <x v="1"/>
    <x v="0"/>
    <x v="0"/>
    <x v="1"/>
    <x v="1"/>
    <x v="0"/>
    <x v="1"/>
    <x v="0"/>
    <n v="640"/>
    <n v="710"/>
    <n v="420"/>
    <n v="0"/>
    <n v="0"/>
    <s v="Middle East"/>
    <s v="UAE"/>
    <n v="150"/>
    <x v="1"/>
    <x v="2"/>
    <x v="0"/>
    <s v="Cash Rebates"/>
    <n v="36666"/>
    <n v="6741"/>
    <x v="505"/>
    <n v="2419.9559999999997"/>
    <n v="2639.9519999999998"/>
    <n v="7699.8599999999988"/>
    <n v="1770"/>
    <n v="1649"/>
    <n v="1539.972"/>
    <n v="1979.9639999999997"/>
    <n v="2199.96"/>
    <n v="2639.9519999999998"/>
    <n v="879.98399999999992"/>
    <n v="19258.712"/>
    <n v="10666.288"/>
    <n v="6159.887999999999"/>
    <n v="1470.3065999999999"/>
    <n v="4506.4000000000015"/>
    <n v="3036.0934000000016"/>
  </r>
  <r>
    <s v="1ABCD2E34FG475854"/>
    <s v="Jackson"/>
    <x v="17"/>
    <x v="1"/>
    <s v="F1"/>
    <x v="3"/>
    <s v="SUV"/>
    <n v="6"/>
    <n v="3"/>
    <x v="0"/>
    <x v="15"/>
    <x v="1"/>
    <x v="0"/>
    <x v="1"/>
    <x v="8"/>
    <x v="3"/>
    <x v="0"/>
    <x v="1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Africa"/>
    <s v="Nigeria"/>
    <n v="45"/>
    <x v="1"/>
    <x v="2"/>
    <x v="2"/>
    <s v="Special Leases"/>
    <n v="30470"/>
    <n v="3240"/>
    <x v="506"/>
    <n v="1843.4349999999999"/>
    <n v="2011.02"/>
    <n v="5865.4749999999995"/>
    <n v="2925"/>
    <n v="1567"/>
    <n v="1173.095"/>
    <n v="1508.2649999999999"/>
    <n v="1675.8500000000001"/>
    <n v="2011.02"/>
    <n v="670.34"/>
    <n v="16558.12"/>
    <n v="10671.880000000001"/>
    <n v="4692.38"/>
    <n v="3583.2719999999999"/>
    <n v="5979.5000000000009"/>
    <n v="2396.228000000001"/>
  </r>
  <r>
    <s v="1ABCD2E34FG478298"/>
    <s v="Jackson"/>
    <x v="22"/>
    <x v="1"/>
    <s v="Ro2"/>
    <x v="6"/>
    <s v="Sedan"/>
    <n v="6"/>
    <n v="3"/>
    <x v="0"/>
    <x v="15"/>
    <x v="1"/>
    <x v="0"/>
    <x v="3"/>
    <x v="17"/>
    <x v="5"/>
    <x v="4"/>
    <x v="6"/>
    <x v="1"/>
    <x v="0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59"/>
    <x v="0"/>
    <x v="1"/>
    <x v="0"/>
    <s v="Dealer Cash Incentives"/>
    <n v="39001"/>
    <n v="2725"/>
    <x v="479"/>
    <n v="1538.2620000000002"/>
    <n v="1678.104"/>
    <n v="4894.47"/>
    <n v="370"/>
    <n v="1020"/>
    <n v="978.89400000000012"/>
    <n v="1258.578"/>
    <n v="1398.42"/>
    <n v="1678.104"/>
    <n v="559.36800000000005"/>
    <n v="11458.624"/>
    <n v="24817.376"/>
    <n v="3915.576"/>
    <n v="1064.7273"/>
    <n v="20901.8"/>
    <n v="19837.072700000001"/>
  </r>
  <r>
    <s v="1ABCD2E34FG338442"/>
    <s v="Special"/>
    <x v="12"/>
    <x v="2"/>
    <s v="Spr2"/>
    <x v="0"/>
    <s v="Sedan"/>
    <n v="6"/>
    <n v="3"/>
    <x v="0"/>
    <x v="15"/>
    <x v="1"/>
    <x v="0"/>
    <x v="2"/>
    <x v="0"/>
    <x v="3"/>
    <x v="2"/>
    <x v="5"/>
    <x v="1"/>
    <x v="0"/>
    <x v="0"/>
    <x v="1"/>
    <x v="0"/>
    <x v="1"/>
    <x v="0"/>
    <x v="1"/>
    <x v="0"/>
    <x v="0"/>
    <x v="0"/>
    <x v="1"/>
    <x v="0"/>
    <n v="640"/>
    <n v="710"/>
    <n v="0"/>
    <n v="550"/>
    <n v="370"/>
    <s v="Middle East"/>
    <s v="UAE"/>
    <n v="56"/>
    <x v="0"/>
    <x v="1"/>
    <x v="2"/>
    <s v="Cash Rebates"/>
    <n v="37247"/>
    <n v="7492"/>
    <x v="507"/>
    <n v="3147.3090000000002"/>
    <n v="3433.4279999999999"/>
    <n v="10014.164999999999"/>
    <n v="2270"/>
    <n v="1110"/>
    <n v="2002.8330000000003"/>
    <n v="2575.0709999999999"/>
    <n v="2861.1900000000005"/>
    <n v="3433.4279999999999"/>
    <n v="1144.4760000000001"/>
    <n v="23980.567999999999"/>
    <n v="5774.4320000000007"/>
    <n v="8011.3320000000003"/>
    <n v="1493.6046999999999"/>
    <n v="-2236.8999999999996"/>
    <n v="-3730.5046999999995"/>
  </r>
  <r>
    <s v="1ABCD2E34FG634475"/>
    <s v="Tatra"/>
    <x v="13"/>
    <x v="1"/>
    <s v="A2"/>
    <x v="3"/>
    <s v="Pickup Truck"/>
    <n v="6"/>
    <n v="3"/>
    <x v="0"/>
    <x v="15"/>
    <x v="1"/>
    <x v="0"/>
    <x v="0"/>
    <x v="4"/>
    <x v="0"/>
    <x v="3"/>
    <x v="1"/>
    <x v="1"/>
    <x v="1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42"/>
    <x v="2"/>
    <x v="3"/>
    <x v="0"/>
    <s v="Cash Rebates"/>
    <n v="31036"/>
    <n v="1123"/>
    <x v="429"/>
    <n v="1365.5840000000001"/>
    <n v="1489.7279999999998"/>
    <n v="4277"/>
    <n v="1925"/>
    <n v="1795"/>
    <n v="1071"/>
    <n v="1117.2959999999998"/>
    <n v="1495"/>
    <n v="1244"/>
    <n v="693"/>
    <n v="13045.88"/>
    <n v="16867.120000000003"/>
    <n v="3426.7280000000001"/>
    <n v="847.28280000000007"/>
    <n v="13440.392000000003"/>
    <n v="12593.109200000003"/>
  </r>
  <r>
    <s v="1ABCD2E34FG461737"/>
    <s v="Apechete"/>
    <x v="4"/>
    <x v="3"/>
    <s v="B2"/>
    <x v="3"/>
    <s v="Pickup Truck"/>
    <n v="6"/>
    <n v="3"/>
    <x v="0"/>
    <x v="15"/>
    <x v="1"/>
    <x v="0"/>
    <x v="0"/>
    <x v="5"/>
    <x v="5"/>
    <x v="1"/>
    <x v="6"/>
    <x v="1"/>
    <x v="1"/>
    <x v="1"/>
    <x v="1"/>
    <x v="0"/>
    <x v="1"/>
    <x v="0"/>
    <x v="1"/>
    <x v="1"/>
    <x v="0"/>
    <x v="1"/>
    <x v="1"/>
    <x v="0"/>
    <n v="640"/>
    <n v="710"/>
    <n v="0"/>
    <n v="0"/>
    <n v="370"/>
    <s v="North America"/>
    <s v="USA"/>
    <n v="58"/>
    <x v="2"/>
    <x v="3"/>
    <x v="1"/>
    <s v="Low-Interest Financing"/>
    <n v="38934"/>
    <n v="2757"/>
    <x v="508"/>
    <n v="2569.6439999999998"/>
    <n v="2803.2479999999996"/>
    <n v="8176.1399999999985"/>
    <n v="2545"/>
    <n v="1649"/>
    <n v="1635.2280000000001"/>
    <n v="2102.4359999999997"/>
    <n v="2336.04"/>
    <n v="2803.2479999999996"/>
    <n v="934.41599999999994"/>
    <n v="21013.487999999998"/>
    <n v="15163.512000000002"/>
    <n v="6540.9119999999994"/>
    <n v="1062.8982000000001"/>
    <n v="8622.6000000000022"/>
    <n v="7559.7018000000025"/>
  </r>
  <r>
    <s v="1ABCD2E34FG471383"/>
    <s v="Jackson"/>
    <x v="24"/>
    <x v="0"/>
    <s v="Bas1"/>
    <x v="0"/>
    <s v="Pickup Truck"/>
    <n v="6"/>
    <n v="3"/>
    <x v="0"/>
    <x v="15"/>
    <x v="1"/>
    <x v="0"/>
    <x v="1"/>
    <x v="8"/>
    <x v="2"/>
    <x v="4"/>
    <x v="3"/>
    <x v="2"/>
    <x v="1"/>
    <x v="0"/>
    <x v="1"/>
    <x v="0"/>
    <x v="0"/>
    <x v="0"/>
    <x v="1"/>
    <x v="1"/>
    <x v="1"/>
    <x v="0"/>
    <x v="1"/>
    <x v="0"/>
    <n v="0"/>
    <n v="710"/>
    <n v="0"/>
    <n v="0"/>
    <n v="0"/>
    <s v="Africa"/>
    <s v="Nigeria"/>
    <n v="87"/>
    <x v="1"/>
    <x v="2"/>
    <x v="0"/>
    <s v="Cash Rebates"/>
    <n v="28558"/>
    <n v="7794"/>
    <x v="509"/>
    <n v="1884.828"/>
    <n v="2056.1759999999999"/>
    <n v="5997.1799999999994"/>
    <n v="710"/>
    <n v="1649"/>
    <n v="1199.4360000000001"/>
    <n v="1542.1319999999998"/>
    <n v="1713.48"/>
    <n v="2056.1759999999999"/>
    <n v="685.39199999999994"/>
    <n v="14696.055999999999"/>
    <n v="6067.9440000000013"/>
    <n v="4797.7439999999997"/>
    <n v="3358.4207999999999"/>
    <n v="1270.2000000000016"/>
    <n v="-2088.2207999999982"/>
  </r>
  <r>
    <s v="1ABCD2E34FG472667"/>
    <s v="Jackson"/>
    <x v="20"/>
    <x v="1"/>
    <s v="Cl1"/>
    <x v="1"/>
    <s v="Sedan"/>
    <n v="6"/>
    <n v="3"/>
    <x v="0"/>
    <x v="15"/>
    <x v="1"/>
    <x v="0"/>
    <x v="2"/>
    <x v="1"/>
    <x v="1"/>
    <x v="5"/>
    <x v="2"/>
    <x v="1"/>
    <x v="1"/>
    <x v="0"/>
    <x v="0"/>
    <x v="0"/>
    <x v="1"/>
    <x v="1"/>
    <x v="1"/>
    <x v="1"/>
    <x v="1"/>
    <x v="0"/>
    <x v="0"/>
    <x v="0"/>
    <n v="640"/>
    <n v="0"/>
    <n v="0"/>
    <n v="0"/>
    <n v="0"/>
    <s v="Africa"/>
    <s v="Egypt"/>
    <n v="101"/>
    <x v="0"/>
    <x v="1"/>
    <x v="0"/>
    <s v="Dealer Cash Incentives"/>
    <n v="17241"/>
    <n v="1454"/>
    <x v="510"/>
    <n v="1706.8589999999999"/>
    <n v="1862.0279999999998"/>
    <n v="5430.915"/>
    <n v="1510"/>
    <n v="1649"/>
    <n v="1086.183"/>
    <n v="1396.521"/>
    <n v="1551.69"/>
    <n v="1862.0279999999998"/>
    <n v="620.67600000000004"/>
    <n v="14331.168"/>
    <n v="1455.8320000000003"/>
    <n v="4344.732"/>
    <n v="1349.9703"/>
    <n v="-2888.8999999999996"/>
    <n v="-4238.8702999999996"/>
  </r>
  <r>
    <s v="1ABCD2E34FG474191"/>
    <s v="Jackson"/>
    <x v="10"/>
    <x v="1"/>
    <s v="Cr2"/>
    <x v="3"/>
    <s v="Pickup Truck"/>
    <n v="6"/>
    <n v="3"/>
    <x v="0"/>
    <x v="15"/>
    <x v="1"/>
    <x v="0"/>
    <x v="0"/>
    <x v="3"/>
    <x v="5"/>
    <x v="3"/>
    <x v="9"/>
    <x v="1"/>
    <x v="1"/>
    <x v="0"/>
    <x v="1"/>
    <x v="1"/>
    <x v="1"/>
    <x v="0"/>
    <x v="0"/>
    <x v="1"/>
    <x v="0"/>
    <x v="0"/>
    <x v="1"/>
    <x v="1"/>
    <n v="640"/>
    <n v="710"/>
    <n v="420"/>
    <n v="0"/>
    <n v="370"/>
    <s v="Europe"/>
    <s v="Poland"/>
    <n v="106"/>
    <x v="1"/>
    <x v="2"/>
    <x v="0"/>
    <s v="Cash Rebates"/>
    <n v="31505"/>
    <n v="7162"/>
    <x v="511"/>
    <n v="2079.33"/>
    <n v="2268.36"/>
    <n v="6616.0499999999993"/>
    <n v="2565"/>
    <n v="1567"/>
    <n v="1323.21"/>
    <n v="1701.27"/>
    <n v="1890.3000000000002"/>
    <n v="2268.36"/>
    <n v="756.12"/>
    <n v="17742.16"/>
    <n v="6600.84"/>
    <n v="5292.84"/>
    <n v="661.60500000000002"/>
    <n v="1308"/>
    <n v="646.39499999999998"/>
  </r>
  <r>
    <s v="1ABCD2E34FG475731"/>
    <s v="Jackson"/>
    <x v="17"/>
    <x v="1"/>
    <s v="F1"/>
    <x v="3"/>
    <s v="SUV"/>
    <n v="6"/>
    <n v="3"/>
    <x v="0"/>
    <x v="15"/>
    <x v="1"/>
    <x v="0"/>
    <x v="0"/>
    <x v="2"/>
    <x v="3"/>
    <x v="5"/>
    <x v="4"/>
    <x v="1"/>
    <x v="1"/>
    <x v="1"/>
    <x v="1"/>
    <x v="0"/>
    <x v="0"/>
    <x v="0"/>
    <x v="0"/>
    <x v="1"/>
    <x v="1"/>
    <x v="1"/>
    <x v="1"/>
    <x v="0"/>
    <n v="0"/>
    <n v="710"/>
    <n v="420"/>
    <n v="0"/>
    <n v="0"/>
    <s v="Asia"/>
    <s v="Japan"/>
    <n v="32"/>
    <x v="1"/>
    <x v="2"/>
    <x v="0"/>
    <s v="Cash Rebates"/>
    <n v="29415"/>
    <n v="7901"/>
    <x v="512"/>
    <n v="1779.6075000000003"/>
    <n v="1941.39"/>
    <n v="5662.3875000000007"/>
    <n v="1955"/>
    <n v="1110"/>
    <n v="1132.4775000000002"/>
    <n v="1456.0425"/>
    <n v="1617.8250000000003"/>
    <n v="1941.39"/>
    <n v="647.13000000000011"/>
    <n v="14713.340000000002"/>
    <n v="6800.659999999998"/>
    <n v="4529.9100000000008"/>
    <n v="711.84299999999996"/>
    <n v="2270.7499999999973"/>
    <n v="1558.9069999999974"/>
  </r>
  <r>
    <s v="1ABCD2E34FG476200"/>
    <s v="Jackson"/>
    <x v="25"/>
    <x v="1"/>
    <s v="E1"/>
    <x v="10"/>
    <s v="Van"/>
    <n v="6"/>
    <n v="3"/>
    <x v="0"/>
    <x v="15"/>
    <x v="1"/>
    <x v="0"/>
    <x v="3"/>
    <x v="15"/>
    <x v="4"/>
    <x v="2"/>
    <x v="6"/>
    <x v="3"/>
    <x v="1"/>
    <x v="1"/>
    <x v="0"/>
    <x v="1"/>
    <x v="1"/>
    <x v="0"/>
    <x v="1"/>
    <x v="1"/>
    <x v="0"/>
    <x v="1"/>
    <x v="0"/>
    <x v="1"/>
    <n v="640"/>
    <n v="710"/>
    <n v="0"/>
    <n v="0"/>
    <n v="370"/>
    <s v="Africa"/>
    <s v="Zimbabwe"/>
    <n v="87"/>
    <x v="0"/>
    <x v="1"/>
    <x v="0"/>
    <s v="Cash Rebates"/>
    <n v="20569"/>
    <n v="7558"/>
    <x v="513"/>
    <n v="1583.8129999999999"/>
    <n v="1727.7959999999998"/>
    <n v="5039.4049999999997"/>
    <n v="3840"/>
    <n v="1795"/>
    <n v="1007.8810000000001"/>
    <n v="1295.847"/>
    <n v="1439.83"/>
    <n v="1727.7959999999998"/>
    <n v="575.93200000000002"/>
    <n v="16001.776"/>
    <n v="-2990.7759999999998"/>
    <n v="4031.5239999999999"/>
    <n v="3101.8051999999998"/>
    <n v="-7022.2999999999993"/>
    <n v="-10124.105199999998"/>
  </r>
  <r>
    <s v="1ABCD2E34FG468848"/>
    <s v="Apechete"/>
    <x v="2"/>
    <x v="0"/>
    <s v="C1"/>
    <x v="2"/>
    <s v="SUV"/>
    <n v="6"/>
    <n v="3"/>
    <x v="0"/>
    <x v="15"/>
    <x v="1"/>
    <x v="0"/>
    <x v="0"/>
    <x v="15"/>
    <x v="2"/>
    <x v="0"/>
    <x v="1"/>
    <x v="3"/>
    <x v="2"/>
    <x v="0"/>
    <x v="1"/>
    <x v="0"/>
    <x v="0"/>
    <x v="1"/>
    <x v="1"/>
    <x v="1"/>
    <x v="0"/>
    <x v="0"/>
    <x v="1"/>
    <x v="0"/>
    <n v="0"/>
    <n v="0"/>
    <n v="0"/>
    <n v="0"/>
    <n v="370"/>
    <s v="Middle East"/>
    <s v="UAE"/>
    <n v="143"/>
    <x v="1"/>
    <x v="2"/>
    <x v="1"/>
    <s v="Low-Interest Financing"/>
    <n v="71421"/>
    <n v="1014"/>
    <x v="514"/>
    <n v="5106.6014999999998"/>
    <n v="5570.8379999999997"/>
    <n v="16248.2775"/>
    <n v="370"/>
    <n v="1490"/>
    <n v="3249.6555000000003"/>
    <n v="4178.1284999999998"/>
    <n v="4642.3650000000007"/>
    <n v="5570.8379999999997"/>
    <n v="1856.9460000000001"/>
    <n v="35285.027999999998"/>
    <n v="35121.972000000002"/>
    <n v="12998.621999999999"/>
    <n v="2863.9820999999997"/>
    <n v="22123.350000000002"/>
    <n v="19259.367900000001"/>
  </r>
  <r>
    <s v="1ABCD2E34FG469380"/>
    <s v="Apechete"/>
    <x v="3"/>
    <x v="2"/>
    <s v="M2"/>
    <x v="0"/>
    <s v="SUV"/>
    <n v="6"/>
    <n v="3"/>
    <x v="0"/>
    <x v="15"/>
    <x v="1"/>
    <x v="0"/>
    <x v="1"/>
    <x v="0"/>
    <x v="5"/>
    <x v="1"/>
    <x v="4"/>
    <x v="2"/>
    <x v="2"/>
    <x v="1"/>
    <x v="0"/>
    <x v="1"/>
    <x v="0"/>
    <x v="1"/>
    <x v="1"/>
    <x v="1"/>
    <x v="0"/>
    <x v="1"/>
    <x v="0"/>
    <x v="1"/>
    <n v="0"/>
    <n v="0"/>
    <n v="0"/>
    <n v="0"/>
    <n v="370"/>
    <s v="North America"/>
    <s v="USA"/>
    <n v="134"/>
    <x v="1"/>
    <x v="2"/>
    <x v="2"/>
    <s v="Cash Rebates"/>
    <n v="43959"/>
    <n v="4692"/>
    <x v="515"/>
    <n v="3384.8429999999998"/>
    <n v="3692.5559999999996"/>
    <n v="10769.955"/>
    <n v="2490"/>
    <n v="1020"/>
    <n v="2153.991"/>
    <n v="2769.4169999999999"/>
    <n v="3077.13"/>
    <n v="3692.5559999999996"/>
    <n v="1230.8520000000001"/>
    <n v="25665.335999999999"/>
    <n v="13601.664000000001"/>
    <n v="8615.9639999999999"/>
    <n v="1200.0807"/>
    <n v="4985.7000000000007"/>
    <n v="3785.6193000000007"/>
  </r>
  <r>
    <s v="1ABCD2E34FG461670"/>
    <s v="Apechete"/>
    <x v="4"/>
    <x v="3"/>
    <s v="B1"/>
    <x v="3"/>
    <s v="Pickup Truck"/>
    <n v="6"/>
    <n v="3"/>
    <x v="0"/>
    <x v="15"/>
    <x v="1"/>
    <x v="0"/>
    <x v="0"/>
    <x v="4"/>
    <x v="5"/>
    <x v="4"/>
    <x v="1"/>
    <x v="2"/>
    <x v="2"/>
    <x v="0"/>
    <x v="0"/>
    <x v="0"/>
    <x v="0"/>
    <x v="0"/>
    <x v="1"/>
    <x v="1"/>
    <x v="1"/>
    <x v="0"/>
    <x v="0"/>
    <x v="0"/>
    <n v="0"/>
    <n v="710"/>
    <n v="0"/>
    <n v="0"/>
    <n v="0"/>
    <s v="South America"/>
    <s v="Chile"/>
    <n v="43"/>
    <x v="2"/>
    <x v="3"/>
    <x v="0"/>
    <s v="Cash Rebates"/>
    <n v="38057"/>
    <n v="4407"/>
    <x v="516"/>
    <n v="2511.7620000000002"/>
    <n v="2740.1039999999998"/>
    <n v="7991.9699999999993"/>
    <n v="1580"/>
    <n v="1110"/>
    <n v="1598.3940000000002"/>
    <n v="2055.078"/>
    <n v="2283.42"/>
    <n v="2740.1039999999998"/>
    <n v="913.36800000000005"/>
    <n v="19130.624"/>
    <n v="14519.376"/>
    <n v="6393.5759999999991"/>
    <n v="1031.3446999999999"/>
    <n v="8125.8000000000011"/>
    <n v="7094.4553000000014"/>
  </r>
  <r>
    <s v="1ABCD2E34FG465870"/>
    <s v="Apechete"/>
    <x v="16"/>
    <x v="2"/>
    <s v="P2"/>
    <x v="3"/>
    <s v="SUV"/>
    <n v="6"/>
    <n v="3"/>
    <x v="0"/>
    <x v="15"/>
    <x v="1"/>
    <x v="0"/>
    <x v="1"/>
    <x v="2"/>
    <x v="3"/>
    <x v="5"/>
    <x v="8"/>
    <x v="1"/>
    <x v="2"/>
    <x v="1"/>
    <x v="1"/>
    <x v="1"/>
    <x v="0"/>
    <x v="0"/>
    <x v="1"/>
    <x v="0"/>
    <x v="1"/>
    <x v="1"/>
    <x v="1"/>
    <x v="1"/>
    <n v="0"/>
    <n v="710"/>
    <n v="0"/>
    <n v="550"/>
    <n v="0"/>
    <s v="North America"/>
    <s v="Canada"/>
    <n v="9"/>
    <x v="1"/>
    <x v="2"/>
    <x v="0"/>
    <s v="Dealer Cash Incentives"/>
    <n v="44919"/>
    <n v="1443"/>
    <x v="517"/>
    <n v="2964.654"/>
    <n v="3234.1679999999997"/>
    <n v="9432.989999999998"/>
    <n v="2510"/>
    <n v="1020"/>
    <n v="1886.598"/>
    <n v="2425.6259999999997"/>
    <n v="2695.14"/>
    <n v="3234.1679999999997"/>
    <n v="1078.056"/>
    <n v="22935.007999999998"/>
    <n v="20540.992000000002"/>
    <n v="7546.3919999999998"/>
    <n v="1140.9425999999999"/>
    <n v="12994.600000000002"/>
    <n v="11853.657400000002"/>
  </r>
  <r>
    <s v="1ABCD2E34FG479553"/>
    <s v="Jackson"/>
    <x v="19"/>
    <x v="3"/>
    <s v="Ba1"/>
    <x v="0"/>
    <s v="SUV"/>
    <n v="6"/>
    <n v="3"/>
    <x v="0"/>
    <x v="15"/>
    <x v="1"/>
    <x v="0"/>
    <x v="1"/>
    <x v="5"/>
    <x v="2"/>
    <x v="1"/>
    <x v="3"/>
    <x v="1"/>
    <x v="2"/>
    <x v="0"/>
    <x v="1"/>
    <x v="0"/>
    <x v="0"/>
    <x v="1"/>
    <x v="0"/>
    <x v="1"/>
    <x v="1"/>
    <x v="0"/>
    <x v="1"/>
    <x v="0"/>
    <n v="0"/>
    <n v="0"/>
    <n v="420"/>
    <n v="0"/>
    <n v="0"/>
    <s v="North America"/>
    <s v="Canada"/>
    <n v="4"/>
    <x v="2"/>
    <x v="4"/>
    <x v="0"/>
    <s v="Cash Rebates"/>
    <n v="24925"/>
    <n v="7460"/>
    <x v="518"/>
    <n v="1645.05"/>
    <n v="1794.6"/>
    <n v="5234.25"/>
    <n v="420"/>
    <n v="1795"/>
    <n v="1046.8500000000001"/>
    <n v="1345.95"/>
    <n v="1495.5"/>
    <n v="1794.6"/>
    <n v="598.20000000000005"/>
    <n v="12982.6"/>
    <n v="4482.3999999999996"/>
    <n v="4187.3999999999996"/>
    <n v="633.09500000000003"/>
    <n v="295"/>
    <n v="-338.09500000000003"/>
  </r>
  <r>
    <s v="1ABCD2E34FG331514"/>
    <s v="Special"/>
    <x v="23"/>
    <x v="0"/>
    <s v="G1"/>
    <x v="4"/>
    <s v="Coupe"/>
    <n v="6"/>
    <n v="3"/>
    <x v="0"/>
    <x v="15"/>
    <x v="1"/>
    <x v="0"/>
    <x v="1"/>
    <x v="13"/>
    <x v="4"/>
    <x v="3"/>
    <x v="0"/>
    <x v="0"/>
    <x v="2"/>
    <x v="1"/>
    <x v="0"/>
    <x v="1"/>
    <x v="0"/>
    <x v="0"/>
    <x v="0"/>
    <x v="1"/>
    <x v="1"/>
    <x v="1"/>
    <x v="0"/>
    <x v="1"/>
    <n v="0"/>
    <n v="710"/>
    <n v="420"/>
    <n v="0"/>
    <n v="0"/>
    <s v="Middle East"/>
    <s v="Jordan"/>
    <n v="161"/>
    <x v="2"/>
    <x v="3"/>
    <x v="0"/>
    <s v="Dealer Cash Incentives"/>
    <n v="32400"/>
    <n v="1256"/>
    <x v="519"/>
    <n v="2494.8000000000002"/>
    <n v="2721.6"/>
    <n v="7937.9999999999991"/>
    <n v="3250"/>
    <n v="1649"/>
    <n v="1587.6000000000001"/>
    <n v="2041.1999999999998"/>
    <n v="2268"/>
    <n v="2721.6"/>
    <n v="907.2"/>
    <n v="21228.6"/>
    <n v="9915.4000000000015"/>
    <n v="6350.4"/>
    <n v="1927.8000000000002"/>
    <n v="3565.0000000000018"/>
    <n v="1637.2000000000016"/>
  </r>
  <r>
    <s v="1ABCD2E34FG638679"/>
    <s v="Tatra"/>
    <x v="1"/>
    <x v="1"/>
    <s v="J1"/>
    <x v="1"/>
    <s v="Sedan"/>
    <n v="6"/>
    <n v="3"/>
    <x v="0"/>
    <x v="15"/>
    <x v="1"/>
    <x v="0"/>
    <x v="3"/>
    <x v="12"/>
    <x v="3"/>
    <x v="0"/>
    <x v="9"/>
    <x v="1"/>
    <x v="3"/>
    <x v="0"/>
    <x v="1"/>
    <x v="1"/>
    <x v="1"/>
    <x v="1"/>
    <x v="0"/>
    <x v="0"/>
    <x v="0"/>
    <x v="0"/>
    <x v="1"/>
    <x v="1"/>
    <n v="640"/>
    <n v="0"/>
    <n v="420"/>
    <n v="550"/>
    <n v="370"/>
    <s v="North America"/>
    <s v="USA"/>
    <n v="67"/>
    <x v="0"/>
    <x v="1"/>
    <x v="2"/>
    <s v="Special Leases"/>
    <n v="17085"/>
    <n v="2690"/>
    <x v="520"/>
    <n v="1747.7955000000002"/>
    <n v="1906.6860000000001"/>
    <n v="4228"/>
    <n v="2405"/>
    <n v="1270"/>
    <n v="1003"/>
    <n v="1430.0145"/>
    <n v="1014"/>
    <n v="1326"/>
    <n v="618"/>
    <n v="13097.81"/>
    <n v="1297.1900000000005"/>
    <n v="3850.6860000000001"/>
    <n v="466.4205"/>
    <n v="-2553.4959999999996"/>
    <n v="-3019.9164999999998"/>
  </r>
  <r>
    <s v="1ABCD2E34FG638431"/>
    <s v="Tatra"/>
    <x v="1"/>
    <x v="1"/>
    <s v="J1"/>
    <x v="1"/>
    <s v="Sedan"/>
    <n v="6"/>
    <n v="3"/>
    <x v="0"/>
    <x v="15"/>
    <x v="1"/>
    <x v="0"/>
    <x v="3"/>
    <x v="12"/>
    <x v="3"/>
    <x v="0"/>
    <x v="9"/>
    <x v="1"/>
    <x v="3"/>
    <x v="0"/>
    <x v="1"/>
    <x v="1"/>
    <x v="1"/>
    <x v="1"/>
    <x v="0"/>
    <x v="0"/>
    <x v="0"/>
    <x v="0"/>
    <x v="1"/>
    <x v="1"/>
    <n v="640"/>
    <n v="0"/>
    <n v="420"/>
    <n v="550"/>
    <n v="370"/>
    <s v="North America"/>
    <s v="USA"/>
    <n v="68"/>
    <x v="0"/>
    <x v="1"/>
    <x v="2"/>
    <s v="Special Leases"/>
    <n v="17085"/>
    <n v="2690"/>
    <x v="520"/>
    <n v="1747.7955000000002"/>
    <n v="1906.6860000000001"/>
    <n v="4049"/>
    <n v="2405"/>
    <n v="1649"/>
    <n v="1041"/>
    <n v="1430.0145"/>
    <n v="1288"/>
    <n v="1301"/>
    <n v="606"/>
    <n v="13609.81"/>
    <n v="785.19000000000051"/>
    <n v="3813.6860000000001"/>
    <n v="466.4205"/>
    <n v="-3028.4959999999996"/>
    <n v="-3494.9164999999998"/>
  </r>
  <r>
    <s v="1ABCD2E34FG632640"/>
    <s v="Tatra"/>
    <x v="14"/>
    <x v="1"/>
    <s v="N1"/>
    <x v="7"/>
    <s v="Sedan"/>
    <n v="6"/>
    <n v="3"/>
    <x v="0"/>
    <x v="15"/>
    <x v="1"/>
    <x v="0"/>
    <x v="3"/>
    <x v="16"/>
    <x v="4"/>
    <x v="0"/>
    <x v="4"/>
    <x v="1"/>
    <x v="3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0"/>
    <x v="0"/>
    <x v="1"/>
    <x v="0"/>
    <s v="Segment and Misc Incentives"/>
    <n v="13172"/>
    <n v="1915"/>
    <x v="521"/>
    <n v="1396.692"/>
    <n v="1523.664"/>
    <n v="4047"/>
    <n v="2035"/>
    <n v="1795"/>
    <n v="1016"/>
    <n v="1142.748"/>
    <n v="1560.96"/>
    <n v="1390"/>
    <n v="507.88800000000003"/>
    <n v="12993.400000000001"/>
    <n v="-1736.4000000000015"/>
    <n v="3421.5519999999997"/>
    <n v="359.59559999999999"/>
    <n v="-5157.9520000000011"/>
    <n v="-5517.5476000000008"/>
  </r>
  <r>
    <s v="1ABCD2E34FG461796"/>
    <s v="Apechete"/>
    <x v="4"/>
    <x v="3"/>
    <s v="B2"/>
    <x v="3"/>
    <s v="Pickup Truck"/>
    <n v="6"/>
    <n v="3"/>
    <x v="0"/>
    <x v="15"/>
    <x v="1"/>
    <x v="0"/>
    <x v="1"/>
    <x v="3"/>
    <x v="5"/>
    <x v="1"/>
    <x v="5"/>
    <x v="0"/>
    <x v="3"/>
    <x v="1"/>
    <x v="0"/>
    <x v="1"/>
    <x v="0"/>
    <x v="1"/>
    <x v="0"/>
    <x v="1"/>
    <x v="1"/>
    <x v="1"/>
    <x v="0"/>
    <x v="1"/>
    <n v="0"/>
    <n v="0"/>
    <n v="420"/>
    <n v="0"/>
    <n v="0"/>
    <s v="South America"/>
    <s v="Venezuela"/>
    <n v="82"/>
    <x v="2"/>
    <x v="3"/>
    <x v="2"/>
    <s v="Special Leases"/>
    <n v="40829"/>
    <n v="2510"/>
    <x v="522"/>
    <n v="2694.7139999999999"/>
    <n v="2939.6879999999996"/>
    <n v="8574.0899999999983"/>
    <n v="2540"/>
    <n v="1270"/>
    <n v="1714.818"/>
    <n v="2204.7659999999996"/>
    <n v="2449.7399999999998"/>
    <n v="2939.6879999999996"/>
    <n v="979.89599999999996"/>
    <n v="21448.127999999997"/>
    <n v="16870.872000000003"/>
    <n v="6859.271999999999"/>
    <n v="4503.4386999999997"/>
    <n v="10011.600000000004"/>
    <n v="5508.1613000000043"/>
  </r>
  <r>
    <s v="1ABCD2E34FG461887"/>
    <s v="Apechete"/>
    <x v="4"/>
    <x v="3"/>
    <s v="B1"/>
    <x v="3"/>
    <s v="Pickup Truck"/>
    <n v="6"/>
    <n v="3"/>
    <x v="0"/>
    <x v="15"/>
    <x v="1"/>
    <x v="0"/>
    <x v="0"/>
    <x v="4"/>
    <x v="5"/>
    <x v="0"/>
    <x v="1"/>
    <x v="3"/>
    <x v="3"/>
    <x v="1"/>
    <x v="0"/>
    <x v="1"/>
    <x v="0"/>
    <x v="1"/>
    <x v="0"/>
    <x v="0"/>
    <x v="0"/>
    <x v="1"/>
    <x v="0"/>
    <x v="1"/>
    <n v="0"/>
    <n v="0"/>
    <n v="420"/>
    <n v="550"/>
    <n v="370"/>
    <s v="North America"/>
    <s v="USA"/>
    <n v="89"/>
    <x v="2"/>
    <x v="3"/>
    <x v="1"/>
    <s v="Low-Interest Financing"/>
    <n v="40736"/>
    <n v="2985"/>
    <x v="523"/>
    <n v="2688.576"/>
    <n v="2932.9919999999997"/>
    <n v="8554.56"/>
    <n v="3460"/>
    <n v="1020"/>
    <n v="1710.912"/>
    <n v="2199.7439999999997"/>
    <n v="2444.16"/>
    <n v="2932.9919999999997"/>
    <n v="977.66399999999999"/>
    <n v="22077.951999999997"/>
    <n v="15673.048000000003"/>
    <n v="6843.6479999999992"/>
    <n v="1112.0928000000001"/>
    <n v="8829.4000000000033"/>
    <n v="7717.3072000000029"/>
  </r>
  <r>
    <s v="1ABCD2E34FG462345"/>
    <s v="Apechete"/>
    <x v="5"/>
    <x v="0"/>
    <s v="R2"/>
    <x v="0"/>
    <s v="Pickup Truck"/>
    <n v="6"/>
    <n v="3"/>
    <x v="0"/>
    <x v="15"/>
    <x v="1"/>
    <x v="0"/>
    <x v="0"/>
    <x v="8"/>
    <x v="5"/>
    <x v="1"/>
    <x v="6"/>
    <x v="2"/>
    <x v="3"/>
    <x v="1"/>
    <x v="0"/>
    <x v="1"/>
    <x v="1"/>
    <x v="1"/>
    <x v="0"/>
    <x v="1"/>
    <x v="0"/>
    <x v="1"/>
    <x v="0"/>
    <x v="1"/>
    <n v="640"/>
    <n v="0"/>
    <n v="420"/>
    <n v="0"/>
    <n v="370"/>
    <s v="North America"/>
    <s v="Mexico"/>
    <n v="30"/>
    <x v="2"/>
    <x v="3"/>
    <x v="0"/>
    <s v="Cash Rebates"/>
    <n v="37997"/>
    <n v="4282"/>
    <x v="524"/>
    <n v="3134.7525000000001"/>
    <n v="3419.73"/>
    <n v="9974.2124999999996"/>
    <n v="3550"/>
    <n v="1490"/>
    <n v="1994.8425000000002"/>
    <n v="2564.7975000000001"/>
    <n v="2849.7750000000001"/>
    <n v="3419.73"/>
    <n v="1139.9100000000001"/>
    <n v="25558.38"/>
    <n v="8156.619999999999"/>
    <n v="7979.3700000000008"/>
    <n v="2937.1681000000003"/>
    <n v="177.24999999999818"/>
    <n v="-2759.9181000000021"/>
  </r>
  <r>
    <s v="1ABCD2E34FG464245"/>
    <s v="Apechete"/>
    <x v="7"/>
    <x v="1"/>
    <s v="St2"/>
    <x v="5"/>
    <s v="Crossover"/>
    <n v="6"/>
    <n v="3"/>
    <x v="0"/>
    <x v="15"/>
    <x v="1"/>
    <x v="0"/>
    <x v="0"/>
    <x v="0"/>
    <x v="3"/>
    <x v="4"/>
    <x v="5"/>
    <x v="1"/>
    <x v="3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Canada"/>
    <n v="47"/>
    <x v="1"/>
    <x v="2"/>
    <x v="0"/>
    <s v="Cash Rebates"/>
    <n v="38093"/>
    <n v="1313"/>
    <x v="439"/>
    <n v="3980.7184999999999"/>
    <n v="4342.6019999999999"/>
    <n v="12665.922499999999"/>
    <n v="1985"/>
    <n v="1110"/>
    <n v="2533.1845000000003"/>
    <n v="3256.9514999999997"/>
    <n v="3618.835"/>
    <n v="4342.6019999999999"/>
    <n v="1447.5339999999999"/>
    <n v="29150.611999999997"/>
    <n v="7629.3880000000026"/>
    <n v="10132.737999999999"/>
    <n v="967.56219999999996"/>
    <n v="-2503.3499999999967"/>
    <n v="-3470.9121999999966"/>
  </r>
  <r>
    <s v="1ABCD2E34FG466592"/>
    <s v="Apechete"/>
    <x v="8"/>
    <x v="0"/>
    <s v="T1"/>
    <x v="9"/>
    <s v="Sedan"/>
    <n v="6"/>
    <n v="3"/>
    <x v="0"/>
    <x v="15"/>
    <x v="1"/>
    <x v="0"/>
    <x v="3"/>
    <x v="14"/>
    <x v="5"/>
    <x v="5"/>
    <x v="1"/>
    <x v="0"/>
    <x v="3"/>
    <x v="1"/>
    <x v="0"/>
    <x v="1"/>
    <x v="0"/>
    <x v="1"/>
    <x v="1"/>
    <x v="1"/>
    <x v="1"/>
    <x v="1"/>
    <x v="0"/>
    <x v="1"/>
    <n v="0"/>
    <n v="0"/>
    <n v="0"/>
    <n v="0"/>
    <n v="0"/>
    <s v="Middle East"/>
    <s v="Saudi Arabia"/>
    <n v="204"/>
    <x v="0"/>
    <x v="0"/>
    <x v="0"/>
    <s v="Cash Rebates"/>
    <n v="38825"/>
    <n v="6692"/>
    <x v="525"/>
    <n v="3876.4165000000003"/>
    <n v="4228.8180000000002"/>
    <n v="12334.0525"/>
    <n v="2120"/>
    <n v="1649"/>
    <n v="2466.8105000000005"/>
    <n v="3171.6134999999999"/>
    <n v="3524.0150000000003"/>
    <n v="4228.8180000000002"/>
    <n v="1409.606"/>
    <n v="29141.907999999999"/>
    <n v="2991.0920000000006"/>
    <n v="9867.2420000000002"/>
    <n v="1553"/>
    <n v="-6876.15"/>
    <n v="-8429.15"/>
  </r>
  <r>
    <s v="1ABCD2E34FG466626"/>
    <s v="Apechete"/>
    <x v="8"/>
    <x v="0"/>
    <s v="Tx2"/>
    <x v="2"/>
    <s v="Sedan"/>
    <n v="6"/>
    <n v="3"/>
    <x v="0"/>
    <x v="15"/>
    <x v="1"/>
    <x v="0"/>
    <x v="0"/>
    <x v="15"/>
    <x v="0"/>
    <x v="3"/>
    <x v="6"/>
    <x v="0"/>
    <x v="3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Mexico"/>
    <n v="76"/>
    <x v="0"/>
    <x v="0"/>
    <x v="2"/>
    <s v="Dealer Cash Incentives"/>
    <n v="36011"/>
    <n v="1338"/>
    <x v="526"/>
    <n v="3795.0715"/>
    <n v="4140.0780000000004"/>
    <n v="12075.227499999999"/>
    <n v="2035"/>
    <n v="1270"/>
    <n v="2415.0455000000002"/>
    <n v="3105.0585000000001"/>
    <n v="3450.0650000000005"/>
    <n v="4140.0780000000004"/>
    <n v="1380.0260000000001"/>
    <n v="28145.468000000001"/>
    <n v="6527.5319999999992"/>
    <n v="9660.1820000000007"/>
    <n v="2783.6503000000002"/>
    <n v="-3132.6500000000015"/>
    <n v="-5916.3003000000017"/>
  </r>
  <r>
    <s v="1ABCD2E34FG476342"/>
    <s v="Jackson"/>
    <x v="25"/>
    <x v="1"/>
    <s v="E2"/>
    <x v="10"/>
    <s v="Van"/>
    <n v="6"/>
    <n v="3"/>
    <x v="0"/>
    <x v="15"/>
    <x v="1"/>
    <x v="0"/>
    <x v="1"/>
    <x v="16"/>
    <x v="6"/>
    <x v="5"/>
    <x v="3"/>
    <x v="2"/>
    <x v="3"/>
    <x v="0"/>
    <x v="1"/>
    <x v="0"/>
    <x v="0"/>
    <x v="1"/>
    <x v="1"/>
    <x v="0"/>
    <x v="1"/>
    <x v="0"/>
    <x v="1"/>
    <x v="0"/>
    <n v="0"/>
    <n v="0"/>
    <n v="0"/>
    <n v="550"/>
    <n v="0"/>
    <s v="Middle East"/>
    <s v="UAE"/>
    <n v="39"/>
    <x v="0"/>
    <x v="1"/>
    <x v="0"/>
    <s v="Cash Rebates"/>
    <n v="20526"/>
    <n v="6947"/>
    <x v="527"/>
    <n v="1580.502"/>
    <n v="1724.1839999999997"/>
    <n v="5028.869999999999"/>
    <n v="550"/>
    <n v="1020"/>
    <n v="1005.774"/>
    <n v="1293.1379999999999"/>
    <n v="1436.82"/>
    <n v="1724.1839999999997"/>
    <n v="574.72799999999995"/>
    <n v="11915.103999999999"/>
    <n v="1663.8960000000006"/>
    <n v="4023.0959999999995"/>
    <n v="823.09259999999995"/>
    <n v="-2359.1999999999989"/>
    <n v="-3182.2925999999989"/>
  </r>
  <r>
    <s v="1ABCD2E34FG478237"/>
    <s v="Jackson"/>
    <x v="22"/>
    <x v="1"/>
    <s v="Ro1"/>
    <x v="7"/>
    <s v="Sedan"/>
    <n v="6"/>
    <n v="3"/>
    <x v="0"/>
    <x v="15"/>
    <x v="1"/>
    <x v="0"/>
    <x v="0"/>
    <x v="6"/>
    <x v="6"/>
    <x v="4"/>
    <x v="0"/>
    <x v="1"/>
    <x v="3"/>
    <x v="0"/>
    <x v="0"/>
    <x v="0"/>
    <x v="1"/>
    <x v="1"/>
    <x v="0"/>
    <x v="0"/>
    <x v="0"/>
    <x v="0"/>
    <x v="0"/>
    <x v="0"/>
    <n v="640"/>
    <n v="0"/>
    <n v="420"/>
    <n v="550"/>
    <n v="370"/>
    <s v="Europe"/>
    <s v="France"/>
    <n v="52"/>
    <x v="0"/>
    <x v="1"/>
    <x v="1"/>
    <s v="Cash Rebates"/>
    <n v="38093"/>
    <n v="7648"/>
    <x v="528"/>
    <n v="1737.0539999999999"/>
    <n v="1894.9679999999998"/>
    <n v="5526.99"/>
    <n v="2850"/>
    <n v="1020"/>
    <n v="1105.3980000000001"/>
    <n v="1421.2259999999999"/>
    <n v="1579.14"/>
    <n v="1894.9679999999998"/>
    <n v="631.65599999999995"/>
    <n v="15239.807999999999"/>
    <n v="15205.192000000001"/>
    <n v="4421.5919999999996"/>
    <n v="799.95300000000009"/>
    <n v="10783.600000000002"/>
    <n v="9983.6470000000027"/>
  </r>
  <r>
    <s v="1ABCD2E34FG479623"/>
    <s v="Jackson"/>
    <x v="19"/>
    <x v="3"/>
    <s v="Ba2"/>
    <x v="0"/>
    <s v="SUV"/>
    <n v="6"/>
    <n v="3"/>
    <x v="0"/>
    <x v="15"/>
    <x v="1"/>
    <x v="0"/>
    <x v="0"/>
    <x v="15"/>
    <x v="1"/>
    <x v="5"/>
    <x v="9"/>
    <x v="1"/>
    <x v="3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Mexico"/>
    <n v="73"/>
    <x v="0"/>
    <x v="1"/>
    <x v="0"/>
    <s v="Dealer Cash Incentives"/>
    <n v="27908"/>
    <n v="1129"/>
    <x v="529"/>
    <n v="1841.9279999999999"/>
    <n v="2009.3759999999997"/>
    <n v="5860.6799999999994"/>
    <n v="970"/>
    <n v="1567"/>
    <n v="1172.136"/>
    <n v="1507.0319999999999"/>
    <n v="1674.48"/>
    <n v="2009.3759999999997"/>
    <n v="669.79200000000003"/>
    <n v="14593.255999999998"/>
    <n v="12185.744000000002"/>
    <n v="4688.5439999999999"/>
    <n v="2157.2884000000004"/>
    <n v="7497.2000000000025"/>
    <n v="5339.9116000000022"/>
  </r>
  <r>
    <s v="1ABCD2E34FG634602"/>
    <s v="Tatra"/>
    <x v="13"/>
    <x v="1"/>
    <s v="A3"/>
    <x v="3"/>
    <s v="Pickup Truck"/>
    <n v="6"/>
    <n v="3"/>
    <x v="0"/>
    <x v="15"/>
    <x v="1"/>
    <x v="0"/>
    <x v="1"/>
    <x v="10"/>
    <x v="5"/>
    <x v="0"/>
    <x v="3"/>
    <x v="0"/>
    <x v="4"/>
    <x v="0"/>
    <x v="1"/>
    <x v="1"/>
    <x v="1"/>
    <x v="1"/>
    <x v="1"/>
    <x v="1"/>
    <x v="0"/>
    <x v="0"/>
    <x v="1"/>
    <x v="1"/>
    <n v="640"/>
    <n v="0"/>
    <n v="0"/>
    <n v="0"/>
    <n v="370"/>
    <s v="North America"/>
    <s v="USA"/>
    <n v="24"/>
    <x v="1"/>
    <x v="2"/>
    <x v="0"/>
    <s v="Cash Rebates"/>
    <n v="28141"/>
    <n v="4325"/>
    <x v="530"/>
    <n v="1278.1923000000002"/>
    <n v="1394.3916000000002"/>
    <n v="4257"/>
    <n v="1435"/>
    <n v="1795"/>
    <n v="1031"/>
    <n v="1045.7937000000002"/>
    <n v="1327"/>
    <n v="1454"/>
    <n v="639"/>
    <n v="12168.986000000001"/>
    <n v="11647.013999999999"/>
    <n v="3487.3915999999999"/>
    <n v="768.24930000000006"/>
    <n v="8159.6223999999993"/>
    <n v="7391.3730999999989"/>
  </r>
  <r>
    <s v="1ABCD2E34FG638685"/>
    <s v="Tatra"/>
    <x v="1"/>
    <x v="1"/>
    <s v="J1"/>
    <x v="1"/>
    <s v="Sedan"/>
    <n v="6"/>
    <n v="3"/>
    <x v="0"/>
    <x v="15"/>
    <x v="1"/>
    <x v="0"/>
    <x v="3"/>
    <x v="13"/>
    <x v="5"/>
    <x v="4"/>
    <x v="9"/>
    <x v="2"/>
    <x v="6"/>
    <x v="1"/>
    <x v="1"/>
    <x v="0"/>
    <x v="1"/>
    <x v="0"/>
    <x v="1"/>
    <x v="0"/>
    <x v="0"/>
    <x v="1"/>
    <x v="1"/>
    <x v="0"/>
    <n v="640"/>
    <n v="710"/>
    <n v="0"/>
    <n v="550"/>
    <n v="370"/>
    <s v="North America"/>
    <s v="USA"/>
    <n v="75"/>
    <x v="0"/>
    <x v="1"/>
    <x v="2"/>
    <s v="Special Leases"/>
    <n v="16467"/>
    <n v="2591"/>
    <x v="434"/>
    <n v="1684.5741"/>
    <n v="1837.7172"/>
    <n v="4035"/>
    <n v="3095"/>
    <n v="1649"/>
    <n v="1055"/>
    <n v="1378.2879"/>
    <n v="1209"/>
    <n v="1289"/>
    <n v="625"/>
    <n v="14105.862000000001"/>
    <n v="-229.86200000000099"/>
    <n v="3751.7172"/>
    <n v="449.54910000000001"/>
    <n v="-3981.579200000001"/>
    <n v="-4431.1283000000012"/>
  </r>
  <r>
    <s v="1ABCD2E34FG468928"/>
    <s v="Apechete"/>
    <x v="2"/>
    <x v="1"/>
    <s v="Sp1"/>
    <x v="8"/>
    <s v="SUV"/>
    <n v="6"/>
    <n v="3"/>
    <x v="0"/>
    <x v="15"/>
    <x v="1"/>
    <x v="0"/>
    <x v="0"/>
    <x v="16"/>
    <x v="0"/>
    <x v="3"/>
    <x v="3"/>
    <x v="0"/>
    <x v="6"/>
    <x v="1"/>
    <x v="0"/>
    <x v="1"/>
    <x v="1"/>
    <x v="0"/>
    <x v="1"/>
    <x v="1"/>
    <x v="1"/>
    <x v="1"/>
    <x v="0"/>
    <x v="1"/>
    <n v="640"/>
    <n v="710"/>
    <n v="0"/>
    <n v="0"/>
    <n v="0"/>
    <s v="Middle East"/>
    <s v="Saudi Arabia"/>
    <n v="77"/>
    <x v="0"/>
    <x v="0"/>
    <x v="2"/>
    <s v="Cash Rebates"/>
    <n v="36011"/>
    <n v="7919"/>
    <x v="531"/>
    <n v="2781.1079999999997"/>
    <n v="3033.9359999999997"/>
    <n v="8848.98"/>
    <n v="3470"/>
    <n v="1567"/>
    <n v="1769.796"/>
    <n v="2275.4519999999998"/>
    <n v="2528.2800000000002"/>
    <n v="3033.9359999999997"/>
    <n v="1011.312"/>
    <n v="23240.615999999998"/>
    <n v="4851.3840000000018"/>
    <n v="7079.1839999999993"/>
    <n v="1440.44"/>
    <n v="-2227.7999999999975"/>
    <n v="-3668.2399999999975"/>
  </r>
  <r>
    <s v="1ABCD2E34FG469228"/>
    <s v="Apechete"/>
    <x v="3"/>
    <x v="2"/>
    <s v="M1"/>
    <x v="0"/>
    <s v="SUV"/>
    <n v="6"/>
    <n v="3"/>
    <x v="0"/>
    <x v="15"/>
    <x v="1"/>
    <x v="0"/>
    <x v="1"/>
    <x v="0"/>
    <x v="5"/>
    <x v="0"/>
    <x v="5"/>
    <x v="2"/>
    <x v="6"/>
    <x v="1"/>
    <x v="0"/>
    <x v="0"/>
    <x v="0"/>
    <x v="1"/>
    <x v="1"/>
    <x v="0"/>
    <x v="0"/>
    <x v="1"/>
    <x v="0"/>
    <x v="0"/>
    <n v="0"/>
    <n v="0"/>
    <n v="0"/>
    <n v="550"/>
    <n v="370"/>
    <s v="South America"/>
    <s v="Brazil"/>
    <n v="152"/>
    <x v="2"/>
    <x v="3"/>
    <x v="1"/>
    <s v="Cash Rebates"/>
    <n v="40597"/>
    <n v="4173"/>
    <x v="532"/>
    <n v="3125.9689999999996"/>
    <n v="3410.1479999999997"/>
    <n v="9946.2649999999994"/>
    <n v="2615"/>
    <n v="1795"/>
    <n v="1989.2529999999999"/>
    <n v="2557.6109999999999"/>
    <n v="2841.79"/>
    <n v="3410.1479999999997"/>
    <n v="1136.7159999999999"/>
    <n v="24870.887999999999"/>
    <n v="11553.112000000001"/>
    <n v="7957.0119999999988"/>
    <n v="5578.0277999999998"/>
    <n v="3596.1000000000022"/>
    <n v="-1981.9277999999977"/>
  </r>
  <r>
    <s v="1ABCD2E34FG469409"/>
    <s v="Apechete"/>
    <x v="3"/>
    <x v="2"/>
    <s v="M2"/>
    <x v="0"/>
    <s v="SUV"/>
    <n v="6"/>
    <n v="3"/>
    <x v="0"/>
    <x v="15"/>
    <x v="1"/>
    <x v="0"/>
    <x v="1"/>
    <x v="16"/>
    <x v="4"/>
    <x v="0"/>
    <x v="8"/>
    <x v="1"/>
    <x v="6"/>
    <x v="1"/>
    <x v="1"/>
    <x v="1"/>
    <x v="0"/>
    <x v="0"/>
    <x v="1"/>
    <x v="0"/>
    <x v="1"/>
    <x v="1"/>
    <x v="1"/>
    <x v="1"/>
    <n v="0"/>
    <n v="710"/>
    <n v="0"/>
    <n v="550"/>
    <n v="0"/>
    <s v="South America"/>
    <s v="Venezuela"/>
    <n v="125"/>
    <x v="1"/>
    <x v="2"/>
    <x v="2"/>
    <s v="Low-Interest Financing"/>
    <n v="35152"/>
    <n v="2467"/>
    <x v="533"/>
    <n v="2706.7039999999997"/>
    <n v="2952.7679999999996"/>
    <n v="8612.239999999998"/>
    <n v="2510"/>
    <n v="1795"/>
    <n v="1722.4480000000001"/>
    <n v="2214.5759999999996"/>
    <n v="2460.64"/>
    <n v="2952.7679999999996"/>
    <n v="984.25599999999997"/>
    <n v="22021.607999999997"/>
    <n v="10663.392000000003"/>
    <n v="6889.7919999999995"/>
    <n v="3877.2655999999997"/>
    <n v="3773.600000000004"/>
    <n v="-103.66559999999572"/>
  </r>
  <r>
    <s v="1ABCD2E34FG461791"/>
    <s v="Apechete"/>
    <x v="4"/>
    <x v="3"/>
    <s v="B2"/>
    <x v="3"/>
    <s v="Pickup Truck"/>
    <n v="6"/>
    <n v="3"/>
    <x v="0"/>
    <x v="15"/>
    <x v="1"/>
    <x v="0"/>
    <x v="1"/>
    <x v="5"/>
    <x v="2"/>
    <x v="5"/>
    <x v="6"/>
    <x v="0"/>
    <x v="6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Mexico"/>
    <n v="31"/>
    <x v="2"/>
    <x v="3"/>
    <x v="0"/>
    <s v="Cash Rebates"/>
    <n v="40782"/>
    <n v="4154"/>
    <x v="534"/>
    <n v="2691.6120000000001"/>
    <n v="2936.3040000000001"/>
    <n v="8564.2199999999993"/>
    <n v="710"/>
    <n v="1649"/>
    <n v="1712.8440000000003"/>
    <n v="2202.2280000000001"/>
    <n v="2446.92"/>
    <n v="2936.3040000000001"/>
    <n v="978.76800000000003"/>
    <n v="19976.824000000001"/>
    <n v="16651.175999999999"/>
    <n v="6851.3760000000002"/>
    <n v="3152.4486000000002"/>
    <n v="9799.7999999999993"/>
    <n v="6647.3513999999996"/>
  </r>
  <r>
    <s v="1ABCD2E34FG464293"/>
    <s v="Apechete"/>
    <x v="7"/>
    <x v="1"/>
    <s v="St1"/>
    <x v="5"/>
    <s v="Crossover"/>
    <n v="6"/>
    <n v="3"/>
    <x v="0"/>
    <x v="15"/>
    <x v="1"/>
    <x v="0"/>
    <x v="1"/>
    <x v="9"/>
    <x v="4"/>
    <x v="4"/>
    <x v="6"/>
    <x v="2"/>
    <x v="6"/>
    <x v="1"/>
    <x v="1"/>
    <x v="0"/>
    <x v="1"/>
    <x v="0"/>
    <x v="1"/>
    <x v="0"/>
    <x v="0"/>
    <x v="1"/>
    <x v="1"/>
    <x v="0"/>
    <n v="640"/>
    <n v="710"/>
    <n v="0"/>
    <n v="550"/>
    <n v="370"/>
    <s v="South America"/>
    <s v="Venezuela"/>
    <n v="41"/>
    <x v="1"/>
    <x v="2"/>
    <x v="2"/>
    <s v="Dealer Cash Incentives"/>
    <n v="36949"/>
    <n v="1059"/>
    <x v="535"/>
    <n v="3861.1704999999997"/>
    <n v="4212.1859999999997"/>
    <n v="12285.542499999998"/>
    <n v="3095"/>
    <n v="1490"/>
    <n v="2457.1084999999998"/>
    <n v="3159.1394999999993"/>
    <n v="3510.1549999999997"/>
    <n v="4212.1859999999997"/>
    <n v="1404.0619999999999"/>
    <n v="29858.115999999995"/>
    <n v="6031.8840000000055"/>
    <n v="9828.4339999999993"/>
    <n v="4075.4746999999998"/>
    <n v="-3796.5499999999938"/>
    <n v="-7872.0246999999936"/>
  </r>
  <r>
    <s v="1ABCD2E34FG465650"/>
    <s v="Apechete"/>
    <x v="16"/>
    <x v="2"/>
    <s v="P1"/>
    <x v="3"/>
    <s v="SUV"/>
    <n v="6"/>
    <n v="3"/>
    <x v="0"/>
    <x v="15"/>
    <x v="1"/>
    <x v="0"/>
    <x v="1"/>
    <x v="3"/>
    <x v="3"/>
    <x v="0"/>
    <x v="3"/>
    <x v="1"/>
    <x v="6"/>
    <x v="1"/>
    <x v="1"/>
    <x v="0"/>
    <x v="1"/>
    <x v="1"/>
    <x v="1"/>
    <x v="0"/>
    <x v="1"/>
    <x v="1"/>
    <x v="1"/>
    <x v="0"/>
    <n v="640"/>
    <n v="0"/>
    <n v="0"/>
    <n v="550"/>
    <n v="0"/>
    <s v="South America"/>
    <s v="Columbia"/>
    <n v="29"/>
    <x v="1"/>
    <x v="2"/>
    <x v="0"/>
    <s v="Segment and Misc Incentives"/>
    <n v="43022"/>
    <n v="1944"/>
    <x v="536"/>
    <n v="2839.4520000000002"/>
    <n v="3097.5839999999998"/>
    <n v="9034.619999999999"/>
    <n v="2015"/>
    <n v="1567"/>
    <n v="1806.9240000000002"/>
    <n v="2323.1880000000001"/>
    <n v="2581.3200000000002"/>
    <n v="3097.5839999999998"/>
    <n v="1032.528"/>
    <n v="22167.504000000001"/>
    <n v="18910.495999999999"/>
    <n v="7227.6959999999999"/>
    <n v="2215.6330000000003"/>
    <n v="11682.8"/>
    <n v="9467.1669999999995"/>
  </r>
  <r>
    <s v="1ABCD2E34FG472730"/>
    <s v="Jackson"/>
    <x v="20"/>
    <x v="1"/>
    <s v="Cl2"/>
    <x v="0"/>
    <s v="Sedan"/>
    <n v="6"/>
    <n v="3"/>
    <x v="0"/>
    <x v="15"/>
    <x v="1"/>
    <x v="0"/>
    <x v="0"/>
    <x v="16"/>
    <x v="3"/>
    <x v="4"/>
    <x v="8"/>
    <x v="1"/>
    <x v="6"/>
    <x v="0"/>
    <x v="1"/>
    <x v="1"/>
    <x v="0"/>
    <x v="0"/>
    <x v="1"/>
    <x v="1"/>
    <x v="1"/>
    <x v="0"/>
    <x v="1"/>
    <x v="1"/>
    <n v="0"/>
    <n v="710"/>
    <n v="0"/>
    <n v="0"/>
    <n v="0"/>
    <s v="Asia"/>
    <s v="India"/>
    <n v="166"/>
    <x v="0"/>
    <x v="1"/>
    <x v="0"/>
    <s v="Cash Rebates"/>
    <n v="19600"/>
    <n v="6023"/>
    <x v="537"/>
    <n v="1940.4"/>
    <n v="2116.7999999999997"/>
    <n v="6174"/>
    <n v="1135"/>
    <n v="1795"/>
    <n v="1234.8000000000002"/>
    <n v="1587.6"/>
    <n v="1764"/>
    <n v="2116.7999999999997"/>
    <n v="705.6"/>
    <n v="15630.800000000001"/>
    <n v="-2053.8000000000011"/>
    <n v="4939.1999999999989"/>
    <n v="1909.04"/>
    <n v="-6993"/>
    <n v="-8902.0400000000009"/>
  </r>
  <r>
    <s v="1ABCD2E34FG477549"/>
    <s v="Jackson"/>
    <x v="18"/>
    <x v="1"/>
    <s v="Ma1"/>
    <x v="7"/>
    <s v="Sedan"/>
    <n v="6"/>
    <n v="3"/>
    <x v="0"/>
    <x v="15"/>
    <x v="1"/>
    <x v="0"/>
    <x v="2"/>
    <x v="6"/>
    <x v="4"/>
    <x v="5"/>
    <x v="9"/>
    <x v="2"/>
    <x v="6"/>
    <x v="1"/>
    <x v="0"/>
    <x v="0"/>
    <x v="1"/>
    <x v="1"/>
    <x v="1"/>
    <x v="1"/>
    <x v="0"/>
    <x v="1"/>
    <x v="0"/>
    <x v="0"/>
    <n v="640"/>
    <n v="0"/>
    <n v="0"/>
    <n v="0"/>
    <n v="370"/>
    <s v="Europe"/>
    <s v="United Kingdom"/>
    <n v="101"/>
    <x v="2"/>
    <x v="4"/>
    <x v="0"/>
    <s v="Cash Rebates"/>
    <n v="18496"/>
    <n v="7642"/>
    <x v="538"/>
    <n v="1831.1040000000003"/>
    <n v="1997.5680000000002"/>
    <n v="5826.24"/>
    <n v="2705"/>
    <n v="1490"/>
    <n v="1165.2480000000003"/>
    <n v="1498.1760000000002"/>
    <n v="1664.6400000000003"/>
    <n v="1997.5680000000002"/>
    <n v="665.85600000000011"/>
    <n v="16180.407999999999"/>
    <n v="-5326.4079999999994"/>
    <n v="4660.9920000000002"/>
    <n v="388.416"/>
    <n v="-9987.4"/>
    <n v="-10375.815999999999"/>
  </r>
  <r>
    <s v="1ABCD2E34FG477996"/>
    <s v="Jackson"/>
    <x v="18"/>
    <x v="1"/>
    <s v="Ma2"/>
    <x v="6"/>
    <s v="Sedan"/>
    <n v="6"/>
    <n v="3"/>
    <x v="0"/>
    <x v="15"/>
    <x v="1"/>
    <x v="0"/>
    <x v="3"/>
    <x v="13"/>
    <x v="0"/>
    <x v="5"/>
    <x v="7"/>
    <x v="1"/>
    <x v="6"/>
    <x v="0"/>
    <x v="0"/>
    <x v="1"/>
    <x v="1"/>
    <x v="0"/>
    <x v="1"/>
    <x v="1"/>
    <x v="0"/>
    <x v="0"/>
    <x v="0"/>
    <x v="1"/>
    <n v="640"/>
    <n v="710"/>
    <n v="0"/>
    <n v="0"/>
    <n v="370"/>
    <s v="Asia"/>
    <s v="Japan"/>
    <n v="175"/>
    <x v="0"/>
    <x v="1"/>
    <x v="2"/>
    <s v="Dealer Cash Incentives"/>
    <n v="19684"/>
    <n v="1198"/>
    <x v="539"/>
    <n v="1948.7160000000003"/>
    <n v="2125.8720000000003"/>
    <n v="6200.46"/>
    <n v="3015"/>
    <n v="1110"/>
    <n v="1240.0920000000003"/>
    <n v="1594.4040000000002"/>
    <n v="1771.5600000000004"/>
    <n v="2125.8720000000003"/>
    <n v="708.62400000000014"/>
    <n v="16880.232"/>
    <n v="1605.768"/>
    <n v="4960.3680000000004"/>
    <n v="476.3528"/>
    <n v="-3354.6000000000004"/>
    <n v="-3830.9528000000005"/>
  </r>
  <r>
    <s v="1ABCD2E34FG480942"/>
    <s v="Jackson"/>
    <x v="21"/>
    <x v="3"/>
    <s v="V2"/>
    <x v="10"/>
    <s v="Van"/>
    <n v="6"/>
    <n v="3"/>
    <x v="0"/>
    <x v="15"/>
    <x v="1"/>
    <x v="0"/>
    <x v="1"/>
    <x v="13"/>
    <x v="0"/>
    <x v="0"/>
    <x v="7"/>
    <x v="1"/>
    <x v="6"/>
    <x v="1"/>
    <x v="0"/>
    <x v="0"/>
    <x v="1"/>
    <x v="0"/>
    <x v="1"/>
    <x v="0"/>
    <x v="1"/>
    <x v="1"/>
    <x v="0"/>
    <x v="0"/>
    <n v="640"/>
    <n v="710"/>
    <n v="0"/>
    <n v="550"/>
    <n v="0"/>
    <s v="Asia"/>
    <s v="Laos"/>
    <n v="69"/>
    <x v="0"/>
    <x v="1"/>
    <x v="0"/>
    <s v="Cash Rebates"/>
    <n v="36253"/>
    <n v="6086"/>
    <x v="540"/>
    <n v="1672.979"/>
    <n v="1825.068"/>
    <n v="5323.1149999999998"/>
    <n v="3595"/>
    <n v="1020"/>
    <n v="1064.623"/>
    <n v="1368.8009999999999"/>
    <n v="1520.89"/>
    <n v="1825.068"/>
    <n v="608.35599999999999"/>
    <n v="15565.407999999999"/>
    <n v="14601.592000000001"/>
    <n v="4258.4920000000002"/>
    <n v="1616.8838000000001"/>
    <n v="10343.1"/>
    <n v="8726.2162000000008"/>
  </r>
  <r>
    <s v="1ABCD2E34FG338338"/>
    <s v="Special"/>
    <x v="12"/>
    <x v="2"/>
    <s v="Spr1"/>
    <x v="1"/>
    <s v="Sedan"/>
    <n v="6"/>
    <n v="3"/>
    <x v="0"/>
    <x v="15"/>
    <x v="1"/>
    <x v="0"/>
    <x v="2"/>
    <x v="19"/>
    <x v="2"/>
    <x v="5"/>
    <x v="4"/>
    <x v="2"/>
    <x v="6"/>
    <x v="1"/>
    <x v="0"/>
    <x v="0"/>
    <x v="0"/>
    <x v="0"/>
    <x v="1"/>
    <x v="0"/>
    <x v="0"/>
    <x v="1"/>
    <x v="0"/>
    <x v="0"/>
    <n v="0"/>
    <n v="710"/>
    <n v="0"/>
    <n v="550"/>
    <n v="370"/>
    <s v="Asia"/>
    <s v="Laos"/>
    <n v="138"/>
    <x v="2"/>
    <x v="4"/>
    <x v="2"/>
    <s v="Cash Rebates"/>
    <n v="38139"/>
    <n v="7754"/>
    <x v="541"/>
    <n v="3527.0729999999999"/>
    <n v="3847.7159999999999"/>
    <n v="11222.504999999999"/>
    <n v="3325"/>
    <n v="1020"/>
    <n v="2244.5010000000002"/>
    <n v="2885.7869999999998"/>
    <n v="3206.4300000000003"/>
    <n v="3847.7159999999999"/>
    <n v="1282.5719999999999"/>
    <n v="27431.295999999998"/>
    <n v="2953.7040000000015"/>
    <n v="8978.003999999999"/>
    <n v="1700.9993999999999"/>
    <n v="-6024.2999999999975"/>
    <n v="-7725.2993999999971"/>
  </r>
  <r>
    <s v="1ABCD2E34FG636356"/>
    <s v="Tatra"/>
    <x v="0"/>
    <x v="0"/>
    <s v="Tr1"/>
    <x v="0"/>
    <s v="Pickup Truck"/>
    <n v="6"/>
    <n v="3"/>
    <x v="0"/>
    <x v="15"/>
    <x v="1"/>
    <x v="0"/>
    <x v="1"/>
    <x v="9"/>
    <x v="2"/>
    <x v="0"/>
    <x v="3"/>
    <x v="1"/>
    <x v="7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USA"/>
    <n v="49"/>
    <x v="0"/>
    <x v="1"/>
    <x v="0"/>
    <s v="Cash Rebates"/>
    <n v="35927"/>
    <n v="4998"/>
    <x v="542"/>
    <n v="1607.6316300000001"/>
    <n v="1753.7799600000001"/>
    <n v="4105"/>
    <n v="1745"/>
    <n v="1795"/>
    <n v="1023.0383100000001"/>
    <n v="1315.3349700000001"/>
    <n v="1560.96"/>
    <n v="1415"/>
    <n v="584.59332000000006"/>
    <n v="13151.964909999999"/>
    <n v="17777.035090000001"/>
    <n v="3753.3732799999998"/>
    <n v="980.8071000000001"/>
    <n v="14023.661810000001"/>
    <n v="13042.854710000001"/>
  </r>
  <r>
    <s v="1ABCD2E34FG638466"/>
    <s v="Tatra"/>
    <x v="1"/>
    <x v="1"/>
    <s v="J1"/>
    <x v="1"/>
    <s v="Sedan"/>
    <n v="6"/>
    <n v="3"/>
    <x v="0"/>
    <x v="15"/>
    <x v="1"/>
    <x v="0"/>
    <x v="2"/>
    <x v="6"/>
    <x v="6"/>
    <x v="5"/>
    <x v="6"/>
    <x v="1"/>
    <x v="7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56"/>
    <x v="0"/>
    <x v="1"/>
    <x v="0"/>
    <s v="Cash Rebates"/>
    <n v="15561"/>
    <n v="2199"/>
    <x v="543"/>
    <n v="1611.2342070000002"/>
    <n v="1757.7100440000002"/>
    <n v="4492"/>
    <n v="2220"/>
    <n v="1020"/>
    <n v="1062"/>
    <n v="1318.2825330000001"/>
    <n v="1322"/>
    <n v="1360"/>
    <n v="657"/>
    <n v="13045.516740000001"/>
    <n v="316.48325999999906"/>
    <n v="3774.7100440000004"/>
    <n v="424.81530000000004"/>
    <n v="-3458.2267840000013"/>
    <n v="-3883.0420840000015"/>
  </r>
  <r>
    <s v="1ABCD2E34FG638777"/>
    <s v="Tatra"/>
    <x v="1"/>
    <x v="1"/>
    <s v="J1"/>
    <x v="1"/>
    <s v="Sedan"/>
    <n v="6"/>
    <n v="3"/>
    <x v="0"/>
    <x v="15"/>
    <x v="1"/>
    <x v="0"/>
    <x v="0"/>
    <x v="6"/>
    <x v="6"/>
    <x v="5"/>
    <x v="6"/>
    <x v="1"/>
    <x v="7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56"/>
    <x v="0"/>
    <x v="1"/>
    <x v="0"/>
    <s v="Cash Rebates"/>
    <n v="15561"/>
    <n v="2199"/>
    <x v="543"/>
    <n v="1611.2342070000002"/>
    <n v="1757.7100440000002"/>
    <n v="4362"/>
    <n v="2220"/>
    <n v="1567"/>
    <n v="1069"/>
    <n v="1318.2825330000001"/>
    <n v="1344"/>
    <n v="1252"/>
    <n v="687"/>
    <n v="13491.516740000001"/>
    <n v="-129.51674000000094"/>
    <n v="3696.7100440000004"/>
    <n v="424.81530000000004"/>
    <n v="-3826.2267840000013"/>
    <n v="-4251.0420840000015"/>
  </r>
  <r>
    <s v="1ABCD2E34FG632798"/>
    <s v="Tatra"/>
    <x v="14"/>
    <x v="1"/>
    <s v="N1"/>
    <x v="7"/>
    <s v="Sedan"/>
    <n v="6"/>
    <n v="3"/>
    <x v="0"/>
    <x v="15"/>
    <x v="1"/>
    <x v="0"/>
    <x v="0"/>
    <x v="1"/>
    <x v="5"/>
    <x v="1"/>
    <x v="2"/>
    <x v="2"/>
    <x v="7"/>
    <x v="0"/>
    <x v="1"/>
    <x v="0"/>
    <x v="1"/>
    <x v="0"/>
    <x v="1"/>
    <x v="1"/>
    <x v="0"/>
    <x v="0"/>
    <x v="1"/>
    <x v="0"/>
    <n v="640"/>
    <n v="710"/>
    <n v="0"/>
    <n v="0"/>
    <n v="370"/>
    <s v="North America"/>
    <s v="USA"/>
    <n v="82"/>
    <x v="0"/>
    <x v="1"/>
    <x v="0"/>
    <s v="Cash Rebates"/>
    <n v="13702"/>
    <n v="1214"/>
    <x v="544"/>
    <n v="1369.82142"/>
    <n v="1494.3506400000001"/>
    <n v="4415"/>
    <n v="1720"/>
    <n v="1649"/>
    <n v="941"/>
    <n v="1120.76298"/>
    <n v="1560.96"/>
    <n v="1267"/>
    <n v="498.11688000000004"/>
    <n v="12776.544399999999"/>
    <n v="-288.54439999999886"/>
    <n v="3259.4675200000001"/>
    <n v="374.06460000000004"/>
    <n v="-3548.011919999999"/>
    <n v="-3922.0765199999992"/>
  </r>
  <r>
    <s v="1ABCD2E34FG468768"/>
    <s v="Apechete"/>
    <x v="2"/>
    <x v="0"/>
    <s v="Cx2"/>
    <x v="8"/>
    <s v="SUV"/>
    <n v="6"/>
    <n v="3"/>
    <x v="0"/>
    <x v="15"/>
    <x v="1"/>
    <x v="0"/>
    <x v="0"/>
    <x v="4"/>
    <x v="0"/>
    <x v="5"/>
    <x v="0"/>
    <x v="0"/>
    <x v="7"/>
    <x v="0"/>
    <x v="1"/>
    <x v="0"/>
    <x v="0"/>
    <x v="1"/>
    <x v="0"/>
    <x v="1"/>
    <x v="1"/>
    <x v="0"/>
    <x v="1"/>
    <x v="0"/>
    <n v="0"/>
    <n v="0"/>
    <n v="420"/>
    <n v="0"/>
    <n v="0"/>
    <s v="Middle East"/>
    <s v="UAE"/>
    <n v="63"/>
    <x v="1"/>
    <x v="2"/>
    <x v="0"/>
    <s v="Cash Rebates"/>
    <n v="75561"/>
    <n v="7522"/>
    <x v="545"/>
    <n v="4987.0259999999998"/>
    <n v="5440.3919999999998"/>
    <n v="15867.809999999998"/>
    <n v="420"/>
    <n v="1270"/>
    <n v="3173.5620000000004"/>
    <n v="4080.2939999999999"/>
    <n v="4533.66"/>
    <n v="5440.3919999999998"/>
    <n v="1813.4639999999999"/>
    <n v="34332.351999999999"/>
    <n v="33706.648000000001"/>
    <n v="12694.248"/>
    <n v="3029.9960999999998"/>
    <n v="21012.400000000001"/>
    <n v="17982.403900000001"/>
  </r>
  <r>
    <s v="1ABCD2E34FG468851"/>
    <s v="Apechete"/>
    <x v="2"/>
    <x v="1"/>
    <s v="S1"/>
    <x v="8"/>
    <s v="SUV"/>
    <n v="6"/>
    <n v="3"/>
    <x v="0"/>
    <x v="15"/>
    <x v="1"/>
    <x v="0"/>
    <x v="0"/>
    <x v="16"/>
    <x v="1"/>
    <x v="2"/>
    <x v="7"/>
    <x v="1"/>
    <x v="7"/>
    <x v="0"/>
    <x v="0"/>
    <x v="0"/>
    <x v="0"/>
    <x v="0"/>
    <x v="0"/>
    <x v="0"/>
    <x v="0"/>
    <x v="0"/>
    <x v="0"/>
    <x v="0"/>
    <n v="0"/>
    <n v="710"/>
    <n v="420"/>
    <n v="550"/>
    <n v="370"/>
    <s v="Asia"/>
    <s v="Turkey"/>
    <n v="81"/>
    <x v="0"/>
    <x v="0"/>
    <x v="0"/>
    <s v="Dealer Cash Incentives"/>
    <n v="37463"/>
    <n v="1358"/>
    <x v="546"/>
    <n v="2655.51"/>
    <n v="2896.92"/>
    <n v="8449.35"/>
    <n v="2920"/>
    <n v="1490"/>
    <n v="1689.8700000000001"/>
    <n v="2172.69"/>
    <n v="2414.1"/>
    <n v="2896.92"/>
    <n v="965.64"/>
    <n v="21791.52"/>
    <n v="14313.48"/>
    <n v="6759.48"/>
    <n v="899.11199999999997"/>
    <n v="7554"/>
    <n v="6654.8879999999999"/>
  </r>
  <r>
    <s v="1ABCD2E34FG465856"/>
    <s v="Apechete"/>
    <x v="16"/>
    <x v="2"/>
    <s v="P2"/>
    <x v="3"/>
    <s v="SUV"/>
    <n v="6"/>
    <n v="3"/>
    <x v="0"/>
    <x v="15"/>
    <x v="1"/>
    <x v="0"/>
    <x v="0"/>
    <x v="11"/>
    <x v="5"/>
    <x v="5"/>
    <x v="7"/>
    <x v="2"/>
    <x v="7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50"/>
    <x v="1"/>
    <x v="2"/>
    <x v="2"/>
    <s v="Cash Rebates"/>
    <n v="45892"/>
    <n v="1209"/>
    <x v="490"/>
    <n v="2524.06"/>
    <n v="2753.52"/>
    <n v="8031.0999999999995"/>
    <n v="1060"/>
    <n v="1567"/>
    <n v="1606.2200000000003"/>
    <n v="2065.14"/>
    <n v="2294.6"/>
    <n v="2753.52"/>
    <n v="917.84"/>
    <n v="19148.12"/>
    <n v="25534.880000000001"/>
    <n v="6424.88"/>
    <n v="1252.8516"/>
    <n v="19110"/>
    <n v="17857.148399999998"/>
  </r>
  <r>
    <s v="1ABCD2E34FG471362"/>
    <s v="Jackson"/>
    <x v="24"/>
    <x v="0"/>
    <s v="Bas2"/>
    <x v="0"/>
    <s v="Pickup Truck"/>
    <n v="6"/>
    <n v="3"/>
    <x v="0"/>
    <x v="15"/>
    <x v="1"/>
    <x v="0"/>
    <x v="1"/>
    <x v="5"/>
    <x v="0"/>
    <x v="3"/>
    <x v="2"/>
    <x v="2"/>
    <x v="7"/>
    <x v="1"/>
    <x v="1"/>
    <x v="0"/>
    <x v="0"/>
    <x v="1"/>
    <x v="1"/>
    <x v="0"/>
    <x v="0"/>
    <x v="1"/>
    <x v="1"/>
    <x v="0"/>
    <n v="0"/>
    <n v="0"/>
    <n v="0"/>
    <n v="550"/>
    <n v="370"/>
    <s v="Europe"/>
    <s v="France"/>
    <n v="143"/>
    <x v="1"/>
    <x v="2"/>
    <x v="0"/>
    <s v="Cash Rebates"/>
    <n v="27007"/>
    <n v="6546"/>
    <x v="547"/>
    <n v="1782.462"/>
    <n v="1944.5039999999999"/>
    <n v="5671.4699999999993"/>
    <n v="1745"/>
    <n v="1649"/>
    <n v="1134.2940000000001"/>
    <n v="1458.3779999999999"/>
    <n v="1620.42"/>
    <n v="1944.5039999999999"/>
    <n v="648.16800000000001"/>
    <n v="15061.023999999999"/>
    <n v="5399.9760000000006"/>
    <n v="4537.1759999999995"/>
    <n v="567.14700000000005"/>
    <n v="862.80000000000109"/>
    <n v="295.65300000000104"/>
  </r>
  <r>
    <s v="1ABCD2E34FG473885"/>
    <s v="Jackson"/>
    <x v="9"/>
    <x v="1"/>
    <s v="Co1"/>
    <x v="1"/>
    <s v="Sedan"/>
    <n v="6"/>
    <n v="3"/>
    <x v="0"/>
    <x v="15"/>
    <x v="1"/>
    <x v="0"/>
    <x v="2"/>
    <x v="12"/>
    <x v="0"/>
    <x v="4"/>
    <x v="8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Europe"/>
    <s v="Spain"/>
    <n v="170"/>
    <x v="0"/>
    <x v="1"/>
    <x v="0"/>
    <s v="Cash Rebates"/>
    <n v="16700"/>
    <n v="7016"/>
    <x v="548"/>
    <n v="1653.3"/>
    <n v="1803.6"/>
    <n v="5260.5"/>
    <n v="1610"/>
    <n v="1490"/>
    <n v="1052.1000000000001"/>
    <n v="1352.7"/>
    <n v="1503"/>
    <n v="1803.6"/>
    <n v="601.20000000000005"/>
    <n v="13921.6"/>
    <n v="-4237.6000000000004"/>
    <n v="4208.3999999999996"/>
    <n v="350.70000000000005"/>
    <n v="-8446"/>
    <n v="-8796.7000000000007"/>
  </r>
  <r>
    <s v="1ABCD2E34FG480804"/>
    <s v="Jackson"/>
    <x v="21"/>
    <x v="3"/>
    <s v="V1"/>
    <x v="10"/>
    <s v="Van"/>
    <n v="6"/>
    <n v="3"/>
    <x v="0"/>
    <x v="15"/>
    <x v="1"/>
    <x v="0"/>
    <x v="2"/>
    <x v="16"/>
    <x v="0"/>
    <x v="1"/>
    <x v="2"/>
    <x v="3"/>
    <x v="7"/>
    <x v="0"/>
    <x v="1"/>
    <x v="0"/>
    <x v="0"/>
    <x v="0"/>
    <x v="0"/>
    <x v="1"/>
    <x v="1"/>
    <x v="0"/>
    <x v="1"/>
    <x v="0"/>
    <n v="0"/>
    <n v="710"/>
    <n v="420"/>
    <n v="0"/>
    <n v="0"/>
    <s v="Asia"/>
    <s v="Turkey"/>
    <n v="32"/>
    <x v="0"/>
    <x v="1"/>
    <x v="2"/>
    <s v="Dealer Cash Incentives"/>
    <n v="37463"/>
    <n v="1204"/>
    <x v="549"/>
    <n v="1845.8"/>
    <n v="2013.6"/>
    <n v="5873"/>
    <n v="1130"/>
    <n v="1270"/>
    <n v="1174.6000000000001"/>
    <n v="1510.2"/>
    <n v="1678"/>
    <n v="2013.6"/>
    <n v="671.2"/>
    <n v="14481.6"/>
    <n v="21777.4"/>
    <n v="4698.3999999999996"/>
    <n v="899.11199999999997"/>
    <n v="17079"/>
    <n v="16179.888000000001"/>
  </r>
  <r>
    <s v="1ABCD2E34FG333616"/>
    <s v="Special"/>
    <x v="11"/>
    <x v="2"/>
    <s v="Pa1"/>
    <x v="5"/>
    <s v="Crossover"/>
    <n v="6"/>
    <n v="3"/>
    <x v="0"/>
    <x v="15"/>
    <x v="1"/>
    <x v="0"/>
    <x v="0"/>
    <x v="13"/>
    <x v="6"/>
    <x v="3"/>
    <x v="1"/>
    <x v="2"/>
    <x v="7"/>
    <x v="0"/>
    <x v="1"/>
    <x v="0"/>
    <x v="0"/>
    <x v="1"/>
    <x v="1"/>
    <x v="0"/>
    <x v="0"/>
    <x v="0"/>
    <x v="1"/>
    <x v="0"/>
    <n v="0"/>
    <n v="0"/>
    <n v="0"/>
    <n v="550"/>
    <n v="370"/>
    <s v="Europe"/>
    <s v="Spain"/>
    <n v="92"/>
    <x v="0"/>
    <x v="0"/>
    <x v="0"/>
    <s v="Cash Rebates"/>
    <n v="28722"/>
    <n v="7733"/>
    <x v="550"/>
    <n v="2527.5360000000001"/>
    <n v="2757.3120000000004"/>
    <n v="8042.16"/>
    <n v="920"/>
    <n v="1020"/>
    <n v="1608.4320000000002"/>
    <n v="2067.9839999999999"/>
    <n v="2297.7600000000002"/>
    <n v="2757.3120000000004"/>
    <n v="919.10400000000016"/>
    <n v="18483.872000000003"/>
    <n v="2505.127999999997"/>
    <n v="6433.728000000001"/>
    <n v="603.16200000000003"/>
    <n v="-3928.600000000004"/>
    <n v="-4531.7620000000043"/>
  </r>
  <r>
    <s v="1ABCD2E34FG634246"/>
    <s v="Tatra"/>
    <x v="13"/>
    <x v="1"/>
    <s v="A1"/>
    <x v="3"/>
    <s v="Pickup Truck"/>
    <n v="6"/>
    <n v="3"/>
    <x v="0"/>
    <x v="15"/>
    <x v="1"/>
    <x v="0"/>
    <x v="1"/>
    <x v="8"/>
    <x v="5"/>
    <x v="4"/>
    <x v="2"/>
    <x v="3"/>
    <x v="8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3"/>
    <x v="2"/>
    <x v="3"/>
    <x v="2"/>
    <s v="Low-Interest Financing"/>
    <n v="29692"/>
    <n v="4330"/>
    <x v="551"/>
    <n v="1306.4480000000001"/>
    <n v="1425.2160000000001"/>
    <n v="4371"/>
    <n v="1245"/>
    <n v="0"/>
    <n v="1066"/>
    <n v="1068.912"/>
    <n v="1342"/>
    <n v="1329"/>
    <n v="661"/>
    <n v="10399.36"/>
    <n v="14962.64"/>
    <n v="3415.2160000000003"/>
    <n v="810.59160000000008"/>
    <n v="11547.423999999999"/>
    <n v="10736.832399999999"/>
  </r>
  <r>
    <s v="1ABCD2E34FG634282"/>
    <s v="Tatra"/>
    <x v="13"/>
    <x v="1"/>
    <s v="A1"/>
    <x v="3"/>
    <s v="Pickup Truck"/>
    <n v="6"/>
    <n v="3"/>
    <x v="0"/>
    <x v="15"/>
    <x v="1"/>
    <x v="0"/>
    <x v="1"/>
    <x v="18"/>
    <x v="5"/>
    <x v="5"/>
    <x v="8"/>
    <x v="1"/>
    <x v="8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33"/>
    <x v="1"/>
    <x v="2"/>
    <x v="1"/>
    <s v="Low-Interest Financing"/>
    <n v="31718"/>
    <n v="2686"/>
    <x v="552"/>
    <n v="1395.5920000000001"/>
    <n v="1522.4639999999999"/>
    <n v="4361"/>
    <n v="1060"/>
    <n v="1795"/>
    <n v="1072"/>
    <n v="1141.848"/>
    <n v="1407"/>
    <n v="1234"/>
    <n v="698"/>
    <n v="12232.44"/>
    <n v="16799.559999999998"/>
    <n v="3454.4639999999999"/>
    <n v="865.90140000000008"/>
    <n v="13345.095999999998"/>
    <n v="12479.194599999997"/>
  </r>
  <r>
    <s v="1ABCD2E34FG634581"/>
    <s v="Tatra"/>
    <x v="13"/>
    <x v="1"/>
    <s v="A2"/>
    <x v="3"/>
    <s v="Pickup Truck"/>
    <n v="6"/>
    <n v="3"/>
    <x v="0"/>
    <x v="15"/>
    <x v="1"/>
    <x v="0"/>
    <x v="0"/>
    <x v="11"/>
    <x v="2"/>
    <x v="4"/>
    <x v="8"/>
    <x v="3"/>
    <x v="8"/>
    <x v="1"/>
    <x v="1"/>
    <x v="1"/>
    <x v="1"/>
    <x v="0"/>
    <x v="0"/>
    <x v="0"/>
    <x v="1"/>
    <x v="1"/>
    <x v="1"/>
    <x v="1"/>
    <n v="640"/>
    <n v="710"/>
    <n v="420"/>
    <n v="550"/>
    <n v="0"/>
    <s v="North America"/>
    <s v="USA"/>
    <n v="25"/>
    <x v="1"/>
    <x v="2"/>
    <x v="2"/>
    <s v="Low-Interest Financing"/>
    <n v="28109"/>
    <n v="2869"/>
    <x v="553"/>
    <n v="1282.8619099999999"/>
    <n v="1399.4857199999999"/>
    <n v="4085"/>
    <n v="3570"/>
    <n v="1110"/>
    <n v="1019"/>
    <n v="1049.61429"/>
    <n v="1195"/>
    <n v="1397"/>
    <n v="640"/>
    <n v="13311.476199999999"/>
    <n v="11928.523800000001"/>
    <n v="3436.4857199999997"/>
    <n v="767.37570000000005"/>
    <n v="8492.0380800000021"/>
    <n v="7724.6623800000016"/>
  </r>
  <r>
    <s v="1ABCD2E34FG636101"/>
    <s v="Tatra"/>
    <x v="0"/>
    <x v="0"/>
    <s v="Tr1"/>
    <x v="0"/>
    <s v="Pickup Truck"/>
    <n v="6"/>
    <n v="3"/>
    <x v="0"/>
    <x v="15"/>
    <x v="1"/>
    <x v="0"/>
    <x v="0"/>
    <x v="4"/>
    <x v="5"/>
    <x v="1"/>
    <x v="5"/>
    <x v="1"/>
    <x v="8"/>
    <x v="0"/>
    <x v="1"/>
    <x v="1"/>
    <x v="1"/>
    <x v="1"/>
    <x v="1"/>
    <x v="1"/>
    <x v="1"/>
    <x v="0"/>
    <x v="1"/>
    <x v="1"/>
    <n v="640"/>
    <n v="0"/>
    <n v="0"/>
    <n v="0"/>
    <n v="0"/>
    <s v="North America"/>
    <s v="USA"/>
    <n v="55"/>
    <x v="0"/>
    <x v="1"/>
    <x v="0"/>
    <s v="Cash Rebates"/>
    <n v="35096"/>
    <n v="4574"/>
    <x v="554"/>
    <n v="1633.3904399999997"/>
    <n v="1781.8804799999996"/>
    <n v="4165"/>
    <n v="1065"/>
    <n v="1567"/>
    <n v="1039.4302799999998"/>
    <n v="1336.4103599999996"/>
    <n v="1560.96"/>
    <n v="1468"/>
    <n v="593.96015999999986"/>
    <n v="12367.191079999999"/>
    <n v="18154.808920000003"/>
    <n v="3843.8406399999994"/>
    <n v="958.12080000000003"/>
    <n v="14310.968280000005"/>
    <n v="13352.847480000004"/>
  </r>
  <r>
    <s v="1ABCD2E34FG638831"/>
    <s v="Tatra"/>
    <x v="1"/>
    <x v="1"/>
    <s v="J2"/>
    <x v="0"/>
    <s v="Sedan"/>
    <n v="6"/>
    <n v="3"/>
    <x v="0"/>
    <x v="15"/>
    <x v="1"/>
    <x v="0"/>
    <x v="3"/>
    <x v="6"/>
    <x v="6"/>
    <x v="2"/>
    <x v="2"/>
    <x v="1"/>
    <x v="8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USA"/>
    <n v="124"/>
    <x v="2"/>
    <x v="4"/>
    <x v="0"/>
    <s v="Cash Rebates"/>
    <n v="16260"/>
    <n v="4662"/>
    <x v="555"/>
    <n v="1717.0559999999998"/>
    <n v="1873.1519999999998"/>
    <n v="4376"/>
    <n v="2385"/>
    <n v="1567"/>
    <n v="1082"/>
    <n v="1404.8639999999998"/>
    <n v="1560.96"/>
    <n v="1370"/>
    <n v="664"/>
    <n v="14092.880000000001"/>
    <n v="-2494.880000000001"/>
    <n v="3907.152"/>
    <n v="443.89800000000002"/>
    <n v="-6402.0320000000011"/>
    <n v="-6845.9300000000012"/>
  </r>
  <r>
    <s v="1ABCD2E34FG638523"/>
    <s v="Tatra"/>
    <x v="1"/>
    <x v="1"/>
    <s v="J2"/>
    <x v="0"/>
    <s v="Sedan"/>
    <n v="6"/>
    <n v="3"/>
    <x v="0"/>
    <x v="15"/>
    <x v="1"/>
    <x v="0"/>
    <x v="3"/>
    <x v="6"/>
    <x v="6"/>
    <x v="2"/>
    <x v="2"/>
    <x v="1"/>
    <x v="8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USA"/>
    <n v="124"/>
    <x v="2"/>
    <x v="4"/>
    <x v="0"/>
    <s v="Cash Rebates"/>
    <n v="16260"/>
    <n v="4662"/>
    <x v="555"/>
    <n v="1717.0559999999998"/>
    <n v="1873.1519999999998"/>
    <n v="4351"/>
    <n v="2385"/>
    <n v="1795"/>
    <n v="1094"/>
    <n v="1404.8639999999998"/>
    <n v="1560.96"/>
    <n v="1221"/>
    <n v="632"/>
    <n v="14307.880000000001"/>
    <n v="-2709.880000000001"/>
    <n v="3726.152"/>
    <n v="443.89800000000002"/>
    <n v="-6436.0320000000011"/>
    <n v="-6879.9300000000012"/>
  </r>
  <r>
    <s v="1ABCD2E34FG632657"/>
    <s v="Tatra"/>
    <x v="14"/>
    <x v="1"/>
    <s v="N1"/>
    <x v="7"/>
    <s v="Sedan"/>
    <n v="6"/>
    <n v="3"/>
    <x v="0"/>
    <x v="15"/>
    <x v="1"/>
    <x v="0"/>
    <x v="2"/>
    <x v="14"/>
    <x v="4"/>
    <x v="1"/>
    <x v="6"/>
    <x v="2"/>
    <x v="8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USA"/>
    <n v="101"/>
    <x v="0"/>
    <x v="1"/>
    <x v="2"/>
    <s v="Special Leases"/>
    <n v="13709"/>
    <n v="2941"/>
    <x v="556"/>
    <n v="1667.556"/>
    <n v="1819.152"/>
    <n v="4357"/>
    <n v="1770"/>
    <n v="1110"/>
    <n v="1059"/>
    <n v="1364.364"/>
    <n v="1560.96"/>
    <n v="1264"/>
    <n v="684"/>
    <n v="12888.880000000001"/>
    <n v="-2120.880000000001"/>
    <n v="3767.152"/>
    <n v="374.25569999999999"/>
    <n v="-5888.0320000000011"/>
    <n v="-6262.2877000000008"/>
  </r>
  <r>
    <s v="1ABCD2E34FG632728"/>
    <s v="Tatra"/>
    <x v="14"/>
    <x v="1"/>
    <s v="N2"/>
    <x v="6"/>
    <s v="Sedan"/>
    <n v="6"/>
    <n v="3"/>
    <x v="0"/>
    <x v="15"/>
    <x v="1"/>
    <x v="0"/>
    <x v="0"/>
    <x v="12"/>
    <x v="0"/>
    <x v="0"/>
    <x v="6"/>
    <x v="1"/>
    <x v="8"/>
    <x v="0"/>
    <x v="1"/>
    <x v="1"/>
    <x v="0"/>
    <x v="1"/>
    <x v="1"/>
    <x v="0"/>
    <x v="1"/>
    <x v="0"/>
    <x v="1"/>
    <x v="1"/>
    <n v="0"/>
    <n v="0"/>
    <n v="0"/>
    <n v="550"/>
    <n v="0"/>
    <s v="North America"/>
    <s v="USA"/>
    <n v="32"/>
    <x v="2"/>
    <x v="4"/>
    <x v="1"/>
    <s v="Low-Interest Financing"/>
    <n v="13209"/>
    <n v="2324"/>
    <x v="557"/>
    <n v="1688.9301"/>
    <n v="1842.4692"/>
    <n v="4000"/>
    <n v="975"/>
    <n v="1795"/>
    <n v="1032"/>
    <n v="1381.8518999999999"/>
    <n v="1560.96"/>
    <n v="1479"/>
    <n v="642"/>
    <n v="12433.741999999998"/>
    <n v="-1548.7419999999984"/>
    <n v="3963.4692"/>
    <n v="360.60570000000001"/>
    <n v="-5512.2111999999979"/>
    <n v="-5872.816899999998"/>
  </r>
  <r>
    <s v="1ABCD2E34FG469407"/>
    <s v="Apechete"/>
    <x v="3"/>
    <x v="2"/>
    <s v="M1"/>
    <x v="0"/>
    <s v="SUV"/>
    <n v="6"/>
    <n v="3"/>
    <x v="0"/>
    <x v="15"/>
    <x v="1"/>
    <x v="0"/>
    <x v="0"/>
    <x v="9"/>
    <x v="1"/>
    <x v="0"/>
    <x v="0"/>
    <x v="2"/>
    <x v="8"/>
    <x v="1"/>
    <x v="1"/>
    <x v="1"/>
    <x v="1"/>
    <x v="0"/>
    <x v="1"/>
    <x v="0"/>
    <x v="0"/>
    <x v="1"/>
    <x v="1"/>
    <x v="1"/>
    <n v="640"/>
    <n v="710"/>
    <n v="0"/>
    <n v="550"/>
    <n v="370"/>
    <s v="North America"/>
    <s v="Canada"/>
    <n v="148"/>
    <x v="1"/>
    <x v="2"/>
    <x v="1"/>
    <s v="Segment and Misc Incentives"/>
    <n v="37938"/>
    <n v="1323"/>
    <x v="558"/>
    <n v="2921.2259999999997"/>
    <n v="3186.7919999999999"/>
    <n v="9294.81"/>
    <n v="3520"/>
    <n v="1270"/>
    <n v="1858.962"/>
    <n v="2390.0939999999996"/>
    <n v="2655.66"/>
    <n v="3186.7919999999999"/>
    <n v="1062.2639999999999"/>
    <n v="23910.752"/>
    <n v="12704.248"/>
    <n v="7435.848"/>
    <n v="963.62519999999995"/>
    <n v="5268.4"/>
    <n v="4304.7747999999992"/>
  </r>
  <r>
    <s v="1ABCD2E34FG462171"/>
    <s v="Apechete"/>
    <x v="5"/>
    <x v="0"/>
    <s v="R2"/>
    <x v="0"/>
    <s v="Pickup Truck"/>
    <n v="6"/>
    <n v="3"/>
    <x v="0"/>
    <x v="15"/>
    <x v="1"/>
    <x v="0"/>
    <x v="0"/>
    <x v="2"/>
    <x v="2"/>
    <x v="0"/>
    <x v="4"/>
    <x v="2"/>
    <x v="8"/>
    <x v="1"/>
    <x v="1"/>
    <x v="0"/>
    <x v="0"/>
    <x v="1"/>
    <x v="0"/>
    <x v="0"/>
    <x v="0"/>
    <x v="1"/>
    <x v="1"/>
    <x v="0"/>
    <n v="0"/>
    <n v="0"/>
    <n v="420"/>
    <n v="550"/>
    <n v="370"/>
    <s v="South America"/>
    <s v="Columbia"/>
    <n v="66"/>
    <x v="1"/>
    <x v="2"/>
    <x v="0"/>
    <s v="Special Leases"/>
    <n v="37458"/>
    <n v="3048"/>
    <x v="559"/>
    <n v="3090.2849999999999"/>
    <n v="3371.22"/>
    <n v="9832.7249999999985"/>
    <n v="2165"/>
    <n v="1270"/>
    <n v="1966.5450000000003"/>
    <n v="2528.415"/>
    <n v="2809.3500000000004"/>
    <n v="3371.22"/>
    <n v="1123.74"/>
    <n v="23662.32"/>
    <n v="10747.68"/>
    <n v="7866.18"/>
    <n v="1929.0870000000002"/>
    <n v="2881.5"/>
    <n v="952.41299999999978"/>
  </r>
  <r>
    <s v="1ABCD2E34FG465894"/>
    <s v="Apechete"/>
    <x v="16"/>
    <x v="2"/>
    <s v="P1"/>
    <x v="3"/>
    <s v="SUV"/>
    <n v="6"/>
    <n v="3"/>
    <x v="0"/>
    <x v="15"/>
    <x v="1"/>
    <x v="0"/>
    <x v="0"/>
    <x v="4"/>
    <x v="5"/>
    <x v="4"/>
    <x v="7"/>
    <x v="2"/>
    <x v="8"/>
    <x v="0"/>
    <x v="1"/>
    <x v="1"/>
    <x v="0"/>
    <x v="1"/>
    <x v="1"/>
    <x v="0"/>
    <x v="0"/>
    <x v="0"/>
    <x v="1"/>
    <x v="1"/>
    <n v="0"/>
    <n v="0"/>
    <n v="0"/>
    <n v="550"/>
    <n v="370"/>
    <s v="South America"/>
    <s v="Chile"/>
    <n v="3"/>
    <x v="1"/>
    <x v="2"/>
    <x v="2"/>
    <s v="Cash Rebates"/>
    <n v="43195"/>
    <n v="4888"/>
    <x v="560"/>
    <n v="2850.87"/>
    <n v="3110.04"/>
    <n v="9070.9499999999989"/>
    <n v="1345"/>
    <n v="1567"/>
    <n v="1814.1900000000003"/>
    <n v="2332.5299999999997"/>
    <n v="2591.7000000000003"/>
    <n v="3110.04"/>
    <n v="1036.68"/>
    <n v="21572.240000000002"/>
    <n v="16734.759999999998"/>
    <n v="7256.76"/>
    <n v="1170.5844999999999"/>
    <n v="9477.9999999999982"/>
    <n v="8307.4154999999992"/>
  </r>
  <r>
    <s v="1ABCD2E34FG333661"/>
    <s v="Special"/>
    <x v="11"/>
    <x v="2"/>
    <s v="Pa2"/>
    <x v="5"/>
    <s v="Crossover"/>
    <n v="6"/>
    <n v="3"/>
    <x v="0"/>
    <x v="15"/>
    <x v="1"/>
    <x v="0"/>
    <x v="0"/>
    <x v="6"/>
    <x v="4"/>
    <x v="2"/>
    <x v="3"/>
    <x v="3"/>
    <x v="8"/>
    <x v="0"/>
    <x v="1"/>
    <x v="1"/>
    <x v="1"/>
    <x v="1"/>
    <x v="1"/>
    <x v="1"/>
    <x v="0"/>
    <x v="0"/>
    <x v="1"/>
    <x v="1"/>
    <n v="640"/>
    <n v="0"/>
    <n v="0"/>
    <n v="0"/>
    <n v="370"/>
    <s v="Middle East"/>
    <s v="Saudi Arabia"/>
    <n v="83"/>
    <x v="0"/>
    <x v="0"/>
    <x v="2"/>
    <s v="Cash Rebates"/>
    <n v="28078"/>
    <n v="6570"/>
    <x v="561"/>
    <n v="2470.864"/>
    <n v="2695.4880000000003"/>
    <n v="7861.84"/>
    <n v="1435"/>
    <n v="1020"/>
    <n v="1572.3680000000002"/>
    <n v="2021.616"/>
    <n v="2246.2400000000002"/>
    <n v="2695.4880000000003"/>
    <n v="898.49600000000009"/>
    <n v="18627.928"/>
    <n v="2880.0720000000001"/>
    <n v="6289.4720000000007"/>
    <n v="1123.1200000000001"/>
    <n v="-3409.4000000000005"/>
    <n v="-4532.5200000000004"/>
  </r>
  <r>
    <s v="1ABCD2E34FG638417"/>
    <s v="Tatra"/>
    <x v="1"/>
    <x v="1"/>
    <s v="J1"/>
    <x v="1"/>
    <s v="Sedan"/>
    <n v="6"/>
    <n v="27"/>
    <x v="0"/>
    <x v="16"/>
    <x v="1"/>
    <x v="0"/>
    <x v="3"/>
    <x v="13"/>
    <x v="4"/>
    <x v="0"/>
    <x v="4"/>
    <x v="2"/>
    <x v="0"/>
    <x v="0"/>
    <x v="0"/>
    <x v="1"/>
    <x v="1"/>
    <x v="0"/>
    <x v="0"/>
    <x v="0"/>
    <x v="1"/>
    <x v="0"/>
    <x v="0"/>
    <x v="1"/>
    <n v="640"/>
    <n v="710"/>
    <n v="420"/>
    <n v="550"/>
    <n v="0"/>
    <s v="North America"/>
    <s v="USA"/>
    <n v="57"/>
    <x v="2"/>
    <x v="4"/>
    <x v="1"/>
    <s v="Low-Interest Financing"/>
    <n v="14450"/>
    <n v="2303"/>
    <x v="562"/>
    <n v="1510.5883979999999"/>
    <n v="1647.9146159999998"/>
    <n v="4138"/>
    <n v="3615"/>
    <n v="1734"/>
    <n v="1084"/>
    <n v="1235.9359619999998"/>
    <n v="1175"/>
    <n v="1417"/>
    <n v="652"/>
    <n v="14492.524359999999"/>
    <n v="-2345.5243599999994"/>
    <n v="3716.914616"/>
    <n v="394.48500000000001"/>
    <n v="-6062.4389759999995"/>
    <n v="-6456.9239759999991"/>
  </r>
  <r>
    <s v="1ABCD2E34FG638415"/>
    <s v="Tatra"/>
    <x v="1"/>
    <x v="1"/>
    <s v="J1"/>
    <x v="1"/>
    <s v="Sedan"/>
    <n v="6"/>
    <n v="27"/>
    <x v="0"/>
    <x v="16"/>
    <x v="1"/>
    <x v="0"/>
    <x v="3"/>
    <x v="13"/>
    <x v="4"/>
    <x v="0"/>
    <x v="4"/>
    <x v="2"/>
    <x v="0"/>
    <x v="0"/>
    <x v="0"/>
    <x v="1"/>
    <x v="1"/>
    <x v="0"/>
    <x v="0"/>
    <x v="0"/>
    <x v="1"/>
    <x v="0"/>
    <x v="0"/>
    <x v="1"/>
    <n v="640"/>
    <n v="710"/>
    <n v="420"/>
    <n v="550"/>
    <n v="0"/>
    <s v="North America"/>
    <s v="USA"/>
    <n v="57"/>
    <x v="2"/>
    <x v="4"/>
    <x v="1"/>
    <s v="Low-Interest Financing"/>
    <n v="14450"/>
    <n v="2303"/>
    <x v="562"/>
    <n v="1510.5883979999999"/>
    <n v="1647.9146159999998"/>
    <n v="4118"/>
    <n v="3615"/>
    <n v="1490"/>
    <n v="1009"/>
    <n v="1235.9359619999998"/>
    <n v="1386"/>
    <n v="1496"/>
    <n v="600"/>
    <n v="14364.524359999999"/>
    <n v="-2217.5243599999994"/>
    <n v="3743.914616"/>
    <n v="394.48500000000001"/>
    <n v="-5961.4389759999995"/>
    <n v="-6355.9239759999991"/>
  </r>
  <r>
    <s v="1ABCD2E34FG638968"/>
    <s v="Tatra"/>
    <x v="1"/>
    <x v="1"/>
    <s v="J2"/>
    <x v="0"/>
    <s v="Sedan"/>
    <n v="6"/>
    <n v="27"/>
    <x v="0"/>
    <x v="16"/>
    <x v="1"/>
    <x v="0"/>
    <x v="0"/>
    <x v="7"/>
    <x v="2"/>
    <x v="4"/>
    <x v="8"/>
    <x v="2"/>
    <x v="0"/>
    <x v="0"/>
    <x v="0"/>
    <x v="1"/>
    <x v="1"/>
    <x v="1"/>
    <x v="1"/>
    <x v="0"/>
    <x v="1"/>
    <x v="0"/>
    <x v="0"/>
    <x v="1"/>
    <n v="640"/>
    <n v="0"/>
    <n v="0"/>
    <n v="550"/>
    <n v="0"/>
    <s v="North America"/>
    <s v="USA"/>
    <n v="121"/>
    <x v="2"/>
    <x v="4"/>
    <x v="1"/>
    <s v="Low-Interest Financing"/>
    <n v="15366"/>
    <n v="2422"/>
    <x v="419"/>
    <n v="1622.6496"/>
    <n v="1770.1631999999997"/>
    <n v="4384"/>
    <n v="2485"/>
    <n v="1490"/>
    <n v="1097"/>
    <n v="1327.6223999999997"/>
    <n v="1560.96"/>
    <n v="1203"/>
    <n v="681"/>
    <n v="13967.232"/>
    <n v="-1023.232"/>
    <n v="3654.1632"/>
    <n v="419.49180000000001"/>
    <n v="-4677.3951999999999"/>
    <n v="-5096.8869999999997"/>
  </r>
  <r>
    <s v="1ABCD2E34FG632660"/>
    <s v="Tatra"/>
    <x v="14"/>
    <x v="1"/>
    <s v="N2"/>
    <x v="6"/>
    <s v="Sedan"/>
    <n v="6"/>
    <n v="27"/>
    <x v="0"/>
    <x v="16"/>
    <x v="1"/>
    <x v="0"/>
    <x v="3"/>
    <x v="13"/>
    <x v="1"/>
    <x v="1"/>
    <x v="8"/>
    <x v="2"/>
    <x v="0"/>
    <x v="0"/>
    <x v="1"/>
    <x v="0"/>
    <x v="0"/>
    <x v="0"/>
    <x v="0"/>
    <x v="1"/>
    <x v="0"/>
    <x v="0"/>
    <x v="1"/>
    <x v="0"/>
    <n v="0"/>
    <n v="710"/>
    <n v="420"/>
    <n v="0"/>
    <n v="370"/>
    <s v="North America"/>
    <s v="USA"/>
    <n v="51"/>
    <x v="2"/>
    <x v="4"/>
    <x v="2"/>
    <s v="Segment and Misc Incentives"/>
    <n v="15585"/>
    <n v="1771"/>
    <x v="563"/>
    <n v="1471.6904400000001"/>
    <n v="1605.4804799999999"/>
    <n v="4118"/>
    <n v="1500"/>
    <n v="1110"/>
    <n v="1033"/>
    <n v="1204.1103600000001"/>
    <n v="1560.96"/>
    <n v="1486"/>
    <n v="535.16016000000002"/>
    <n v="11997.7608"/>
    <n v="1816.2392"/>
    <n v="3626.6406399999996"/>
    <n v="425.47050000000002"/>
    <n v="-1810.4014399999996"/>
    <n v="-2235.8719399999995"/>
  </r>
  <r>
    <s v="1ABCD2E34FG630213"/>
    <s v="Tatra"/>
    <x v="15"/>
    <x v="3"/>
    <s v="Ra1"/>
    <x v="5"/>
    <s v="Crossover"/>
    <n v="6"/>
    <n v="27"/>
    <x v="0"/>
    <x v="16"/>
    <x v="1"/>
    <x v="0"/>
    <x v="1"/>
    <x v="0"/>
    <x v="4"/>
    <x v="2"/>
    <x v="3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263"/>
    <x v="0"/>
    <x v="0"/>
    <x v="0"/>
    <s v="Segment and Misc Incentives"/>
    <n v="18340"/>
    <n v="1297"/>
    <x v="564"/>
    <n v="1531.7280000000001"/>
    <n v="1670.9760000000001"/>
    <n v="4297"/>
    <n v="795"/>
    <n v="1110"/>
    <n v="974.73600000000022"/>
    <n v="1253.232"/>
    <n v="1560.96"/>
    <n v="1384"/>
    <n v="556.99200000000008"/>
    <n v="11522.655999999999"/>
    <n v="5520.344000000001"/>
    <n v="3611.9680000000003"/>
    <n v="500.68200000000002"/>
    <n v="1908.3760000000007"/>
    <n v="1407.6940000000006"/>
  </r>
  <r>
    <s v="1ABCD2E34FG630304"/>
    <s v="Tatra"/>
    <x v="15"/>
    <x v="3"/>
    <s v="Ra2"/>
    <x v="5"/>
    <s v="Crossover"/>
    <n v="6"/>
    <n v="27"/>
    <x v="0"/>
    <x v="16"/>
    <x v="1"/>
    <x v="0"/>
    <x v="1"/>
    <x v="0"/>
    <x v="0"/>
    <x v="2"/>
    <x v="4"/>
    <x v="2"/>
    <x v="0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102"/>
    <x v="0"/>
    <x v="0"/>
    <x v="0"/>
    <s v="Segment and Misc Incentives"/>
    <n v="18497"/>
    <n v="2506"/>
    <x v="565"/>
    <n v="1714.5423900000003"/>
    <n v="1870.4098800000004"/>
    <n v="4099"/>
    <n v="2105"/>
    <n v="1490"/>
    <n v="1091.0724300000004"/>
    <n v="1402.8074100000003"/>
    <n v="1560.96"/>
    <n v="1352"/>
    <n v="623.46996000000013"/>
    <n v="13463.382229999999"/>
    <n v="2527.6177700000007"/>
    <n v="3845.8798400000005"/>
    <n v="504.96810000000005"/>
    <n v="-1318.2620699999998"/>
    <n v="-1823.2301699999998"/>
  </r>
  <r>
    <s v="1ABCD2E34FG630324"/>
    <s v="Tatra"/>
    <x v="15"/>
    <x v="3"/>
    <s v="Ra1"/>
    <x v="5"/>
    <s v="Crossover"/>
    <n v="6"/>
    <n v="27"/>
    <x v="0"/>
    <x v="16"/>
    <x v="1"/>
    <x v="0"/>
    <x v="1"/>
    <x v="0"/>
    <x v="4"/>
    <x v="2"/>
    <x v="3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263"/>
    <x v="0"/>
    <x v="0"/>
    <x v="0"/>
    <s v="Segment and Misc Incentives"/>
    <n v="18340"/>
    <n v="1297"/>
    <x v="564"/>
    <n v="1531.7280000000001"/>
    <n v="1670.9760000000001"/>
    <n v="4297"/>
    <n v="795"/>
    <n v="1110"/>
    <n v="974.73600000000022"/>
    <n v="1253.232"/>
    <n v="1560.96"/>
    <n v="1384"/>
    <n v="556.99200000000008"/>
    <n v="11522.655999999999"/>
    <n v="5520.344000000001"/>
    <n v="3611.9680000000003"/>
    <n v="500.68200000000002"/>
    <n v="1908.3760000000007"/>
    <n v="1407.6940000000006"/>
  </r>
  <r>
    <s v="1ABCD2E34FG630231"/>
    <s v="Tatra"/>
    <x v="15"/>
    <x v="3"/>
    <s v="Ra2"/>
    <x v="5"/>
    <s v="Crossover"/>
    <n v="6"/>
    <n v="27"/>
    <x v="0"/>
    <x v="16"/>
    <x v="1"/>
    <x v="0"/>
    <x v="1"/>
    <x v="0"/>
    <x v="0"/>
    <x v="2"/>
    <x v="4"/>
    <x v="2"/>
    <x v="0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102"/>
    <x v="0"/>
    <x v="0"/>
    <x v="0"/>
    <s v="Segment and Misc Incentives"/>
    <n v="18497"/>
    <n v="2506"/>
    <x v="565"/>
    <n v="1714.5423900000003"/>
    <n v="1870.4098800000004"/>
    <n v="4099"/>
    <n v="2105"/>
    <n v="1490"/>
    <n v="1091.0724300000004"/>
    <n v="1402.8074100000003"/>
    <n v="1560.96"/>
    <n v="1352"/>
    <n v="623.46996000000013"/>
    <n v="13463.382229999999"/>
    <n v="2527.6177700000007"/>
    <n v="3845.8798400000005"/>
    <n v="504.96810000000005"/>
    <n v="-1318.2620699999998"/>
    <n v="-1823.2301699999998"/>
  </r>
  <r>
    <s v="1ABCD2E34FG630385"/>
    <s v="Tatra"/>
    <x v="15"/>
    <x v="3"/>
    <s v="Ra1"/>
    <x v="5"/>
    <s v="Crossover"/>
    <n v="6"/>
    <n v="27"/>
    <x v="0"/>
    <x v="16"/>
    <x v="1"/>
    <x v="0"/>
    <x v="1"/>
    <x v="0"/>
    <x v="4"/>
    <x v="2"/>
    <x v="3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263"/>
    <x v="0"/>
    <x v="0"/>
    <x v="0"/>
    <s v="Segment and Misc Incentives"/>
    <n v="18340"/>
    <n v="1297"/>
    <x v="564"/>
    <n v="1531.7280000000001"/>
    <n v="1670.9760000000001"/>
    <n v="4297"/>
    <n v="795"/>
    <n v="1490"/>
    <n v="974.73600000000022"/>
    <n v="1253.232"/>
    <n v="1560.96"/>
    <n v="1384"/>
    <n v="556.99200000000008"/>
    <n v="11902.655999999999"/>
    <n v="5140.344000000001"/>
    <n v="3611.9680000000003"/>
    <n v="500.68200000000002"/>
    <n v="1528.3760000000007"/>
    <n v="1027.6940000000006"/>
  </r>
  <r>
    <s v="1ABCD2E34FG630227"/>
    <s v="Tatra"/>
    <x v="15"/>
    <x v="3"/>
    <s v="Ra2"/>
    <x v="5"/>
    <s v="Crossover"/>
    <n v="6"/>
    <n v="27"/>
    <x v="0"/>
    <x v="16"/>
    <x v="1"/>
    <x v="0"/>
    <x v="1"/>
    <x v="0"/>
    <x v="0"/>
    <x v="2"/>
    <x v="4"/>
    <x v="2"/>
    <x v="0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102"/>
    <x v="0"/>
    <x v="0"/>
    <x v="0"/>
    <s v="Segment and Misc Incentives"/>
    <n v="18497"/>
    <n v="2506"/>
    <x v="565"/>
    <n v="1714.5423900000003"/>
    <n v="1870.4098800000004"/>
    <n v="4099"/>
    <n v="2105"/>
    <n v="1490"/>
    <n v="1091.0724300000004"/>
    <n v="1402.8074100000003"/>
    <n v="1560.96"/>
    <n v="1352"/>
    <n v="623.46996000000013"/>
    <n v="13463.382229999999"/>
    <n v="2527.6177700000007"/>
    <n v="3845.8798400000005"/>
    <n v="504.96810000000005"/>
    <n v="-1318.2620699999998"/>
    <n v="-1823.2301699999998"/>
  </r>
  <r>
    <s v="1ABCD2E34FG630105"/>
    <s v="Tatra"/>
    <x v="15"/>
    <x v="3"/>
    <s v="Ra1"/>
    <x v="5"/>
    <s v="Crossover"/>
    <n v="6"/>
    <n v="27"/>
    <x v="0"/>
    <x v="16"/>
    <x v="1"/>
    <x v="0"/>
    <x v="1"/>
    <x v="0"/>
    <x v="4"/>
    <x v="2"/>
    <x v="3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263"/>
    <x v="0"/>
    <x v="0"/>
    <x v="0"/>
    <s v="Segment and Misc Incentives"/>
    <n v="18340"/>
    <n v="1297"/>
    <x v="564"/>
    <n v="1531.7280000000001"/>
    <n v="1670.9760000000001"/>
    <n v="4297"/>
    <n v="795"/>
    <n v="1490"/>
    <n v="974.73600000000022"/>
    <n v="1253.232"/>
    <n v="1560.96"/>
    <n v="1384"/>
    <n v="556.99200000000008"/>
    <n v="11902.655999999999"/>
    <n v="5140.344000000001"/>
    <n v="3611.9680000000003"/>
    <n v="500.68200000000002"/>
    <n v="1528.3760000000007"/>
    <n v="1027.6940000000006"/>
  </r>
  <r>
    <s v="1ABCD2E34FG468770"/>
    <s v="Apechete"/>
    <x v="2"/>
    <x v="0"/>
    <s v="Cx2"/>
    <x v="8"/>
    <s v="SUV"/>
    <n v="6"/>
    <n v="27"/>
    <x v="0"/>
    <x v="16"/>
    <x v="1"/>
    <x v="0"/>
    <x v="1"/>
    <x v="5"/>
    <x v="0"/>
    <x v="5"/>
    <x v="4"/>
    <x v="3"/>
    <x v="0"/>
    <x v="0"/>
    <x v="0"/>
    <x v="1"/>
    <x v="0"/>
    <x v="0"/>
    <x v="0"/>
    <x v="1"/>
    <x v="0"/>
    <x v="0"/>
    <x v="0"/>
    <x v="1"/>
    <n v="0"/>
    <n v="710"/>
    <n v="420"/>
    <n v="0"/>
    <n v="370"/>
    <s v="North America"/>
    <s v="Canada"/>
    <n v="39"/>
    <x v="2"/>
    <x v="3"/>
    <x v="2"/>
    <s v="Special Leases"/>
    <n v="72836"/>
    <n v="2407"/>
    <x v="566"/>
    <n v="4807.1759999999995"/>
    <n v="5244.192"/>
    <n v="15295.559999999998"/>
    <n v="2795"/>
    <n v="1567"/>
    <n v="3059.1120000000001"/>
    <n v="3933.1439999999998"/>
    <n v="4370.16"/>
    <n v="5244.192"/>
    <n v="1748.0640000000001"/>
    <n v="35827.152000000002"/>
    <n v="34601.847999999998"/>
    <n v="12236.448"/>
    <n v="1850.0344"/>
    <n v="22365.399999999998"/>
    <n v="20515.365599999997"/>
  </r>
  <r>
    <s v="1ABCD2E34FG468882"/>
    <s v="Apechete"/>
    <x v="2"/>
    <x v="1"/>
    <s v="S2"/>
    <x v="8"/>
    <s v="SUV"/>
    <n v="6"/>
    <n v="27"/>
    <x v="0"/>
    <x v="16"/>
    <x v="1"/>
    <x v="0"/>
    <x v="3"/>
    <x v="15"/>
    <x v="2"/>
    <x v="4"/>
    <x v="3"/>
    <x v="2"/>
    <x v="0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Canada"/>
    <n v="26"/>
    <x v="0"/>
    <x v="0"/>
    <x v="1"/>
    <s v="Special Leases"/>
    <n v="38335"/>
    <n v="2358"/>
    <x v="567"/>
    <n v="2798.07"/>
    <n v="3052.44"/>
    <n v="8902.9499999999989"/>
    <n v="1925"/>
    <n v="1110"/>
    <n v="1780.5900000000001"/>
    <n v="2289.33"/>
    <n v="2543.7000000000003"/>
    <n v="3052.44"/>
    <n v="1017.48"/>
    <n v="21349.64"/>
    <n v="14627.36"/>
    <n v="7122.3600000000006"/>
    <n v="973.70899999999995"/>
    <n v="7505"/>
    <n v="6531.2910000000002"/>
  </r>
  <r>
    <s v="1ABCD2E34FG462330"/>
    <s v="Apechete"/>
    <x v="5"/>
    <x v="0"/>
    <s v="R1"/>
    <x v="0"/>
    <s v="Pickup Truck"/>
    <n v="6"/>
    <n v="27"/>
    <x v="0"/>
    <x v="16"/>
    <x v="1"/>
    <x v="0"/>
    <x v="0"/>
    <x v="5"/>
    <x v="2"/>
    <x v="0"/>
    <x v="1"/>
    <x v="2"/>
    <x v="0"/>
    <x v="0"/>
    <x v="0"/>
    <x v="0"/>
    <x v="1"/>
    <x v="1"/>
    <x v="1"/>
    <x v="0"/>
    <x v="1"/>
    <x v="0"/>
    <x v="0"/>
    <x v="0"/>
    <n v="640"/>
    <n v="0"/>
    <n v="0"/>
    <n v="550"/>
    <n v="0"/>
    <s v="South America"/>
    <s v="Venezuela"/>
    <n v="68"/>
    <x v="2"/>
    <x v="3"/>
    <x v="2"/>
    <s v="Special Leases"/>
    <n v="37057"/>
    <n v="2033"/>
    <x v="568"/>
    <n v="3057.2024999999999"/>
    <n v="3335.1299999999997"/>
    <n v="9727.4624999999996"/>
    <n v="2060"/>
    <n v="1649"/>
    <n v="1945.4925000000003"/>
    <n v="2501.3474999999999"/>
    <n v="2779.2750000000001"/>
    <n v="3335.1299999999997"/>
    <n v="1111.71"/>
    <n v="23719.78"/>
    <n v="11304.220000000001"/>
    <n v="7781.9699999999993"/>
    <n v="4087.3870999999999"/>
    <n v="3522.2500000000018"/>
    <n v="-565.1370999999981"/>
  </r>
  <r>
    <s v="1ABCD2E34FG471226"/>
    <s v="Jackson"/>
    <x v="24"/>
    <x v="0"/>
    <s v="Bas1"/>
    <x v="0"/>
    <s v="Pickup Truck"/>
    <n v="6"/>
    <n v="27"/>
    <x v="0"/>
    <x v="16"/>
    <x v="1"/>
    <x v="0"/>
    <x v="1"/>
    <x v="15"/>
    <x v="5"/>
    <x v="0"/>
    <x v="6"/>
    <x v="0"/>
    <x v="0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Mexico"/>
    <n v="61"/>
    <x v="1"/>
    <x v="2"/>
    <x v="0"/>
    <s v="Segment and Misc Incentives"/>
    <n v="29032"/>
    <n v="5831"/>
    <x v="569"/>
    <n v="1916.1120000000001"/>
    <n v="2090.3040000000001"/>
    <n v="6096.72"/>
    <n v="2645"/>
    <n v="1567"/>
    <n v="1219.3440000000003"/>
    <n v="1567.7280000000001"/>
    <n v="1741.92"/>
    <n v="2090.3040000000001"/>
    <n v="696.76800000000003"/>
    <n v="16753.824000000001"/>
    <n v="6447.1759999999995"/>
    <n v="4877.3760000000002"/>
    <n v="2244.1736000000001"/>
    <n v="1569.7999999999993"/>
    <n v="-674.37360000000081"/>
  </r>
  <r>
    <s v="1ABCD2E34FG476264"/>
    <s v="Jackson"/>
    <x v="25"/>
    <x v="1"/>
    <s v="E1"/>
    <x v="10"/>
    <s v="Van"/>
    <n v="6"/>
    <n v="27"/>
    <x v="0"/>
    <x v="16"/>
    <x v="1"/>
    <x v="0"/>
    <x v="2"/>
    <x v="7"/>
    <x v="2"/>
    <x v="4"/>
    <x v="6"/>
    <x v="3"/>
    <x v="0"/>
    <x v="0"/>
    <x v="1"/>
    <x v="1"/>
    <x v="1"/>
    <x v="0"/>
    <x v="1"/>
    <x v="0"/>
    <x v="1"/>
    <x v="0"/>
    <x v="1"/>
    <x v="1"/>
    <n v="640"/>
    <n v="710"/>
    <n v="0"/>
    <n v="550"/>
    <n v="0"/>
    <s v="Africa"/>
    <s v="Nigeria"/>
    <n v="89"/>
    <x v="0"/>
    <x v="1"/>
    <x v="2"/>
    <s v="Special Leases"/>
    <n v="20660"/>
    <n v="3180"/>
    <x v="570"/>
    <n v="1590.8199999999997"/>
    <n v="1735.4399999999998"/>
    <n v="5061.6999999999989"/>
    <n v="2325"/>
    <n v="1649"/>
    <n v="1012.3399999999999"/>
    <n v="1301.5799999999997"/>
    <n v="1446.1999999999998"/>
    <n v="1735.4399999999998"/>
    <n v="578.4799999999999"/>
    <n v="14386.64"/>
    <n v="3093.3600000000006"/>
    <n v="4049.3599999999997"/>
    <n v="2429.616"/>
    <n v="-955.99999999999909"/>
    <n v="-3385.6159999999991"/>
  </r>
  <r>
    <s v="1ABCD2E34FG477909"/>
    <s v="Jackson"/>
    <x v="18"/>
    <x v="1"/>
    <s v="Ma1"/>
    <x v="7"/>
    <s v="Sedan"/>
    <n v="6"/>
    <n v="27"/>
    <x v="0"/>
    <x v="16"/>
    <x v="1"/>
    <x v="0"/>
    <x v="3"/>
    <x v="6"/>
    <x v="6"/>
    <x v="5"/>
    <x v="4"/>
    <x v="1"/>
    <x v="0"/>
    <x v="0"/>
    <x v="0"/>
    <x v="0"/>
    <x v="0"/>
    <x v="0"/>
    <x v="1"/>
    <x v="1"/>
    <x v="0"/>
    <x v="0"/>
    <x v="0"/>
    <x v="0"/>
    <n v="0"/>
    <n v="710"/>
    <n v="0"/>
    <n v="0"/>
    <n v="370"/>
    <s v="Europe"/>
    <s v="United Kingdom"/>
    <n v="78"/>
    <x v="0"/>
    <x v="1"/>
    <x v="2"/>
    <s v="Segment and Misc Incentives"/>
    <n v="17180"/>
    <n v="2338"/>
    <x v="571"/>
    <n v="1700.82"/>
    <n v="1855.4399999999998"/>
    <n v="5411.7"/>
    <n v="1950"/>
    <n v="1020"/>
    <n v="1082.3400000000001"/>
    <n v="1391.58"/>
    <n v="1546.2"/>
    <n v="1855.4399999999998"/>
    <n v="618.48"/>
    <n v="14102.640000000001"/>
    <n v="739.35999999999876"/>
    <n v="4329.3599999999997"/>
    <n v="360.78000000000003"/>
    <n v="-3590.0000000000009"/>
    <n v="-3950.7800000000011"/>
  </r>
  <r>
    <s v="1ABCD2E34FG480986"/>
    <s v="Jackson"/>
    <x v="21"/>
    <x v="3"/>
    <s v="V1"/>
    <x v="10"/>
    <s v="Van"/>
    <n v="6"/>
    <n v="27"/>
    <x v="0"/>
    <x v="16"/>
    <x v="1"/>
    <x v="0"/>
    <x v="2"/>
    <x v="15"/>
    <x v="0"/>
    <x v="5"/>
    <x v="7"/>
    <x v="0"/>
    <x v="0"/>
    <x v="0"/>
    <x v="0"/>
    <x v="0"/>
    <x v="0"/>
    <x v="0"/>
    <x v="0"/>
    <x v="1"/>
    <x v="0"/>
    <x v="0"/>
    <x v="0"/>
    <x v="0"/>
    <n v="0"/>
    <n v="710"/>
    <n v="420"/>
    <n v="0"/>
    <n v="370"/>
    <s v="Asia"/>
    <s v="Turkey"/>
    <n v="59"/>
    <x v="2"/>
    <x v="4"/>
    <x v="2"/>
    <s v="Special Leases"/>
    <n v="36949"/>
    <n v="3578"/>
    <x v="572"/>
    <n v="1786.6640000000002"/>
    <n v="1949.0880000000002"/>
    <n v="5684.84"/>
    <n v="2370"/>
    <n v="1020"/>
    <n v="1136.9680000000003"/>
    <n v="1461.816"/>
    <n v="1624.2400000000002"/>
    <n v="1949.0880000000002"/>
    <n v="649.69600000000003"/>
    <n v="15084.528000000002"/>
    <n v="18286.471999999998"/>
    <n v="4547.8720000000003"/>
    <n v="886.77600000000007"/>
    <n v="13738.599999999999"/>
    <n v="12851.823999999999"/>
  </r>
  <r>
    <s v="1ABCD2E34FG331624"/>
    <s v="Special"/>
    <x v="23"/>
    <x v="0"/>
    <s v="G1"/>
    <x v="4"/>
    <s v="Coupe"/>
    <n v="6"/>
    <n v="27"/>
    <x v="0"/>
    <x v="16"/>
    <x v="1"/>
    <x v="0"/>
    <x v="0"/>
    <x v="13"/>
    <x v="6"/>
    <x v="3"/>
    <x v="5"/>
    <x v="2"/>
    <x v="0"/>
    <x v="0"/>
    <x v="1"/>
    <x v="1"/>
    <x v="0"/>
    <x v="1"/>
    <x v="0"/>
    <x v="1"/>
    <x v="0"/>
    <x v="0"/>
    <x v="1"/>
    <x v="1"/>
    <n v="0"/>
    <n v="0"/>
    <n v="420"/>
    <n v="0"/>
    <n v="370"/>
    <s v="North America"/>
    <s v="USA"/>
    <n v="29"/>
    <x v="1"/>
    <x v="2"/>
    <x v="2"/>
    <s v="Special Leases"/>
    <n v="31157"/>
    <n v="3574"/>
    <x v="573"/>
    <n v="2399.0889999999999"/>
    <n v="2617.1879999999996"/>
    <n v="7633.4649999999983"/>
    <n v="1215"/>
    <n v="1270"/>
    <n v="1526.693"/>
    <n v="1962.8909999999996"/>
    <n v="2180.9899999999998"/>
    <n v="2617.1879999999996"/>
    <n v="872.39599999999996"/>
    <n v="18188.127999999997"/>
    <n v="9394.872000000003"/>
    <n v="6106.771999999999"/>
    <n v="850.58609999999999"/>
    <n v="3288.100000000004"/>
    <n v="2437.513900000004"/>
  </r>
  <r>
    <s v="1ABCD2E34FG338484"/>
    <s v="Special"/>
    <x v="12"/>
    <x v="2"/>
    <s v="Spr1"/>
    <x v="1"/>
    <s v="Sedan"/>
    <n v="6"/>
    <n v="27"/>
    <x v="0"/>
    <x v="16"/>
    <x v="1"/>
    <x v="0"/>
    <x v="2"/>
    <x v="7"/>
    <x v="3"/>
    <x v="4"/>
    <x v="9"/>
    <x v="2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Mexico"/>
    <n v="115"/>
    <x v="0"/>
    <x v="1"/>
    <x v="0"/>
    <s v="Segment and Misc Incentives"/>
    <n v="38199"/>
    <n v="4291"/>
    <x v="574"/>
    <n v="3449.3579999999997"/>
    <n v="3762.9359999999997"/>
    <n v="10975.23"/>
    <n v="1630"/>
    <n v="1490"/>
    <n v="2195.0460000000003"/>
    <n v="2822.2019999999998"/>
    <n v="3135.78"/>
    <n v="3762.9359999999997"/>
    <n v="1254.3119999999999"/>
    <n v="25697.615999999998"/>
    <n v="8210.3840000000018"/>
    <n v="8780.1839999999993"/>
    <n v="2952.7827000000002"/>
    <n v="-569.79999999999745"/>
    <n v="-3522.5826999999977"/>
  </r>
  <r>
    <s v="1ABCD2E34FG632889"/>
    <s v="Tatra"/>
    <x v="14"/>
    <x v="1"/>
    <s v="N1"/>
    <x v="7"/>
    <s v="Sedan"/>
    <n v="6"/>
    <n v="27"/>
    <x v="0"/>
    <x v="16"/>
    <x v="1"/>
    <x v="0"/>
    <x v="3"/>
    <x v="17"/>
    <x v="2"/>
    <x v="5"/>
    <x v="6"/>
    <x v="1"/>
    <x v="1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55"/>
    <x v="2"/>
    <x v="4"/>
    <x v="0"/>
    <s v="Dealer Cash Incentives"/>
    <n v="13228"/>
    <n v="1823"/>
    <x v="302"/>
    <n v="1632.51"/>
    <n v="1780.9199999999998"/>
    <n v="4362"/>
    <n v="2595"/>
    <n v="1567"/>
    <n v="1048"/>
    <n v="1335.69"/>
    <n v="1560.96"/>
    <n v="1264"/>
    <n v="674"/>
    <n v="14101.16"/>
    <n v="-2696.16"/>
    <n v="3718.92"/>
    <n v="361.12440000000004"/>
    <n v="-6415.08"/>
    <n v="-6776.2043999999996"/>
  </r>
  <r>
    <s v="1ABCD2E34FG630326"/>
    <s v="Tatra"/>
    <x v="15"/>
    <x v="3"/>
    <s v="Ra2"/>
    <x v="5"/>
    <s v="Crossover"/>
    <n v="6"/>
    <n v="27"/>
    <x v="0"/>
    <x v="16"/>
    <x v="1"/>
    <x v="0"/>
    <x v="1"/>
    <x v="15"/>
    <x v="0"/>
    <x v="2"/>
    <x v="4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North America"/>
    <s v="USA"/>
    <n v="102"/>
    <x v="0"/>
    <x v="0"/>
    <x v="0"/>
    <s v="Segment and Misc Incentives"/>
    <n v="18497"/>
    <n v="2506"/>
    <x v="565"/>
    <n v="1714.5423900000003"/>
    <n v="1870.4098800000004"/>
    <n v="4099"/>
    <n v="2380"/>
    <n v="1795"/>
    <n v="1091.0724300000004"/>
    <n v="1402.8074100000003"/>
    <n v="1560.96"/>
    <n v="1352"/>
    <n v="623.46996000000013"/>
    <n v="14043.382229999999"/>
    <n v="1947.6177700000007"/>
    <n v="3845.8798400000005"/>
    <n v="504.96810000000005"/>
    <n v="-1898.2620699999998"/>
    <n v="-2403.2301699999998"/>
  </r>
  <r>
    <s v="1ABCD2E34FG630377"/>
    <s v="Tatra"/>
    <x v="15"/>
    <x v="3"/>
    <s v="Ra2"/>
    <x v="5"/>
    <s v="Crossover"/>
    <n v="6"/>
    <n v="27"/>
    <x v="0"/>
    <x v="16"/>
    <x v="1"/>
    <x v="0"/>
    <x v="1"/>
    <x v="15"/>
    <x v="0"/>
    <x v="2"/>
    <x v="4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North America"/>
    <s v="USA"/>
    <n v="102"/>
    <x v="0"/>
    <x v="0"/>
    <x v="0"/>
    <s v="Segment and Misc Incentives"/>
    <n v="18497"/>
    <n v="2506"/>
    <x v="565"/>
    <n v="1714.5423900000003"/>
    <n v="1870.4098800000004"/>
    <n v="4099"/>
    <n v="2380"/>
    <n v="1490"/>
    <n v="1091.0724300000004"/>
    <n v="1402.8074100000003"/>
    <n v="1560.96"/>
    <n v="1352"/>
    <n v="623.46996000000013"/>
    <n v="13738.382229999999"/>
    <n v="2252.6177700000007"/>
    <n v="3845.8798400000005"/>
    <n v="504.96810000000005"/>
    <n v="-1593.2620699999998"/>
    <n v="-2098.2301699999998"/>
  </r>
  <r>
    <s v="1ABCD2E34FG468676"/>
    <s v="Apechete"/>
    <x v="2"/>
    <x v="1"/>
    <s v="Sp1"/>
    <x v="8"/>
    <s v="SUV"/>
    <n v="6"/>
    <n v="27"/>
    <x v="0"/>
    <x v="16"/>
    <x v="1"/>
    <x v="0"/>
    <x v="0"/>
    <x v="6"/>
    <x v="0"/>
    <x v="4"/>
    <x v="1"/>
    <x v="1"/>
    <x v="1"/>
    <x v="1"/>
    <x v="1"/>
    <x v="0"/>
    <x v="1"/>
    <x v="1"/>
    <x v="0"/>
    <x v="1"/>
    <x v="1"/>
    <x v="1"/>
    <x v="1"/>
    <x v="0"/>
    <n v="640"/>
    <n v="0"/>
    <n v="420"/>
    <n v="0"/>
    <n v="0"/>
    <s v="North America"/>
    <s v="USA"/>
    <n v="109"/>
    <x v="0"/>
    <x v="0"/>
    <x v="1"/>
    <s v="Special Leases"/>
    <n v="39114"/>
    <n v="3257"/>
    <x v="575"/>
    <n v="3549.8429999999998"/>
    <n v="3872.5559999999996"/>
    <n v="11294.955"/>
    <n v="1885"/>
    <n v="1490"/>
    <n v="2258.991"/>
    <n v="2904.4169999999999"/>
    <n v="3227.13"/>
    <n v="3872.5559999999996"/>
    <n v="1290.8520000000001"/>
    <n v="26610.335999999999"/>
    <n v="9246.6640000000007"/>
    <n v="9035.9639999999999"/>
    <n v="1067.8122000000001"/>
    <n v="210.70000000000073"/>
    <n v="-857.11219999999935"/>
  </r>
  <r>
    <s v="1ABCD2E34FG469417"/>
    <s v="Apechete"/>
    <x v="3"/>
    <x v="2"/>
    <s v="M1"/>
    <x v="0"/>
    <s v="SUV"/>
    <n v="6"/>
    <n v="27"/>
    <x v="0"/>
    <x v="16"/>
    <x v="1"/>
    <x v="0"/>
    <x v="1"/>
    <x v="15"/>
    <x v="1"/>
    <x v="1"/>
    <x v="5"/>
    <x v="2"/>
    <x v="1"/>
    <x v="1"/>
    <x v="0"/>
    <x v="0"/>
    <x v="1"/>
    <x v="0"/>
    <x v="1"/>
    <x v="1"/>
    <x v="0"/>
    <x v="1"/>
    <x v="0"/>
    <x v="0"/>
    <n v="640"/>
    <n v="710"/>
    <n v="0"/>
    <n v="0"/>
    <n v="370"/>
    <s v="South America"/>
    <s v="Brazil"/>
    <n v="152"/>
    <x v="1"/>
    <x v="2"/>
    <x v="1"/>
    <s v="Segment and Misc Incentives"/>
    <n v="37395"/>
    <n v="1374"/>
    <x v="576"/>
    <n v="2879.415"/>
    <n v="3141.18"/>
    <n v="9161.7749999999996"/>
    <n v="3415"/>
    <n v="1020"/>
    <n v="1832.3550000000002"/>
    <n v="2355.8849999999998"/>
    <n v="2617.65"/>
    <n v="3141.18"/>
    <n v="1047.06"/>
    <n v="23282.079999999998"/>
    <n v="12738.920000000002"/>
    <n v="7329.42"/>
    <n v="5138.0729999999994"/>
    <n v="5409.5000000000018"/>
    <n v="271.42700000000241"/>
  </r>
  <r>
    <s v="1ABCD2E34FG469485"/>
    <s v="Apechete"/>
    <x v="3"/>
    <x v="2"/>
    <s v="M1"/>
    <x v="0"/>
    <s v="SUV"/>
    <n v="6"/>
    <n v="27"/>
    <x v="0"/>
    <x v="16"/>
    <x v="1"/>
    <x v="0"/>
    <x v="1"/>
    <x v="8"/>
    <x v="2"/>
    <x v="1"/>
    <x v="3"/>
    <x v="2"/>
    <x v="1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Mexico"/>
    <n v="146"/>
    <x v="1"/>
    <x v="2"/>
    <x v="0"/>
    <s v="Low-Interest Financing"/>
    <n v="34708"/>
    <n v="2505"/>
    <x v="577"/>
    <n v="2672.5160000000001"/>
    <n v="2915.4719999999998"/>
    <n v="8503.4599999999991"/>
    <n v="1615"/>
    <n v="1020"/>
    <n v="1700.692"/>
    <n v="2186.6039999999998"/>
    <n v="2429.56"/>
    <n v="2915.4719999999998"/>
    <n v="971.82399999999996"/>
    <n v="20127.831999999999"/>
    <n v="12075.168000000001"/>
    <n v="6802.768"/>
    <n v="2682.9284000000002"/>
    <n v="5272.4000000000015"/>
    <n v="2589.4716000000012"/>
  </r>
  <r>
    <s v="1ABCD2E34FG464251"/>
    <s v="Apechete"/>
    <x v="7"/>
    <x v="1"/>
    <s v="St2"/>
    <x v="5"/>
    <s v="Crossover"/>
    <n v="6"/>
    <n v="27"/>
    <x v="0"/>
    <x v="16"/>
    <x v="1"/>
    <x v="0"/>
    <x v="0"/>
    <x v="16"/>
    <x v="0"/>
    <x v="1"/>
    <x v="2"/>
    <x v="2"/>
    <x v="1"/>
    <x v="1"/>
    <x v="0"/>
    <x v="0"/>
    <x v="0"/>
    <x v="1"/>
    <x v="0"/>
    <x v="1"/>
    <x v="0"/>
    <x v="1"/>
    <x v="0"/>
    <x v="0"/>
    <n v="0"/>
    <n v="0"/>
    <n v="420"/>
    <n v="0"/>
    <n v="370"/>
    <s v="South America"/>
    <s v="Chile"/>
    <n v="24"/>
    <x v="1"/>
    <x v="2"/>
    <x v="0"/>
    <s v="Special Leases"/>
    <n v="38693"/>
    <n v="3594"/>
    <x v="578"/>
    <n v="4043.4184999999998"/>
    <n v="4411.0019999999995"/>
    <n v="12865.422499999999"/>
    <n v="2485"/>
    <n v="1649"/>
    <n v="2573.0844999999999"/>
    <n v="3308.2514999999999"/>
    <n v="3675.835"/>
    <n v="4411.0019999999995"/>
    <n v="1470.3340000000001"/>
    <n v="30600.011999999999"/>
    <n v="4498.9880000000012"/>
    <n v="10292.338"/>
    <n v="1048.5802999999999"/>
    <n v="-5793.3499999999985"/>
    <n v="-6841.9302999999982"/>
  </r>
  <r>
    <s v="1ABCD2E34FG473852"/>
    <s v="Jackson"/>
    <x v="9"/>
    <x v="1"/>
    <s v="Co2"/>
    <x v="0"/>
    <s v="Sedan"/>
    <n v="6"/>
    <n v="27"/>
    <x v="0"/>
    <x v="16"/>
    <x v="1"/>
    <x v="0"/>
    <x v="3"/>
    <x v="13"/>
    <x v="5"/>
    <x v="1"/>
    <x v="5"/>
    <x v="1"/>
    <x v="1"/>
    <x v="1"/>
    <x v="1"/>
    <x v="1"/>
    <x v="1"/>
    <x v="1"/>
    <x v="0"/>
    <x v="1"/>
    <x v="0"/>
    <x v="1"/>
    <x v="1"/>
    <x v="1"/>
    <n v="640"/>
    <n v="0"/>
    <n v="420"/>
    <n v="0"/>
    <n v="370"/>
    <s v="Europe"/>
    <s v="United Kingdom"/>
    <n v="231"/>
    <x v="2"/>
    <x v="4"/>
    <x v="2"/>
    <s v="Special Leases"/>
    <n v="19115"/>
    <n v="3510"/>
    <x v="579"/>
    <n v="1892.385"/>
    <n v="2064.42"/>
    <n v="6021.2249999999995"/>
    <n v="2680"/>
    <n v="1567"/>
    <n v="1204.2450000000001"/>
    <n v="1548.3150000000001"/>
    <n v="1720.3500000000001"/>
    <n v="2064.42"/>
    <n v="688.14"/>
    <n v="16633.52"/>
    <n v="-1028.5200000000004"/>
    <n v="4816.9799999999996"/>
    <n v="401.41500000000002"/>
    <n v="-5845.5"/>
    <n v="-6246.915"/>
  </r>
  <r>
    <s v="1ABCD2E34FG475726"/>
    <s v="Jackson"/>
    <x v="17"/>
    <x v="1"/>
    <s v="F1"/>
    <x v="3"/>
    <s v="SUV"/>
    <n v="6"/>
    <n v="27"/>
    <x v="0"/>
    <x v="16"/>
    <x v="1"/>
    <x v="0"/>
    <x v="0"/>
    <x v="4"/>
    <x v="3"/>
    <x v="0"/>
    <x v="1"/>
    <x v="2"/>
    <x v="1"/>
    <x v="1"/>
    <x v="1"/>
    <x v="0"/>
    <x v="1"/>
    <x v="1"/>
    <x v="0"/>
    <x v="1"/>
    <x v="1"/>
    <x v="1"/>
    <x v="1"/>
    <x v="0"/>
    <n v="640"/>
    <n v="0"/>
    <n v="420"/>
    <n v="0"/>
    <n v="0"/>
    <s v="Europe"/>
    <s v="United Kingdom"/>
    <n v="131"/>
    <x v="2"/>
    <x v="3"/>
    <x v="1"/>
    <s v="Low-Interest Financing"/>
    <n v="30125"/>
    <n v="2084"/>
    <x v="580"/>
    <n v="1822.5625"/>
    <n v="1988.25"/>
    <n v="5799.0625"/>
    <n v="1885"/>
    <n v="1490"/>
    <n v="1159.8125"/>
    <n v="1491.1875"/>
    <n v="1656.875"/>
    <n v="1988.25"/>
    <n v="662.75"/>
    <n v="15304.5"/>
    <n v="12736.5"/>
    <n v="4639.25"/>
    <n v="632.625"/>
    <n v="8097.25"/>
    <n v="7464.625"/>
  </r>
  <r>
    <s v="1ABCD2E34FG477876"/>
    <s v="Jackson"/>
    <x v="18"/>
    <x v="1"/>
    <s v="Ma2"/>
    <x v="6"/>
    <s v="Sedan"/>
    <n v="6"/>
    <n v="27"/>
    <x v="0"/>
    <x v="16"/>
    <x v="1"/>
    <x v="0"/>
    <x v="3"/>
    <x v="14"/>
    <x v="5"/>
    <x v="1"/>
    <x v="1"/>
    <x v="2"/>
    <x v="1"/>
    <x v="1"/>
    <x v="1"/>
    <x v="1"/>
    <x v="0"/>
    <x v="1"/>
    <x v="1"/>
    <x v="1"/>
    <x v="1"/>
    <x v="1"/>
    <x v="1"/>
    <x v="1"/>
    <n v="0"/>
    <n v="0"/>
    <n v="0"/>
    <n v="0"/>
    <n v="0"/>
    <s v="Europe"/>
    <s v="Poland"/>
    <n v="210"/>
    <x v="0"/>
    <x v="1"/>
    <x v="1"/>
    <s v="Segment and Misc Incentives"/>
    <n v="17586"/>
    <n v="3849"/>
    <x v="581"/>
    <n v="1741.0139999999999"/>
    <n v="1899.2879999999998"/>
    <n v="5539.5899999999992"/>
    <n v="1250"/>
    <n v="1020"/>
    <n v="1107.9180000000001"/>
    <n v="1424.4659999999999"/>
    <n v="1582.74"/>
    <n v="1899.2879999999998"/>
    <n v="633.096"/>
    <n v="13665.727999999999"/>
    <n v="71.272000000000844"/>
    <n v="4431.6719999999996"/>
    <n v="369.30600000000004"/>
    <n v="-4360.3999999999987"/>
    <n v="-4729.7059999999983"/>
  </r>
  <r>
    <s v="1ABCD2E34FG480789"/>
    <s v="Jackson"/>
    <x v="21"/>
    <x v="3"/>
    <s v="V2"/>
    <x v="10"/>
    <s v="Van"/>
    <n v="6"/>
    <n v="27"/>
    <x v="0"/>
    <x v="16"/>
    <x v="1"/>
    <x v="0"/>
    <x v="1"/>
    <x v="16"/>
    <x v="1"/>
    <x v="5"/>
    <x v="1"/>
    <x v="2"/>
    <x v="1"/>
    <x v="0"/>
    <x v="1"/>
    <x v="0"/>
    <x v="1"/>
    <x v="1"/>
    <x v="0"/>
    <x v="1"/>
    <x v="0"/>
    <x v="0"/>
    <x v="1"/>
    <x v="0"/>
    <n v="640"/>
    <n v="0"/>
    <n v="420"/>
    <n v="0"/>
    <n v="370"/>
    <s v="Africa"/>
    <s v="Algeria"/>
    <n v="63"/>
    <x v="2"/>
    <x v="4"/>
    <x v="2"/>
    <s v="Segment and Misc Incentives"/>
    <n v="39513"/>
    <n v="2243"/>
    <x v="582"/>
    <n v="1765.1040000000003"/>
    <n v="1925.5680000000002"/>
    <n v="5616.24"/>
    <n v="1430"/>
    <n v="1567"/>
    <n v="1123.2480000000003"/>
    <n v="1444.1760000000002"/>
    <n v="1604.6400000000003"/>
    <n v="1925.5680000000002"/>
    <n v="641.85600000000011"/>
    <n v="14550.407999999999"/>
    <n v="22719.592000000001"/>
    <n v="4492.9920000000002"/>
    <n v="4836.3912"/>
    <n v="18226.599999999999"/>
    <n v="13390.208799999999"/>
  </r>
  <r>
    <s v="1ABCD2E34FG462357"/>
    <s v="Apechete"/>
    <x v="5"/>
    <x v="0"/>
    <s v="R2"/>
    <x v="0"/>
    <s v="Pickup Truck"/>
    <n v="6"/>
    <n v="27"/>
    <x v="0"/>
    <x v="16"/>
    <x v="1"/>
    <x v="0"/>
    <x v="0"/>
    <x v="16"/>
    <x v="0"/>
    <x v="1"/>
    <x v="6"/>
    <x v="2"/>
    <x v="2"/>
    <x v="0"/>
    <x v="0"/>
    <x v="1"/>
    <x v="0"/>
    <x v="1"/>
    <x v="1"/>
    <x v="0"/>
    <x v="0"/>
    <x v="0"/>
    <x v="0"/>
    <x v="1"/>
    <n v="0"/>
    <n v="0"/>
    <n v="0"/>
    <n v="550"/>
    <n v="370"/>
    <s v="South America"/>
    <s v="Venezuela"/>
    <n v="65"/>
    <x v="1"/>
    <x v="2"/>
    <x v="2"/>
    <s v="Special Leases"/>
    <n v="39597"/>
    <n v="2275"/>
    <x v="583"/>
    <n v="3266.7525000000001"/>
    <n v="3563.73"/>
    <n v="10394.2125"/>
    <n v="2215"/>
    <n v="1490"/>
    <n v="2078.8425000000002"/>
    <n v="2672.7975000000001"/>
    <n v="2969.7750000000001"/>
    <n v="3563.73"/>
    <n v="1187.9100000000001"/>
    <n v="25087.38"/>
    <n v="12234.619999999999"/>
    <n v="8315.3700000000008"/>
    <n v="4367.5491000000002"/>
    <n v="3919.2499999999982"/>
    <n v="-448.299100000002"/>
  </r>
  <r>
    <s v="1ABCD2E34FG472714"/>
    <s v="Jackson"/>
    <x v="20"/>
    <x v="1"/>
    <s v="Cl1"/>
    <x v="1"/>
    <s v="Sedan"/>
    <n v="6"/>
    <n v="27"/>
    <x v="0"/>
    <x v="16"/>
    <x v="1"/>
    <x v="0"/>
    <x v="0"/>
    <x v="12"/>
    <x v="3"/>
    <x v="1"/>
    <x v="3"/>
    <x v="1"/>
    <x v="2"/>
    <x v="0"/>
    <x v="1"/>
    <x v="1"/>
    <x v="0"/>
    <x v="1"/>
    <x v="0"/>
    <x v="1"/>
    <x v="0"/>
    <x v="0"/>
    <x v="1"/>
    <x v="1"/>
    <n v="0"/>
    <n v="0"/>
    <n v="420"/>
    <n v="0"/>
    <n v="370"/>
    <s v="North America"/>
    <s v="Canada"/>
    <n v="53"/>
    <x v="0"/>
    <x v="1"/>
    <x v="2"/>
    <s v="Special Leases"/>
    <n v="18729"/>
    <n v="2300"/>
    <x v="584"/>
    <n v="1854.1710000000003"/>
    <n v="2022.7320000000002"/>
    <n v="5899.6350000000002"/>
    <n v="1215"/>
    <n v="1020"/>
    <n v="1179.9270000000004"/>
    <n v="1517.0490000000002"/>
    <n v="1685.6100000000004"/>
    <n v="2022.7320000000002"/>
    <n v="674.24400000000014"/>
    <n v="14371.392000000002"/>
    <n v="2057.6079999999984"/>
    <n v="4719.7080000000005"/>
    <n v="475.71659999999997"/>
    <n v="-2662.1000000000022"/>
    <n v="-3137.8166000000019"/>
  </r>
  <r>
    <s v="1ABCD2E34FG473703"/>
    <s v="Jackson"/>
    <x v="9"/>
    <x v="1"/>
    <s v="Co1"/>
    <x v="1"/>
    <s v="Sedan"/>
    <n v="6"/>
    <n v="27"/>
    <x v="0"/>
    <x v="16"/>
    <x v="1"/>
    <x v="0"/>
    <x v="3"/>
    <x v="14"/>
    <x v="6"/>
    <x v="5"/>
    <x v="9"/>
    <x v="2"/>
    <x v="2"/>
    <x v="1"/>
    <x v="1"/>
    <x v="0"/>
    <x v="0"/>
    <x v="1"/>
    <x v="1"/>
    <x v="1"/>
    <x v="1"/>
    <x v="1"/>
    <x v="1"/>
    <x v="0"/>
    <n v="0"/>
    <n v="0"/>
    <n v="0"/>
    <n v="0"/>
    <n v="0"/>
    <s v="Africa"/>
    <s v="Ghana"/>
    <n v="68"/>
    <x v="0"/>
    <x v="1"/>
    <x v="0"/>
    <s v="Segment and Misc Incentives"/>
    <n v="15705"/>
    <n v="3784"/>
    <x v="585"/>
    <n v="1554.7950000000001"/>
    <n v="1696.1399999999999"/>
    <n v="4947.0749999999998"/>
    <n v="825"/>
    <n v="1490"/>
    <n v="989.41500000000008"/>
    <n v="1272.105"/>
    <n v="1413.45"/>
    <n v="1696.1399999999999"/>
    <n v="565.38"/>
    <n v="12491.84"/>
    <n v="-570.84000000000015"/>
    <n v="3957.66"/>
    <n v="1961.5545"/>
    <n v="-4528.5"/>
    <n v="-6490.0545000000002"/>
  </r>
  <r>
    <s v="1ABCD2E34FG474186"/>
    <s v="Jackson"/>
    <x v="10"/>
    <x v="1"/>
    <s v="Cr1"/>
    <x v="3"/>
    <s v="Pickup Truck"/>
    <n v="6"/>
    <n v="27"/>
    <x v="0"/>
    <x v="16"/>
    <x v="1"/>
    <x v="0"/>
    <x v="1"/>
    <x v="11"/>
    <x v="3"/>
    <x v="1"/>
    <x v="5"/>
    <x v="0"/>
    <x v="2"/>
    <x v="0"/>
    <x v="0"/>
    <x v="0"/>
    <x v="0"/>
    <x v="1"/>
    <x v="0"/>
    <x v="1"/>
    <x v="0"/>
    <x v="0"/>
    <x v="0"/>
    <x v="0"/>
    <n v="0"/>
    <n v="0"/>
    <n v="420"/>
    <n v="0"/>
    <n v="370"/>
    <s v="North America"/>
    <s v="Canada"/>
    <n v="42"/>
    <x v="2"/>
    <x v="3"/>
    <x v="0"/>
    <s v="Segment and Misc Incentives"/>
    <n v="39041"/>
    <n v="2276"/>
    <x v="586"/>
    <n v="2576.7059999999997"/>
    <n v="2810.9519999999998"/>
    <n v="8198.6099999999988"/>
    <n v="1660"/>
    <n v="1110"/>
    <n v="1639.722"/>
    <n v="2108.2139999999999"/>
    <n v="2342.46"/>
    <n v="2810.9519999999998"/>
    <n v="936.98399999999992"/>
    <n v="19635.712"/>
    <n v="17129.288"/>
    <n v="6558.887999999999"/>
    <n v="991.64139999999998"/>
    <n v="10570.400000000001"/>
    <n v="9578.758600000001"/>
  </r>
  <r>
    <s v="1ABCD2E34FG638779"/>
    <s v="Tatra"/>
    <x v="1"/>
    <x v="1"/>
    <s v="J1"/>
    <x v="1"/>
    <s v="Sedan"/>
    <n v="6"/>
    <n v="27"/>
    <x v="0"/>
    <x v="16"/>
    <x v="1"/>
    <x v="0"/>
    <x v="0"/>
    <x v="6"/>
    <x v="6"/>
    <x v="4"/>
    <x v="1"/>
    <x v="1"/>
    <x v="3"/>
    <x v="1"/>
    <x v="0"/>
    <x v="1"/>
    <x v="0"/>
    <x v="1"/>
    <x v="0"/>
    <x v="1"/>
    <x v="1"/>
    <x v="1"/>
    <x v="0"/>
    <x v="1"/>
    <n v="0"/>
    <n v="0"/>
    <n v="420"/>
    <n v="0"/>
    <n v="0"/>
    <s v="North America"/>
    <s v="USA"/>
    <n v="69"/>
    <x v="0"/>
    <x v="1"/>
    <x v="2"/>
    <s v="Special Leases"/>
    <n v="17280"/>
    <n v="2043"/>
    <x v="435"/>
    <n v="1767.7439999999999"/>
    <n v="1928.4479999999999"/>
    <n v="4341"/>
    <n v="2540"/>
    <n v="1490"/>
    <n v="1058"/>
    <n v="1446.336"/>
    <n v="1355"/>
    <n v="1375"/>
    <n v="695"/>
    <n v="13998.08"/>
    <n v="1238.92"/>
    <n v="3998.4479999999999"/>
    <n v="471.74400000000003"/>
    <n v="-2759.5279999999998"/>
    <n v="-3231.2719999999999"/>
  </r>
  <r>
    <s v="1ABCD2E34FG638593"/>
    <s v="Tatra"/>
    <x v="1"/>
    <x v="1"/>
    <s v="J2"/>
    <x v="0"/>
    <s v="Sedan"/>
    <n v="6"/>
    <n v="27"/>
    <x v="0"/>
    <x v="16"/>
    <x v="1"/>
    <x v="0"/>
    <x v="0"/>
    <x v="16"/>
    <x v="3"/>
    <x v="4"/>
    <x v="8"/>
    <x v="1"/>
    <x v="3"/>
    <x v="1"/>
    <x v="0"/>
    <x v="0"/>
    <x v="1"/>
    <x v="1"/>
    <x v="0"/>
    <x v="0"/>
    <x v="1"/>
    <x v="1"/>
    <x v="0"/>
    <x v="0"/>
    <n v="640"/>
    <n v="0"/>
    <n v="420"/>
    <n v="550"/>
    <n v="0"/>
    <s v="North America"/>
    <s v="USA"/>
    <n v="117"/>
    <x v="2"/>
    <x v="4"/>
    <x v="0"/>
    <s v="Special Leases"/>
    <n v="14969"/>
    <n v="4107"/>
    <x v="433"/>
    <n v="1580.7264"/>
    <n v="1724.4287999999999"/>
    <n v="4287"/>
    <n v="3305"/>
    <n v="1490"/>
    <n v="1048"/>
    <n v="1293.3216"/>
    <n v="1560.96"/>
    <n v="1345"/>
    <n v="680"/>
    <n v="14565.007999999998"/>
    <n v="-3703.007999999998"/>
    <n v="3749.4287999999997"/>
    <n v="408.65370000000001"/>
    <n v="-7452.4367999999977"/>
    <n v="-7861.0904999999975"/>
  </r>
  <r>
    <s v="1ABCD2E34FG469544"/>
    <s v="Apechete"/>
    <x v="3"/>
    <x v="2"/>
    <s v="M2"/>
    <x v="0"/>
    <s v="SUV"/>
    <n v="6"/>
    <n v="27"/>
    <x v="0"/>
    <x v="16"/>
    <x v="1"/>
    <x v="0"/>
    <x v="0"/>
    <x v="5"/>
    <x v="1"/>
    <x v="1"/>
    <x v="5"/>
    <x v="2"/>
    <x v="3"/>
    <x v="0"/>
    <x v="1"/>
    <x v="0"/>
    <x v="1"/>
    <x v="1"/>
    <x v="1"/>
    <x v="1"/>
    <x v="1"/>
    <x v="0"/>
    <x v="1"/>
    <x v="0"/>
    <n v="640"/>
    <n v="0"/>
    <n v="0"/>
    <n v="0"/>
    <n v="0"/>
    <s v="South America"/>
    <s v="Chile"/>
    <n v="140"/>
    <x v="1"/>
    <x v="2"/>
    <x v="2"/>
    <s v="Special Leases"/>
    <n v="34998"/>
    <n v="2530"/>
    <x v="587"/>
    <n v="2694.846"/>
    <n v="2939.8319999999999"/>
    <n v="8574.5099999999984"/>
    <n v="640"/>
    <n v="1110"/>
    <n v="1714.902"/>
    <n v="2204.8739999999998"/>
    <n v="2449.86"/>
    <n v="2939.8319999999999"/>
    <n v="979.94399999999996"/>
    <n v="19388.991999999998"/>
    <n v="13079.008000000002"/>
    <n v="6859.6080000000002"/>
    <n v="948.44579999999996"/>
    <n v="6219.4000000000015"/>
    <n v="5270.9542000000019"/>
  </r>
  <r>
    <s v="1ABCD2E34FG462277"/>
    <s v="Apechete"/>
    <x v="5"/>
    <x v="0"/>
    <s v="R2"/>
    <x v="0"/>
    <s v="Pickup Truck"/>
    <n v="6"/>
    <n v="27"/>
    <x v="0"/>
    <x v="16"/>
    <x v="1"/>
    <x v="0"/>
    <x v="1"/>
    <x v="4"/>
    <x v="3"/>
    <x v="4"/>
    <x v="3"/>
    <x v="1"/>
    <x v="3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Mexico"/>
    <n v="46"/>
    <x v="2"/>
    <x v="3"/>
    <x v="0"/>
    <s v="Low-Interest Financing"/>
    <n v="36949"/>
    <n v="2630"/>
    <x v="588"/>
    <n v="3048.2925"/>
    <n v="3325.41"/>
    <n v="9699.1124999999993"/>
    <n v="2165"/>
    <n v="1649"/>
    <n v="1939.8225000000002"/>
    <n v="2494.0574999999999"/>
    <n v="2771.1750000000002"/>
    <n v="3325.41"/>
    <n v="1108.47"/>
    <n v="23766.46"/>
    <n v="10552.54"/>
    <n v="7759.29"/>
    <n v="2856.1577000000002"/>
    <n v="2793.2500000000009"/>
    <n v="-62.907699999999295"/>
  </r>
  <r>
    <s v="1ABCD2E34FG464311"/>
    <s v="Apechete"/>
    <x v="7"/>
    <x v="1"/>
    <s v="St1"/>
    <x v="5"/>
    <s v="Crossover"/>
    <n v="6"/>
    <n v="27"/>
    <x v="0"/>
    <x v="16"/>
    <x v="1"/>
    <x v="0"/>
    <x v="0"/>
    <x v="9"/>
    <x v="0"/>
    <x v="4"/>
    <x v="0"/>
    <x v="2"/>
    <x v="3"/>
    <x v="0"/>
    <x v="0"/>
    <x v="1"/>
    <x v="1"/>
    <x v="1"/>
    <x v="1"/>
    <x v="1"/>
    <x v="1"/>
    <x v="0"/>
    <x v="0"/>
    <x v="1"/>
    <n v="640"/>
    <n v="0"/>
    <n v="0"/>
    <n v="0"/>
    <n v="0"/>
    <s v="North America"/>
    <s v="Mexico"/>
    <n v="90"/>
    <x v="1"/>
    <x v="2"/>
    <x v="1"/>
    <s v="Segment and Misc Incentives"/>
    <n v="39001"/>
    <n v="3092"/>
    <x v="589"/>
    <n v="4075.6044999999999"/>
    <n v="4446.1139999999996"/>
    <n v="12967.832499999999"/>
    <n v="1935"/>
    <n v="1020"/>
    <n v="2593.5664999999999"/>
    <n v="3334.5854999999997"/>
    <n v="3705.0949999999998"/>
    <n v="4446.1139999999996"/>
    <n v="1482.038"/>
    <n v="29631.684000000001"/>
    <n v="6277.3159999999989"/>
    <n v="10374.266"/>
    <n v="3014.7773000000002"/>
    <n v="-4096.9500000000007"/>
    <n v="-7111.7273000000005"/>
  </r>
  <r>
    <s v="1ABCD2E34FG465878"/>
    <s v="Apechete"/>
    <x v="16"/>
    <x v="2"/>
    <s v="P1"/>
    <x v="3"/>
    <s v="SUV"/>
    <n v="6"/>
    <n v="27"/>
    <x v="0"/>
    <x v="16"/>
    <x v="1"/>
    <x v="0"/>
    <x v="1"/>
    <x v="10"/>
    <x v="0"/>
    <x v="5"/>
    <x v="8"/>
    <x v="2"/>
    <x v="3"/>
    <x v="1"/>
    <x v="1"/>
    <x v="1"/>
    <x v="1"/>
    <x v="1"/>
    <x v="0"/>
    <x v="1"/>
    <x v="0"/>
    <x v="1"/>
    <x v="1"/>
    <x v="1"/>
    <n v="640"/>
    <n v="0"/>
    <n v="420"/>
    <n v="0"/>
    <n v="370"/>
    <s v="South America"/>
    <s v="Argentina"/>
    <n v="42"/>
    <x v="1"/>
    <x v="2"/>
    <x v="0"/>
    <s v="Low-Interest Financing"/>
    <n v="45348"/>
    <n v="2710"/>
    <x v="590"/>
    <n v="2992.9679999999998"/>
    <n v="3265.0559999999996"/>
    <n v="9523.08"/>
    <n v="2680"/>
    <n v="1020"/>
    <n v="1904.6160000000002"/>
    <n v="2448.7919999999999"/>
    <n v="2720.88"/>
    <n v="3265.0559999999996"/>
    <n v="1088.3520000000001"/>
    <n v="23290.335999999999"/>
    <n v="19347.664000000001"/>
    <n v="7618.463999999999"/>
    <n v="5704.7784000000001"/>
    <n v="11729.2"/>
    <n v="6024.4216000000006"/>
  </r>
  <r>
    <s v="1ABCD2E34FG471323"/>
    <s v="Jackson"/>
    <x v="24"/>
    <x v="0"/>
    <s v="Bas2"/>
    <x v="0"/>
    <s v="Pickup Truck"/>
    <n v="6"/>
    <n v="27"/>
    <x v="0"/>
    <x v="16"/>
    <x v="1"/>
    <x v="0"/>
    <x v="1"/>
    <x v="16"/>
    <x v="2"/>
    <x v="0"/>
    <x v="2"/>
    <x v="2"/>
    <x v="3"/>
    <x v="1"/>
    <x v="1"/>
    <x v="0"/>
    <x v="0"/>
    <x v="1"/>
    <x v="1"/>
    <x v="1"/>
    <x v="1"/>
    <x v="1"/>
    <x v="1"/>
    <x v="0"/>
    <n v="0"/>
    <n v="0"/>
    <n v="0"/>
    <n v="0"/>
    <n v="0"/>
    <s v="North America"/>
    <s v="Mexico"/>
    <n v="49"/>
    <x v="2"/>
    <x v="3"/>
    <x v="0"/>
    <s v="Segment and Misc Incentives"/>
    <n v="26612"/>
    <n v="4915"/>
    <x v="591"/>
    <n v="1756.3919999999998"/>
    <n v="1916.0639999999999"/>
    <n v="5588.5199999999995"/>
    <n v="825"/>
    <n v="1110"/>
    <n v="1117.704"/>
    <n v="1437.0479999999998"/>
    <n v="1596.72"/>
    <n v="1916.0639999999999"/>
    <n v="638.68799999999999"/>
    <n v="13431.384"/>
    <n v="8265.616"/>
    <n v="4470.8159999999998"/>
    <n v="2057.1076000000003"/>
    <n v="3794.8"/>
    <n v="1737.6923999999999"/>
  </r>
  <r>
    <s v="1ABCD2E34FG472673"/>
    <s v="Jackson"/>
    <x v="20"/>
    <x v="1"/>
    <s v="Cl2"/>
    <x v="0"/>
    <s v="Sedan"/>
    <n v="6"/>
    <n v="27"/>
    <x v="0"/>
    <x v="16"/>
    <x v="1"/>
    <x v="0"/>
    <x v="2"/>
    <x v="13"/>
    <x v="5"/>
    <x v="1"/>
    <x v="4"/>
    <x v="2"/>
    <x v="3"/>
    <x v="0"/>
    <x v="0"/>
    <x v="0"/>
    <x v="1"/>
    <x v="1"/>
    <x v="1"/>
    <x v="0"/>
    <x v="1"/>
    <x v="0"/>
    <x v="0"/>
    <x v="0"/>
    <n v="640"/>
    <n v="0"/>
    <n v="0"/>
    <n v="550"/>
    <n v="0"/>
    <s v="Europe"/>
    <s v="France"/>
    <n v="206"/>
    <x v="2"/>
    <x v="4"/>
    <x v="2"/>
    <s v="Segment and Misc Incentives"/>
    <n v="16315"/>
    <n v="2373"/>
    <x v="592"/>
    <n v="1615.1849999999999"/>
    <n v="1762.02"/>
    <n v="5139.2249999999995"/>
    <n v="2060"/>
    <n v="1110"/>
    <n v="1027.845"/>
    <n v="1321.5149999999999"/>
    <n v="1468.3500000000001"/>
    <n v="1762.02"/>
    <n v="587.34"/>
    <n v="13742.12"/>
    <n v="199.8799999999992"/>
    <n v="4111.38"/>
    <n v="342.61500000000001"/>
    <n v="-3911.5000000000009"/>
    <n v="-4254.1150000000007"/>
  </r>
  <r>
    <s v="1ABCD2E34FG478328"/>
    <s v="Jackson"/>
    <x v="22"/>
    <x v="1"/>
    <s v="Ro1"/>
    <x v="7"/>
    <s v="Sedan"/>
    <n v="6"/>
    <n v="27"/>
    <x v="0"/>
    <x v="16"/>
    <x v="1"/>
    <x v="0"/>
    <x v="3"/>
    <x v="12"/>
    <x v="4"/>
    <x v="4"/>
    <x v="2"/>
    <x v="1"/>
    <x v="3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Canada"/>
    <n v="141"/>
    <x v="2"/>
    <x v="4"/>
    <x v="0"/>
    <s v="Special Leases"/>
    <n v="37997"/>
    <n v="3023"/>
    <x v="593"/>
    <n v="1806.453"/>
    <n v="1970.6759999999999"/>
    <n v="5747.8049999999994"/>
    <n v="1375"/>
    <n v="1649"/>
    <n v="1149.5610000000001"/>
    <n v="1478.0069999999998"/>
    <n v="1642.23"/>
    <n v="1970.6759999999999"/>
    <n v="656.89199999999994"/>
    <n v="14848.055999999999"/>
    <n v="20125.944000000003"/>
    <n v="4598.2439999999997"/>
    <n v="965.12379999999996"/>
    <n v="15527.700000000004"/>
    <n v="14562.576200000005"/>
  </r>
  <r>
    <s v="1ABCD2E34FG479400"/>
    <s v="Jackson"/>
    <x v="19"/>
    <x v="3"/>
    <s v="Ba2"/>
    <x v="0"/>
    <s v="SUV"/>
    <n v="6"/>
    <n v="27"/>
    <x v="0"/>
    <x v="16"/>
    <x v="1"/>
    <x v="0"/>
    <x v="1"/>
    <x v="15"/>
    <x v="1"/>
    <x v="5"/>
    <x v="6"/>
    <x v="1"/>
    <x v="3"/>
    <x v="0"/>
    <x v="0"/>
    <x v="1"/>
    <x v="1"/>
    <x v="1"/>
    <x v="1"/>
    <x v="0"/>
    <x v="0"/>
    <x v="0"/>
    <x v="0"/>
    <x v="1"/>
    <n v="640"/>
    <n v="0"/>
    <n v="0"/>
    <n v="550"/>
    <n v="370"/>
    <s v="Asia"/>
    <s v="Laos"/>
    <n v="72"/>
    <x v="0"/>
    <x v="1"/>
    <x v="2"/>
    <s v="Segment and Misc Incentives"/>
    <n v="25605"/>
    <n v="2329"/>
    <x v="594"/>
    <n v="1689.93"/>
    <n v="1843.56"/>
    <n v="5377.0499999999993"/>
    <n v="2855"/>
    <n v="1270"/>
    <n v="1075.4100000000001"/>
    <n v="1382.6699999999998"/>
    <n v="1536.3000000000002"/>
    <n v="1843.56"/>
    <n v="614.52"/>
    <n v="15186.36"/>
    <n v="8089.6399999999994"/>
    <n v="4301.6399999999994"/>
    <n v="1141.9829999999999"/>
    <n v="3788"/>
    <n v="2646.0169999999998"/>
  </r>
  <r>
    <s v="1ABCD2E34FG331617"/>
    <s v="Special"/>
    <x v="23"/>
    <x v="0"/>
    <s v="G2"/>
    <x v="4"/>
    <s v="Coupe"/>
    <n v="6"/>
    <n v="27"/>
    <x v="0"/>
    <x v="16"/>
    <x v="1"/>
    <x v="0"/>
    <x v="0"/>
    <x v="9"/>
    <x v="2"/>
    <x v="2"/>
    <x v="8"/>
    <x v="0"/>
    <x v="3"/>
    <x v="1"/>
    <x v="1"/>
    <x v="0"/>
    <x v="0"/>
    <x v="1"/>
    <x v="1"/>
    <x v="0"/>
    <x v="0"/>
    <x v="1"/>
    <x v="1"/>
    <x v="0"/>
    <n v="0"/>
    <n v="0"/>
    <n v="0"/>
    <n v="550"/>
    <n v="370"/>
    <s v="Middle East"/>
    <s v="Saudi Arabia"/>
    <n v="65"/>
    <x v="1"/>
    <x v="2"/>
    <x v="2"/>
    <s v="Segment and Misc Incentives"/>
    <n v="31041"/>
    <n v="2014"/>
    <x v="595"/>
    <n v="2390.1569999999997"/>
    <n v="2607.4439999999995"/>
    <n v="7605.0449999999983"/>
    <n v="1745"/>
    <n v="1649"/>
    <n v="1521.009"/>
    <n v="1955.5829999999996"/>
    <n v="2172.87"/>
    <n v="2607.4439999999995"/>
    <n v="869.14799999999991"/>
    <n v="19038.663999999997"/>
    <n v="9988.336000000003"/>
    <n v="6084.0359999999991"/>
    <n v="1241.6400000000001"/>
    <n v="3904.3000000000038"/>
    <n v="2662.6600000000035"/>
  </r>
  <r>
    <s v="1ABCD2E34FG338337"/>
    <s v="Special"/>
    <x v="12"/>
    <x v="2"/>
    <s v="Spr2"/>
    <x v="0"/>
    <s v="Sedan"/>
    <n v="6"/>
    <n v="27"/>
    <x v="0"/>
    <x v="16"/>
    <x v="1"/>
    <x v="0"/>
    <x v="2"/>
    <x v="13"/>
    <x v="0"/>
    <x v="5"/>
    <x v="8"/>
    <x v="1"/>
    <x v="3"/>
    <x v="1"/>
    <x v="1"/>
    <x v="0"/>
    <x v="1"/>
    <x v="1"/>
    <x v="1"/>
    <x v="1"/>
    <x v="0"/>
    <x v="1"/>
    <x v="1"/>
    <x v="0"/>
    <n v="640"/>
    <n v="0"/>
    <n v="0"/>
    <n v="0"/>
    <n v="370"/>
    <s v="North America"/>
    <s v="Canada"/>
    <n v="28"/>
    <x v="2"/>
    <x v="4"/>
    <x v="2"/>
    <s v="Special Leases"/>
    <n v="38254"/>
    <n v="3311"/>
    <x v="596"/>
    <n v="2711.0160000000001"/>
    <n v="2957.4720000000002"/>
    <n v="8625.9600000000009"/>
    <n v="1835"/>
    <n v="1020"/>
    <n v="1725.1920000000002"/>
    <n v="2218.1040000000003"/>
    <n v="2464.5600000000004"/>
    <n v="2957.4720000000002"/>
    <n v="985.82400000000007"/>
    <n v="20599.832000000002"/>
    <n v="14343.167999999998"/>
    <n v="6900.768"/>
    <n v="971.65159999999992"/>
    <n v="7442.3999999999978"/>
    <n v="6470.7483999999977"/>
  </r>
  <r>
    <s v="1ABCD2E34FG634393"/>
    <s v="Tatra"/>
    <x v="13"/>
    <x v="1"/>
    <s v="A1"/>
    <x v="3"/>
    <s v="Pickup Truck"/>
    <n v="6"/>
    <n v="27"/>
    <x v="0"/>
    <x v="16"/>
    <x v="1"/>
    <x v="0"/>
    <x v="0"/>
    <x v="11"/>
    <x v="0"/>
    <x v="4"/>
    <x v="8"/>
    <x v="3"/>
    <x v="4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USA"/>
    <n v="39"/>
    <x v="2"/>
    <x v="3"/>
    <x v="2"/>
    <s v="Low-Interest Financing"/>
    <n v="30413"/>
    <n v="2726"/>
    <x v="597"/>
    <n v="1364.0110000000002"/>
    <n v="1488.0120000000002"/>
    <n v="4282"/>
    <n v="2145"/>
    <n v="0"/>
    <n v="1052"/>
    <n v="1116.0090000000002"/>
    <n v="1153"/>
    <n v="1449"/>
    <n v="634"/>
    <n v="11112.02"/>
    <n v="16574.98"/>
    <n v="3571.0120000000002"/>
    <n v="830.2749"/>
    <n v="13003.967999999999"/>
    <n v="12173.693099999999"/>
  </r>
  <r>
    <s v="1ABCD2E34FG634628"/>
    <s v="Tatra"/>
    <x v="13"/>
    <x v="1"/>
    <s v="A1"/>
    <x v="3"/>
    <s v="Pickup Truck"/>
    <n v="6"/>
    <n v="27"/>
    <x v="0"/>
    <x v="16"/>
    <x v="1"/>
    <x v="0"/>
    <x v="0"/>
    <x v="18"/>
    <x v="5"/>
    <x v="4"/>
    <x v="2"/>
    <x v="2"/>
    <x v="4"/>
    <x v="0"/>
    <x v="1"/>
    <x v="1"/>
    <x v="1"/>
    <x v="1"/>
    <x v="1"/>
    <x v="0"/>
    <x v="1"/>
    <x v="0"/>
    <x v="1"/>
    <x v="1"/>
    <n v="640"/>
    <n v="0"/>
    <n v="0"/>
    <n v="550"/>
    <n v="0"/>
    <s v="North America"/>
    <s v="USA"/>
    <n v="2"/>
    <x v="2"/>
    <x v="3"/>
    <x v="2"/>
    <s v="Segment and Misc Incentives"/>
    <n v="31036"/>
    <n v="1123"/>
    <x v="429"/>
    <n v="1365.5840000000001"/>
    <n v="1489.7279999999998"/>
    <n v="4065"/>
    <n v="1615"/>
    <n v="0"/>
    <n v="1084"/>
    <n v="1117.2959999999998"/>
    <n v="1137"/>
    <n v="1383"/>
    <n v="607"/>
    <n v="10383.879999999999"/>
    <n v="19529.120000000003"/>
    <n v="3479.7280000000001"/>
    <n v="847.28280000000007"/>
    <n v="16049.392000000003"/>
    <n v="15202.109200000003"/>
  </r>
  <r>
    <s v="1ABCD2E34FG638704"/>
    <s v="Tatra"/>
    <x v="1"/>
    <x v="1"/>
    <s v="J1"/>
    <x v="1"/>
    <s v="Sedan"/>
    <n v="6"/>
    <n v="27"/>
    <x v="0"/>
    <x v="16"/>
    <x v="1"/>
    <x v="0"/>
    <x v="2"/>
    <x v="12"/>
    <x v="4"/>
    <x v="1"/>
    <x v="4"/>
    <x v="2"/>
    <x v="5"/>
    <x v="0"/>
    <x v="1"/>
    <x v="1"/>
    <x v="0"/>
    <x v="0"/>
    <x v="1"/>
    <x v="0"/>
    <x v="1"/>
    <x v="0"/>
    <x v="1"/>
    <x v="1"/>
    <n v="0"/>
    <n v="710"/>
    <n v="0"/>
    <n v="550"/>
    <n v="0"/>
    <s v="North America"/>
    <s v="USA"/>
    <n v="52"/>
    <x v="0"/>
    <x v="1"/>
    <x v="1"/>
    <s v="Low-Interest Financing"/>
    <n v="15938"/>
    <n v="2690"/>
    <x v="598"/>
    <n v="1605.9483660000001"/>
    <n v="1751.9436719999999"/>
    <n v="4072"/>
    <n v="1685"/>
    <n v="1649"/>
    <n v="1099"/>
    <n v="1313.957754"/>
    <n v="1481"/>
    <n v="1276"/>
    <n v="693"/>
    <n v="12905.90612"/>
    <n v="342.09388000000035"/>
    <n v="3720.9436719999999"/>
    <n v="435.10740000000004"/>
    <n v="-3378.8497919999995"/>
    <n v="-3813.9571919999994"/>
  </r>
  <r>
    <s v="1ABCD2E34FG638733"/>
    <s v="Tatra"/>
    <x v="1"/>
    <x v="1"/>
    <s v="J1"/>
    <x v="1"/>
    <s v="Sedan"/>
    <n v="6"/>
    <n v="27"/>
    <x v="0"/>
    <x v="16"/>
    <x v="1"/>
    <x v="0"/>
    <x v="2"/>
    <x v="12"/>
    <x v="4"/>
    <x v="1"/>
    <x v="4"/>
    <x v="2"/>
    <x v="5"/>
    <x v="0"/>
    <x v="1"/>
    <x v="1"/>
    <x v="0"/>
    <x v="0"/>
    <x v="1"/>
    <x v="0"/>
    <x v="1"/>
    <x v="0"/>
    <x v="1"/>
    <x v="1"/>
    <n v="0"/>
    <n v="710"/>
    <n v="0"/>
    <n v="550"/>
    <n v="0"/>
    <s v="North America"/>
    <s v="USA"/>
    <n v="52"/>
    <x v="0"/>
    <x v="1"/>
    <x v="1"/>
    <s v="Low-Interest Financing"/>
    <n v="15938"/>
    <n v="2690"/>
    <x v="598"/>
    <n v="1605.9483660000001"/>
    <n v="1751.9436719999999"/>
    <n v="4278"/>
    <n v="1685"/>
    <n v="1734"/>
    <n v="1067"/>
    <n v="1313.957754"/>
    <n v="1165"/>
    <n v="1451"/>
    <n v="601"/>
    <n v="12848.90612"/>
    <n v="399.09388000000035"/>
    <n v="3803.9436719999999"/>
    <n v="435.10740000000004"/>
    <n v="-3404.8497919999995"/>
    <n v="-3839.9571919999994"/>
  </r>
  <r>
    <s v="1ABCD2E34FG461752"/>
    <s v="Apechete"/>
    <x v="4"/>
    <x v="3"/>
    <s v="B2"/>
    <x v="3"/>
    <s v="Pickup Truck"/>
    <n v="6"/>
    <n v="27"/>
    <x v="0"/>
    <x v="16"/>
    <x v="1"/>
    <x v="0"/>
    <x v="0"/>
    <x v="8"/>
    <x v="0"/>
    <x v="0"/>
    <x v="9"/>
    <x v="1"/>
    <x v="5"/>
    <x v="1"/>
    <x v="1"/>
    <x v="1"/>
    <x v="1"/>
    <x v="1"/>
    <x v="1"/>
    <x v="0"/>
    <x v="1"/>
    <x v="1"/>
    <x v="1"/>
    <x v="1"/>
    <n v="640"/>
    <n v="0"/>
    <n v="0"/>
    <n v="550"/>
    <n v="0"/>
    <s v="South America"/>
    <s v="Chile"/>
    <n v="76"/>
    <x v="1"/>
    <x v="2"/>
    <x v="0"/>
    <s v="Cash Rebates"/>
    <n v="41302"/>
    <n v="4786"/>
    <x v="599"/>
    <n v="2725.9320000000002"/>
    <n v="2973.7440000000001"/>
    <n v="8673.42"/>
    <n v="2440"/>
    <n v="1270"/>
    <n v="1734.6840000000002"/>
    <n v="2230.308"/>
    <n v="2478.1200000000003"/>
    <n v="2973.7440000000001"/>
    <n v="991.24800000000005"/>
    <n v="21552.464"/>
    <n v="14963.536"/>
    <n v="6938.7360000000008"/>
    <n v="1119.2842000000001"/>
    <n v="8024.7999999999993"/>
    <n v="6905.5157999999992"/>
  </r>
  <r>
    <s v="1ABCD2E34FG461873"/>
    <s v="Apechete"/>
    <x v="4"/>
    <x v="3"/>
    <s v="B2"/>
    <x v="3"/>
    <s v="Pickup Truck"/>
    <n v="6"/>
    <n v="27"/>
    <x v="0"/>
    <x v="16"/>
    <x v="1"/>
    <x v="0"/>
    <x v="0"/>
    <x v="18"/>
    <x v="0"/>
    <x v="4"/>
    <x v="8"/>
    <x v="0"/>
    <x v="5"/>
    <x v="0"/>
    <x v="1"/>
    <x v="0"/>
    <x v="1"/>
    <x v="0"/>
    <x v="0"/>
    <x v="0"/>
    <x v="1"/>
    <x v="0"/>
    <x v="1"/>
    <x v="0"/>
    <n v="640"/>
    <n v="710"/>
    <n v="420"/>
    <n v="550"/>
    <n v="0"/>
    <s v="South America"/>
    <s v="Brazil"/>
    <n v="44"/>
    <x v="2"/>
    <x v="3"/>
    <x v="1"/>
    <s v="Low-Interest Financing"/>
    <n v="39750"/>
    <n v="2424"/>
    <x v="600"/>
    <n v="2623.5"/>
    <n v="2862"/>
    <n v="8347.5"/>
    <n v="2320"/>
    <n v="1020"/>
    <n v="1669.5000000000002"/>
    <n v="2146.5"/>
    <n v="2385"/>
    <n v="2862"/>
    <n v="954"/>
    <n v="20512"/>
    <n v="16814"/>
    <n v="6678"/>
    <n v="5461.65"/>
    <n v="10136"/>
    <n v="4674.3500000000004"/>
  </r>
  <r>
    <s v="1ABCD2E34FG636357"/>
    <s v="Tatra"/>
    <x v="0"/>
    <x v="0"/>
    <s v="Tr2"/>
    <x v="0"/>
    <s v="Pickup Truck"/>
    <n v="6"/>
    <n v="27"/>
    <x v="0"/>
    <x v="16"/>
    <x v="1"/>
    <x v="0"/>
    <x v="0"/>
    <x v="15"/>
    <x v="0"/>
    <x v="3"/>
    <x v="6"/>
    <x v="2"/>
    <x v="6"/>
    <x v="1"/>
    <x v="0"/>
    <x v="0"/>
    <x v="1"/>
    <x v="0"/>
    <x v="1"/>
    <x v="1"/>
    <x v="1"/>
    <x v="1"/>
    <x v="0"/>
    <x v="0"/>
    <n v="640"/>
    <n v="710"/>
    <n v="0"/>
    <n v="0"/>
    <n v="0"/>
    <s v="North America"/>
    <s v="USA"/>
    <n v="59"/>
    <x v="2"/>
    <x v="4"/>
    <x v="0"/>
    <s v="Dealer Cash Incentives"/>
    <n v="35547"/>
    <n v="1894"/>
    <x v="601"/>
    <n v="1684.7374500000001"/>
    <n v="1837.8953999999999"/>
    <n v="4000"/>
    <n v="3045"/>
    <n v="1567"/>
    <n v="1072.1056500000002"/>
    <n v="1378.42155"/>
    <n v="1560.96"/>
    <n v="1249"/>
    <n v="612.6318"/>
    <n v="14308.22465"/>
    <n v="19344.77535"/>
    <n v="3699.5272"/>
    <n v="970.43310000000008"/>
    <n v="15645.248149999999"/>
    <n v="14674.815049999999"/>
  </r>
  <r>
    <s v="1ABCD2E34FG469448"/>
    <s v="Apechete"/>
    <x v="3"/>
    <x v="2"/>
    <s v="M2"/>
    <x v="0"/>
    <s v="SUV"/>
    <n v="6"/>
    <n v="27"/>
    <x v="0"/>
    <x v="16"/>
    <x v="1"/>
    <x v="0"/>
    <x v="1"/>
    <x v="9"/>
    <x v="1"/>
    <x v="5"/>
    <x v="10"/>
    <x v="2"/>
    <x v="6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Canada"/>
    <n v="132"/>
    <x v="1"/>
    <x v="2"/>
    <x v="1"/>
    <s v="Low-Interest Financing"/>
    <n v="35937"/>
    <n v="2858"/>
    <x v="602"/>
    <n v="2767.1489999999999"/>
    <n v="3018.7079999999996"/>
    <n v="8804.5649999999987"/>
    <n v="2385"/>
    <n v="1110"/>
    <n v="1760.913"/>
    <n v="2264.0309999999995"/>
    <n v="2515.59"/>
    <n v="3018.7079999999996"/>
    <n v="1006.236"/>
    <n v="21607.248"/>
    <n v="11471.752"/>
    <n v="7043.6519999999991"/>
    <n v="912.7998"/>
    <n v="4428.1000000000013"/>
    <n v="3515.3002000000015"/>
  </r>
  <r>
    <s v="1ABCD2E34FG461891"/>
    <s v="Apechete"/>
    <x v="4"/>
    <x v="3"/>
    <s v="B1"/>
    <x v="3"/>
    <s v="Pickup Truck"/>
    <n v="6"/>
    <n v="27"/>
    <x v="0"/>
    <x v="16"/>
    <x v="1"/>
    <x v="0"/>
    <x v="1"/>
    <x v="8"/>
    <x v="5"/>
    <x v="0"/>
    <x v="8"/>
    <x v="1"/>
    <x v="6"/>
    <x v="0"/>
    <x v="0"/>
    <x v="0"/>
    <x v="0"/>
    <x v="0"/>
    <x v="1"/>
    <x v="0"/>
    <x v="1"/>
    <x v="0"/>
    <x v="0"/>
    <x v="0"/>
    <n v="0"/>
    <n v="710"/>
    <n v="0"/>
    <n v="550"/>
    <n v="0"/>
    <s v="South America"/>
    <s v="Columbia"/>
    <n v="84"/>
    <x v="1"/>
    <x v="2"/>
    <x v="1"/>
    <s v="Low-Interest Financing"/>
    <n v="40642"/>
    <n v="2260"/>
    <x v="603"/>
    <n v="2682.3720000000003"/>
    <n v="2926.2240000000002"/>
    <n v="8534.82"/>
    <n v="2130"/>
    <n v="1795"/>
    <n v="1706.9640000000002"/>
    <n v="2194.6680000000001"/>
    <n v="2438.52"/>
    <n v="2926.2240000000002"/>
    <n v="975.40800000000002"/>
    <n v="21482.343999999997"/>
    <n v="16899.656000000003"/>
    <n v="6827.8559999999998"/>
    <n v="2093.0630000000001"/>
    <n v="10071.800000000003"/>
    <n v="7978.7370000000028"/>
  </r>
  <r>
    <s v="1ABCD2E34FG465846"/>
    <s v="Apechete"/>
    <x v="16"/>
    <x v="2"/>
    <s v="P1"/>
    <x v="3"/>
    <s v="SUV"/>
    <n v="6"/>
    <n v="27"/>
    <x v="0"/>
    <x v="16"/>
    <x v="1"/>
    <x v="0"/>
    <x v="0"/>
    <x v="18"/>
    <x v="0"/>
    <x v="0"/>
    <x v="5"/>
    <x v="1"/>
    <x v="6"/>
    <x v="0"/>
    <x v="1"/>
    <x v="1"/>
    <x v="1"/>
    <x v="1"/>
    <x v="1"/>
    <x v="1"/>
    <x v="1"/>
    <x v="0"/>
    <x v="1"/>
    <x v="1"/>
    <n v="640"/>
    <n v="0"/>
    <n v="0"/>
    <n v="0"/>
    <n v="0"/>
    <s v="South America"/>
    <s v="Chile"/>
    <n v="46"/>
    <x v="1"/>
    <x v="2"/>
    <x v="2"/>
    <s v="Segment and Misc Incentives"/>
    <n v="42423"/>
    <n v="1640"/>
    <x v="604"/>
    <n v="2799.9180000000001"/>
    <n v="3054.4559999999997"/>
    <n v="8908.83"/>
    <n v="1065"/>
    <n v="1795"/>
    <n v="1781.7660000000001"/>
    <n v="2290.8419999999996"/>
    <n v="2545.38"/>
    <n v="3054.4559999999997"/>
    <n v="1018.152"/>
    <n v="21186.736000000001"/>
    <n v="19596.263999999999"/>
    <n v="7127.0639999999994"/>
    <n v="1149.6632999999999"/>
    <n v="12469.2"/>
    <n v="11319.536700000001"/>
  </r>
  <r>
    <s v="1ABCD2E34FG465848"/>
    <s v="Apechete"/>
    <x v="16"/>
    <x v="2"/>
    <s v="P2"/>
    <x v="3"/>
    <s v="SUV"/>
    <n v="6"/>
    <n v="27"/>
    <x v="0"/>
    <x v="16"/>
    <x v="1"/>
    <x v="0"/>
    <x v="0"/>
    <x v="8"/>
    <x v="2"/>
    <x v="1"/>
    <x v="3"/>
    <x v="2"/>
    <x v="6"/>
    <x v="0"/>
    <x v="0"/>
    <x v="0"/>
    <x v="0"/>
    <x v="1"/>
    <x v="1"/>
    <x v="0"/>
    <x v="0"/>
    <x v="0"/>
    <x v="0"/>
    <x v="0"/>
    <n v="0"/>
    <n v="0"/>
    <n v="0"/>
    <n v="550"/>
    <n v="370"/>
    <s v="North America"/>
    <s v="Canada"/>
    <n v="7"/>
    <x v="2"/>
    <x v="3"/>
    <x v="1"/>
    <s v="Special Leases"/>
    <n v="45800"/>
    <n v="2798"/>
    <x v="605"/>
    <n v="3022.8"/>
    <n v="3297.6"/>
    <n v="9618"/>
    <n v="1790"/>
    <n v="1795"/>
    <n v="1923.6000000000001"/>
    <n v="2473.1999999999998"/>
    <n v="2748"/>
    <n v="3297.6"/>
    <n v="1099.2"/>
    <n v="23370.6"/>
    <n v="19631.400000000001"/>
    <n v="7694.4"/>
    <n v="1163.32"/>
    <n v="11937.000000000002"/>
    <n v="10773.680000000002"/>
  </r>
  <r>
    <s v="1ABCD2E34FG476151"/>
    <s v="Jackson"/>
    <x v="25"/>
    <x v="1"/>
    <s v="E2"/>
    <x v="10"/>
    <s v="Van"/>
    <n v="6"/>
    <n v="27"/>
    <x v="0"/>
    <x v="16"/>
    <x v="1"/>
    <x v="0"/>
    <x v="3"/>
    <x v="6"/>
    <x v="5"/>
    <x v="0"/>
    <x v="3"/>
    <x v="3"/>
    <x v="6"/>
    <x v="1"/>
    <x v="1"/>
    <x v="1"/>
    <x v="1"/>
    <x v="0"/>
    <x v="1"/>
    <x v="1"/>
    <x v="1"/>
    <x v="1"/>
    <x v="1"/>
    <x v="1"/>
    <n v="640"/>
    <n v="710"/>
    <n v="0"/>
    <n v="0"/>
    <n v="0"/>
    <s v="Middle East"/>
    <s v="Saudi Arabia"/>
    <n v="103"/>
    <x v="0"/>
    <x v="1"/>
    <x v="2"/>
    <s v="Special Leases"/>
    <n v="23814"/>
    <n v="2375"/>
    <x v="606"/>
    <n v="1833.6779999999999"/>
    <n v="2000.3759999999997"/>
    <n v="5834.4299999999994"/>
    <n v="2600"/>
    <n v="1110"/>
    <n v="1166.886"/>
    <n v="1500.2819999999999"/>
    <n v="1666.98"/>
    <n v="2000.3759999999997"/>
    <n v="666.79200000000003"/>
    <n v="15712.255999999998"/>
    <n v="5726.7440000000024"/>
    <n v="4667.5439999999999"/>
    <n v="952.56000000000006"/>
    <n v="1059.2000000000025"/>
    <n v="106.64000000000249"/>
  </r>
  <r>
    <s v="1ABCD2E34FG636264"/>
    <s v="Tatra"/>
    <x v="0"/>
    <x v="0"/>
    <s v="Tr1"/>
    <x v="0"/>
    <s v="Pickup Truck"/>
    <n v="6"/>
    <n v="27"/>
    <x v="0"/>
    <x v="16"/>
    <x v="1"/>
    <x v="0"/>
    <x v="1"/>
    <x v="4"/>
    <x v="0"/>
    <x v="4"/>
    <x v="4"/>
    <x v="0"/>
    <x v="7"/>
    <x v="1"/>
    <x v="1"/>
    <x v="0"/>
    <x v="1"/>
    <x v="1"/>
    <x v="1"/>
    <x v="0"/>
    <x v="1"/>
    <x v="1"/>
    <x v="1"/>
    <x v="0"/>
    <n v="640"/>
    <n v="0"/>
    <n v="0"/>
    <n v="550"/>
    <n v="0"/>
    <s v="North America"/>
    <s v="USA"/>
    <n v="78"/>
    <x v="0"/>
    <x v="0"/>
    <x v="0"/>
    <s v="Dealer Cash Incentives"/>
    <n v="36646"/>
    <n v="1620"/>
    <x v="607"/>
    <n v="1719.4864499999999"/>
    <n v="1875.8033999999998"/>
    <n v="4336"/>
    <n v="2015"/>
    <n v="1567"/>
    <n v="1094.21865"/>
    <n v="1406.8525499999998"/>
    <n v="1560.96"/>
    <n v="1456"/>
    <n v="625.26779999999997"/>
    <n v="13699.517650000002"/>
    <n v="21326.482349999998"/>
    <n v="3957.0711999999999"/>
    <n v="1000.4358000000001"/>
    <n v="17369.41115"/>
    <n v="16368.975350000001"/>
  </r>
  <r>
    <s v="1ABCD2E34FG468791"/>
    <s v="Apechete"/>
    <x v="2"/>
    <x v="0"/>
    <s v="C1"/>
    <x v="2"/>
    <s v="SUV"/>
    <n v="6"/>
    <n v="27"/>
    <x v="0"/>
    <x v="16"/>
    <x v="1"/>
    <x v="0"/>
    <x v="0"/>
    <x v="16"/>
    <x v="5"/>
    <x v="3"/>
    <x v="9"/>
    <x v="0"/>
    <x v="7"/>
    <x v="1"/>
    <x v="1"/>
    <x v="0"/>
    <x v="0"/>
    <x v="0"/>
    <x v="1"/>
    <x v="1"/>
    <x v="0"/>
    <x v="1"/>
    <x v="1"/>
    <x v="0"/>
    <n v="0"/>
    <n v="710"/>
    <n v="0"/>
    <n v="0"/>
    <n v="370"/>
    <s v="Asia"/>
    <s v="Turkey"/>
    <n v="63"/>
    <x v="1"/>
    <x v="2"/>
    <x v="0"/>
    <s v="Segment and Misc Incentives"/>
    <n v="68260"/>
    <n v="3929"/>
    <x v="608"/>
    <n v="4880.59"/>
    <n v="5324.28"/>
    <n v="15529.15"/>
    <n v="1905"/>
    <n v="1567"/>
    <n v="3105.8300000000004"/>
    <n v="3993.21"/>
    <n v="4436.9000000000005"/>
    <n v="5324.28"/>
    <n v="1774.76"/>
    <n v="35417.68"/>
    <n v="28913.32"/>
    <n v="12423.32"/>
    <n v="1638.24"/>
    <n v="16490"/>
    <n v="14851.76"/>
  </r>
  <r>
    <s v="1ABCD2E34FG461788"/>
    <s v="Apechete"/>
    <x v="4"/>
    <x v="3"/>
    <s v="B2"/>
    <x v="3"/>
    <s v="Pickup Truck"/>
    <n v="6"/>
    <n v="27"/>
    <x v="0"/>
    <x v="16"/>
    <x v="1"/>
    <x v="0"/>
    <x v="1"/>
    <x v="5"/>
    <x v="2"/>
    <x v="5"/>
    <x v="1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South America"/>
    <s v="Venezuela"/>
    <n v="84"/>
    <x v="2"/>
    <x v="3"/>
    <x v="0"/>
    <s v="Segment and Misc Incentives"/>
    <n v="39455"/>
    <n v="1092"/>
    <x v="609"/>
    <n v="2604.0300000000002"/>
    <n v="2840.7599999999998"/>
    <n v="8285.5499999999993"/>
    <n v="1610"/>
    <n v="1734"/>
    <n v="1657.1100000000001"/>
    <n v="2130.5699999999997"/>
    <n v="2367.3000000000002"/>
    <n v="2840.7599999999998"/>
    <n v="946.92000000000007"/>
    <n v="20388.560000000001"/>
    <n v="17974.439999999999"/>
    <n v="6628.44"/>
    <n v="4351.8864999999996"/>
    <n v="11346"/>
    <n v="6994.1135000000004"/>
  </r>
  <r>
    <s v="1ABCD2E34FG466507"/>
    <s v="Apechete"/>
    <x v="8"/>
    <x v="0"/>
    <s v="T1"/>
    <x v="9"/>
    <s v="Sedan"/>
    <n v="6"/>
    <n v="27"/>
    <x v="0"/>
    <x v="16"/>
    <x v="1"/>
    <x v="0"/>
    <x v="0"/>
    <x v="13"/>
    <x v="4"/>
    <x v="2"/>
    <x v="6"/>
    <x v="3"/>
    <x v="7"/>
    <x v="0"/>
    <x v="1"/>
    <x v="0"/>
    <x v="1"/>
    <x v="1"/>
    <x v="0"/>
    <x v="1"/>
    <x v="1"/>
    <x v="0"/>
    <x v="1"/>
    <x v="0"/>
    <n v="640"/>
    <n v="0"/>
    <n v="420"/>
    <n v="0"/>
    <n v="0"/>
    <s v="Asia"/>
    <s v="Turkey"/>
    <n v="51"/>
    <x v="0"/>
    <x v="0"/>
    <x v="2"/>
    <s v="Segment and Misc Incentives"/>
    <n v="39421"/>
    <n v="3647"/>
    <x v="610"/>
    <n v="4029.5694999999996"/>
    <n v="4395.8939999999993"/>
    <n v="12821.357499999998"/>
    <n v="1060"/>
    <n v="1649"/>
    <n v="2564.2714999999998"/>
    <n v="3296.9204999999997"/>
    <n v="3663.2449999999999"/>
    <n v="4395.8939999999993"/>
    <n v="1465.298"/>
    <n v="29084.363999999994"/>
    <n v="6689.6360000000059"/>
    <n v="10257.085999999999"/>
    <n v="946.10400000000004"/>
    <n v="-3567.4499999999935"/>
    <n v="-4513.5539999999937"/>
  </r>
  <r>
    <s v="1ABCD2E34FG479549"/>
    <s v="Jackson"/>
    <x v="19"/>
    <x v="3"/>
    <s v="Ba1"/>
    <x v="0"/>
    <s v="SUV"/>
    <n v="6"/>
    <n v="27"/>
    <x v="0"/>
    <x v="16"/>
    <x v="1"/>
    <x v="0"/>
    <x v="1"/>
    <x v="0"/>
    <x v="2"/>
    <x v="1"/>
    <x v="4"/>
    <x v="2"/>
    <x v="7"/>
    <x v="0"/>
    <x v="0"/>
    <x v="0"/>
    <x v="1"/>
    <x v="0"/>
    <x v="0"/>
    <x v="1"/>
    <x v="0"/>
    <x v="0"/>
    <x v="0"/>
    <x v="0"/>
    <n v="640"/>
    <n v="710"/>
    <n v="420"/>
    <n v="0"/>
    <n v="370"/>
    <s v="Africa"/>
    <s v="South Africa"/>
    <n v="136"/>
    <x v="2"/>
    <x v="4"/>
    <x v="2"/>
    <s v="Special Leases"/>
    <n v="25385"/>
    <n v="2364"/>
    <x v="611"/>
    <n v="1675.41"/>
    <n v="1827.72"/>
    <n v="5330.8499999999995"/>
    <n v="3010"/>
    <n v="1649"/>
    <n v="1066.17"/>
    <n v="1370.79"/>
    <n v="1523.1000000000001"/>
    <n v="1827.72"/>
    <n v="609.24"/>
    <n v="15625.32"/>
    <n v="7395.68"/>
    <n v="4264.68"/>
    <n v="1586.5625"/>
    <n v="3131"/>
    <n v="1544.4375"/>
  </r>
  <r>
    <s v="1ABCD2E34FG333678"/>
    <s v="Special"/>
    <x v="11"/>
    <x v="2"/>
    <s v="Pa1"/>
    <x v="5"/>
    <s v="Crossover"/>
    <n v="6"/>
    <n v="27"/>
    <x v="0"/>
    <x v="16"/>
    <x v="1"/>
    <x v="0"/>
    <x v="1"/>
    <x v="13"/>
    <x v="4"/>
    <x v="3"/>
    <x v="4"/>
    <x v="0"/>
    <x v="7"/>
    <x v="1"/>
    <x v="0"/>
    <x v="0"/>
    <x v="0"/>
    <x v="0"/>
    <x v="0"/>
    <x v="0"/>
    <x v="0"/>
    <x v="1"/>
    <x v="0"/>
    <x v="0"/>
    <n v="0"/>
    <n v="710"/>
    <n v="420"/>
    <n v="550"/>
    <n v="370"/>
    <s v="Europe"/>
    <s v="Germany"/>
    <n v="62"/>
    <x v="0"/>
    <x v="0"/>
    <x v="0"/>
    <s v="Segment and Misc Incentives"/>
    <n v="29586"/>
    <n v="5603"/>
    <x v="612"/>
    <n v="2603.5680000000002"/>
    <n v="2840.2560000000003"/>
    <n v="8284.08"/>
    <n v="3745"/>
    <n v="1795"/>
    <n v="1656.8160000000003"/>
    <n v="2130.192"/>
    <n v="2366.8800000000006"/>
    <n v="2840.2560000000003"/>
    <n v="946.75200000000018"/>
    <n v="22581.536000000004"/>
    <n v="1401.4639999999963"/>
    <n v="6627.264000000001"/>
    <n v="621.30600000000004"/>
    <n v="-5225.8000000000047"/>
    <n v="-5847.1060000000052"/>
  </r>
  <r>
    <s v="1ABCD2E34FG634655"/>
    <s v="Tatra"/>
    <x v="13"/>
    <x v="1"/>
    <s v="A2"/>
    <x v="3"/>
    <s v="Pickup Truck"/>
    <n v="6"/>
    <n v="27"/>
    <x v="0"/>
    <x v="16"/>
    <x v="1"/>
    <x v="0"/>
    <x v="1"/>
    <x v="3"/>
    <x v="3"/>
    <x v="1"/>
    <x v="6"/>
    <x v="1"/>
    <x v="8"/>
    <x v="1"/>
    <x v="1"/>
    <x v="1"/>
    <x v="0"/>
    <x v="1"/>
    <x v="0"/>
    <x v="1"/>
    <x v="1"/>
    <x v="1"/>
    <x v="1"/>
    <x v="1"/>
    <n v="0"/>
    <n v="0"/>
    <n v="420"/>
    <n v="0"/>
    <n v="0"/>
    <s v="North America"/>
    <s v="USA"/>
    <n v="45"/>
    <x v="1"/>
    <x v="2"/>
    <x v="2"/>
    <s v="Segment and Misc Incentives"/>
    <n v="28908"/>
    <n v="1509"/>
    <x v="613"/>
    <n v="1314.1507500000002"/>
    <n v="1433.6190000000001"/>
    <n v="4422"/>
    <n v="1670"/>
    <n v="0"/>
    <n v="1010"/>
    <n v="1075.2142500000002"/>
    <n v="1474"/>
    <n v="1388"/>
    <n v="600"/>
    <n v="10965.365000000002"/>
    <n v="16433.634999999998"/>
    <n v="3421.6190000000001"/>
    <n v="789.1884"/>
    <n v="13012.015999999998"/>
    <n v="12222.827599999997"/>
  </r>
  <r>
    <s v="1ABCD2E34FG634664"/>
    <s v="Tatra"/>
    <x v="13"/>
    <x v="1"/>
    <s v="A1"/>
    <x v="3"/>
    <s v="Pickup Truck"/>
    <n v="6"/>
    <n v="27"/>
    <x v="0"/>
    <x v="16"/>
    <x v="1"/>
    <x v="0"/>
    <x v="0"/>
    <x v="2"/>
    <x v="3"/>
    <x v="5"/>
    <x v="6"/>
    <x v="0"/>
    <x v="8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USA"/>
    <n v="44"/>
    <x v="1"/>
    <x v="2"/>
    <x v="2"/>
    <s v="Special Leases"/>
    <n v="30486"/>
    <n v="2422"/>
    <x v="614"/>
    <n v="1341.3840000000002"/>
    <n v="1463.3280000000002"/>
    <n v="4279"/>
    <n v="2385"/>
    <n v="1795"/>
    <n v="1085"/>
    <n v="1097.4960000000001"/>
    <n v="1113"/>
    <n v="1466"/>
    <n v="651"/>
    <n v="13095.880000000001"/>
    <n v="14968.119999999999"/>
    <n v="3580.3280000000004"/>
    <n v="832.26780000000008"/>
    <n v="11387.791999999998"/>
    <n v="10555.524199999998"/>
  </r>
  <r>
    <s v="1ABCD2E34FG632705"/>
    <s v="Tatra"/>
    <x v="14"/>
    <x v="1"/>
    <s v="N1"/>
    <x v="7"/>
    <s v="Sedan"/>
    <n v="6"/>
    <n v="27"/>
    <x v="0"/>
    <x v="16"/>
    <x v="1"/>
    <x v="0"/>
    <x v="2"/>
    <x v="12"/>
    <x v="4"/>
    <x v="4"/>
    <x v="2"/>
    <x v="1"/>
    <x v="8"/>
    <x v="1"/>
    <x v="1"/>
    <x v="0"/>
    <x v="0"/>
    <x v="1"/>
    <x v="1"/>
    <x v="1"/>
    <x v="0"/>
    <x v="1"/>
    <x v="1"/>
    <x v="0"/>
    <n v="0"/>
    <n v="0"/>
    <n v="0"/>
    <n v="0"/>
    <n v="370"/>
    <s v="North America"/>
    <s v="USA"/>
    <n v="38"/>
    <x v="0"/>
    <x v="1"/>
    <x v="0"/>
    <s v="Cash Rebates"/>
    <n v="13407"/>
    <n v="1214"/>
    <x v="615"/>
    <n v="1389.7917000000002"/>
    <n v="1516.1364000000001"/>
    <n v="4248"/>
    <n v="1195"/>
    <n v="1490"/>
    <n v="1027"/>
    <n v="1137.1023"/>
    <n v="1560.96"/>
    <n v="1335"/>
    <n v="505.37880000000007"/>
    <n v="12047.853999999999"/>
    <n v="145.14600000000064"/>
    <n v="3356.5151999999998"/>
    <n v="366.0111"/>
    <n v="-3211.3691999999992"/>
    <n v="-3577.3802999999994"/>
  </r>
  <r>
    <s v="1ABCD2E34FG632674"/>
    <s v="Tatra"/>
    <x v="14"/>
    <x v="1"/>
    <s v="N2"/>
    <x v="6"/>
    <s v="Sedan"/>
    <n v="6"/>
    <n v="27"/>
    <x v="0"/>
    <x v="16"/>
    <x v="1"/>
    <x v="0"/>
    <x v="3"/>
    <x v="12"/>
    <x v="6"/>
    <x v="5"/>
    <x v="9"/>
    <x v="1"/>
    <x v="8"/>
    <x v="1"/>
    <x v="1"/>
    <x v="1"/>
    <x v="0"/>
    <x v="1"/>
    <x v="0"/>
    <x v="0"/>
    <x v="1"/>
    <x v="1"/>
    <x v="1"/>
    <x v="1"/>
    <n v="0"/>
    <n v="0"/>
    <n v="420"/>
    <n v="550"/>
    <n v="0"/>
    <s v="North America"/>
    <s v="USA"/>
    <n v="85"/>
    <x v="0"/>
    <x v="1"/>
    <x v="0"/>
    <s v="Cash Rebates"/>
    <n v="16862"/>
    <n v="4705"/>
    <x v="616"/>
    <n v="1623.8554200000003"/>
    <n v="1771.4786400000003"/>
    <n v="4406"/>
    <n v="2220"/>
    <n v="1795"/>
    <n v="567"/>
    <n v="1328.6089800000002"/>
    <n v="1560.96"/>
    <n v="1467"/>
    <n v="590.49288000000013"/>
    <n v="13501.4244"/>
    <n v="-1344.4243999999999"/>
    <n v="3828.9715200000005"/>
    <n v="460.33260000000001"/>
    <n v="-5173.3959200000008"/>
    <n v="-5633.7285200000006"/>
  </r>
  <r>
    <s v="1ABCD2E34FG468916"/>
    <s v="Apechete"/>
    <x v="2"/>
    <x v="1"/>
    <s v="S1"/>
    <x v="8"/>
    <s v="SUV"/>
    <n v="6"/>
    <n v="27"/>
    <x v="0"/>
    <x v="16"/>
    <x v="1"/>
    <x v="0"/>
    <x v="3"/>
    <x v="7"/>
    <x v="4"/>
    <x v="4"/>
    <x v="3"/>
    <x v="3"/>
    <x v="8"/>
    <x v="0"/>
    <x v="1"/>
    <x v="1"/>
    <x v="1"/>
    <x v="0"/>
    <x v="1"/>
    <x v="0"/>
    <x v="1"/>
    <x v="0"/>
    <x v="1"/>
    <x v="1"/>
    <n v="640"/>
    <n v="710"/>
    <n v="0"/>
    <n v="550"/>
    <n v="0"/>
    <s v="North America"/>
    <s v="Canada"/>
    <n v="105"/>
    <x v="0"/>
    <x v="0"/>
    <x v="2"/>
    <s v="Segment and Misc Incentives"/>
    <n v="37593"/>
    <n v="4930"/>
    <x v="617"/>
    <n v="2659.7175000000002"/>
    <n v="2901.5099999999998"/>
    <n v="8462.7374999999993"/>
    <n v="2325"/>
    <n v="1490"/>
    <n v="1692.5475000000001"/>
    <n v="2176.1324999999997"/>
    <n v="2417.9250000000002"/>
    <n v="2901.5099999999998"/>
    <n v="967.17000000000007"/>
    <n v="21224.06"/>
    <n v="11438.939999999999"/>
    <n v="6770.19"/>
    <n v="954.86219999999992"/>
    <n v="4668.7499999999991"/>
    <n v="3713.8877999999991"/>
  </r>
  <r>
    <s v="1ABCD2E34FG461703"/>
    <s v="Apechete"/>
    <x v="4"/>
    <x v="3"/>
    <s v="B1"/>
    <x v="3"/>
    <s v="Pickup Truck"/>
    <n v="6"/>
    <n v="27"/>
    <x v="0"/>
    <x v="16"/>
    <x v="1"/>
    <x v="0"/>
    <x v="1"/>
    <x v="2"/>
    <x v="3"/>
    <x v="1"/>
    <x v="8"/>
    <x v="1"/>
    <x v="8"/>
    <x v="0"/>
    <x v="1"/>
    <x v="1"/>
    <x v="0"/>
    <x v="0"/>
    <x v="1"/>
    <x v="0"/>
    <x v="1"/>
    <x v="0"/>
    <x v="1"/>
    <x v="1"/>
    <n v="0"/>
    <n v="710"/>
    <n v="0"/>
    <n v="550"/>
    <n v="0"/>
    <s v="South America"/>
    <s v="Columbia"/>
    <n v="70"/>
    <x v="1"/>
    <x v="2"/>
    <x v="0"/>
    <s v="Segment and Misc Incentives"/>
    <n v="40755"/>
    <n v="1201"/>
    <x v="618"/>
    <n v="2689.83"/>
    <n v="2934.3599999999997"/>
    <n v="8558.5499999999993"/>
    <n v="1685"/>
    <n v="1734"/>
    <n v="1711.7100000000003"/>
    <n v="2200.77"/>
    <n v="2445.3000000000002"/>
    <n v="2934.3599999999997"/>
    <n v="978.12"/>
    <n v="21025.16"/>
    <n v="18528.84"/>
    <n v="6846.8399999999992"/>
    <n v="2098.8825000000002"/>
    <n v="11682"/>
    <n v="9583.1175000000003"/>
  </r>
  <r>
    <s v="1ABCD2E34FG465651"/>
    <s v="Apechete"/>
    <x v="16"/>
    <x v="2"/>
    <s v="P2"/>
    <x v="3"/>
    <s v="SUV"/>
    <n v="6"/>
    <n v="27"/>
    <x v="0"/>
    <x v="16"/>
    <x v="1"/>
    <x v="0"/>
    <x v="0"/>
    <x v="5"/>
    <x v="5"/>
    <x v="0"/>
    <x v="3"/>
    <x v="2"/>
    <x v="8"/>
    <x v="0"/>
    <x v="1"/>
    <x v="0"/>
    <x v="1"/>
    <x v="0"/>
    <x v="0"/>
    <x v="0"/>
    <x v="1"/>
    <x v="0"/>
    <x v="1"/>
    <x v="0"/>
    <n v="640"/>
    <n v="710"/>
    <n v="420"/>
    <n v="550"/>
    <n v="0"/>
    <s v="North America"/>
    <s v="USA"/>
    <n v="42"/>
    <x v="1"/>
    <x v="2"/>
    <x v="2"/>
    <s v="Segment and Misc Incentives"/>
    <n v="45892"/>
    <n v="1209"/>
    <x v="490"/>
    <n v="2524.06"/>
    <n v="2753.52"/>
    <n v="8031.0999999999995"/>
    <n v="2320"/>
    <n v="1270"/>
    <n v="1606.2200000000003"/>
    <n v="2065.14"/>
    <n v="2294.6"/>
    <n v="2753.52"/>
    <n v="917.84"/>
    <n v="20111.12"/>
    <n v="24571.88"/>
    <n v="6424.88"/>
    <n v="1252.8516"/>
    <n v="18147"/>
    <n v="16894.148399999998"/>
  </r>
  <r>
    <s v="1ABCD2E34FG466457"/>
    <s v="Apechete"/>
    <x v="8"/>
    <x v="0"/>
    <s v="Tx2"/>
    <x v="2"/>
    <s v="Sedan"/>
    <n v="6"/>
    <n v="27"/>
    <x v="0"/>
    <x v="16"/>
    <x v="1"/>
    <x v="0"/>
    <x v="0"/>
    <x v="16"/>
    <x v="5"/>
    <x v="4"/>
    <x v="3"/>
    <x v="0"/>
    <x v="8"/>
    <x v="0"/>
    <x v="1"/>
    <x v="1"/>
    <x v="0"/>
    <x v="1"/>
    <x v="1"/>
    <x v="0"/>
    <x v="1"/>
    <x v="0"/>
    <x v="1"/>
    <x v="1"/>
    <n v="0"/>
    <n v="0"/>
    <n v="0"/>
    <n v="550"/>
    <n v="0"/>
    <s v="North America"/>
    <s v="USA"/>
    <n v="72"/>
    <x v="0"/>
    <x v="0"/>
    <x v="0"/>
    <s v="Segment and Misc Incentives"/>
    <n v="38998"/>
    <n v="1274"/>
    <x v="464"/>
    <n v="3994.6004999999996"/>
    <n v="4357.7459999999992"/>
    <n v="12710.092499999997"/>
    <n v="975"/>
    <n v="1649"/>
    <n v="2542.0185000000001"/>
    <n v="3268.3094999999994"/>
    <n v="3631.4549999999999"/>
    <n v="4357.7459999999992"/>
    <n v="1452.5819999999999"/>
    <n v="28770.475999999995"/>
    <n v="8953.5240000000049"/>
    <n v="10168.073999999999"/>
    <n v="1064.6454000000001"/>
    <n v="-1214.5499999999938"/>
    <n v="-2279.1953999999942"/>
  </r>
  <r>
    <s v="1ABCD2E34FG474266"/>
    <s v="Jackson"/>
    <x v="10"/>
    <x v="1"/>
    <s v="Cr2"/>
    <x v="3"/>
    <s v="Pickup Truck"/>
    <n v="6"/>
    <n v="27"/>
    <x v="0"/>
    <x v="16"/>
    <x v="1"/>
    <x v="0"/>
    <x v="1"/>
    <x v="2"/>
    <x v="2"/>
    <x v="3"/>
    <x v="1"/>
    <x v="1"/>
    <x v="8"/>
    <x v="0"/>
    <x v="1"/>
    <x v="0"/>
    <x v="0"/>
    <x v="1"/>
    <x v="1"/>
    <x v="0"/>
    <x v="0"/>
    <x v="0"/>
    <x v="1"/>
    <x v="0"/>
    <n v="0"/>
    <n v="0"/>
    <n v="0"/>
    <n v="550"/>
    <n v="370"/>
    <s v="North America"/>
    <s v="Mexico"/>
    <n v="52"/>
    <x v="1"/>
    <x v="2"/>
    <x v="2"/>
    <s v="Special Leases"/>
    <n v="30066"/>
    <n v="2668"/>
    <x v="619"/>
    <n v="1984.3559999999998"/>
    <n v="2164.752"/>
    <n v="6313.8599999999988"/>
    <n v="920"/>
    <n v="1490"/>
    <n v="1262.7719999999999"/>
    <n v="1623.5639999999999"/>
    <n v="1803.96"/>
    <n v="2164.752"/>
    <n v="721.58399999999995"/>
    <n v="15398.511999999999"/>
    <n v="11999.488000000001"/>
    <n v="5051.0879999999997"/>
    <n v="2324.1018000000004"/>
    <n v="6948.4000000000015"/>
    <n v="4624.2982000000011"/>
  </r>
  <r>
    <s v="1ABCD2E34FG475704"/>
    <s v="Jackson"/>
    <x v="17"/>
    <x v="1"/>
    <s v="F1"/>
    <x v="3"/>
    <s v="SUV"/>
    <n v="6"/>
    <n v="27"/>
    <x v="0"/>
    <x v="16"/>
    <x v="1"/>
    <x v="0"/>
    <x v="1"/>
    <x v="2"/>
    <x v="3"/>
    <x v="0"/>
    <x v="3"/>
    <x v="2"/>
    <x v="8"/>
    <x v="1"/>
    <x v="1"/>
    <x v="0"/>
    <x v="1"/>
    <x v="0"/>
    <x v="0"/>
    <x v="0"/>
    <x v="1"/>
    <x v="1"/>
    <x v="1"/>
    <x v="0"/>
    <n v="640"/>
    <n v="710"/>
    <n v="420"/>
    <n v="550"/>
    <n v="0"/>
    <s v="Africa"/>
    <s v="Algeria"/>
    <n v="116"/>
    <x v="2"/>
    <x v="3"/>
    <x v="0"/>
    <s v="Segment and Misc Incentives"/>
    <n v="28930"/>
    <n v="5882"/>
    <x v="620"/>
    <n v="1750.2650000000001"/>
    <n v="1909.38"/>
    <n v="5569.0250000000005"/>
    <n v="3145"/>
    <n v="1110"/>
    <n v="1113.8050000000003"/>
    <n v="1432.0350000000001"/>
    <n v="1591.1500000000003"/>
    <n v="1909.38"/>
    <n v="636.46"/>
    <n v="15711.28"/>
    <n v="7336.7199999999993"/>
    <n v="4455.22"/>
    <n v="3541.0320000000002"/>
    <n v="2881.4999999999991"/>
    <n v="-659.53200000000106"/>
  </r>
  <r>
    <s v="1ABCD2E34FG478408"/>
    <s v="Jackson"/>
    <x v="22"/>
    <x v="1"/>
    <s v="Ro2"/>
    <x v="6"/>
    <s v="Sedan"/>
    <n v="6"/>
    <n v="27"/>
    <x v="0"/>
    <x v="16"/>
    <x v="1"/>
    <x v="0"/>
    <x v="0"/>
    <x v="6"/>
    <x v="0"/>
    <x v="4"/>
    <x v="2"/>
    <x v="2"/>
    <x v="8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Canada"/>
    <n v="98"/>
    <x v="2"/>
    <x v="4"/>
    <x v="0"/>
    <s v="Segment and Misc Incentives"/>
    <n v="38151"/>
    <n v="4307"/>
    <x v="621"/>
    <n v="1702.3050000000001"/>
    <n v="1857.06"/>
    <n v="5416.4249999999993"/>
    <n v="1745"/>
    <n v="1490"/>
    <n v="1083.2850000000001"/>
    <n v="1392.7949999999998"/>
    <n v="1547.5500000000002"/>
    <n v="1857.06"/>
    <n v="619.02"/>
    <n v="14377.36"/>
    <n v="19466.64"/>
    <n v="4333.1399999999994"/>
    <n v="969.03539999999998"/>
    <n v="15133.5"/>
    <n v="14164.464599999999"/>
  </r>
  <r>
    <s v="1ABCD2E34FG333643"/>
    <s v="Special"/>
    <x v="11"/>
    <x v="2"/>
    <s v="Pa2"/>
    <x v="5"/>
    <s v="Crossover"/>
    <n v="6"/>
    <n v="27"/>
    <x v="0"/>
    <x v="16"/>
    <x v="1"/>
    <x v="0"/>
    <x v="0"/>
    <x v="9"/>
    <x v="2"/>
    <x v="2"/>
    <x v="6"/>
    <x v="0"/>
    <x v="8"/>
    <x v="1"/>
    <x v="1"/>
    <x v="0"/>
    <x v="1"/>
    <x v="0"/>
    <x v="0"/>
    <x v="1"/>
    <x v="0"/>
    <x v="1"/>
    <x v="1"/>
    <x v="0"/>
    <n v="640"/>
    <n v="710"/>
    <n v="420"/>
    <n v="0"/>
    <n v="370"/>
    <s v="Middle East"/>
    <s v="UAE"/>
    <n v="75"/>
    <x v="0"/>
    <x v="0"/>
    <x v="2"/>
    <s v="Segment and Misc Incentives"/>
    <n v="29108"/>
    <n v="2352"/>
    <x v="622"/>
    <n v="2561.5040000000004"/>
    <n v="2794.3679999999999"/>
    <n v="8150.24"/>
    <n v="2965"/>
    <n v="1567"/>
    <n v="1630.0480000000002"/>
    <n v="2095.7759999999998"/>
    <n v="2328.6400000000003"/>
    <n v="2794.3679999999999"/>
    <n v="931.45600000000013"/>
    <n v="21298.208000000002"/>
    <n v="5457.7919999999976"/>
    <n v="6520.192"/>
    <n v="1167.2307999999998"/>
    <n v="-1062.4000000000024"/>
    <n v="-2229.6308000000022"/>
  </r>
  <r>
    <s v="1ABCD2E34FG638703"/>
    <s v="Tatra"/>
    <x v="1"/>
    <x v="1"/>
    <s v="J1"/>
    <x v="1"/>
    <s v="Sedan"/>
    <n v="7"/>
    <n v="27"/>
    <x v="0"/>
    <x v="17"/>
    <x v="2"/>
    <x v="0"/>
    <x v="2"/>
    <x v="7"/>
    <x v="5"/>
    <x v="0"/>
    <x v="4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6"/>
    <x v="0"/>
    <x v="1"/>
    <x v="1"/>
    <s v="Low-Interest Financing"/>
    <n v="17764"/>
    <n v="4460"/>
    <x v="623"/>
    <n v="1817.2572"/>
    <n v="1982.4623999999999"/>
    <n v="4899"/>
    <n v="2035"/>
    <n v="1110"/>
    <n v="950"/>
    <n v="1486.8468"/>
    <n v="1694"/>
    <n v="1978"/>
    <n v="660.82080000000008"/>
    <n v="13992.103999999999"/>
    <n v="-688.10399999999936"/>
    <n v="4621.2831999999999"/>
    <n v="484.9572"/>
    <n v="-5309.3871999999992"/>
    <n v="-5794.344399999999"/>
  </r>
  <r>
    <s v="1ABCD2E34FG638612"/>
    <s v="Tatra"/>
    <x v="1"/>
    <x v="1"/>
    <s v="J1"/>
    <x v="1"/>
    <s v="Sedan"/>
    <n v="7"/>
    <n v="27"/>
    <x v="0"/>
    <x v="17"/>
    <x v="2"/>
    <x v="0"/>
    <x v="3"/>
    <x v="7"/>
    <x v="5"/>
    <x v="0"/>
    <x v="4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6"/>
    <x v="0"/>
    <x v="1"/>
    <x v="1"/>
    <s v="Low-Interest Financing"/>
    <n v="16011"/>
    <n v="2690"/>
    <x v="624"/>
    <n v="1610.5958550000003"/>
    <n v="1757.0136600000003"/>
    <n v="4522"/>
    <n v="2035"/>
    <n v="1110"/>
    <n v="986"/>
    <n v="1317.7602450000002"/>
    <n v="1569"/>
    <n v="1756"/>
    <n v="585.67122000000006"/>
    <n v="13150.356100000001"/>
    <n v="170.64389999999912"/>
    <n v="4098.6848800000007"/>
    <n v="437.1003"/>
    <n v="-3928.0409800000016"/>
    <n v="-4365.1412800000016"/>
  </r>
  <r>
    <s v="1ABCD2E34FG638696"/>
    <s v="Tatra"/>
    <x v="1"/>
    <x v="1"/>
    <s v="J1"/>
    <x v="1"/>
    <s v="Sedan"/>
    <n v="7"/>
    <n v="27"/>
    <x v="0"/>
    <x v="17"/>
    <x v="2"/>
    <x v="0"/>
    <x v="2"/>
    <x v="7"/>
    <x v="5"/>
    <x v="0"/>
    <x v="4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6"/>
    <x v="0"/>
    <x v="1"/>
    <x v="1"/>
    <s v="Low-Interest Financing"/>
    <n v="17764"/>
    <n v="4460"/>
    <x v="623"/>
    <n v="1817.2572"/>
    <n v="1982.4623999999999"/>
    <n v="4899"/>
    <n v="2035"/>
    <n v="1110"/>
    <n v="950"/>
    <n v="1486.8468"/>
    <n v="1694"/>
    <n v="1978"/>
    <n v="660.82080000000008"/>
    <n v="13992.103999999999"/>
    <n v="-688.10399999999936"/>
    <n v="4621.2831999999999"/>
    <n v="484.9572"/>
    <n v="-5309.3871999999992"/>
    <n v="-5794.344399999999"/>
  </r>
  <r>
    <s v="1ABCD2E34FG638866"/>
    <s v="Tatra"/>
    <x v="1"/>
    <x v="1"/>
    <s v="J2"/>
    <x v="0"/>
    <s v="Sedan"/>
    <n v="7"/>
    <n v="27"/>
    <x v="0"/>
    <x v="17"/>
    <x v="2"/>
    <x v="0"/>
    <x v="2"/>
    <x v="7"/>
    <x v="5"/>
    <x v="0"/>
    <x v="4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6"/>
    <x v="0"/>
    <x v="1"/>
    <x v="1"/>
    <s v="Low-Interest Financing"/>
    <n v="16011"/>
    <n v="2690"/>
    <x v="624"/>
    <n v="1610.5958550000003"/>
    <n v="1757.0136600000003"/>
    <n v="4522"/>
    <n v="2035"/>
    <n v="1110"/>
    <n v="986"/>
    <n v="1317.7602450000002"/>
    <n v="1569"/>
    <n v="1756"/>
    <n v="585.67122000000006"/>
    <n v="13150.356100000001"/>
    <n v="170.64389999999912"/>
    <n v="4098.6848800000007"/>
    <n v="437.1003"/>
    <n v="-3928.0409800000016"/>
    <n v="-4365.1412800000016"/>
  </r>
  <r>
    <s v="1ABCD2E34FG468695"/>
    <s v="Apechete"/>
    <x v="2"/>
    <x v="0"/>
    <s v="C1"/>
    <x v="2"/>
    <s v="SUV"/>
    <n v="7"/>
    <n v="27"/>
    <x v="0"/>
    <x v="17"/>
    <x v="2"/>
    <x v="0"/>
    <x v="0"/>
    <x v="15"/>
    <x v="4"/>
    <x v="5"/>
    <x v="9"/>
    <x v="0"/>
    <x v="0"/>
    <x v="0"/>
    <x v="1"/>
    <x v="1"/>
    <x v="0"/>
    <x v="1"/>
    <x v="1"/>
    <x v="0"/>
    <x v="0"/>
    <x v="0"/>
    <x v="1"/>
    <x v="1"/>
    <n v="0"/>
    <n v="0"/>
    <n v="0"/>
    <n v="550"/>
    <n v="370"/>
    <s v="Middle East"/>
    <s v="UAE"/>
    <n v="142"/>
    <x v="1"/>
    <x v="2"/>
    <x v="1"/>
    <s v="Low-Interest Financing"/>
    <n v="66394"/>
    <n v="1949"/>
    <x v="625"/>
    <n v="4889.6705000000002"/>
    <n v="5334.1860000000006"/>
    <n v="15558.0425"/>
    <n v="1345"/>
    <n v="1110"/>
    <n v="3111.6085000000003"/>
    <n v="4000.6395000000002"/>
    <n v="4445.1550000000007"/>
    <n v="5334.1860000000006"/>
    <n v="1778.0620000000001"/>
    <n v="34460.116000000002"/>
    <n v="29984.883999999998"/>
    <n v="12446.434000000001"/>
    <n v="2662.3993999999998"/>
    <n v="17538.449999999997"/>
    <n v="14876.050599999997"/>
  </r>
  <r>
    <s v="1ABCD2E34FG469277"/>
    <s v="Apechete"/>
    <x v="3"/>
    <x v="2"/>
    <s v="M1"/>
    <x v="0"/>
    <s v="SUV"/>
    <n v="7"/>
    <n v="27"/>
    <x v="0"/>
    <x v="17"/>
    <x v="2"/>
    <x v="0"/>
    <x v="1"/>
    <x v="15"/>
    <x v="1"/>
    <x v="1"/>
    <x v="5"/>
    <x v="1"/>
    <x v="0"/>
    <x v="0"/>
    <x v="1"/>
    <x v="1"/>
    <x v="0"/>
    <x v="1"/>
    <x v="0"/>
    <x v="1"/>
    <x v="0"/>
    <x v="0"/>
    <x v="1"/>
    <x v="1"/>
    <n v="0"/>
    <n v="0"/>
    <n v="420"/>
    <n v="0"/>
    <n v="370"/>
    <s v="South America"/>
    <s v="Columbia"/>
    <n v="120"/>
    <x v="1"/>
    <x v="2"/>
    <x v="0"/>
    <s v="Dealer Cash Incentives"/>
    <n v="42304"/>
    <n v="2840"/>
    <x v="626"/>
    <n v="3257.4079999999999"/>
    <n v="3553.5359999999996"/>
    <n v="10364.48"/>
    <n v="1215"/>
    <n v="1649"/>
    <n v="2072.8960000000002"/>
    <n v="2665.152"/>
    <n v="2961.28"/>
    <n v="3553.5359999999996"/>
    <n v="1184.5119999999999"/>
    <n v="24185.216"/>
    <n v="15278.784"/>
    <n v="8291.5839999999989"/>
    <n v="2178.6559999999999"/>
    <n v="6987.2000000000007"/>
    <n v="4808.5440000000008"/>
  </r>
  <r>
    <s v="1ABCD2E34FG469341"/>
    <s v="Apechete"/>
    <x v="3"/>
    <x v="2"/>
    <s v="M1"/>
    <x v="0"/>
    <s v="SUV"/>
    <n v="7"/>
    <n v="27"/>
    <x v="0"/>
    <x v="17"/>
    <x v="2"/>
    <x v="0"/>
    <x v="0"/>
    <x v="2"/>
    <x v="4"/>
    <x v="1"/>
    <x v="3"/>
    <x v="2"/>
    <x v="0"/>
    <x v="0"/>
    <x v="0"/>
    <x v="1"/>
    <x v="0"/>
    <x v="0"/>
    <x v="1"/>
    <x v="1"/>
    <x v="0"/>
    <x v="0"/>
    <x v="0"/>
    <x v="1"/>
    <n v="0"/>
    <n v="710"/>
    <n v="0"/>
    <n v="0"/>
    <n v="370"/>
    <s v="North America"/>
    <s v="Canada"/>
    <n v="135"/>
    <x v="1"/>
    <x v="2"/>
    <x v="2"/>
    <s v="Segment and Misc Incentives"/>
    <n v="34840"/>
    <n v="2840"/>
    <x v="627"/>
    <n v="2682.68"/>
    <n v="2926.56"/>
    <n v="8535.7999999999993"/>
    <n v="2375"/>
    <n v="1490"/>
    <n v="1707.16"/>
    <n v="2194.92"/>
    <n v="2438.8000000000002"/>
    <n v="2926.56"/>
    <n v="975.52"/>
    <n v="21424.36"/>
    <n v="10575.64"/>
    <n v="6828.6399999999994"/>
    <n v="884.93599999999992"/>
    <n v="3747"/>
    <n v="2862.0640000000003"/>
  </r>
  <r>
    <s v="1ABCD2E34FG461661"/>
    <s v="Apechete"/>
    <x v="4"/>
    <x v="3"/>
    <s v="B2"/>
    <x v="3"/>
    <s v="Pickup Truck"/>
    <n v="7"/>
    <n v="27"/>
    <x v="0"/>
    <x v="17"/>
    <x v="2"/>
    <x v="0"/>
    <x v="0"/>
    <x v="5"/>
    <x v="3"/>
    <x v="5"/>
    <x v="9"/>
    <x v="3"/>
    <x v="0"/>
    <x v="0"/>
    <x v="1"/>
    <x v="0"/>
    <x v="0"/>
    <x v="1"/>
    <x v="1"/>
    <x v="0"/>
    <x v="0"/>
    <x v="0"/>
    <x v="1"/>
    <x v="0"/>
    <n v="0"/>
    <n v="0"/>
    <n v="0"/>
    <n v="550"/>
    <n v="370"/>
    <s v="North America"/>
    <s v="USA"/>
    <n v="48"/>
    <x v="1"/>
    <x v="2"/>
    <x v="0"/>
    <s v="Dealer Cash Incentives"/>
    <n v="39098"/>
    <n v="2784"/>
    <x v="628"/>
    <n v="2732.4659999999999"/>
    <n v="2980.8719999999998"/>
    <n v="8694.2099999999991"/>
    <n v="920"/>
    <n v="1567"/>
    <n v="1738.8420000000001"/>
    <n v="2235.654"/>
    <n v="2484.06"/>
    <n v="2980.8719999999998"/>
    <n v="993.62399999999991"/>
    <n v="20372.232"/>
    <n v="15941.768"/>
    <n v="6955.3679999999995"/>
    <n v="1067.3754000000001"/>
    <n v="8986.4000000000015"/>
    <n v="7919.0246000000016"/>
  </r>
  <r>
    <s v="1ABCD2E34FG464127"/>
    <s v="Apechete"/>
    <x v="7"/>
    <x v="1"/>
    <s v="St2"/>
    <x v="5"/>
    <s v="Crossover"/>
    <n v="7"/>
    <n v="27"/>
    <x v="0"/>
    <x v="17"/>
    <x v="2"/>
    <x v="0"/>
    <x v="1"/>
    <x v="13"/>
    <x v="4"/>
    <x v="3"/>
    <x v="2"/>
    <x v="3"/>
    <x v="0"/>
    <x v="0"/>
    <x v="0"/>
    <x v="1"/>
    <x v="0"/>
    <x v="0"/>
    <x v="0"/>
    <x v="0"/>
    <x v="0"/>
    <x v="0"/>
    <x v="0"/>
    <x v="1"/>
    <n v="0"/>
    <n v="710"/>
    <n v="420"/>
    <n v="550"/>
    <n v="370"/>
    <s v="South America"/>
    <s v="Columbia"/>
    <n v="162"/>
    <x v="1"/>
    <x v="2"/>
    <x v="1"/>
    <s v="Dealer Cash Incentives"/>
    <n v="37568"/>
    <n v="1131"/>
    <x v="629"/>
    <n v="3925.8559999999998"/>
    <n v="4282.7519999999995"/>
    <n v="12491.359999999999"/>
    <n v="3345"/>
    <n v="1110"/>
    <n v="2498.2719999999999"/>
    <n v="3212.0639999999999"/>
    <n v="3568.96"/>
    <n v="4282.7519999999995"/>
    <n v="1427.5840000000001"/>
    <n v="30151.511999999999"/>
    <n v="6285.4880000000012"/>
    <n v="9993.0879999999997"/>
    <n v="1934.7520000000002"/>
    <n v="-3707.5999999999985"/>
    <n v="-5642.351999999999"/>
  </r>
  <r>
    <s v="1ABCD2E34FG465687"/>
    <s v="Apechete"/>
    <x v="16"/>
    <x v="2"/>
    <s v="P1"/>
    <x v="3"/>
    <s v="SUV"/>
    <n v="7"/>
    <n v="27"/>
    <x v="0"/>
    <x v="17"/>
    <x v="2"/>
    <x v="0"/>
    <x v="0"/>
    <x v="11"/>
    <x v="2"/>
    <x v="0"/>
    <x v="8"/>
    <x v="1"/>
    <x v="0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Mexico"/>
    <n v="8"/>
    <x v="2"/>
    <x v="3"/>
    <x v="0"/>
    <s v="Low-Interest Financing"/>
    <n v="41029"/>
    <n v="2010"/>
    <x v="630"/>
    <n v="2707.9139999999998"/>
    <n v="2954.0879999999997"/>
    <n v="8616.0899999999983"/>
    <n v="550"/>
    <n v="1020"/>
    <n v="1723.2180000000001"/>
    <n v="2215.5659999999998"/>
    <n v="2461.7399999999998"/>
    <n v="2954.0879999999997"/>
    <n v="984.69599999999991"/>
    <n v="19294.527999999998"/>
    <n v="19724.472000000002"/>
    <n v="6892.8719999999994"/>
    <n v="3171.5417000000002"/>
    <n v="12831.600000000002"/>
    <n v="9660.0583000000024"/>
  </r>
  <r>
    <s v="1ABCD2E34FG475894"/>
    <s v="Jackson"/>
    <x v="17"/>
    <x v="1"/>
    <s v="F1"/>
    <x v="3"/>
    <s v="SUV"/>
    <n v="7"/>
    <n v="27"/>
    <x v="0"/>
    <x v="17"/>
    <x v="2"/>
    <x v="0"/>
    <x v="1"/>
    <x v="8"/>
    <x v="3"/>
    <x v="1"/>
    <x v="7"/>
    <x v="2"/>
    <x v="0"/>
    <x v="0"/>
    <x v="1"/>
    <x v="0"/>
    <x v="1"/>
    <x v="0"/>
    <x v="0"/>
    <x v="0"/>
    <x v="0"/>
    <x v="0"/>
    <x v="1"/>
    <x v="0"/>
    <n v="640"/>
    <n v="710"/>
    <n v="420"/>
    <n v="550"/>
    <n v="370"/>
    <s v="Asia"/>
    <s v="India"/>
    <n v="57"/>
    <x v="2"/>
    <x v="3"/>
    <x v="0"/>
    <s v="Cash Rebates"/>
    <n v="28149"/>
    <n v="7737"/>
    <x v="631"/>
    <n v="1703.0145"/>
    <n v="1857.8340000000001"/>
    <n v="5418.6824999999999"/>
    <n v="2690"/>
    <n v="1110"/>
    <n v="1083.7365000000002"/>
    <n v="1393.3755000000001"/>
    <n v="1548.1950000000002"/>
    <n v="1857.8340000000001"/>
    <n v="619.27800000000002"/>
    <n v="14947.004000000001"/>
    <n v="5464.9959999999992"/>
    <n v="4334.9459999999999"/>
    <n v="2741.7125999999998"/>
    <n v="1130.0499999999993"/>
    <n v="-1611.6626000000006"/>
  </r>
  <r>
    <s v="1ABCD2E34FG477616"/>
    <s v="Jackson"/>
    <x v="18"/>
    <x v="1"/>
    <s v="Ma2"/>
    <x v="6"/>
    <s v="Sedan"/>
    <n v="7"/>
    <n v="27"/>
    <x v="0"/>
    <x v="17"/>
    <x v="2"/>
    <x v="0"/>
    <x v="3"/>
    <x v="17"/>
    <x v="0"/>
    <x v="0"/>
    <x v="0"/>
    <x v="2"/>
    <x v="0"/>
    <x v="0"/>
    <x v="1"/>
    <x v="1"/>
    <x v="1"/>
    <x v="0"/>
    <x v="1"/>
    <x v="1"/>
    <x v="1"/>
    <x v="0"/>
    <x v="1"/>
    <x v="1"/>
    <n v="640"/>
    <n v="710"/>
    <n v="0"/>
    <n v="0"/>
    <n v="0"/>
    <s v="Africa"/>
    <s v="Zimbabwe"/>
    <n v="87"/>
    <x v="2"/>
    <x v="4"/>
    <x v="0"/>
    <s v="Dealer Cash Incentives"/>
    <n v="18814"/>
    <n v="1031"/>
    <x v="632"/>
    <n v="1862.5860000000002"/>
    <n v="2031.9120000000003"/>
    <n v="5926.4100000000008"/>
    <n v="1775"/>
    <n v="1110"/>
    <n v="1185.2820000000002"/>
    <n v="1523.9340000000002"/>
    <n v="1693.2600000000002"/>
    <n v="2031.9120000000003"/>
    <n v="677.30400000000009"/>
    <n v="15076.472000000003"/>
    <n v="2706.5279999999966"/>
    <n v="4741.1280000000006"/>
    <n v="2837.1511999999998"/>
    <n v="-2034.600000000004"/>
    <n v="-4871.7512000000042"/>
  </r>
  <r>
    <s v="1ABCD2E34FG479550"/>
    <s v="Jackson"/>
    <x v="19"/>
    <x v="3"/>
    <s v="Ba2"/>
    <x v="0"/>
    <s v="SUV"/>
    <n v="7"/>
    <n v="27"/>
    <x v="0"/>
    <x v="17"/>
    <x v="2"/>
    <x v="0"/>
    <x v="1"/>
    <x v="2"/>
    <x v="5"/>
    <x v="1"/>
    <x v="5"/>
    <x v="1"/>
    <x v="0"/>
    <x v="0"/>
    <x v="1"/>
    <x v="1"/>
    <x v="0"/>
    <x v="0"/>
    <x v="0"/>
    <x v="0"/>
    <x v="1"/>
    <x v="0"/>
    <x v="1"/>
    <x v="1"/>
    <n v="0"/>
    <n v="710"/>
    <n v="420"/>
    <n v="550"/>
    <n v="0"/>
    <s v="Asia"/>
    <s v="Cambodia"/>
    <n v="24"/>
    <x v="0"/>
    <x v="1"/>
    <x v="1"/>
    <s v="Low-Interest Financing"/>
    <n v="25152"/>
    <n v="1879"/>
    <x v="633"/>
    <n v="1660.0319999999999"/>
    <n v="1810.9439999999997"/>
    <n v="5281.9199999999992"/>
    <n v="2105"/>
    <n v="1649"/>
    <n v="1056.384"/>
    <n v="1358.2079999999999"/>
    <n v="1509.12"/>
    <n v="1810.9439999999997"/>
    <n v="603.64800000000002"/>
    <n v="14619.664000000001"/>
    <n v="8653.3359999999993"/>
    <n v="4225.5359999999991"/>
    <n v="2022.2207999999996"/>
    <n v="4427.8"/>
    <n v="2405.5792000000006"/>
  </r>
  <r>
    <s v="1ABCD2E34FG634201"/>
    <s v="Tatra"/>
    <x v="13"/>
    <x v="1"/>
    <s v="A1"/>
    <x v="3"/>
    <s v="Pickup Truck"/>
    <n v="7"/>
    <n v="27"/>
    <x v="0"/>
    <x v="17"/>
    <x v="2"/>
    <x v="0"/>
    <x v="1"/>
    <x v="5"/>
    <x v="3"/>
    <x v="1"/>
    <x v="4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49"/>
    <x v="2"/>
    <x v="3"/>
    <x v="2"/>
    <s v="Low-Interest Financing"/>
    <n v="29854"/>
    <n v="2171"/>
    <x v="634"/>
    <n v="1313.576"/>
    <n v="1432.992"/>
    <n v="4826"/>
    <n v="2305"/>
    <n v="1795"/>
    <n v="835.91200000000015"/>
    <n v="1074.7439999999999"/>
    <n v="1627"/>
    <n v="1802"/>
    <n v="477.66400000000004"/>
    <n v="13777.232"/>
    <n v="13905.768"/>
    <n v="3712.6559999999999"/>
    <n v="815.01420000000007"/>
    <n v="10193.112000000001"/>
    <n v="9378.0978000000014"/>
  </r>
  <r>
    <s v="1ABCD2E34FG634237"/>
    <s v="Tatra"/>
    <x v="13"/>
    <x v="1"/>
    <s v="A1"/>
    <x v="3"/>
    <s v="Pickup Truck"/>
    <n v="7"/>
    <n v="27"/>
    <x v="0"/>
    <x v="17"/>
    <x v="2"/>
    <x v="0"/>
    <x v="0"/>
    <x v="11"/>
    <x v="5"/>
    <x v="1"/>
    <x v="6"/>
    <x v="3"/>
    <x v="1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37"/>
    <x v="2"/>
    <x v="3"/>
    <x v="0"/>
    <s v="Cash Rebates"/>
    <n v="28054"/>
    <n v="4346"/>
    <x v="635"/>
    <n v="1234.376"/>
    <n v="1346.5920000000001"/>
    <n v="4972"/>
    <n v="1925"/>
    <n v="1110"/>
    <n v="785.51200000000006"/>
    <n v="1009.944"/>
    <n v="1675"/>
    <n v="1792"/>
    <n v="448.86400000000003"/>
    <n v="12711.832"/>
    <n v="10996.168"/>
    <n v="3587.4560000000001"/>
    <n v="765.87420000000009"/>
    <n v="7408.7119999999995"/>
    <n v="6642.8377999999993"/>
  </r>
  <r>
    <s v="1ABCD2E34FG634272"/>
    <s v="Tatra"/>
    <x v="13"/>
    <x v="1"/>
    <s v="A1"/>
    <x v="3"/>
    <s v="Pickup Truck"/>
    <n v="7"/>
    <n v="27"/>
    <x v="0"/>
    <x v="17"/>
    <x v="2"/>
    <x v="0"/>
    <x v="1"/>
    <x v="5"/>
    <x v="3"/>
    <x v="1"/>
    <x v="4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49"/>
    <x v="2"/>
    <x v="3"/>
    <x v="2"/>
    <s v="Low-Interest Financing"/>
    <n v="29854"/>
    <n v="2171"/>
    <x v="634"/>
    <n v="1313.576"/>
    <n v="1432.992"/>
    <n v="4826"/>
    <n v="2305"/>
    <n v="0"/>
    <n v="835.91200000000015"/>
    <n v="1074.7439999999999"/>
    <n v="1627"/>
    <n v="1802"/>
    <n v="477.66400000000004"/>
    <n v="11982.232"/>
    <n v="15700.768"/>
    <n v="3712.6559999999999"/>
    <n v="815.01420000000007"/>
    <n v="11988.112000000001"/>
    <n v="11173.097800000001"/>
  </r>
  <r>
    <s v="1ABCD2E34FG634278"/>
    <s v="Tatra"/>
    <x v="13"/>
    <x v="1"/>
    <s v="A2"/>
    <x v="3"/>
    <s v="Pickup Truck"/>
    <n v="7"/>
    <n v="27"/>
    <x v="0"/>
    <x v="17"/>
    <x v="2"/>
    <x v="0"/>
    <x v="0"/>
    <x v="18"/>
    <x v="3"/>
    <x v="3"/>
    <x v="8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10"/>
    <x v="2"/>
    <x v="3"/>
    <x v="0"/>
    <s v="Dealer Cash Incentives"/>
    <n v="28417"/>
    <n v="1507"/>
    <x v="636"/>
    <n v="1250.3480000000002"/>
    <n v="1364.0160000000001"/>
    <n v="4737"/>
    <n v="2830"/>
    <n v="1110"/>
    <n v="795.67600000000016"/>
    <n v="1023.0120000000001"/>
    <n v="1913"/>
    <n v="1999"/>
    <n v="454.67200000000003"/>
    <n v="13659.036"/>
    <n v="13250.964"/>
    <n v="3817.6880000000001"/>
    <n v="775.78410000000008"/>
    <n v="9433.2759999999998"/>
    <n v="8657.4918999999991"/>
  </r>
  <r>
    <s v="1ABCD2E34FG634509"/>
    <s v="Tatra"/>
    <x v="13"/>
    <x v="1"/>
    <s v="A3"/>
    <x v="3"/>
    <s v="Pickup Truck"/>
    <n v="7"/>
    <n v="27"/>
    <x v="0"/>
    <x v="17"/>
    <x v="2"/>
    <x v="0"/>
    <x v="0"/>
    <x v="18"/>
    <x v="3"/>
    <x v="3"/>
    <x v="8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10"/>
    <x v="2"/>
    <x v="3"/>
    <x v="0"/>
    <s v="Dealer Cash Incentives"/>
    <n v="28417"/>
    <n v="1507"/>
    <x v="636"/>
    <n v="1250.3480000000002"/>
    <n v="1364.0160000000001"/>
    <n v="4737"/>
    <n v="2830"/>
    <n v="1795"/>
    <n v="795.67600000000016"/>
    <n v="1023.0120000000001"/>
    <n v="1913"/>
    <n v="1999"/>
    <n v="454.67200000000003"/>
    <n v="14344.036"/>
    <n v="12565.964"/>
    <n v="3817.6880000000001"/>
    <n v="775.78410000000008"/>
    <n v="8748.2759999999998"/>
    <n v="7972.4919"/>
  </r>
  <r>
    <s v="1ABCD2E34FG634616"/>
    <s v="Tatra"/>
    <x v="13"/>
    <x v="1"/>
    <s v="A2"/>
    <x v="3"/>
    <s v="Pickup Truck"/>
    <n v="7"/>
    <n v="27"/>
    <x v="0"/>
    <x v="17"/>
    <x v="2"/>
    <x v="0"/>
    <x v="0"/>
    <x v="18"/>
    <x v="3"/>
    <x v="3"/>
    <x v="8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10"/>
    <x v="2"/>
    <x v="3"/>
    <x v="0"/>
    <s v="Dealer Cash Incentives"/>
    <n v="28417"/>
    <n v="1507"/>
    <x v="636"/>
    <n v="1250.3480000000002"/>
    <n v="1364.0160000000001"/>
    <n v="4737"/>
    <n v="2830"/>
    <n v="0"/>
    <n v="795.67600000000016"/>
    <n v="1023.0120000000001"/>
    <n v="1913"/>
    <n v="1999"/>
    <n v="454.67200000000003"/>
    <n v="12549.036"/>
    <n v="14360.964"/>
    <n v="3817.6880000000001"/>
    <n v="775.78410000000008"/>
    <n v="10543.276"/>
    <n v="9767.4918999999991"/>
  </r>
  <r>
    <s v="1ABCD2E34FG634669"/>
    <s v="Tatra"/>
    <x v="13"/>
    <x v="1"/>
    <s v="A3"/>
    <x v="3"/>
    <s v="Pickup Truck"/>
    <n v="7"/>
    <n v="27"/>
    <x v="0"/>
    <x v="17"/>
    <x v="2"/>
    <x v="0"/>
    <x v="1"/>
    <x v="5"/>
    <x v="3"/>
    <x v="1"/>
    <x v="4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49"/>
    <x v="2"/>
    <x v="3"/>
    <x v="2"/>
    <s v="Low-Interest Financing"/>
    <n v="29854"/>
    <n v="2171"/>
    <x v="634"/>
    <n v="1313.576"/>
    <n v="1432.992"/>
    <n v="4826"/>
    <n v="2305"/>
    <n v="0"/>
    <n v="835.91200000000015"/>
    <n v="1074.7439999999999"/>
    <n v="1627"/>
    <n v="1802"/>
    <n v="477.66400000000004"/>
    <n v="11982.232"/>
    <n v="15700.768"/>
    <n v="3712.6559999999999"/>
    <n v="815.01420000000007"/>
    <n v="11988.112000000001"/>
    <n v="11173.097800000001"/>
  </r>
  <r>
    <s v="1ABCD2E34FG638933"/>
    <s v="Tatra"/>
    <x v="1"/>
    <x v="1"/>
    <s v="J1"/>
    <x v="1"/>
    <s v="Sedan"/>
    <n v="7"/>
    <n v="27"/>
    <x v="0"/>
    <x v="17"/>
    <x v="2"/>
    <x v="0"/>
    <x v="2"/>
    <x v="13"/>
    <x v="4"/>
    <x v="0"/>
    <x v="9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55"/>
    <x v="0"/>
    <x v="1"/>
    <x v="2"/>
    <s v="Special Leases"/>
    <n v="14230"/>
    <n v="2184"/>
    <x v="637"/>
    <n v="1502.7276660000002"/>
    <n v="1639.3392720000002"/>
    <n v="4918"/>
    <n v="1930"/>
    <n v="1270"/>
    <n v="990"/>
    <n v="1229.5044540000001"/>
    <n v="1973"/>
    <n v="1706"/>
    <n v="546.44642400000009"/>
    <n v="13813.232120000001"/>
    <n v="-1767.2321200000006"/>
    <n v="3891.7856960000004"/>
    <n v="388.47900000000004"/>
    <n v="-5659.0178160000014"/>
    <n v="-6047.4968160000017"/>
  </r>
  <r>
    <s v="1ABCD2E34FG638687"/>
    <s v="Tatra"/>
    <x v="1"/>
    <x v="1"/>
    <s v="J1"/>
    <x v="1"/>
    <s v="Sedan"/>
    <n v="7"/>
    <n v="27"/>
    <x v="0"/>
    <x v="17"/>
    <x v="2"/>
    <x v="0"/>
    <x v="2"/>
    <x v="13"/>
    <x v="4"/>
    <x v="0"/>
    <x v="9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55"/>
    <x v="0"/>
    <x v="1"/>
    <x v="2"/>
    <s v="Special Leases"/>
    <n v="17764"/>
    <n v="4460"/>
    <x v="623"/>
    <n v="1817.2572"/>
    <n v="1982.4623999999999"/>
    <n v="4769"/>
    <n v="1930"/>
    <n v="1270"/>
    <n v="905"/>
    <n v="1486.8468"/>
    <n v="1529"/>
    <n v="1857"/>
    <n v="660.82080000000008"/>
    <n v="13707.103999999999"/>
    <n v="-403.10399999999936"/>
    <n v="4500.2831999999999"/>
    <n v="484.9572"/>
    <n v="-4903.3871999999992"/>
    <n v="-5388.344399999999"/>
  </r>
  <r>
    <s v="1ABCD2E34FG638688"/>
    <s v="Tatra"/>
    <x v="1"/>
    <x v="1"/>
    <s v="J2"/>
    <x v="0"/>
    <s v="Sedan"/>
    <n v="7"/>
    <n v="27"/>
    <x v="0"/>
    <x v="17"/>
    <x v="2"/>
    <x v="0"/>
    <x v="3"/>
    <x v="0"/>
    <x v="3"/>
    <x v="4"/>
    <x v="0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94"/>
    <x v="0"/>
    <x v="1"/>
    <x v="0"/>
    <s v="Cash Rebates"/>
    <n v="15193"/>
    <n v="2735"/>
    <x v="638"/>
    <n v="1604.3807999999999"/>
    <n v="1750.2335999999998"/>
    <n v="4810"/>
    <n v="2085"/>
    <n v="1490"/>
    <n v="956"/>
    <n v="1085"/>
    <n v="1802"/>
    <n v="1790"/>
    <n v="583.41120000000001"/>
    <n v="13832.380799999999"/>
    <n v="-1374.380799999999"/>
    <n v="4123.6448"/>
    <n v="414.76890000000003"/>
    <n v="-5498.025599999999"/>
    <n v="-5912.7944999999991"/>
  </r>
  <r>
    <s v="1ABCD2E34FG638528"/>
    <s v="Tatra"/>
    <x v="1"/>
    <x v="1"/>
    <s v="J2"/>
    <x v="0"/>
    <s v="Sedan"/>
    <n v="7"/>
    <n v="27"/>
    <x v="0"/>
    <x v="17"/>
    <x v="2"/>
    <x v="0"/>
    <x v="3"/>
    <x v="0"/>
    <x v="3"/>
    <x v="4"/>
    <x v="0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94"/>
    <x v="0"/>
    <x v="1"/>
    <x v="0"/>
    <s v="Cash Rebates"/>
    <n v="15193"/>
    <n v="2735"/>
    <x v="638"/>
    <n v="1604.3807999999999"/>
    <n v="1750.2335999999998"/>
    <n v="4931"/>
    <n v="2085"/>
    <n v="1110"/>
    <n v="922"/>
    <n v="1021"/>
    <n v="1747"/>
    <n v="1836"/>
    <n v="583.41120000000001"/>
    <n v="13420.380799999999"/>
    <n v="-962.380799999999"/>
    <n v="4169.6448"/>
    <n v="414.76890000000003"/>
    <n v="-5132.025599999999"/>
    <n v="-5546.7944999999991"/>
  </r>
  <r>
    <s v="1ABCD2E34FG638808"/>
    <s v="Tatra"/>
    <x v="1"/>
    <x v="1"/>
    <s v="J2"/>
    <x v="0"/>
    <s v="Sedan"/>
    <n v="7"/>
    <n v="27"/>
    <x v="0"/>
    <x v="17"/>
    <x v="2"/>
    <x v="0"/>
    <x v="3"/>
    <x v="13"/>
    <x v="3"/>
    <x v="0"/>
    <x v="0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4864"/>
    <n v="4662"/>
    <x v="221"/>
    <n v="1569.6383999999998"/>
    <n v="1712.3327999999997"/>
    <n v="4997"/>
    <n v="2040"/>
    <n v="1110"/>
    <n v="993"/>
    <n v="1039"/>
    <n v="1538"/>
    <n v="1724"/>
    <n v="570.77760000000001"/>
    <n v="13286.6384"/>
    <n v="-3084.6383999999998"/>
    <n v="4007.1103999999996"/>
    <n v="405.78720000000004"/>
    <n v="-7091.7487999999994"/>
    <n v="-7497.5359999999991"/>
  </r>
  <r>
    <s v="1ABCD2E34FG638887"/>
    <s v="Tatra"/>
    <x v="1"/>
    <x v="1"/>
    <s v="J2"/>
    <x v="0"/>
    <s v="Sedan"/>
    <n v="7"/>
    <n v="27"/>
    <x v="0"/>
    <x v="17"/>
    <x v="2"/>
    <x v="0"/>
    <x v="3"/>
    <x v="13"/>
    <x v="3"/>
    <x v="0"/>
    <x v="0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3"/>
    <x v="2"/>
    <x v="4"/>
    <x v="1"/>
    <s v="Low-Interest Financing"/>
    <n v="14864"/>
    <n v="4662"/>
    <x v="221"/>
    <n v="1569.6383999999998"/>
    <n v="1712.3327999999997"/>
    <n v="4638"/>
    <n v="2040"/>
    <n v="1110"/>
    <n v="973"/>
    <n v="1041"/>
    <n v="1881"/>
    <n v="1985"/>
    <n v="558"/>
    <n v="13252.6384"/>
    <n v="-3050.6383999999998"/>
    <n v="4255.3328000000001"/>
    <n v="405.78720000000004"/>
    <n v="-7305.9712"/>
    <n v="-7711.7583999999997"/>
  </r>
  <r>
    <s v="1ABCD2E34FG638675"/>
    <s v="Tatra"/>
    <x v="1"/>
    <x v="1"/>
    <s v="J1"/>
    <x v="1"/>
    <s v="Sedan"/>
    <n v="7"/>
    <n v="27"/>
    <x v="0"/>
    <x v="17"/>
    <x v="2"/>
    <x v="0"/>
    <x v="2"/>
    <x v="13"/>
    <x v="4"/>
    <x v="0"/>
    <x v="9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55"/>
    <x v="0"/>
    <x v="1"/>
    <x v="2"/>
    <s v="Special Leases"/>
    <n v="14230"/>
    <n v="2184"/>
    <x v="637"/>
    <n v="1502.7276660000002"/>
    <n v="1639.3392720000002"/>
    <n v="4918"/>
    <n v="1930"/>
    <n v="1270"/>
    <n v="990"/>
    <n v="1229.5044540000001"/>
    <n v="1973"/>
    <n v="1706"/>
    <n v="546.44642400000009"/>
    <n v="13813.232120000001"/>
    <n v="-1767.2321200000006"/>
    <n v="3891.7856960000004"/>
    <n v="388.47900000000004"/>
    <n v="-5659.0178160000014"/>
    <n v="-6047.4968160000017"/>
  </r>
  <r>
    <s v="1ABCD2E34FG638854"/>
    <s v="Tatra"/>
    <x v="1"/>
    <x v="1"/>
    <s v="J1"/>
    <x v="1"/>
    <s v="Sedan"/>
    <n v="7"/>
    <n v="27"/>
    <x v="0"/>
    <x v="17"/>
    <x v="2"/>
    <x v="0"/>
    <x v="2"/>
    <x v="13"/>
    <x v="4"/>
    <x v="0"/>
    <x v="9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55"/>
    <x v="0"/>
    <x v="1"/>
    <x v="2"/>
    <s v="Special Leases"/>
    <n v="17764"/>
    <n v="4460"/>
    <x v="623"/>
    <n v="1817.2572"/>
    <n v="1982.4623999999999"/>
    <n v="4769"/>
    <n v="1930"/>
    <n v="1270"/>
    <n v="905"/>
    <n v="1486.8468"/>
    <n v="1529"/>
    <n v="1857"/>
    <n v="660.82080000000008"/>
    <n v="13707.103999999999"/>
    <n v="-403.10399999999936"/>
    <n v="4500.2831999999999"/>
    <n v="484.9572"/>
    <n v="-4903.3871999999992"/>
    <n v="-5388.344399999999"/>
  </r>
  <r>
    <s v="1ABCD2E34FG638889"/>
    <s v="Tatra"/>
    <x v="1"/>
    <x v="1"/>
    <s v="J2"/>
    <x v="0"/>
    <s v="Sedan"/>
    <n v="7"/>
    <n v="27"/>
    <x v="0"/>
    <x v="17"/>
    <x v="2"/>
    <x v="0"/>
    <x v="3"/>
    <x v="0"/>
    <x v="3"/>
    <x v="4"/>
    <x v="0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94"/>
    <x v="0"/>
    <x v="1"/>
    <x v="0"/>
    <s v="Cash Rebates"/>
    <n v="15193"/>
    <n v="2735"/>
    <x v="638"/>
    <n v="1604.3807999999999"/>
    <n v="1750.2335999999998"/>
    <n v="4810"/>
    <n v="2085"/>
    <n v="1490"/>
    <n v="956"/>
    <n v="1085"/>
    <n v="1802"/>
    <n v="1790"/>
    <n v="583.41120000000001"/>
    <n v="13832.380799999999"/>
    <n v="-1374.380799999999"/>
    <n v="4123.6448"/>
    <n v="414.76890000000003"/>
    <n v="-5498.025599999999"/>
    <n v="-5912.7944999999991"/>
  </r>
  <r>
    <s v="1ABCD2E34FG638806"/>
    <s v="Tatra"/>
    <x v="1"/>
    <x v="1"/>
    <s v="J2"/>
    <x v="0"/>
    <s v="Sedan"/>
    <n v="7"/>
    <n v="27"/>
    <x v="0"/>
    <x v="17"/>
    <x v="2"/>
    <x v="0"/>
    <x v="3"/>
    <x v="0"/>
    <x v="3"/>
    <x v="4"/>
    <x v="0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94"/>
    <x v="0"/>
    <x v="1"/>
    <x v="0"/>
    <s v="Cash Rebates"/>
    <n v="15183"/>
    <n v="2735"/>
    <x v="639"/>
    <n v="1604.3807999999999"/>
    <n v="1750.2335999999998"/>
    <n v="4931"/>
    <n v="2085"/>
    <n v="1110"/>
    <n v="922"/>
    <n v="1021"/>
    <n v="1747"/>
    <n v="1836"/>
    <n v="583.41120000000001"/>
    <n v="13420.380799999999"/>
    <n v="-972.380799999999"/>
    <n v="4169.6448"/>
    <n v="414.49590000000001"/>
    <n v="-5142.025599999999"/>
    <n v="-5556.5214999999989"/>
  </r>
  <r>
    <s v="1ABCD2E34FG638509"/>
    <s v="Tatra"/>
    <x v="1"/>
    <x v="1"/>
    <s v="J2"/>
    <x v="0"/>
    <s v="Sedan"/>
    <n v="7"/>
    <n v="27"/>
    <x v="0"/>
    <x v="17"/>
    <x v="2"/>
    <x v="0"/>
    <x v="3"/>
    <x v="13"/>
    <x v="3"/>
    <x v="0"/>
    <x v="0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4864"/>
    <n v="4662"/>
    <x v="221"/>
    <n v="1569.6383999999998"/>
    <n v="1712.3327999999997"/>
    <n v="4997"/>
    <n v="2040"/>
    <n v="1110"/>
    <n v="993"/>
    <n v="1039"/>
    <n v="1538"/>
    <n v="1724"/>
    <n v="570.77760000000001"/>
    <n v="13286.6384"/>
    <n v="-3084.6383999999998"/>
    <n v="4007.1103999999996"/>
    <n v="405.78720000000004"/>
    <n v="-7091.7487999999994"/>
    <n v="-7497.5359999999991"/>
  </r>
  <r>
    <s v="1ABCD2E34FG638780"/>
    <s v="Tatra"/>
    <x v="1"/>
    <x v="1"/>
    <s v="J2"/>
    <x v="0"/>
    <s v="Sedan"/>
    <n v="7"/>
    <n v="27"/>
    <x v="0"/>
    <x v="17"/>
    <x v="2"/>
    <x v="0"/>
    <x v="3"/>
    <x v="13"/>
    <x v="3"/>
    <x v="0"/>
    <x v="0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4864"/>
    <n v="4662"/>
    <x v="221"/>
    <n v="1569.6383999999998"/>
    <n v="1712.3327999999997"/>
    <n v="4638"/>
    <n v="2040"/>
    <n v="1110"/>
    <n v="973"/>
    <n v="1041"/>
    <n v="1881"/>
    <n v="1985"/>
    <n v="558"/>
    <n v="13252.6384"/>
    <n v="-3050.6383999999998"/>
    <n v="4255.3328000000001"/>
    <n v="405.78720000000004"/>
    <n v="-7305.9712"/>
    <n v="-7711.7583999999997"/>
  </r>
  <r>
    <s v="1ABCD2E34FG632783"/>
    <s v="Tatra"/>
    <x v="14"/>
    <x v="1"/>
    <s v="N1"/>
    <x v="7"/>
    <s v="Sedan"/>
    <n v="7"/>
    <n v="27"/>
    <x v="0"/>
    <x v="17"/>
    <x v="2"/>
    <x v="0"/>
    <x v="2"/>
    <x v="1"/>
    <x v="0"/>
    <x v="5"/>
    <x v="4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30"/>
    <x v="0"/>
    <x v="1"/>
    <x v="2"/>
    <s v="Special Leases"/>
    <n v="16776"/>
    <n v="2272"/>
    <x v="640"/>
    <n v="1655.6760000000002"/>
    <n v="1806.192"/>
    <n v="4521"/>
    <n v="845"/>
    <n v="1795"/>
    <n v="919"/>
    <n v="1049"/>
    <n v="1839"/>
    <n v="1882"/>
    <n v="518"/>
    <n v="12623.675999999999"/>
    <n v="1880.3240000000005"/>
    <n v="4206.192"/>
    <n v="457.98480000000001"/>
    <n v="-2325.8679999999995"/>
    <n v="-2783.8527999999997"/>
  </r>
  <r>
    <s v="1ABCD2E34FG632804"/>
    <s v="Tatra"/>
    <x v="14"/>
    <x v="1"/>
    <s v="N1"/>
    <x v="7"/>
    <s v="Sedan"/>
    <n v="7"/>
    <n v="27"/>
    <x v="0"/>
    <x v="17"/>
    <x v="2"/>
    <x v="0"/>
    <x v="2"/>
    <x v="1"/>
    <x v="0"/>
    <x v="5"/>
    <x v="4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30"/>
    <x v="0"/>
    <x v="1"/>
    <x v="2"/>
    <s v="Special Leases"/>
    <n v="16776"/>
    <n v="2272"/>
    <x v="640"/>
    <n v="1655.6760000000002"/>
    <n v="1806.192"/>
    <n v="4521"/>
    <n v="845"/>
    <n v="1795"/>
    <n v="919"/>
    <n v="1049"/>
    <n v="1839"/>
    <n v="1882"/>
    <n v="518"/>
    <n v="12623.675999999999"/>
    <n v="1880.3240000000005"/>
    <n v="4206.192"/>
    <n v="457.98480000000001"/>
    <n v="-2325.8679999999995"/>
    <n v="-2783.8527999999997"/>
  </r>
  <r>
    <s v="1ABCD2E34FG632751"/>
    <s v="Tatra"/>
    <x v="14"/>
    <x v="1"/>
    <s v="N1"/>
    <x v="7"/>
    <s v="Sedan"/>
    <n v="7"/>
    <n v="27"/>
    <x v="0"/>
    <x v="17"/>
    <x v="2"/>
    <x v="0"/>
    <x v="2"/>
    <x v="1"/>
    <x v="0"/>
    <x v="5"/>
    <x v="4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30"/>
    <x v="0"/>
    <x v="1"/>
    <x v="2"/>
    <s v="Special Leases"/>
    <n v="16776"/>
    <n v="2272"/>
    <x v="640"/>
    <n v="1655.6760000000002"/>
    <n v="1806.192"/>
    <n v="4521"/>
    <n v="845"/>
    <n v="1795"/>
    <n v="919"/>
    <n v="1049"/>
    <n v="1839"/>
    <n v="1882"/>
    <n v="518"/>
    <n v="12623.675999999999"/>
    <n v="1880.3240000000005"/>
    <n v="4206.192"/>
    <n v="457.98480000000001"/>
    <n v="-2325.8679999999995"/>
    <n v="-2783.8527999999997"/>
  </r>
  <r>
    <s v="1ABCD2E34FG630262"/>
    <s v="Tatra"/>
    <x v="15"/>
    <x v="3"/>
    <s v="Ra2"/>
    <x v="5"/>
    <s v="Crossover"/>
    <n v="7"/>
    <n v="27"/>
    <x v="0"/>
    <x v="17"/>
    <x v="2"/>
    <x v="0"/>
    <x v="0"/>
    <x v="15"/>
    <x v="5"/>
    <x v="3"/>
    <x v="4"/>
    <x v="2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USA"/>
    <n v="65"/>
    <x v="0"/>
    <x v="0"/>
    <x v="1"/>
    <s v="Low-Interest Financing"/>
    <n v="18925"/>
    <n v="2494"/>
    <x v="641"/>
    <n v="1457.2249999999999"/>
    <n v="1589.7"/>
    <n v="4779"/>
    <n v="790"/>
    <n v="1567"/>
    <n v="943"/>
    <n v="1042"/>
    <n v="1576"/>
    <n v="1945"/>
    <n v="586"/>
    <n v="12154.225"/>
    <n v="4276.7749999999996"/>
    <n v="4120.7"/>
    <n v="516.65250000000003"/>
    <n v="156.07499999999982"/>
    <n v="-360.57750000000021"/>
  </r>
  <r>
    <s v="1ABCD2E34FG630362"/>
    <s v="Tatra"/>
    <x v="15"/>
    <x v="3"/>
    <s v="Ra2"/>
    <x v="5"/>
    <s v="Crossover"/>
    <n v="7"/>
    <n v="27"/>
    <x v="0"/>
    <x v="17"/>
    <x v="2"/>
    <x v="0"/>
    <x v="0"/>
    <x v="15"/>
    <x v="5"/>
    <x v="3"/>
    <x v="4"/>
    <x v="2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USA"/>
    <n v="65"/>
    <x v="0"/>
    <x v="0"/>
    <x v="1"/>
    <s v="Low-Interest Financing"/>
    <n v="18925"/>
    <n v="2494"/>
    <x v="641"/>
    <n v="1457.2249999999999"/>
    <n v="1589.7"/>
    <n v="4779"/>
    <n v="790"/>
    <n v="1567"/>
    <n v="943"/>
    <n v="1042"/>
    <n v="1576"/>
    <n v="1945"/>
    <n v="586"/>
    <n v="12154.225"/>
    <n v="4276.7749999999996"/>
    <n v="4120.7"/>
    <n v="516.65250000000003"/>
    <n v="156.07499999999982"/>
    <n v="-360.57750000000021"/>
  </r>
  <r>
    <s v="1ABCD2E34FG468693"/>
    <s v="Apechete"/>
    <x v="2"/>
    <x v="0"/>
    <s v="Cx2"/>
    <x v="8"/>
    <s v="SUV"/>
    <n v="7"/>
    <n v="27"/>
    <x v="0"/>
    <x v="17"/>
    <x v="2"/>
    <x v="0"/>
    <x v="1"/>
    <x v="18"/>
    <x v="0"/>
    <x v="0"/>
    <x v="8"/>
    <x v="3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Canada"/>
    <n v="43"/>
    <x v="1"/>
    <x v="2"/>
    <x v="0"/>
    <s v="Cash Rebates"/>
    <n v="68192"/>
    <n v="7907"/>
    <x v="642"/>
    <n v="4949.4719999999998"/>
    <n v="5399.4239999999991"/>
    <n v="15748.319999999998"/>
    <n v="790"/>
    <n v="1795"/>
    <n v="3149.6640000000002"/>
    <n v="4049.5679999999998"/>
    <n v="4499.5199999999995"/>
    <n v="5399.4239999999991"/>
    <n v="1799.808"/>
    <n v="34981.543999999994"/>
    <n v="25303.456000000006"/>
    <n v="12598.655999999999"/>
    <n v="1732.0767999999998"/>
    <n v="12704.800000000007"/>
    <n v="10972.723200000008"/>
  </r>
  <r>
    <s v="1ABCD2E34FG462182"/>
    <s v="Apechete"/>
    <x v="5"/>
    <x v="0"/>
    <s v="R2"/>
    <x v="0"/>
    <s v="Pickup Truck"/>
    <n v="7"/>
    <n v="27"/>
    <x v="0"/>
    <x v="17"/>
    <x v="2"/>
    <x v="0"/>
    <x v="1"/>
    <x v="2"/>
    <x v="5"/>
    <x v="3"/>
    <x v="2"/>
    <x v="0"/>
    <x v="1"/>
    <x v="0"/>
    <x v="1"/>
    <x v="0"/>
    <x v="0"/>
    <x v="0"/>
    <x v="0"/>
    <x v="1"/>
    <x v="1"/>
    <x v="0"/>
    <x v="1"/>
    <x v="0"/>
    <n v="0"/>
    <n v="710"/>
    <n v="420"/>
    <n v="0"/>
    <n v="0"/>
    <s v="North America"/>
    <s v="USA"/>
    <n v="23"/>
    <x v="1"/>
    <x v="2"/>
    <x v="2"/>
    <s v="Low-Interest Financing"/>
    <n v="38093"/>
    <n v="2064"/>
    <x v="643"/>
    <n v="3142.6725000000001"/>
    <n v="3428.37"/>
    <n v="9999.4124999999985"/>
    <n v="1130"/>
    <n v="1270"/>
    <n v="1999.8825000000002"/>
    <n v="2571.2774999999997"/>
    <n v="2856.9750000000004"/>
    <n v="3428.37"/>
    <n v="1142.79"/>
    <n v="22970.22"/>
    <n v="13058.779999999999"/>
    <n v="7999.53"/>
    <n v="1039.9389000000001"/>
    <n v="5059.2499999999991"/>
    <n v="4019.311099999999"/>
  </r>
  <r>
    <s v="1ABCD2E34FG462401"/>
    <s v="Apechete"/>
    <x v="5"/>
    <x v="0"/>
    <s v="R1"/>
    <x v="0"/>
    <s v="Pickup Truck"/>
    <n v="7"/>
    <n v="27"/>
    <x v="0"/>
    <x v="17"/>
    <x v="2"/>
    <x v="0"/>
    <x v="1"/>
    <x v="0"/>
    <x v="2"/>
    <x v="3"/>
    <x v="6"/>
    <x v="1"/>
    <x v="1"/>
    <x v="0"/>
    <x v="0"/>
    <x v="0"/>
    <x v="1"/>
    <x v="1"/>
    <x v="0"/>
    <x v="1"/>
    <x v="0"/>
    <x v="0"/>
    <x v="0"/>
    <x v="0"/>
    <n v="640"/>
    <n v="0"/>
    <n v="420"/>
    <n v="0"/>
    <n v="370"/>
    <s v="Middle East"/>
    <s v="Bolivia"/>
    <n v="72"/>
    <x v="1"/>
    <x v="2"/>
    <x v="2"/>
    <s v="Dealer Cash Incentives"/>
    <n v="39001"/>
    <n v="1702"/>
    <x v="644"/>
    <n v="3217.5825"/>
    <n v="3510.0899999999997"/>
    <n v="10237.762499999999"/>
    <n v="2300"/>
    <n v="1270"/>
    <n v="2047.5525000000002"/>
    <n v="2632.5675000000001"/>
    <n v="2925.0750000000003"/>
    <n v="3510.0899999999997"/>
    <n v="1170.03"/>
    <n v="24630.54"/>
    <n v="12668.46"/>
    <n v="8190.2099999999991"/>
    <n v="3915.7003999999997"/>
    <n v="4478.25"/>
    <n v="562.54960000000028"/>
  </r>
  <r>
    <s v="1ABCD2E34FG465792"/>
    <s v="Apechete"/>
    <x v="16"/>
    <x v="2"/>
    <s v="P2"/>
    <x v="3"/>
    <s v="SUV"/>
    <n v="7"/>
    <n v="27"/>
    <x v="0"/>
    <x v="17"/>
    <x v="2"/>
    <x v="0"/>
    <x v="1"/>
    <x v="3"/>
    <x v="2"/>
    <x v="1"/>
    <x v="3"/>
    <x v="1"/>
    <x v="1"/>
    <x v="1"/>
    <x v="0"/>
    <x v="1"/>
    <x v="1"/>
    <x v="0"/>
    <x v="1"/>
    <x v="1"/>
    <x v="0"/>
    <x v="1"/>
    <x v="0"/>
    <x v="1"/>
    <n v="640"/>
    <n v="710"/>
    <n v="0"/>
    <n v="0"/>
    <n v="370"/>
    <s v="North America"/>
    <s v="Canada"/>
    <n v="1"/>
    <x v="2"/>
    <x v="3"/>
    <x v="0"/>
    <s v="Low-Interest Financing"/>
    <n v="42009"/>
    <n v="2062"/>
    <x v="645"/>
    <n v="2772.5939999999996"/>
    <n v="3024.6479999999997"/>
    <n v="8821.89"/>
    <n v="3840"/>
    <n v="1649"/>
    <n v="1764.3779999999999"/>
    <n v="2268.4859999999999"/>
    <n v="2520.54"/>
    <n v="3024.6479999999997"/>
    <n v="1008.2159999999999"/>
    <n v="23636.887999999999"/>
    <n v="16310.112000000001"/>
    <n v="7057.5119999999988"/>
    <n v="1067.0285999999999"/>
    <n v="9252.6000000000022"/>
    <n v="8185.5714000000025"/>
  </r>
  <r>
    <s v="1ABCD2E34FG465929"/>
    <s v="Apechete"/>
    <x v="16"/>
    <x v="2"/>
    <s v="P2"/>
    <x v="3"/>
    <s v="SUV"/>
    <n v="7"/>
    <n v="27"/>
    <x v="0"/>
    <x v="17"/>
    <x v="2"/>
    <x v="0"/>
    <x v="0"/>
    <x v="18"/>
    <x v="5"/>
    <x v="4"/>
    <x v="3"/>
    <x v="1"/>
    <x v="1"/>
    <x v="0"/>
    <x v="0"/>
    <x v="0"/>
    <x v="1"/>
    <x v="0"/>
    <x v="0"/>
    <x v="1"/>
    <x v="1"/>
    <x v="0"/>
    <x v="0"/>
    <x v="0"/>
    <n v="640"/>
    <n v="710"/>
    <n v="420"/>
    <n v="0"/>
    <n v="0"/>
    <s v="South America"/>
    <s v="Bolivia"/>
    <n v="15"/>
    <x v="1"/>
    <x v="2"/>
    <x v="1"/>
    <s v="Dealer Cash Incentives"/>
    <n v="42013"/>
    <n v="1687"/>
    <x v="646"/>
    <n v="2772.8579999999997"/>
    <n v="3024.9359999999997"/>
    <n v="8822.73"/>
    <n v="2640"/>
    <n v="1110"/>
    <n v="1764.546"/>
    <n v="2268.7019999999998"/>
    <n v="2520.7800000000002"/>
    <n v="3024.9359999999997"/>
    <n v="1008.312"/>
    <n v="21899.615999999998"/>
    <n v="18426.384000000002"/>
    <n v="7058.1839999999993"/>
    <n v="4218.1052"/>
    <n v="11368.200000000003"/>
    <n v="7150.0948000000026"/>
  </r>
  <r>
    <s v="1ABCD2E34FG474130"/>
    <s v="Jackson"/>
    <x v="10"/>
    <x v="1"/>
    <s v="Cr2"/>
    <x v="3"/>
    <s v="Pickup Truck"/>
    <n v="7"/>
    <n v="27"/>
    <x v="0"/>
    <x v="17"/>
    <x v="2"/>
    <x v="0"/>
    <x v="1"/>
    <x v="4"/>
    <x v="3"/>
    <x v="4"/>
    <x v="0"/>
    <x v="1"/>
    <x v="1"/>
    <x v="0"/>
    <x v="1"/>
    <x v="0"/>
    <x v="1"/>
    <x v="0"/>
    <x v="0"/>
    <x v="1"/>
    <x v="0"/>
    <x v="0"/>
    <x v="1"/>
    <x v="0"/>
    <n v="640"/>
    <n v="710"/>
    <n v="420"/>
    <n v="0"/>
    <n v="370"/>
    <s v="North America"/>
    <s v="Mexico"/>
    <n v="42"/>
    <x v="2"/>
    <x v="3"/>
    <x v="0"/>
    <s v="Cash Rebates"/>
    <n v="32503"/>
    <n v="6736"/>
    <x v="647"/>
    <n v="2145.1979999999999"/>
    <n v="2340.2159999999999"/>
    <n v="6825.6299999999992"/>
    <n v="2140"/>
    <n v="1270"/>
    <n v="1365.126"/>
    <n v="1755.1619999999998"/>
    <n v="1950.18"/>
    <n v="2340.2159999999999"/>
    <n v="780.072"/>
    <n v="17451.296000000002"/>
    <n v="8315.7039999999979"/>
    <n v="5460.5039999999999"/>
    <n v="2512.4819000000002"/>
    <n v="2855.199999999998"/>
    <n v="342.71809999999778"/>
  </r>
  <r>
    <s v="1ABCD2E34FG475761"/>
    <s v="Jackson"/>
    <x v="17"/>
    <x v="1"/>
    <s v="F1"/>
    <x v="3"/>
    <s v="SUV"/>
    <n v="7"/>
    <n v="27"/>
    <x v="0"/>
    <x v="17"/>
    <x v="2"/>
    <x v="0"/>
    <x v="0"/>
    <x v="10"/>
    <x v="3"/>
    <x v="1"/>
    <x v="6"/>
    <x v="1"/>
    <x v="1"/>
    <x v="1"/>
    <x v="1"/>
    <x v="0"/>
    <x v="1"/>
    <x v="0"/>
    <x v="0"/>
    <x v="1"/>
    <x v="1"/>
    <x v="1"/>
    <x v="1"/>
    <x v="0"/>
    <n v="640"/>
    <n v="710"/>
    <n v="420"/>
    <n v="0"/>
    <n v="0"/>
    <s v="Asia"/>
    <s v="Turkey"/>
    <n v="87"/>
    <x v="1"/>
    <x v="2"/>
    <x v="2"/>
    <s v="Special Leases"/>
    <n v="28100"/>
    <n v="2465"/>
    <x v="648"/>
    <n v="1700.0500000000002"/>
    <n v="1854.6000000000001"/>
    <n v="5409.25"/>
    <n v="2595"/>
    <n v="1795"/>
    <n v="1081.8500000000001"/>
    <n v="1390.95"/>
    <n v="1545.5000000000002"/>
    <n v="1854.6000000000001"/>
    <n v="618.20000000000005"/>
    <n v="15517.6"/>
    <n v="10117.4"/>
    <n v="4327.4000000000005"/>
    <n v="674.4"/>
    <n v="5789.9999999999991"/>
    <n v="5115.5999999999995"/>
  </r>
  <r>
    <s v="1ABCD2E34FG477822"/>
    <s v="Jackson"/>
    <x v="18"/>
    <x v="1"/>
    <s v="Ma1"/>
    <x v="7"/>
    <s v="Sedan"/>
    <n v="7"/>
    <n v="27"/>
    <x v="0"/>
    <x v="17"/>
    <x v="2"/>
    <x v="0"/>
    <x v="3"/>
    <x v="1"/>
    <x v="4"/>
    <x v="1"/>
    <x v="1"/>
    <x v="1"/>
    <x v="1"/>
    <x v="1"/>
    <x v="1"/>
    <x v="1"/>
    <x v="0"/>
    <x v="0"/>
    <x v="1"/>
    <x v="1"/>
    <x v="0"/>
    <x v="1"/>
    <x v="1"/>
    <x v="1"/>
    <n v="0"/>
    <n v="710"/>
    <n v="0"/>
    <n v="0"/>
    <n v="370"/>
    <s v="Europe"/>
    <s v="Poland"/>
    <n v="138"/>
    <x v="2"/>
    <x v="4"/>
    <x v="2"/>
    <s v="Low-Interest Financing"/>
    <n v="16873"/>
    <n v="2233"/>
    <x v="649"/>
    <n v="1670.4270000000001"/>
    <n v="1822.2840000000001"/>
    <n v="5314.9949999999999"/>
    <n v="2330"/>
    <n v="1490"/>
    <n v="1062.9990000000003"/>
    <n v="1366.713"/>
    <n v="1518.5700000000002"/>
    <n v="1822.2840000000001"/>
    <n v="607.428"/>
    <n v="14753.704"/>
    <n v="-113.70399999999972"/>
    <n v="4251.9960000000001"/>
    <n v="354.33300000000003"/>
    <n v="-4365.7"/>
    <n v="-4720.0329999999994"/>
  </r>
  <r>
    <s v="1ABCD2E34FG333621"/>
    <s v="Special"/>
    <x v="11"/>
    <x v="2"/>
    <s v="Pa1"/>
    <x v="5"/>
    <s v="Crossover"/>
    <n v="7"/>
    <n v="27"/>
    <x v="0"/>
    <x v="17"/>
    <x v="2"/>
    <x v="0"/>
    <x v="0"/>
    <x v="15"/>
    <x v="1"/>
    <x v="1"/>
    <x v="1"/>
    <x v="2"/>
    <x v="1"/>
    <x v="0"/>
    <x v="0"/>
    <x v="1"/>
    <x v="1"/>
    <x v="1"/>
    <x v="0"/>
    <x v="1"/>
    <x v="0"/>
    <x v="0"/>
    <x v="0"/>
    <x v="1"/>
    <n v="640"/>
    <n v="0"/>
    <n v="420"/>
    <n v="0"/>
    <n v="370"/>
    <s v="North America"/>
    <s v="USA"/>
    <n v="114"/>
    <x v="0"/>
    <x v="0"/>
    <x v="0"/>
    <s v="Dealer Cash Incentives"/>
    <n v="28528"/>
    <n v="1269"/>
    <x v="650"/>
    <n v="2510.4640000000004"/>
    <n v="2738.6880000000001"/>
    <n v="7987.84"/>
    <n v="2725"/>
    <n v="1795"/>
    <n v="1597.5680000000002"/>
    <n v="2054.0160000000001"/>
    <n v="2282.2400000000002"/>
    <n v="2738.6880000000001"/>
    <n v="912.89600000000007"/>
    <n v="20952.128000000001"/>
    <n v="6306.8719999999994"/>
    <n v="6390.2720000000008"/>
    <n v="778.81440000000009"/>
    <n v="-83.400000000001455"/>
    <n v="-862.21440000000155"/>
  </r>
  <r>
    <s v="1ABCD2E34FG636529"/>
    <s v="Tatra"/>
    <x v="0"/>
    <x v="0"/>
    <s v="Tr1"/>
    <x v="0"/>
    <s v="Pickup Truck"/>
    <n v="7"/>
    <n v="27"/>
    <x v="0"/>
    <x v="17"/>
    <x v="2"/>
    <x v="0"/>
    <x v="1"/>
    <x v="15"/>
    <x v="2"/>
    <x v="3"/>
    <x v="7"/>
    <x v="2"/>
    <x v="2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USA"/>
    <n v="43"/>
    <x v="0"/>
    <x v="1"/>
    <x v="2"/>
    <s v="Segment and Misc Incentives"/>
    <n v="36482"/>
    <n v="1202"/>
    <x v="651"/>
    <n v="2433.3595"/>
    <n v="2654.5740000000001"/>
    <n v="4577"/>
    <n v="3035"/>
    <n v="1020"/>
    <n v="965"/>
    <n v="1023"/>
    <n v="1861"/>
    <n v="1742"/>
    <n v="573"/>
    <n v="14914.3595"/>
    <n v="20365.640500000001"/>
    <n v="4969.5740000000005"/>
    <n v="995.95860000000005"/>
    <n v="15396.066500000001"/>
    <n v="14400.107900000001"/>
  </r>
  <r>
    <s v="1ABCD2E34FG636456"/>
    <s v="Tatra"/>
    <x v="0"/>
    <x v="0"/>
    <s v="Tr2"/>
    <x v="0"/>
    <s v="Pickup Truck"/>
    <n v="7"/>
    <n v="27"/>
    <x v="0"/>
    <x v="17"/>
    <x v="2"/>
    <x v="0"/>
    <x v="1"/>
    <x v="15"/>
    <x v="2"/>
    <x v="3"/>
    <x v="7"/>
    <x v="2"/>
    <x v="2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USA"/>
    <n v="43"/>
    <x v="0"/>
    <x v="1"/>
    <x v="2"/>
    <s v="Segment and Misc Incentives"/>
    <n v="36482"/>
    <n v="1202"/>
    <x v="651"/>
    <n v="2433.3595"/>
    <n v="2654.5740000000001"/>
    <n v="4577"/>
    <n v="3035"/>
    <n v="1020"/>
    <n v="965"/>
    <n v="1023"/>
    <n v="1861"/>
    <n v="1742"/>
    <n v="573"/>
    <n v="14914.3595"/>
    <n v="20365.640500000001"/>
    <n v="4969.5740000000005"/>
    <n v="995.95860000000005"/>
    <n v="15396.066500000001"/>
    <n v="14400.107900000001"/>
  </r>
  <r>
    <s v="1ABCD2E34FG638690"/>
    <s v="Tatra"/>
    <x v="1"/>
    <x v="1"/>
    <s v="J1"/>
    <x v="1"/>
    <s v="Sedan"/>
    <n v="7"/>
    <n v="27"/>
    <x v="0"/>
    <x v="17"/>
    <x v="2"/>
    <x v="0"/>
    <x v="0"/>
    <x v="14"/>
    <x v="2"/>
    <x v="4"/>
    <x v="6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53"/>
    <x v="2"/>
    <x v="4"/>
    <x v="2"/>
    <s v="Special Leases"/>
    <n v="17764"/>
    <n v="4460"/>
    <x v="623"/>
    <n v="1817.2572"/>
    <n v="1982.4623999999999"/>
    <n v="4934"/>
    <n v="710"/>
    <n v="1649"/>
    <n v="1156.4364"/>
    <n v="1486.8468"/>
    <n v="1923"/>
    <n v="1761"/>
    <n v="660.82080000000008"/>
    <n v="13676.5404"/>
    <n v="-372.54039999999986"/>
    <n v="4404.2831999999999"/>
    <n v="484.9572"/>
    <n v="-4776.8235999999997"/>
    <n v="-5261.7807999999995"/>
  </r>
  <r>
    <s v="1ABCD2E34FG638697"/>
    <s v="Tatra"/>
    <x v="1"/>
    <x v="1"/>
    <s v="J1"/>
    <x v="1"/>
    <s v="Sedan"/>
    <n v="7"/>
    <n v="27"/>
    <x v="0"/>
    <x v="17"/>
    <x v="2"/>
    <x v="0"/>
    <x v="0"/>
    <x v="14"/>
    <x v="2"/>
    <x v="4"/>
    <x v="6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54"/>
    <x v="2"/>
    <x v="4"/>
    <x v="2"/>
    <s v="Special Leases"/>
    <n v="17764"/>
    <n v="4460"/>
    <x v="623"/>
    <n v="1817.2572"/>
    <n v="1982.4623999999999"/>
    <n v="4918"/>
    <n v="710"/>
    <n v="1490"/>
    <n v="986"/>
    <n v="1486.8468"/>
    <n v="1766"/>
    <n v="1791"/>
    <n v="660.82080000000008"/>
    <n v="13174.103999999999"/>
    <n v="129.89600000000064"/>
    <n v="4434.2831999999999"/>
    <n v="484.9572"/>
    <n v="-4304.3871999999992"/>
    <n v="-4789.344399999999"/>
  </r>
  <r>
    <s v="1ABCD2E34FG638739"/>
    <s v="Tatra"/>
    <x v="1"/>
    <x v="1"/>
    <s v="J1"/>
    <x v="1"/>
    <s v="Sedan"/>
    <n v="7"/>
    <n v="27"/>
    <x v="0"/>
    <x v="17"/>
    <x v="2"/>
    <x v="0"/>
    <x v="0"/>
    <x v="14"/>
    <x v="2"/>
    <x v="4"/>
    <x v="6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53"/>
    <x v="2"/>
    <x v="4"/>
    <x v="2"/>
    <s v="Special Leases"/>
    <n v="17764"/>
    <n v="4460"/>
    <x v="623"/>
    <n v="1817.2572"/>
    <n v="1982.4623999999999"/>
    <n v="4934"/>
    <n v="710"/>
    <n v="1110"/>
    <n v="1156.4364"/>
    <n v="1486.8468"/>
    <n v="1923"/>
    <n v="1761"/>
    <n v="660.82080000000008"/>
    <n v="13137.5404"/>
    <n v="166.45960000000014"/>
    <n v="4404.2831999999999"/>
    <n v="484.9572"/>
    <n v="-4237.8235999999997"/>
    <n v="-4722.7807999999995"/>
  </r>
  <r>
    <s v="1ABCD2E34FG638983"/>
    <s v="Tatra"/>
    <x v="1"/>
    <x v="1"/>
    <s v="J1"/>
    <x v="1"/>
    <s v="Sedan"/>
    <n v="7"/>
    <n v="27"/>
    <x v="0"/>
    <x v="17"/>
    <x v="2"/>
    <x v="0"/>
    <x v="0"/>
    <x v="14"/>
    <x v="2"/>
    <x v="4"/>
    <x v="6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53"/>
    <x v="2"/>
    <x v="4"/>
    <x v="2"/>
    <s v="Special Leases"/>
    <n v="17764"/>
    <n v="4460"/>
    <x v="623"/>
    <n v="1817.2572"/>
    <n v="1982.4623999999999"/>
    <n v="4918"/>
    <n v="710"/>
    <n v="1490"/>
    <n v="986"/>
    <n v="1486.8468"/>
    <n v="1766"/>
    <n v="1791"/>
    <n v="660.82080000000008"/>
    <n v="13174.103999999999"/>
    <n v="129.89600000000064"/>
    <n v="4434.2831999999999"/>
    <n v="484.9572"/>
    <n v="-4304.3871999999992"/>
    <n v="-4789.344399999999"/>
  </r>
  <r>
    <s v="1ABCD2E34FG461678"/>
    <s v="Apechete"/>
    <x v="4"/>
    <x v="3"/>
    <s v="B2"/>
    <x v="3"/>
    <s v="Pickup Truck"/>
    <n v="7"/>
    <n v="27"/>
    <x v="0"/>
    <x v="17"/>
    <x v="2"/>
    <x v="0"/>
    <x v="1"/>
    <x v="4"/>
    <x v="3"/>
    <x v="5"/>
    <x v="5"/>
    <x v="2"/>
    <x v="2"/>
    <x v="0"/>
    <x v="0"/>
    <x v="0"/>
    <x v="0"/>
    <x v="1"/>
    <x v="0"/>
    <x v="0"/>
    <x v="1"/>
    <x v="0"/>
    <x v="0"/>
    <x v="0"/>
    <n v="0"/>
    <n v="0"/>
    <n v="420"/>
    <n v="550"/>
    <n v="0"/>
    <s v="North America"/>
    <s v="USA"/>
    <n v="90"/>
    <x v="2"/>
    <x v="3"/>
    <x v="1"/>
    <s v="Low-Interest Financing"/>
    <n v="39953"/>
    <n v="2123"/>
    <x v="652"/>
    <n v="2636.8980000000001"/>
    <n v="2876.616"/>
    <n v="8390.1299999999992"/>
    <n v="1840"/>
    <n v="1734"/>
    <n v="1678.0260000000001"/>
    <n v="2157.462"/>
    <n v="2397.1799999999998"/>
    <n v="2876.616"/>
    <n v="958.87199999999996"/>
    <n v="20833.695999999996"/>
    <n v="16996.304000000004"/>
    <n v="6712.1039999999994"/>
    <n v="1090.7169000000001"/>
    <n v="10284.200000000004"/>
    <n v="9193.4831000000049"/>
  </r>
  <r>
    <s v="1ABCD2E34FG462230"/>
    <s v="Apechete"/>
    <x v="5"/>
    <x v="0"/>
    <s v="R2"/>
    <x v="0"/>
    <s v="Pickup Truck"/>
    <n v="7"/>
    <n v="27"/>
    <x v="0"/>
    <x v="17"/>
    <x v="2"/>
    <x v="0"/>
    <x v="0"/>
    <x v="5"/>
    <x v="2"/>
    <x v="0"/>
    <x v="8"/>
    <x v="3"/>
    <x v="2"/>
    <x v="1"/>
    <x v="1"/>
    <x v="0"/>
    <x v="0"/>
    <x v="1"/>
    <x v="0"/>
    <x v="0"/>
    <x v="0"/>
    <x v="1"/>
    <x v="1"/>
    <x v="0"/>
    <n v="0"/>
    <n v="0"/>
    <n v="420"/>
    <n v="550"/>
    <n v="370"/>
    <s v="South America"/>
    <s v="Columbia"/>
    <n v="82"/>
    <x v="1"/>
    <x v="2"/>
    <x v="0"/>
    <s v="Segment and Misc Incentives"/>
    <n v="38998"/>
    <n v="1878"/>
    <x v="653"/>
    <n v="3217.335"/>
    <n v="3509.8199999999997"/>
    <n v="10236.974999999999"/>
    <n v="2165"/>
    <n v="1110"/>
    <n v="2047.3950000000002"/>
    <n v="2632.3649999999998"/>
    <n v="2924.8500000000004"/>
    <n v="3509.8199999999997"/>
    <n v="1169.94"/>
    <n v="24333.919999999998"/>
    <n v="12786.080000000002"/>
    <n v="8189.58"/>
    <n v="2008.3970000000002"/>
    <n v="4596.5000000000018"/>
    <n v="2588.1030000000019"/>
  </r>
  <r>
    <s v="1ABCD2E34FG471324"/>
    <s v="Jackson"/>
    <x v="24"/>
    <x v="0"/>
    <s v="Bas2"/>
    <x v="0"/>
    <s v="Pickup Truck"/>
    <n v="7"/>
    <n v="27"/>
    <x v="0"/>
    <x v="17"/>
    <x v="2"/>
    <x v="0"/>
    <x v="1"/>
    <x v="9"/>
    <x v="2"/>
    <x v="4"/>
    <x v="5"/>
    <x v="2"/>
    <x v="2"/>
    <x v="1"/>
    <x v="1"/>
    <x v="0"/>
    <x v="0"/>
    <x v="0"/>
    <x v="1"/>
    <x v="0"/>
    <x v="0"/>
    <x v="1"/>
    <x v="1"/>
    <x v="0"/>
    <n v="0"/>
    <n v="710"/>
    <n v="0"/>
    <n v="550"/>
    <n v="370"/>
    <s v="Europe"/>
    <s v="France"/>
    <n v="57"/>
    <x v="1"/>
    <x v="2"/>
    <x v="1"/>
    <s v="Low-Interest Financing"/>
    <n v="29947"/>
    <n v="2791"/>
    <x v="654"/>
    <n v="1976.5020000000002"/>
    <n v="2156.1840000000002"/>
    <n v="6288.87"/>
    <n v="2455"/>
    <n v="1649"/>
    <n v="1257.7740000000001"/>
    <n v="1617.1379999999999"/>
    <n v="1796.8200000000002"/>
    <n v="2156.1840000000002"/>
    <n v="718.72800000000007"/>
    <n v="17041.103999999999"/>
    <n v="10114.896000000001"/>
    <n v="5031.0960000000005"/>
    <n v="628.88700000000006"/>
    <n v="5083.8"/>
    <n v="4454.9130000000005"/>
  </r>
  <r>
    <s v="1ABCD2E34FG473825"/>
    <s v="Jackson"/>
    <x v="9"/>
    <x v="1"/>
    <s v="Co1"/>
    <x v="1"/>
    <s v="Sedan"/>
    <n v="7"/>
    <n v="27"/>
    <x v="0"/>
    <x v="17"/>
    <x v="2"/>
    <x v="0"/>
    <x v="0"/>
    <x v="6"/>
    <x v="0"/>
    <x v="5"/>
    <x v="3"/>
    <x v="1"/>
    <x v="2"/>
    <x v="1"/>
    <x v="0"/>
    <x v="1"/>
    <x v="0"/>
    <x v="1"/>
    <x v="0"/>
    <x v="0"/>
    <x v="1"/>
    <x v="1"/>
    <x v="0"/>
    <x v="1"/>
    <n v="0"/>
    <n v="0"/>
    <n v="420"/>
    <n v="550"/>
    <n v="0"/>
    <s v="Europe"/>
    <s v="Spain"/>
    <n v="62"/>
    <x v="0"/>
    <x v="1"/>
    <x v="1"/>
    <s v="Low-Interest Financing"/>
    <n v="19449"/>
    <n v="1350"/>
    <x v="655"/>
    <n v="1925.4510000000002"/>
    <n v="2100.4920000000002"/>
    <n v="6126.4350000000004"/>
    <n v="3090"/>
    <n v="1270"/>
    <n v="1225.2870000000003"/>
    <n v="1575.3690000000001"/>
    <n v="1750.4100000000003"/>
    <n v="2100.4920000000002"/>
    <n v="700.1640000000001"/>
    <n v="16962.952000000001"/>
    <n v="1136.0479999999989"/>
    <n v="4901.148000000001"/>
    <n v="408.42900000000003"/>
    <n v="-3765.1000000000022"/>
    <n v="-4173.5290000000023"/>
  </r>
  <r>
    <s v="1ABCD2E34FG476117"/>
    <s v="Jackson"/>
    <x v="25"/>
    <x v="1"/>
    <s v="E1"/>
    <x v="10"/>
    <s v="Van"/>
    <n v="7"/>
    <n v="27"/>
    <x v="0"/>
    <x v="17"/>
    <x v="2"/>
    <x v="0"/>
    <x v="3"/>
    <x v="16"/>
    <x v="5"/>
    <x v="3"/>
    <x v="2"/>
    <x v="1"/>
    <x v="2"/>
    <x v="1"/>
    <x v="0"/>
    <x v="0"/>
    <x v="0"/>
    <x v="0"/>
    <x v="1"/>
    <x v="1"/>
    <x v="1"/>
    <x v="1"/>
    <x v="0"/>
    <x v="0"/>
    <n v="0"/>
    <n v="710"/>
    <n v="0"/>
    <n v="0"/>
    <n v="0"/>
    <s v="Europe"/>
    <s v="Poland"/>
    <n v="43"/>
    <x v="0"/>
    <x v="1"/>
    <x v="1"/>
    <s v="Low-Interest Financing"/>
    <n v="20358"/>
    <n v="1533"/>
    <x v="656"/>
    <n v="1567.5659999999998"/>
    <n v="1710.0719999999997"/>
    <n v="4987.7099999999991"/>
    <n v="2405"/>
    <n v="1020"/>
    <n v="997.54200000000003"/>
    <n v="1282.5539999999999"/>
    <n v="1425.06"/>
    <n v="1710.0719999999997"/>
    <n v="570.024"/>
    <n v="13685.431999999999"/>
    <n v="5139.5680000000011"/>
    <n v="3990.1679999999992"/>
    <n v="427.51800000000003"/>
    <n v="1149.4000000000019"/>
    <n v="721.88200000000188"/>
  </r>
  <r>
    <s v="1ABCD2E34FG476161"/>
    <s v="Jackson"/>
    <x v="25"/>
    <x v="1"/>
    <s v="E2"/>
    <x v="10"/>
    <s v="Van"/>
    <n v="7"/>
    <n v="27"/>
    <x v="0"/>
    <x v="17"/>
    <x v="2"/>
    <x v="0"/>
    <x v="3"/>
    <x v="15"/>
    <x v="1"/>
    <x v="3"/>
    <x v="3"/>
    <x v="1"/>
    <x v="2"/>
    <x v="0"/>
    <x v="0"/>
    <x v="1"/>
    <x v="0"/>
    <x v="0"/>
    <x v="1"/>
    <x v="0"/>
    <x v="1"/>
    <x v="0"/>
    <x v="0"/>
    <x v="1"/>
    <n v="0"/>
    <n v="710"/>
    <n v="0"/>
    <n v="550"/>
    <n v="0"/>
    <s v="Europe"/>
    <s v="Poland"/>
    <n v="68"/>
    <x v="0"/>
    <x v="1"/>
    <x v="0"/>
    <s v="Dealer Cash Incentives"/>
    <n v="20273"/>
    <n v="1476"/>
    <x v="657"/>
    <n v="1561.021"/>
    <n v="1702.9319999999998"/>
    <n v="4966.8849999999993"/>
    <n v="2555"/>
    <n v="1490"/>
    <n v="993.37699999999995"/>
    <n v="1277.1989999999998"/>
    <n v="1419.11"/>
    <n v="1702.9319999999998"/>
    <n v="567.64400000000001"/>
    <n v="14262.592000000001"/>
    <n v="4534.4079999999994"/>
    <n v="3973.5079999999998"/>
    <n v="425.733"/>
    <n v="560.89999999999964"/>
    <n v="135.16699999999963"/>
  </r>
  <r>
    <s v="1ABCD2E34FG478105"/>
    <s v="Jackson"/>
    <x v="22"/>
    <x v="1"/>
    <s v="Ro2"/>
    <x v="6"/>
    <s v="Sedan"/>
    <n v="7"/>
    <n v="27"/>
    <x v="0"/>
    <x v="17"/>
    <x v="2"/>
    <x v="0"/>
    <x v="2"/>
    <x v="12"/>
    <x v="0"/>
    <x v="5"/>
    <x v="5"/>
    <x v="2"/>
    <x v="2"/>
    <x v="0"/>
    <x v="1"/>
    <x v="1"/>
    <x v="0"/>
    <x v="0"/>
    <x v="0"/>
    <x v="1"/>
    <x v="0"/>
    <x v="0"/>
    <x v="1"/>
    <x v="1"/>
    <n v="0"/>
    <n v="710"/>
    <n v="420"/>
    <n v="0"/>
    <n v="370"/>
    <s v="Africa"/>
    <s v="South Africa"/>
    <n v="165"/>
    <x v="2"/>
    <x v="4"/>
    <x v="0"/>
    <s v="Low-Interest Financing"/>
    <n v="36483"/>
    <n v="2913"/>
    <x v="658"/>
    <n v="1487.7720000000002"/>
    <n v="1623.0240000000001"/>
    <n v="4733.82"/>
    <n v="1925"/>
    <n v="1649"/>
    <n v="946.76400000000012"/>
    <n v="1217.268"/>
    <n v="1352.5200000000002"/>
    <n v="1623.0240000000001"/>
    <n v="541.00800000000004"/>
    <n v="13312.144"/>
    <n v="20257.856"/>
    <n v="3787.0560000000005"/>
    <n v="2280.1875"/>
    <n v="16470.8"/>
    <n v="14190.612499999999"/>
  </r>
  <r>
    <s v="1ABCD2E34FG338455"/>
    <s v="Special"/>
    <x v="12"/>
    <x v="2"/>
    <s v="Spr2"/>
    <x v="0"/>
    <s v="Sedan"/>
    <n v="7"/>
    <n v="27"/>
    <x v="0"/>
    <x v="17"/>
    <x v="2"/>
    <x v="0"/>
    <x v="0"/>
    <x v="6"/>
    <x v="5"/>
    <x v="0"/>
    <x v="8"/>
    <x v="2"/>
    <x v="2"/>
    <x v="1"/>
    <x v="0"/>
    <x v="0"/>
    <x v="0"/>
    <x v="1"/>
    <x v="0"/>
    <x v="1"/>
    <x v="1"/>
    <x v="1"/>
    <x v="0"/>
    <x v="0"/>
    <n v="0"/>
    <n v="0"/>
    <n v="420"/>
    <n v="0"/>
    <n v="0"/>
    <s v="Asia"/>
    <s v="Cambodia"/>
    <n v="105"/>
    <x v="0"/>
    <x v="1"/>
    <x v="0"/>
    <s v="Dealer Cash Incentives"/>
    <n v="39421"/>
    <n v="1476"/>
    <x v="659"/>
    <n v="2912.0960000000005"/>
    <n v="3176.8320000000003"/>
    <n v="9265.76"/>
    <n v="2115"/>
    <n v="1490"/>
    <n v="1853.1520000000003"/>
    <n v="2382.6240000000003"/>
    <n v="2647.3600000000006"/>
    <n v="3176.8320000000003"/>
    <n v="1058.9440000000002"/>
    <n v="22665.992000000002"/>
    <n v="15279.007999999998"/>
    <n v="7412.6080000000011"/>
    <n v="3169.4483999999993"/>
    <n v="7866.3999999999969"/>
    <n v="4696.9515999999976"/>
  </r>
  <r>
    <s v="1ABCD2E34FG469182"/>
    <s v="Apechete"/>
    <x v="3"/>
    <x v="2"/>
    <s v="M2"/>
    <x v="0"/>
    <s v="SUV"/>
    <n v="7"/>
    <n v="27"/>
    <x v="0"/>
    <x v="17"/>
    <x v="2"/>
    <x v="0"/>
    <x v="0"/>
    <x v="2"/>
    <x v="5"/>
    <x v="5"/>
    <x v="1"/>
    <x v="2"/>
    <x v="3"/>
    <x v="0"/>
    <x v="0"/>
    <x v="1"/>
    <x v="1"/>
    <x v="1"/>
    <x v="1"/>
    <x v="1"/>
    <x v="1"/>
    <x v="0"/>
    <x v="0"/>
    <x v="1"/>
    <n v="640"/>
    <n v="0"/>
    <n v="0"/>
    <n v="0"/>
    <n v="0"/>
    <s v="North America"/>
    <s v="Mexico"/>
    <n v="130"/>
    <x v="1"/>
    <x v="2"/>
    <x v="0"/>
    <s v="Low-Interest Financing"/>
    <n v="36166"/>
    <n v="2698"/>
    <x v="660"/>
    <n v="2784.7819999999997"/>
    <n v="3037.9439999999995"/>
    <n v="8860.6699999999983"/>
    <n v="1935"/>
    <n v="1649"/>
    <n v="1772.134"/>
    <n v="2278.4579999999996"/>
    <n v="2531.62"/>
    <n v="3037.9439999999995"/>
    <n v="1012.6479999999999"/>
    <n v="21811.663999999997"/>
    <n v="11656.336000000003"/>
    <n v="7088.5359999999991"/>
    <n v="2795.6318000000001"/>
    <n v="4567.8000000000038"/>
    <n v="1772.1682000000037"/>
  </r>
  <r>
    <s v="1ABCD2E34FG461748"/>
    <s v="Apechete"/>
    <x v="4"/>
    <x v="3"/>
    <s v="B1"/>
    <x v="3"/>
    <s v="Pickup Truck"/>
    <n v="7"/>
    <n v="27"/>
    <x v="0"/>
    <x v="17"/>
    <x v="2"/>
    <x v="0"/>
    <x v="0"/>
    <x v="18"/>
    <x v="3"/>
    <x v="1"/>
    <x v="7"/>
    <x v="0"/>
    <x v="3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Mexico"/>
    <n v="30"/>
    <x v="1"/>
    <x v="2"/>
    <x v="1"/>
    <s v="Low-Interest Financing"/>
    <n v="39468"/>
    <n v="2974"/>
    <x v="661"/>
    <n v="2604.8879999999999"/>
    <n v="2841.6959999999999"/>
    <n v="8288.2799999999988"/>
    <n v="1295"/>
    <n v="1567"/>
    <n v="1657.6560000000002"/>
    <n v="2131.2719999999999"/>
    <n v="2368.08"/>
    <n v="2841.6959999999999"/>
    <n v="947.23199999999997"/>
    <n v="19912.175999999999"/>
    <n v="16581.824000000001"/>
    <n v="6630.6239999999998"/>
    <n v="3050.8764000000001"/>
    <n v="9951.2000000000007"/>
    <n v="6900.3236000000006"/>
  </r>
  <r>
    <s v="1ABCD2E34FG463462"/>
    <s v="Apechete"/>
    <x v="6"/>
    <x v="1"/>
    <s v="S1"/>
    <x v="4"/>
    <s v="Coupe"/>
    <n v="7"/>
    <n v="27"/>
    <x v="0"/>
    <x v="17"/>
    <x v="2"/>
    <x v="0"/>
    <x v="0"/>
    <x v="13"/>
    <x v="2"/>
    <x v="4"/>
    <x v="7"/>
    <x v="2"/>
    <x v="3"/>
    <x v="0"/>
    <x v="1"/>
    <x v="0"/>
    <x v="0"/>
    <x v="1"/>
    <x v="1"/>
    <x v="1"/>
    <x v="1"/>
    <x v="0"/>
    <x v="1"/>
    <x v="0"/>
    <n v="0"/>
    <n v="0"/>
    <n v="0"/>
    <n v="0"/>
    <n v="0"/>
    <s v="Asia"/>
    <s v="Cambodia"/>
    <n v="186"/>
    <x v="0"/>
    <x v="0"/>
    <x v="1"/>
    <s v="Low-Interest Financing"/>
    <n v="38151"/>
    <n v="2123"/>
    <x v="662"/>
    <n v="2665.1624999999999"/>
    <n v="2907.45"/>
    <n v="8480.0625"/>
    <n v="0"/>
    <n v="1567"/>
    <n v="1696.0125000000003"/>
    <n v="2180.5875000000001"/>
    <n v="2422.875"/>
    <n v="2907.45"/>
    <n v="969.15"/>
    <n v="19011.7"/>
    <n v="17016.3"/>
    <n v="3767.152"/>
    <n v="3067.3403999999996"/>
    <n v="13249.147999999999"/>
    <n v="10181.8076"/>
  </r>
  <r>
    <s v="1ABCD2E34FG463567"/>
    <s v="Apechete"/>
    <x v="6"/>
    <x v="1"/>
    <s v="S2"/>
    <x v="4"/>
    <s v="Coupe"/>
    <n v="7"/>
    <n v="27"/>
    <x v="0"/>
    <x v="17"/>
    <x v="2"/>
    <x v="0"/>
    <x v="0"/>
    <x v="12"/>
    <x v="1"/>
    <x v="4"/>
    <x v="7"/>
    <x v="2"/>
    <x v="3"/>
    <x v="0"/>
    <x v="0"/>
    <x v="0"/>
    <x v="0"/>
    <x v="1"/>
    <x v="1"/>
    <x v="0"/>
    <x v="1"/>
    <x v="0"/>
    <x v="0"/>
    <x v="0"/>
    <n v="0"/>
    <n v="0"/>
    <n v="0"/>
    <n v="550"/>
    <n v="0"/>
    <s v="Asia"/>
    <s v="Turkey"/>
    <n v="59"/>
    <x v="0"/>
    <x v="0"/>
    <x v="2"/>
    <s v="Cash Rebates"/>
    <n v="37997"/>
    <n v="7216"/>
    <x v="663"/>
    <n v="2800.6275000000001"/>
    <n v="3055.23"/>
    <n v="8911.0874999999996"/>
    <n v="1420"/>
    <n v="1490"/>
    <n v="1782.2175000000002"/>
    <n v="2291.4225000000001"/>
    <n v="2546.0250000000001"/>
    <n v="3055.23"/>
    <n v="1018.41"/>
    <n v="21241.38"/>
    <n v="9539.619999999999"/>
    <n v="3718.92"/>
    <n v="911.928"/>
    <n v="5820.6999999999989"/>
    <n v="4908.771999999999"/>
  </r>
  <r>
    <s v="1ABCD2E34FG473893"/>
    <s v="Jackson"/>
    <x v="9"/>
    <x v="1"/>
    <s v="Co2"/>
    <x v="0"/>
    <s v="Sedan"/>
    <n v="7"/>
    <n v="27"/>
    <x v="0"/>
    <x v="17"/>
    <x v="2"/>
    <x v="0"/>
    <x v="0"/>
    <x v="6"/>
    <x v="6"/>
    <x v="3"/>
    <x v="6"/>
    <x v="2"/>
    <x v="3"/>
    <x v="1"/>
    <x v="1"/>
    <x v="0"/>
    <x v="1"/>
    <x v="1"/>
    <x v="1"/>
    <x v="1"/>
    <x v="1"/>
    <x v="1"/>
    <x v="1"/>
    <x v="0"/>
    <n v="640"/>
    <n v="0"/>
    <n v="0"/>
    <n v="0"/>
    <n v="0"/>
    <s v="Europe"/>
    <s v="Spain"/>
    <n v="132"/>
    <x v="2"/>
    <x v="4"/>
    <x v="0"/>
    <s v="Cash Rebates"/>
    <n v="19634"/>
    <n v="6103"/>
    <x v="664"/>
    <n v="1943.7660000000003"/>
    <n v="2120.4720000000002"/>
    <n v="6184.71"/>
    <n v="1465"/>
    <n v="1110"/>
    <n v="1236.9420000000002"/>
    <n v="1590.354"/>
    <n v="1767.0600000000004"/>
    <n v="2120.4720000000002"/>
    <n v="706.82400000000007"/>
    <n v="15297.832000000002"/>
    <n v="-1766.8320000000022"/>
    <n v="4947.768"/>
    <n v="412.31400000000002"/>
    <n v="-6714.6000000000022"/>
    <n v="-7126.9140000000025"/>
  </r>
  <r>
    <s v="1ABCD2E34FG478252"/>
    <s v="Jackson"/>
    <x v="22"/>
    <x v="1"/>
    <s v="Ro1"/>
    <x v="7"/>
    <s v="Sedan"/>
    <n v="7"/>
    <n v="27"/>
    <x v="0"/>
    <x v="17"/>
    <x v="2"/>
    <x v="0"/>
    <x v="2"/>
    <x v="17"/>
    <x v="2"/>
    <x v="1"/>
    <x v="7"/>
    <x v="2"/>
    <x v="3"/>
    <x v="1"/>
    <x v="0"/>
    <x v="1"/>
    <x v="0"/>
    <x v="1"/>
    <x v="1"/>
    <x v="1"/>
    <x v="1"/>
    <x v="1"/>
    <x v="0"/>
    <x v="1"/>
    <n v="0"/>
    <n v="0"/>
    <n v="0"/>
    <n v="0"/>
    <n v="0"/>
    <s v="Africa"/>
    <s v="Ghana"/>
    <n v="48"/>
    <x v="2"/>
    <x v="4"/>
    <x v="2"/>
    <s v="Dealer Cash Incentives"/>
    <n v="36728"/>
    <n v="1438"/>
    <x v="665"/>
    <n v="1762.1010000000001"/>
    <n v="1922.2919999999999"/>
    <n v="5606.6849999999995"/>
    <n v="2120"/>
    <n v="1795"/>
    <n v="1121.3370000000002"/>
    <n v="1441.7190000000001"/>
    <n v="1601.91"/>
    <n v="1922.2919999999999"/>
    <n v="640.76400000000001"/>
    <n v="15448.752"/>
    <n v="19841.248"/>
    <n v="4485.348"/>
    <n v="4587.3271999999997"/>
    <n v="15355.9"/>
    <n v="10768.5728"/>
  </r>
  <r>
    <s v="1ABCD2E34FG480824"/>
    <s v="Jackson"/>
    <x v="21"/>
    <x v="3"/>
    <s v="V2"/>
    <x v="10"/>
    <s v="Van"/>
    <n v="7"/>
    <n v="27"/>
    <x v="0"/>
    <x v="17"/>
    <x v="2"/>
    <x v="0"/>
    <x v="3"/>
    <x v="7"/>
    <x v="1"/>
    <x v="2"/>
    <x v="0"/>
    <x v="3"/>
    <x v="3"/>
    <x v="1"/>
    <x v="0"/>
    <x v="0"/>
    <x v="0"/>
    <x v="1"/>
    <x v="1"/>
    <x v="0"/>
    <x v="0"/>
    <x v="1"/>
    <x v="0"/>
    <x v="0"/>
    <n v="0"/>
    <n v="0"/>
    <n v="0"/>
    <n v="550"/>
    <n v="370"/>
    <s v="Africa"/>
    <s v="Nigeria"/>
    <n v="71"/>
    <x v="0"/>
    <x v="1"/>
    <x v="2"/>
    <s v="Low-Interest Financing"/>
    <n v="33949"/>
    <n v="1732"/>
    <x v="666"/>
    <n v="1909.16"/>
    <n v="2082.7199999999998"/>
    <n v="6074.5999999999995"/>
    <n v="2615"/>
    <n v="1110"/>
    <n v="1214.92"/>
    <n v="1562.04"/>
    <n v="1735.6000000000001"/>
    <n v="2082.7199999999998"/>
    <n v="694.24"/>
    <n v="16221.320000000002"/>
    <n v="15995.679999999998"/>
    <n v="4859.68"/>
    <n v="3992.4023999999999"/>
    <n v="11135.999999999998"/>
    <n v="7143.5975999999982"/>
  </r>
  <r>
    <s v="1ABCD2E34FG480954"/>
    <s v="Jackson"/>
    <x v="21"/>
    <x v="3"/>
    <s v="V1"/>
    <x v="10"/>
    <s v="Van"/>
    <n v="7"/>
    <n v="27"/>
    <x v="0"/>
    <x v="17"/>
    <x v="2"/>
    <x v="0"/>
    <x v="1"/>
    <x v="7"/>
    <x v="4"/>
    <x v="1"/>
    <x v="9"/>
    <x v="3"/>
    <x v="3"/>
    <x v="1"/>
    <x v="0"/>
    <x v="1"/>
    <x v="0"/>
    <x v="1"/>
    <x v="0"/>
    <x v="0"/>
    <x v="1"/>
    <x v="1"/>
    <x v="0"/>
    <x v="1"/>
    <n v="0"/>
    <n v="0"/>
    <n v="420"/>
    <n v="550"/>
    <n v="0"/>
    <s v="North America"/>
    <s v="USA"/>
    <n v="77"/>
    <x v="2"/>
    <x v="4"/>
    <x v="1"/>
    <s v="Dealer Cash Incentives"/>
    <n v="34938"/>
    <n v="1239"/>
    <x v="667"/>
    <n v="1714.5040000000001"/>
    <n v="1870.3680000000002"/>
    <n v="5455.24"/>
    <n v="3090"/>
    <n v="1490"/>
    <n v="1091.0480000000002"/>
    <n v="1402.7760000000001"/>
    <n v="1558.6400000000003"/>
    <n v="1870.3680000000002"/>
    <n v="623.45600000000002"/>
    <n v="15802.207999999999"/>
    <n v="17896.792000000001"/>
    <n v="4364.192"/>
    <n v="953.80740000000003"/>
    <n v="13532.600000000002"/>
    <n v="12578.792600000002"/>
  </r>
  <r>
    <s v="1ABCD3E34FG469240"/>
    <s v="Apechete"/>
    <x v="3"/>
    <x v="3"/>
    <s v="M2"/>
    <x v="0"/>
    <s v="SUV"/>
    <n v="7"/>
    <n v="27"/>
    <x v="0"/>
    <x v="17"/>
    <x v="3"/>
    <x v="0"/>
    <x v="0"/>
    <x v="2"/>
    <x v="5"/>
    <x v="5"/>
    <x v="3"/>
    <x v="2"/>
    <x v="3"/>
    <x v="0"/>
    <x v="0"/>
    <x v="1"/>
    <x v="1"/>
    <x v="1"/>
    <x v="1"/>
    <x v="1"/>
    <x v="1"/>
    <x v="0"/>
    <x v="0"/>
    <x v="1"/>
    <n v="640"/>
    <n v="0"/>
    <n v="0"/>
    <n v="0"/>
    <n v="0"/>
    <s v="Asia"/>
    <s v="China"/>
    <n v="217"/>
    <x v="2"/>
    <x v="4"/>
    <x v="2"/>
    <s v="Low-Interest Financing"/>
    <n v="36744.656000000003"/>
    <n v="2741.1680000000001"/>
    <x v="668"/>
    <n v="2829.3385119999998"/>
    <n v="3086.5511039999997"/>
    <n v="9002.4407199999987"/>
    <n v="1935"/>
    <n v="1490"/>
    <n v="1800.4881440000001"/>
    <n v="2314.9133279999996"/>
    <n v="2572.12592"/>
    <n v="3086.5511039999997"/>
    <n v="1028.8503679999999"/>
    <n v="21944.306623999997"/>
    <n v="12059.181376000008"/>
    <n v="7201.9525759999997"/>
    <n v="0"/>
    <n v="4857.2288000000081"/>
    <n v="4857.2288000000081"/>
  </r>
  <r>
    <s v="1ABCD2E34FG634261"/>
    <s v="Tatra"/>
    <x v="13"/>
    <x v="1"/>
    <s v="A2"/>
    <x v="3"/>
    <s v="Pickup Truck"/>
    <n v="7"/>
    <n v="27"/>
    <x v="0"/>
    <x v="17"/>
    <x v="2"/>
    <x v="0"/>
    <x v="0"/>
    <x v="4"/>
    <x v="0"/>
    <x v="1"/>
    <x v="5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17"/>
    <x v="2"/>
    <x v="3"/>
    <x v="1"/>
    <s v="Low-Interest Financing"/>
    <n v="30986"/>
    <n v="2393"/>
    <x v="669"/>
    <n v="1363.3840000000002"/>
    <n v="1487.3280000000002"/>
    <n v="4881"/>
    <n v="1985"/>
    <n v="1795"/>
    <n v="867.60800000000017"/>
    <n v="1115.4960000000001"/>
    <n v="1902"/>
    <n v="1798"/>
    <n v="495.77600000000007"/>
    <n v="13909.488000000001"/>
    <n v="14683.511999999999"/>
    <n v="3781.1040000000003"/>
    <n v="845.91780000000006"/>
    <n v="10902.407999999999"/>
    <n v="10056.4902"/>
  </r>
  <r>
    <s v="1ABCD2E34FG634308"/>
    <s v="Tatra"/>
    <x v="13"/>
    <x v="1"/>
    <s v="A2"/>
    <x v="3"/>
    <s v="Pickup Truck"/>
    <n v="7"/>
    <n v="27"/>
    <x v="0"/>
    <x v="17"/>
    <x v="2"/>
    <x v="0"/>
    <x v="0"/>
    <x v="4"/>
    <x v="0"/>
    <x v="1"/>
    <x v="5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17"/>
    <x v="2"/>
    <x v="3"/>
    <x v="1"/>
    <s v="Low-Interest Financing"/>
    <n v="30986"/>
    <n v="2393"/>
    <x v="669"/>
    <n v="1363.3840000000002"/>
    <n v="1487.3280000000002"/>
    <n v="4881"/>
    <n v="1985"/>
    <n v="1110"/>
    <n v="867.60800000000017"/>
    <n v="1115.4960000000001"/>
    <n v="1902"/>
    <n v="1798"/>
    <n v="495.77600000000007"/>
    <n v="13224.488000000001"/>
    <n v="15368.511999999999"/>
    <n v="3781.1040000000003"/>
    <n v="845.91780000000006"/>
    <n v="11587.407999999999"/>
    <n v="10741.4902"/>
  </r>
  <r>
    <s v="1ABCD2E34FG634360"/>
    <s v="Tatra"/>
    <x v="13"/>
    <x v="1"/>
    <s v="A3"/>
    <x v="3"/>
    <s v="Pickup Truck"/>
    <n v="7"/>
    <n v="27"/>
    <x v="0"/>
    <x v="17"/>
    <x v="2"/>
    <x v="0"/>
    <x v="1"/>
    <x v="3"/>
    <x v="0"/>
    <x v="1"/>
    <x v="3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38"/>
    <x v="1"/>
    <x v="2"/>
    <x v="0"/>
    <s v="Dealer Cash Incentives"/>
    <n v="31727"/>
    <n v="1922"/>
    <x v="670"/>
    <n v="1395.9880000000001"/>
    <n v="1522.8960000000002"/>
    <n v="4938"/>
    <n v="4385"/>
    <n v="1795"/>
    <n v="888.35600000000011"/>
    <n v="1142.172"/>
    <n v="1592"/>
    <n v="1978"/>
    <n v="507.63200000000006"/>
    <n v="16136.516"/>
    <n v="13668.484"/>
    <n v="4008.5280000000002"/>
    <n v="866.14710000000002"/>
    <n v="9659.9560000000001"/>
    <n v="8793.8089"/>
  </r>
  <r>
    <s v="1ABCD2E34FG634555"/>
    <s v="Tatra"/>
    <x v="13"/>
    <x v="1"/>
    <s v="A2"/>
    <x v="3"/>
    <s v="Pickup Truck"/>
    <n v="7"/>
    <n v="27"/>
    <x v="0"/>
    <x v="17"/>
    <x v="2"/>
    <x v="0"/>
    <x v="0"/>
    <x v="4"/>
    <x v="0"/>
    <x v="1"/>
    <x v="5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17"/>
    <x v="2"/>
    <x v="3"/>
    <x v="1"/>
    <s v="Low-Interest Financing"/>
    <n v="30986"/>
    <n v="2393"/>
    <x v="669"/>
    <n v="1363.3840000000002"/>
    <n v="1487.3280000000002"/>
    <n v="4881"/>
    <n v="1985"/>
    <n v="1110"/>
    <n v="867.60800000000017"/>
    <n v="1115.4960000000001"/>
    <n v="1902"/>
    <n v="1798"/>
    <n v="495.77600000000007"/>
    <n v="13224.488000000001"/>
    <n v="15368.511999999999"/>
    <n v="3781.1040000000003"/>
    <n v="845.91780000000006"/>
    <n v="11587.407999999999"/>
    <n v="10741.4902"/>
  </r>
  <r>
    <s v="1ABCD2E34FG634585"/>
    <s v="Tatra"/>
    <x v="13"/>
    <x v="1"/>
    <s v="A3"/>
    <x v="3"/>
    <s v="Pickup Truck"/>
    <n v="7"/>
    <n v="27"/>
    <x v="0"/>
    <x v="17"/>
    <x v="2"/>
    <x v="0"/>
    <x v="1"/>
    <x v="3"/>
    <x v="0"/>
    <x v="1"/>
    <x v="3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38"/>
    <x v="1"/>
    <x v="2"/>
    <x v="0"/>
    <s v="Dealer Cash Incentives"/>
    <n v="31727"/>
    <n v="1922"/>
    <x v="670"/>
    <n v="1395.9880000000001"/>
    <n v="1522.8960000000002"/>
    <n v="4938"/>
    <n v="4385"/>
    <n v="0"/>
    <n v="888.35600000000011"/>
    <n v="1142.172"/>
    <n v="1592"/>
    <n v="1978"/>
    <n v="507.63200000000006"/>
    <n v="14341.516"/>
    <n v="15463.484"/>
    <n v="4008.5280000000002"/>
    <n v="866.14710000000002"/>
    <n v="11454.956"/>
    <n v="10588.8089"/>
  </r>
  <r>
    <s v="1ABCD2E34FG634649"/>
    <s v="Tatra"/>
    <x v="13"/>
    <x v="1"/>
    <s v="A3"/>
    <x v="3"/>
    <s v="Pickup Truck"/>
    <n v="7"/>
    <n v="27"/>
    <x v="0"/>
    <x v="17"/>
    <x v="2"/>
    <x v="0"/>
    <x v="1"/>
    <x v="3"/>
    <x v="0"/>
    <x v="1"/>
    <x v="3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39"/>
    <x v="1"/>
    <x v="2"/>
    <x v="0"/>
    <s v="Dealer Cash Incentives"/>
    <n v="31727"/>
    <n v="1922"/>
    <x v="670"/>
    <n v="1395.9880000000001"/>
    <n v="1522.8960000000002"/>
    <n v="4938"/>
    <n v="4385"/>
    <n v="1110"/>
    <n v="888.35600000000011"/>
    <n v="1142.172"/>
    <n v="1592"/>
    <n v="1978"/>
    <n v="507.63200000000006"/>
    <n v="15451.516"/>
    <n v="14353.484"/>
    <n v="4008.5280000000002"/>
    <n v="866.14710000000002"/>
    <n v="10344.956"/>
    <n v="9478.8089"/>
  </r>
  <r>
    <s v="1ABCD2E34FG469408"/>
    <s v="Apechete"/>
    <x v="3"/>
    <x v="2"/>
    <s v="M2"/>
    <x v="0"/>
    <s v="SUV"/>
    <n v="7"/>
    <n v="27"/>
    <x v="0"/>
    <x v="17"/>
    <x v="2"/>
    <x v="0"/>
    <x v="1"/>
    <x v="0"/>
    <x v="5"/>
    <x v="4"/>
    <x v="8"/>
    <x v="1"/>
    <x v="5"/>
    <x v="1"/>
    <x v="1"/>
    <x v="0"/>
    <x v="1"/>
    <x v="1"/>
    <x v="0"/>
    <x v="0"/>
    <x v="1"/>
    <x v="1"/>
    <x v="1"/>
    <x v="0"/>
    <n v="640"/>
    <n v="0"/>
    <n v="420"/>
    <n v="550"/>
    <n v="0"/>
    <s v="North America"/>
    <s v="USA"/>
    <n v="142"/>
    <x v="1"/>
    <x v="2"/>
    <x v="1"/>
    <s v="Segment and Misc Incentives"/>
    <n v="34913"/>
    <n v="2698"/>
    <x v="671"/>
    <n v="2688.3009999999999"/>
    <n v="2932.6919999999996"/>
    <n v="8553.6849999999995"/>
    <n v="2435"/>
    <n v="1490"/>
    <n v="1710.7370000000001"/>
    <n v="2199.5189999999998"/>
    <n v="2443.91"/>
    <n v="2932.6919999999996"/>
    <n v="977.56399999999996"/>
    <n v="21521.151999999998"/>
    <n v="10693.848000000002"/>
    <n v="6842.9479999999985"/>
    <n v="953.12490000000003"/>
    <n v="3850.9000000000033"/>
    <n v="2897.7751000000035"/>
  </r>
  <r>
    <s v="1ABCD2E34FG461794"/>
    <s v="Apechete"/>
    <x v="4"/>
    <x v="3"/>
    <s v="B2"/>
    <x v="3"/>
    <s v="Pickup Truck"/>
    <n v="7"/>
    <n v="27"/>
    <x v="0"/>
    <x v="17"/>
    <x v="2"/>
    <x v="0"/>
    <x v="0"/>
    <x v="5"/>
    <x v="0"/>
    <x v="5"/>
    <x v="5"/>
    <x v="1"/>
    <x v="5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Canada"/>
    <n v="63"/>
    <x v="1"/>
    <x v="2"/>
    <x v="0"/>
    <s v="Segment and Misc Incentives"/>
    <n v="38098"/>
    <n v="2784"/>
    <x v="672"/>
    <n v="2689.4339999999997"/>
    <n v="2933.9279999999994"/>
    <n v="8557.2899999999991"/>
    <n v="2600"/>
    <n v="1490"/>
    <n v="1711.4580000000001"/>
    <n v="2200.4459999999999"/>
    <n v="2444.94"/>
    <n v="2933.9279999999994"/>
    <n v="977.97599999999989"/>
    <n v="21693.567999999999"/>
    <n v="13620.432000000001"/>
    <n v="6845.8319999999985"/>
    <n v="967.68919999999991"/>
    <n v="6774.6000000000022"/>
    <n v="5806.9108000000024"/>
  </r>
  <r>
    <s v="1ABCD2E34FG636249"/>
    <s v="Tatra"/>
    <x v="0"/>
    <x v="0"/>
    <s v="Tr1"/>
    <x v="0"/>
    <s v="Pickup Truck"/>
    <n v="7"/>
    <n v="27"/>
    <x v="0"/>
    <x v="17"/>
    <x v="2"/>
    <x v="0"/>
    <x v="1"/>
    <x v="0"/>
    <x v="0"/>
    <x v="0"/>
    <x v="3"/>
    <x v="1"/>
    <x v="6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USA"/>
    <n v="50"/>
    <x v="2"/>
    <x v="3"/>
    <x v="2"/>
    <s v="Segment and Misc Incentives"/>
    <n v="36419"/>
    <n v="1492"/>
    <x v="673"/>
    <n v="2587.5135000000005"/>
    <n v="2822.7420000000002"/>
    <n v="4665"/>
    <n v="3040"/>
    <n v="1020"/>
    <n v="954"/>
    <n v="1037"/>
    <n v="1585"/>
    <n v="1816"/>
    <n v="526"/>
    <n v="14888.513500000001"/>
    <n v="20038.486499999999"/>
    <n v="5164.7420000000002"/>
    <n v="994.23869999999999"/>
    <n v="14873.744499999999"/>
    <n v="13879.505799999999"/>
  </r>
  <r>
    <s v="1ABCD2E34FG636107"/>
    <s v="Tatra"/>
    <x v="0"/>
    <x v="0"/>
    <s v="Tr1"/>
    <x v="0"/>
    <s v="Pickup Truck"/>
    <n v="7"/>
    <n v="27"/>
    <x v="0"/>
    <x v="17"/>
    <x v="2"/>
    <x v="0"/>
    <x v="1"/>
    <x v="0"/>
    <x v="0"/>
    <x v="5"/>
    <x v="6"/>
    <x v="1"/>
    <x v="6"/>
    <x v="1"/>
    <x v="0"/>
    <x v="1"/>
    <x v="0"/>
    <x v="1"/>
    <x v="1"/>
    <x v="1"/>
    <x v="1"/>
    <x v="1"/>
    <x v="0"/>
    <x v="1"/>
    <n v="0"/>
    <n v="0"/>
    <n v="0"/>
    <n v="0"/>
    <n v="0"/>
    <s v="North America"/>
    <s v="USA"/>
    <n v="43"/>
    <x v="0"/>
    <x v="1"/>
    <x v="2"/>
    <s v="Segment and Misc Incentives"/>
    <n v="34321"/>
    <n v="1751"/>
    <x v="674"/>
    <n v="2709.1350000000002"/>
    <n v="2955.42"/>
    <n v="4687"/>
    <n v="2120"/>
    <n v="1020"/>
    <n v="932"/>
    <n v="1019"/>
    <n v="1962"/>
    <n v="1795"/>
    <n v="569"/>
    <n v="14449.135"/>
    <n v="18120.864999999998"/>
    <n v="5319.42"/>
    <n v="936.9633"/>
    <n v="12801.444999999998"/>
    <n v="11864.481699999998"/>
  </r>
  <r>
    <s v="1ABCD2E34FG636134"/>
    <s v="Tatra"/>
    <x v="0"/>
    <x v="0"/>
    <s v="Tr1"/>
    <x v="0"/>
    <s v="Pickup Truck"/>
    <n v="7"/>
    <n v="27"/>
    <x v="0"/>
    <x v="17"/>
    <x v="2"/>
    <x v="0"/>
    <x v="1"/>
    <x v="0"/>
    <x v="0"/>
    <x v="0"/>
    <x v="3"/>
    <x v="1"/>
    <x v="6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USA"/>
    <n v="49"/>
    <x v="2"/>
    <x v="3"/>
    <x v="2"/>
    <s v="Segment and Misc Incentives"/>
    <n v="36419"/>
    <n v="1492"/>
    <x v="673"/>
    <n v="2587.5135000000005"/>
    <n v="2822.7420000000002"/>
    <n v="4665"/>
    <n v="3040"/>
    <n v="1270"/>
    <n v="954"/>
    <n v="1037"/>
    <n v="1585"/>
    <n v="1816"/>
    <n v="526"/>
    <n v="15138.513500000001"/>
    <n v="19788.486499999999"/>
    <n v="5164.7420000000002"/>
    <n v="994.23869999999999"/>
    <n v="14623.744499999999"/>
    <n v="13629.505799999999"/>
  </r>
  <r>
    <s v="1ABCD2E34FG636295"/>
    <s v="Tatra"/>
    <x v="0"/>
    <x v="0"/>
    <s v="Tr1"/>
    <x v="0"/>
    <s v="Pickup Truck"/>
    <n v="7"/>
    <n v="27"/>
    <x v="0"/>
    <x v="17"/>
    <x v="2"/>
    <x v="0"/>
    <x v="1"/>
    <x v="0"/>
    <x v="0"/>
    <x v="5"/>
    <x v="6"/>
    <x v="1"/>
    <x v="6"/>
    <x v="1"/>
    <x v="0"/>
    <x v="1"/>
    <x v="0"/>
    <x v="1"/>
    <x v="1"/>
    <x v="1"/>
    <x v="1"/>
    <x v="1"/>
    <x v="0"/>
    <x v="1"/>
    <n v="0"/>
    <n v="0"/>
    <n v="0"/>
    <n v="0"/>
    <n v="0"/>
    <s v="North America"/>
    <s v="USA"/>
    <n v="42"/>
    <x v="0"/>
    <x v="1"/>
    <x v="2"/>
    <s v="Segment and Misc Incentives"/>
    <n v="34321"/>
    <n v="1751"/>
    <x v="674"/>
    <n v="2709.1350000000002"/>
    <n v="2955.42"/>
    <n v="4687"/>
    <n v="2120"/>
    <n v="1020"/>
    <n v="932"/>
    <n v="1019"/>
    <n v="1962"/>
    <n v="1795"/>
    <n v="569"/>
    <n v="14449.135"/>
    <n v="18120.864999999998"/>
    <n v="5319.42"/>
    <n v="936.9633"/>
    <n v="12801.444999999998"/>
    <n v="11864.481699999998"/>
  </r>
  <r>
    <s v="1ABCD2E34FG466596"/>
    <s v="Apechete"/>
    <x v="8"/>
    <x v="0"/>
    <s v="Tx2"/>
    <x v="2"/>
    <s v="Sedan"/>
    <n v="7"/>
    <n v="27"/>
    <x v="0"/>
    <x v="17"/>
    <x v="2"/>
    <x v="0"/>
    <x v="2"/>
    <x v="12"/>
    <x v="6"/>
    <x v="5"/>
    <x v="3"/>
    <x v="0"/>
    <x v="6"/>
    <x v="0"/>
    <x v="1"/>
    <x v="0"/>
    <x v="1"/>
    <x v="1"/>
    <x v="1"/>
    <x v="1"/>
    <x v="1"/>
    <x v="0"/>
    <x v="1"/>
    <x v="0"/>
    <n v="640"/>
    <n v="0"/>
    <n v="0"/>
    <n v="0"/>
    <n v="0"/>
    <s v="North America"/>
    <s v="USA"/>
    <n v="74"/>
    <x v="0"/>
    <x v="0"/>
    <x v="0"/>
    <s v="Low-Interest Financing"/>
    <n v="38093"/>
    <n v="1626"/>
    <x v="675"/>
    <n v="3985.6244999999999"/>
    <n v="4347.9539999999997"/>
    <n v="12681.532499999998"/>
    <n v="640"/>
    <n v="1567"/>
    <n v="2536.3065000000001"/>
    <n v="3260.9654999999998"/>
    <n v="3623.2950000000001"/>
    <n v="4347.9539999999997"/>
    <n v="1449.318"/>
    <n v="28294.723999999995"/>
    <n v="8172.2760000000053"/>
    <n v="10145.225999999999"/>
    <n v="1039.9389000000001"/>
    <n v="-1972.9499999999935"/>
    <n v="-3012.8888999999936"/>
  </r>
  <r>
    <s v="1ABCD2E34FG472614"/>
    <s v="Jackson"/>
    <x v="20"/>
    <x v="1"/>
    <s v="Cl2"/>
    <x v="0"/>
    <s v="Sedan"/>
    <n v="7"/>
    <n v="27"/>
    <x v="0"/>
    <x v="17"/>
    <x v="2"/>
    <x v="0"/>
    <x v="0"/>
    <x v="16"/>
    <x v="0"/>
    <x v="4"/>
    <x v="9"/>
    <x v="2"/>
    <x v="6"/>
    <x v="1"/>
    <x v="1"/>
    <x v="0"/>
    <x v="0"/>
    <x v="0"/>
    <x v="1"/>
    <x v="0"/>
    <x v="0"/>
    <x v="1"/>
    <x v="1"/>
    <x v="0"/>
    <n v="0"/>
    <n v="710"/>
    <n v="0"/>
    <n v="550"/>
    <n v="370"/>
    <s v="Asia"/>
    <s v="Turkey"/>
    <n v="85"/>
    <x v="0"/>
    <x v="1"/>
    <x v="1"/>
    <s v="Low-Interest Financing"/>
    <n v="19936"/>
    <n v="2912"/>
    <x v="676"/>
    <n v="1973.6640000000002"/>
    <n v="2153.0880000000002"/>
    <n v="6279.84"/>
    <n v="2455"/>
    <n v="1649"/>
    <n v="1255.9680000000003"/>
    <n v="1614.816"/>
    <n v="1794.2400000000002"/>
    <n v="2153.0880000000002"/>
    <n v="717.69600000000003"/>
    <n v="17022.528000000002"/>
    <n v="1.4719999999979336"/>
    <n v="5023.8720000000003"/>
    <n v="478.464"/>
    <n v="-5022.4000000000024"/>
    <n v="-5500.8640000000023"/>
  </r>
  <r>
    <s v="1ABCD2E34FG333773"/>
    <s v="Special"/>
    <x v="11"/>
    <x v="2"/>
    <s v="Pa2"/>
    <x v="5"/>
    <s v="Crossover"/>
    <n v="7"/>
    <n v="27"/>
    <x v="0"/>
    <x v="17"/>
    <x v="2"/>
    <x v="0"/>
    <x v="0"/>
    <x v="0"/>
    <x v="2"/>
    <x v="2"/>
    <x v="2"/>
    <x v="3"/>
    <x v="6"/>
    <x v="1"/>
    <x v="0"/>
    <x v="0"/>
    <x v="1"/>
    <x v="0"/>
    <x v="1"/>
    <x v="1"/>
    <x v="0"/>
    <x v="1"/>
    <x v="0"/>
    <x v="0"/>
    <n v="640"/>
    <n v="710"/>
    <n v="0"/>
    <n v="0"/>
    <n v="370"/>
    <s v="Asia"/>
    <s v="India"/>
    <n v="109"/>
    <x v="0"/>
    <x v="0"/>
    <x v="2"/>
    <s v="Low-Interest Financing"/>
    <n v="28063"/>
    <n v="2371"/>
    <x v="677"/>
    <n v="2469.5440000000003"/>
    <n v="2694.0480000000002"/>
    <n v="7857.64"/>
    <n v="3415"/>
    <n v="1567"/>
    <n v="1571.5280000000002"/>
    <n v="2020.5360000000001"/>
    <n v="2245.0400000000004"/>
    <n v="2694.0480000000002"/>
    <n v="898.01600000000008"/>
    <n v="21146.288"/>
    <n v="4545.7119999999995"/>
    <n v="6286.112000000001"/>
    <n v="2733.3362000000002"/>
    <n v="-1740.4000000000015"/>
    <n v="-4473.7362000000012"/>
  </r>
  <r>
    <s v="1ABCD2E34FG632773"/>
    <s v="Tatra"/>
    <x v="14"/>
    <x v="1"/>
    <s v="N2"/>
    <x v="6"/>
    <s v="Sedan"/>
    <n v="7"/>
    <n v="27"/>
    <x v="0"/>
    <x v="17"/>
    <x v="2"/>
    <x v="0"/>
    <x v="0"/>
    <x v="9"/>
    <x v="5"/>
    <x v="5"/>
    <x v="5"/>
    <x v="1"/>
    <x v="7"/>
    <x v="0"/>
    <x v="1"/>
    <x v="0"/>
    <x v="1"/>
    <x v="0"/>
    <x v="1"/>
    <x v="0"/>
    <x v="1"/>
    <x v="0"/>
    <x v="1"/>
    <x v="0"/>
    <n v="640"/>
    <n v="710"/>
    <n v="0"/>
    <n v="550"/>
    <n v="0"/>
    <s v="North America"/>
    <s v="USA"/>
    <n v="60"/>
    <x v="0"/>
    <x v="1"/>
    <x v="2"/>
    <s v="Segment and Misc Incentives"/>
    <n v="14789"/>
    <n v="2470"/>
    <x v="678"/>
    <n v="1663.893"/>
    <n v="1815.1560000000002"/>
    <n v="4619"/>
    <n v="1900"/>
    <n v="1795"/>
    <n v="906"/>
    <n v="1097"/>
    <n v="1845"/>
    <n v="1899"/>
    <n v="538"/>
    <n v="13825.893"/>
    <n v="-1506.893"/>
    <n v="4252.1559999999999"/>
    <n v="403.73970000000003"/>
    <n v="-5759.049"/>
    <n v="-6162.7887000000001"/>
  </r>
  <r>
    <s v="1ABCD2E34FG632850"/>
    <s v="Tatra"/>
    <x v="14"/>
    <x v="1"/>
    <s v="N1"/>
    <x v="7"/>
    <s v="Sedan"/>
    <n v="7"/>
    <n v="27"/>
    <x v="0"/>
    <x v="17"/>
    <x v="2"/>
    <x v="0"/>
    <x v="0"/>
    <x v="9"/>
    <x v="5"/>
    <x v="5"/>
    <x v="5"/>
    <x v="1"/>
    <x v="7"/>
    <x v="0"/>
    <x v="1"/>
    <x v="0"/>
    <x v="1"/>
    <x v="0"/>
    <x v="1"/>
    <x v="0"/>
    <x v="1"/>
    <x v="0"/>
    <x v="1"/>
    <x v="0"/>
    <n v="640"/>
    <n v="710"/>
    <n v="0"/>
    <n v="550"/>
    <n v="0"/>
    <s v="North America"/>
    <s v="USA"/>
    <n v="60"/>
    <x v="0"/>
    <x v="1"/>
    <x v="2"/>
    <s v="Segment and Misc Incentives"/>
    <n v="14789"/>
    <n v="2470"/>
    <x v="678"/>
    <n v="1663.893"/>
    <n v="1815.1560000000002"/>
    <n v="4619"/>
    <n v="1900"/>
    <n v="1795"/>
    <n v="906"/>
    <n v="1097"/>
    <n v="1845"/>
    <n v="1899"/>
    <n v="538"/>
    <n v="13825.893"/>
    <n v="-1506.893"/>
    <n v="4252.1559999999999"/>
    <n v="403.73970000000003"/>
    <n v="-5759.049"/>
    <n v="-6162.7887000000001"/>
  </r>
  <r>
    <s v="1ABCD2E34FG630228"/>
    <s v="Tatra"/>
    <x v="15"/>
    <x v="3"/>
    <s v="Ra1"/>
    <x v="5"/>
    <s v="Crossover"/>
    <n v="7"/>
    <n v="27"/>
    <x v="0"/>
    <x v="17"/>
    <x v="2"/>
    <x v="0"/>
    <x v="1"/>
    <x v="0"/>
    <x v="4"/>
    <x v="4"/>
    <x v="0"/>
    <x v="3"/>
    <x v="7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96"/>
    <x v="0"/>
    <x v="0"/>
    <x v="2"/>
    <s v="Dealer Cash Incentives"/>
    <n v="19537"/>
    <n v="1444"/>
    <x v="679"/>
    <n v="1504.3489999999999"/>
    <n v="1641.1079999999999"/>
    <n v="4685"/>
    <n v="2455"/>
    <n v="1490"/>
    <n v="974"/>
    <n v="1022"/>
    <n v="1538"/>
    <n v="1984"/>
    <n v="548"/>
    <n v="13668.349"/>
    <n v="4424.6509999999998"/>
    <n v="4173.1080000000002"/>
    <n v="533.36009999999999"/>
    <n v="251.54299999999967"/>
    <n v="-281.81710000000032"/>
  </r>
  <r>
    <s v="1ABCD2E34FG630176"/>
    <s v="Tatra"/>
    <x v="15"/>
    <x v="3"/>
    <s v="Ra1"/>
    <x v="5"/>
    <s v="Crossover"/>
    <n v="7"/>
    <n v="27"/>
    <x v="0"/>
    <x v="17"/>
    <x v="2"/>
    <x v="0"/>
    <x v="1"/>
    <x v="0"/>
    <x v="4"/>
    <x v="4"/>
    <x v="0"/>
    <x v="3"/>
    <x v="7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96"/>
    <x v="0"/>
    <x v="0"/>
    <x v="2"/>
    <s v="Dealer Cash Incentives"/>
    <n v="19537"/>
    <n v="1444"/>
    <x v="679"/>
    <n v="1504.3489999999999"/>
    <n v="1641.1079999999999"/>
    <n v="4685"/>
    <n v="2455"/>
    <n v="1110"/>
    <n v="974"/>
    <n v="1022"/>
    <n v="1538"/>
    <n v="1984"/>
    <n v="548"/>
    <n v="13288.349"/>
    <n v="4804.6509999999998"/>
    <n v="4173.1080000000002"/>
    <n v="533.36009999999999"/>
    <n v="631.54299999999967"/>
    <n v="98.182899999999677"/>
  </r>
  <r>
    <s v="1ABCD2E34FG461772"/>
    <s v="Apechete"/>
    <x v="4"/>
    <x v="3"/>
    <s v="B1"/>
    <x v="3"/>
    <s v="Pickup Truck"/>
    <n v="7"/>
    <n v="27"/>
    <x v="0"/>
    <x v="17"/>
    <x v="2"/>
    <x v="0"/>
    <x v="0"/>
    <x v="18"/>
    <x v="5"/>
    <x v="1"/>
    <x v="6"/>
    <x v="3"/>
    <x v="7"/>
    <x v="1"/>
    <x v="0"/>
    <x v="0"/>
    <x v="1"/>
    <x v="1"/>
    <x v="1"/>
    <x v="1"/>
    <x v="1"/>
    <x v="1"/>
    <x v="0"/>
    <x v="0"/>
    <n v="640"/>
    <n v="0"/>
    <n v="0"/>
    <n v="0"/>
    <n v="0"/>
    <s v="North America"/>
    <s v="Mexico"/>
    <n v="59"/>
    <x v="2"/>
    <x v="3"/>
    <x v="0"/>
    <s v="Low-Interest Financing"/>
    <n v="39803"/>
    <n v="2480"/>
    <x v="680"/>
    <n v="2626.998"/>
    <n v="2865.8159999999998"/>
    <n v="8358.6299999999992"/>
    <n v="2335"/>
    <n v="1270"/>
    <n v="1671.7260000000001"/>
    <n v="2149.3620000000001"/>
    <n v="2388.1799999999998"/>
    <n v="2865.8159999999998"/>
    <n v="955.27199999999993"/>
    <n v="20799.896000000001"/>
    <n v="16523.103999999999"/>
    <n v="6686.9039999999995"/>
    <n v="3076.7719000000002"/>
    <n v="9836.2000000000007"/>
    <n v="6759.428100000001"/>
  </r>
  <r>
    <s v="1ABCD2E34FG464267"/>
    <s v="Apechete"/>
    <x v="7"/>
    <x v="1"/>
    <s v="St1"/>
    <x v="5"/>
    <s v="Crossover"/>
    <n v="7"/>
    <n v="27"/>
    <x v="0"/>
    <x v="17"/>
    <x v="2"/>
    <x v="0"/>
    <x v="1"/>
    <x v="15"/>
    <x v="4"/>
    <x v="2"/>
    <x v="1"/>
    <x v="1"/>
    <x v="7"/>
    <x v="1"/>
    <x v="0"/>
    <x v="0"/>
    <x v="1"/>
    <x v="0"/>
    <x v="0"/>
    <x v="1"/>
    <x v="1"/>
    <x v="1"/>
    <x v="0"/>
    <x v="0"/>
    <n v="640"/>
    <n v="710"/>
    <n v="420"/>
    <n v="0"/>
    <n v="0"/>
    <s v="South America"/>
    <s v="Columbia"/>
    <n v="126"/>
    <x v="1"/>
    <x v="2"/>
    <x v="2"/>
    <s v="Low-Interest Financing"/>
    <n v="39114"/>
    <n v="2785"/>
    <x v="681"/>
    <n v="4087.4129999999996"/>
    <n v="4458.9959999999992"/>
    <n v="13005.404999999997"/>
    <n v="3465"/>
    <n v="1649"/>
    <n v="2601.0810000000001"/>
    <n v="3344.2469999999994"/>
    <n v="3715.83"/>
    <n v="4458.9959999999992"/>
    <n v="1486.3319999999999"/>
    <n v="31867.975999999995"/>
    <n v="4461.0240000000049"/>
    <n v="10404.323999999999"/>
    <n v="2014.3710000000001"/>
    <n v="-5943.2999999999938"/>
    <n v="-7957.6709999999939"/>
  </r>
  <r>
    <s v="1ABCD2E34FG465860"/>
    <s v="Apechete"/>
    <x v="16"/>
    <x v="2"/>
    <s v="P1"/>
    <x v="3"/>
    <s v="SUV"/>
    <n v="7"/>
    <n v="27"/>
    <x v="0"/>
    <x v="17"/>
    <x v="2"/>
    <x v="0"/>
    <x v="0"/>
    <x v="5"/>
    <x v="5"/>
    <x v="4"/>
    <x v="5"/>
    <x v="2"/>
    <x v="7"/>
    <x v="0"/>
    <x v="0"/>
    <x v="0"/>
    <x v="1"/>
    <x v="0"/>
    <x v="1"/>
    <x v="0"/>
    <x v="0"/>
    <x v="0"/>
    <x v="0"/>
    <x v="0"/>
    <n v="640"/>
    <n v="710"/>
    <n v="0"/>
    <n v="550"/>
    <n v="370"/>
    <s v="South America"/>
    <s v="Brazil"/>
    <n v="44"/>
    <x v="1"/>
    <x v="2"/>
    <x v="0"/>
    <s v="Dealer Cash Incentives"/>
    <n v="41928"/>
    <n v="1503"/>
    <x v="682"/>
    <n v="2767.248"/>
    <n v="3018.8159999999998"/>
    <n v="8804.8799999999992"/>
    <n v="3140"/>
    <n v="1490"/>
    <n v="1760.9760000000001"/>
    <n v="2264.1119999999996"/>
    <n v="2515.6800000000003"/>
    <n v="3018.8159999999998"/>
    <n v="1006.272"/>
    <n v="22742.896000000001"/>
    <n v="17682.103999999999"/>
    <n v="7043.9039999999995"/>
    <n v="5760.9071999999996"/>
    <n v="10638.2"/>
    <n v="4877.2928000000011"/>
  </r>
  <r>
    <s v="1ABCD2E34FG479578"/>
    <s v="Jackson"/>
    <x v="19"/>
    <x v="3"/>
    <s v="Ba1"/>
    <x v="0"/>
    <s v="SUV"/>
    <n v="7"/>
    <n v="27"/>
    <x v="0"/>
    <x v="17"/>
    <x v="2"/>
    <x v="0"/>
    <x v="0"/>
    <x v="8"/>
    <x v="4"/>
    <x v="0"/>
    <x v="2"/>
    <x v="1"/>
    <x v="7"/>
    <x v="1"/>
    <x v="0"/>
    <x v="0"/>
    <x v="0"/>
    <x v="0"/>
    <x v="0"/>
    <x v="1"/>
    <x v="0"/>
    <x v="1"/>
    <x v="0"/>
    <x v="0"/>
    <n v="0"/>
    <n v="710"/>
    <n v="420"/>
    <n v="0"/>
    <n v="370"/>
    <s v="North America"/>
    <s v="USA"/>
    <n v="51"/>
    <x v="2"/>
    <x v="4"/>
    <x v="0"/>
    <s v="Dealer Cash Incentives"/>
    <n v="25705"/>
    <n v="1145"/>
    <x v="683"/>
    <n v="1696.53"/>
    <n v="1850.76"/>
    <n v="5398.0499999999993"/>
    <n v="3195"/>
    <n v="1567"/>
    <n v="1079.6100000000001"/>
    <n v="1388.07"/>
    <n v="1542.3000000000002"/>
    <n v="1850.76"/>
    <n v="616.91999999999996"/>
    <n v="15866.559999999998"/>
    <n v="8693.4400000000023"/>
    <n v="4318.4399999999996"/>
    <n v="701.74650000000008"/>
    <n v="4375.0000000000027"/>
    <n v="3673.2535000000025"/>
  </r>
  <r>
    <s v="1ABCD2E34FG331556"/>
    <s v="Special"/>
    <x v="23"/>
    <x v="0"/>
    <s v="G1"/>
    <x v="4"/>
    <s v="Coupe"/>
    <n v="7"/>
    <n v="27"/>
    <x v="0"/>
    <x v="17"/>
    <x v="2"/>
    <x v="0"/>
    <x v="1"/>
    <x v="16"/>
    <x v="3"/>
    <x v="3"/>
    <x v="6"/>
    <x v="3"/>
    <x v="7"/>
    <x v="1"/>
    <x v="1"/>
    <x v="0"/>
    <x v="0"/>
    <x v="1"/>
    <x v="0"/>
    <x v="1"/>
    <x v="0"/>
    <x v="1"/>
    <x v="1"/>
    <x v="0"/>
    <n v="0"/>
    <n v="0"/>
    <n v="420"/>
    <n v="0"/>
    <n v="370"/>
    <s v="Europe"/>
    <s v="Sweden"/>
    <n v="149"/>
    <x v="1"/>
    <x v="2"/>
    <x v="1"/>
    <s v="Low-Interest Financing"/>
    <n v="33413"/>
    <n v="1424"/>
    <x v="684"/>
    <n v="2572.8009999999999"/>
    <n v="2806.6919999999996"/>
    <n v="8186.1849999999986"/>
    <n v="1615"/>
    <n v="1649"/>
    <n v="1637.2370000000001"/>
    <n v="2105.0189999999998"/>
    <n v="2338.91"/>
    <n v="2806.6919999999996"/>
    <n v="935.56399999999996"/>
    <n v="20104.151999999998"/>
    <n v="11884.848000000002"/>
    <n v="6548.9479999999985"/>
    <n v="701.673"/>
    <n v="5335.9000000000033"/>
    <n v="4634.2270000000035"/>
  </r>
  <r>
    <s v="1ABCD2E34FG338302"/>
    <s v="Special"/>
    <x v="12"/>
    <x v="2"/>
    <s v="Spr1"/>
    <x v="1"/>
    <s v="Sedan"/>
    <n v="7"/>
    <n v="27"/>
    <x v="0"/>
    <x v="17"/>
    <x v="2"/>
    <x v="0"/>
    <x v="3"/>
    <x v="17"/>
    <x v="4"/>
    <x v="0"/>
    <x v="6"/>
    <x v="2"/>
    <x v="7"/>
    <x v="1"/>
    <x v="1"/>
    <x v="0"/>
    <x v="0"/>
    <x v="1"/>
    <x v="1"/>
    <x v="0"/>
    <x v="0"/>
    <x v="1"/>
    <x v="1"/>
    <x v="0"/>
    <n v="0"/>
    <n v="0"/>
    <n v="0"/>
    <n v="550"/>
    <n v="370"/>
    <s v="Europe"/>
    <s v="France"/>
    <n v="79"/>
    <x v="0"/>
    <x v="1"/>
    <x v="0"/>
    <s v="Dealer Cash Incentives"/>
    <n v="39597"/>
    <n v="1012"/>
    <x v="685"/>
    <n v="3503.61"/>
    <n v="3822.12"/>
    <n v="11147.849999999999"/>
    <n v="1745"/>
    <n v="1649"/>
    <n v="2229.5700000000002"/>
    <n v="2866.5899999999997"/>
    <n v="3185.1000000000004"/>
    <n v="3822.12"/>
    <n v="1274.04"/>
    <n v="26326.720000000001"/>
    <n v="12258.279999999999"/>
    <n v="8918.2799999999988"/>
    <n v="831.53700000000003"/>
    <n v="3340"/>
    <n v="2508.4629999999997"/>
  </r>
  <r>
    <s v="1ABCD2E34FG634238"/>
    <s v="Tatra"/>
    <x v="13"/>
    <x v="1"/>
    <s v="A1"/>
    <x v="3"/>
    <s v="Pickup Truck"/>
    <n v="7"/>
    <n v="27"/>
    <x v="0"/>
    <x v="17"/>
    <x v="2"/>
    <x v="0"/>
    <x v="1"/>
    <x v="11"/>
    <x v="3"/>
    <x v="3"/>
    <x v="0"/>
    <x v="2"/>
    <x v="8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37"/>
    <x v="1"/>
    <x v="2"/>
    <x v="1"/>
    <s v="Low-Interest Financing"/>
    <n v="28795"/>
    <n v="2401"/>
    <x v="492"/>
    <n v="1266.98"/>
    <n v="1382.1599999999999"/>
    <n v="4852"/>
    <n v="2750"/>
    <n v="1110"/>
    <n v="806.2600000000001"/>
    <n v="1036.6199999999999"/>
    <n v="1680"/>
    <n v="1912"/>
    <n v="460.72"/>
    <n v="13501.86"/>
    <n v="12892.14"/>
    <n v="3754.88"/>
    <n v="786.10350000000005"/>
    <n v="9137.2599999999984"/>
    <n v="8351.1564999999991"/>
  </r>
  <r>
    <s v="1ABCD2E34FG634354"/>
    <s v="Tatra"/>
    <x v="13"/>
    <x v="1"/>
    <s v="A1"/>
    <x v="3"/>
    <s v="Pickup Truck"/>
    <n v="7"/>
    <n v="27"/>
    <x v="0"/>
    <x v="17"/>
    <x v="2"/>
    <x v="0"/>
    <x v="1"/>
    <x v="11"/>
    <x v="3"/>
    <x v="3"/>
    <x v="0"/>
    <x v="2"/>
    <x v="8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37"/>
    <x v="1"/>
    <x v="2"/>
    <x v="1"/>
    <s v="Low-Interest Financing"/>
    <n v="28795"/>
    <n v="2401"/>
    <x v="492"/>
    <n v="1266.98"/>
    <n v="1382.1599999999999"/>
    <n v="4852"/>
    <n v="2750"/>
    <n v="0"/>
    <n v="806.2600000000001"/>
    <n v="1036.6199999999999"/>
    <n v="1680"/>
    <n v="1912"/>
    <n v="460.72"/>
    <n v="12391.86"/>
    <n v="14002.14"/>
    <n v="3754.88"/>
    <n v="786.10350000000005"/>
    <n v="10247.259999999998"/>
    <n v="9461.1564999999991"/>
  </r>
  <r>
    <s v="1ABCD2E34FG634469"/>
    <s v="Tatra"/>
    <x v="13"/>
    <x v="1"/>
    <s v="A3"/>
    <x v="3"/>
    <s v="Pickup Truck"/>
    <n v="7"/>
    <n v="27"/>
    <x v="0"/>
    <x v="17"/>
    <x v="2"/>
    <x v="0"/>
    <x v="1"/>
    <x v="11"/>
    <x v="3"/>
    <x v="3"/>
    <x v="0"/>
    <x v="2"/>
    <x v="8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37"/>
    <x v="1"/>
    <x v="2"/>
    <x v="1"/>
    <s v="Low-Interest Financing"/>
    <n v="28795"/>
    <n v="2401"/>
    <x v="492"/>
    <n v="1266.98"/>
    <n v="1382.1599999999999"/>
    <n v="4852"/>
    <n v="2750"/>
    <n v="0"/>
    <n v="806.2600000000001"/>
    <n v="1036.6199999999999"/>
    <n v="1680"/>
    <n v="1912"/>
    <n v="460.72"/>
    <n v="12391.86"/>
    <n v="14002.14"/>
    <n v="3754.88"/>
    <n v="786.10350000000005"/>
    <n v="10247.259999999998"/>
    <n v="9461.1564999999991"/>
  </r>
  <r>
    <s v="1ABCD2E34FG632824"/>
    <s v="Tatra"/>
    <x v="14"/>
    <x v="1"/>
    <s v="N2"/>
    <x v="6"/>
    <s v="Sedan"/>
    <n v="7"/>
    <n v="27"/>
    <x v="0"/>
    <x v="17"/>
    <x v="2"/>
    <x v="0"/>
    <x v="3"/>
    <x v="1"/>
    <x v="0"/>
    <x v="4"/>
    <x v="4"/>
    <x v="1"/>
    <x v="8"/>
    <x v="1"/>
    <x v="1"/>
    <x v="1"/>
    <x v="1"/>
    <x v="1"/>
    <x v="1"/>
    <x v="1"/>
    <x v="0"/>
    <x v="1"/>
    <x v="1"/>
    <x v="1"/>
    <n v="640"/>
    <n v="0"/>
    <n v="0"/>
    <n v="0"/>
    <n v="370"/>
    <s v="North America"/>
    <s v="USA"/>
    <n v="37"/>
    <x v="0"/>
    <x v="1"/>
    <x v="2"/>
    <s v="Segment and Misc Incentives"/>
    <n v="14789"/>
    <n v="2470"/>
    <x v="678"/>
    <n v="1663.893"/>
    <n v="1815.1560000000002"/>
    <n v="4586"/>
    <n v="2260"/>
    <n v="1795"/>
    <n v="931"/>
    <n v="1361.367"/>
    <n v="1692"/>
    <n v="1983"/>
    <n v="559"/>
    <n v="14289.26"/>
    <n v="-1970.2600000000002"/>
    <n v="4357.1559999999999"/>
    <n v="403.73970000000003"/>
    <n v="-6327.4160000000002"/>
    <n v="-6731.1557000000003"/>
  </r>
  <r>
    <s v="1ABCD2E34FG632803"/>
    <s v="Tatra"/>
    <x v="14"/>
    <x v="1"/>
    <s v="N2"/>
    <x v="6"/>
    <s v="Sedan"/>
    <n v="7"/>
    <n v="27"/>
    <x v="0"/>
    <x v="17"/>
    <x v="2"/>
    <x v="0"/>
    <x v="3"/>
    <x v="19"/>
    <x v="4"/>
    <x v="4"/>
    <x v="9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00"/>
    <x v="0"/>
    <x v="1"/>
    <x v="0"/>
    <s v="Cash Rebates"/>
    <n v="14502"/>
    <n v="4520"/>
    <x v="686"/>
    <n v="1434.9059999999999"/>
    <n v="1565.3520000000001"/>
    <n v="4646"/>
    <n v="1350"/>
    <n v="1567"/>
    <n v="920"/>
    <n v="1014"/>
    <n v="1680"/>
    <n v="1978"/>
    <n v="536"/>
    <n v="12611.905999999999"/>
    <n v="-2629.905999999999"/>
    <n v="4079.3519999999999"/>
    <n v="395.90460000000002"/>
    <n v="-6709.2579999999989"/>
    <n v="-7105.1625999999987"/>
  </r>
  <r>
    <s v="1ABCD2E34FG632765"/>
    <s v="Tatra"/>
    <x v="14"/>
    <x v="1"/>
    <s v="N2"/>
    <x v="6"/>
    <s v="Sedan"/>
    <n v="7"/>
    <n v="27"/>
    <x v="0"/>
    <x v="17"/>
    <x v="2"/>
    <x v="0"/>
    <x v="2"/>
    <x v="0"/>
    <x v="2"/>
    <x v="5"/>
    <x v="4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109"/>
    <x v="0"/>
    <x v="1"/>
    <x v="0"/>
    <s v="Cash Rebates"/>
    <n v="15646"/>
    <n v="4572"/>
    <x v="687"/>
    <n v="1651.0230000000001"/>
    <n v="1801.116"/>
    <n v="4709"/>
    <n v="2880"/>
    <n v="1795"/>
    <n v="903"/>
    <n v="1024"/>
    <n v="1871"/>
    <n v="2000"/>
    <n v="512"/>
    <n v="14833.023000000001"/>
    <n v="-3759.023000000001"/>
    <n v="4313.116"/>
    <n v="427.13580000000002"/>
    <n v="-8072.139000000001"/>
    <n v="-8499.2748000000011"/>
  </r>
  <r>
    <s v="1ABCD2E34FG632659"/>
    <s v="Tatra"/>
    <x v="14"/>
    <x v="1"/>
    <s v="N2"/>
    <x v="6"/>
    <s v="Sedan"/>
    <n v="7"/>
    <n v="27"/>
    <x v="0"/>
    <x v="17"/>
    <x v="2"/>
    <x v="0"/>
    <x v="3"/>
    <x v="1"/>
    <x v="0"/>
    <x v="4"/>
    <x v="4"/>
    <x v="1"/>
    <x v="8"/>
    <x v="1"/>
    <x v="1"/>
    <x v="1"/>
    <x v="1"/>
    <x v="1"/>
    <x v="1"/>
    <x v="1"/>
    <x v="0"/>
    <x v="1"/>
    <x v="1"/>
    <x v="1"/>
    <n v="640"/>
    <n v="0"/>
    <n v="0"/>
    <n v="0"/>
    <n v="370"/>
    <s v="North America"/>
    <s v="USA"/>
    <n v="37"/>
    <x v="0"/>
    <x v="1"/>
    <x v="2"/>
    <s v="Segment and Misc Incentives"/>
    <n v="14780"/>
    <n v="2470"/>
    <x v="688"/>
    <n v="1663.893"/>
    <n v="1815.1560000000002"/>
    <n v="4586"/>
    <n v="2260"/>
    <n v="1110"/>
    <n v="931"/>
    <n v="1361.367"/>
    <n v="1692"/>
    <n v="1983"/>
    <n v="559"/>
    <n v="13604.26"/>
    <n v="-1294.2600000000002"/>
    <n v="4357.1559999999999"/>
    <n v="403.49400000000003"/>
    <n v="-5651.4160000000002"/>
    <n v="-6054.91"/>
  </r>
  <r>
    <s v="1ABCD2E34FG632733"/>
    <s v="Tatra"/>
    <x v="14"/>
    <x v="1"/>
    <s v="N1"/>
    <x v="7"/>
    <s v="Sedan"/>
    <n v="7"/>
    <n v="27"/>
    <x v="0"/>
    <x v="17"/>
    <x v="2"/>
    <x v="0"/>
    <x v="3"/>
    <x v="19"/>
    <x v="4"/>
    <x v="4"/>
    <x v="9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00"/>
    <x v="0"/>
    <x v="1"/>
    <x v="0"/>
    <s v="Cash Rebates"/>
    <n v="14502"/>
    <n v="4520"/>
    <x v="686"/>
    <n v="1434.9059999999999"/>
    <n v="1565.3520000000001"/>
    <n v="4646"/>
    <n v="1350"/>
    <n v="1567"/>
    <n v="920"/>
    <n v="1014"/>
    <n v="1680"/>
    <n v="1978"/>
    <n v="536"/>
    <n v="12611.905999999999"/>
    <n v="-2629.905999999999"/>
    <n v="4079.3519999999999"/>
    <n v="395.90460000000002"/>
    <n v="-6709.2579999999989"/>
    <n v="-7105.1625999999987"/>
  </r>
  <r>
    <s v="1ABCD2E34FG632691"/>
    <s v="Tatra"/>
    <x v="14"/>
    <x v="1"/>
    <s v="N2"/>
    <x v="6"/>
    <s v="Sedan"/>
    <n v="7"/>
    <n v="27"/>
    <x v="0"/>
    <x v="17"/>
    <x v="2"/>
    <x v="0"/>
    <x v="2"/>
    <x v="0"/>
    <x v="2"/>
    <x v="5"/>
    <x v="4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109"/>
    <x v="0"/>
    <x v="1"/>
    <x v="0"/>
    <s v="Cash Rebates"/>
    <n v="15646"/>
    <n v="4572"/>
    <x v="687"/>
    <n v="1651.0230000000001"/>
    <n v="1801.116"/>
    <n v="4709"/>
    <n v="2880"/>
    <n v="1795"/>
    <n v="903"/>
    <n v="1024"/>
    <n v="1871"/>
    <n v="2000"/>
    <n v="512"/>
    <n v="14833.023000000001"/>
    <n v="-3759.023000000001"/>
    <n v="4313.116"/>
    <n v="427.13580000000002"/>
    <n v="-8072.139000000001"/>
    <n v="-8499.2748000000011"/>
  </r>
  <r>
    <s v="1ABCD2E34FG632822"/>
    <s v="Tatra"/>
    <x v="14"/>
    <x v="1"/>
    <s v="N1"/>
    <x v="7"/>
    <s v="Sedan"/>
    <n v="7"/>
    <n v="27"/>
    <x v="0"/>
    <x v="17"/>
    <x v="2"/>
    <x v="0"/>
    <x v="3"/>
    <x v="19"/>
    <x v="4"/>
    <x v="4"/>
    <x v="9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00"/>
    <x v="0"/>
    <x v="1"/>
    <x v="0"/>
    <s v="Cash Rebates"/>
    <n v="14502"/>
    <n v="4520"/>
    <x v="686"/>
    <n v="1434.9059999999999"/>
    <n v="1565.3520000000001"/>
    <n v="4646"/>
    <n v="1350"/>
    <n v="1110"/>
    <n v="920"/>
    <n v="1014"/>
    <n v="1680"/>
    <n v="1978"/>
    <n v="536"/>
    <n v="12154.905999999999"/>
    <n v="-2172.905999999999"/>
    <n v="4079.3519999999999"/>
    <n v="395.90460000000002"/>
    <n v="-6252.2579999999989"/>
    <n v="-6648.1625999999987"/>
  </r>
  <r>
    <s v="1ABCD2E34FG632768"/>
    <s v="Tatra"/>
    <x v="14"/>
    <x v="1"/>
    <s v="N2"/>
    <x v="6"/>
    <s v="Sedan"/>
    <n v="7"/>
    <n v="27"/>
    <x v="0"/>
    <x v="17"/>
    <x v="2"/>
    <x v="0"/>
    <x v="2"/>
    <x v="0"/>
    <x v="2"/>
    <x v="5"/>
    <x v="4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109"/>
    <x v="0"/>
    <x v="1"/>
    <x v="0"/>
    <s v="Cash Rebates"/>
    <n v="15646"/>
    <n v="4572"/>
    <x v="687"/>
    <n v="1651.0230000000001"/>
    <n v="1801.116"/>
    <n v="4709"/>
    <n v="2880"/>
    <n v="1795"/>
    <n v="903"/>
    <n v="1024"/>
    <n v="1871"/>
    <n v="2000"/>
    <n v="512"/>
    <n v="14833.023000000001"/>
    <n v="-3759.023000000001"/>
    <n v="4313.116"/>
    <n v="427.13580000000002"/>
    <n v="-8072.139000000001"/>
    <n v="-8499.2748000000011"/>
  </r>
  <r>
    <s v="1ABCD2E34FG466544"/>
    <s v="Apechete"/>
    <x v="8"/>
    <x v="0"/>
    <s v="T1"/>
    <x v="9"/>
    <s v="Sedan"/>
    <n v="7"/>
    <n v="27"/>
    <x v="0"/>
    <x v="17"/>
    <x v="2"/>
    <x v="0"/>
    <x v="2"/>
    <x v="6"/>
    <x v="1"/>
    <x v="3"/>
    <x v="3"/>
    <x v="3"/>
    <x v="8"/>
    <x v="1"/>
    <x v="1"/>
    <x v="0"/>
    <x v="0"/>
    <x v="1"/>
    <x v="1"/>
    <x v="0"/>
    <x v="1"/>
    <x v="1"/>
    <x v="1"/>
    <x v="0"/>
    <n v="0"/>
    <n v="0"/>
    <n v="0"/>
    <n v="550"/>
    <n v="0"/>
    <s v="Asia"/>
    <s v="India"/>
    <n v="55"/>
    <x v="0"/>
    <x v="0"/>
    <x v="2"/>
    <s v="Low-Interest Financing"/>
    <n v="39114"/>
    <n v="2466"/>
    <x v="689"/>
    <n v="4074.6365000000001"/>
    <n v="4445.058"/>
    <n v="12964.752500000001"/>
    <n v="1375"/>
    <n v="1795"/>
    <n v="2592.9505000000004"/>
    <n v="3333.7935000000002"/>
    <n v="3704.2150000000001"/>
    <n v="4445.058"/>
    <n v="1481.6860000000001"/>
    <n v="29840.347999999998"/>
    <n v="6807.6520000000019"/>
    <n v="10371.802"/>
    <n v="3809.7035999999998"/>
    <n v="-3564.1499999999978"/>
    <n v="-7373.8535999999976"/>
  </r>
  <r>
    <s v="1ABCD2E34FG471250"/>
    <s v="Jackson"/>
    <x v="24"/>
    <x v="0"/>
    <s v="Bas1"/>
    <x v="0"/>
    <s v="Pickup Truck"/>
    <n v="7"/>
    <n v="27"/>
    <x v="0"/>
    <x v="17"/>
    <x v="2"/>
    <x v="0"/>
    <x v="1"/>
    <x v="4"/>
    <x v="5"/>
    <x v="4"/>
    <x v="1"/>
    <x v="2"/>
    <x v="8"/>
    <x v="1"/>
    <x v="1"/>
    <x v="1"/>
    <x v="1"/>
    <x v="0"/>
    <x v="0"/>
    <x v="0"/>
    <x v="1"/>
    <x v="1"/>
    <x v="1"/>
    <x v="1"/>
    <n v="640"/>
    <n v="710"/>
    <n v="420"/>
    <n v="550"/>
    <n v="0"/>
    <s v="Europe"/>
    <s v="Poland"/>
    <n v="79"/>
    <x v="2"/>
    <x v="3"/>
    <x v="0"/>
    <s v="Cash Rebates"/>
    <n v="26246"/>
    <n v="6507"/>
    <x v="690"/>
    <n v="1732.2359999999999"/>
    <n v="1889.7119999999998"/>
    <n v="5511.6599999999989"/>
    <n v="3570"/>
    <n v="1490"/>
    <n v="1102.3320000000001"/>
    <n v="1417.2839999999999"/>
    <n v="1574.76"/>
    <n v="1889.7119999999998"/>
    <n v="629.904"/>
    <n v="16398.271999999997"/>
    <n v="3340.7280000000028"/>
    <n v="4409.3279999999995"/>
    <n v="551.16600000000005"/>
    <n v="-1068.5999999999967"/>
    <n v="-1619.7659999999969"/>
  </r>
  <r>
    <s v="1ABCD2E34FG472654"/>
    <s v="Jackson"/>
    <x v="20"/>
    <x v="1"/>
    <s v="Cl1"/>
    <x v="1"/>
    <s v="Sedan"/>
    <n v="7"/>
    <n v="27"/>
    <x v="0"/>
    <x v="17"/>
    <x v="2"/>
    <x v="0"/>
    <x v="3"/>
    <x v="6"/>
    <x v="1"/>
    <x v="0"/>
    <x v="4"/>
    <x v="2"/>
    <x v="8"/>
    <x v="1"/>
    <x v="1"/>
    <x v="1"/>
    <x v="1"/>
    <x v="0"/>
    <x v="1"/>
    <x v="1"/>
    <x v="0"/>
    <x v="1"/>
    <x v="1"/>
    <x v="1"/>
    <n v="640"/>
    <n v="710"/>
    <n v="0"/>
    <n v="0"/>
    <n v="370"/>
    <s v="Europe"/>
    <s v="France"/>
    <n v="10"/>
    <x v="2"/>
    <x v="4"/>
    <x v="0"/>
    <s v="Dealer Cash Incentives"/>
    <n v="16762"/>
    <n v="1306"/>
    <x v="691"/>
    <n v="1659.4380000000001"/>
    <n v="1810.296"/>
    <n v="5280.03"/>
    <n v="2970"/>
    <n v="1270"/>
    <n v="1056.0060000000001"/>
    <n v="1357.722"/>
    <n v="1508.5800000000002"/>
    <n v="1810.296"/>
    <n v="603.43200000000002"/>
    <n v="15101.776"/>
    <n v="354.22400000000016"/>
    <n v="4224.0240000000003"/>
    <n v="352.00200000000001"/>
    <n v="-3869.8"/>
    <n v="-4221.8020000000006"/>
  </r>
  <r>
    <s v="1ABCD2E34FG474232"/>
    <s v="Jackson"/>
    <x v="10"/>
    <x v="1"/>
    <s v="Cr1"/>
    <x v="3"/>
    <s v="Pickup Truck"/>
    <n v="7"/>
    <n v="27"/>
    <x v="0"/>
    <x v="17"/>
    <x v="2"/>
    <x v="0"/>
    <x v="0"/>
    <x v="3"/>
    <x v="2"/>
    <x v="5"/>
    <x v="5"/>
    <x v="0"/>
    <x v="8"/>
    <x v="1"/>
    <x v="1"/>
    <x v="1"/>
    <x v="0"/>
    <x v="0"/>
    <x v="1"/>
    <x v="1"/>
    <x v="1"/>
    <x v="1"/>
    <x v="1"/>
    <x v="1"/>
    <n v="0"/>
    <n v="710"/>
    <n v="0"/>
    <n v="0"/>
    <n v="0"/>
    <s v="Middle East"/>
    <s v="Jordan"/>
    <n v="47"/>
    <x v="1"/>
    <x v="2"/>
    <x v="0"/>
    <s v="Dealer Cash Incentives"/>
    <n v="37446"/>
    <n v="1217"/>
    <x v="692"/>
    <n v="2471.4359999999997"/>
    <n v="2696.1119999999996"/>
    <n v="7863.6599999999989"/>
    <n v="1960"/>
    <n v="1795"/>
    <n v="1572.732"/>
    <n v="2022.0839999999998"/>
    <n v="2246.7599999999998"/>
    <n v="2696.1119999999996"/>
    <n v="898.70399999999995"/>
    <n v="19931.671999999999"/>
    <n v="16297.328000000001"/>
    <n v="6290.9279999999999"/>
    <n v="2228.0370000000003"/>
    <n v="10006.400000000001"/>
    <n v="7778.3630000000012"/>
  </r>
  <r>
    <s v="1ABCD2E34FG636242"/>
    <s v="Tatra"/>
    <x v="0"/>
    <x v="0"/>
    <s v="Tr1"/>
    <x v="0"/>
    <s v="Pickup Truck"/>
    <n v="8"/>
    <n v="20"/>
    <x v="0"/>
    <x v="18"/>
    <x v="2"/>
    <x v="0"/>
    <x v="1"/>
    <x v="0"/>
    <x v="2"/>
    <x v="1"/>
    <x v="3"/>
    <x v="0"/>
    <x v="0"/>
    <x v="0"/>
    <x v="0"/>
    <x v="0"/>
    <x v="0"/>
    <x v="0"/>
    <x v="0"/>
    <x v="0"/>
    <x v="1"/>
    <x v="0"/>
    <x v="0"/>
    <x v="0"/>
    <n v="0"/>
    <n v="710"/>
    <n v="420"/>
    <n v="550"/>
    <n v="0"/>
    <s v="North America"/>
    <s v="USA"/>
    <n v="54"/>
    <x v="0"/>
    <x v="1"/>
    <x v="2"/>
    <s v="Special Leases"/>
    <n v="35115"/>
    <n v="2240"/>
    <x v="693"/>
    <n v="2499.3540000000003"/>
    <n v="2726.5680000000002"/>
    <n v="4568"/>
    <n v="2550"/>
    <n v="1270"/>
    <n v="912"/>
    <n v="1012"/>
    <n v="1704"/>
    <n v="1907"/>
    <n v="563"/>
    <n v="14515.353999999999"/>
    <n v="18359.646000000001"/>
    <n v="5196.5680000000002"/>
    <n v="958.6395"/>
    <n v="13163.078000000001"/>
    <n v="12204.438500000002"/>
  </r>
  <r>
    <s v="1ABCD2E34FG636238"/>
    <s v="Tatra"/>
    <x v="0"/>
    <x v="0"/>
    <s v="Tr1"/>
    <x v="0"/>
    <s v="Pickup Truck"/>
    <n v="8"/>
    <n v="20"/>
    <x v="0"/>
    <x v="18"/>
    <x v="2"/>
    <x v="0"/>
    <x v="1"/>
    <x v="0"/>
    <x v="2"/>
    <x v="1"/>
    <x v="3"/>
    <x v="0"/>
    <x v="0"/>
    <x v="0"/>
    <x v="0"/>
    <x v="0"/>
    <x v="0"/>
    <x v="0"/>
    <x v="0"/>
    <x v="0"/>
    <x v="1"/>
    <x v="0"/>
    <x v="0"/>
    <x v="0"/>
    <n v="0"/>
    <n v="710"/>
    <n v="420"/>
    <n v="550"/>
    <n v="0"/>
    <s v="North America"/>
    <s v="USA"/>
    <n v="55"/>
    <x v="0"/>
    <x v="1"/>
    <x v="2"/>
    <s v="Special Leases"/>
    <n v="35115"/>
    <n v="2240"/>
    <x v="693"/>
    <n v="2499.3540000000003"/>
    <n v="2726.5680000000002"/>
    <n v="4568"/>
    <n v="2550"/>
    <n v="1020"/>
    <n v="912"/>
    <n v="1012"/>
    <n v="1704"/>
    <n v="1907"/>
    <n v="563"/>
    <n v="14265.353999999999"/>
    <n v="18609.646000000001"/>
    <n v="5196.5680000000002"/>
    <n v="958.6395"/>
    <n v="13413.078000000001"/>
    <n v="12454.438500000002"/>
  </r>
  <r>
    <s v="1ABCD2E34FG630229"/>
    <s v="Tatra"/>
    <x v="15"/>
    <x v="3"/>
    <s v="Ra2"/>
    <x v="5"/>
    <s v="Crossover"/>
    <n v="8"/>
    <n v="20"/>
    <x v="0"/>
    <x v="18"/>
    <x v="2"/>
    <x v="0"/>
    <x v="0"/>
    <x v="13"/>
    <x v="5"/>
    <x v="2"/>
    <x v="3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83"/>
    <x v="0"/>
    <x v="0"/>
    <x v="1"/>
    <s v="Low-Interest Financing"/>
    <n v="21499"/>
    <n v="2515"/>
    <x v="694"/>
    <n v="1655.423"/>
    <n v="1805.9159999999999"/>
    <n v="4610"/>
    <n v="1630"/>
    <n v="1270"/>
    <n v="934"/>
    <n v="1098"/>
    <n v="1751"/>
    <n v="1898"/>
    <n v="539"/>
    <n v="12948.422999999999"/>
    <n v="6035.5770000000011"/>
    <n v="4242.9160000000002"/>
    <n v="586.92270000000008"/>
    <n v="1792.661000000001"/>
    <n v="1205.7383000000009"/>
  </r>
  <r>
    <s v="1ABCD2E34FG630364"/>
    <s v="Tatra"/>
    <x v="15"/>
    <x v="3"/>
    <s v="Ra2"/>
    <x v="5"/>
    <s v="Crossover"/>
    <n v="8"/>
    <n v="20"/>
    <x v="0"/>
    <x v="18"/>
    <x v="2"/>
    <x v="0"/>
    <x v="0"/>
    <x v="13"/>
    <x v="5"/>
    <x v="2"/>
    <x v="3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83"/>
    <x v="0"/>
    <x v="0"/>
    <x v="1"/>
    <s v="Low-Interest Financing"/>
    <n v="21499"/>
    <n v="2515"/>
    <x v="694"/>
    <n v="1655.423"/>
    <n v="1805.9159999999999"/>
    <n v="4610"/>
    <n v="1630"/>
    <n v="1270"/>
    <n v="934"/>
    <n v="1098"/>
    <n v="1751"/>
    <n v="1898"/>
    <n v="539"/>
    <n v="12948.422999999999"/>
    <n v="6035.5770000000011"/>
    <n v="4242.9160000000002"/>
    <n v="586.92270000000008"/>
    <n v="1792.661000000001"/>
    <n v="1205.7383000000009"/>
  </r>
  <r>
    <s v="1ABCD2E34FG630163"/>
    <s v="Tatra"/>
    <x v="15"/>
    <x v="3"/>
    <s v="Ra2"/>
    <x v="5"/>
    <s v="Crossover"/>
    <n v="8"/>
    <n v="20"/>
    <x v="0"/>
    <x v="18"/>
    <x v="2"/>
    <x v="0"/>
    <x v="0"/>
    <x v="13"/>
    <x v="5"/>
    <x v="2"/>
    <x v="3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n v="1572.661000000001"/>
    <n v="985.73830000000089"/>
  </r>
  <r>
    <s v="1ABCD2E34FG630302"/>
    <s v="Tatra"/>
    <x v="15"/>
    <x v="3"/>
    <s v="Ra1"/>
    <x v="5"/>
    <s v="Crossover"/>
    <n v="8"/>
    <n v="20"/>
    <x v="0"/>
    <x v="18"/>
    <x v="2"/>
    <x v="0"/>
    <x v="0"/>
    <x v="13"/>
    <x v="5"/>
    <x v="2"/>
    <x v="3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n v="1572.661000000001"/>
    <n v="985.73830000000089"/>
  </r>
  <r>
    <s v="1ABCD2E34FG630179"/>
    <s v="Tatra"/>
    <x v="15"/>
    <x v="3"/>
    <s v="Ra1"/>
    <x v="5"/>
    <s v="Crossover"/>
    <n v="8"/>
    <n v="20"/>
    <x v="0"/>
    <x v="18"/>
    <x v="2"/>
    <x v="0"/>
    <x v="0"/>
    <x v="13"/>
    <x v="5"/>
    <x v="2"/>
    <x v="3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n v="1572.661000000001"/>
    <n v="985.73830000000089"/>
  </r>
  <r>
    <s v="1ABCD2E34FG630162"/>
    <s v="Tatra"/>
    <x v="15"/>
    <x v="3"/>
    <s v="Ra1"/>
    <x v="5"/>
    <s v="Crossover"/>
    <n v="8"/>
    <n v="20"/>
    <x v="0"/>
    <x v="18"/>
    <x v="2"/>
    <x v="0"/>
    <x v="0"/>
    <x v="13"/>
    <x v="5"/>
    <x v="2"/>
    <x v="3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n v="1572.661000000001"/>
    <n v="985.73830000000089"/>
  </r>
  <r>
    <s v="1ABCD2E34FG630214"/>
    <s v="Tatra"/>
    <x v="15"/>
    <x v="3"/>
    <s v="Ra1"/>
    <x v="5"/>
    <s v="Crossover"/>
    <n v="8"/>
    <n v="20"/>
    <x v="0"/>
    <x v="18"/>
    <x v="2"/>
    <x v="0"/>
    <x v="0"/>
    <x v="13"/>
    <x v="5"/>
    <x v="2"/>
    <x v="3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83"/>
    <x v="0"/>
    <x v="0"/>
    <x v="1"/>
    <s v="Low-Interest Financing"/>
    <n v="21499"/>
    <n v="2515"/>
    <x v="694"/>
    <n v="1655.423"/>
    <n v="1805.9159999999999"/>
    <n v="4610"/>
    <n v="1630"/>
    <n v="1490"/>
    <n v="934"/>
    <n v="1098"/>
    <n v="1751"/>
    <n v="1898"/>
    <n v="539"/>
    <n v="13168.422999999999"/>
    <n v="5815.5770000000011"/>
    <n v="4242.9160000000002"/>
    <n v="586.92270000000008"/>
    <n v="1572.661000000001"/>
    <n v="985.73830000000089"/>
  </r>
  <r>
    <s v="1ABCD2E34FG462426"/>
    <s v="Apechete"/>
    <x v="5"/>
    <x v="0"/>
    <s v="R2"/>
    <x v="0"/>
    <s v="Pickup Truck"/>
    <n v="8"/>
    <n v="20"/>
    <x v="0"/>
    <x v="18"/>
    <x v="2"/>
    <x v="0"/>
    <x v="0"/>
    <x v="4"/>
    <x v="5"/>
    <x v="5"/>
    <x v="8"/>
    <x v="2"/>
    <x v="0"/>
    <x v="0"/>
    <x v="1"/>
    <x v="0"/>
    <x v="0"/>
    <x v="1"/>
    <x v="0"/>
    <x v="0"/>
    <x v="0"/>
    <x v="0"/>
    <x v="1"/>
    <x v="0"/>
    <n v="0"/>
    <n v="0"/>
    <n v="420"/>
    <n v="550"/>
    <n v="370"/>
    <s v="South America"/>
    <s v="Bolivia"/>
    <n v="82"/>
    <x v="1"/>
    <x v="2"/>
    <x v="0"/>
    <s v="Low-Interest Financing"/>
    <n v="37593"/>
    <n v="2919"/>
    <x v="695"/>
    <n v="3101.4225000000001"/>
    <n v="3383.37"/>
    <n v="9868.1624999999985"/>
    <n v="1340"/>
    <n v="1020"/>
    <n v="1973.6325000000002"/>
    <n v="2537.5274999999997"/>
    <n v="2819.4750000000004"/>
    <n v="3383.37"/>
    <n v="1127.79"/>
    <n v="22660.22"/>
    <n v="12013.779999999999"/>
    <n v="7894.53"/>
    <n v="3774.3371999999995"/>
    <n v="4119.2499999999991"/>
    <n v="344.91279999999961"/>
  </r>
  <r>
    <s v="1ABCD2E34FG463503"/>
    <s v="Apechete"/>
    <x v="6"/>
    <x v="1"/>
    <s v="S1"/>
    <x v="4"/>
    <s v="Coupe"/>
    <n v="8"/>
    <n v="20"/>
    <x v="0"/>
    <x v="18"/>
    <x v="2"/>
    <x v="0"/>
    <x v="2"/>
    <x v="12"/>
    <x v="1"/>
    <x v="2"/>
    <x v="8"/>
    <x v="1"/>
    <x v="0"/>
    <x v="0"/>
    <x v="0"/>
    <x v="0"/>
    <x v="0"/>
    <x v="0"/>
    <x v="1"/>
    <x v="0"/>
    <x v="0"/>
    <x v="0"/>
    <x v="0"/>
    <x v="0"/>
    <n v="0"/>
    <n v="710"/>
    <n v="0"/>
    <n v="550"/>
    <n v="370"/>
    <s v="Middle East"/>
    <s v="UAE"/>
    <n v="49"/>
    <x v="0"/>
    <x v="0"/>
    <x v="2"/>
    <s v="Special Leases"/>
    <n v="38825"/>
    <n v="2948"/>
    <x v="696"/>
    <n v="2632.7400000000002"/>
    <n v="2872.08"/>
    <n v="8376.9"/>
    <n v="2500"/>
    <n v="1649"/>
    <n v="1675.38"/>
    <n v="2154.06"/>
    <n v="2393.4"/>
    <n v="2872.08"/>
    <n v="957.36"/>
    <n v="21381.48"/>
    <n v="14495.52"/>
    <n v="3963.4692"/>
    <n v="1556.8824999999999"/>
    <n v="10532.050800000001"/>
    <n v="8975.1683000000012"/>
  </r>
  <r>
    <s v="1ABCD2E34FG465616"/>
    <s v="Apechete"/>
    <x v="16"/>
    <x v="2"/>
    <s v="P2"/>
    <x v="3"/>
    <s v="SUV"/>
    <n v="8"/>
    <n v="20"/>
    <x v="0"/>
    <x v="18"/>
    <x v="2"/>
    <x v="0"/>
    <x v="0"/>
    <x v="2"/>
    <x v="3"/>
    <x v="5"/>
    <x v="4"/>
    <x v="1"/>
    <x v="0"/>
    <x v="0"/>
    <x v="0"/>
    <x v="0"/>
    <x v="1"/>
    <x v="0"/>
    <x v="1"/>
    <x v="1"/>
    <x v="0"/>
    <x v="0"/>
    <x v="0"/>
    <x v="0"/>
    <n v="640"/>
    <n v="710"/>
    <n v="0"/>
    <n v="0"/>
    <n v="370"/>
    <s v="South America"/>
    <s v="Columbia"/>
    <n v="25"/>
    <x v="2"/>
    <x v="3"/>
    <x v="1"/>
    <s v="Special Leases"/>
    <n v="41029"/>
    <n v="2415"/>
    <x v="697"/>
    <n v="2707.9139999999998"/>
    <n v="2954.0879999999997"/>
    <n v="8616.0899999999983"/>
    <n v="2590"/>
    <n v="1567"/>
    <n v="1723.2180000000001"/>
    <n v="2215.5659999999998"/>
    <n v="2461.7399999999998"/>
    <n v="2954.0879999999997"/>
    <n v="984.69599999999991"/>
    <n v="21881.527999999998"/>
    <n v="16732.472000000002"/>
    <n v="6892.8719999999994"/>
    <n v="2112.9935"/>
    <n v="9839.6000000000022"/>
    <n v="7726.6065000000017"/>
  </r>
  <r>
    <s v="1ABCD2E34FG466515"/>
    <s v="Apechete"/>
    <x v="8"/>
    <x v="0"/>
    <s v="T1"/>
    <x v="9"/>
    <s v="Sedan"/>
    <n v="8"/>
    <n v="20"/>
    <x v="0"/>
    <x v="18"/>
    <x v="2"/>
    <x v="0"/>
    <x v="0"/>
    <x v="14"/>
    <x v="4"/>
    <x v="5"/>
    <x v="3"/>
    <x v="3"/>
    <x v="0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Mexico"/>
    <n v="34"/>
    <x v="0"/>
    <x v="0"/>
    <x v="2"/>
    <s v="Low-Interest Financing"/>
    <n v="39513"/>
    <n v="1363"/>
    <x v="698"/>
    <n v="4111.5690000000004"/>
    <n v="4485.348"/>
    <n v="13082.264999999999"/>
    <n v="3435"/>
    <n v="1795"/>
    <n v="2616.4530000000004"/>
    <n v="3364.011"/>
    <n v="3737.7900000000004"/>
    <n v="4485.348"/>
    <n v="1495.116"/>
    <n v="32142.088"/>
    <n v="6007.9120000000003"/>
    <n v="10465.812"/>
    <n v="3054.3549000000003"/>
    <n v="-4457.8999999999996"/>
    <n v="-7512.2548999999999"/>
  </r>
  <r>
    <s v="1ABCD2E34FG472750"/>
    <s v="Jackson"/>
    <x v="20"/>
    <x v="1"/>
    <s v="Cl2"/>
    <x v="0"/>
    <s v="Sedan"/>
    <n v="8"/>
    <n v="20"/>
    <x v="0"/>
    <x v="18"/>
    <x v="2"/>
    <x v="0"/>
    <x v="2"/>
    <x v="12"/>
    <x v="2"/>
    <x v="4"/>
    <x v="5"/>
    <x v="2"/>
    <x v="0"/>
    <x v="0"/>
    <x v="0"/>
    <x v="0"/>
    <x v="0"/>
    <x v="1"/>
    <x v="1"/>
    <x v="1"/>
    <x v="0"/>
    <x v="0"/>
    <x v="0"/>
    <x v="0"/>
    <n v="0"/>
    <n v="0"/>
    <n v="0"/>
    <n v="0"/>
    <n v="370"/>
    <s v="Asia"/>
    <s v="Turkey"/>
    <n v="69"/>
    <x v="2"/>
    <x v="4"/>
    <x v="1"/>
    <s v="Low-Interest Financing"/>
    <n v="19040"/>
    <n v="1377"/>
    <x v="699"/>
    <n v="1884.96"/>
    <n v="2056.3199999999997"/>
    <n v="5997.5999999999995"/>
    <n v="1240"/>
    <n v="1795"/>
    <n v="1199.5200000000002"/>
    <n v="1542.24"/>
    <n v="1713.6000000000001"/>
    <n v="2056.3199999999997"/>
    <n v="685.44"/>
    <n v="15372.92"/>
    <n v="2290.08"/>
    <n v="4798.08"/>
    <n v="456.96000000000004"/>
    <n v="-2508"/>
    <n v="-2964.96"/>
  </r>
  <r>
    <s v="1ABCD2E34FG476241"/>
    <s v="Jackson"/>
    <x v="25"/>
    <x v="1"/>
    <s v="E1"/>
    <x v="10"/>
    <s v="Van"/>
    <n v="8"/>
    <n v="20"/>
    <x v="0"/>
    <x v="18"/>
    <x v="2"/>
    <x v="0"/>
    <x v="3"/>
    <x v="9"/>
    <x v="5"/>
    <x v="1"/>
    <x v="6"/>
    <x v="1"/>
    <x v="0"/>
    <x v="0"/>
    <x v="0"/>
    <x v="1"/>
    <x v="0"/>
    <x v="0"/>
    <x v="1"/>
    <x v="0"/>
    <x v="1"/>
    <x v="0"/>
    <x v="0"/>
    <x v="1"/>
    <n v="0"/>
    <n v="710"/>
    <n v="0"/>
    <n v="550"/>
    <n v="0"/>
    <s v="Middle East"/>
    <s v="Jordan"/>
    <n v="69"/>
    <x v="0"/>
    <x v="1"/>
    <x v="1"/>
    <s v="Low-Interest Financing"/>
    <n v="22927"/>
    <n v="1152"/>
    <x v="700"/>
    <n v="1765.3789999999999"/>
    <n v="1925.8679999999999"/>
    <n v="5617.1149999999998"/>
    <n v="2555"/>
    <n v="1270"/>
    <n v="1123.423"/>
    <n v="1444.4009999999998"/>
    <n v="1604.89"/>
    <n v="1925.8679999999999"/>
    <n v="641.95600000000002"/>
    <n v="15380.207999999999"/>
    <n v="6394.7920000000013"/>
    <n v="4493.692"/>
    <n v="1364.1565000000001"/>
    <n v="1901.1000000000013"/>
    <n v="536.94350000000122"/>
  </r>
  <r>
    <s v="1ABCD2E34FG480864"/>
    <s v="Jackson"/>
    <x v="21"/>
    <x v="3"/>
    <s v="V2"/>
    <x v="10"/>
    <s v="Van"/>
    <n v="8"/>
    <n v="20"/>
    <x v="0"/>
    <x v="18"/>
    <x v="2"/>
    <x v="0"/>
    <x v="2"/>
    <x v="7"/>
    <x v="4"/>
    <x v="2"/>
    <x v="9"/>
    <x v="2"/>
    <x v="0"/>
    <x v="0"/>
    <x v="0"/>
    <x v="1"/>
    <x v="1"/>
    <x v="1"/>
    <x v="1"/>
    <x v="1"/>
    <x v="1"/>
    <x v="0"/>
    <x v="0"/>
    <x v="1"/>
    <n v="640"/>
    <n v="0"/>
    <n v="0"/>
    <n v="0"/>
    <n v="0"/>
    <s v="Asia"/>
    <s v="Cambodia"/>
    <n v="55"/>
    <x v="2"/>
    <x v="4"/>
    <x v="0"/>
    <s v="Low-Interest Financing"/>
    <n v="34029"/>
    <n v="2525"/>
    <x v="701"/>
    <n v="1764.3120000000001"/>
    <n v="1924.704"/>
    <n v="5613.72"/>
    <n v="1935"/>
    <n v="1649"/>
    <n v="1122.7440000000001"/>
    <n v="1443.528"/>
    <n v="1603.92"/>
    <n v="1924.704"/>
    <n v="641.5680000000001"/>
    <n v="15132.224"/>
    <n v="16371.776"/>
    <n v="4490.9759999999997"/>
    <n v="2735.9315999999994"/>
    <n v="11880.8"/>
    <n v="9144.8683999999994"/>
  </r>
  <r>
    <s v="1ABCD2E34FG480960"/>
    <s v="Jackson"/>
    <x v="21"/>
    <x v="3"/>
    <s v="V1"/>
    <x v="10"/>
    <s v="Van"/>
    <n v="8"/>
    <n v="20"/>
    <x v="0"/>
    <x v="18"/>
    <x v="2"/>
    <x v="0"/>
    <x v="3"/>
    <x v="0"/>
    <x v="5"/>
    <x v="0"/>
    <x v="9"/>
    <x v="1"/>
    <x v="0"/>
    <x v="0"/>
    <x v="0"/>
    <x v="1"/>
    <x v="0"/>
    <x v="1"/>
    <x v="1"/>
    <x v="0"/>
    <x v="1"/>
    <x v="0"/>
    <x v="0"/>
    <x v="1"/>
    <n v="0"/>
    <n v="0"/>
    <n v="0"/>
    <n v="550"/>
    <n v="0"/>
    <s v="North America"/>
    <s v="Mexico"/>
    <n v="82"/>
    <x v="0"/>
    <x v="1"/>
    <x v="1"/>
    <s v="Low-Interest Financing"/>
    <n v="33495"/>
    <n v="1459"/>
    <x v="702"/>
    <n v="1926.76"/>
    <n v="2101.92"/>
    <n v="6130.5999999999995"/>
    <n v="1845"/>
    <n v="1649"/>
    <n v="1226.1200000000001"/>
    <n v="1576.44"/>
    <n v="1751.6000000000001"/>
    <n v="2101.92"/>
    <n v="700.64"/>
    <n v="16105.52"/>
    <n v="15930.48"/>
    <n v="4904.4799999999996"/>
    <n v="2589.1635000000001"/>
    <n v="11026"/>
    <n v="8436.8364999999994"/>
  </r>
  <r>
    <s v="1ABCD2E34FG338415"/>
    <s v="Special"/>
    <x v="12"/>
    <x v="2"/>
    <s v="Spr1"/>
    <x v="1"/>
    <s v="Sedan"/>
    <n v="8"/>
    <n v="20"/>
    <x v="0"/>
    <x v="18"/>
    <x v="2"/>
    <x v="0"/>
    <x v="2"/>
    <x v="13"/>
    <x v="2"/>
    <x v="0"/>
    <x v="3"/>
    <x v="1"/>
    <x v="0"/>
    <x v="0"/>
    <x v="0"/>
    <x v="1"/>
    <x v="0"/>
    <x v="0"/>
    <x v="1"/>
    <x v="0"/>
    <x v="1"/>
    <x v="0"/>
    <x v="0"/>
    <x v="1"/>
    <n v="0"/>
    <n v="710"/>
    <n v="0"/>
    <n v="550"/>
    <n v="0"/>
    <s v="Asia"/>
    <s v="Laos"/>
    <n v="88"/>
    <x v="2"/>
    <x v="4"/>
    <x v="1"/>
    <s v="Special Leases"/>
    <n v="37997"/>
    <n v="2949"/>
    <x v="703"/>
    <n v="3496.3829999999998"/>
    <n v="3814.2359999999999"/>
    <n v="11124.855"/>
    <n v="2555"/>
    <n v="1270"/>
    <n v="2224.971"/>
    <n v="2860.6769999999997"/>
    <n v="3178.53"/>
    <n v="3814.2359999999999"/>
    <n v="1271.412"/>
    <n v="26710.415999999997"/>
    <n v="8337.5840000000026"/>
    <n v="8899.884"/>
    <n v="1694.6662000000001"/>
    <n v="-562.29999999999745"/>
    <n v="-2256.9661999999976"/>
  </r>
  <r>
    <s v="1ABCD2E34FG634408"/>
    <s v="Tatra"/>
    <x v="13"/>
    <x v="1"/>
    <s v="A3"/>
    <x v="3"/>
    <s v="Pickup Truck"/>
    <n v="8"/>
    <n v="20"/>
    <x v="0"/>
    <x v="18"/>
    <x v="2"/>
    <x v="0"/>
    <x v="0"/>
    <x v="4"/>
    <x v="5"/>
    <x v="5"/>
    <x v="0"/>
    <x v="0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9"/>
    <x v="2"/>
    <x v="3"/>
    <x v="1"/>
    <s v="Low-Interest Financing"/>
    <n v="29096"/>
    <n v="3000"/>
    <x v="704"/>
    <n v="1280.2240000000002"/>
    <n v="1396.6080000000002"/>
    <n v="4841"/>
    <n v="2645"/>
    <n v="0"/>
    <n v="814.68800000000022"/>
    <n v="1047.4560000000001"/>
    <n v="1962"/>
    <n v="1804"/>
    <n v="465.53600000000006"/>
    <n v="12590.368"/>
    <n v="13505.632"/>
    <n v="3666.1440000000002"/>
    <n v="794.32080000000008"/>
    <n v="9839.4879999999994"/>
    <n v="9045.1671999999999"/>
  </r>
  <r>
    <s v="1ABCD2E34FG634412"/>
    <s v="Tatra"/>
    <x v="13"/>
    <x v="1"/>
    <s v="A2"/>
    <x v="3"/>
    <s v="Pickup Truck"/>
    <n v="8"/>
    <n v="20"/>
    <x v="0"/>
    <x v="18"/>
    <x v="2"/>
    <x v="0"/>
    <x v="1"/>
    <x v="4"/>
    <x v="2"/>
    <x v="1"/>
    <x v="4"/>
    <x v="2"/>
    <x v="1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9"/>
    <x v="2"/>
    <x v="3"/>
    <x v="1"/>
    <s v="Low-Interest Financing"/>
    <n v="28302"/>
    <n v="2176"/>
    <x v="705"/>
    <n v="1245.2880000000002"/>
    <n v="1358.4960000000001"/>
    <n v="4883"/>
    <n v="1350"/>
    <n v="1110"/>
    <n v="792.45600000000013"/>
    <n v="1018.8720000000001"/>
    <n v="1536"/>
    <n v="1823"/>
    <n v="452.83200000000005"/>
    <n v="11935.616000000002"/>
    <n v="14190.383999999998"/>
    <n v="3634.328"/>
    <n v="772.64460000000008"/>
    <n v="10556.055999999999"/>
    <n v="9783.411399999999"/>
  </r>
  <r>
    <s v="1ABCD2E34FG634448"/>
    <s v="Tatra"/>
    <x v="13"/>
    <x v="1"/>
    <s v="A1"/>
    <x v="3"/>
    <s v="Pickup Truck"/>
    <n v="8"/>
    <n v="20"/>
    <x v="0"/>
    <x v="18"/>
    <x v="2"/>
    <x v="0"/>
    <x v="0"/>
    <x v="4"/>
    <x v="5"/>
    <x v="5"/>
    <x v="0"/>
    <x v="0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9"/>
    <x v="2"/>
    <x v="3"/>
    <x v="1"/>
    <s v="Low-Interest Financing"/>
    <n v="29096"/>
    <n v="3000"/>
    <x v="704"/>
    <n v="1280.2240000000002"/>
    <n v="1396.6080000000002"/>
    <n v="4841"/>
    <n v="2645"/>
    <n v="0"/>
    <n v="814.68800000000022"/>
    <n v="1047.4560000000001"/>
    <n v="1962"/>
    <n v="1804"/>
    <n v="465.53600000000006"/>
    <n v="12590.368"/>
    <n v="13505.632"/>
    <n v="3666.1440000000002"/>
    <n v="794.32080000000008"/>
    <n v="9839.4879999999994"/>
    <n v="9045.1671999999999"/>
  </r>
  <r>
    <s v="1ABCD2E34FG634453"/>
    <s v="Tatra"/>
    <x v="13"/>
    <x v="1"/>
    <s v="A3"/>
    <x v="3"/>
    <s v="Pickup Truck"/>
    <n v="8"/>
    <n v="20"/>
    <x v="0"/>
    <x v="18"/>
    <x v="2"/>
    <x v="0"/>
    <x v="0"/>
    <x v="4"/>
    <x v="5"/>
    <x v="5"/>
    <x v="0"/>
    <x v="0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9"/>
    <x v="2"/>
    <x v="3"/>
    <x v="1"/>
    <s v="Low-Interest Financing"/>
    <n v="29096"/>
    <n v="3000"/>
    <x v="704"/>
    <n v="1280.2240000000002"/>
    <n v="1396.6080000000002"/>
    <n v="4841"/>
    <n v="2645"/>
    <n v="1110"/>
    <n v="814.68800000000022"/>
    <n v="1047.4560000000001"/>
    <n v="1962"/>
    <n v="1804"/>
    <n v="465.53600000000006"/>
    <n v="13700.368"/>
    <n v="12395.632"/>
    <n v="3666.1440000000002"/>
    <n v="794.32080000000008"/>
    <n v="8729.4879999999994"/>
    <n v="7935.167199999999"/>
  </r>
  <r>
    <s v="1ABCD2E34FG634462"/>
    <s v="Tatra"/>
    <x v="13"/>
    <x v="1"/>
    <s v="A3"/>
    <x v="3"/>
    <s v="Pickup Truck"/>
    <n v="8"/>
    <n v="20"/>
    <x v="0"/>
    <x v="18"/>
    <x v="2"/>
    <x v="0"/>
    <x v="1"/>
    <x v="4"/>
    <x v="2"/>
    <x v="1"/>
    <x v="4"/>
    <x v="2"/>
    <x v="1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9"/>
    <x v="2"/>
    <x v="3"/>
    <x v="1"/>
    <s v="Low-Interest Financing"/>
    <n v="28302"/>
    <n v="2176"/>
    <x v="705"/>
    <n v="1245.2880000000002"/>
    <n v="1358.4960000000001"/>
    <n v="4883"/>
    <n v="1350"/>
    <n v="1110"/>
    <n v="792.45600000000013"/>
    <n v="1018.8720000000001"/>
    <n v="1536"/>
    <n v="1823"/>
    <n v="452.83200000000005"/>
    <n v="11935.616000000002"/>
    <n v="14190.383999999998"/>
    <n v="3634.328"/>
    <n v="772.64460000000008"/>
    <n v="10556.055999999999"/>
    <n v="9783.411399999999"/>
  </r>
  <r>
    <s v="1ABCD2E34FG634487"/>
    <s v="Tatra"/>
    <x v="13"/>
    <x v="1"/>
    <s v="A2"/>
    <x v="3"/>
    <s v="Pickup Truck"/>
    <n v="8"/>
    <n v="20"/>
    <x v="0"/>
    <x v="18"/>
    <x v="2"/>
    <x v="0"/>
    <x v="1"/>
    <x v="4"/>
    <x v="2"/>
    <x v="1"/>
    <x v="4"/>
    <x v="2"/>
    <x v="1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9"/>
    <x v="2"/>
    <x v="3"/>
    <x v="1"/>
    <s v="Low-Interest Financing"/>
    <n v="28302"/>
    <n v="2176"/>
    <x v="705"/>
    <n v="1245.2880000000002"/>
    <n v="1358.4960000000001"/>
    <n v="4883"/>
    <n v="1350"/>
    <n v="0"/>
    <n v="792.45600000000013"/>
    <n v="1018.8720000000001"/>
    <n v="1536"/>
    <n v="1823"/>
    <n v="452.83200000000005"/>
    <n v="10825.616000000002"/>
    <n v="15300.383999999998"/>
    <n v="3634.328"/>
    <n v="772.64460000000008"/>
    <n v="11666.055999999999"/>
    <n v="10893.411399999999"/>
  </r>
  <r>
    <s v="1ABCD2E34FG469109"/>
    <s v="Apechete"/>
    <x v="3"/>
    <x v="2"/>
    <s v="M2"/>
    <x v="0"/>
    <s v="SUV"/>
    <n v="8"/>
    <n v="20"/>
    <x v="0"/>
    <x v="18"/>
    <x v="2"/>
    <x v="0"/>
    <x v="1"/>
    <x v="5"/>
    <x v="4"/>
    <x v="5"/>
    <x v="8"/>
    <x v="2"/>
    <x v="1"/>
    <x v="0"/>
    <x v="1"/>
    <x v="0"/>
    <x v="1"/>
    <x v="0"/>
    <x v="0"/>
    <x v="1"/>
    <x v="1"/>
    <x v="0"/>
    <x v="1"/>
    <x v="0"/>
    <n v="640"/>
    <n v="710"/>
    <n v="420"/>
    <n v="0"/>
    <n v="0"/>
    <s v="South America"/>
    <s v="Venezuela"/>
    <n v="145"/>
    <x v="2"/>
    <x v="3"/>
    <x v="0"/>
    <s v="Special Leases"/>
    <n v="34663"/>
    <n v="2063"/>
    <x v="706"/>
    <n v="2669.0509999999999"/>
    <n v="2911.6919999999996"/>
    <n v="8492.4349999999995"/>
    <n v="1770"/>
    <n v="1734"/>
    <n v="1698.4870000000001"/>
    <n v="2183.7689999999998"/>
    <n v="2426.41"/>
    <n v="2911.6919999999996"/>
    <n v="970.56399999999996"/>
    <n v="20974.151999999998"/>
    <n v="11625.848000000002"/>
    <n v="6793.9479999999985"/>
    <n v="3823.3289"/>
    <n v="4831.9000000000033"/>
    <n v="1008.5711000000033"/>
  </r>
  <r>
    <s v="1ABCD2E34FG469271"/>
    <s v="Apechete"/>
    <x v="3"/>
    <x v="2"/>
    <s v="M1"/>
    <x v="0"/>
    <s v="SUV"/>
    <n v="8"/>
    <n v="20"/>
    <x v="0"/>
    <x v="18"/>
    <x v="2"/>
    <x v="0"/>
    <x v="1"/>
    <x v="16"/>
    <x v="2"/>
    <x v="4"/>
    <x v="0"/>
    <x v="2"/>
    <x v="1"/>
    <x v="1"/>
    <x v="0"/>
    <x v="0"/>
    <x v="0"/>
    <x v="1"/>
    <x v="0"/>
    <x v="1"/>
    <x v="0"/>
    <x v="1"/>
    <x v="0"/>
    <x v="0"/>
    <n v="0"/>
    <n v="0"/>
    <n v="420"/>
    <n v="0"/>
    <n v="370"/>
    <s v="South America"/>
    <s v="Brazil"/>
    <n v="137"/>
    <x v="2"/>
    <x v="3"/>
    <x v="2"/>
    <s v="Special Leases"/>
    <n v="35630"/>
    <n v="2405"/>
    <x v="707"/>
    <n v="2743.51"/>
    <n v="2992.92"/>
    <n v="8729.3499999999985"/>
    <n v="2485"/>
    <n v="1020"/>
    <n v="1745.8700000000001"/>
    <n v="2244.69"/>
    <n v="2494.1000000000004"/>
    <n v="2992.92"/>
    <n v="997.64"/>
    <n v="21462.52"/>
    <n v="11762.48"/>
    <n v="6983.48"/>
    <n v="4895.5619999999999"/>
    <n v="4779"/>
    <n v="-116.5619999999999"/>
  </r>
  <r>
    <s v="1ABCD2E34FG471400"/>
    <s v="Jackson"/>
    <x v="24"/>
    <x v="0"/>
    <s v="Bas2"/>
    <x v="0"/>
    <s v="Pickup Truck"/>
    <n v="8"/>
    <n v="20"/>
    <x v="0"/>
    <x v="18"/>
    <x v="2"/>
    <x v="0"/>
    <x v="0"/>
    <x v="15"/>
    <x v="2"/>
    <x v="1"/>
    <x v="7"/>
    <x v="2"/>
    <x v="1"/>
    <x v="1"/>
    <x v="1"/>
    <x v="1"/>
    <x v="0"/>
    <x v="1"/>
    <x v="0"/>
    <x v="1"/>
    <x v="1"/>
    <x v="1"/>
    <x v="1"/>
    <x v="1"/>
    <n v="0"/>
    <n v="0"/>
    <n v="420"/>
    <n v="0"/>
    <n v="0"/>
    <s v="Africa"/>
    <s v="Algeria"/>
    <n v="52"/>
    <x v="1"/>
    <x v="2"/>
    <x v="2"/>
    <s v="Special Leases"/>
    <n v="26519"/>
    <n v="2410"/>
    <x v="708"/>
    <n v="1750.2539999999999"/>
    <n v="1909.3679999999999"/>
    <n v="5568.99"/>
    <n v="1670"/>
    <n v="1270"/>
    <n v="1113.798"/>
    <n v="1432.0259999999998"/>
    <n v="1591.14"/>
    <n v="1909.3679999999999"/>
    <n v="636.45600000000002"/>
    <n v="14396.207999999999"/>
    <n v="9712.7920000000013"/>
    <n v="4455.192"/>
    <n v="3245.9256"/>
    <n v="5257.6000000000013"/>
    <n v="2011.6744000000012"/>
  </r>
  <r>
    <s v="1ABCD2E34FG472604"/>
    <s v="Jackson"/>
    <x v="20"/>
    <x v="1"/>
    <s v="Cl1"/>
    <x v="1"/>
    <s v="Sedan"/>
    <n v="8"/>
    <n v="20"/>
    <x v="0"/>
    <x v="18"/>
    <x v="2"/>
    <x v="0"/>
    <x v="2"/>
    <x v="13"/>
    <x v="3"/>
    <x v="5"/>
    <x v="8"/>
    <x v="1"/>
    <x v="1"/>
    <x v="0"/>
    <x v="1"/>
    <x v="0"/>
    <x v="1"/>
    <x v="0"/>
    <x v="1"/>
    <x v="1"/>
    <x v="1"/>
    <x v="0"/>
    <x v="1"/>
    <x v="0"/>
    <n v="640"/>
    <n v="710"/>
    <n v="0"/>
    <n v="0"/>
    <n v="0"/>
    <s v="Africa"/>
    <s v="Nigeria"/>
    <n v="122"/>
    <x v="2"/>
    <x v="4"/>
    <x v="1"/>
    <s v="Low-Interest Financing"/>
    <n v="17125"/>
    <n v="2091"/>
    <x v="709"/>
    <n v="1695.375"/>
    <n v="1849.5"/>
    <n v="5394.375"/>
    <n v="1350"/>
    <n v="1020"/>
    <n v="1078.875"/>
    <n v="1387.125"/>
    <n v="1541.25"/>
    <n v="1849.5"/>
    <n v="616.5"/>
    <n v="13467"/>
    <n v="1567"/>
    <n v="4315.5"/>
    <n v="2013.8999999999999"/>
    <n v="-2748.5"/>
    <n v="-4762.3999999999996"/>
  </r>
  <r>
    <s v="1ABCD2E34FG474234"/>
    <s v="Jackson"/>
    <x v="10"/>
    <x v="1"/>
    <s v="Cr2"/>
    <x v="3"/>
    <s v="Pickup Truck"/>
    <n v="8"/>
    <n v="20"/>
    <x v="0"/>
    <x v="18"/>
    <x v="2"/>
    <x v="0"/>
    <x v="0"/>
    <x v="5"/>
    <x v="0"/>
    <x v="0"/>
    <x v="1"/>
    <x v="1"/>
    <x v="1"/>
    <x v="0"/>
    <x v="0"/>
    <x v="0"/>
    <x v="0"/>
    <x v="1"/>
    <x v="0"/>
    <x v="1"/>
    <x v="0"/>
    <x v="0"/>
    <x v="0"/>
    <x v="0"/>
    <n v="0"/>
    <n v="0"/>
    <n v="420"/>
    <n v="0"/>
    <n v="370"/>
    <s v="Middle East"/>
    <s v="UAE"/>
    <n v="82"/>
    <x v="1"/>
    <x v="2"/>
    <x v="1"/>
    <s v="Low-Interest Financing"/>
    <n v="35174"/>
    <n v="1136"/>
    <x v="710"/>
    <n v="2321.4839999999999"/>
    <n v="2532.5279999999998"/>
    <n v="7386.5399999999991"/>
    <n v="1660"/>
    <n v="1795"/>
    <n v="1477.308"/>
    <n v="1899.3959999999997"/>
    <n v="2110.44"/>
    <n v="2532.5279999999998"/>
    <n v="844.17599999999993"/>
    <n v="18650.167999999998"/>
    <n v="15387.832000000002"/>
    <n v="5909.232"/>
    <n v="1410.4774"/>
    <n v="9478.6000000000022"/>
    <n v="8068.1226000000024"/>
  </r>
  <r>
    <s v="1ABCD2E34FG333708"/>
    <s v="Special"/>
    <x v="11"/>
    <x v="2"/>
    <s v="Pa2"/>
    <x v="5"/>
    <s v="Crossover"/>
    <n v="8"/>
    <n v="20"/>
    <x v="0"/>
    <x v="18"/>
    <x v="2"/>
    <x v="0"/>
    <x v="1"/>
    <x v="7"/>
    <x v="0"/>
    <x v="1"/>
    <x v="4"/>
    <x v="3"/>
    <x v="1"/>
    <x v="0"/>
    <x v="1"/>
    <x v="0"/>
    <x v="0"/>
    <x v="0"/>
    <x v="0"/>
    <x v="1"/>
    <x v="0"/>
    <x v="0"/>
    <x v="1"/>
    <x v="0"/>
    <n v="0"/>
    <n v="710"/>
    <n v="420"/>
    <n v="0"/>
    <n v="370"/>
    <s v="North America"/>
    <s v="Mexico"/>
    <n v="64"/>
    <x v="0"/>
    <x v="0"/>
    <x v="1"/>
    <s v="Low-Interest Financing"/>
    <n v="31525"/>
    <n v="1369"/>
    <x v="711"/>
    <n v="2774.2"/>
    <n v="3026.4"/>
    <n v="8827"/>
    <n v="1500"/>
    <n v="1020"/>
    <n v="1765.4"/>
    <n v="2269.7999999999997"/>
    <n v="2522"/>
    <n v="3026.4"/>
    <n v="1008.8000000000001"/>
    <n v="20678.400000000001"/>
    <n v="9477.5999999999985"/>
    <n v="7061.6"/>
    <n v="2436.8825000000002"/>
    <n v="2415.9999999999982"/>
    <n v="-20.882500000001983"/>
  </r>
  <r>
    <s v="1ABCD2E34FG638529"/>
    <s v="Tatra"/>
    <x v="1"/>
    <x v="1"/>
    <s v="J1"/>
    <x v="1"/>
    <s v="Sedan"/>
    <n v="8"/>
    <n v="20"/>
    <x v="0"/>
    <x v="18"/>
    <x v="2"/>
    <x v="0"/>
    <x v="2"/>
    <x v="15"/>
    <x v="0"/>
    <x v="4"/>
    <x v="2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04"/>
    <x v="0"/>
    <x v="1"/>
    <x v="0"/>
    <s v="Segment and Misc Incentives"/>
    <n v="14506"/>
    <n v="4662"/>
    <x v="712"/>
    <n v="1531.8335999999999"/>
    <n v="1671.0912000000001"/>
    <n v="4625"/>
    <n v="3745"/>
    <n v="1567"/>
    <n v="917"/>
    <n v="1253.3183999999999"/>
    <n v="1950"/>
    <n v="1783"/>
    <n v="557.03039999999999"/>
    <n v="15589.152"/>
    <n v="-5745.152"/>
    <n v="4011.1216000000004"/>
    <n v="396.0138"/>
    <n v="-9756.2736000000004"/>
    <n v="-10152.287400000001"/>
  </r>
  <r>
    <s v="1ABCD2E34FG638628"/>
    <s v="Tatra"/>
    <x v="1"/>
    <x v="1"/>
    <s v="J2"/>
    <x v="0"/>
    <s v="Sedan"/>
    <n v="8"/>
    <n v="20"/>
    <x v="0"/>
    <x v="18"/>
    <x v="2"/>
    <x v="0"/>
    <x v="2"/>
    <x v="15"/>
    <x v="0"/>
    <x v="4"/>
    <x v="2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04"/>
    <x v="0"/>
    <x v="1"/>
    <x v="0"/>
    <s v="Segment and Misc Incentives"/>
    <n v="14506"/>
    <n v="4662"/>
    <x v="712"/>
    <n v="1531.8335999999999"/>
    <n v="1671.0912000000001"/>
    <n v="4564"/>
    <n v="3745"/>
    <n v="1270"/>
    <n v="954"/>
    <n v="1048"/>
    <n v="1936"/>
    <n v="1870"/>
    <n v="557.03039999999999"/>
    <n v="15048.8336"/>
    <n v="-5204.8335999999999"/>
    <n v="4098.1216000000004"/>
    <n v="396.0138"/>
    <n v="-9302.9552000000003"/>
    <n v="-9698.969000000001"/>
  </r>
  <r>
    <s v="1ABCD2E34FG638595"/>
    <s v="Tatra"/>
    <x v="1"/>
    <x v="1"/>
    <s v="J2"/>
    <x v="0"/>
    <s v="Sedan"/>
    <n v="8"/>
    <n v="20"/>
    <x v="0"/>
    <x v="18"/>
    <x v="2"/>
    <x v="0"/>
    <x v="2"/>
    <x v="15"/>
    <x v="0"/>
    <x v="4"/>
    <x v="2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04"/>
    <x v="0"/>
    <x v="1"/>
    <x v="0"/>
    <s v="Segment and Misc Incentives"/>
    <n v="14506"/>
    <n v="4662"/>
    <x v="712"/>
    <n v="1531.8335999999999"/>
    <n v="1671.0912000000001"/>
    <n v="4625"/>
    <n v="3745"/>
    <n v="1567"/>
    <n v="917"/>
    <n v="1253.3183999999999"/>
    <n v="1950"/>
    <n v="1783"/>
    <n v="557.03039999999999"/>
    <n v="15589.152"/>
    <n v="-5745.152"/>
    <n v="4011.1216000000004"/>
    <n v="396.0138"/>
    <n v="-9756.2736000000004"/>
    <n v="-10152.287400000001"/>
  </r>
  <r>
    <s v="1ABCD2E34FG638838"/>
    <s v="Tatra"/>
    <x v="1"/>
    <x v="1"/>
    <s v="J2"/>
    <x v="0"/>
    <s v="Sedan"/>
    <n v="8"/>
    <n v="20"/>
    <x v="0"/>
    <x v="18"/>
    <x v="2"/>
    <x v="0"/>
    <x v="2"/>
    <x v="15"/>
    <x v="0"/>
    <x v="4"/>
    <x v="2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04"/>
    <x v="0"/>
    <x v="1"/>
    <x v="0"/>
    <s v="Segment and Misc Incentives"/>
    <n v="14506"/>
    <n v="4662"/>
    <x v="712"/>
    <n v="1531.8335999999999"/>
    <n v="1671.0912000000001"/>
    <n v="4564"/>
    <n v="3745"/>
    <n v="1270"/>
    <n v="954"/>
    <n v="1048"/>
    <n v="1936"/>
    <n v="1870"/>
    <n v="557.03039999999999"/>
    <n v="15048.8336"/>
    <n v="-5204.8335999999999"/>
    <n v="4098.1216000000004"/>
    <n v="396.0138"/>
    <n v="-9302.9552000000003"/>
    <n v="-9698.969000000001"/>
  </r>
  <r>
    <s v="1ABCD2E34FG630395"/>
    <s v="Tatra"/>
    <x v="15"/>
    <x v="3"/>
    <s v="Ra2"/>
    <x v="5"/>
    <s v="Crossover"/>
    <n v="8"/>
    <n v="20"/>
    <x v="0"/>
    <x v="18"/>
    <x v="2"/>
    <x v="0"/>
    <x v="1"/>
    <x v="13"/>
    <x v="0"/>
    <x v="3"/>
    <x v="3"/>
    <x v="0"/>
    <x v="2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31"/>
    <x v="0"/>
    <x v="0"/>
    <x v="2"/>
    <s v="Low-Interest Financing"/>
    <n v="19479"/>
    <n v="2895"/>
    <x v="713"/>
    <n v="1499.883"/>
    <n v="1636.2359999999999"/>
    <n v="4521"/>
    <n v="1905"/>
    <n v="1110"/>
    <n v="940"/>
    <n v="1082"/>
    <n v="1549"/>
    <n v="1877"/>
    <n v="588"/>
    <n v="12606.883"/>
    <n v="3977.1170000000002"/>
    <n v="4101.2359999999999"/>
    <n v="531.77670000000001"/>
    <n v="-124.11899999999969"/>
    <n v="-655.89569999999969"/>
  </r>
  <r>
    <s v="1ABCD2E34FG630289"/>
    <s v="Tatra"/>
    <x v="15"/>
    <x v="3"/>
    <s v="Ra2"/>
    <x v="5"/>
    <s v="Crossover"/>
    <n v="8"/>
    <n v="20"/>
    <x v="0"/>
    <x v="18"/>
    <x v="2"/>
    <x v="0"/>
    <x v="1"/>
    <x v="13"/>
    <x v="0"/>
    <x v="3"/>
    <x v="3"/>
    <x v="0"/>
    <x v="2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31"/>
    <x v="0"/>
    <x v="0"/>
    <x v="2"/>
    <s v="Low-Interest Financing"/>
    <n v="19479"/>
    <n v="2895"/>
    <x v="713"/>
    <n v="1499.883"/>
    <n v="1636.2359999999999"/>
    <n v="4521"/>
    <n v="1905"/>
    <n v="1490"/>
    <n v="940"/>
    <n v="1082"/>
    <n v="1549"/>
    <n v="1877"/>
    <n v="588"/>
    <n v="12986.883"/>
    <n v="3597.1170000000002"/>
    <n v="4101.2359999999999"/>
    <n v="531.77670000000001"/>
    <n v="-504.11899999999969"/>
    <n v="-1035.8956999999996"/>
  </r>
  <r>
    <s v="1ABCD2E34FG469286"/>
    <s v="Apechete"/>
    <x v="3"/>
    <x v="2"/>
    <s v="M2"/>
    <x v="0"/>
    <s v="SUV"/>
    <n v="8"/>
    <n v="20"/>
    <x v="0"/>
    <x v="18"/>
    <x v="2"/>
    <x v="0"/>
    <x v="0"/>
    <x v="15"/>
    <x v="5"/>
    <x v="0"/>
    <x v="0"/>
    <x v="2"/>
    <x v="2"/>
    <x v="1"/>
    <x v="1"/>
    <x v="1"/>
    <x v="0"/>
    <x v="0"/>
    <x v="1"/>
    <x v="0"/>
    <x v="1"/>
    <x v="1"/>
    <x v="1"/>
    <x v="1"/>
    <n v="0"/>
    <n v="710"/>
    <n v="0"/>
    <n v="550"/>
    <n v="0"/>
    <s v="North America"/>
    <s v="Canada"/>
    <n v="160"/>
    <x v="2"/>
    <x v="3"/>
    <x v="0"/>
    <s v="Low-Interest Financing"/>
    <n v="36942"/>
    <n v="2698"/>
    <x v="714"/>
    <n v="2844.5339999999997"/>
    <n v="3103.1279999999997"/>
    <n v="9050.7899999999991"/>
    <n v="2510"/>
    <n v="1110"/>
    <n v="1810.1580000000001"/>
    <n v="2327.3459999999995"/>
    <n v="2585.94"/>
    <n v="3103.1279999999997"/>
    <n v="1034.376"/>
    <n v="22238.767999999996"/>
    <n v="12005.232000000004"/>
    <n v="7240.6319999999996"/>
    <n v="938.32679999999993"/>
    <n v="4764.600000000004"/>
    <n v="3826.2732000000042"/>
  </r>
  <r>
    <s v="1ABCD2E34FG466546"/>
    <s v="Apechete"/>
    <x v="8"/>
    <x v="0"/>
    <s v="Tx2"/>
    <x v="2"/>
    <s v="Sedan"/>
    <n v="8"/>
    <n v="20"/>
    <x v="0"/>
    <x v="18"/>
    <x v="2"/>
    <x v="0"/>
    <x v="3"/>
    <x v="0"/>
    <x v="6"/>
    <x v="4"/>
    <x v="0"/>
    <x v="3"/>
    <x v="2"/>
    <x v="1"/>
    <x v="0"/>
    <x v="0"/>
    <x v="0"/>
    <x v="1"/>
    <x v="1"/>
    <x v="1"/>
    <x v="1"/>
    <x v="1"/>
    <x v="0"/>
    <x v="0"/>
    <n v="0"/>
    <n v="0"/>
    <n v="0"/>
    <n v="0"/>
    <n v="0"/>
    <s v="North America"/>
    <s v="USA"/>
    <n v="49"/>
    <x v="0"/>
    <x v="0"/>
    <x v="2"/>
    <s v="Low-Interest Financing"/>
    <n v="38093"/>
    <n v="1626"/>
    <x v="675"/>
    <n v="3985.6244999999999"/>
    <n v="4347.9539999999997"/>
    <n v="12681.532499999998"/>
    <n v="1695"/>
    <n v="1020"/>
    <n v="2536.3065000000001"/>
    <n v="3260.9654999999998"/>
    <n v="3623.2950000000001"/>
    <n v="4347.9539999999997"/>
    <n v="1449.318"/>
    <n v="28802.723999999995"/>
    <n v="7664.2760000000053"/>
    <n v="10145.225999999999"/>
    <n v="1039.9389000000001"/>
    <n v="-2480.9499999999935"/>
    <n v="-3520.8888999999936"/>
  </r>
  <r>
    <s v="1ABCD2E34FG475821"/>
    <s v="Jackson"/>
    <x v="17"/>
    <x v="1"/>
    <s v="F1"/>
    <x v="3"/>
    <s v="SUV"/>
    <n v="8"/>
    <n v="20"/>
    <x v="0"/>
    <x v="18"/>
    <x v="2"/>
    <x v="0"/>
    <x v="0"/>
    <x v="2"/>
    <x v="3"/>
    <x v="4"/>
    <x v="4"/>
    <x v="1"/>
    <x v="2"/>
    <x v="1"/>
    <x v="1"/>
    <x v="0"/>
    <x v="0"/>
    <x v="1"/>
    <x v="0"/>
    <x v="0"/>
    <x v="1"/>
    <x v="1"/>
    <x v="1"/>
    <x v="0"/>
    <n v="0"/>
    <n v="0"/>
    <n v="420"/>
    <n v="550"/>
    <n v="0"/>
    <s v="Africa"/>
    <s v="Zimbabwe"/>
    <n v="62"/>
    <x v="1"/>
    <x v="2"/>
    <x v="0"/>
    <s v="Dealer Cash Incentives"/>
    <n v="29456"/>
    <n v="1264"/>
    <x v="715"/>
    <n v="1782.0880000000002"/>
    <n v="1944.096"/>
    <n v="5670.28"/>
    <n v="1795"/>
    <n v="1490"/>
    <n v="1134.0560000000003"/>
    <n v="1458.0720000000001"/>
    <n v="1620.0800000000002"/>
    <n v="1944.096"/>
    <n v="648.03200000000004"/>
    <n v="14949.576000000001"/>
    <n v="13242.423999999999"/>
    <n v="4536.2240000000002"/>
    <n v="4441.9647999999997"/>
    <n v="8706.1999999999989"/>
    <n v="4264.2351999999992"/>
  </r>
  <r>
    <s v="1ABCD2E34FG479322"/>
    <s v="Jackson"/>
    <x v="19"/>
    <x v="3"/>
    <s v="Ba1"/>
    <x v="0"/>
    <s v="SUV"/>
    <n v="8"/>
    <n v="20"/>
    <x v="0"/>
    <x v="18"/>
    <x v="2"/>
    <x v="0"/>
    <x v="1"/>
    <x v="16"/>
    <x v="5"/>
    <x v="1"/>
    <x v="6"/>
    <x v="1"/>
    <x v="2"/>
    <x v="1"/>
    <x v="1"/>
    <x v="1"/>
    <x v="0"/>
    <x v="1"/>
    <x v="0"/>
    <x v="1"/>
    <x v="1"/>
    <x v="1"/>
    <x v="1"/>
    <x v="1"/>
    <n v="0"/>
    <n v="0"/>
    <n v="420"/>
    <n v="0"/>
    <n v="0"/>
    <s v="Europe"/>
    <s v="United Kingdom"/>
    <n v="97"/>
    <x v="2"/>
    <x v="4"/>
    <x v="1"/>
    <s v="Low-Interest Financing"/>
    <n v="26848"/>
    <n v="1743"/>
    <x v="716"/>
    <n v="1771.9679999999998"/>
    <n v="1933.0559999999998"/>
    <n v="5638.079999999999"/>
    <n v="1670"/>
    <n v="1490"/>
    <n v="1127.616"/>
    <n v="1449.7919999999999"/>
    <n v="1610.88"/>
    <n v="1933.0559999999998"/>
    <n v="644.35199999999998"/>
    <n v="14758.335999999999"/>
    <n v="10346.664000000001"/>
    <n v="4510.4639999999999"/>
    <n v="563.80799999999999"/>
    <n v="5836.2000000000007"/>
    <n v="5272.3920000000007"/>
  </r>
  <r>
    <s v="1ABCD2E34FG479719"/>
    <s v="Jackson"/>
    <x v="19"/>
    <x v="3"/>
    <s v="Ba2"/>
    <x v="0"/>
    <s v="SUV"/>
    <n v="8"/>
    <n v="20"/>
    <x v="0"/>
    <x v="18"/>
    <x v="2"/>
    <x v="0"/>
    <x v="0"/>
    <x v="4"/>
    <x v="5"/>
    <x v="4"/>
    <x v="6"/>
    <x v="1"/>
    <x v="2"/>
    <x v="1"/>
    <x v="1"/>
    <x v="0"/>
    <x v="0"/>
    <x v="0"/>
    <x v="1"/>
    <x v="1"/>
    <x v="1"/>
    <x v="1"/>
    <x v="1"/>
    <x v="0"/>
    <n v="0"/>
    <n v="710"/>
    <n v="0"/>
    <n v="0"/>
    <n v="0"/>
    <s v="Africa"/>
    <s v="Ghana"/>
    <n v="169"/>
    <x v="0"/>
    <x v="1"/>
    <x v="2"/>
    <s v="Special Leases"/>
    <n v="25779"/>
    <n v="3822"/>
    <x v="717"/>
    <n v="1701.414"/>
    <n v="1856.088"/>
    <n v="5413.5899999999992"/>
    <n v="1535"/>
    <n v="1567"/>
    <n v="1082.7180000000001"/>
    <n v="1392.0659999999998"/>
    <n v="1546.74"/>
    <n v="1856.088"/>
    <n v="618.69600000000003"/>
    <n v="14238.528"/>
    <n v="7718.4719999999998"/>
    <n v="4330.8720000000003"/>
    <n v="3219.7970999999998"/>
    <n v="3387.5999999999995"/>
    <n v="167.80289999999968"/>
  </r>
  <r>
    <s v="1ABCD2E34FG331645"/>
    <s v="Special"/>
    <x v="23"/>
    <x v="0"/>
    <s v="G1"/>
    <x v="4"/>
    <s v="Coupe"/>
    <n v="8"/>
    <n v="20"/>
    <x v="0"/>
    <x v="18"/>
    <x v="2"/>
    <x v="0"/>
    <x v="1"/>
    <x v="9"/>
    <x v="2"/>
    <x v="1"/>
    <x v="4"/>
    <x v="1"/>
    <x v="2"/>
    <x v="0"/>
    <x v="0"/>
    <x v="1"/>
    <x v="0"/>
    <x v="0"/>
    <x v="0"/>
    <x v="1"/>
    <x v="0"/>
    <x v="0"/>
    <x v="0"/>
    <x v="1"/>
    <n v="0"/>
    <n v="710"/>
    <n v="420"/>
    <n v="0"/>
    <n v="370"/>
    <s v="Asia"/>
    <s v="China"/>
    <n v="37"/>
    <x v="2"/>
    <x v="3"/>
    <x v="1"/>
    <s v="Low-Interest Financing"/>
    <n v="31483"/>
    <n v="2715"/>
    <x v="718"/>
    <n v="2424.1909999999998"/>
    <n v="2644.5719999999997"/>
    <n v="7713.3349999999991"/>
    <n v="2795"/>
    <n v="1490"/>
    <n v="1542.6670000000001"/>
    <n v="1983.4289999999999"/>
    <n v="2203.81"/>
    <n v="2644.5719999999997"/>
    <n v="881.524"/>
    <n v="20152.431999999997"/>
    <n v="8615.5680000000029"/>
    <n v="6170.6679999999997"/>
    <n v="0"/>
    <n v="2444.9000000000033"/>
    <n v="2444.9000000000033"/>
  </r>
  <r>
    <s v="1ABCD2E34FG638999"/>
    <s v="Tatra"/>
    <x v="1"/>
    <x v="1"/>
    <s v="J2"/>
    <x v="0"/>
    <s v="Sedan"/>
    <n v="8"/>
    <n v="20"/>
    <x v="0"/>
    <x v="18"/>
    <x v="2"/>
    <x v="0"/>
    <x v="2"/>
    <x v="0"/>
    <x v="5"/>
    <x v="2"/>
    <x v="2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122"/>
    <x v="0"/>
    <x v="1"/>
    <x v="1"/>
    <s v="Low-Interest Financing"/>
    <n v="16626"/>
    <n v="2422"/>
    <x v="719"/>
    <n v="1755.7056"/>
    <n v="1915.3151999999998"/>
    <n v="4979"/>
    <n v="1060"/>
    <n v="1270"/>
    <n v="972"/>
    <n v="1083"/>
    <n v="1845"/>
    <n v="1750"/>
    <n v="638.4384"/>
    <n v="12964.705600000001"/>
    <n v="1239.2943999999989"/>
    <n v="4303.7536"/>
    <n v="453.88980000000004"/>
    <n v="-3064.4592000000011"/>
    <n v="-3518.3490000000011"/>
  </r>
  <r>
    <s v="1ABCD2E34FG638821"/>
    <s v="Tatra"/>
    <x v="1"/>
    <x v="1"/>
    <s v="J2"/>
    <x v="0"/>
    <s v="Sedan"/>
    <n v="8"/>
    <n v="20"/>
    <x v="0"/>
    <x v="18"/>
    <x v="2"/>
    <x v="0"/>
    <x v="2"/>
    <x v="0"/>
    <x v="5"/>
    <x v="2"/>
    <x v="2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122"/>
    <x v="0"/>
    <x v="1"/>
    <x v="1"/>
    <s v="Low-Interest Financing"/>
    <n v="16626"/>
    <n v="2422"/>
    <x v="719"/>
    <n v="1755.7056"/>
    <n v="1915.3151999999998"/>
    <n v="4808"/>
    <n v="1060"/>
    <n v="1649"/>
    <n v="983"/>
    <n v="1010"/>
    <n v="1809"/>
    <n v="1861"/>
    <n v="638.4384"/>
    <n v="13074.705600000001"/>
    <n v="1129.2943999999989"/>
    <n v="4414.7536"/>
    <n v="453.88980000000004"/>
    <n v="-3285.4592000000011"/>
    <n v="-3739.3490000000011"/>
  </r>
  <r>
    <s v="1ABCD2E34FG638647"/>
    <s v="Tatra"/>
    <x v="1"/>
    <x v="1"/>
    <s v="J2"/>
    <x v="0"/>
    <s v="Sedan"/>
    <n v="8"/>
    <n v="20"/>
    <x v="0"/>
    <x v="18"/>
    <x v="2"/>
    <x v="0"/>
    <x v="2"/>
    <x v="0"/>
    <x v="5"/>
    <x v="2"/>
    <x v="2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122"/>
    <x v="0"/>
    <x v="1"/>
    <x v="1"/>
    <s v="Low-Interest Financing"/>
    <n v="16326"/>
    <n v="2422"/>
    <x v="720"/>
    <n v="1755.7056"/>
    <n v="1915.3151999999998"/>
    <n v="4979"/>
    <n v="1060"/>
    <n v="1270"/>
    <n v="972"/>
    <n v="1083"/>
    <n v="1845"/>
    <n v="1750"/>
    <n v="638.4384"/>
    <n v="12964.705600000001"/>
    <n v="939.29439999999886"/>
    <n v="4303.7536"/>
    <n v="445.69980000000004"/>
    <n v="-3364.4592000000011"/>
    <n v="-3810.159000000001"/>
  </r>
  <r>
    <s v="1ABCD2E34FG638543"/>
    <s v="Tatra"/>
    <x v="1"/>
    <x v="1"/>
    <s v="J2"/>
    <x v="0"/>
    <s v="Sedan"/>
    <n v="8"/>
    <n v="20"/>
    <x v="0"/>
    <x v="18"/>
    <x v="2"/>
    <x v="0"/>
    <x v="2"/>
    <x v="0"/>
    <x v="5"/>
    <x v="2"/>
    <x v="2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122"/>
    <x v="0"/>
    <x v="1"/>
    <x v="1"/>
    <s v="Low-Interest Financing"/>
    <n v="16626"/>
    <n v="2422"/>
    <x v="719"/>
    <n v="1755.7056"/>
    <n v="1915.3151999999998"/>
    <n v="4808"/>
    <n v="1060"/>
    <n v="1649"/>
    <n v="983"/>
    <n v="1010"/>
    <n v="1809"/>
    <n v="1861"/>
    <n v="638.4384"/>
    <n v="13074.705600000001"/>
    <n v="1129.2943999999989"/>
    <n v="4414.7536"/>
    <n v="453.88980000000004"/>
    <n v="-3285.4592000000011"/>
    <n v="-3739.3490000000011"/>
  </r>
  <r>
    <s v="1ABCD2E34FG632672"/>
    <s v="Tatra"/>
    <x v="14"/>
    <x v="1"/>
    <s v="N2"/>
    <x v="6"/>
    <s v="Sedan"/>
    <n v="8"/>
    <n v="20"/>
    <x v="0"/>
    <x v="18"/>
    <x v="2"/>
    <x v="0"/>
    <x v="2"/>
    <x v="0"/>
    <x v="5"/>
    <x v="5"/>
    <x v="2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"/>
    <x v="2"/>
    <x v="4"/>
    <x v="2"/>
    <s v="Special Leases"/>
    <n v="14789"/>
    <n v="2470"/>
    <x v="678"/>
    <n v="1663.893"/>
    <n v="1815.1560000000002"/>
    <n v="4778"/>
    <n v="1245"/>
    <n v="1734"/>
    <n v="932"/>
    <n v="1001"/>
    <n v="1969"/>
    <n v="1859"/>
    <n v="561"/>
    <n v="13322.893"/>
    <n v="-1003.893"/>
    <n v="4235.1559999999999"/>
    <n v="403.73970000000003"/>
    <n v="-5239.049"/>
    <n v="-5642.7887000000001"/>
  </r>
  <r>
    <s v="1ABCD2E34FG632667"/>
    <s v="Tatra"/>
    <x v="14"/>
    <x v="1"/>
    <s v="N1"/>
    <x v="7"/>
    <s v="Sedan"/>
    <n v="8"/>
    <n v="20"/>
    <x v="0"/>
    <x v="18"/>
    <x v="2"/>
    <x v="0"/>
    <x v="3"/>
    <x v="13"/>
    <x v="2"/>
    <x v="0"/>
    <x v="4"/>
    <x v="2"/>
    <x v="3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0"/>
    <x v="2"/>
    <x v="4"/>
    <x v="0"/>
    <s v="Cash Rebates"/>
    <n v="14792"/>
    <n v="4050"/>
    <x v="721"/>
    <n v="1639.3410000000001"/>
    <n v="1788.3720000000001"/>
    <n v="4785"/>
    <n v="845"/>
    <n v="1020"/>
    <n v="914"/>
    <n v="1052"/>
    <n v="1827"/>
    <n v="1783"/>
    <n v="524"/>
    <n v="12082.341"/>
    <n v="-1340.3410000000003"/>
    <n v="4095.3720000000003"/>
    <n v="403.82160000000005"/>
    <n v="-5435.7130000000006"/>
    <n v="-5839.5346000000009"/>
  </r>
  <r>
    <s v="1ABCD2E34FG632794"/>
    <s v="Tatra"/>
    <x v="14"/>
    <x v="1"/>
    <s v="N1"/>
    <x v="7"/>
    <s v="Sedan"/>
    <n v="8"/>
    <n v="20"/>
    <x v="0"/>
    <x v="18"/>
    <x v="2"/>
    <x v="0"/>
    <x v="2"/>
    <x v="0"/>
    <x v="5"/>
    <x v="5"/>
    <x v="2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"/>
    <x v="2"/>
    <x v="4"/>
    <x v="2"/>
    <s v="Special Leases"/>
    <n v="14789"/>
    <n v="2470"/>
    <x v="678"/>
    <n v="1663.893"/>
    <n v="1815.1560000000002"/>
    <n v="4778"/>
    <n v="1245"/>
    <n v="1734"/>
    <n v="932"/>
    <n v="1001"/>
    <n v="1969"/>
    <n v="1859"/>
    <n v="561"/>
    <n v="13322.893"/>
    <n v="-1003.893"/>
    <n v="4235.1559999999999"/>
    <n v="403.73970000000003"/>
    <n v="-5239.049"/>
    <n v="-5642.7887000000001"/>
  </r>
  <r>
    <s v="1ABCD2E34FG632894"/>
    <s v="Tatra"/>
    <x v="14"/>
    <x v="1"/>
    <s v="N1"/>
    <x v="7"/>
    <s v="Sedan"/>
    <n v="8"/>
    <n v="20"/>
    <x v="0"/>
    <x v="18"/>
    <x v="2"/>
    <x v="0"/>
    <x v="3"/>
    <x v="13"/>
    <x v="2"/>
    <x v="0"/>
    <x v="4"/>
    <x v="2"/>
    <x v="3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0"/>
    <x v="2"/>
    <x v="4"/>
    <x v="0"/>
    <s v="Cash Rebates"/>
    <n v="14792"/>
    <n v="4050"/>
    <x v="721"/>
    <n v="1639.3410000000001"/>
    <n v="1788.3720000000001"/>
    <n v="4785"/>
    <n v="845"/>
    <n v="1020"/>
    <n v="914"/>
    <n v="1052"/>
    <n v="1827"/>
    <n v="1783"/>
    <n v="524"/>
    <n v="12082.341"/>
    <n v="-1340.3410000000003"/>
    <n v="4095.3720000000003"/>
    <n v="403.82160000000005"/>
    <n v="-5435.7130000000006"/>
    <n v="-5839.5346000000009"/>
  </r>
  <r>
    <s v="1ABCD2E34FG632867"/>
    <s v="Tatra"/>
    <x v="14"/>
    <x v="1"/>
    <s v="N1"/>
    <x v="7"/>
    <s v="Sedan"/>
    <n v="8"/>
    <n v="20"/>
    <x v="0"/>
    <x v="18"/>
    <x v="2"/>
    <x v="0"/>
    <x v="2"/>
    <x v="0"/>
    <x v="5"/>
    <x v="5"/>
    <x v="2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"/>
    <x v="2"/>
    <x v="4"/>
    <x v="2"/>
    <s v="Special Leases"/>
    <n v="14789"/>
    <n v="2470"/>
    <x v="678"/>
    <n v="1663.893"/>
    <n v="1815.1560000000002"/>
    <n v="4778"/>
    <n v="1245"/>
    <n v="1020"/>
    <n v="932"/>
    <n v="1001"/>
    <n v="1969"/>
    <n v="1859"/>
    <n v="561"/>
    <n v="12608.893"/>
    <n v="-289.89300000000003"/>
    <n v="4235.1559999999999"/>
    <n v="403.73970000000003"/>
    <n v="-4525.049"/>
    <n v="-4928.7887000000001"/>
  </r>
  <r>
    <s v="1ABCD2E34FG632759"/>
    <s v="Tatra"/>
    <x v="14"/>
    <x v="1"/>
    <s v="N1"/>
    <x v="7"/>
    <s v="Sedan"/>
    <n v="8"/>
    <n v="20"/>
    <x v="0"/>
    <x v="18"/>
    <x v="2"/>
    <x v="0"/>
    <x v="3"/>
    <x v="13"/>
    <x v="2"/>
    <x v="0"/>
    <x v="4"/>
    <x v="2"/>
    <x v="3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0"/>
    <x v="2"/>
    <x v="4"/>
    <x v="0"/>
    <s v="Cash Rebates"/>
    <n v="14792"/>
    <n v="4050"/>
    <x v="721"/>
    <n v="1639.3410000000001"/>
    <n v="1788.3720000000001"/>
    <n v="4785"/>
    <n v="845"/>
    <n v="1020"/>
    <n v="914"/>
    <n v="1052"/>
    <n v="1827"/>
    <n v="1783"/>
    <n v="524"/>
    <n v="12082.341"/>
    <n v="-1340.3410000000003"/>
    <n v="4095.3720000000003"/>
    <n v="403.82160000000005"/>
    <n v="-5435.7130000000006"/>
    <n v="-5839.5346000000009"/>
  </r>
  <r>
    <s v="1ABCD2E34FG461766"/>
    <s v="Apechete"/>
    <x v="4"/>
    <x v="3"/>
    <s v="B2"/>
    <x v="3"/>
    <s v="Pickup Truck"/>
    <n v="8"/>
    <n v="20"/>
    <x v="0"/>
    <x v="18"/>
    <x v="2"/>
    <x v="0"/>
    <x v="1"/>
    <x v="3"/>
    <x v="5"/>
    <x v="4"/>
    <x v="1"/>
    <x v="2"/>
    <x v="3"/>
    <x v="1"/>
    <x v="1"/>
    <x v="1"/>
    <x v="0"/>
    <x v="1"/>
    <x v="0"/>
    <x v="1"/>
    <x v="1"/>
    <x v="1"/>
    <x v="1"/>
    <x v="1"/>
    <n v="0"/>
    <n v="0"/>
    <n v="420"/>
    <n v="0"/>
    <n v="0"/>
    <s v="North America"/>
    <s v="USA"/>
    <n v="89"/>
    <x v="2"/>
    <x v="3"/>
    <x v="0"/>
    <s v="Low-Interest Financing"/>
    <n v="38920"/>
    <n v="2307"/>
    <x v="722"/>
    <n v="2568.7199999999998"/>
    <n v="2802.24"/>
    <n v="8173.2"/>
    <n v="1670"/>
    <n v="1567"/>
    <n v="1634.64"/>
    <n v="2101.6799999999998"/>
    <n v="2335.2000000000003"/>
    <n v="2802.24"/>
    <n v="934.08"/>
    <n v="20050.439999999999"/>
    <n v="16562.560000000001"/>
    <n v="6538.5599999999995"/>
    <n v="1062.5160000000001"/>
    <n v="10024.000000000002"/>
    <n v="8961.4840000000022"/>
  </r>
  <r>
    <s v="1ABCD2E34FG461680"/>
    <s v="Apechete"/>
    <x v="4"/>
    <x v="3"/>
    <s v="B1"/>
    <x v="3"/>
    <s v="Pickup Truck"/>
    <n v="8"/>
    <n v="20"/>
    <x v="0"/>
    <x v="18"/>
    <x v="2"/>
    <x v="0"/>
    <x v="1"/>
    <x v="18"/>
    <x v="0"/>
    <x v="3"/>
    <x v="2"/>
    <x v="1"/>
    <x v="3"/>
    <x v="0"/>
    <x v="0"/>
    <x v="0"/>
    <x v="1"/>
    <x v="1"/>
    <x v="0"/>
    <x v="1"/>
    <x v="0"/>
    <x v="0"/>
    <x v="0"/>
    <x v="0"/>
    <n v="640"/>
    <n v="0"/>
    <n v="420"/>
    <n v="0"/>
    <n v="370"/>
    <s v="South America"/>
    <s v="Chile"/>
    <n v="36"/>
    <x v="2"/>
    <x v="3"/>
    <x v="1"/>
    <s v="Low-Interest Financing"/>
    <n v="38548"/>
    <n v="2774"/>
    <x v="610"/>
    <n v="2544.1680000000001"/>
    <n v="2775.4559999999997"/>
    <n v="8095.079999999999"/>
    <n v="2300"/>
    <n v="1649"/>
    <n v="1619.0160000000001"/>
    <n v="2081.5919999999996"/>
    <n v="2312.88"/>
    <n v="2775.4559999999997"/>
    <n v="925.15200000000004"/>
    <n v="20601.736000000001"/>
    <n v="15172.263999999999"/>
    <n v="6476.0639999999994"/>
    <n v="1044.6507999999999"/>
    <n v="8696.2000000000007"/>
    <n v="7651.5492000000013"/>
  </r>
  <r>
    <s v="1ABCD2E34FG462112"/>
    <s v="Apechete"/>
    <x v="5"/>
    <x v="0"/>
    <s v="R1"/>
    <x v="0"/>
    <s v="Pickup Truck"/>
    <n v="8"/>
    <n v="20"/>
    <x v="0"/>
    <x v="18"/>
    <x v="2"/>
    <x v="0"/>
    <x v="1"/>
    <x v="9"/>
    <x v="2"/>
    <x v="0"/>
    <x v="1"/>
    <x v="1"/>
    <x v="3"/>
    <x v="1"/>
    <x v="0"/>
    <x v="1"/>
    <x v="0"/>
    <x v="1"/>
    <x v="1"/>
    <x v="1"/>
    <x v="1"/>
    <x v="1"/>
    <x v="0"/>
    <x v="1"/>
    <n v="0"/>
    <n v="0"/>
    <n v="0"/>
    <n v="0"/>
    <n v="0"/>
    <s v="North America"/>
    <s v="Mexico"/>
    <n v="77"/>
    <x v="1"/>
    <x v="2"/>
    <x v="0"/>
    <s v="Low-Interest Financing"/>
    <n v="38139"/>
    <n v="2132"/>
    <x v="723"/>
    <n v="3146.4675000000002"/>
    <n v="3432.5099999999998"/>
    <n v="10011.487499999999"/>
    <n v="2120"/>
    <n v="1110"/>
    <n v="2002.2975000000001"/>
    <n v="2574.3824999999997"/>
    <n v="2860.4250000000002"/>
    <n v="3432.5099999999998"/>
    <n v="1144.17"/>
    <n v="23825.06"/>
    <n v="12181.939999999999"/>
    <n v="8009.1900000000005"/>
    <n v="2948.1447000000003"/>
    <n v="4172.7499999999982"/>
    <n v="1224.6052999999979"/>
  </r>
  <r>
    <s v="1ABCD2E34FG465652"/>
    <s v="Apechete"/>
    <x v="16"/>
    <x v="2"/>
    <s v="P1"/>
    <x v="3"/>
    <s v="SUV"/>
    <n v="8"/>
    <n v="20"/>
    <x v="0"/>
    <x v="18"/>
    <x v="2"/>
    <x v="0"/>
    <x v="0"/>
    <x v="2"/>
    <x v="3"/>
    <x v="0"/>
    <x v="2"/>
    <x v="2"/>
    <x v="3"/>
    <x v="0"/>
    <x v="1"/>
    <x v="0"/>
    <x v="1"/>
    <x v="1"/>
    <x v="0"/>
    <x v="0"/>
    <x v="0"/>
    <x v="0"/>
    <x v="1"/>
    <x v="0"/>
    <n v="640"/>
    <n v="0"/>
    <n v="420"/>
    <n v="550"/>
    <n v="370"/>
    <s v="South America"/>
    <s v="Brazil"/>
    <n v="48"/>
    <x v="1"/>
    <x v="2"/>
    <x v="2"/>
    <s v="Low-Interest Financing"/>
    <n v="41928"/>
    <n v="2679"/>
    <x v="724"/>
    <n v="2767.248"/>
    <n v="3018.8159999999998"/>
    <n v="8804.8799999999992"/>
    <n v="1980"/>
    <n v="1110"/>
    <n v="1760.9760000000001"/>
    <n v="2264.1119999999996"/>
    <n v="2515.6800000000003"/>
    <n v="3018.8159999999998"/>
    <n v="1006.272"/>
    <n v="21202.896000000001"/>
    <n v="18046.103999999999"/>
    <n v="7043.9039999999995"/>
    <n v="5760.9071999999996"/>
    <n v="11002.2"/>
    <n v="5241.2928000000011"/>
  </r>
  <r>
    <s v="1ABCD2E34FG465781"/>
    <s v="Apechete"/>
    <x v="16"/>
    <x v="2"/>
    <s v="P2"/>
    <x v="3"/>
    <s v="SUV"/>
    <n v="8"/>
    <n v="20"/>
    <x v="0"/>
    <x v="18"/>
    <x v="2"/>
    <x v="0"/>
    <x v="0"/>
    <x v="5"/>
    <x v="0"/>
    <x v="5"/>
    <x v="2"/>
    <x v="1"/>
    <x v="3"/>
    <x v="0"/>
    <x v="0"/>
    <x v="0"/>
    <x v="0"/>
    <x v="1"/>
    <x v="1"/>
    <x v="1"/>
    <x v="1"/>
    <x v="0"/>
    <x v="0"/>
    <x v="0"/>
    <n v="0"/>
    <n v="0"/>
    <n v="0"/>
    <n v="0"/>
    <n v="0"/>
    <s v="North America"/>
    <s v="Canada"/>
    <n v="38"/>
    <x v="2"/>
    <x v="3"/>
    <x v="0"/>
    <s v="Low-Interest Financing"/>
    <n v="42960"/>
    <n v="2010"/>
    <x v="725"/>
    <n v="2835.36"/>
    <n v="3093.12"/>
    <n v="9021.5999999999985"/>
    <n v="870"/>
    <n v="1490"/>
    <n v="1804.3200000000002"/>
    <n v="2319.8399999999997"/>
    <n v="2577.6000000000004"/>
    <n v="3093.12"/>
    <n v="1031.04"/>
    <n v="20918.72"/>
    <n v="20031.28"/>
    <n v="7217.28"/>
    <n v="1091.184"/>
    <n v="12814"/>
    <n v="11722.816000000001"/>
  </r>
  <r>
    <s v="1ABCD2E34FG476138"/>
    <s v="Jackson"/>
    <x v="25"/>
    <x v="1"/>
    <s v="E2"/>
    <x v="10"/>
    <s v="Van"/>
    <n v="8"/>
    <n v="20"/>
    <x v="0"/>
    <x v="18"/>
    <x v="2"/>
    <x v="0"/>
    <x v="3"/>
    <x v="12"/>
    <x v="1"/>
    <x v="1"/>
    <x v="2"/>
    <x v="1"/>
    <x v="3"/>
    <x v="0"/>
    <x v="1"/>
    <x v="0"/>
    <x v="0"/>
    <x v="1"/>
    <x v="0"/>
    <x v="1"/>
    <x v="1"/>
    <x v="0"/>
    <x v="1"/>
    <x v="0"/>
    <n v="0"/>
    <n v="0"/>
    <n v="420"/>
    <n v="0"/>
    <n v="0"/>
    <s v="Europe"/>
    <s v="United Kingdom"/>
    <n v="31"/>
    <x v="0"/>
    <x v="1"/>
    <x v="1"/>
    <s v="Low-Interest Financing"/>
    <n v="20626"/>
    <n v="2173"/>
    <x v="726"/>
    <n v="1588.202"/>
    <n v="1732.5839999999998"/>
    <n v="5053.369999999999"/>
    <n v="420"/>
    <n v="1270"/>
    <n v="1010.674"/>
    <n v="1299.4379999999999"/>
    <n v="1443.82"/>
    <n v="1732.5839999999998"/>
    <n v="577.52800000000002"/>
    <n v="12085.503999999999"/>
    <n v="6367.496000000001"/>
    <n v="4042.6959999999999"/>
    <n v="433.14600000000002"/>
    <n v="2324.8000000000011"/>
    <n v="1891.6540000000011"/>
  </r>
  <r>
    <s v="1ABCD2E34FG333669"/>
    <s v="Special"/>
    <x v="11"/>
    <x v="2"/>
    <s v="Pa1"/>
    <x v="5"/>
    <s v="Crossover"/>
    <n v="8"/>
    <n v="20"/>
    <x v="0"/>
    <x v="18"/>
    <x v="2"/>
    <x v="0"/>
    <x v="0"/>
    <x v="12"/>
    <x v="0"/>
    <x v="1"/>
    <x v="3"/>
    <x v="2"/>
    <x v="3"/>
    <x v="0"/>
    <x v="0"/>
    <x v="0"/>
    <x v="1"/>
    <x v="1"/>
    <x v="1"/>
    <x v="1"/>
    <x v="1"/>
    <x v="0"/>
    <x v="0"/>
    <x v="0"/>
    <n v="640"/>
    <n v="0"/>
    <n v="0"/>
    <n v="0"/>
    <n v="0"/>
    <s v="Europe"/>
    <s v="Germany"/>
    <n v="53"/>
    <x v="0"/>
    <x v="0"/>
    <x v="1"/>
    <s v="Low-Interest Financing"/>
    <n v="29879"/>
    <n v="2337"/>
    <x v="727"/>
    <n v="2629.3520000000003"/>
    <n v="2868.384"/>
    <n v="8366.119999999999"/>
    <n v="1510"/>
    <n v="1110"/>
    <n v="1673.2240000000002"/>
    <n v="2151.288"/>
    <n v="2390.3200000000002"/>
    <n v="2868.384"/>
    <n v="956.12800000000004"/>
    <n v="19830.304"/>
    <n v="7711.6959999999999"/>
    <n v="6692.8960000000006"/>
    <n v="627.45900000000006"/>
    <n v="1018.7999999999993"/>
    <n v="391.34099999999921"/>
  </r>
  <r>
    <s v="1ABCD2E34FG634233"/>
    <s v="Tatra"/>
    <x v="13"/>
    <x v="1"/>
    <s v="A2"/>
    <x v="3"/>
    <s v="Pickup Truck"/>
    <n v="8"/>
    <n v="20"/>
    <x v="0"/>
    <x v="18"/>
    <x v="2"/>
    <x v="0"/>
    <x v="1"/>
    <x v="11"/>
    <x v="2"/>
    <x v="3"/>
    <x v="5"/>
    <x v="1"/>
    <x v="4"/>
    <x v="0"/>
    <x v="0"/>
    <x v="1"/>
    <x v="0"/>
    <x v="0"/>
    <x v="0"/>
    <x v="0"/>
    <x v="0"/>
    <x v="0"/>
    <x v="0"/>
    <x v="1"/>
    <n v="0"/>
    <n v="710"/>
    <n v="420"/>
    <n v="550"/>
    <n v="370"/>
    <s v="North America"/>
    <s v="Mexico"/>
    <n v="20"/>
    <x v="2"/>
    <x v="3"/>
    <x v="0"/>
    <s v="Dealer Cash Incentives"/>
    <n v="31776"/>
    <n v="1397"/>
    <x v="728"/>
    <n v="1398.1440000000002"/>
    <n v="1525.248"/>
    <n v="4733"/>
    <n v="3345"/>
    <n v="1110"/>
    <n v="889.72800000000018"/>
    <n v="1143.9360000000001"/>
    <n v="1712"/>
    <n v="1764"/>
    <n v="508.41600000000005"/>
    <n v="14331.808000000001"/>
    <n v="16047.191999999999"/>
    <n v="3797.6640000000002"/>
    <n v="2456.2848000000004"/>
    <n v="12249.527999999998"/>
    <n v="9793.2431999999972"/>
  </r>
  <r>
    <s v="1ABCD2E34FG634268"/>
    <s v="Tatra"/>
    <x v="13"/>
    <x v="1"/>
    <s v="A3"/>
    <x v="3"/>
    <s v="Pickup Truck"/>
    <n v="8"/>
    <n v="20"/>
    <x v="0"/>
    <x v="18"/>
    <x v="2"/>
    <x v="0"/>
    <x v="1"/>
    <x v="10"/>
    <x v="2"/>
    <x v="5"/>
    <x v="2"/>
    <x v="0"/>
    <x v="4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56"/>
    <x v="1"/>
    <x v="2"/>
    <x v="1"/>
    <s v="Low-Interest Financing"/>
    <n v="28266"/>
    <n v="2887"/>
    <x v="729"/>
    <n v="1243.7040000000002"/>
    <n v="1356.768"/>
    <n v="4988"/>
    <n v="2040"/>
    <n v="0"/>
    <n v="791.44800000000021"/>
    <n v="1017.5760000000001"/>
    <n v="1554"/>
    <n v="1720"/>
    <n v="452.25600000000009"/>
    <n v="11634.727999999999"/>
    <n v="13744.272000000001"/>
    <n v="3529.0240000000003"/>
    <n v="771.66180000000008"/>
    <n v="10215.248"/>
    <n v="9443.5861999999997"/>
  </r>
  <r>
    <s v="1ABCD2E34FG634289"/>
    <s v="Tatra"/>
    <x v="13"/>
    <x v="1"/>
    <s v="A2"/>
    <x v="3"/>
    <s v="Pickup Truck"/>
    <n v="8"/>
    <n v="20"/>
    <x v="0"/>
    <x v="18"/>
    <x v="2"/>
    <x v="0"/>
    <x v="1"/>
    <x v="11"/>
    <x v="2"/>
    <x v="3"/>
    <x v="5"/>
    <x v="1"/>
    <x v="4"/>
    <x v="0"/>
    <x v="0"/>
    <x v="1"/>
    <x v="0"/>
    <x v="0"/>
    <x v="0"/>
    <x v="0"/>
    <x v="0"/>
    <x v="0"/>
    <x v="0"/>
    <x v="1"/>
    <n v="0"/>
    <n v="710"/>
    <n v="420"/>
    <n v="550"/>
    <n v="370"/>
    <s v="North America"/>
    <s v="Mexico"/>
    <n v="20"/>
    <x v="2"/>
    <x v="3"/>
    <x v="0"/>
    <s v="Dealer Cash Incentives"/>
    <n v="31776"/>
    <n v="1397"/>
    <x v="728"/>
    <n v="1398.1440000000002"/>
    <n v="1525.248"/>
    <n v="4733"/>
    <n v="3345"/>
    <n v="0"/>
    <n v="889.72800000000018"/>
    <n v="1143.9360000000001"/>
    <n v="1712"/>
    <n v="1764"/>
    <n v="508.41600000000005"/>
    <n v="13221.808000000001"/>
    <n v="17157.191999999999"/>
    <n v="3797.6640000000002"/>
    <n v="2456.2848000000004"/>
    <n v="13359.527999999998"/>
    <n v="10903.243199999997"/>
  </r>
  <r>
    <s v="1ABCD2E34FG634431"/>
    <s v="Tatra"/>
    <x v="13"/>
    <x v="1"/>
    <s v="A1"/>
    <x v="3"/>
    <s v="Pickup Truck"/>
    <n v="8"/>
    <n v="20"/>
    <x v="0"/>
    <x v="18"/>
    <x v="2"/>
    <x v="0"/>
    <x v="0"/>
    <x v="5"/>
    <x v="0"/>
    <x v="5"/>
    <x v="6"/>
    <x v="2"/>
    <x v="4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19"/>
    <x v="1"/>
    <x v="2"/>
    <x v="0"/>
    <s v="Segment and Misc Incentives"/>
    <n v="29338"/>
    <n v="1701"/>
    <x v="730"/>
    <n v="1290.8720000000001"/>
    <n v="1408.2239999999999"/>
    <n v="4546"/>
    <n v="2115"/>
    <n v="1795"/>
    <n v="821.46400000000017"/>
    <n v="1056.1680000000001"/>
    <n v="1722"/>
    <n v="1735"/>
    <n v="469.40800000000002"/>
    <n v="13346.504000000001"/>
    <n v="14290.495999999999"/>
    <n v="3612.6319999999996"/>
    <n v="800.92740000000003"/>
    <n v="10677.864"/>
    <n v="9876.9365999999991"/>
  </r>
  <r>
    <s v="1ABCD2E34FG634470"/>
    <s v="Tatra"/>
    <x v="13"/>
    <x v="1"/>
    <s v="A3"/>
    <x v="3"/>
    <s v="Pickup Truck"/>
    <n v="8"/>
    <n v="20"/>
    <x v="0"/>
    <x v="18"/>
    <x v="2"/>
    <x v="0"/>
    <x v="1"/>
    <x v="10"/>
    <x v="2"/>
    <x v="5"/>
    <x v="2"/>
    <x v="0"/>
    <x v="4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56"/>
    <x v="1"/>
    <x v="2"/>
    <x v="1"/>
    <s v="Low-Interest Financing"/>
    <n v="28266"/>
    <n v="2887"/>
    <x v="729"/>
    <n v="1243.7040000000002"/>
    <n v="1356.768"/>
    <n v="4988"/>
    <n v="2040"/>
    <n v="1110"/>
    <n v="791.44800000000021"/>
    <n v="1017.5760000000001"/>
    <n v="1554"/>
    <n v="1720"/>
    <n v="452.25600000000009"/>
    <n v="12744.727999999999"/>
    <n v="12634.272000000001"/>
    <n v="3529.0240000000003"/>
    <n v="771.66180000000008"/>
    <n v="9105.2479999999996"/>
    <n v="8333.5861999999997"/>
  </r>
  <r>
    <s v="1ABCD2E34FG634527"/>
    <s v="Tatra"/>
    <x v="13"/>
    <x v="1"/>
    <s v="A3"/>
    <x v="3"/>
    <s v="Pickup Truck"/>
    <n v="8"/>
    <n v="20"/>
    <x v="0"/>
    <x v="18"/>
    <x v="2"/>
    <x v="0"/>
    <x v="0"/>
    <x v="5"/>
    <x v="0"/>
    <x v="5"/>
    <x v="6"/>
    <x v="2"/>
    <x v="4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19"/>
    <x v="1"/>
    <x v="2"/>
    <x v="0"/>
    <s v="Segment and Misc Incentives"/>
    <n v="29338"/>
    <n v="1701"/>
    <x v="730"/>
    <n v="1290.8720000000001"/>
    <n v="1408.2239999999999"/>
    <n v="4546"/>
    <n v="2115"/>
    <n v="1795"/>
    <n v="821.46400000000017"/>
    <n v="1056.1680000000001"/>
    <n v="1722"/>
    <n v="1735"/>
    <n v="469.40800000000002"/>
    <n v="13346.504000000001"/>
    <n v="14290.495999999999"/>
    <n v="3612.6319999999996"/>
    <n v="800.92740000000003"/>
    <n v="10677.864"/>
    <n v="9876.9365999999991"/>
  </r>
  <r>
    <s v="1ABCD2E34FG634533"/>
    <s v="Tatra"/>
    <x v="13"/>
    <x v="1"/>
    <s v="A3"/>
    <x v="3"/>
    <s v="Pickup Truck"/>
    <n v="8"/>
    <n v="20"/>
    <x v="0"/>
    <x v="18"/>
    <x v="2"/>
    <x v="0"/>
    <x v="1"/>
    <x v="10"/>
    <x v="2"/>
    <x v="5"/>
    <x v="2"/>
    <x v="0"/>
    <x v="4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56"/>
    <x v="1"/>
    <x v="2"/>
    <x v="1"/>
    <s v="Low-Interest Financing"/>
    <n v="28266"/>
    <n v="2887"/>
    <x v="729"/>
    <n v="1243.7040000000002"/>
    <n v="1356.768"/>
    <n v="4988"/>
    <n v="2040"/>
    <n v="0"/>
    <n v="791.44800000000021"/>
    <n v="1017.5760000000001"/>
    <n v="1554"/>
    <n v="1720"/>
    <n v="452.25600000000009"/>
    <n v="11634.727999999999"/>
    <n v="13744.272000000001"/>
    <n v="3529.0240000000003"/>
    <n v="771.66180000000008"/>
    <n v="10215.248"/>
    <n v="9443.5861999999997"/>
  </r>
  <r>
    <s v="1ABCD2E34FG634577"/>
    <s v="Tatra"/>
    <x v="13"/>
    <x v="1"/>
    <s v="A2"/>
    <x v="3"/>
    <s v="Pickup Truck"/>
    <n v="8"/>
    <n v="20"/>
    <x v="0"/>
    <x v="18"/>
    <x v="2"/>
    <x v="0"/>
    <x v="1"/>
    <x v="11"/>
    <x v="2"/>
    <x v="3"/>
    <x v="5"/>
    <x v="1"/>
    <x v="4"/>
    <x v="0"/>
    <x v="0"/>
    <x v="1"/>
    <x v="0"/>
    <x v="0"/>
    <x v="0"/>
    <x v="0"/>
    <x v="0"/>
    <x v="0"/>
    <x v="0"/>
    <x v="1"/>
    <n v="0"/>
    <n v="710"/>
    <n v="420"/>
    <n v="550"/>
    <n v="370"/>
    <s v="North America"/>
    <s v="Mexico"/>
    <n v="20"/>
    <x v="2"/>
    <x v="3"/>
    <x v="0"/>
    <s v="Dealer Cash Incentives"/>
    <n v="31776"/>
    <n v="1397"/>
    <x v="728"/>
    <n v="1398.1440000000002"/>
    <n v="1525.248"/>
    <n v="4733"/>
    <n v="3345"/>
    <n v="1795"/>
    <n v="889.72800000000018"/>
    <n v="1143.9360000000001"/>
    <n v="1712"/>
    <n v="1764"/>
    <n v="508.41600000000005"/>
    <n v="15016.808000000001"/>
    <n v="15362.191999999999"/>
    <n v="3797.6640000000002"/>
    <n v="2456.2848000000004"/>
    <n v="11564.527999999998"/>
    <n v="9108.2431999999972"/>
  </r>
  <r>
    <s v="1ABCD2E34FG634685"/>
    <s v="Tatra"/>
    <x v="13"/>
    <x v="1"/>
    <s v="A1"/>
    <x v="3"/>
    <s v="Pickup Truck"/>
    <n v="8"/>
    <n v="20"/>
    <x v="0"/>
    <x v="18"/>
    <x v="2"/>
    <x v="0"/>
    <x v="0"/>
    <x v="5"/>
    <x v="0"/>
    <x v="5"/>
    <x v="6"/>
    <x v="2"/>
    <x v="4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19"/>
    <x v="1"/>
    <x v="2"/>
    <x v="0"/>
    <s v="Segment and Misc Incentives"/>
    <n v="29338"/>
    <n v="1701"/>
    <x v="730"/>
    <n v="1290.8720000000001"/>
    <n v="1408.2239999999999"/>
    <n v="4546"/>
    <n v="2115"/>
    <n v="0"/>
    <n v="821.46400000000017"/>
    <n v="1056.1680000000001"/>
    <n v="1722"/>
    <n v="1735"/>
    <n v="469.40800000000002"/>
    <n v="11551.504000000001"/>
    <n v="16085.495999999999"/>
    <n v="3612.6319999999996"/>
    <n v="800.92740000000003"/>
    <n v="12472.864"/>
    <n v="11671.936599999999"/>
  </r>
  <r>
    <s v="1ABCD2E34FG632790"/>
    <s v="Tatra"/>
    <x v="14"/>
    <x v="1"/>
    <s v="N1"/>
    <x v="7"/>
    <s v="Sedan"/>
    <n v="8"/>
    <n v="20"/>
    <x v="0"/>
    <x v="18"/>
    <x v="2"/>
    <x v="0"/>
    <x v="3"/>
    <x v="13"/>
    <x v="6"/>
    <x v="5"/>
    <x v="4"/>
    <x v="1"/>
    <x v="5"/>
    <x v="1"/>
    <x v="1"/>
    <x v="1"/>
    <x v="1"/>
    <x v="0"/>
    <x v="1"/>
    <x v="0"/>
    <x v="1"/>
    <x v="1"/>
    <x v="1"/>
    <x v="1"/>
    <n v="640"/>
    <n v="710"/>
    <n v="0"/>
    <n v="550"/>
    <n v="0"/>
    <s v="North America"/>
    <s v="USA"/>
    <n v="83"/>
    <x v="0"/>
    <x v="1"/>
    <x v="1"/>
    <s v="Low-Interest Financing"/>
    <n v="14789"/>
    <n v="2470"/>
    <x v="678"/>
    <n v="1663.893"/>
    <n v="1815.1560000000002"/>
    <n v="4800"/>
    <n v="3150"/>
    <n v="1110"/>
    <n v="985"/>
    <n v="1361.367"/>
    <n v="1555"/>
    <n v="1945"/>
    <n v="598"/>
    <n v="14625.26"/>
    <n v="-2306.2600000000002"/>
    <n v="4358.1559999999999"/>
    <n v="403.73970000000003"/>
    <n v="-6664.4160000000002"/>
    <n v="-7068.1557000000003"/>
  </r>
  <r>
    <s v="1ABCD2E34FG632701"/>
    <s v="Tatra"/>
    <x v="14"/>
    <x v="1"/>
    <s v="N1"/>
    <x v="7"/>
    <s v="Sedan"/>
    <n v="8"/>
    <n v="20"/>
    <x v="0"/>
    <x v="18"/>
    <x v="2"/>
    <x v="0"/>
    <x v="3"/>
    <x v="13"/>
    <x v="6"/>
    <x v="5"/>
    <x v="4"/>
    <x v="1"/>
    <x v="5"/>
    <x v="1"/>
    <x v="1"/>
    <x v="1"/>
    <x v="1"/>
    <x v="0"/>
    <x v="1"/>
    <x v="0"/>
    <x v="1"/>
    <x v="1"/>
    <x v="1"/>
    <x v="1"/>
    <n v="640"/>
    <n v="710"/>
    <n v="0"/>
    <n v="550"/>
    <n v="0"/>
    <s v="North America"/>
    <s v="USA"/>
    <n v="83"/>
    <x v="0"/>
    <x v="1"/>
    <x v="1"/>
    <s v="Low-Interest Financing"/>
    <n v="14789"/>
    <n v="2470"/>
    <x v="678"/>
    <n v="1663.893"/>
    <n v="1815.1560000000002"/>
    <n v="4800"/>
    <n v="3150"/>
    <n v="1020"/>
    <n v="985"/>
    <n v="1361.367"/>
    <n v="1555"/>
    <n v="1945"/>
    <n v="598"/>
    <n v="14535.26"/>
    <n v="-2216.2600000000002"/>
    <n v="4358.1559999999999"/>
    <n v="403.73970000000003"/>
    <n v="-6574.4160000000002"/>
    <n v="-6978.1557000000003"/>
  </r>
  <r>
    <s v="1ABCD2E34FG636109"/>
    <s v="Tatra"/>
    <x v="0"/>
    <x v="0"/>
    <s v="Tr1"/>
    <x v="0"/>
    <s v="Pickup Truck"/>
    <n v="8"/>
    <n v="20"/>
    <x v="0"/>
    <x v="18"/>
    <x v="2"/>
    <x v="0"/>
    <x v="1"/>
    <x v="16"/>
    <x v="0"/>
    <x v="4"/>
    <x v="9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81"/>
    <x v="0"/>
    <x v="0"/>
    <x v="2"/>
    <s v="Special Leases"/>
    <n v="34280"/>
    <n v="2717"/>
    <x v="731"/>
    <n v="2688.5430000000001"/>
    <n v="2932.9559999999997"/>
    <n v="4620"/>
    <n v="2220"/>
    <n v="1490"/>
    <n v="924"/>
    <n v="1091"/>
    <n v="1809"/>
    <n v="1736"/>
    <n v="590"/>
    <n v="14842.543"/>
    <n v="16720.457000000002"/>
    <n v="5258.9560000000001"/>
    <n v="935.84400000000005"/>
    <n v="11461.501000000002"/>
    <n v="10525.657000000003"/>
  </r>
  <r>
    <s v="1ABCD2E34FG636497"/>
    <s v="Tatra"/>
    <x v="0"/>
    <x v="0"/>
    <s v="Tr2"/>
    <x v="0"/>
    <s v="Pickup Truck"/>
    <n v="8"/>
    <n v="20"/>
    <x v="0"/>
    <x v="18"/>
    <x v="2"/>
    <x v="0"/>
    <x v="1"/>
    <x v="16"/>
    <x v="0"/>
    <x v="4"/>
    <x v="9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81"/>
    <x v="0"/>
    <x v="0"/>
    <x v="2"/>
    <s v="Special Leases"/>
    <n v="34280"/>
    <n v="2717"/>
    <x v="731"/>
    <n v="2688.5430000000001"/>
    <n v="2932.9559999999997"/>
    <n v="4620"/>
    <n v="2220"/>
    <n v="1490"/>
    <n v="924"/>
    <n v="1091"/>
    <n v="1809"/>
    <n v="1736"/>
    <n v="590"/>
    <n v="14842.543"/>
    <n v="16720.457000000002"/>
    <n v="5258.9560000000001"/>
    <n v="935.84400000000005"/>
    <n v="11461.501000000002"/>
    <n v="10525.657000000003"/>
  </r>
  <r>
    <s v="1ABCD2E34FG636400"/>
    <s v="Tatra"/>
    <x v="0"/>
    <x v="0"/>
    <s v="Tr2"/>
    <x v="0"/>
    <s v="Pickup Truck"/>
    <n v="8"/>
    <n v="20"/>
    <x v="0"/>
    <x v="18"/>
    <x v="2"/>
    <x v="0"/>
    <x v="1"/>
    <x v="16"/>
    <x v="0"/>
    <x v="4"/>
    <x v="9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81"/>
    <x v="0"/>
    <x v="0"/>
    <x v="2"/>
    <s v="Special Leases"/>
    <n v="34280"/>
    <n v="2717"/>
    <x v="731"/>
    <n v="2688.5430000000001"/>
    <n v="2932.9559999999997"/>
    <n v="4620"/>
    <n v="2220"/>
    <n v="1020"/>
    <n v="924"/>
    <n v="1091"/>
    <n v="1809"/>
    <n v="1736"/>
    <n v="590"/>
    <n v="14372.543"/>
    <n v="17190.457000000002"/>
    <n v="5258.9560000000001"/>
    <n v="935.84400000000005"/>
    <n v="11931.501000000002"/>
    <n v="10995.657000000003"/>
  </r>
  <r>
    <s v="1ABCD2E34FG636509"/>
    <s v="Tatra"/>
    <x v="0"/>
    <x v="0"/>
    <s v="Tr2"/>
    <x v="0"/>
    <s v="Pickup Truck"/>
    <n v="8"/>
    <n v="20"/>
    <x v="0"/>
    <x v="18"/>
    <x v="2"/>
    <x v="0"/>
    <x v="1"/>
    <x v="16"/>
    <x v="0"/>
    <x v="4"/>
    <x v="9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81"/>
    <x v="0"/>
    <x v="0"/>
    <x v="2"/>
    <s v="Special Leases"/>
    <n v="34280"/>
    <n v="2717"/>
    <x v="731"/>
    <n v="2688.5430000000001"/>
    <n v="2932.9559999999997"/>
    <n v="4620"/>
    <n v="2220"/>
    <n v="1020"/>
    <n v="924"/>
    <n v="1091"/>
    <n v="1809"/>
    <n v="1736"/>
    <n v="590"/>
    <n v="14372.543"/>
    <n v="17190.457000000002"/>
    <n v="5258.9560000000001"/>
    <n v="935.84400000000005"/>
    <n v="11931.501000000002"/>
    <n v="10995.657000000003"/>
  </r>
  <r>
    <s v="1ABCD2E34FG636202"/>
    <s v="Tatra"/>
    <x v="0"/>
    <x v="0"/>
    <s v="Tr2"/>
    <x v="0"/>
    <s v="Pickup Truck"/>
    <n v="8"/>
    <n v="20"/>
    <x v="0"/>
    <x v="18"/>
    <x v="2"/>
    <x v="0"/>
    <x v="1"/>
    <x v="16"/>
    <x v="0"/>
    <x v="4"/>
    <x v="9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82"/>
    <x v="0"/>
    <x v="0"/>
    <x v="2"/>
    <s v="Special Leases"/>
    <n v="34280"/>
    <n v="2717"/>
    <x v="731"/>
    <n v="2688.5430000000001"/>
    <n v="2932.9559999999997"/>
    <n v="4620"/>
    <n v="2220"/>
    <n v="1020"/>
    <n v="924"/>
    <n v="1091"/>
    <n v="1809"/>
    <n v="1736"/>
    <n v="590"/>
    <n v="14372.543"/>
    <n v="17190.457000000002"/>
    <n v="5258.9560000000001"/>
    <n v="935.84400000000005"/>
    <n v="11931.501000000002"/>
    <n v="10995.657000000003"/>
  </r>
  <r>
    <s v="1ABCD2E34FG638406"/>
    <s v="Tatra"/>
    <x v="1"/>
    <x v="1"/>
    <s v="J1"/>
    <x v="1"/>
    <s v="Sedan"/>
    <n v="8"/>
    <n v="20"/>
    <x v="0"/>
    <x v="18"/>
    <x v="2"/>
    <x v="0"/>
    <x v="3"/>
    <x v="17"/>
    <x v="3"/>
    <x v="0"/>
    <x v="6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76"/>
    <x v="0"/>
    <x v="1"/>
    <x v="0"/>
    <s v="Dealer Cash Incentives"/>
    <n v="14864"/>
    <n v="4662"/>
    <x v="221"/>
    <n v="1569.6383999999998"/>
    <n v="1712.3327999999997"/>
    <n v="4690"/>
    <n v="550"/>
    <n v="1567"/>
    <n v="975"/>
    <n v="1284.2495999999999"/>
    <n v="1829"/>
    <n v="1912"/>
    <n v="570.77760000000001"/>
    <n v="12464.887999999999"/>
    <n v="-2262.887999999999"/>
    <n v="4195.1103999999996"/>
    <n v="405.78720000000004"/>
    <n v="-6457.9983999999986"/>
    <n v="-6863.7855999999983"/>
  </r>
  <r>
    <s v="1ABCD2E34FG638515"/>
    <s v="Tatra"/>
    <x v="1"/>
    <x v="1"/>
    <s v="J1"/>
    <x v="1"/>
    <s v="Sedan"/>
    <n v="8"/>
    <n v="20"/>
    <x v="0"/>
    <x v="18"/>
    <x v="2"/>
    <x v="0"/>
    <x v="3"/>
    <x v="17"/>
    <x v="3"/>
    <x v="0"/>
    <x v="6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77"/>
    <x v="0"/>
    <x v="1"/>
    <x v="0"/>
    <s v="Dealer Cash Incentives"/>
    <n v="16235"/>
    <n v="1285"/>
    <x v="732"/>
    <n v="1660.8405"/>
    <n v="1811.8259999999998"/>
    <n v="4989"/>
    <n v="550"/>
    <n v="1795"/>
    <n v="975"/>
    <n v="1358.8694999999998"/>
    <n v="1977"/>
    <n v="1759"/>
    <n v="603.94200000000001"/>
    <n v="13305.71"/>
    <n v="1644.2900000000009"/>
    <n v="4174.768"/>
    <n v="443.21550000000002"/>
    <n v="-2530.4779999999992"/>
    <n v="-2973.6934999999994"/>
  </r>
  <r>
    <s v="1ABCD2E34FG638886"/>
    <s v="Tatra"/>
    <x v="1"/>
    <x v="1"/>
    <s v="J1"/>
    <x v="1"/>
    <s v="Sedan"/>
    <n v="8"/>
    <n v="20"/>
    <x v="0"/>
    <x v="18"/>
    <x v="2"/>
    <x v="0"/>
    <x v="3"/>
    <x v="17"/>
    <x v="3"/>
    <x v="0"/>
    <x v="6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76"/>
    <x v="0"/>
    <x v="1"/>
    <x v="0"/>
    <s v="Dealer Cash Incentives"/>
    <n v="14864"/>
    <n v="4662"/>
    <x v="221"/>
    <n v="1569.6383999999998"/>
    <n v="1712.3327999999997"/>
    <n v="4690"/>
    <n v="550"/>
    <n v="1567"/>
    <n v="975"/>
    <n v="1284.2495999999999"/>
    <n v="1829"/>
    <n v="1912"/>
    <n v="570.77760000000001"/>
    <n v="12464.887999999999"/>
    <n v="-2262.887999999999"/>
    <n v="4195.1103999999996"/>
    <n v="405.78720000000004"/>
    <n v="-6457.9983999999986"/>
    <n v="-6863.7855999999983"/>
  </r>
  <r>
    <s v="1ABCD2E34FG638540"/>
    <s v="Tatra"/>
    <x v="1"/>
    <x v="1"/>
    <s v="J2"/>
    <x v="0"/>
    <s v="Sedan"/>
    <n v="8"/>
    <n v="20"/>
    <x v="0"/>
    <x v="18"/>
    <x v="2"/>
    <x v="0"/>
    <x v="3"/>
    <x v="17"/>
    <x v="3"/>
    <x v="0"/>
    <x v="6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77"/>
    <x v="0"/>
    <x v="1"/>
    <x v="0"/>
    <s v="Dealer Cash Incentives"/>
    <n v="16235"/>
    <n v="1285"/>
    <x v="732"/>
    <n v="1660.8405"/>
    <n v="1811.8259999999998"/>
    <n v="4989"/>
    <n v="550"/>
    <n v="1795"/>
    <n v="975"/>
    <n v="1358.8694999999998"/>
    <n v="1977"/>
    <n v="1759"/>
    <n v="603.94200000000001"/>
    <n v="13305.71"/>
    <n v="1644.2900000000009"/>
    <n v="4174.768"/>
    <n v="443.21550000000002"/>
    <n v="-2530.4779999999992"/>
    <n v="-2973.6934999999994"/>
  </r>
  <r>
    <s v="1ABCD2E34FG632799"/>
    <s v="Tatra"/>
    <x v="14"/>
    <x v="1"/>
    <s v="N2"/>
    <x v="6"/>
    <s v="Sedan"/>
    <n v="8"/>
    <n v="20"/>
    <x v="0"/>
    <x v="18"/>
    <x v="2"/>
    <x v="0"/>
    <x v="0"/>
    <x v="17"/>
    <x v="4"/>
    <x v="1"/>
    <x v="5"/>
    <x v="2"/>
    <x v="6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USA"/>
    <n v="55"/>
    <x v="0"/>
    <x v="1"/>
    <x v="2"/>
    <s v="Segment and Misc Incentives"/>
    <n v="15135"/>
    <n v="1968"/>
    <x v="733"/>
    <n v="1666.962"/>
    <n v="1818.5040000000001"/>
    <n v="4626"/>
    <n v="2725"/>
    <n v="1649"/>
    <n v="941"/>
    <n v="1079"/>
    <n v="1749"/>
    <n v="1875"/>
    <n v="540"/>
    <n v="14435.962"/>
    <n v="-1268.9619999999995"/>
    <n v="4233.5039999999999"/>
    <n v="413.18550000000005"/>
    <n v="-5502.4659999999994"/>
    <n v="-5915.6514999999999"/>
  </r>
  <r>
    <s v="1ABCD2E34FG632721"/>
    <s v="Tatra"/>
    <x v="14"/>
    <x v="1"/>
    <s v="N2"/>
    <x v="6"/>
    <s v="Sedan"/>
    <n v="8"/>
    <n v="20"/>
    <x v="0"/>
    <x v="18"/>
    <x v="2"/>
    <x v="0"/>
    <x v="0"/>
    <x v="7"/>
    <x v="0"/>
    <x v="0"/>
    <x v="8"/>
    <x v="1"/>
    <x v="6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59"/>
    <x v="0"/>
    <x v="1"/>
    <x v="2"/>
    <s v="Special Leases"/>
    <n v="15882"/>
    <n v="2960"/>
    <x v="734"/>
    <n v="1369.962"/>
    <n v="1494.5040000000001"/>
    <n v="4577"/>
    <n v="2270"/>
    <n v="1649"/>
    <n v="915"/>
    <n v="1038"/>
    <n v="1527"/>
    <n v="1988"/>
    <n v="572"/>
    <n v="13345.962"/>
    <n v="-423.96199999999953"/>
    <n v="4054.5039999999999"/>
    <n v="433.57859999999999"/>
    <n v="-4478.4659999999994"/>
    <n v="-4912.0445999999993"/>
  </r>
  <r>
    <s v="1ABCD2E34FG632729"/>
    <s v="Tatra"/>
    <x v="14"/>
    <x v="1"/>
    <s v="N2"/>
    <x v="6"/>
    <s v="Sedan"/>
    <n v="8"/>
    <n v="20"/>
    <x v="0"/>
    <x v="18"/>
    <x v="2"/>
    <x v="0"/>
    <x v="0"/>
    <x v="17"/>
    <x v="4"/>
    <x v="1"/>
    <x v="5"/>
    <x v="2"/>
    <x v="6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USA"/>
    <n v="55"/>
    <x v="0"/>
    <x v="1"/>
    <x v="2"/>
    <s v="Segment and Misc Incentives"/>
    <n v="15135"/>
    <n v="1968"/>
    <x v="733"/>
    <n v="1666.962"/>
    <n v="1818.5040000000001"/>
    <n v="4626"/>
    <n v="2725"/>
    <n v="1649"/>
    <n v="941"/>
    <n v="1079"/>
    <n v="1749"/>
    <n v="1875"/>
    <n v="540"/>
    <n v="14435.962"/>
    <n v="-1268.9619999999995"/>
    <n v="4233.5039999999999"/>
    <n v="413.18550000000005"/>
    <n v="-5502.4659999999994"/>
    <n v="-5915.6514999999999"/>
  </r>
  <r>
    <s v="1ABCD2E34FG632797"/>
    <s v="Tatra"/>
    <x v="14"/>
    <x v="1"/>
    <s v="N2"/>
    <x v="6"/>
    <s v="Sedan"/>
    <n v="8"/>
    <n v="20"/>
    <x v="0"/>
    <x v="18"/>
    <x v="2"/>
    <x v="0"/>
    <x v="0"/>
    <x v="7"/>
    <x v="0"/>
    <x v="0"/>
    <x v="8"/>
    <x v="1"/>
    <x v="6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59"/>
    <x v="0"/>
    <x v="1"/>
    <x v="2"/>
    <s v="Special Leases"/>
    <n v="15882"/>
    <n v="2960"/>
    <x v="734"/>
    <n v="1369.962"/>
    <n v="1494.5040000000001"/>
    <n v="4577"/>
    <n v="2270"/>
    <n v="1649"/>
    <n v="915"/>
    <n v="1038"/>
    <n v="1527"/>
    <n v="1988"/>
    <n v="572"/>
    <n v="13345.962"/>
    <n v="-423.96199999999953"/>
    <n v="4054.5039999999999"/>
    <n v="433.57859999999999"/>
    <n v="-4478.4659999999994"/>
    <n v="-4912.0445999999993"/>
  </r>
  <r>
    <s v="1ABCD2E34FG632830"/>
    <s v="Tatra"/>
    <x v="14"/>
    <x v="1"/>
    <s v="N2"/>
    <x v="6"/>
    <s v="Sedan"/>
    <n v="8"/>
    <n v="20"/>
    <x v="0"/>
    <x v="18"/>
    <x v="2"/>
    <x v="0"/>
    <x v="0"/>
    <x v="17"/>
    <x v="4"/>
    <x v="1"/>
    <x v="5"/>
    <x v="2"/>
    <x v="6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USA"/>
    <n v="55"/>
    <x v="0"/>
    <x v="1"/>
    <x v="2"/>
    <s v="Segment and Misc Incentives"/>
    <n v="15135"/>
    <n v="1968"/>
    <x v="733"/>
    <n v="1666.962"/>
    <n v="1818.5040000000001"/>
    <n v="4626"/>
    <n v="2725"/>
    <n v="1649"/>
    <n v="941"/>
    <n v="1079"/>
    <n v="1749"/>
    <n v="1875"/>
    <n v="540"/>
    <n v="14435.962"/>
    <n v="-1268.9619999999995"/>
    <n v="4233.5039999999999"/>
    <n v="413.18550000000005"/>
    <n v="-5502.4659999999994"/>
    <n v="-5915.6514999999999"/>
  </r>
  <r>
    <s v="1ABCD2E34FG632776"/>
    <s v="Tatra"/>
    <x v="14"/>
    <x v="1"/>
    <s v="N2"/>
    <x v="6"/>
    <s v="Sedan"/>
    <n v="8"/>
    <n v="20"/>
    <x v="0"/>
    <x v="18"/>
    <x v="2"/>
    <x v="0"/>
    <x v="0"/>
    <x v="7"/>
    <x v="0"/>
    <x v="0"/>
    <x v="8"/>
    <x v="1"/>
    <x v="6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59"/>
    <x v="0"/>
    <x v="1"/>
    <x v="2"/>
    <s v="Special Leases"/>
    <n v="15882"/>
    <n v="2960"/>
    <x v="734"/>
    <n v="1369.962"/>
    <n v="1494.5040000000001"/>
    <n v="4577"/>
    <n v="2270"/>
    <n v="1649"/>
    <n v="915"/>
    <n v="1038"/>
    <n v="1527"/>
    <n v="1988"/>
    <n v="572"/>
    <n v="13345.962"/>
    <n v="-423.96199999999953"/>
    <n v="4054.5039999999999"/>
    <n v="433.57859999999999"/>
    <n v="-4478.4659999999994"/>
    <n v="-4912.0445999999993"/>
  </r>
  <r>
    <s v="1ABCD2E34FG469238"/>
    <s v="Apechete"/>
    <x v="3"/>
    <x v="2"/>
    <s v="M1"/>
    <x v="0"/>
    <s v="SUV"/>
    <n v="8"/>
    <n v="20"/>
    <x v="0"/>
    <x v="18"/>
    <x v="2"/>
    <x v="0"/>
    <x v="1"/>
    <x v="5"/>
    <x v="4"/>
    <x v="1"/>
    <x v="5"/>
    <x v="1"/>
    <x v="6"/>
    <x v="1"/>
    <x v="0"/>
    <x v="0"/>
    <x v="1"/>
    <x v="0"/>
    <x v="1"/>
    <x v="0"/>
    <x v="0"/>
    <x v="1"/>
    <x v="0"/>
    <x v="0"/>
    <n v="640"/>
    <n v="710"/>
    <n v="0"/>
    <n v="550"/>
    <n v="370"/>
    <s v="North America"/>
    <s v="USA"/>
    <n v="127"/>
    <x v="1"/>
    <x v="2"/>
    <x v="0"/>
    <s v="Low-Interest Financing"/>
    <n v="36621"/>
    <n v="2387"/>
    <x v="164"/>
    <n v="2819.8169999999996"/>
    <n v="3076.1639999999998"/>
    <n v="8972.1449999999986"/>
    <n v="3965"/>
    <n v="1110"/>
    <n v="1794.4289999999999"/>
    <n v="2307.1229999999996"/>
    <n v="2563.4699999999998"/>
    <n v="3076.1639999999998"/>
    <n v="1025.3879999999999"/>
    <n v="23531.983999999997"/>
    <n v="10702.016000000003"/>
    <n v="7177.7159999999994"/>
    <n v="999.75330000000008"/>
    <n v="3524.3000000000038"/>
    <n v="2524.5467000000035"/>
  </r>
  <r>
    <s v="1ABCD2E34FG462274"/>
    <s v="Apechete"/>
    <x v="5"/>
    <x v="0"/>
    <s v="R2"/>
    <x v="0"/>
    <s v="Pickup Truck"/>
    <n v="8"/>
    <n v="20"/>
    <x v="0"/>
    <x v="18"/>
    <x v="2"/>
    <x v="0"/>
    <x v="0"/>
    <x v="15"/>
    <x v="2"/>
    <x v="1"/>
    <x v="1"/>
    <x v="0"/>
    <x v="6"/>
    <x v="1"/>
    <x v="1"/>
    <x v="0"/>
    <x v="1"/>
    <x v="1"/>
    <x v="1"/>
    <x v="1"/>
    <x v="0"/>
    <x v="1"/>
    <x v="1"/>
    <x v="0"/>
    <n v="640"/>
    <n v="0"/>
    <n v="0"/>
    <n v="0"/>
    <n v="370"/>
    <s v="South America"/>
    <s v="Argentina"/>
    <n v="20"/>
    <x v="2"/>
    <x v="3"/>
    <x v="1"/>
    <s v="Low-Interest Financing"/>
    <n v="39089"/>
    <n v="2333"/>
    <x v="735"/>
    <n v="3224.8425000000002"/>
    <n v="3518.0099999999998"/>
    <n v="10260.862499999999"/>
    <n v="1835"/>
    <n v="1649"/>
    <n v="2052.1725000000001"/>
    <n v="2638.5074999999997"/>
    <n v="2931.6750000000002"/>
    <n v="3518.0099999999998"/>
    <n v="1172.67"/>
    <n v="24592.06"/>
    <n v="12163.939999999999"/>
    <n v="8208.69"/>
    <n v="4917.3962000000001"/>
    <n v="3955.2499999999982"/>
    <n v="-962.14620000000195"/>
  </r>
  <r>
    <s v="1ABCD2E34FG473795"/>
    <s v="Jackson"/>
    <x v="9"/>
    <x v="1"/>
    <s v="Co2"/>
    <x v="0"/>
    <s v="Sedan"/>
    <n v="8"/>
    <n v="20"/>
    <x v="0"/>
    <x v="18"/>
    <x v="2"/>
    <x v="0"/>
    <x v="2"/>
    <x v="13"/>
    <x v="0"/>
    <x v="2"/>
    <x v="1"/>
    <x v="2"/>
    <x v="6"/>
    <x v="0"/>
    <x v="0"/>
    <x v="0"/>
    <x v="0"/>
    <x v="1"/>
    <x v="1"/>
    <x v="1"/>
    <x v="0"/>
    <x v="0"/>
    <x v="0"/>
    <x v="0"/>
    <n v="0"/>
    <n v="0"/>
    <n v="0"/>
    <n v="0"/>
    <n v="370"/>
    <s v="North America"/>
    <s v="Mexico"/>
    <n v="43"/>
    <x v="0"/>
    <x v="1"/>
    <x v="0"/>
    <s v="Dealer Cash Incentives"/>
    <n v="18504"/>
    <n v="1161"/>
    <x v="736"/>
    <n v="1831.8960000000002"/>
    <n v="1998.4320000000002"/>
    <n v="5828.76"/>
    <n v="1240"/>
    <n v="1270"/>
    <n v="1165.7520000000002"/>
    <n v="1498.8240000000001"/>
    <n v="1665.3600000000004"/>
    <n v="1998.4320000000002"/>
    <n v="666.14400000000012"/>
    <n v="14500.592000000002"/>
    <n v="2842.4079999999976"/>
    <n v="4663.0080000000007"/>
    <n v="1430.3592000000001"/>
    <n v="-1820.6000000000031"/>
    <n v="-3250.959200000003"/>
  </r>
  <r>
    <s v="1ABCD2E34FG478277"/>
    <s v="Jackson"/>
    <x v="22"/>
    <x v="1"/>
    <s v="Ro1"/>
    <x v="7"/>
    <s v="Sedan"/>
    <n v="8"/>
    <n v="20"/>
    <x v="0"/>
    <x v="18"/>
    <x v="2"/>
    <x v="0"/>
    <x v="2"/>
    <x v="12"/>
    <x v="5"/>
    <x v="5"/>
    <x v="3"/>
    <x v="1"/>
    <x v="6"/>
    <x v="0"/>
    <x v="0"/>
    <x v="1"/>
    <x v="1"/>
    <x v="0"/>
    <x v="1"/>
    <x v="0"/>
    <x v="1"/>
    <x v="0"/>
    <x v="0"/>
    <x v="1"/>
    <n v="640"/>
    <n v="710"/>
    <n v="0"/>
    <n v="550"/>
    <n v="0"/>
    <s v="Europe"/>
    <s v="Sweden"/>
    <n v="129"/>
    <x v="0"/>
    <x v="1"/>
    <x v="2"/>
    <s v="Low-Interest Financing"/>
    <n v="34827"/>
    <n v="2519"/>
    <x v="737"/>
    <n v="1642.41"/>
    <n v="1791.72"/>
    <n v="5225.8499999999995"/>
    <n v="3195"/>
    <n v="1270"/>
    <n v="1045.17"/>
    <n v="1343.79"/>
    <n v="1493.1000000000001"/>
    <n v="1791.72"/>
    <n v="597.24"/>
    <n v="15215.32"/>
    <n v="17092.68"/>
    <n v="4180.68"/>
    <n v="731.36700000000008"/>
    <n v="12912"/>
    <n v="12180.633"/>
  </r>
  <r>
    <s v="1ABCD2E34FG478300"/>
    <s v="Jackson"/>
    <x v="22"/>
    <x v="1"/>
    <s v="Ro2"/>
    <x v="6"/>
    <s v="Sedan"/>
    <n v="8"/>
    <n v="20"/>
    <x v="0"/>
    <x v="18"/>
    <x v="2"/>
    <x v="0"/>
    <x v="0"/>
    <x v="1"/>
    <x v="5"/>
    <x v="4"/>
    <x v="4"/>
    <x v="1"/>
    <x v="6"/>
    <x v="1"/>
    <x v="0"/>
    <x v="1"/>
    <x v="1"/>
    <x v="1"/>
    <x v="1"/>
    <x v="1"/>
    <x v="1"/>
    <x v="1"/>
    <x v="0"/>
    <x v="1"/>
    <n v="640"/>
    <n v="0"/>
    <n v="0"/>
    <n v="0"/>
    <n v="0"/>
    <s v="North America"/>
    <s v="USA"/>
    <n v="167"/>
    <x v="0"/>
    <x v="1"/>
    <x v="2"/>
    <s v="Special Leases"/>
    <n v="37463"/>
    <n v="2080"/>
    <x v="738"/>
    <n v="1463.8140000000001"/>
    <n v="1596.8879999999999"/>
    <n v="4657.5899999999992"/>
    <n v="2760"/>
    <n v="1649"/>
    <n v="931.51800000000003"/>
    <n v="1197.6659999999999"/>
    <n v="1330.74"/>
    <n v="1596.8879999999999"/>
    <n v="532.29600000000005"/>
    <n v="13990.328"/>
    <n v="21392.671999999999"/>
    <n v="3726.0720000000001"/>
    <n v="1022.7399"/>
    <n v="17666.599999999999"/>
    <n v="16643.860099999998"/>
  </r>
  <r>
    <s v="1ABCD2E34FG638465"/>
    <s v="Tatra"/>
    <x v="1"/>
    <x v="1"/>
    <s v="J1"/>
    <x v="1"/>
    <s v="Sedan"/>
    <n v="8"/>
    <n v="20"/>
    <x v="0"/>
    <x v="18"/>
    <x v="2"/>
    <x v="0"/>
    <x v="2"/>
    <x v="1"/>
    <x v="0"/>
    <x v="1"/>
    <x v="5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64"/>
    <x v="2"/>
    <x v="4"/>
    <x v="2"/>
    <s v="Special Leases"/>
    <n v="14864"/>
    <n v="4662"/>
    <x v="221"/>
    <n v="1569.6383999999998"/>
    <n v="1712.3327999999997"/>
    <n v="4997"/>
    <n v="3145"/>
    <n v="1795"/>
    <n v="906"/>
    <n v="1284.2495999999999"/>
    <n v="1968"/>
    <n v="1760"/>
    <n v="570.77760000000001"/>
    <n v="15664.887999999999"/>
    <n v="-5462.887999999999"/>
    <n v="4043.1103999999996"/>
    <n v="405.78720000000004"/>
    <n v="-9505.9983999999986"/>
    <n v="-9911.7855999999992"/>
  </r>
  <r>
    <s v="1ABCD2E34FG638953"/>
    <s v="Tatra"/>
    <x v="1"/>
    <x v="1"/>
    <s v="J1"/>
    <x v="1"/>
    <s v="Sedan"/>
    <n v="8"/>
    <n v="20"/>
    <x v="0"/>
    <x v="18"/>
    <x v="2"/>
    <x v="0"/>
    <x v="2"/>
    <x v="1"/>
    <x v="0"/>
    <x v="1"/>
    <x v="5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64"/>
    <x v="2"/>
    <x v="4"/>
    <x v="2"/>
    <s v="Special Leases"/>
    <n v="14348"/>
    <n v="2193"/>
    <x v="739"/>
    <n v="1499.2515120000003"/>
    <n v="1635.5471040000002"/>
    <n v="4561"/>
    <n v="3145"/>
    <n v="1020"/>
    <n v="922"/>
    <n v="1226.6603280000002"/>
    <n v="1958"/>
    <n v="1762"/>
    <n v="545.18236800000011"/>
    <n v="14331.911840000001"/>
    <n v="-2176.9118400000007"/>
    <n v="3942.7294720000004"/>
    <n v="391.7004"/>
    <n v="-6119.6413120000016"/>
    <n v="-6511.3417120000013"/>
  </r>
  <r>
    <s v="1ABCD2E34FG638753"/>
    <s v="Tatra"/>
    <x v="1"/>
    <x v="1"/>
    <s v="J1"/>
    <x v="1"/>
    <s v="Sedan"/>
    <n v="8"/>
    <n v="20"/>
    <x v="0"/>
    <x v="18"/>
    <x v="2"/>
    <x v="0"/>
    <x v="2"/>
    <x v="1"/>
    <x v="0"/>
    <x v="1"/>
    <x v="5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65"/>
    <x v="2"/>
    <x v="4"/>
    <x v="2"/>
    <s v="Special Leases"/>
    <n v="14864"/>
    <n v="4662"/>
    <x v="221"/>
    <n v="1569.6383999999998"/>
    <n v="1712.3327999999997"/>
    <n v="4997"/>
    <n v="3145"/>
    <n v="1795"/>
    <n v="906"/>
    <n v="1284.2495999999999"/>
    <n v="1968"/>
    <n v="1760"/>
    <n v="570.77760000000001"/>
    <n v="15664.887999999999"/>
    <n v="-5462.887999999999"/>
    <n v="4043.1103999999996"/>
    <n v="405.78720000000004"/>
    <n v="-9505.9983999999986"/>
    <n v="-9911.7855999999992"/>
  </r>
  <r>
    <s v="1ABCD2E34FG638796"/>
    <s v="Tatra"/>
    <x v="1"/>
    <x v="1"/>
    <s v="J2"/>
    <x v="0"/>
    <s v="Sedan"/>
    <n v="8"/>
    <n v="20"/>
    <x v="0"/>
    <x v="18"/>
    <x v="2"/>
    <x v="0"/>
    <x v="2"/>
    <x v="1"/>
    <x v="0"/>
    <x v="1"/>
    <x v="5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64"/>
    <x v="2"/>
    <x v="4"/>
    <x v="2"/>
    <s v="Special Leases"/>
    <n v="14348"/>
    <n v="2193"/>
    <x v="739"/>
    <n v="1499.2515120000003"/>
    <n v="1635.5471040000002"/>
    <n v="4561"/>
    <n v="3145"/>
    <n v="1020"/>
    <n v="922"/>
    <n v="1226.6603280000002"/>
    <n v="1958"/>
    <n v="1762"/>
    <n v="545.18236800000011"/>
    <n v="14331.911840000001"/>
    <n v="-2176.9118400000007"/>
    <n v="3942.7294720000004"/>
    <n v="391.7004"/>
    <n v="-6119.6413120000016"/>
    <n v="-6511.3417120000013"/>
  </r>
  <r>
    <s v="1ABCD2E34FG468756"/>
    <s v="Apechete"/>
    <x v="2"/>
    <x v="0"/>
    <s v="Cx2"/>
    <x v="8"/>
    <s v="SUV"/>
    <n v="8"/>
    <n v="20"/>
    <x v="0"/>
    <x v="18"/>
    <x v="2"/>
    <x v="0"/>
    <x v="1"/>
    <x v="10"/>
    <x v="0"/>
    <x v="2"/>
    <x v="0"/>
    <x v="0"/>
    <x v="7"/>
    <x v="1"/>
    <x v="1"/>
    <x v="0"/>
    <x v="0"/>
    <x v="0"/>
    <x v="0"/>
    <x v="0"/>
    <x v="1"/>
    <x v="1"/>
    <x v="1"/>
    <x v="0"/>
    <n v="0"/>
    <n v="710"/>
    <n v="420"/>
    <n v="550"/>
    <n v="0"/>
    <s v="Asia"/>
    <s v="Japan"/>
    <n v="99"/>
    <x v="2"/>
    <x v="3"/>
    <x v="1"/>
    <s v="Low-Interest Financing"/>
    <n v="69838"/>
    <n v="1583"/>
    <x v="740"/>
    <n v="5015.2079999999996"/>
    <n v="5471.1359999999995"/>
    <n v="15957.479999999998"/>
    <n v="2505"/>
    <n v="1795"/>
    <n v="3191.4960000000001"/>
    <n v="4103.3519999999999"/>
    <n v="4559.28"/>
    <n v="5471.1359999999995"/>
    <n v="1823.7119999999998"/>
    <n v="37126.815999999999"/>
    <n v="31128.184000000001"/>
    <n v="12765.983999999999"/>
    <n v="1690.0796"/>
    <n v="18362.200000000004"/>
    <n v="16672.120400000003"/>
  </r>
  <r>
    <s v="1ABCD2E34FG461898"/>
    <s v="Apechete"/>
    <x v="4"/>
    <x v="3"/>
    <s v="B2"/>
    <x v="3"/>
    <s v="Pickup Truck"/>
    <n v="8"/>
    <n v="20"/>
    <x v="0"/>
    <x v="18"/>
    <x v="2"/>
    <x v="0"/>
    <x v="1"/>
    <x v="8"/>
    <x v="0"/>
    <x v="1"/>
    <x v="4"/>
    <x v="3"/>
    <x v="7"/>
    <x v="0"/>
    <x v="0"/>
    <x v="0"/>
    <x v="1"/>
    <x v="1"/>
    <x v="0"/>
    <x v="0"/>
    <x v="1"/>
    <x v="0"/>
    <x v="0"/>
    <x v="0"/>
    <n v="640"/>
    <n v="0"/>
    <n v="420"/>
    <n v="550"/>
    <n v="0"/>
    <s v="North America"/>
    <s v="Canada"/>
    <n v="69"/>
    <x v="1"/>
    <x v="2"/>
    <x v="1"/>
    <s v="Low-Interest Financing"/>
    <n v="38930"/>
    <n v="2521"/>
    <x v="741"/>
    <n v="2569.38"/>
    <n v="2802.96"/>
    <n v="8175.2999999999993"/>
    <n v="2480"/>
    <n v="1795"/>
    <n v="1635.0600000000002"/>
    <n v="2102.2199999999998"/>
    <n v="2335.8000000000002"/>
    <n v="2802.96"/>
    <n v="934.32"/>
    <n v="21092.76"/>
    <n v="15316.240000000002"/>
    <n v="6540.24"/>
    <n v="988.822"/>
    <n v="8776.0000000000018"/>
    <n v="7787.1780000000017"/>
  </r>
  <r>
    <s v="1ABCD2E34FG464291"/>
    <s v="Apechete"/>
    <x v="7"/>
    <x v="1"/>
    <s v="St1"/>
    <x v="5"/>
    <s v="Crossover"/>
    <n v="8"/>
    <n v="20"/>
    <x v="0"/>
    <x v="18"/>
    <x v="2"/>
    <x v="0"/>
    <x v="1"/>
    <x v="9"/>
    <x v="4"/>
    <x v="3"/>
    <x v="0"/>
    <x v="2"/>
    <x v="7"/>
    <x v="1"/>
    <x v="1"/>
    <x v="0"/>
    <x v="1"/>
    <x v="1"/>
    <x v="1"/>
    <x v="1"/>
    <x v="1"/>
    <x v="1"/>
    <x v="1"/>
    <x v="0"/>
    <n v="640"/>
    <n v="0"/>
    <n v="0"/>
    <n v="0"/>
    <n v="0"/>
    <s v="North America"/>
    <s v="Mexico"/>
    <n v="68"/>
    <x v="1"/>
    <x v="2"/>
    <x v="2"/>
    <s v="Low-Interest Financing"/>
    <n v="39513"/>
    <n v="1693"/>
    <x v="742"/>
    <n v="4129.1085000000003"/>
    <n v="4504.482"/>
    <n v="13138.072499999998"/>
    <n v="1465"/>
    <n v="1490"/>
    <n v="2627.6145000000001"/>
    <n v="3378.3614999999995"/>
    <n v="3753.7350000000001"/>
    <n v="4504.482"/>
    <n v="1501.4939999999999"/>
    <n v="29981.891999999996"/>
    <n v="7838.1080000000038"/>
    <n v="10510.457999999999"/>
    <n v="3054.3549000000003"/>
    <n v="-2672.3499999999949"/>
    <n v="-5726.7048999999952"/>
  </r>
  <r>
    <s v="1ABCD2E34FG464339"/>
    <s v="Apechete"/>
    <x v="7"/>
    <x v="1"/>
    <s v="St2"/>
    <x v="5"/>
    <s v="Crossover"/>
    <n v="8"/>
    <n v="20"/>
    <x v="0"/>
    <x v="18"/>
    <x v="2"/>
    <x v="0"/>
    <x v="1"/>
    <x v="16"/>
    <x v="1"/>
    <x v="4"/>
    <x v="1"/>
    <x v="3"/>
    <x v="7"/>
    <x v="1"/>
    <x v="0"/>
    <x v="0"/>
    <x v="1"/>
    <x v="1"/>
    <x v="0"/>
    <x v="0"/>
    <x v="0"/>
    <x v="1"/>
    <x v="0"/>
    <x v="0"/>
    <n v="640"/>
    <n v="0"/>
    <n v="420"/>
    <n v="550"/>
    <n v="370"/>
    <s v="South America"/>
    <s v="Bolivia"/>
    <n v="54"/>
    <x v="2"/>
    <x v="3"/>
    <x v="1"/>
    <s v="Low-Interest Financing"/>
    <n v="37434"/>
    <n v="2520"/>
    <x v="743"/>
    <n v="3911.8529999999996"/>
    <n v="4267.4759999999997"/>
    <n v="12446.804999999998"/>
    <n v="3675"/>
    <n v="1567"/>
    <n v="2489.3609999999999"/>
    <n v="3200.6069999999995"/>
    <n v="3556.2299999999996"/>
    <n v="4267.4759999999997"/>
    <n v="1422.492"/>
    <n v="30846.855999999996"/>
    <n v="4067.1440000000039"/>
    <n v="9957.4439999999995"/>
    <n v="3758.3735999999994"/>
    <n v="-5890.2999999999956"/>
    <n v="-9648.6735999999946"/>
  </r>
  <r>
    <s v="1ABCD2E34FG465900"/>
    <s v="Apechete"/>
    <x v="16"/>
    <x v="2"/>
    <s v="P1"/>
    <x v="3"/>
    <s v="SUV"/>
    <n v="8"/>
    <n v="20"/>
    <x v="0"/>
    <x v="18"/>
    <x v="2"/>
    <x v="0"/>
    <x v="0"/>
    <x v="18"/>
    <x v="3"/>
    <x v="0"/>
    <x v="8"/>
    <x v="2"/>
    <x v="7"/>
    <x v="0"/>
    <x v="0"/>
    <x v="0"/>
    <x v="1"/>
    <x v="0"/>
    <x v="0"/>
    <x v="0"/>
    <x v="0"/>
    <x v="0"/>
    <x v="0"/>
    <x v="0"/>
    <n v="640"/>
    <n v="710"/>
    <n v="420"/>
    <n v="550"/>
    <n v="370"/>
    <s v="South America"/>
    <s v="Argentina"/>
    <n v="16"/>
    <x v="1"/>
    <x v="2"/>
    <x v="2"/>
    <s v="Segment and Misc Incentives"/>
    <n v="41392"/>
    <n v="1938"/>
    <x v="744"/>
    <n v="2731.8720000000003"/>
    <n v="2980.2240000000002"/>
    <n v="8692.32"/>
    <n v="3560"/>
    <n v="1649"/>
    <n v="1738.4640000000002"/>
    <n v="2235.1680000000001"/>
    <n v="2483.5200000000004"/>
    <n v="2980.2240000000002"/>
    <n v="993.40800000000002"/>
    <n v="23090.343999999997"/>
    <n v="16363.656000000003"/>
    <n v="6953.8559999999998"/>
    <n v="5207.1135999999997"/>
    <n v="9409.8000000000029"/>
    <n v="4202.6864000000032"/>
  </r>
  <r>
    <s v="1ABCD2E34FG471385"/>
    <s v="Jackson"/>
    <x v="24"/>
    <x v="0"/>
    <s v="Bas1"/>
    <x v="0"/>
    <s v="Pickup Truck"/>
    <n v="8"/>
    <n v="20"/>
    <x v="0"/>
    <x v="18"/>
    <x v="2"/>
    <x v="0"/>
    <x v="0"/>
    <x v="9"/>
    <x v="3"/>
    <x v="3"/>
    <x v="3"/>
    <x v="1"/>
    <x v="7"/>
    <x v="0"/>
    <x v="0"/>
    <x v="0"/>
    <x v="1"/>
    <x v="0"/>
    <x v="1"/>
    <x v="0"/>
    <x v="1"/>
    <x v="0"/>
    <x v="0"/>
    <x v="0"/>
    <n v="640"/>
    <n v="710"/>
    <n v="0"/>
    <n v="550"/>
    <n v="0"/>
    <s v="Europe"/>
    <s v="Spain"/>
    <n v="84"/>
    <x v="2"/>
    <x v="3"/>
    <x v="1"/>
    <s v="Low-Interest Financing"/>
    <n v="26948"/>
    <n v="2892"/>
    <x v="745"/>
    <n v="1778.568"/>
    <n v="1940.2559999999999"/>
    <n v="5659.079999999999"/>
    <n v="2770"/>
    <n v="1795"/>
    <n v="1131.816"/>
    <n v="1455.1919999999998"/>
    <n v="1616.88"/>
    <n v="1940.2559999999999"/>
    <n v="646.75199999999995"/>
    <n v="16206.536"/>
    <n v="7849.4639999999999"/>
    <n v="4527.2639999999992"/>
    <n v="565.90800000000002"/>
    <n v="3322.2000000000007"/>
    <n v="2756.2920000000008"/>
  </r>
  <r>
    <s v="1ABCD2E34FG473819"/>
    <s v="Jackson"/>
    <x v="9"/>
    <x v="1"/>
    <s v="Co1"/>
    <x v="1"/>
    <s v="Sedan"/>
    <n v="8"/>
    <n v="20"/>
    <x v="0"/>
    <x v="18"/>
    <x v="2"/>
    <x v="0"/>
    <x v="2"/>
    <x v="12"/>
    <x v="3"/>
    <x v="1"/>
    <x v="2"/>
    <x v="2"/>
    <x v="7"/>
    <x v="1"/>
    <x v="1"/>
    <x v="0"/>
    <x v="1"/>
    <x v="1"/>
    <x v="1"/>
    <x v="1"/>
    <x v="0"/>
    <x v="1"/>
    <x v="1"/>
    <x v="0"/>
    <n v="640"/>
    <n v="0"/>
    <n v="0"/>
    <n v="0"/>
    <n v="370"/>
    <s v="North America"/>
    <s v="USA"/>
    <n v="114"/>
    <x v="2"/>
    <x v="4"/>
    <x v="1"/>
    <s v="Low-Interest Financing"/>
    <n v="14024"/>
    <n v="2594"/>
    <x v="746"/>
    <n v="1388.376"/>
    <n v="1514.5920000000001"/>
    <n v="4417.5599999999995"/>
    <n v="1835"/>
    <n v="1649"/>
    <n v="883.51200000000006"/>
    <n v="1135.944"/>
    <n v="1262.1600000000001"/>
    <n v="1514.5920000000001"/>
    <n v="504.86400000000003"/>
    <n v="12571.552"/>
    <n v="-1141.5519999999997"/>
    <n v="3534.0480000000002"/>
    <n v="382.85520000000002"/>
    <n v="-4675.6000000000004"/>
    <n v="-5058.4552000000003"/>
  </r>
  <r>
    <s v="1ABCD2E34FG474101"/>
    <s v="Jackson"/>
    <x v="10"/>
    <x v="1"/>
    <s v="Cr1"/>
    <x v="3"/>
    <s v="Pickup Truck"/>
    <n v="8"/>
    <n v="20"/>
    <x v="0"/>
    <x v="18"/>
    <x v="2"/>
    <x v="0"/>
    <x v="0"/>
    <x v="3"/>
    <x v="2"/>
    <x v="4"/>
    <x v="4"/>
    <x v="1"/>
    <x v="7"/>
    <x v="1"/>
    <x v="1"/>
    <x v="0"/>
    <x v="1"/>
    <x v="1"/>
    <x v="1"/>
    <x v="0"/>
    <x v="1"/>
    <x v="1"/>
    <x v="1"/>
    <x v="0"/>
    <n v="640"/>
    <n v="0"/>
    <n v="0"/>
    <n v="550"/>
    <n v="0"/>
    <s v="Europe"/>
    <s v="France"/>
    <n v="11"/>
    <x v="1"/>
    <x v="2"/>
    <x v="1"/>
    <s v="Low-Interest Financing"/>
    <n v="36098"/>
    <n v="2832"/>
    <x v="747"/>
    <n v="2382.4679999999998"/>
    <n v="2599.056"/>
    <n v="7580.579999999999"/>
    <n v="2015"/>
    <n v="1110"/>
    <n v="1516.116"/>
    <n v="1949.2919999999999"/>
    <n v="2165.88"/>
    <n v="2599.056"/>
    <n v="866.35199999999998"/>
    <n v="18719.335999999999"/>
    <n v="14546.664000000001"/>
    <n v="6064.4639999999999"/>
    <n v="758.05799999999999"/>
    <n v="8482.2000000000007"/>
    <n v="7724.1420000000007"/>
  </r>
  <r>
    <s v="1ABCD2E34FG475709"/>
    <s v="Jackson"/>
    <x v="17"/>
    <x v="1"/>
    <s v="F1"/>
    <x v="3"/>
    <s v="SUV"/>
    <n v="8"/>
    <n v="20"/>
    <x v="0"/>
    <x v="18"/>
    <x v="2"/>
    <x v="0"/>
    <x v="1"/>
    <x v="4"/>
    <x v="3"/>
    <x v="5"/>
    <x v="9"/>
    <x v="1"/>
    <x v="7"/>
    <x v="0"/>
    <x v="1"/>
    <x v="0"/>
    <x v="0"/>
    <x v="0"/>
    <x v="0"/>
    <x v="0"/>
    <x v="0"/>
    <x v="0"/>
    <x v="1"/>
    <x v="0"/>
    <n v="0"/>
    <n v="710"/>
    <n v="420"/>
    <n v="550"/>
    <n v="370"/>
    <s v="Africa"/>
    <s v="South Africa"/>
    <n v="51"/>
    <x v="1"/>
    <x v="2"/>
    <x v="0"/>
    <s v="Segment and Misc Incentives"/>
    <n v="28370"/>
    <n v="2479"/>
    <x v="748"/>
    <n v="1716.3850000000002"/>
    <n v="1872.42"/>
    <n v="5461.2250000000004"/>
    <n v="2050"/>
    <n v="1110"/>
    <n v="1092.2450000000001"/>
    <n v="1404.3150000000001"/>
    <n v="1560.3500000000004"/>
    <n v="1872.42"/>
    <n v="624.1400000000001"/>
    <n v="14394.520000000002"/>
    <n v="11496.479999999998"/>
    <n v="4368.9800000000005"/>
    <n v="1773.125"/>
    <n v="7127.4999999999973"/>
    <n v="5354.3749999999973"/>
  </r>
  <r>
    <s v="1ABCD2E34FG477934"/>
    <s v="Jackson"/>
    <x v="18"/>
    <x v="1"/>
    <s v="Ma1"/>
    <x v="7"/>
    <s v="Sedan"/>
    <n v="8"/>
    <n v="20"/>
    <x v="0"/>
    <x v="18"/>
    <x v="2"/>
    <x v="0"/>
    <x v="3"/>
    <x v="17"/>
    <x v="3"/>
    <x v="1"/>
    <x v="6"/>
    <x v="1"/>
    <x v="7"/>
    <x v="0"/>
    <x v="1"/>
    <x v="0"/>
    <x v="1"/>
    <x v="0"/>
    <x v="1"/>
    <x v="1"/>
    <x v="1"/>
    <x v="0"/>
    <x v="1"/>
    <x v="0"/>
    <n v="640"/>
    <n v="710"/>
    <n v="0"/>
    <n v="0"/>
    <n v="0"/>
    <s v="Europe"/>
    <s v="Germany"/>
    <n v="74"/>
    <x v="2"/>
    <x v="4"/>
    <x v="1"/>
    <s v="Special Leases"/>
    <n v="16391"/>
    <n v="3451"/>
    <x v="749"/>
    <n v="1622.7090000000001"/>
    <n v="1770.2279999999998"/>
    <n v="5163.165"/>
    <n v="1350"/>
    <n v="1110"/>
    <n v="1032.633"/>
    <n v="1327.6709999999998"/>
    <n v="1475.19"/>
    <n v="1770.2279999999998"/>
    <n v="590.07600000000002"/>
    <n v="13081.368"/>
    <n v="-141.36800000000039"/>
    <n v="4130.5320000000002"/>
    <n v="344.21100000000001"/>
    <n v="-4271.9000000000005"/>
    <n v="-4616.1110000000008"/>
  </r>
  <r>
    <s v="1ABCD2E34FG634421"/>
    <s v="Tatra"/>
    <x v="13"/>
    <x v="1"/>
    <s v="A1"/>
    <x v="3"/>
    <s v="Pickup Truck"/>
    <n v="8"/>
    <n v="20"/>
    <x v="0"/>
    <x v="18"/>
    <x v="2"/>
    <x v="0"/>
    <x v="1"/>
    <x v="5"/>
    <x v="3"/>
    <x v="0"/>
    <x v="6"/>
    <x v="3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0"/>
    <x v="2"/>
    <x v="3"/>
    <x v="1"/>
    <s v="Low-Interest Financing"/>
    <n v="30040"/>
    <n v="2692"/>
    <x v="750"/>
    <n v="1321.76"/>
    <n v="1441.9199999999998"/>
    <n v="4927"/>
    <n v="2035"/>
    <n v="1110"/>
    <n v="841.12000000000012"/>
    <n v="1081.44"/>
    <n v="1962"/>
    <n v="1807"/>
    <n v="480.64"/>
    <n v="13278.32"/>
    <n v="14069.68"/>
    <n v="3729.5599999999995"/>
    <n v="820.09199999999998"/>
    <n v="10340.120000000001"/>
    <n v="9520.0280000000002"/>
  </r>
  <r>
    <s v="1ABCD2E34FG634513"/>
    <s v="Tatra"/>
    <x v="13"/>
    <x v="1"/>
    <s v="A1"/>
    <x v="3"/>
    <s v="Pickup Truck"/>
    <n v="8"/>
    <n v="20"/>
    <x v="0"/>
    <x v="18"/>
    <x v="2"/>
    <x v="0"/>
    <x v="1"/>
    <x v="5"/>
    <x v="3"/>
    <x v="0"/>
    <x v="6"/>
    <x v="3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0"/>
    <x v="2"/>
    <x v="3"/>
    <x v="1"/>
    <s v="Low-Interest Financing"/>
    <n v="30040"/>
    <n v="2692"/>
    <x v="750"/>
    <n v="1321.76"/>
    <n v="1441.9199999999998"/>
    <n v="4927"/>
    <n v="2035"/>
    <n v="1110"/>
    <n v="841.12000000000012"/>
    <n v="1081.44"/>
    <n v="1962"/>
    <n v="1807"/>
    <n v="480.64"/>
    <n v="13278.32"/>
    <n v="14069.68"/>
    <n v="3729.5599999999995"/>
    <n v="820.09199999999998"/>
    <n v="10340.120000000001"/>
    <n v="9520.0280000000002"/>
  </r>
  <r>
    <s v="1ABCD2E34FG634554"/>
    <s v="Tatra"/>
    <x v="13"/>
    <x v="1"/>
    <s v="A1"/>
    <x v="3"/>
    <s v="Pickup Truck"/>
    <n v="8"/>
    <n v="20"/>
    <x v="0"/>
    <x v="18"/>
    <x v="2"/>
    <x v="0"/>
    <x v="1"/>
    <x v="5"/>
    <x v="3"/>
    <x v="0"/>
    <x v="6"/>
    <x v="3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0"/>
    <x v="2"/>
    <x v="3"/>
    <x v="1"/>
    <s v="Low-Interest Financing"/>
    <n v="30040"/>
    <n v="2692"/>
    <x v="750"/>
    <n v="1321.76"/>
    <n v="1441.9199999999998"/>
    <n v="4927"/>
    <n v="2035"/>
    <n v="0"/>
    <n v="841.12000000000012"/>
    <n v="1081.44"/>
    <n v="1962"/>
    <n v="1807"/>
    <n v="480.64"/>
    <n v="12168.32"/>
    <n v="15179.68"/>
    <n v="3729.5599999999995"/>
    <n v="820.09199999999998"/>
    <n v="11450.12"/>
    <n v="10630.028"/>
  </r>
  <r>
    <s v="1ABCD2E34FG636467"/>
    <s v="Tatra"/>
    <x v="0"/>
    <x v="0"/>
    <s v="Tr1"/>
    <x v="0"/>
    <s v="Pickup Truck"/>
    <n v="8"/>
    <n v="20"/>
    <x v="0"/>
    <x v="18"/>
    <x v="2"/>
    <x v="0"/>
    <x v="0"/>
    <x v="8"/>
    <x v="3"/>
    <x v="1"/>
    <x v="5"/>
    <x v="2"/>
    <x v="8"/>
    <x v="1"/>
    <x v="1"/>
    <x v="0"/>
    <x v="0"/>
    <x v="0"/>
    <x v="0"/>
    <x v="0"/>
    <x v="1"/>
    <x v="1"/>
    <x v="1"/>
    <x v="0"/>
    <n v="0"/>
    <n v="710"/>
    <n v="420"/>
    <n v="550"/>
    <n v="0"/>
    <s v="North America"/>
    <s v="USA"/>
    <n v="43"/>
    <x v="0"/>
    <x v="1"/>
    <x v="1"/>
    <s v="Low-Interest Financing"/>
    <n v="36658"/>
    <n v="2189"/>
    <x v="226"/>
    <n v="2541.0385000000001"/>
    <n v="2772.0420000000004"/>
    <n v="4795"/>
    <n v="2505"/>
    <n v="1020"/>
    <n v="912"/>
    <n v="1076"/>
    <n v="1559"/>
    <n v="1834"/>
    <n v="577"/>
    <n v="14408.038500000001"/>
    <n v="20060.961499999998"/>
    <n v="5183.0420000000004"/>
    <n v="1000.7634"/>
    <n v="14877.919499999996"/>
    <n v="13877.156099999997"/>
  </r>
  <r>
    <s v="1ABCD2E34FG638532"/>
    <s v="Tatra"/>
    <x v="1"/>
    <x v="1"/>
    <s v="J1"/>
    <x v="1"/>
    <s v="Sedan"/>
    <n v="8"/>
    <n v="20"/>
    <x v="0"/>
    <x v="18"/>
    <x v="2"/>
    <x v="0"/>
    <x v="2"/>
    <x v="7"/>
    <x v="1"/>
    <x v="0"/>
    <x v="8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60"/>
    <x v="2"/>
    <x v="4"/>
    <x v="1"/>
    <s v="Low-Interest Financing"/>
    <n v="14864"/>
    <n v="4662"/>
    <x v="221"/>
    <n v="1569.6383999999998"/>
    <n v="1712.3327999999997"/>
    <n v="4615"/>
    <n v="970"/>
    <n v="1110"/>
    <n v="966"/>
    <n v="1284.2495999999999"/>
    <n v="1556"/>
    <n v="1907"/>
    <n v="570.77760000000001"/>
    <n v="12070.887999999999"/>
    <n v="-1868.887999999999"/>
    <n v="4190.1103999999996"/>
    <n v="405.78720000000004"/>
    <n v="-6058.9983999999986"/>
    <n v="-6464.7855999999983"/>
  </r>
  <r>
    <s v="1ABCD2E34FG638534"/>
    <s v="Tatra"/>
    <x v="1"/>
    <x v="1"/>
    <s v="J1"/>
    <x v="1"/>
    <s v="Sedan"/>
    <n v="8"/>
    <n v="20"/>
    <x v="0"/>
    <x v="18"/>
    <x v="2"/>
    <x v="0"/>
    <x v="2"/>
    <x v="7"/>
    <x v="1"/>
    <x v="0"/>
    <x v="8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60"/>
    <x v="2"/>
    <x v="4"/>
    <x v="1"/>
    <s v="Low-Interest Financing"/>
    <n v="14864"/>
    <n v="4662"/>
    <x v="221"/>
    <n v="1569.6383999999998"/>
    <n v="1712.3327999999997"/>
    <n v="4964"/>
    <n v="970"/>
    <n v="1020"/>
    <n v="966"/>
    <n v="1284.2495999999999"/>
    <n v="1745"/>
    <n v="1978"/>
    <n v="570.77760000000001"/>
    <n v="12518.887999999999"/>
    <n v="-2316.887999999999"/>
    <n v="4261.1103999999996"/>
    <n v="405.78720000000004"/>
    <n v="-6577.9983999999986"/>
    <n v="-6983.7855999999983"/>
  </r>
  <r>
    <s v="1ABCD2E34FG638530"/>
    <s v="Tatra"/>
    <x v="1"/>
    <x v="1"/>
    <s v="J1"/>
    <x v="1"/>
    <s v="Sedan"/>
    <n v="8"/>
    <n v="20"/>
    <x v="0"/>
    <x v="18"/>
    <x v="2"/>
    <x v="0"/>
    <x v="2"/>
    <x v="7"/>
    <x v="1"/>
    <x v="0"/>
    <x v="8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60"/>
    <x v="2"/>
    <x v="4"/>
    <x v="1"/>
    <s v="Low-Interest Financing"/>
    <n v="14864"/>
    <n v="4662"/>
    <x v="221"/>
    <n v="1569.6383999999998"/>
    <n v="1712.3327999999997"/>
    <n v="4615"/>
    <n v="970"/>
    <n v="1649"/>
    <n v="966"/>
    <n v="1284.2495999999999"/>
    <n v="1556"/>
    <n v="1907"/>
    <n v="570.77760000000001"/>
    <n v="12609.887999999999"/>
    <n v="-2407.887999999999"/>
    <n v="4190.1103999999996"/>
    <n v="405.78720000000004"/>
    <n v="-6597.9983999999986"/>
    <n v="-7003.7855999999983"/>
  </r>
  <r>
    <s v="1ABCD2E34FG638837"/>
    <s v="Tatra"/>
    <x v="1"/>
    <x v="1"/>
    <s v="J1"/>
    <x v="1"/>
    <s v="Sedan"/>
    <n v="8"/>
    <n v="20"/>
    <x v="0"/>
    <x v="18"/>
    <x v="2"/>
    <x v="0"/>
    <x v="2"/>
    <x v="7"/>
    <x v="1"/>
    <x v="0"/>
    <x v="8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60"/>
    <x v="2"/>
    <x v="4"/>
    <x v="1"/>
    <s v="Low-Interest Financing"/>
    <n v="14864"/>
    <n v="4662"/>
    <x v="221"/>
    <n v="1569.6383999999998"/>
    <n v="1712.3327999999997"/>
    <n v="4964"/>
    <n v="970"/>
    <n v="1020"/>
    <n v="966"/>
    <n v="1284.2495999999999"/>
    <n v="1745"/>
    <n v="1978"/>
    <n v="570.77760000000001"/>
    <n v="12518.887999999999"/>
    <n v="-2316.887999999999"/>
    <n v="4261.1103999999996"/>
    <n v="405.78720000000004"/>
    <n v="-6577.9983999999986"/>
    <n v="-6983.7855999999983"/>
  </r>
  <r>
    <s v="1ABCD2E34FG468638"/>
    <s v="Apechete"/>
    <x v="2"/>
    <x v="0"/>
    <s v="C1"/>
    <x v="2"/>
    <s v="SUV"/>
    <n v="8"/>
    <n v="20"/>
    <x v="0"/>
    <x v="18"/>
    <x v="2"/>
    <x v="0"/>
    <x v="1"/>
    <x v="9"/>
    <x v="1"/>
    <x v="0"/>
    <x v="1"/>
    <x v="0"/>
    <x v="8"/>
    <x v="0"/>
    <x v="1"/>
    <x v="1"/>
    <x v="0"/>
    <x v="1"/>
    <x v="0"/>
    <x v="1"/>
    <x v="0"/>
    <x v="0"/>
    <x v="1"/>
    <x v="1"/>
    <n v="0"/>
    <n v="0"/>
    <n v="420"/>
    <n v="0"/>
    <n v="370"/>
    <s v="North America"/>
    <s v="Mexico"/>
    <n v="34"/>
    <x v="1"/>
    <x v="2"/>
    <x v="1"/>
    <s v="Low-Interest Financing"/>
    <n v="69009"/>
    <n v="2580"/>
    <x v="751"/>
    <n v="5016.9405000000006"/>
    <n v="5473.0259999999998"/>
    <n v="15962.9925"/>
    <n v="1215"/>
    <n v="1490"/>
    <n v="3192.5985000000005"/>
    <n v="4104.7695000000003"/>
    <n v="4560.8550000000005"/>
    <n v="5473.0259999999998"/>
    <n v="1824.3420000000001"/>
    <n v="35543.156000000003"/>
    <n v="30885.843999999997"/>
    <n v="12770.394"/>
    <n v="5334.3957000000009"/>
    <n v="18115.449999999997"/>
    <n v="12781.054299999996"/>
  </r>
  <r>
    <s v="1ABCD2E34FG461655"/>
    <s v="Apechete"/>
    <x v="4"/>
    <x v="3"/>
    <s v="B1"/>
    <x v="3"/>
    <s v="Pickup Truck"/>
    <n v="8"/>
    <n v="20"/>
    <x v="0"/>
    <x v="18"/>
    <x v="2"/>
    <x v="0"/>
    <x v="0"/>
    <x v="11"/>
    <x v="2"/>
    <x v="5"/>
    <x v="5"/>
    <x v="2"/>
    <x v="8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USA"/>
    <n v="52"/>
    <x v="1"/>
    <x v="2"/>
    <x v="0"/>
    <s v="Cash Rebates"/>
    <n v="39953"/>
    <n v="2123"/>
    <x v="652"/>
    <n v="2636.8980000000001"/>
    <n v="2876.616"/>
    <n v="8390.1299999999992"/>
    <n v="790"/>
    <n v="1649"/>
    <n v="1678.0260000000001"/>
    <n v="2157.462"/>
    <n v="2397.1799999999998"/>
    <n v="2876.616"/>
    <n v="958.87199999999996"/>
    <n v="19698.695999999996"/>
    <n v="18131.304000000004"/>
    <n v="6712.1039999999994"/>
    <n v="1090.7169000000001"/>
    <n v="11419.200000000004"/>
    <n v="10328.483100000005"/>
  </r>
  <r>
    <s v="1ABCD2E34FG461669"/>
    <s v="Apechete"/>
    <x v="4"/>
    <x v="3"/>
    <s v="B2"/>
    <x v="3"/>
    <s v="Pickup Truck"/>
    <n v="8"/>
    <n v="20"/>
    <x v="0"/>
    <x v="18"/>
    <x v="2"/>
    <x v="0"/>
    <x v="1"/>
    <x v="5"/>
    <x v="2"/>
    <x v="3"/>
    <x v="8"/>
    <x v="0"/>
    <x v="8"/>
    <x v="0"/>
    <x v="1"/>
    <x v="1"/>
    <x v="1"/>
    <x v="0"/>
    <x v="0"/>
    <x v="1"/>
    <x v="0"/>
    <x v="0"/>
    <x v="1"/>
    <x v="1"/>
    <n v="640"/>
    <n v="710"/>
    <n v="420"/>
    <n v="0"/>
    <n v="370"/>
    <s v="North America"/>
    <s v="Mexico"/>
    <n v="54"/>
    <x v="2"/>
    <x v="3"/>
    <x v="2"/>
    <s v="Special Leases"/>
    <n v="39780"/>
    <n v="2364"/>
    <x v="752"/>
    <n v="2625.48"/>
    <n v="2864.16"/>
    <n v="8353.7999999999993"/>
    <n v="2565"/>
    <n v="1795"/>
    <n v="1670.7600000000002"/>
    <n v="2148.12"/>
    <n v="2386.8000000000002"/>
    <n v="2864.16"/>
    <n v="954.72"/>
    <n v="21544.959999999999"/>
    <n v="15871.04"/>
    <n v="6683.04"/>
    <n v="3074.9940000000001"/>
    <n v="9188"/>
    <n v="6113.0059999999994"/>
  </r>
  <r>
    <s v="1ABCD2E34FG463564"/>
    <s v="Apechete"/>
    <x v="6"/>
    <x v="1"/>
    <s v="S2"/>
    <x v="4"/>
    <s v="Coupe"/>
    <n v="8"/>
    <n v="20"/>
    <x v="0"/>
    <x v="18"/>
    <x v="2"/>
    <x v="0"/>
    <x v="3"/>
    <x v="15"/>
    <x v="2"/>
    <x v="2"/>
    <x v="1"/>
    <x v="3"/>
    <x v="8"/>
    <x v="1"/>
    <x v="1"/>
    <x v="1"/>
    <x v="0"/>
    <x v="0"/>
    <x v="1"/>
    <x v="1"/>
    <x v="1"/>
    <x v="1"/>
    <x v="1"/>
    <x v="1"/>
    <n v="0"/>
    <n v="710"/>
    <n v="0"/>
    <n v="0"/>
    <n v="0"/>
    <s v="Middle East"/>
    <s v="Saudi Arabia"/>
    <n v="41"/>
    <x v="0"/>
    <x v="0"/>
    <x v="2"/>
    <s v="Low-Interest Financing"/>
    <n v="38872"/>
    <n v="2368"/>
    <x v="753"/>
    <n v="2596.5225"/>
    <n v="2832.5699999999997"/>
    <n v="8261.6625000000004"/>
    <n v="1960"/>
    <n v="1649"/>
    <n v="1652.3325000000002"/>
    <n v="2124.4274999999998"/>
    <n v="2360.4749999999999"/>
    <n v="2832.5699999999997"/>
    <n v="944.19"/>
    <n v="20604.420000000002"/>
    <n v="15899.579999999998"/>
    <n v="3785.6879999999996"/>
    <n v="1554.88"/>
    <n v="12113.891999999998"/>
    <n v="10559.011999999999"/>
  </r>
  <r>
    <s v="1ABCD2E34FG477557"/>
    <s v="Jackson"/>
    <x v="18"/>
    <x v="1"/>
    <s v="Ma2"/>
    <x v="6"/>
    <s v="Sedan"/>
    <n v="8"/>
    <n v="20"/>
    <x v="0"/>
    <x v="18"/>
    <x v="2"/>
    <x v="0"/>
    <x v="2"/>
    <x v="17"/>
    <x v="0"/>
    <x v="5"/>
    <x v="5"/>
    <x v="1"/>
    <x v="8"/>
    <x v="1"/>
    <x v="1"/>
    <x v="0"/>
    <x v="1"/>
    <x v="1"/>
    <x v="0"/>
    <x v="1"/>
    <x v="1"/>
    <x v="1"/>
    <x v="1"/>
    <x v="0"/>
    <n v="640"/>
    <n v="0"/>
    <n v="420"/>
    <n v="0"/>
    <n v="0"/>
    <s v="North America"/>
    <s v="Mexico"/>
    <n v="48"/>
    <x v="0"/>
    <x v="1"/>
    <x v="0"/>
    <s v="Low-Interest Financing"/>
    <n v="18096"/>
    <n v="2620"/>
    <x v="754"/>
    <n v="1791.5039999999999"/>
    <n v="1954.3679999999999"/>
    <n v="5700.24"/>
    <n v="1885"/>
    <n v="1490"/>
    <n v="1140.048"/>
    <n v="1465.7759999999998"/>
    <n v="1628.64"/>
    <n v="1954.3679999999999"/>
    <n v="651.45600000000002"/>
    <n v="15101.207999999999"/>
    <n v="374.79200000000128"/>
    <n v="4560.192"/>
    <n v="1398.8208000000002"/>
    <n v="-4185.3999999999987"/>
    <n v="-5584.2207999999991"/>
  </r>
  <r>
    <s v="1ABCD2E34FG338411"/>
    <s v="Special"/>
    <x v="12"/>
    <x v="2"/>
    <s v="Spr2"/>
    <x v="0"/>
    <s v="Sedan"/>
    <n v="8"/>
    <n v="20"/>
    <x v="0"/>
    <x v="18"/>
    <x v="2"/>
    <x v="0"/>
    <x v="2"/>
    <x v="6"/>
    <x v="0"/>
    <x v="4"/>
    <x v="9"/>
    <x v="1"/>
    <x v="8"/>
    <x v="0"/>
    <x v="1"/>
    <x v="1"/>
    <x v="1"/>
    <x v="0"/>
    <x v="0"/>
    <x v="0"/>
    <x v="1"/>
    <x v="0"/>
    <x v="1"/>
    <x v="1"/>
    <n v="640"/>
    <n v="710"/>
    <n v="420"/>
    <n v="550"/>
    <n v="0"/>
    <s v="Europe"/>
    <s v="United Kingdom"/>
    <n v="104"/>
    <x v="0"/>
    <x v="1"/>
    <x v="0"/>
    <s v="Low-Interest Financing"/>
    <n v="36883"/>
    <n v="1114"/>
    <x v="755"/>
    <n v="2962.7840000000001"/>
    <n v="3232.1280000000002"/>
    <n v="9427.0399999999991"/>
    <n v="2745"/>
    <n v="1567"/>
    <n v="1885.4080000000004"/>
    <n v="2424.096"/>
    <n v="2693.4400000000005"/>
    <n v="3232.1280000000002"/>
    <n v="1077.376"/>
    <n v="23704.768000000004"/>
    <n v="12064.231999999996"/>
    <n v="7541.6319999999996"/>
    <n v="774.54300000000001"/>
    <n v="4522.5999999999967"/>
    <n v="3748.0569999999966"/>
  </r>
  <r>
    <s v="1ABCD2E34FG461940"/>
    <s v="Apechete"/>
    <x v="4"/>
    <x v="3"/>
    <s v="B2"/>
    <x v="3"/>
    <s v="Pickup Truck"/>
    <n v="9"/>
    <n v="12"/>
    <x v="0"/>
    <x v="19"/>
    <x v="2"/>
    <x v="0"/>
    <x v="1"/>
    <x v="5"/>
    <x v="3"/>
    <x v="4"/>
    <x v="9"/>
    <x v="0"/>
    <x v="0"/>
    <x v="0"/>
    <x v="1"/>
    <x v="1"/>
    <x v="0"/>
    <x v="0"/>
    <x v="1"/>
    <x v="1"/>
    <x v="1"/>
    <x v="0"/>
    <x v="1"/>
    <x v="1"/>
    <n v="0"/>
    <n v="710"/>
    <n v="0"/>
    <n v="0"/>
    <n v="0"/>
    <s v="South America"/>
    <s v="Venezuela"/>
    <n v="52"/>
    <x v="1"/>
    <x v="2"/>
    <x v="1"/>
    <s v="Low-Interest Financing"/>
    <n v="39829"/>
    <n v="2800"/>
    <x v="756"/>
    <n v="2756.2919999999999"/>
    <n v="3006.864"/>
    <n v="8770.02"/>
    <n v="1135"/>
    <n v="1649"/>
    <n v="1754.0040000000001"/>
    <n v="2255.1480000000001"/>
    <n v="2505.7200000000003"/>
    <n v="3006.864"/>
    <n v="1002.288"/>
    <n v="20825.184000000001"/>
    <n v="16203.815999999999"/>
    <n v="7016.0159999999996"/>
    <n v="4393.1386999999995"/>
    <n v="9187.7999999999993"/>
    <n v="4794.6612999999998"/>
  </r>
  <r>
    <s v="1ABCD2E34FG461820"/>
    <s v="Apechete"/>
    <x v="4"/>
    <x v="3"/>
    <s v="B2"/>
    <x v="3"/>
    <s v="Pickup Truck"/>
    <n v="9"/>
    <n v="12"/>
    <x v="0"/>
    <x v="19"/>
    <x v="2"/>
    <x v="0"/>
    <x v="1"/>
    <x v="4"/>
    <x v="3"/>
    <x v="0"/>
    <x v="4"/>
    <x v="0"/>
    <x v="0"/>
    <x v="0"/>
    <x v="0"/>
    <x v="1"/>
    <x v="0"/>
    <x v="0"/>
    <x v="0"/>
    <x v="0"/>
    <x v="0"/>
    <x v="0"/>
    <x v="0"/>
    <x v="1"/>
    <n v="0"/>
    <n v="710"/>
    <n v="420"/>
    <n v="550"/>
    <n v="370"/>
    <s v="South America"/>
    <s v="Brazil"/>
    <n v="46"/>
    <x v="2"/>
    <x v="3"/>
    <x v="2"/>
    <s v="Special Leases"/>
    <n v="40192"/>
    <n v="2806"/>
    <x v="757"/>
    <n v="2740.7159999999999"/>
    <n v="2989.8719999999998"/>
    <n v="8720.4599999999991"/>
    <n v="3345"/>
    <n v="1490"/>
    <n v="1744.0920000000001"/>
    <n v="2242.404"/>
    <n v="2491.56"/>
    <n v="2989.8719999999998"/>
    <n v="996.62399999999991"/>
    <n v="22774.232"/>
    <n v="14611.768"/>
    <n v="6976.3679999999995"/>
    <n v="5522.3807999999999"/>
    <n v="7635.4000000000005"/>
    <n v="2113.0192000000006"/>
  </r>
  <r>
    <s v="1ABCD2E34FG462331"/>
    <s v="Apechete"/>
    <x v="5"/>
    <x v="0"/>
    <s v="R2"/>
    <x v="0"/>
    <s v="Pickup Truck"/>
    <n v="9"/>
    <n v="12"/>
    <x v="0"/>
    <x v="19"/>
    <x v="2"/>
    <x v="0"/>
    <x v="1"/>
    <x v="4"/>
    <x v="0"/>
    <x v="1"/>
    <x v="4"/>
    <x v="3"/>
    <x v="0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USA"/>
    <n v="49"/>
    <x v="1"/>
    <x v="2"/>
    <x v="2"/>
    <s v="Segment and Misc Incentives"/>
    <n v="39513"/>
    <n v="1224"/>
    <x v="758"/>
    <n v="3259.8225000000002"/>
    <n v="3556.17"/>
    <n v="10372.162499999999"/>
    <n v="1340"/>
    <n v="1270"/>
    <n v="2074.4325000000003"/>
    <n v="2667.1275000000001"/>
    <n v="2963.4750000000004"/>
    <n v="3556.17"/>
    <n v="1185.3900000000001"/>
    <n v="23947.019999999997"/>
    <n v="14341.980000000003"/>
    <n v="8297.73"/>
    <n v="1078.7049"/>
    <n v="6044.2500000000036"/>
    <n v="4965.5451000000039"/>
  </r>
  <r>
    <s v="1ABCD2E34FG464182"/>
    <s v="Apechete"/>
    <x v="7"/>
    <x v="1"/>
    <s v="St2"/>
    <x v="5"/>
    <s v="Crossover"/>
    <n v="9"/>
    <n v="12"/>
    <x v="0"/>
    <x v="19"/>
    <x v="2"/>
    <x v="0"/>
    <x v="1"/>
    <x v="9"/>
    <x v="6"/>
    <x v="1"/>
    <x v="7"/>
    <x v="1"/>
    <x v="0"/>
    <x v="0"/>
    <x v="0"/>
    <x v="1"/>
    <x v="0"/>
    <x v="0"/>
    <x v="0"/>
    <x v="1"/>
    <x v="1"/>
    <x v="0"/>
    <x v="0"/>
    <x v="1"/>
    <n v="0"/>
    <n v="710"/>
    <n v="420"/>
    <n v="0"/>
    <n v="0"/>
    <s v="South America"/>
    <s v="Argentina"/>
    <n v="30"/>
    <x v="2"/>
    <x v="3"/>
    <x v="0"/>
    <s v="Low-Interest Financing"/>
    <n v="38139"/>
    <n v="2983"/>
    <x v="759"/>
    <n v="3985.5254999999997"/>
    <n v="4347.8459999999995"/>
    <n v="12681.217499999997"/>
    <n v="2425"/>
    <n v="1567"/>
    <n v="2536.2435"/>
    <n v="3260.8844999999997"/>
    <n v="3623.2049999999999"/>
    <n v="4347.8459999999995"/>
    <n v="1449.2819999999999"/>
    <n v="30079.075999999994"/>
    <n v="5076.9240000000063"/>
    <n v="10144.973999999998"/>
    <n v="4797.8861999999999"/>
    <n v="-5068.049999999992"/>
    <n v="-9865.9361999999928"/>
  </r>
  <r>
    <s v="1ABCD2E34FG464259"/>
    <s v="Apechete"/>
    <x v="7"/>
    <x v="1"/>
    <s v="St1"/>
    <x v="5"/>
    <s v="Crossover"/>
    <n v="9"/>
    <n v="12"/>
    <x v="0"/>
    <x v="19"/>
    <x v="2"/>
    <x v="0"/>
    <x v="0"/>
    <x v="0"/>
    <x v="3"/>
    <x v="2"/>
    <x v="8"/>
    <x v="0"/>
    <x v="0"/>
    <x v="0"/>
    <x v="0"/>
    <x v="1"/>
    <x v="1"/>
    <x v="0"/>
    <x v="0"/>
    <x v="0"/>
    <x v="0"/>
    <x v="0"/>
    <x v="0"/>
    <x v="1"/>
    <n v="640"/>
    <n v="710"/>
    <n v="420"/>
    <n v="550"/>
    <n v="370"/>
    <s v="South America"/>
    <s v="Brazil"/>
    <n v="109"/>
    <x v="1"/>
    <x v="2"/>
    <x v="1"/>
    <s v="Low-Interest Financing"/>
    <n v="39376"/>
    <n v="2182"/>
    <x v="760"/>
    <n v="4114.7919999999995"/>
    <n v="4488.8639999999996"/>
    <n v="13092.519999999999"/>
    <n v="3985"/>
    <n v="1567"/>
    <n v="2618.5039999999999"/>
    <n v="3366.6479999999997"/>
    <n v="3740.72"/>
    <n v="4488.8639999999996"/>
    <n v="1496.288"/>
    <n v="32485.184000000001"/>
    <n v="4708.8159999999989"/>
    <n v="10474.016"/>
    <n v="5410.2623999999996"/>
    <n v="-5765.2000000000007"/>
    <n v="-11175.4624"/>
  </r>
  <r>
    <s v="1ABCD2E34FG475863"/>
    <s v="Jackson"/>
    <x v="17"/>
    <x v="1"/>
    <s v="F1"/>
    <x v="3"/>
    <s v="SUV"/>
    <n v="9"/>
    <n v="12"/>
    <x v="0"/>
    <x v="19"/>
    <x v="2"/>
    <x v="0"/>
    <x v="1"/>
    <x v="10"/>
    <x v="3"/>
    <x v="5"/>
    <x v="8"/>
    <x v="2"/>
    <x v="0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Canada"/>
    <n v="102"/>
    <x v="1"/>
    <x v="2"/>
    <x v="0"/>
    <s v="Segment and Misc Incentives"/>
    <n v="30135"/>
    <n v="4520"/>
    <x v="761"/>
    <n v="1823.1675"/>
    <n v="1988.9099999999999"/>
    <n v="5800.9874999999993"/>
    <n v="0"/>
    <n v="1270"/>
    <n v="1160.1975000000002"/>
    <n v="1491.6824999999999"/>
    <n v="1657.4250000000002"/>
    <n v="1988.9099999999999"/>
    <n v="662.97"/>
    <n v="13203.46"/>
    <n v="12411.54"/>
    <n v="4640.79"/>
    <n v="765.42899999999997"/>
    <n v="7770.7500000000009"/>
    <n v="7005.3210000000008"/>
  </r>
  <r>
    <s v="1ABCD2E34FG636444"/>
    <s v="Tatra"/>
    <x v="0"/>
    <x v="0"/>
    <s v="Tr2"/>
    <x v="0"/>
    <s v="Pickup Truck"/>
    <n v="9"/>
    <n v="12"/>
    <x v="0"/>
    <x v="19"/>
    <x v="2"/>
    <x v="0"/>
    <x v="0"/>
    <x v="8"/>
    <x v="2"/>
    <x v="3"/>
    <x v="4"/>
    <x v="1"/>
    <x v="1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65"/>
    <x v="0"/>
    <x v="1"/>
    <x v="2"/>
    <s v="Segment and Misc Incentives"/>
    <n v="35883"/>
    <n v="1215"/>
    <x v="762"/>
    <n v="2537.7494999999999"/>
    <n v="2768.4540000000002"/>
    <n v="4596"/>
    <n v="3390"/>
    <n v="1795"/>
    <n v="973"/>
    <n v="1078"/>
    <n v="1960"/>
    <n v="1740"/>
    <n v="520"/>
    <n v="16329.7495"/>
    <n v="18338.250500000002"/>
    <n v="5028.4539999999997"/>
    <n v="979.60590000000002"/>
    <n v="13309.796500000002"/>
    <n v="12330.190600000002"/>
  </r>
  <r>
    <s v="1ABCD2E34FG636203"/>
    <s v="Tatra"/>
    <x v="0"/>
    <x v="0"/>
    <s v="Tr1"/>
    <x v="0"/>
    <s v="Pickup Truck"/>
    <n v="9"/>
    <n v="12"/>
    <x v="0"/>
    <x v="19"/>
    <x v="2"/>
    <x v="0"/>
    <x v="0"/>
    <x v="8"/>
    <x v="2"/>
    <x v="3"/>
    <x v="4"/>
    <x v="1"/>
    <x v="1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65"/>
    <x v="0"/>
    <x v="1"/>
    <x v="2"/>
    <s v="Segment and Misc Incentives"/>
    <n v="35883"/>
    <n v="1215"/>
    <x v="762"/>
    <n v="2537.7494999999999"/>
    <n v="2768.4540000000002"/>
    <n v="4596"/>
    <n v="3390"/>
    <n v="1270"/>
    <n v="973"/>
    <n v="1078"/>
    <n v="1960"/>
    <n v="1740"/>
    <n v="520"/>
    <n v="15804.7495"/>
    <n v="18863.250500000002"/>
    <n v="5028.4539999999997"/>
    <n v="979.60590000000002"/>
    <n v="13834.796500000002"/>
    <n v="12855.190600000002"/>
  </r>
  <r>
    <s v="1ABCD2E34FG638468"/>
    <s v="Tatra"/>
    <x v="1"/>
    <x v="1"/>
    <s v="J1"/>
    <x v="1"/>
    <s v="Sedan"/>
    <n v="9"/>
    <n v="12"/>
    <x v="0"/>
    <x v="19"/>
    <x v="2"/>
    <x v="0"/>
    <x v="3"/>
    <x v="7"/>
    <x v="3"/>
    <x v="0"/>
    <x v="1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41"/>
    <x v="2"/>
    <x v="4"/>
    <x v="1"/>
    <s v="Low-Interest Financing"/>
    <n v="17764"/>
    <n v="4460"/>
    <x v="623"/>
    <n v="1817.2572"/>
    <n v="1982.4623999999999"/>
    <n v="4683"/>
    <n v="3435"/>
    <n v="1649"/>
    <n v="999"/>
    <n v="1486.8468"/>
    <n v="1689"/>
    <n v="1752"/>
    <n v="660.82080000000008"/>
    <n v="15759.103999999999"/>
    <n v="-2455.1039999999994"/>
    <n v="4395.2831999999999"/>
    <n v="484.9572"/>
    <n v="-6850.3871999999992"/>
    <n v="-7335.344399999999"/>
  </r>
  <r>
    <s v="1ABCD2E34FG638560"/>
    <s v="Tatra"/>
    <x v="1"/>
    <x v="1"/>
    <s v="J1"/>
    <x v="1"/>
    <s v="Sedan"/>
    <n v="9"/>
    <n v="12"/>
    <x v="0"/>
    <x v="19"/>
    <x v="2"/>
    <x v="0"/>
    <x v="3"/>
    <x v="19"/>
    <x v="1"/>
    <x v="0"/>
    <x v="9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57"/>
    <x v="2"/>
    <x v="4"/>
    <x v="0"/>
    <s v="Segment and Misc Incentives"/>
    <n v="17764"/>
    <n v="4460"/>
    <x v="623"/>
    <n v="1817.2572"/>
    <n v="1982.4623999999999"/>
    <n v="4638"/>
    <n v="1295"/>
    <n v="1110"/>
    <n v="915"/>
    <n v="1486.8468"/>
    <n v="1769"/>
    <n v="1948"/>
    <n v="660.82080000000008"/>
    <n v="13031.103999999999"/>
    <n v="272.89600000000064"/>
    <n v="4591.2831999999999"/>
    <n v="484.9572"/>
    <n v="-4318.3871999999992"/>
    <n v="-4803.344399999999"/>
  </r>
  <r>
    <s v="1ABCD2E34FG638901"/>
    <s v="Tatra"/>
    <x v="1"/>
    <x v="1"/>
    <s v="J1"/>
    <x v="1"/>
    <s v="Sedan"/>
    <n v="9"/>
    <n v="12"/>
    <x v="0"/>
    <x v="19"/>
    <x v="2"/>
    <x v="0"/>
    <x v="3"/>
    <x v="7"/>
    <x v="3"/>
    <x v="0"/>
    <x v="1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41"/>
    <x v="2"/>
    <x v="4"/>
    <x v="1"/>
    <s v="Low-Interest Financing"/>
    <n v="17114"/>
    <n v="2472"/>
    <x v="763"/>
    <n v="1685.8548959999998"/>
    <n v="1839.1144319999999"/>
    <n v="4863"/>
    <n v="3435"/>
    <n v="1795"/>
    <n v="957"/>
    <n v="1379.3358239999998"/>
    <n v="1926"/>
    <n v="1910"/>
    <n v="613.03814399999999"/>
    <n v="16041.190719999999"/>
    <n v="-1399.1907199999987"/>
    <n v="4362.1525760000004"/>
    <n v="467.2122"/>
    <n v="-5761.3432959999991"/>
    <n v="-6228.555495999999"/>
  </r>
  <r>
    <s v="1ABCD2E34FG638489"/>
    <s v="Tatra"/>
    <x v="1"/>
    <x v="1"/>
    <s v="J1"/>
    <x v="1"/>
    <s v="Sedan"/>
    <n v="9"/>
    <n v="12"/>
    <x v="0"/>
    <x v="19"/>
    <x v="2"/>
    <x v="0"/>
    <x v="3"/>
    <x v="19"/>
    <x v="1"/>
    <x v="0"/>
    <x v="9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57"/>
    <x v="2"/>
    <x v="4"/>
    <x v="0"/>
    <s v="Segment and Misc Incentives"/>
    <n v="17086"/>
    <n v="2800"/>
    <x v="764"/>
    <n v="1747.8978000000002"/>
    <n v="1906.7976000000001"/>
    <n v="4770"/>
    <n v="1295"/>
    <n v="1110"/>
    <n v="987"/>
    <n v="1430.0982000000001"/>
    <n v="1828"/>
    <n v="1848"/>
    <n v="635.59920000000011"/>
    <n v="13167.996000000001"/>
    <n v="1118.003999999999"/>
    <n v="4390.3968000000004"/>
    <n v="466.44780000000003"/>
    <n v="-3272.3928000000014"/>
    <n v="-3738.8406000000014"/>
  </r>
  <r>
    <s v="1ABCD2E34FG638559"/>
    <s v="Tatra"/>
    <x v="1"/>
    <x v="1"/>
    <s v="J1"/>
    <x v="1"/>
    <s v="Sedan"/>
    <n v="9"/>
    <n v="12"/>
    <x v="0"/>
    <x v="19"/>
    <x v="2"/>
    <x v="0"/>
    <x v="3"/>
    <x v="7"/>
    <x v="3"/>
    <x v="0"/>
    <x v="1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41"/>
    <x v="2"/>
    <x v="4"/>
    <x v="1"/>
    <s v="Low-Interest Financing"/>
    <n v="17764"/>
    <n v="4460"/>
    <x v="623"/>
    <n v="1817.2572"/>
    <n v="1982.4623999999999"/>
    <n v="4683"/>
    <n v="3435"/>
    <n v="1795"/>
    <n v="999"/>
    <n v="1486.8468"/>
    <n v="1689"/>
    <n v="1752"/>
    <n v="660.82080000000008"/>
    <n v="15905.103999999999"/>
    <n v="-2601.1039999999994"/>
    <n v="4395.2831999999999"/>
    <n v="484.9572"/>
    <n v="-6996.3871999999992"/>
    <n v="-7481.344399999999"/>
  </r>
  <r>
    <s v="1ABCD2E34FG638800"/>
    <s v="Tatra"/>
    <x v="1"/>
    <x v="1"/>
    <s v="J1"/>
    <x v="1"/>
    <s v="Sedan"/>
    <n v="9"/>
    <n v="12"/>
    <x v="0"/>
    <x v="19"/>
    <x v="2"/>
    <x v="0"/>
    <x v="3"/>
    <x v="19"/>
    <x v="1"/>
    <x v="0"/>
    <x v="9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58"/>
    <x v="2"/>
    <x v="4"/>
    <x v="0"/>
    <s v="Segment and Misc Incentives"/>
    <n v="17764"/>
    <n v="4460"/>
    <x v="623"/>
    <n v="1817.2572"/>
    <n v="1982.4623999999999"/>
    <n v="4638"/>
    <n v="1295"/>
    <n v="1110"/>
    <n v="915"/>
    <n v="1486.8468"/>
    <n v="1769"/>
    <n v="1948"/>
    <n v="660.82080000000008"/>
    <n v="13031.103999999999"/>
    <n v="272.89600000000064"/>
    <n v="4591.2831999999999"/>
    <n v="484.9572"/>
    <n v="-4318.3871999999992"/>
    <n v="-4803.344399999999"/>
  </r>
  <r>
    <s v="1ABCD2E34FG638518"/>
    <s v="Tatra"/>
    <x v="1"/>
    <x v="1"/>
    <s v="J2"/>
    <x v="0"/>
    <s v="Sedan"/>
    <n v="9"/>
    <n v="12"/>
    <x v="0"/>
    <x v="19"/>
    <x v="2"/>
    <x v="0"/>
    <x v="3"/>
    <x v="7"/>
    <x v="3"/>
    <x v="0"/>
    <x v="1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41"/>
    <x v="2"/>
    <x v="4"/>
    <x v="1"/>
    <s v="Low-Interest Financing"/>
    <n v="17114"/>
    <n v="2472"/>
    <x v="763"/>
    <n v="1685.8548959999998"/>
    <n v="1839.1144319999999"/>
    <n v="4863"/>
    <n v="3435"/>
    <n v="1795"/>
    <n v="957"/>
    <n v="1379.3358239999998"/>
    <n v="1926"/>
    <n v="1910"/>
    <n v="613.03814399999999"/>
    <n v="16041.190719999999"/>
    <n v="-1399.1907199999987"/>
    <n v="4362.1525760000004"/>
    <n v="467.2122"/>
    <n v="-5761.3432959999991"/>
    <n v="-6228.555495999999"/>
  </r>
  <r>
    <s v="1ABCD2E34FG638701"/>
    <s v="Tatra"/>
    <x v="1"/>
    <x v="1"/>
    <s v="J2"/>
    <x v="0"/>
    <s v="Sedan"/>
    <n v="9"/>
    <n v="12"/>
    <x v="0"/>
    <x v="19"/>
    <x v="2"/>
    <x v="0"/>
    <x v="3"/>
    <x v="19"/>
    <x v="1"/>
    <x v="0"/>
    <x v="9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57"/>
    <x v="2"/>
    <x v="4"/>
    <x v="0"/>
    <s v="Segment and Misc Incentives"/>
    <n v="17086"/>
    <n v="2800"/>
    <x v="764"/>
    <n v="1747.8978000000002"/>
    <n v="1906.7976000000001"/>
    <n v="4770"/>
    <n v="1295"/>
    <n v="1110"/>
    <n v="987"/>
    <n v="1430.0982000000001"/>
    <n v="1828"/>
    <n v="1848"/>
    <n v="635.59920000000011"/>
    <n v="13167.996000000001"/>
    <n v="1118.003999999999"/>
    <n v="4390.3968000000004"/>
    <n v="466.44780000000003"/>
    <n v="-3272.3928000000014"/>
    <n v="-3738.8406000000014"/>
  </r>
  <r>
    <s v="1ABCD2E34FG632648"/>
    <s v="Tatra"/>
    <x v="14"/>
    <x v="1"/>
    <s v="N2"/>
    <x v="6"/>
    <s v="Sedan"/>
    <n v="9"/>
    <n v="12"/>
    <x v="0"/>
    <x v="19"/>
    <x v="2"/>
    <x v="0"/>
    <x v="0"/>
    <x v="12"/>
    <x v="3"/>
    <x v="4"/>
    <x v="2"/>
    <x v="2"/>
    <x v="1"/>
    <x v="1"/>
    <x v="0"/>
    <x v="1"/>
    <x v="1"/>
    <x v="1"/>
    <x v="1"/>
    <x v="1"/>
    <x v="0"/>
    <x v="1"/>
    <x v="0"/>
    <x v="1"/>
    <n v="640"/>
    <n v="0"/>
    <n v="0"/>
    <n v="0"/>
    <n v="370"/>
    <s v="North America"/>
    <s v="USA"/>
    <n v="49"/>
    <x v="0"/>
    <x v="1"/>
    <x v="1"/>
    <s v="Low-Interest Financing"/>
    <n v="16916"/>
    <n v="2567"/>
    <x v="765"/>
    <n v="1607.4630000000002"/>
    <n v="1753.596"/>
    <n v="4554"/>
    <n v="3130"/>
    <n v="1795"/>
    <n v="991"/>
    <n v="1315.1970000000001"/>
    <n v="1709"/>
    <n v="1824"/>
    <n v="515"/>
    <n v="15101.66"/>
    <n v="-752.65999999999985"/>
    <n v="4092.596"/>
    <n v="461.80680000000001"/>
    <n v="-4845.2559999999994"/>
    <n v="-5307.0627999999997"/>
  </r>
  <r>
    <s v="1ABCD2E34FG632682"/>
    <s v="Tatra"/>
    <x v="14"/>
    <x v="1"/>
    <s v="N2"/>
    <x v="6"/>
    <s v="Sedan"/>
    <n v="9"/>
    <n v="12"/>
    <x v="0"/>
    <x v="19"/>
    <x v="2"/>
    <x v="0"/>
    <x v="0"/>
    <x v="12"/>
    <x v="3"/>
    <x v="4"/>
    <x v="2"/>
    <x v="2"/>
    <x v="1"/>
    <x v="1"/>
    <x v="0"/>
    <x v="1"/>
    <x v="1"/>
    <x v="1"/>
    <x v="1"/>
    <x v="1"/>
    <x v="0"/>
    <x v="1"/>
    <x v="0"/>
    <x v="1"/>
    <n v="640"/>
    <n v="0"/>
    <n v="0"/>
    <n v="0"/>
    <n v="370"/>
    <s v="North America"/>
    <s v="USA"/>
    <n v="49"/>
    <x v="0"/>
    <x v="1"/>
    <x v="1"/>
    <s v="Low-Interest Financing"/>
    <n v="16916"/>
    <n v="2567"/>
    <x v="765"/>
    <n v="1607.4630000000002"/>
    <n v="1753.596"/>
    <n v="4554"/>
    <n v="3130"/>
    <n v="1795"/>
    <n v="991"/>
    <n v="1315.1970000000001"/>
    <n v="1709"/>
    <n v="1824"/>
    <n v="515"/>
    <n v="15101.66"/>
    <n v="-752.65999999999985"/>
    <n v="4092.596"/>
    <n v="461.80680000000001"/>
    <n v="-4845.2559999999994"/>
    <n v="-5307.0627999999997"/>
  </r>
  <r>
    <s v="1ABCD2E34FG469187"/>
    <s v="Apechete"/>
    <x v="3"/>
    <x v="2"/>
    <s v="M2"/>
    <x v="0"/>
    <s v="SUV"/>
    <n v="9"/>
    <n v="12"/>
    <x v="0"/>
    <x v="19"/>
    <x v="2"/>
    <x v="0"/>
    <x v="1"/>
    <x v="8"/>
    <x v="5"/>
    <x v="5"/>
    <x v="5"/>
    <x v="2"/>
    <x v="1"/>
    <x v="0"/>
    <x v="0"/>
    <x v="0"/>
    <x v="0"/>
    <x v="0"/>
    <x v="0"/>
    <x v="1"/>
    <x v="1"/>
    <x v="0"/>
    <x v="0"/>
    <x v="0"/>
    <n v="0"/>
    <n v="710"/>
    <n v="420"/>
    <n v="0"/>
    <n v="0"/>
    <s v="North America"/>
    <s v="Mexico"/>
    <n v="151"/>
    <x v="2"/>
    <x v="3"/>
    <x v="2"/>
    <s v="Low-Interest Financing"/>
    <n v="37334"/>
    <n v="2330"/>
    <x v="766"/>
    <n v="2874.7179999999998"/>
    <n v="3136.0559999999996"/>
    <n v="9146.83"/>
    <n v="2000"/>
    <n v="1795"/>
    <n v="1829.3660000000002"/>
    <n v="2352.0419999999999"/>
    <n v="2613.38"/>
    <n v="3136.0559999999996"/>
    <n v="1045.3520000000001"/>
    <n v="22611.335999999999"/>
    <n v="12392.664000000001"/>
    <n v="7317.463999999999"/>
    <n v="2885.9182000000001"/>
    <n v="5075.2000000000016"/>
    <n v="2189.2818000000016"/>
  </r>
  <r>
    <s v="1ABCD2E34FG473707"/>
    <s v="Jackson"/>
    <x v="9"/>
    <x v="1"/>
    <s v="Co2"/>
    <x v="0"/>
    <s v="Sedan"/>
    <n v="9"/>
    <n v="12"/>
    <x v="0"/>
    <x v="19"/>
    <x v="2"/>
    <x v="0"/>
    <x v="2"/>
    <x v="7"/>
    <x v="0"/>
    <x v="2"/>
    <x v="9"/>
    <x v="2"/>
    <x v="1"/>
    <x v="1"/>
    <x v="1"/>
    <x v="0"/>
    <x v="0"/>
    <x v="0"/>
    <x v="1"/>
    <x v="1"/>
    <x v="1"/>
    <x v="1"/>
    <x v="1"/>
    <x v="0"/>
    <n v="0"/>
    <n v="710"/>
    <n v="0"/>
    <n v="0"/>
    <n v="0"/>
    <s v="North America"/>
    <s v="USA"/>
    <n v="22"/>
    <x v="2"/>
    <x v="4"/>
    <x v="0"/>
    <s v="Dealer Cash Incentives"/>
    <n v="14024"/>
    <n v="2594"/>
    <x v="746"/>
    <n v="1388.376"/>
    <n v="1514.5920000000001"/>
    <n v="4417.5599999999995"/>
    <n v="1535"/>
    <n v="1020"/>
    <n v="883.51200000000006"/>
    <n v="1135.944"/>
    <n v="1262.1600000000001"/>
    <n v="1514.5920000000001"/>
    <n v="504.86400000000003"/>
    <n v="11642.552"/>
    <n v="-212.55199999999968"/>
    <n v="3534.0480000000002"/>
    <n v="382.85520000000002"/>
    <n v="-3746.6"/>
    <n v="-4129.4552000000003"/>
  </r>
  <r>
    <s v="1ABCD2E34FG477813"/>
    <s v="Jackson"/>
    <x v="18"/>
    <x v="1"/>
    <s v="Ma2"/>
    <x v="6"/>
    <s v="Sedan"/>
    <n v="9"/>
    <n v="12"/>
    <x v="0"/>
    <x v="19"/>
    <x v="2"/>
    <x v="0"/>
    <x v="0"/>
    <x v="1"/>
    <x v="1"/>
    <x v="4"/>
    <x v="4"/>
    <x v="2"/>
    <x v="1"/>
    <x v="0"/>
    <x v="0"/>
    <x v="0"/>
    <x v="1"/>
    <x v="0"/>
    <x v="1"/>
    <x v="1"/>
    <x v="0"/>
    <x v="0"/>
    <x v="0"/>
    <x v="0"/>
    <n v="640"/>
    <n v="710"/>
    <n v="0"/>
    <n v="0"/>
    <n v="370"/>
    <s v="Asia"/>
    <s v="China"/>
    <n v="164"/>
    <x v="2"/>
    <x v="4"/>
    <x v="0"/>
    <s v="Low-Interest Financing"/>
    <n v="17109"/>
    <n v="1416"/>
    <x v="767"/>
    <n v="1693.7909999999999"/>
    <n v="1847.7719999999999"/>
    <n v="5389.335"/>
    <n v="2590"/>
    <n v="1567"/>
    <n v="1077.8670000000002"/>
    <n v="1385.829"/>
    <n v="1539.8100000000002"/>
    <n v="1847.7719999999999"/>
    <n v="615.92399999999998"/>
    <n v="15243.632"/>
    <n v="449.36800000000039"/>
    <n v="4311.4679999999998"/>
    <n v="0"/>
    <n v="-3862.0999999999995"/>
    <n v="-3862.0999999999995"/>
  </r>
  <r>
    <s v="1ABCD2E34FG636491"/>
    <s v="Tatra"/>
    <x v="0"/>
    <x v="0"/>
    <s v="Tr1"/>
    <x v="0"/>
    <s v="Pickup Truck"/>
    <n v="9"/>
    <n v="12"/>
    <x v="0"/>
    <x v="19"/>
    <x v="2"/>
    <x v="0"/>
    <x v="0"/>
    <x v="0"/>
    <x v="2"/>
    <x v="1"/>
    <x v="9"/>
    <x v="0"/>
    <x v="2"/>
    <x v="1"/>
    <x v="1"/>
    <x v="0"/>
    <x v="0"/>
    <x v="0"/>
    <x v="0"/>
    <x v="1"/>
    <x v="1"/>
    <x v="1"/>
    <x v="1"/>
    <x v="0"/>
    <n v="0"/>
    <n v="710"/>
    <n v="420"/>
    <n v="0"/>
    <n v="0"/>
    <s v="North America"/>
    <s v="USA"/>
    <n v="86"/>
    <x v="0"/>
    <x v="0"/>
    <x v="0"/>
    <s v="Segment and Misc Incentives"/>
    <n v="37977"/>
    <n v="1266"/>
    <x v="768"/>
    <n v="2551.9065000000001"/>
    <n v="2783.8980000000001"/>
    <n v="4544"/>
    <n v="1955"/>
    <n v="1567"/>
    <n v="970"/>
    <n v="1040"/>
    <n v="1556"/>
    <n v="1821"/>
    <n v="549"/>
    <n v="14183.906500000001"/>
    <n v="22527.093499999999"/>
    <n v="5153.8980000000001"/>
    <n v="1036.7721000000001"/>
    <n v="17373.195499999998"/>
    <n v="16336.423399999998"/>
  </r>
  <r>
    <s v="1ABCD2E34FG636259"/>
    <s v="Tatra"/>
    <x v="0"/>
    <x v="0"/>
    <s v="Tr1"/>
    <x v="0"/>
    <s v="Pickup Truck"/>
    <n v="9"/>
    <n v="12"/>
    <x v="0"/>
    <x v="19"/>
    <x v="2"/>
    <x v="0"/>
    <x v="0"/>
    <x v="0"/>
    <x v="2"/>
    <x v="1"/>
    <x v="9"/>
    <x v="0"/>
    <x v="2"/>
    <x v="1"/>
    <x v="1"/>
    <x v="0"/>
    <x v="0"/>
    <x v="0"/>
    <x v="0"/>
    <x v="1"/>
    <x v="1"/>
    <x v="1"/>
    <x v="1"/>
    <x v="0"/>
    <n v="0"/>
    <n v="710"/>
    <n v="420"/>
    <n v="0"/>
    <n v="0"/>
    <s v="North America"/>
    <s v="USA"/>
    <n v="85"/>
    <x v="0"/>
    <x v="0"/>
    <x v="0"/>
    <s v="Segment and Misc Incentives"/>
    <n v="37977"/>
    <n v="1266"/>
    <x v="768"/>
    <n v="2551.9065000000001"/>
    <n v="2783.8980000000001"/>
    <n v="4544"/>
    <n v="1955"/>
    <n v="1567"/>
    <n v="970"/>
    <n v="1040"/>
    <n v="1556"/>
    <n v="1821"/>
    <n v="549"/>
    <n v="14183.906500000001"/>
    <n v="22527.093499999999"/>
    <n v="5153.8980000000001"/>
    <n v="1036.7721000000001"/>
    <n v="17373.195499999998"/>
    <n v="16336.423399999998"/>
  </r>
  <r>
    <s v="1ABCD2E34FG638937"/>
    <s v="Tatra"/>
    <x v="1"/>
    <x v="1"/>
    <s v="J2"/>
    <x v="0"/>
    <s v="Sedan"/>
    <n v="9"/>
    <n v="12"/>
    <x v="0"/>
    <x v="19"/>
    <x v="2"/>
    <x v="0"/>
    <x v="0"/>
    <x v="13"/>
    <x v="0"/>
    <x v="1"/>
    <x v="7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90"/>
    <x v="2"/>
    <x v="4"/>
    <x v="2"/>
    <s v="Special Leases"/>
    <n v="15768"/>
    <n v="4107"/>
    <x v="769"/>
    <n v="1665.1007999999999"/>
    <n v="1816.4735999999998"/>
    <n v="4667"/>
    <n v="2105"/>
    <n v="1795"/>
    <n v="995"/>
    <n v="1049"/>
    <n v="1810"/>
    <n v="1903"/>
    <n v="605.49119999999994"/>
    <n v="14086.1008"/>
    <n v="-2425.1008000000002"/>
    <n v="4324.9647999999997"/>
    <n v="430.46640000000002"/>
    <n v="-6750.0655999999999"/>
    <n v="-7180.5320000000002"/>
  </r>
  <r>
    <s v="1ABCD2E34FG638825"/>
    <s v="Tatra"/>
    <x v="1"/>
    <x v="1"/>
    <s v="J2"/>
    <x v="0"/>
    <s v="Sedan"/>
    <n v="9"/>
    <n v="12"/>
    <x v="0"/>
    <x v="19"/>
    <x v="2"/>
    <x v="0"/>
    <x v="0"/>
    <x v="13"/>
    <x v="0"/>
    <x v="1"/>
    <x v="7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90"/>
    <x v="2"/>
    <x v="4"/>
    <x v="2"/>
    <s v="Special Leases"/>
    <n v="15768"/>
    <n v="4107"/>
    <x v="769"/>
    <n v="1665.1007999999999"/>
    <n v="1816.4735999999998"/>
    <n v="4798"/>
    <n v="2105"/>
    <n v="1270"/>
    <n v="975"/>
    <n v="1040"/>
    <n v="1678"/>
    <n v="1932"/>
    <n v="605.49119999999994"/>
    <n v="13531.1008"/>
    <n v="-1870.1008000000002"/>
    <n v="4353.9647999999997"/>
    <n v="430.46640000000002"/>
    <n v="-6224.0655999999999"/>
    <n v="-6654.5320000000002"/>
  </r>
  <r>
    <s v="1ABCD2E34FG638921"/>
    <s v="Tatra"/>
    <x v="1"/>
    <x v="1"/>
    <s v="J2"/>
    <x v="0"/>
    <s v="Sedan"/>
    <n v="9"/>
    <n v="12"/>
    <x v="0"/>
    <x v="19"/>
    <x v="2"/>
    <x v="0"/>
    <x v="0"/>
    <x v="13"/>
    <x v="0"/>
    <x v="1"/>
    <x v="7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90"/>
    <x v="2"/>
    <x v="4"/>
    <x v="2"/>
    <s v="Special Leases"/>
    <n v="15768"/>
    <n v="4107"/>
    <x v="769"/>
    <n v="1665.1007999999999"/>
    <n v="1816.4735999999998"/>
    <n v="4667"/>
    <n v="2105"/>
    <n v="1795"/>
    <n v="995"/>
    <n v="1049"/>
    <n v="1810"/>
    <n v="1903"/>
    <n v="605.49119999999994"/>
    <n v="14086.1008"/>
    <n v="-2425.1008000000002"/>
    <n v="4324.9647999999997"/>
    <n v="430.46640000000002"/>
    <n v="-6750.0655999999999"/>
    <n v="-7180.5320000000002"/>
  </r>
  <r>
    <s v="1ABCD2E34FG638862"/>
    <s v="Tatra"/>
    <x v="1"/>
    <x v="1"/>
    <s v="J2"/>
    <x v="0"/>
    <s v="Sedan"/>
    <n v="9"/>
    <n v="12"/>
    <x v="0"/>
    <x v="19"/>
    <x v="2"/>
    <x v="0"/>
    <x v="0"/>
    <x v="13"/>
    <x v="0"/>
    <x v="1"/>
    <x v="7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90"/>
    <x v="2"/>
    <x v="4"/>
    <x v="2"/>
    <s v="Special Leases"/>
    <n v="15768"/>
    <n v="4107"/>
    <x v="769"/>
    <n v="1665.1007999999999"/>
    <n v="1816.4735999999998"/>
    <n v="4798"/>
    <n v="2105"/>
    <n v="1270"/>
    <n v="975"/>
    <n v="1040"/>
    <n v="1678"/>
    <n v="1932"/>
    <n v="605.49119999999994"/>
    <n v="13531.1008"/>
    <n v="-1870.1008000000002"/>
    <n v="4353.9647999999997"/>
    <n v="430.46640000000002"/>
    <n v="-6224.0655999999999"/>
    <n v="-6654.5320000000002"/>
  </r>
  <r>
    <s v="1ABCD2E34FG632769"/>
    <s v="Tatra"/>
    <x v="14"/>
    <x v="1"/>
    <s v="N2"/>
    <x v="6"/>
    <s v="Sedan"/>
    <n v="9"/>
    <n v="12"/>
    <x v="0"/>
    <x v="19"/>
    <x v="2"/>
    <x v="0"/>
    <x v="3"/>
    <x v="16"/>
    <x v="5"/>
    <x v="0"/>
    <x v="4"/>
    <x v="2"/>
    <x v="2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26"/>
    <x v="0"/>
    <x v="1"/>
    <x v="1"/>
    <s v="Low-Interest Financing"/>
    <n v="14789"/>
    <n v="2470"/>
    <x v="678"/>
    <n v="1663.893"/>
    <n v="1815.1560000000002"/>
    <n v="4708"/>
    <n v="2750"/>
    <n v="1795"/>
    <n v="977"/>
    <n v="1084"/>
    <n v="1563"/>
    <n v="1736"/>
    <n v="513"/>
    <n v="14540.893"/>
    <n v="-2221.893"/>
    <n v="4064.1559999999999"/>
    <n v="403.73970000000003"/>
    <n v="-6286.049"/>
    <n v="-6689.7887000000001"/>
  </r>
  <r>
    <s v="1ABCD2E34FG632622"/>
    <s v="Tatra"/>
    <x v="14"/>
    <x v="1"/>
    <s v="N1"/>
    <x v="7"/>
    <s v="Sedan"/>
    <n v="9"/>
    <n v="12"/>
    <x v="0"/>
    <x v="19"/>
    <x v="2"/>
    <x v="0"/>
    <x v="3"/>
    <x v="16"/>
    <x v="5"/>
    <x v="0"/>
    <x v="4"/>
    <x v="2"/>
    <x v="2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26"/>
    <x v="0"/>
    <x v="1"/>
    <x v="1"/>
    <s v="Low-Interest Financing"/>
    <n v="14789"/>
    <n v="2470"/>
    <x v="678"/>
    <n v="1663.893"/>
    <n v="1815.1560000000002"/>
    <n v="4708"/>
    <n v="2750"/>
    <n v="1795"/>
    <n v="977"/>
    <n v="1084"/>
    <n v="1563"/>
    <n v="1736"/>
    <n v="513"/>
    <n v="14540.893"/>
    <n v="-2221.893"/>
    <n v="4064.1559999999999"/>
    <n v="403.73970000000003"/>
    <n v="-6286.049"/>
    <n v="-6689.7887000000001"/>
  </r>
  <r>
    <s v="1ABCD2E34FG632652"/>
    <s v="Tatra"/>
    <x v="14"/>
    <x v="1"/>
    <s v="N1"/>
    <x v="7"/>
    <s v="Sedan"/>
    <n v="9"/>
    <n v="12"/>
    <x v="0"/>
    <x v="19"/>
    <x v="2"/>
    <x v="0"/>
    <x v="3"/>
    <x v="16"/>
    <x v="5"/>
    <x v="0"/>
    <x v="4"/>
    <x v="2"/>
    <x v="2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26"/>
    <x v="0"/>
    <x v="1"/>
    <x v="1"/>
    <s v="Low-Interest Financing"/>
    <n v="14789"/>
    <n v="2470"/>
    <x v="678"/>
    <n v="1663.893"/>
    <n v="1815.1560000000002"/>
    <n v="4708"/>
    <n v="2750"/>
    <n v="1734"/>
    <n v="977"/>
    <n v="1084"/>
    <n v="1563"/>
    <n v="1736"/>
    <n v="513"/>
    <n v="14479.893"/>
    <n v="-2160.893"/>
    <n v="4064.1559999999999"/>
    <n v="403.73970000000003"/>
    <n v="-6225.049"/>
    <n v="-6628.7887000000001"/>
  </r>
  <r>
    <s v="1ABCD2E34FG630258"/>
    <s v="Tatra"/>
    <x v="15"/>
    <x v="3"/>
    <s v="Ra2"/>
    <x v="5"/>
    <s v="Crossover"/>
    <n v="9"/>
    <n v="12"/>
    <x v="0"/>
    <x v="19"/>
    <x v="2"/>
    <x v="0"/>
    <x v="1"/>
    <x v="0"/>
    <x v="3"/>
    <x v="3"/>
    <x v="6"/>
    <x v="1"/>
    <x v="2"/>
    <x v="1"/>
    <x v="0"/>
    <x v="0"/>
    <x v="0"/>
    <x v="0"/>
    <x v="1"/>
    <x v="1"/>
    <x v="1"/>
    <x v="1"/>
    <x v="0"/>
    <x v="0"/>
    <n v="0"/>
    <n v="710"/>
    <n v="0"/>
    <n v="0"/>
    <n v="0"/>
    <s v="North America"/>
    <s v="USA"/>
    <n v="71"/>
    <x v="0"/>
    <x v="0"/>
    <x v="0"/>
    <s v="Low-Interest Financing"/>
    <n v="19153"/>
    <n v="2794"/>
    <x v="770"/>
    <n v="1474.7809999999999"/>
    <n v="1608.8519999999999"/>
    <n v="4653"/>
    <n v="2405"/>
    <n v="1490"/>
    <n v="917"/>
    <n v="1002"/>
    <n v="1987"/>
    <n v="1742"/>
    <n v="517"/>
    <n v="13928.780999999999"/>
    <n v="2430.219000000001"/>
    <n v="3867.8519999999999"/>
    <n v="522.87689999999998"/>
    <n v="-1437.6329999999989"/>
    <n v="-1960.5098999999989"/>
  </r>
  <r>
    <s v="1ABCD2E34FG630223"/>
    <s v="Tatra"/>
    <x v="15"/>
    <x v="3"/>
    <s v="Ra2"/>
    <x v="5"/>
    <s v="Crossover"/>
    <n v="9"/>
    <n v="12"/>
    <x v="0"/>
    <x v="19"/>
    <x v="2"/>
    <x v="0"/>
    <x v="1"/>
    <x v="0"/>
    <x v="3"/>
    <x v="3"/>
    <x v="6"/>
    <x v="1"/>
    <x v="2"/>
    <x v="1"/>
    <x v="0"/>
    <x v="0"/>
    <x v="0"/>
    <x v="0"/>
    <x v="1"/>
    <x v="1"/>
    <x v="1"/>
    <x v="1"/>
    <x v="0"/>
    <x v="0"/>
    <n v="0"/>
    <n v="710"/>
    <n v="0"/>
    <n v="0"/>
    <n v="0"/>
    <s v="North America"/>
    <s v="USA"/>
    <n v="71"/>
    <x v="0"/>
    <x v="0"/>
    <x v="0"/>
    <s v="Low-Interest Financing"/>
    <n v="19153"/>
    <n v="2794"/>
    <x v="770"/>
    <n v="1474.7809999999999"/>
    <n v="1608.8519999999999"/>
    <n v="4653"/>
    <n v="2405"/>
    <n v="1795"/>
    <n v="917"/>
    <n v="1002"/>
    <n v="1987"/>
    <n v="1742"/>
    <n v="517"/>
    <n v="14233.780999999999"/>
    <n v="2125.219000000001"/>
    <n v="3867.8519999999999"/>
    <n v="522.87689999999998"/>
    <n v="-1742.6329999999989"/>
    <n v="-2265.5098999999991"/>
  </r>
  <r>
    <s v="1ABCD2E34FG461634"/>
    <s v="Apechete"/>
    <x v="4"/>
    <x v="3"/>
    <s v="B1"/>
    <x v="3"/>
    <s v="Pickup Truck"/>
    <n v="9"/>
    <n v="12"/>
    <x v="0"/>
    <x v="19"/>
    <x v="2"/>
    <x v="0"/>
    <x v="0"/>
    <x v="3"/>
    <x v="0"/>
    <x v="4"/>
    <x v="3"/>
    <x v="2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Mexico"/>
    <n v="87"/>
    <x v="1"/>
    <x v="2"/>
    <x v="2"/>
    <s v="Special Leases"/>
    <n v="39272"/>
    <n v="2784"/>
    <x v="771"/>
    <n v="2734.8420000000001"/>
    <n v="2983.4639999999999"/>
    <n v="8701.77"/>
    <n v="710"/>
    <n v="1490"/>
    <n v="1740.3540000000003"/>
    <n v="2237.598"/>
    <n v="2486.2200000000003"/>
    <n v="2983.4639999999999"/>
    <n v="994.48800000000006"/>
    <n v="20100.784"/>
    <n v="16387.216"/>
    <n v="6961.4160000000002"/>
    <n v="3035.7256000000002"/>
    <n v="9425.7999999999993"/>
    <n v="6390.0743999999995"/>
  </r>
  <r>
    <s v="1ABCD2E34FG462197"/>
    <s v="Apechete"/>
    <x v="5"/>
    <x v="0"/>
    <s v="R1"/>
    <x v="0"/>
    <s v="Pickup Truck"/>
    <n v="9"/>
    <n v="12"/>
    <x v="0"/>
    <x v="19"/>
    <x v="2"/>
    <x v="0"/>
    <x v="1"/>
    <x v="2"/>
    <x v="5"/>
    <x v="0"/>
    <x v="5"/>
    <x v="2"/>
    <x v="2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USA"/>
    <n v="87"/>
    <x v="1"/>
    <x v="2"/>
    <x v="0"/>
    <s v="Low-Interest Financing"/>
    <n v="38151"/>
    <n v="2020"/>
    <x v="772"/>
    <n v="3147.4575"/>
    <n v="3433.5899999999997"/>
    <n v="10014.637499999999"/>
    <n v="1745"/>
    <n v="1490"/>
    <n v="2002.9275000000002"/>
    <n v="2575.1925000000001"/>
    <n v="2861.3250000000003"/>
    <n v="3433.5899999999997"/>
    <n v="1144.53"/>
    <n v="23836.54"/>
    <n v="12294.46"/>
    <n v="8011.7099999999991"/>
    <n v="1041.5223000000001"/>
    <n v="4282.75"/>
    <n v="3241.2276999999999"/>
  </r>
  <r>
    <s v="1ABCD2E34FG462415"/>
    <s v="Apechete"/>
    <x v="5"/>
    <x v="0"/>
    <s v="R2"/>
    <x v="0"/>
    <s v="Pickup Truck"/>
    <n v="9"/>
    <n v="12"/>
    <x v="0"/>
    <x v="19"/>
    <x v="2"/>
    <x v="0"/>
    <x v="0"/>
    <x v="9"/>
    <x v="2"/>
    <x v="0"/>
    <x v="2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70"/>
    <x v="2"/>
    <x v="3"/>
    <x v="2"/>
    <s v="Low-Interest Financing"/>
    <n v="36729"/>
    <n v="2857"/>
    <x v="773"/>
    <n v="3030.1424999999999"/>
    <n v="3305.6099999999997"/>
    <n v="9641.3624999999993"/>
    <n v="3620"/>
    <n v="1490"/>
    <n v="1928.2725000000003"/>
    <n v="2479.2075"/>
    <n v="2754.6750000000002"/>
    <n v="3305.6099999999997"/>
    <n v="1101.8700000000001"/>
    <n v="24943.66"/>
    <n v="8928.34"/>
    <n v="7713.0899999999992"/>
    <n v="1002.7017000000001"/>
    <n v="1215.2500000000009"/>
    <n v="212.54830000000084"/>
  </r>
  <r>
    <s v="1ABCD2E34FG463522"/>
    <s v="Apechete"/>
    <x v="6"/>
    <x v="1"/>
    <s v="S1"/>
    <x v="4"/>
    <s v="Coupe"/>
    <n v="9"/>
    <n v="12"/>
    <x v="0"/>
    <x v="19"/>
    <x v="2"/>
    <x v="0"/>
    <x v="0"/>
    <x v="6"/>
    <x v="5"/>
    <x v="2"/>
    <x v="5"/>
    <x v="2"/>
    <x v="2"/>
    <x v="0"/>
    <x v="1"/>
    <x v="0"/>
    <x v="0"/>
    <x v="0"/>
    <x v="0"/>
    <x v="1"/>
    <x v="0"/>
    <x v="0"/>
    <x v="1"/>
    <x v="0"/>
    <n v="0"/>
    <n v="710"/>
    <n v="420"/>
    <n v="0"/>
    <n v="370"/>
    <s v="Asia"/>
    <s v="Cambodia"/>
    <n v="72"/>
    <x v="0"/>
    <x v="0"/>
    <x v="0"/>
    <s v="Segment and Misc Incentives"/>
    <n v="38998"/>
    <n v="2730"/>
    <x v="774"/>
    <n v="2709.7950000000001"/>
    <n v="2956.14"/>
    <n v="8622.0749999999989"/>
    <n v="1500"/>
    <n v="1795"/>
    <n v="1724.4150000000002"/>
    <n v="2217.105"/>
    <n v="2463.4500000000003"/>
    <n v="2956.14"/>
    <n v="985.38"/>
    <n v="21031.84"/>
    <n v="15236.16"/>
    <n v="3490.4800000000005"/>
    <n v="3135.4391999999993"/>
    <n v="11745.68"/>
    <n v="8610.2408000000014"/>
  </r>
  <r>
    <s v="1ABCD2E34FG465725"/>
    <s v="Apechete"/>
    <x v="16"/>
    <x v="2"/>
    <s v="P2"/>
    <x v="3"/>
    <s v="SUV"/>
    <n v="9"/>
    <n v="12"/>
    <x v="0"/>
    <x v="19"/>
    <x v="2"/>
    <x v="0"/>
    <x v="0"/>
    <x v="18"/>
    <x v="3"/>
    <x v="4"/>
    <x v="1"/>
    <x v="1"/>
    <x v="2"/>
    <x v="1"/>
    <x v="0"/>
    <x v="1"/>
    <x v="0"/>
    <x v="1"/>
    <x v="1"/>
    <x v="1"/>
    <x v="1"/>
    <x v="1"/>
    <x v="0"/>
    <x v="1"/>
    <n v="0"/>
    <n v="0"/>
    <n v="0"/>
    <n v="0"/>
    <n v="0"/>
    <s v="South America"/>
    <s v="Brazil"/>
    <n v="3"/>
    <x v="1"/>
    <x v="2"/>
    <x v="0"/>
    <s v="Segment and Misc Incentives"/>
    <n v="42943"/>
    <n v="1289"/>
    <x v="775"/>
    <n v="2834.2379999999998"/>
    <n v="3091.8959999999997"/>
    <n v="9018.0299999999988"/>
    <n v="2120"/>
    <n v="1567"/>
    <n v="1803.6060000000002"/>
    <n v="2318.922"/>
    <n v="2576.58"/>
    <n v="3091.8959999999997"/>
    <n v="1030.6320000000001"/>
    <n v="22238.375999999997"/>
    <n v="19415.624000000003"/>
    <n v="7214.424"/>
    <n v="5900.3681999999999"/>
    <n v="12201.200000000004"/>
    <n v="6300.8318000000045"/>
  </r>
  <r>
    <s v="1ABCD2E34FG466454"/>
    <s v="Apechete"/>
    <x v="8"/>
    <x v="0"/>
    <s v="Tx2"/>
    <x v="2"/>
    <s v="Sedan"/>
    <n v="9"/>
    <n v="12"/>
    <x v="0"/>
    <x v="19"/>
    <x v="2"/>
    <x v="0"/>
    <x v="3"/>
    <x v="6"/>
    <x v="3"/>
    <x v="3"/>
    <x v="0"/>
    <x v="0"/>
    <x v="2"/>
    <x v="0"/>
    <x v="1"/>
    <x v="0"/>
    <x v="0"/>
    <x v="0"/>
    <x v="1"/>
    <x v="0"/>
    <x v="1"/>
    <x v="0"/>
    <x v="1"/>
    <x v="0"/>
    <n v="0"/>
    <n v="710"/>
    <n v="0"/>
    <n v="550"/>
    <n v="0"/>
    <s v="Asia"/>
    <s v="China"/>
    <n v="54"/>
    <x v="0"/>
    <x v="0"/>
    <x v="2"/>
    <s v="Special Leases"/>
    <n v="38139"/>
    <n v="2115"/>
    <x v="776"/>
    <n v="3797.6894999999995"/>
    <n v="4142.9339999999993"/>
    <n v="12083.557499999999"/>
    <n v="1260"/>
    <n v="1490"/>
    <n v="2416.7114999999999"/>
    <n v="3107.2004999999995"/>
    <n v="3452.4449999999997"/>
    <n v="4142.9339999999993"/>
    <n v="1380.9779999999998"/>
    <n v="27607.603999999999"/>
    <n v="8416.3960000000006"/>
    <n v="9666.8459999999977"/>
    <n v="0"/>
    <n v="-1250.4499999999971"/>
    <n v="-1250.4499999999971"/>
  </r>
  <r>
    <s v="1ABCD2E34FG480798"/>
    <s v="Jackson"/>
    <x v="21"/>
    <x v="3"/>
    <s v="V2"/>
    <x v="10"/>
    <s v="Van"/>
    <n v="9"/>
    <n v="12"/>
    <x v="0"/>
    <x v="19"/>
    <x v="2"/>
    <x v="0"/>
    <x v="3"/>
    <x v="7"/>
    <x v="1"/>
    <x v="2"/>
    <x v="6"/>
    <x v="0"/>
    <x v="2"/>
    <x v="1"/>
    <x v="0"/>
    <x v="0"/>
    <x v="0"/>
    <x v="1"/>
    <x v="1"/>
    <x v="1"/>
    <x v="0"/>
    <x v="1"/>
    <x v="0"/>
    <x v="0"/>
    <n v="0"/>
    <n v="0"/>
    <n v="0"/>
    <n v="0"/>
    <n v="370"/>
    <s v="North America"/>
    <s v="Mexico"/>
    <n v="43"/>
    <x v="2"/>
    <x v="4"/>
    <x v="0"/>
    <s v="Low-Interest Financing"/>
    <n v="34029"/>
    <n v="1248"/>
    <x v="777"/>
    <n v="1674.9040000000002"/>
    <n v="1827.1680000000001"/>
    <n v="5329.24"/>
    <n v="2065"/>
    <n v="1490"/>
    <n v="1065.8480000000002"/>
    <n v="1370.376"/>
    <n v="1522.6400000000003"/>
    <n v="1827.1680000000001"/>
    <n v="609.05600000000004"/>
    <n v="14518.008000000002"/>
    <n v="18262.991999999998"/>
    <n v="4263.3919999999998"/>
    <n v="2630.4417000000003"/>
    <n v="13999.599999999999"/>
    <n v="11369.158299999999"/>
  </r>
  <r>
    <s v="1ABCD2E34FG331692"/>
    <s v="Special"/>
    <x v="23"/>
    <x v="0"/>
    <s v="G1"/>
    <x v="4"/>
    <s v="Coupe"/>
    <n v="9"/>
    <n v="12"/>
    <x v="0"/>
    <x v="19"/>
    <x v="2"/>
    <x v="0"/>
    <x v="1"/>
    <x v="15"/>
    <x v="6"/>
    <x v="4"/>
    <x v="2"/>
    <x v="0"/>
    <x v="2"/>
    <x v="1"/>
    <x v="1"/>
    <x v="1"/>
    <x v="0"/>
    <x v="1"/>
    <x v="0"/>
    <x v="1"/>
    <x v="0"/>
    <x v="1"/>
    <x v="1"/>
    <x v="1"/>
    <n v="0"/>
    <n v="0"/>
    <n v="420"/>
    <n v="0"/>
    <n v="370"/>
    <s v="Asia"/>
    <s v="Japan"/>
    <n v="165"/>
    <x v="2"/>
    <x v="3"/>
    <x v="1"/>
    <s v="Low-Interest Financing"/>
    <n v="30180"/>
    <n v="1533"/>
    <x v="778"/>
    <n v="2323.86"/>
    <n v="2535.12"/>
    <n v="7394.0999999999995"/>
    <n v="2040"/>
    <n v="1270"/>
    <n v="1478.8200000000002"/>
    <n v="1901.34"/>
    <n v="2112.6"/>
    <n v="2535.12"/>
    <n v="845.04"/>
    <n v="18520.72"/>
    <n v="10126.279999999999"/>
    <n v="5915.28"/>
    <n v="730.35599999999999"/>
    <n v="4210.9999999999991"/>
    <n v="3480.6439999999993"/>
  </r>
  <r>
    <s v="1ABCD2E34FG333637"/>
    <s v="Special"/>
    <x v="11"/>
    <x v="2"/>
    <s v="Pa2"/>
    <x v="5"/>
    <s v="Crossover"/>
    <n v="9"/>
    <n v="12"/>
    <x v="0"/>
    <x v="19"/>
    <x v="2"/>
    <x v="0"/>
    <x v="1"/>
    <x v="0"/>
    <x v="3"/>
    <x v="2"/>
    <x v="2"/>
    <x v="0"/>
    <x v="2"/>
    <x v="1"/>
    <x v="1"/>
    <x v="1"/>
    <x v="0"/>
    <x v="1"/>
    <x v="0"/>
    <x v="0"/>
    <x v="0"/>
    <x v="1"/>
    <x v="1"/>
    <x v="1"/>
    <n v="0"/>
    <n v="0"/>
    <n v="420"/>
    <n v="550"/>
    <n v="370"/>
    <s v="Asia"/>
    <s v="India"/>
    <n v="47"/>
    <x v="0"/>
    <x v="0"/>
    <x v="2"/>
    <s v="Special Leases"/>
    <n v="28523"/>
    <n v="2258"/>
    <x v="779"/>
    <n v="2510.0240000000003"/>
    <n v="2738.2080000000001"/>
    <n v="7986.44"/>
    <n v="2590"/>
    <n v="1649"/>
    <n v="1597.2880000000002"/>
    <n v="2053.6559999999999"/>
    <n v="2281.84"/>
    <n v="2738.2080000000001"/>
    <n v="912.7360000000001"/>
    <n v="20668.248"/>
    <n v="5596.7520000000004"/>
    <n v="6389.152"/>
    <n v="2778.1401999999998"/>
    <n v="-792.39999999999964"/>
    <n v="-3570.5401999999995"/>
  </r>
  <r>
    <s v="1ABCD2E34FG333698"/>
    <s v="Special"/>
    <x v="11"/>
    <x v="2"/>
    <s v="Pa1"/>
    <x v="5"/>
    <s v="Crossover"/>
    <n v="9"/>
    <n v="12"/>
    <x v="0"/>
    <x v="19"/>
    <x v="2"/>
    <x v="0"/>
    <x v="1"/>
    <x v="15"/>
    <x v="6"/>
    <x v="4"/>
    <x v="0"/>
    <x v="0"/>
    <x v="2"/>
    <x v="1"/>
    <x v="0"/>
    <x v="1"/>
    <x v="0"/>
    <x v="0"/>
    <x v="0"/>
    <x v="0"/>
    <x v="0"/>
    <x v="1"/>
    <x v="0"/>
    <x v="1"/>
    <n v="0"/>
    <n v="710"/>
    <n v="420"/>
    <n v="550"/>
    <n v="370"/>
    <s v="Asia"/>
    <s v="China"/>
    <n v="98"/>
    <x v="0"/>
    <x v="0"/>
    <x v="2"/>
    <s v="Special Leases"/>
    <n v="31136"/>
    <n v="3197"/>
    <x v="780"/>
    <n v="2739.9680000000003"/>
    <n v="2989.056"/>
    <n v="8718.08"/>
    <n v="4170"/>
    <n v="1110"/>
    <n v="1743.6160000000004"/>
    <n v="2241.7920000000004"/>
    <n v="2490.8800000000006"/>
    <n v="2989.056"/>
    <n v="996.35200000000009"/>
    <n v="23214.336000000003"/>
    <n v="4724.663999999997"/>
    <n v="6974.4639999999999"/>
    <n v="0"/>
    <n v="-2249.8000000000029"/>
    <n v="-2249.8000000000029"/>
  </r>
  <r>
    <s v="1ABCD2E34FG461631"/>
    <s v="Apechete"/>
    <x v="4"/>
    <x v="3"/>
    <s v="B2"/>
    <x v="3"/>
    <s v="Pickup Truck"/>
    <n v="9"/>
    <n v="12"/>
    <x v="0"/>
    <x v="19"/>
    <x v="2"/>
    <x v="0"/>
    <x v="0"/>
    <x v="10"/>
    <x v="0"/>
    <x v="4"/>
    <x v="9"/>
    <x v="3"/>
    <x v="3"/>
    <x v="1"/>
    <x v="0"/>
    <x v="1"/>
    <x v="1"/>
    <x v="1"/>
    <x v="0"/>
    <x v="0"/>
    <x v="1"/>
    <x v="1"/>
    <x v="0"/>
    <x v="1"/>
    <n v="640"/>
    <n v="0"/>
    <n v="420"/>
    <n v="550"/>
    <n v="0"/>
    <s v="North America"/>
    <s v="Canada"/>
    <n v="36"/>
    <x v="1"/>
    <x v="2"/>
    <x v="2"/>
    <s v="Special Leases"/>
    <n v="38794"/>
    <n v="2875"/>
    <x v="781"/>
    <n v="2682.2400000000002"/>
    <n v="2926.08"/>
    <n v="8534.4"/>
    <n v="3730"/>
    <n v="1270"/>
    <n v="1706.88"/>
    <n v="2194.56"/>
    <n v="2438.4"/>
    <n v="2926.08"/>
    <n v="975.36"/>
    <n v="22556.48"/>
    <n v="13362.52"/>
    <n v="6827.52"/>
    <n v="985.36759999999992"/>
    <n v="6535"/>
    <n v="5549.6324000000004"/>
  </r>
  <r>
    <s v="1ABCD2E34FG471356"/>
    <s v="Jackson"/>
    <x v="24"/>
    <x v="0"/>
    <s v="Bas2"/>
    <x v="0"/>
    <s v="Pickup Truck"/>
    <n v="9"/>
    <n v="12"/>
    <x v="0"/>
    <x v="19"/>
    <x v="2"/>
    <x v="0"/>
    <x v="1"/>
    <x v="9"/>
    <x v="2"/>
    <x v="0"/>
    <x v="7"/>
    <x v="2"/>
    <x v="3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Mexico"/>
    <n v="120"/>
    <x v="1"/>
    <x v="2"/>
    <x v="2"/>
    <s v="Special Leases"/>
    <n v="29261"/>
    <n v="3139"/>
    <x v="782"/>
    <n v="1931.2259999999999"/>
    <n v="2106.7919999999999"/>
    <n v="6144.8099999999995"/>
    <n v="1295"/>
    <n v="1110"/>
    <n v="1228.962"/>
    <n v="1580.0939999999998"/>
    <n v="1755.6599999999999"/>
    <n v="2106.7919999999999"/>
    <n v="702.26400000000001"/>
    <n v="15045.751999999999"/>
    <n v="11076.248000000001"/>
    <n v="4915.848"/>
    <n v="2261.8753000000002"/>
    <n v="6160.4000000000015"/>
    <n v="3898.5247000000013"/>
  </r>
  <r>
    <s v="1ABCD2E34FG472783"/>
    <s v="Jackson"/>
    <x v="20"/>
    <x v="1"/>
    <s v="Cl2"/>
    <x v="0"/>
    <s v="Sedan"/>
    <n v="9"/>
    <n v="12"/>
    <x v="0"/>
    <x v="19"/>
    <x v="2"/>
    <x v="0"/>
    <x v="2"/>
    <x v="7"/>
    <x v="2"/>
    <x v="4"/>
    <x v="2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Europe"/>
    <s v="United Kingdom"/>
    <n v="75"/>
    <x v="2"/>
    <x v="4"/>
    <x v="1"/>
    <s v="Low-Interest Financing"/>
    <n v="19336"/>
    <n v="2913"/>
    <x v="783"/>
    <n v="1914.2640000000001"/>
    <n v="2088.288"/>
    <n v="6090.84"/>
    <n v="1245"/>
    <n v="1490"/>
    <n v="1218.1680000000001"/>
    <n v="1566.2160000000001"/>
    <n v="1740.2400000000002"/>
    <n v="2088.288"/>
    <n v="696.09600000000012"/>
    <n v="15264.728000000001"/>
    <n v="1158.271999999999"/>
    <n v="4872.6720000000005"/>
    <n v="406.05600000000004"/>
    <n v="-3714.4000000000015"/>
    <n v="-4120.4560000000019"/>
  </r>
  <r>
    <s v="1ABCD2E34FG473739"/>
    <s v="Jackson"/>
    <x v="9"/>
    <x v="1"/>
    <s v="Co1"/>
    <x v="1"/>
    <s v="Sedan"/>
    <n v="9"/>
    <n v="12"/>
    <x v="0"/>
    <x v="19"/>
    <x v="2"/>
    <x v="0"/>
    <x v="0"/>
    <x v="12"/>
    <x v="2"/>
    <x v="5"/>
    <x v="0"/>
    <x v="2"/>
    <x v="3"/>
    <x v="1"/>
    <x v="0"/>
    <x v="1"/>
    <x v="1"/>
    <x v="1"/>
    <x v="0"/>
    <x v="1"/>
    <x v="0"/>
    <x v="1"/>
    <x v="0"/>
    <x v="1"/>
    <n v="640"/>
    <n v="0"/>
    <n v="420"/>
    <n v="0"/>
    <n v="370"/>
    <s v="Europe"/>
    <s v="Poland"/>
    <n v="106"/>
    <x v="2"/>
    <x v="4"/>
    <x v="2"/>
    <s v="Special Leases"/>
    <n v="17020"/>
    <n v="2108"/>
    <x v="784"/>
    <n v="1684.98"/>
    <n v="1838.1599999999999"/>
    <n v="5361.2999999999993"/>
    <n v="3550"/>
    <n v="1567"/>
    <n v="1072.26"/>
    <n v="1378.62"/>
    <n v="1531.8000000000002"/>
    <n v="1838.1599999999999"/>
    <n v="612.72"/>
    <n v="16145.96"/>
    <n v="-1233.9599999999991"/>
    <n v="4289.04"/>
    <n v="357.42"/>
    <n v="-5522.9999999999991"/>
    <n v="-5880.4199999999992"/>
  </r>
  <r>
    <s v="1ABCD2E34FG475774"/>
    <s v="Jackson"/>
    <x v="17"/>
    <x v="1"/>
    <s v="F1"/>
    <x v="3"/>
    <s v="SUV"/>
    <n v="9"/>
    <n v="12"/>
    <x v="0"/>
    <x v="19"/>
    <x v="2"/>
    <x v="0"/>
    <x v="1"/>
    <x v="8"/>
    <x v="3"/>
    <x v="5"/>
    <x v="7"/>
    <x v="2"/>
    <x v="3"/>
    <x v="0"/>
    <x v="1"/>
    <x v="1"/>
    <x v="1"/>
    <x v="1"/>
    <x v="1"/>
    <x v="0"/>
    <x v="1"/>
    <x v="0"/>
    <x v="1"/>
    <x v="1"/>
    <n v="640"/>
    <n v="0"/>
    <n v="0"/>
    <n v="550"/>
    <n v="0"/>
    <s v="Africa"/>
    <s v="Zimbabwe"/>
    <n v="77"/>
    <x v="1"/>
    <x v="2"/>
    <x v="1"/>
    <s v="Low-Interest Financing"/>
    <n v="28612"/>
    <n v="1373"/>
    <x v="785"/>
    <n v="1731.0260000000001"/>
    <n v="1888.3920000000001"/>
    <n v="5507.8099999999995"/>
    <n v="1615"/>
    <n v="1567"/>
    <n v="1101.5620000000001"/>
    <n v="1416.2939999999999"/>
    <n v="1573.66"/>
    <n v="1888.3920000000001"/>
    <n v="629.46400000000006"/>
    <n v="14512.351999999999"/>
    <n v="12726.648000000001"/>
    <n v="4406.2480000000005"/>
    <n v="4314.6895999999997"/>
    <n v="8320.4000000000015"/>
    <n v="4005.7104000000018"/>
  </r>
  <r>
    <s v="1ABCD2E34FG476221"/>
    <s v="Jackson"/>
    <x v="25"/>
    <x v="1"/>
    <s v="E1"/>
    <x v="10"/>
    <s v="Van"/>
    <n v="9"/>
    <n v="12"/>
    <x v="0"/>
    <x v="19"/>
    <x v="2"/>
    <x v="0"/>
    <x v="2"/>
    <x v="12"/>
    <x v="2"/>
    <x v="1"/>
    <x v="2"/>
    <x v="1"/>
    <x v="3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Mexico"/>
    <n v="154"/>
    <x v="0"/>
    <x v="1"/>
    <x v="1"/>
    <s v="Low-Interest Financing"/>
    <n v="22961"/>
    <n v="1058"/>
    <x v="786"/>
    <n v="1767.9969999999998"/>
    <n v="1928.7239999999997"/>
    <n v="5625.4449999999997"/>
    <n v="1295"/>
    <n v="1649"/>
    <n v="1125.0889999999999"/>
    <n v="1446.5429999999999"/>
    <n v="1607.27"/>
    <n v="1928.7239999999997"/>
    <n v="642.90800000000002"/>
    <n v="14516.343999999999"/>
    <n v="7386.6560000000009"/>
    <n v="4500.3559999999998"/>
    <n v="1774.8853000000001"/>
    <n v="2886.3000000000011"/>
    <n v="1111.4147000000009"/>
  </r>
  <r>
    <s v="1ABCD2E34FG476310"/>
    <s v="Jackson"/>
    <x v="25"/>
    <x v="1"/>
    <s v="E2"/>
    <x v="10"/>
    <s v="Van"/>
    <n v="9"/>
    <n v="12"/>
    <x v="0"/>
    <x v="19"/>
    <x v="2"/>
    <x v="0"/>
    <x v="3"/>
    <x v="0"/>
    <x v="1"/>
    <x v="3"/>
    <x v="0"/>
    <x v="3"/>
    <x v="3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Mexico"/>
    <n v="147"/>
    <x v="0"/>
    <x v="1"/>
    <x v="1"/>
    <s v="Low-Interest Financing"/>
    <n v="21882"/>
    <n v="1309"/>
    <x v="787"/>
    <n v="1684.914"/>
    <n v="1838.088"/>
    <n v="5361.0899999999992"/>
    <n v="1985"/>
    <n v="1490"/>
    <n v="1072.2180000000001"/>
    <n v="1378.5659999999998"/>
    <n v="1531.74"/>
    <n v="1838.088"/>
    <n v="612.69600000000003"/>
    <n v="14503.527999999998"/>
    <n v="6069.4720000000016"/>
    <n v="4288.8720000000003"/>
    <n v="1691.4786000000001"/>
    <n v="1780.6000000000013"/>
    <n v="89.121400000001131"/>
  </r>
  <r>
    <s v="1ABCD2E34FG479552"/>
    <s v="Jackson"/>
    <x v="19"/>
    <x v="3"/>
    <s v="Ba1"/>
    <x v="0"/>
    <s v="SUV"/>
    <n v="9"/>
    <n v="12"/>
    <x v="0"/>
    <x v="19"/>
    <x v="2"/>
    <x v="0"/>
    <x v="1"/>
    <x v="0"/>
    <x v="2"/>
    <x v="4"/>
    <x v="8"/>
    <x v="2"/>
    <x v="3"/>
    <x v="1"/>
    <x v="1"/>
    <x v="1"/>
    <x v="0"/>
    <x v="1"/>
    <x v="0"/>
    <x v="1"/>
    <x v="1"/>
    <x v="1"/>
    <x v="1"/>
    <x v="1"/>
    <n v="0"/>
    <n v="0"/>
    <n v="420"/>
    <n v="0"/>
    <n v="0"/>
    <s v="North America"/>
    <s v="Mexico"/>
    <n v="98"/>
    <x v="2"/>
    <x v="4"/>
    <x v="1"/>
    <s v="Low-Interest Financing"/>
    <n v="24503"/>
    <n v="1053"/>
    <x v="788"/>
    <n v="1617.1979999999999"/>
    <n v="1764.2159999999999"/>
    <n v="5145.6299999999992"/>
    <n v="1670"/>
    <n v="1270"/>
    <n v="1029.126"/>
    <n v="1323.1619999999998"/>
    <n v="1470.18"/>
    <n v="1764.2159999999999"/>
    <n v="588.072"/>
    <n v="13525.296"/>
    <n v="9924.7039999999997"/>
    <n v="4116.5039999999999"/>
    <n v="1894.0819000000001"/>
    <n v="5808.2"/>
    <n v="3914.1180999999997"/>
  </r>
  <r>
    <s v="1ABCD2E34FG331659"/>
    <s v="Special"/>
    <x v="23"/>
    <x v="0"/>
    <s v="G2"/>
    <x v="4"/>
    <s v="Coupe"/>
    <n v="9"/>
    <n v="12"/>
    <x v="0"/>
    <x v="19"/>
    <x v="2"/>
    <x v="0"/>
    <x v="0"/>
    <x v="16"/>
    <x v="3"/>
    <x v="1"/>
    <x v="0"/>
    <x v="3"/>
    <x v="3"/>
    <x v="1"/>
    <x v="0"/>
    <x v="1"/>
    <x v="1"/>
    <x v="1"/>
    <x v="0"/>
    <x v="0"/>
    <x v="0"/>
    <x v="1"/>
    <x v="0"/>
    <x v="1"/>
    <n v="640"/>
    <n v="0"/>
    <n v="420"/>
    <n v="550"/>
    <n v="370"/>
    <s v="Europe"/>
    <s v="France"/>
    <n v="98"/>
    <x v="1"/>
    <x v="2"/>
    <x v="2"/>
    <s v="Special Leases"/>
    <n v="32807"/>
    <n v="3408"/>
    <x v="789"/>
    <n v="2526.1389999999997"/>
    <n v="2755.7879999999996"/>
    <n v="8037.7149999999983"/>
    <n v="4100"/>
    <n v="1567"/>
    <n v="1607.5429999999999"/>
    <n v="2066.8409999999999"/>
    <n v="2296.4899999999998"/>
    <n v="2755.7879999999996"/>
    <n v="918.59599999999989"/>
    <n v="22201.727999999996"/>
    <n v="7197.2720000000045"/>
    <n v="6430.1719999999987"/>
    <n v="688.947"/>
    <n v="767.10000000000582"/>
    <n v="78.153000000005818"/>
  </r>
  <r>
    <s v="1ABCD2E34FG338366"/>
    <s v="Special"/>
    <x v="12"/>
    <x v="2"/>
    <s v="Spr2"/>
    <x v="0"/>
    <s v="Sedan"/>
    <n v="9"/>
    <n v="12"/>
    <x v="0"/>
    <x v="19"/>
    <x v="2"/>
    <x v="0"/>
    <x v="2"/>
    <x v="15"/>
    <x v="2"/>
    <x v="0"/>
    <x v="8"/>
    <x v="1"/>
    <x v="3"/>
    <x v="1"/>
    <x v="0"/>
    <x v="1"/>
    <x v="0"/>
    <x v="1"/>
    <x v="1"/>
    <x v="0"/>
    <x v="1"/>
    <x v="1"/>
    <x v="0"/>
    <x v="1"/>
    <n v="0"/>
    <n v="0"/>
    <n v="0"/>
    <n v="550"/>
    <n v="0"/>
    <s v="Middle East"/>
    <s v="Jordan"/>
    <n v="75"/>
    <x v="0"/>
    <x v="1"/>
    <x v="0"/>
    <s v="Low-Interest Financing"/>
    <n v="38751"/>
    <n v="2267"/>
    <x v="790"/>
    <n v="2793.2080000000005"/>
    <n v="3047.1360000000004"/>
    <n v="8887.48"/>
    <n v="2670"/>
    <n v="1795"/>
    <n v="1777.4960000000003"/>
    <n v="2285.3520000000003"/>
    <n v="2539.2800000000007"/>
    <n v="3047.1360000000004"/>
    <n v="1015.7120000000001"/>
    <n v="22747.816000000003"/>
    <n v="13736.183999999997"/>
    <n v="7109.9840000000004"/>
    <n v="2305.6845000000003"/>
    <n v="6626.1999999999971"/>
    <n v="4320.5154999999968"/>
  </r>
  <r>
    <s v="1ABCD2E34FG634208"/>
    <s v="Tatra"/>
    <x v="13"/>
    <x v="1"/>
    <s v="A3"/>
    <x v="3"/>
    <s v="Pickup Truck"/>
    <n v="9"/>
    <n v="12"/>
    <x v="0"/>
    <x v="19"/>
    <x v="2"/>
    <x v="0"/>
    <x v="0"/>
    <x v="10"/>
    <x v="2"/>
    <x v="3"/>
    <x v="6"/>
    <x v="3"/>
    <x v="4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37"/>
    <x v="1"/>
    <x v="2"/>
    <x v="0"/>
    <s v="Cash Rebates"/>
    <n v="31281"/>
    <n v="4592"/>
    <x v="791"/>
    <n v="1376.3640000000003"/>
    <n v="1501.4880000000001"/>
    <n v="4899"/>
    <n v="2175"/>
    <n v="0"/>
    <n v="875.86800000000017"/>
    <n v="1126.116"/>
    <n v="1904"/>
    <n v="1722"/>
    <n v="500.49600000000009"/>
    <n v="12356.348000000002"/>
    <n v="14332.651999999998"/>
    <n v="3723.9840000000004"/>
    <n v="853.97130000000004"/>
    <n v="10608.667999999998"/>
    <n v="9754.6966999999986"/>
  </r>
  <r>
    <s v="1ABCD2E34FG634252"/>
    <s v="Tatra"/>
    <x v="13"/>
    <x v="1"/>
    <s v="A3"/>
    <x v="3"/>
    <s v="Pickup Truck"/>
    <n v="9"/>
    <n v="12"/>
    <x v="0"/>
    <x v="19"/>
    <x v="2"/>
    <x v="0"/>
    <x v="1"/>
    <x v="8"/>
    <x v="3"/>
    <x v="0"/>
    <x v="4"/>
    <x v="2"/>
    <x v="4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46"/>
    <x v="2"/>
    <x v="3"/>
    <x v="1"/>
    <s v="Low-Interest Financing"/>
    <n v="29892"/>
    <n v="2495"/>
    <x v="792"/>
    <n v="1315.248"/>
    <n v="1434.816"/>
    <n v="4613"/>
    <n v="1510"/>
    <n v="0"/>
    <n v="836.97600000000011"/>
    <n v="1076.1120000000001"/>
    <n v="1891"/>
    <n v="1846"/>
    <n v="478.27200000000005"/>
    <n v="11242.335999999999"/>
    <n v="16154.664000000001"/>
    <n v="3759.0879999999997"/>
    <n v="816.05160000000001"/>
    <n v="12395.576000000001"/>
    <n v="11579.5244"/>
  </r>
  <r>
    <s v="1ABCD2E34FG634257"/>
    <s v="Tatra"/>
    <x v="13"/>
    <x v="1"/>
    <s v="A2"/>
    <x v="3"/>
    <s v="Pickup Truck"/>
    <n v="9"/>
    <n v="12"/>
    <x v="0"/>
    <x v="19"/>
    <x v="2"/>
    <x v="0"/>
    <x v="0"/>
    <x v="2"/>
    <x v="3"/>
    <x v="0"/>
    <x v="9"/>
    <x v="1"/>
    <x v="4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USA"/>
    <n v="9"/>
    <x v="2"/>
    <x v="3"/>
    <x v="2"/>
    <s v="Special Leases"/>
    <n v="31767"/>
    <n v="2324"/>
    <x v="793"/>
    <n v="1397.748"/>
    <n v="1524.816"/>
    <n v="4947"/>
    <n v="2600"/>
    <n v="0"/>
    <n v="889.47600000000011"/>
    <n v="1143.6120000000001"/>
    <n v="1905"/>
    <n v="1917"/>
    <n v="508.27200000000005"/>
    <n v="12882.835999999999"/>
    <n v="16560.164000000001"/>
    <n v="3950.0879999999997"/>
    <n v="867.23910000000001"/>
    <n v="12610.076000000001"/>
    <n v="11742.8369"/>
  </r>
  <r>
    <s v="1ABCD2E34FG634336"/>
    <s v="Tatra"/>
    <x v="13"/>
    <x v="1"/>
    <s v="A2"/>
    <x v="3"/>
    <s v="Pickup Truck"/>
    <n v="9"/>
    <n v="12"/>
    <x v="0"/>
    <x v="19"/>
    <x v="2"/>
    <x v="0"/>
    <x v="0"/>
    <x v="10"/>
    <x v="2"/>
    <x v="3"/>
    <x v="6"/>
    <x v="3"/>
    <x v="4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37"/>
    <x v="1"/>
    <x v="2"/>
    <x v="0"/>
    <s v="Cash Rebates"/>
    <n v="31281"/>
    <n v="4592"/>
    <x v="791"/>
    <n v="1376.3640000000003"/>
    <n v="1501.4880000000001"/>
    <n v="4899"/>
    <n v="2175"/>
    <n v="1795"/>
    <n v="875.86800000000017"/>
    <n v="1126.116"/>
    <n v="1904"/>
    <n v="1722"/>
    <n v="500.49600000000009"/>
    <n v="14151.348000000002"/>
    <n v="12537.651999999998"/>
    <n v="3723.9840000000004"/>
    <n v="853.97130000000004"/>
    <n v="8813.6679999999978"/>
    <n v="7959.6966999999977"/>
  </r>
  <r>
    <s v="1ABCD2E34FG634380"/>
    <s v="Tatra"/>
    <x v="13"/>
    <x v="1"/>
    <s v="A3"/>
    <x v="3"/>
    <s v="Pickup Truck"/>
    <n v="9"/>
    <n v="12"/>
    <x v="0"/>
    <x v="19"/>
    <x v="2"/>
    <x v="0"/>
    <x v="1"/>
    <x v="8"/>
    <x v="3"/>
    <x v="0"/>
    <x v="4"/>
    <x v="2"/>
    <x v="4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46"/>
    <x v="2"/>
    <x v="3"/>
    <x v="1"/>
    <s v="Low-Interest Financing"/>
    <n v="29892"/>
    <n v="2495"/>
    <x v="792"/>
    <n v="1315.248"/>
    <n v="1434.816"/>
    <n v="4613"/>
    <n v="1510"/>
    <n v="1795"/>
    <n v="836.97600000000011"/>
    <n v="1076.1120000000001"/>
    <n v="1891"/>
    <n v="1846"/>
    <n v="478.27200000000005"/>
    <n v="13037.335999999999"/>
    <n v="14359.664000000001"/>
    <n v="3759.0879999999997"/>
    <n v="816.05160000000001"/>
    <n v="10600.576000000001"/>
    <n v="9784.5244000000002"/>
  </r>
  <r>
    <s v="1ABCD2E34FG634422"/>
    <s v="Tatra"/>
    <x v="13"/>
    <x v="1"/>
    <s v="A2"/>
    <x v="3"/>
    <s v="Pickup Truck"/>
    <n v="9"/>
    <n v="12"/>
    <x v="0"/>
    <x v="19"/>
    <x v="2"/>
    <x v="0"/>
    <x v="0"/>
    <x v="2"/>
    <x v="3"/>
    <x v="0"/>
    <x v="9"/>
    <x v="1"/>
    <x v="4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USA"/>
    <n v="9"/>
    <x v="2"/>
    <x v="3"/>
    <x v="2"/>
    <s v="Special Leases"/>
    <n v="31767"/>
    <n v="2324"/>
    <x v="793"/>
    <n v="1397.748"/>
    <n v="1524.816"/>
    <n v="4947"/>
    <n v="2600"/>
    <n v="0"/>
    <n v="889.47600000000011"/>
    <n v="1143.6120000000001"/>
    <n v="1905"/>
    <n v="1917"/>
    <n v="508.27200000000005"/>
    <n v="12882.835999999999"/>
    <n v="16560.164000000001"/>
    <n v="3950.0879999999997"/>
    <n v="867.23910000000001"/>
    <n v="12610.076000000001"/>
    <n v="11742.8369"/>
  </r>
  <r>
    <s v="1ABCD2E34FG634578"/>
    <s v="Tatra"/>
    <x v="13"/>
    <x v="1"/>
    <s v="A2"/>
    <x v="3"/>
    <s v="Pickup Truck"/>
    <n v="9"/>
    <n v="12"/>
    <x v="0"/>
    <x v="19"/>
    <x v="2"/>
    <x v="0"/>
    <x v="0"/>
    <x v="2"/>
    <x v="3"/>
    <x v="0"/>
    <x v="9"/>
    <x v="1"/>
    <x v="4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USA"/>
    <n v="9"/>
    <x v="2"/>
    <x v="3"/>
    <x v="2"/>
    <s v="Special Leases"/>
    <n v="31767"/>
    <n v="2324"/>
    <x v="793"/>
    <n v="1397.748"/>
    <n v="1524.816"/>
    <n v="4947"/>
    <n v="2600"/>
    <n v="1795"/>
    <n v="889.47600000000011"/>
    <n v="1143.6120000000001"/>
    <n v="1905"/>
    <n v="1917"/>
    <n v="508.27200000000005"/>
    <n v="14677.835999999999"/>
    <n v="14765.164000000001"/>
    <n v="3950.0879999999997"/>
    <n v="867.23910000000001"/>
    <n v="10815.076000000001"/>
    <n v="9947.8369000000002"/>
  </r>
  <r>
    <s v="1ABCD2E34FG634615"/>
    <s v="Tatra"/>
    <x v="13"/>
    <x v="1"/>
    <s v="A2"/>
    <x v="3"/>
    <s v="Pickup Truck"/>
    <n v="9"/>
    <n v="12"/>
    <x v="0"/>
    <x v="19"/>
    <x v="2"/>
    <x v="0"/>
    <x v="0"/>
    <x v="10"/>
    <x v="2"/>
    <x v="3"/>
    <x v="6"/>
    <x v="3"/>
    <x v="4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37"/>
    <x v="1"/>
    <x v="2"/>
    <x v="0"/>
    <s v="Cash Rebates"/>
    <n v="31281"/>
    <n v="4592"/>
    <x v="791"/>
    <n v="1376.3640000000003"/>
    <n v="1501.4880000000001"/>
    <n v="4899"/>
    <n v="2175"/>
    <n v="1795"/>
    <n v="875.86800000000017"/>
    <n v="1126.116"/>
    <n v="1904"/>
    <n v="1722"/>
    <n v="500.49600000000009"/>
    <n v="14151.348000000002"/>
    <n v="12537.651999999998"/>
    <n v="3723.9840000000004"/>
    <n v="853.97130000000004"/>
    <n v="8813.6679999999978"/>
    <n v="7959.6966999999977"/>
  </r>
  <r>
    <s v="1ABCD2E34FG634689"/>
    <s v="Tatra"/>
    <x v="13"/>
    <x v="1"/>
    <s v="A3"/>
    <x v="3"/>
    <s v="Pickup Truck"/>
    <n v="9"/>
    <n v="12"/>
    <x v="0"/>
    <x v="19"/>
    <x v="2"/>
    <x v="0"/>
    <x v="1"/>
    <x v="8"/>
    <x v="3"/>
    <x v="0"/>
    <x v="4"/>
    <x v="2"/>
    <x v="4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46"/>
    <x v="2"/>
    <x v="3"/>
    <x v="1"/>
    <s v="Low-Interest Financing"/>
    <n v="29892"/>
    <n v="2495"/>
    <x v="792"/>
    <n v="1315.248"/>
    <n v="1434.816"/>
    <n v="4613"/>
    <n v="1510"/>
    <n v="1795"/>
    <n v="836.97600000000011"/>
    <n v="1076.1120000000001"/>
    <n v="1891"/>
    <n v="1846"/>
    <n v="478.27200000000005"/>
    <n v="13037.335999999999"/>
    <n v="14359.664000000001"/>
    <n v="3759.0879999999997"/>
    <n v="816.05160000000001"/>
    <n v="10600.576000000001"/>
    <n v="9784.5244000000002"/>
  </r>
  <r>
    <s v="1ABCD2E34FG632825"/>
    <s v="Tatra"/>
    <x v="14"/>
    <x v="1"/>
    <s v="N2"/>
    <x v="6"/>
    <s v="Sedan"/>
    <n v="9"/>
    <n v="12"/>
    <x v="0"/>
    <x v="19"/>
    <x v="2"/>
    <x v="0"/>
    <x v="0"/>
    <x v="7"/>
    <x v="4"/>
    <x v="1"/>
    <x v="8"/>
    <x v="2"/>
    <x v="5"/>
    <x v="0"/>
    <x v="1"/>
    <x v="1"/>
    <x v="1"/>
    <x v="1"/>
    <x v="0"/>
    <x v="1"/>
    <x v="1"/>
    <x v="0"/>
    <x v="1"/>
    <x v="1"/>
    <n v="640"/>
    <n v="0"/>
    <n v="420"/>
    <n v="0"/>
    <n v="0"/>
    <s v="North America"/>
    <s v="USA"/>
    <n v="45"/>
    <x v="2"/>
    <x v="4"/>
    <x v="2"/>
    <s v="Segment and Misc Incentives"/>
    <n v="15572"/>
    <n v="1803"/>
    <x v="794"/>
    <n v="1610.829"/>
    <n v="1757.2679999999998"/>
    <n v="4666"/>
    <n v="1485"/>
    <n v="1270"/>
    <n v="975"/>
    <n v="1063"/>
    <n v="1589"/>
    <n v="1972"/>
    <n v="582"/>
    <n v="12658.829"/>
    <n v="1110.1710000000003"/>
    <n v="4311.268"/>
    <n v="425.11560000000003"/>
    <n v="-3201.0969999999998"/>
    <n v="-3626.2125999999998"/>
  </r>
  <r>
    <s v="1ABCD2E34FG632795"/>
    <s v="Tatra"/>
    <x v="14"/>
    <x v="1"/>
    <s v="N1"/>
    <x v="7"/>
    <s v="Sedan"/>
    <n v="9"/>
    <n v="12"/>
    <x v="0"/>
    <x v="19"/>
    <x v="2"/>
    <x v="0"/>
    <x v="0"/>
    <x v="7"/>
    <x v="4"/>
    <x v="1"/>
    <x v="8"/>
    <x v="2"/>
    <x v="5"/>
    <x v="0"/>
    <x v="1"/>
    <x v="1"/>
    <x v="1"/>
    <x v="1"/>
    <x v="0"/>
    <x v="1"/>
    <x v="1"/>
    <x v="0"/>
    <x v="1"/>
    <x v="1"/>
    <n v="640"/>
    <n v="0"/>
    <n v="420"/>
    <n v="0"/>
    <n v="0"/>
    <s v="North America"/>
    <s v="USA"/>
    <n v="45"/>
    <x v="2"/>
    <x v="4"/>
    <x v="2"/>
    <s v="Segment and Misc Incentives"/>
    <n v="15572"/>
    <n v="1803"/>
    <x v="794"/>
    <n v="1610.829"/>
    <n v="1757.2679999999998"/>
    <n v="4666"/>
    <n v="1485"/>
    <n v="1270"/>
    <n v="975"/>
    <n v="1063"/>
    <n v="1589"/>
    <n v="1972"/>
    <n v="582"/>
    <n v="12658.829"/>
    <n v="1110.1710000000003"/>
    <n v="4311.268"/>
    <n v="425.11560000000003"/>
    <n v="-3201.0969999999998"/>
    <n v="-3626.2125999999998"/>
  </r>
  <r>
    <s v="1ABCD2E34FG632709"/>
    <s v="Tatra"/>
    <x v="14"/>
    <x v="1"/>
    <s v="N1"/>
    <x v="7"/>
    <s v="Sedan"/>
    <n v="9"/>
    <n v="12"/>
    <x v="0"/>
    <x v="19"/>
    <x v="2"/>
    <x v="0"/>
    <x v="0"/>
    <x v="7"/>
    <x v="4"/>
    <x v="1"/>
    <x v="8"/>
    <x v="2"/>
    <x v="5"/>
    <x v="0"/>
    <x v="1"/>
    <x v="1"/>
    <x v="1"/>
    <x v="1"/>
    <x v="0"/>
    <x v="1"/>
    <x v="1"/>
    <x v="0"/>
    <x v="1"/>
    <x v="1"/>
    <n v="640"/>
    <n v="0"/>
    <n v="420"/>
    <n v="0"/>
    <n v="0"/>
    <s v="North America"/>
    <s v="USA"/>
    <n v="45"/>
    <x v="2"/>
    <x v="4"/>
    <x v="2"/>
    <s v="Segment and Misc Incentives"/>
    <n v="15572"/>
    <n v="1803"/>
    <x v="794"/>
    <n v="1610.829"/>
    <n v="1757.2679999999998"/>
    <n v="4666"/>
    <n v="1485"/>
    <n v="1270"/>
    <n v="975"/>
    <n v="1063"/>
    <n v="1589"/>
    <n v="1972"/>
    <n v="582"/>
    <n v="12658.829"/>
    <n v="1110.1710000000003"/>
    <n v="4311.268"/>
    <n v="425.11560000000003"/>
    <n v="-3201.0969999999998"/>
    <n v="-3626.2125999999998"/>
  </r>
  <r>
    <s v="1ABCD2E34FG465935"/>
    <s v="Apechete"/>
    <x v="16"/>
    <x v="2"/>
    <s v="P1"/>
    <x v="3"/>
    <s v="SUV"/>
    <n v="9"/>
    <n v="12"/>
    <x v="0"/>
    <x v="19"/>
    <x v="2"/>
    <x v="0"/>
    <x v="1"/>
    <x v="8"/>
    <x v="2"/>
    <x v="4"/>
    <x v="1"/>
    <x v="1"/>
    <x v="5"/>
    <x v="0"/>
    <x v="1"/>
    <x v="0"/>
    <x v="1"/>
    <x v="1"/>
    <x v="0"/>
    <x v="0"/>
    <x v="1"/>
    <x v="0"/>
    <x v="1"/>
    <x v="0"/>
    <n v="640"/>
    <n v="0"/>
    <n v="420"/>
    <n v="550"/>
    <n v="0"/>
    <s v="South America"/>
    <s v="Chile"/>
    <n v="58"/>
    <x v="1"/>
    <x v="2"/>
    <x v="1"/>
    <s v="Segment and Misc Incentives"/>
    <n v="43044"/>
    <n v="1289"/>
    <x v="795"/>
    <n v="2840.904"/>
    <n v="3099.1679999999997"/>
    <n v="9039.239999999998"/>
    <n v="1610"/>
    <n v="1020"/>
    <n v="1807.848"/>
    <n v="2324.3759999999997"/>
    <n v="2582.64"/>
    <n v="3099.1679999999997"/>
    <n v="1033.056"/>
    <n v="21225.007999999998"/>
    <n v="20529.992000000002"/>
    <n v="7231.3919999999998"/>
    <n v="1166.4923999999999"/>
    <n v="13298.600000000002"/>
    <n v="12132.107600000003"/>
  </r>
  <r>
    <s v="1ABCD2E34FG468805"/>
    <s v="Apechete"/>
    <x v="2"/>
    <x v="0"/>
    <s v="C1"/>
    <x v="2"/>
    <s v="SUV"/>
    <n v="9"/>
    <n v="12"/>
    <x v="0"/>
    <x v="19"/>
    <x v="2"/>
    <x v="0"/>
    <x v="1"/>
    <x v="2"/>
    <x v="5"/>
    <x v="3"/>
    <x v="0"/>
    <x v="0"/>
    <x v="6"/>
    <x v="0"/>
    <x v="1"/>
    <x v="0"/>
    <x v="0"/>
    <x v="1"/>
    <x v="1"/>
    <x v="1"/>
    <x v="0"/>
    <x v="0"/>
    <x v="1"/>
    <x v="0"/>
    <n v="0"/>
    <n v="0"/>
    <n v="0"/>
    <n v="0"/>
    <n v="370"/>
    <s v="Asia"/>
    <s v="India"/>
    <n v="22"/>
    <x v="2"/>
    <x v="3"/>
    <x v="1"/>
    <s v="Low-Interest Financing"/>
    <n v="64837"/>
    <n v="1809"/>
    <x v="796"/>
    <n v="4888.884"/>
    <n v="5333.3280000000004"/>
    <n v="15555.539999999999"/>
    <n v="370"/>
    <n v="1567"/>
    <n v="3111.1080000000002"/>
    <n v="3999.9960000000001"/>
    <n v="4444.4400000000005"/>
    <n v="5333.3280000000004"/>
    <n v="1777.7760000000001"/>
    <n v="33936.968000000001"/>
    <n v="29091.031999999999"/>
    <n v="12444.432000000001"/>
    <n v="6315.1238000000003"/>
    <n v="16646.599999999999"/>
    <n v="10331.476199999997"/>
  </r>
  <r>
    <s v="1ABCD2E34FG469441"/>
    <s v="Apechete"/>
    <x v="3"/>
    <x v="2"/>
    <s v="M2"/>
    <x v="0"/>
    <s v="SUV"/>
    <n v="9"/>
    <n v="12"/>
    <x v="0"/>
    <x v="19"/>
    <x v="2"/>
    <x v="0"/>
    <x v="0"/>
    <x v="0"/>
    <x v="2"/>
    <x v="5"/>
    <x v="3"/>
    <x v="1"/>
    <x v="6"/>
    <x v="1"/>
    <x v="1"/>
    <x v="1"/>
    <x v="0"/>
    <x v="0"/>
    <x v="1"/>
    <x v="0"/>
    <x v="1"/>
    <x v="1"/>
    <x v="1"/>
    <x v="1"/>
    <n v="0"/>
    <n v="710"/>
    <n v="0"/>
    <n v="550"/>
    <n v="0"/>
    <s v="South America"/>
    <s v="Argentina"/>
    <n v="147"/>
    <x v="2"/>
    <x v="3"/>
    <x v="0"/>
    <s v="Low-Interest Financing"/>
    <n v="37332"/>
    <n v="2840"/>
    <x v="797"/>
    <n v="2874.5639999999999"/>
    <n v="3135.8879999999995"/>
    <n v="9146.3399999999983"/>
    <n v="2510"/>
    <n v="1110"/>
    <n v="1829.268"/>
    <n v="2351.9159999999997"/>
    <n v="2613.2399999999998"/>
    <n v="3135.8879999999995"/>
    <n v="1045.2959999999998"/>
    <n v="22435.327999999998"/>
    <n v="12056.672000000002"/>
    <n v="7317.0719999999983"/>
    <n v="4696.3656000000001"/>
    <n v="4739.600000000004"/>
    <n v="43.234400000003916"/>
  </r>
  <r>
    <s v="1ABCD2E34FG461866"/>
    <s v="Apechete"/>
    <x v="4"/>
    <x v="3"/>
    <s v="B1"/>
    <x v="3"/>
    <s v="Pickup Truck"/>
    <n v="9"/>
    <n v="12"/>
    <x v="0"/>
    <x v="19"/>
    <x v="2"/>
    <x v="0"/>
    <x v="0"/>
    <x v="10"/>
    <x v="0"/>
    <x v="5"/>
    <x v="1"/>
    <x v="0"/>
    <x v="6"/>
    <x v="0"/>
    <x v="1"/>
    <x v="1"/>
    <x v="0"/>
    <x v="1"/>
    <x v="1"/>
    <x v="1"/>
    <x v="0"/>
    <x v="0"/>
    <x v="1"/>
    <x v="1"/>
    <n v="0"/>
    <n v="0"/>
    <n v="0"/>
    <n v="0"/>
    <n v="370"/>
    <s v="South America"/>
    <s v="Columbia"/>
    <n v="36"/>
    <x v="2"/>
    <x v="3"/>
    <x v="2"/>
    <s v="Segment and Misc Incentives"/>
    <n v="38452"/>
    <n v="2784"/>
    <x v="798"/>
    <n v="2537.8319999999999"/>
    <n v="2768.5439999999999"/>
    <n v="8074.92"/>
    <n v="795"/>
    <n v="1649"/>
    <n v="1614.9840000000002"/>
    <n v="2076.4079999999999"/>
    <n v="2307.1200000000003"/>
    <n v="2768.5439999999999"/>
    <n v="922.84800000000007"/>
    <n v="19055.263999999999"/>
    <n v="16612.736000000001"/>
    <n v="6459.9359999999997"/>
    <n v="1980.2780000000002"/>
    <n v="10152.800000000001"/>
    <n v="8172.5220000000008"/>
  </r>
  <r>
    <s v="1ABCD2E34FG465689"/>
    <s v="Apechete"/>
    <x v="16"/>
    <x v="2"/>
    <s v="P1"/>
    <x v="3"/>
    <s v="SUV"/>
    <n v="9"/>
    <n v="12"/>
    <x v="0"/>
    <x v="19"/>
    <x v="2"/>
    <x v="0"/>
    <x v="1"/>
    <x v="3"/>
    <x v="3"/>
    <x v="5"/>
    <x v="9"/>
    <x v="1"/>
    <x v="6"/>
    <x v="0"/>
    <x v="1"/>
    <x v="1"/>
    <x v="1"/>
    <x v="1"/>
    <x v="1"/>
    <x v="0"/>
    <x v="1"/>
    <x v="0"/>
    <x v="1"/>
    <x v="1"/>
    <n v="640"/>
    <n v="0"/>
    <n v="0"/>
    <n v="550"/>
    <n v="0"/>
    <s v="South America"/>
    <s v="Venezuela"/>
    <n v="57"/>
    <x v="1"/>
    <x v="2"/>
    <x v="2"/>
    <s v="Low-Interest Financing"/>
    <n v="42141"/>
    <n v="2010"/>
    <x v="799"/>
    <n v="2781.306"/>
    <n v="3034.1519999999996"/>
    <n v="8849.6099999999988"/>
    <n v="1615"/>
    <n v="1567"/>
    <n v="1769.922"/>
    <n v="2275.6139999999996"/>
    <n v="2528.46"/>
    <n v="3034.1519999999996"/>
    <n v="1011.384"/>
    <n v="21386.912"/>
    <n v="18744.088"/>
    <n v="7079.6879999999992"/>
    <n v="4648.1522999999997"/>
    <n v="11664.400000000001"/>
    <n v="7016.2477000000017"/>
  </r>
  <r>
    <s v="1ABCD2E34FG474222"/>
    <s v="Jackson"/>
    <x v="10"/>
    <x v="1"/>
    <s v="Cr2"/>
    <x v="3"/>
    <s v="Pickup Truck"/>
    <n v="9"/>
    <n v="12"/>
    <x v="0"/>
    <x v="19"/>
    <x v="2"/>
    <x v="0"/>
    <x v="1"/>
    <x v="4"/>
    <x v="0"/>
    <x v="4"/>
    <x v="2"/>
    <x v="1"/>
    <x v="6"/>
    <x v="0"/>
    <x v="0"/>
    <x v="1"/>
    <x v="1"/>
    <x v="1"/>
    <x v="1"/>
    <x v="0"/>
    <x v="0"/>
    <x v="0"/>
    <x v="0"/>
    <x v="1"/>
    <n v="640"/>
    <n v="0"/>
    <n v="0"/>
    <n v="550"/>
    <n v="370"/>
    <s v="Africa"/>
    <s v="Nigeria"/>
    <n v="14"/>
    <x v="2"/>
    <x v="3"/>
    <x v="1"/>
    <s v="Low-Interest Financing"/>
    <n v="30212"/>
    <n v="1410"/>
    <x v="800"/>
    <n v="1993.9920000000002"/>
    <n v="2175.2640000000001"/>
    <n v="6344.5199999999995"/>
    <n v="2855"/>
    <n v="1110"/>
    <n v="1268.9040000000002"/>
    <n v="1631.4480000000001"/>
    <n v="1812.7200000000003"/>
    <n v="2175.2640000000001"/>
    <n v="725.08800000000008"/>
    <n v="17016.583999999999"/>
    <n v="11785.416000000001"/>
    <n v="5075.616"/>
    <n v="3552.9312"/>
    <n v="6709.8000000000011"/>
    <n v="3156.8688000000011"/>
  </r>
  <r>
    <s v="1ABCD2E34FG477798"/>
    <s v="Jackson"/>
    <x v="18"/>
    <x v="1"/>
    <s v="Ma1"/>
    <x v="7"/>
    <s v="Sedan"/>
    <n v="9"/>
    <n v="12"/>
    <x v="0"/>
    <x v="19"/>
    <x v="2"/>
    <x v="0"/>
    <x v="2"/>
    <x v="7"/>
    <x v="5"/>
    <x v="5"/>
    <x v="4"/>
    <x v="2"/>
    <x v="6"/>
    <x v="1"/>
    <x v="0"/>
    <x v="1"/>
    <x v="0"/>
    <x v="1"/>
    <x v="1"/>
    <x v="0"/>
    <x v="1"/>
    <x v="1"/>
    <x v="0"/>
    <x v="1"/>
    <n v="0"/>
    <n v="0"/>
    <n v="0"/>
    <n v="550"/>
    <n v="0"/>
    <s v="North America"/>
    <s v="USA"/>
    <n v="74"/>
    <x v="2"/>
    <x v="4"/>
    <x v="0"/>
    <s v="Special Leases"/>
    <n v="18811"/>
    <n v="3695"/>
    <x v="801"/>
    <n v="1862.2890000000002"/>
    <n v="2031.5880000000002"/>
    <n v="5925.4650000000001"/>
    <n v="2670"/>
    <n v="1795"/>
    <n v="1185.0930000000003"/>
    <n v="1523.691"/>
    <n v="1692.9900000000002"/>
    <n v="2031.5880000000002"/>
    <n v="677.19600000000003"/>
    <n v="16654.528000000002"/>
    <n v="-1538.5280000000021"/>
    <n v="4740.3720000000003"/>
    <n v="513.5403"/>
    <n v="-6278.9000000000024"/>
    <n v="-6792.440300000002"/>
  </r>
  <r>
    <s v="1ABCD2E34FG479467"/>
    <s v="Jackson"/>
    <x v="19"/>
    <x v="3"/>
    <s v="Ba2"/>
    <x v="0"/>
    <s v="SUV"/>
    <n v="9"/>
    <n v="12"/>
    <x v="0"/>
    <x v="19"/>
    <x v="2"/>
    <x v="0"/>
    <x v="1"/>
    <x v="15"/>
    <x v="4"/>
    <x v="4"/>
    <x v="9"/>
    <x v="2"/>
    <x v="6"/>
    <x v="0"/>
    <x v="0"/>
    <x v="1"/>
    <x v="1"/>
    <x v="0"/>
    <x v="1"/>
    <x v="1"/>
    <x v="0"/>
    <x v="0"/>
    <x v="0"/>
    <x v="1"/>
    <n v="640"/>
    <n v="710"/>
    <n v="0"/>
    <n v="0"/>
    <n v="370"/>
    <s v="Africa"/>
    <s v="Nigeria"/>
    <n v="69"/>
    <x v="0"/>
    <x v="1"/>
    <x v="0"/>
    <s v="Segment and Misc Incentives"/>
    <n v="24336"/>
    <n v="4802"/>
    <x v="802"/>
    <n v="1606.1760000000002"/>
    <n v="1752.192"/>
    <n v="5110.5599999999995"/>
    <n v="3015"/>
    <n v="1270"/>
    <n v="1022.1120000000001"/>
    <n v="1314.144"/>
    <n v="1460.16"/>
    <n v="1752.192"/>
    <n v="584.06400000000008"/>
    <n v="14798.152"/>
    <n v="4735.848"/>
    <n v="4088.4480000000003"/>
    <n v="2861.9135999999999"/>
    <n v="647.39999999999964"/>
    <n v="-2214.5136000000002"/>
  </r>
  <r>
    <s v="1ABCD2E34FG338450"/>
    <s v="Special"/>
    <x v="12"/>
    <x v="2"/>
    <s v="Spr1"/>
    <x v="1"/>
    <s v="Sedan"/>
    <n v="9"/>
    <n v="12"/>
    <x v="0"/>
    <x v="19"/>
    <x v="2"/>
    <x v="0"/>
    <x v="2"/>
    <x v="13"/>
    <x v="5"/>
    <x v="4"/>
    <x v="2"/>
    <x v="2"/>
    <x v="6"/>
    <x v="1"/>
    <x v="1"/>
    <x v="0"/>
    <x v="0"/>
    <x v="0"/>
    <x v="1"/>
    <x v="1"/>
    <x v="0"/>
    <x v="1"/>
    <x v="1"/>
    <x v="0"/>
    <n v="0"/>
    <n v="710"/>
    <n v="0"/>
    <n v="0"/>
    <n v="370"/>
    <s v="Middle East"/>
    <s v="Jordan"/>
    <n v="59"/>
    <x v="2"/>
    <x v="4"/>
    <x v="2"/>
    <s v="Special Leases"/>
    <n v="37463"/>
    <n v="2062"/>
    <x v="803"/>
    <n v="3513.8070000000002"/>
    <n v="3833.2440000000001"/>
    <n v="11180.295"/>
    <n v="1905"/>
    <n v="1490"/>
    <n v="2236.0590000000002"/>
    <n v="2874.933"/>
    <n v="3194.3700000000003"/>
    <n v="3833.2440000000001"/>
    <n v="1277.748"/>
    <n v="26394.464"/>
    <n v="9006.5360000000001"/>
    <n v="8944.2360000000008"/>
    <n v="2229.0485000000003"/>
    <n v="62.299999999999272"/>
    <n v="-2166.7485000000011"/>
  </r>
  <r>
    <s v="1ABCD2E34FG636118"/>
    <s v="Tatra"/>
    <x v="0"/>
    <x v="0"/>
    <s v="Tr1"/>
    <x v="0"/>
    <s v="Pickup Truck"/>
    <n v="9"/>
    <n v="12"/>
    <x v="0"/>
    <x v="19"/>
    <x v="2"/>
    <x v="0"/>
    <x v="1"/>
    <x v="15"/>
    <x v="0"/>
    <x v="3"/>
    <x v="5"/>
    <x v="1"/>
    <x v="7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72"/>
    <x v="2"/>
    <x v="3"/>
    <x v="2"/>
    <s v="Special Leases"/>
    <n v="35651"/>
    <n v="2300"/>
    <x v="804"/>
    <n v="2700.8410000000003"/>
    <n v="2946.3720000000003"/>
    <n v="4633"/>
    <n v="1905"/>
    <n v="1110"/>
    <n v="902"/>
    <n v="1038"/>
    <n v="1776"/>
    <n v="1863"/>
    <n v="573"/>
    <n v="14064.841"/>
    <n v="19286.159"/>
    <n v="5382.3720000000003"/>
    <n v="973.27230000000009"/>
    <n v="13903.787"/>
    <n v="12930.5147"/>
  </r>
  <r>
    <s v="1ABCD2E34FG636498"/>
    <s v="Tatra"/>
    <x v="0"/>
    <x v="0"/>
    <s v="Tr1"/>
    <x v="0"/>
    <s v="Pickup Truck"/>
    <n v="9"/>
    <n v="12"/>
    <x v="0"/>
    <x v="19"/>
    <x v="2"/>
    <x v="0"/>
    <x v="1"/>
    <x v="15"/>
    <x v="0"/>
    <x v="3"/>
    <x v="5"/>
    <x v="1"/>
    <x v="7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76"/>
    <x v="2"/>
    <x v="3"/>
    <x v="2"/>
    <s v="Special Leases"/>
    <n v="35651"/>
    <n v="2300"/>
    <x v="804"/>
    <n v="2700.8410000000003"/>
    <n v="2946.3720000000003"/>
    <n v="4633"/>
    <n v="1905"/>
    <n v="1110"/>
    <n v="902"/>
    <n v="1038"/>
    <n v="1776"/>
    <n v="1863"/>
    <n v="573"/>
    <n v="14064.841"/>
    <n v="19286.159"/>
    <n v="5382.3720000000003"/>
    <n v="973.27230000000009"/>
    <n v="13903.787"/>
    <n v="12930.5147"/>
  </r>
  <r>
    <s v="1ABCD2E34FG468787"/>
    <s v="Apechete"/>
    <x v="2"/>
    <x v="0"/>
    <s v="Cx2"/>
    <x v="8"/>
    <s v="SUV"/>
    <n v="9"/>
    <n v="12"/>
    <x v="0"/>
    <x v="19"/>
    <x v="2"/>
    <x v="0"/>
    <x v="0"/>
    <x v="5"/>
    <x v="3"/>
    <x v="3"/>
    <x v="8"/>
    <x v="3"/>
    <x v="7"/>
    <x v="0"/>
    <x v="0"/>
    <x v="0"/>
    <x v="0"/>
    <x v="1"/>
    <x v="0"/>
    <x v="1"/>
    <x v="1"/>
    <x v="0"/>
    <x v="0"/>
    <x v="0"/>
    <n v="0"/>
    <n v="0"/>
    <n v="420"/>
    <n v="0"/>
    <n v="0"/>
    <s v="Asia"/>
    <s v="Turkey"/>
    <n v="189"/>
    <x v="1"/>
    <x v="2"/>
    <x v="2"/>
    <s v="Special Leases"/>
    <n v="68279"/>
    <n v="2512"/>
    <x v="805"/>
    <n v="4969.2719999999999"/>
    <n v="5421.0239999999994"/>
    <n v="15811.319999999998"/>
    <n v="1290"/>
    <n v="1567"/>
    <n v="3162.2640000000001"/>
    <n v="4065.7679999999996"/>
    <n v="4517.5199999999995"/>
    <n v="5421.0239999999994"/>
    <n v="1807.0079999999998"/>
    <n v="35383.144"/>
    <n v="30383.856"/>
    <n v="12649.055999999999"/>
    <n v="1638.6960000000001"/>
    <n v="17734.800000000003"/>
    <n v="16096.104000000003"/>
  </r>
  <r>
    <s v="1ABCD2E34FG469506"/>
    <s v="Apechete"/>
    <x v="3"/>
    <x v="2"/>
    <s v="M1"/>
    <x v="0"/>
    <s v="SUV"/>
    <n v="9"/>
    <n v="12"/>
    <x v="0"/>
    <x v="19"/>
    <x v="2"/>
    <x v="0"/>
    <x v="0"/>
    <x v="15"/>
    <x v="4"/>
    <x v="0"/>
    <x v="3"/>
    <x v="2"/>
    <x v="7"/>
    <x v="1"/>
    <x v="0"/>
    <x v="0"/>
    <x v="1"/>
    <x v="1"/>
    <x v="1"/>
    <x v="0"/>
    <x v="1"/>
    <x v="1"/>
    <x v="0"/>
    <x v="0"/>
    <n v="640"/>
    <n v="0"/>
    <n v="0"/>
    <n v="550"/>
    <n v="0"/>
    <s v="North America"/>
    <s v="Canada"/>
    <n v="153"/>
    <x v="2"/>
    <x v="3"/>
    <x v="1"/>
    <s v="Low-Interest Financing"/>
    <n v="35772"/>
    <n v="2527"/>
    <x v="806"/>
    <n v="2754.444"/>
    <n v="3004.8479999999995"/>
    <n v="8764.14"/>
    <n v="2885"/>
    <n v="1020"/>
    <n v="1752.828"/>
    <n v="2253.6359999999995"/>
    <n v="2504.04"/>
    <n v="3004.8479999999995"/>
    <n v="1001.616"/>
    <n v="21934.088"/>
    <n v="11310.912"/>
    <n v="7011.311999999999"/>
    <n v="908.60879999999997"/>
    <n v="4299.6000000000013"/>
    <n v="3390.9912000000013"/>
  </r>
  <r>
    <s v="1ABCD2E34FG463505"/>
    <s v="Apechete"/>
    <x v="6"/>
    <x v="1"/>
    <s v="S2"/>
    <x v="4"/>
    <s v="Coupe"/>
    <n v="9"/>
    <n v="12"/>
    <x v="0"/>
    <x v="19"/>
    <x v="2"/>
    <x v="0"/>
    <x v="0"/>
    <x v="0"/>
    <x v="5"/>
    <x v="3"/>
    <x v="4"/>
    <x v="3"/>
    <x v="7"/>
    <x v="1"/>
    <x v="0"/>
    <x v="0"/>
    <x v="0"/>
    <x v="1"/>
    <x v="0"/>
    <x v="1"/>
    <x v="1"/>
    <x v="1"/>
    <x v="0"/>
    <x v="0"/>
    <n v="0"/>
    <n v="0"/>
    <n v="420"/>
    <n v="0"/>
    <n v="0"/>
    <s v="Asia"/>
    <s v="Laos"/>
    <n v="95"/>
    <x v="0"/>
    <x v="0"/>
    <x v="2"/>
    <s v="Special Leases"/>
    <n v="36011"/>
    <n v="2846"/>
    <x v="807"/>
    <n v="2602.6275000000001"/>
    <n v="2839.23"/>
    <n v="8281.0874999999996"/>
    <n v="2115"/>
    <n v="1490"/>
    <n v="1656.2175000000002"/>
    <n v="2129.4225000000001"/>
    <n v="2366.0250000000001"/>
    <n v="2839.23"/>
    <n v="946.41"/>
    <n v="20640.38"/>
    <n v="12524.619999999999"/>
    <n v="3655.0880000000002"/>
    <n v="1606.0906"/>
    <n v="8869.5319999999992"/>
    <n v="7263.4413999999997"/>
  </r>
  <r>
    <s v="1ABCD2E34FG465683"/>
    <s v="Apechete"/>
    <x v="16"/>
    <x v="2"/>
    <s v="P2"/>
    <x v="3"/>
    <s v="SUV"/>
    <n v="9"/>
    <n v="12"/>
    <x v="0"/>
    <x v="19"/>
    <x v="2"/>
    <x v="0"/>
    <x v="0"/>
    <x v="8"/>
    <x v="5"/>
    <x v="4"/>
    <x v="1"/>
    <x v="2"/>
    <x v="7"/>
    <x v="0"/>
    <x v="1"/>
    <x v="0"/>
    <x v="0"/>
    <x v="1"/>
    <x v="1"/>
    <x v="0"/>
    <x v="0"/>
    <x v="0"/>
    <x v="1"/>
    <x v="0"/>
    <n v="0"/>
    <n v="0"/>
    <n v="0"/>
    <n v="550"/>
    <n v="370"/>
    <s v="North America"/>
    <s v="USA"/>
    <n v="52"/>
    <x v="1"/>
    <x v="2"/>
    <x v="2"/>
    <s v="Special Leases"/>
    <n v="42039"/>
    <n v="2170"/>
    <x v="808"/>
    <n v="2774.5739999999996"/>
    <n v="3026.8079999999995"/>
    <n v="8828.1899999999987"/>
    <n v="920"/>
    <n v="1649"/>
    <n v="1765.6379999999999"/>
    <n v="2270.1059999999998"/>
    <n v="2522.34"/>
    <n v="3026.8079999999995"/>
    <n v="1008.9359999999999"/>
    <n v="20729.847999999998"/>
    <n v="19139.152000000002"/>
    <n v="7062.5519999999997"/>
    <n v="1147.6647"/>
    <n v="12076.600000000002"/>
    <n v="10928.935300000003"/>
  </r>
  <r>
    <s v="1ABCD2E34FG466521"/>
    <s v="Apechete"/>
    <x v="8"/>
    <x v="0"/>
    <s v="T1"/>
    <x v="9"/>
    <s v="Sedan"/>
    <n v="9"/>
    <n v="12"/>
    <x v="0"/>
    <x v="19"/>
    <x v="2"/>
    <x v="0"/>
    <x v="0"/>
    <x v="7"/>
    <x v="1"/>
    <x v="0"/>
    <x v="5"/>
    <x v="0"/>
    <x v="7"/>
    <x v="0"/>
    <x v="0"/>
    <x v="0"/>
    <x v="0"/>
    <x v="0"/>
    <x v="1"/>
    <x v="0"/>
    <x v="1"/>
    <x v="0"/>
    <x v="0"/>
    <x v="0"/>
    <n v="0"/>
    <n v="710"/>
    <n v="0"/>
    <n v="550"/>
    <n v="0"/>
    <s v="North America"/>
    <s v="USA"/>
    <n v="127"/>
    <x v="0"/>
    <x v="0"/>
    <x v="1"/>
    <s v="Low-Interest Financing"/>
    <n v="38093"/>
    <n v="1626"/>
    <x v="675"/>
    <n v="3985.6244999999999"/>
    <n v="4347.9539999999997"/>
    <n v="12681.532499999998"/>
    <n v="2130"/>
    <n v="1270"/>
    <n v="2536.3065000000001"/>
    <n v="3260.9654999999998"/>
    <n v="3623.2950000000001"/>
    <n v="4347.9539999999997"/>
    <n v="1449.318"/>
    <n v="29487.723999999995"/>
    <n v="6979.2760000000053"/>
    <n v="10145.225999999999"/>
    <n v="1039.9389000000001"/>
    <n v="-3165.9499999999935"/>
    <n v="-4205.8888999999936"/>
  </r>
  <r>
    <s v="1ABCD2E34FG471260"/>
    <s v="Jackson"/>
    <x v="24"/>
    <x v="0"/>
    <s v="Bas1"/>
    <x v="0"/>
    <s v="Pickup Truck"/>
    <n v="9"/>
    <n v="12"/>
    <x v="0"/>
    <x v="19"/>
    <x v="2"/>
    <x v="0"/>
    <x v="1"/>
    <x v="0"/>
    <x v="0"/>
    <x v="4"/>
    <x v="0"/>
    <x v="0"/>
    <x v="7"/>
    <x v="0"/>
    <x v="0"/>
    <x v="0"/>
    <x v="0"/>
    <x v="0"/>
    <x v="1"/>
    <x v="0"/>
    <x v="1"/>
    <x v="0"/>
    <x v="0"/>
    <x v="0"/>
    <n v="0"/>
    <n v="710"/>
    <n v="0"/>
    <n v="550"/>
    <n v="0"/>
    <s v="Europe"/>
    <s v="France"/>
    <n v="82"/>
    <x v="1"/>
    <x v="2"/>
    <x v="2"/>
    <s v="Special Leases"/>
    <n v="27065"/>
    <n v="2075"/>
    <x v="809"/>
    <n v="1786.29"/>
    <n v="1948.6799999999998"/>
    <n v="5683.65"/>
    <n v="2130"/>
    <n v="1567"/>
    <n v="1136.73"/>
    <n v="1461.51"/>
    <n v="1623.9"/>
    <n v="1948.6799999999998"/>
    <n v="649.56000000000006"/>
    <n v="15389.08"/>
    <n v="9600.92"/>
    <n v="4546.92"/>
    <n v="568.36500000000001"/>
    <n v="5054"/>
    <n v="4485.6350000000002"/>
  </r>
  <r>
    <s v="1ABCD2E34FG478246"/>
    <s v="Jackson"/>
    <x v="22"/>
    <x v="1"/>
    <s v="Ro1"/>
    <x v="7"/>
    <s v="Sedan"/>
    <n v="9"/>
    <n v="12"/>
    <x v="0"/>
    <x v="19"/>
    <x v="2"/>
    <x v="0"/>
    <x v="0"/>
    <x v="6"/>
    <x v="2"/>
    <x v="0"/>
    <x v="8"/>
    <x v="2"/>
    <x v="7"/>
    <x v="0"/>
    <x v="1"/>
    <x v="0"/>
    <x v="1"/>
    <x v="1"/>
    <x v="0"/>
    <x v="0"/>
    <x v="0"/>
    <x v="0"/>
    <x v="1"/>
    <x v="0"/>
    <n v="640"/>
    <n v="0"/>
    <n v="420"/>
    <n v="550"/>
    <n v="370"/>
    <s v="Africa"/>
    <s v="Algeria"/>
    <n v="24"/>
    <x v="2"/>
    <x v="4"/>
    <x v="2"/>
    <s v="Low-Interest Financing"/>
    <n v="35281"/>
    <n v="1461"/>
    <x v="810"/>
    <n v="1916.9370000000001"/>
    <n v="2091.2040000000002"/>
    <n v="6099.3450000000003"/>
    <n v="1980"/>
    <n v="1020"/>
    <n v="1219.8690000000001"/>
    <n v="1568.403"/>
    <n v="1742.67"/>
    <n v="2091.2040000000002"/>
    <n v="697.0680000000001"/>
    <n v="15547.224"/>
    <n v="18272.775999999998"/>
    <n v="4879.4760000000006"/>
    <n v="4318.3944000000001"/>
    <n v="13393.299999999997"/>
    <n v="9074.9055999999982"/>
  </r>
  <r>
    <s v="1ABCD2E34FG634293"/>
    <s v="Tatra"/>
    <x v="13"/>
    <x v="1"/>
    <s v="A1"/>
    <x v="3"/>
    <s v="Pickup Truck"/>
    <n v="9"/>
    <n v="12"/>
    <x v="0"/>
    <x v="19"/>
    <x v="2"/>
    <x v="0"/>
    <x v="0"/>
    <x v="18"/>
    <x v="3"/>
    <x v="3"/>
    <x v="6"/>
    <x v="1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60"/>
    <x v="1"/>
    <x v="2"/>
    <x v="2"/>
    <s v="Low-Interest Financing"/>
    <n v="29929"/>
    <n v="2767"/>
    <x v="811"/>
    <n v="1316.876"/>
    <n v="1436.5920000000001"/>
    <n v="4805"/>
    <n v="1345"/>
    <n v="0"/>
    <n v="838.01200000000006"/>
    <n v="1077.444"/>
    <n v="1945"/>
    <n v="1911"/>
    <n v="478.86400000000003"/>
    <n v="11327.332"/>
    <n v="15834.668"/>
    <n v="3826.4560000000001"/>
    <n v="817.06170000000009"/>
    <n v="12008.212"/>
    <n v="11191.150299999999"/>
  </r>
  <r>
    <s v="1ABCD2E34FG634317"/>
    <s v="Tatra"/>
    <x v="13"/>
    <x v="1"/>
    <s v="A1"/>
    <x v="3"/>
    <s v="Pickup Truck"/>
    <n v="9"/>
    <n v="12"/>
    <x v="0"/>
    <x v="19"/>
    <x v="2"/>
    <x v="0"/>
    <x v="1"/>
    <x v="3"/>
    <x v="3"/>
    <x v="4"/>
    <x v="1"/>
    <x v="3"/>
    <x v="8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27"/>
    <x v="2"/>
    <x v="3"/>
    <x v="1"/>
    <s v="Low-Interest Financing"/>
    <n v="29955"/>
    <n v="2649"/>
    <x v="812"/>
    <n v="1318.02"/>
    <n v="1437.84"/>
    <n v="4859"/>
    <n v="1925"/>
    <n v="1795"/>
    <n v="838.74000000000012"/>
    <n v="1078.3799999999999"/>
    <n v="1956"/>
    <n v="1898"/>
    <n v="479.28000000000003"/>
    <n v="13770.14"/>
    <n v="13535.86"/>
    <n v="3815.12"/>
    <n v="817.77150000000006"/>
    <n v="9720.7400000000016"/>
    <n v="8902.9685000000009"/>
  </r>
  <r>
    <s v="1ABCD2E34FG634319"/>
    <s v="Tatra"/>
    <x v="13"/>
    <x v="1"/>
    <s v="A1"/>
    <x v="3"/>
    <s v="Pickup Truck"/>
    <n v="9"/>
    <n v="12"/>
    <x v="0"/>
    <x v="19"/>
    <x v="2"/>
    <x v="0"/>
    <x v="1"/>
    <x v="3"/>
    <x v="3"/>
    <x v="4"/>
    <x v="1"/>
    <x v="3"/>
    <x v="8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30"/>
    <x v="2"/>
    <x v="3"/>
    <x v="1"/>
    <s v="Low-Interest Financing"/>
    <n v="29955"/>
    <n v="2649"/>
    <x v="812"/>
    <n v="1318.02"/>
    <n v="1437.84"/>
    <n v="4859"/>
    <n v="1925"/>
    <n v="1795"/>
    <n v="838.74000000000012"/>
    <n v="1078.3799999999999"/>
    <n v="1956"/>
    <n v="1898"/>
    <n v="479.28000000000003"/>
    <n v="13770.14"/>
    <n v="13535.86"/>
    <n v="3815.12"/>
    <n v="817.77150000000006"/>
    <n v="9720.7400000000016"/>
    <n v="8902.9685000000009"/>
  </r>
  <r>
    <s v="1ABCD2E34FG634328"/>
    <s v="Tatra"/>
    <x v="13"/>
    <x v="1"/>
    <s v="A1"/>
    <x v="3"/>
    <s v="Pickup Truck"/>
    <n v="9"/>
    <n v="12"/>
    <x v="0"/>
    <x v="19"/>
    <x v="2"/>
    <x v="0"/>
    <x v="0"/>
    <x v="18"/>
    <x v="3"/>
    <x v="3"/>
    <x v="6"/>
    <x v="1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60"/>
    <x v="1"/>
    <x v="2"/>
    <x v="2"/>
    <s v="Low-Interest Financing"/>
    <n v="29929"/>
    <n v="2767"/>
    <x v="811"/>
    <n v="1316.876"/>
    <n v="1436.5920000000001"/>
    <n v="4805"/>
    <n v="1345"/>
    <n v="1795"/>
    <n v="838.01200000000006"/>
    <n v="1077.444"/>
    <n v="1945"/>
    <n v="1911"/>
    <n v="478.86400000000003"/>
    <n v="13122.332"/>
    <n v="14039.668"/>
    <n v="3826.4560000000001"/>
    <n v="817.06170000000009"/>
    <n v="10213.212"/>
    <n v="9396.1502999999993"/>
  </r>
  <r>
    <s v="1ABCD2E34FG634366"/>
    <s v="Tatra"/>
    <x v="13"/>
    <x v="1"/>
    <s v="A1"/>
    <x v="3"/>
    <s v="Pickup Truck"/>
    <n v="9"/>
    <n v="12"/>
    <x v="0"/>
    <x v="19"/>
    <x v="2"/>
    <x v="0"/>
    <x v="1"/>
    <x v="3"/>
    <x v="5"/>
    <x v="5"/>
    <x v="4"/>
    <x v="2"/>
    <x v="8"/>
    <x v="1"/>
    <x v="1"/>
    <x v="0"/>
    <x v="1"/>
    <x v="0"/>
    <x v="1"/>
    <x v="1"/>
    <x v="0"/>
    <x v="1"/>
    <x v="1"/>
    <x v="0"/>
    <n v="640"/>
    <n v="710"/>
    <n v="0"/>
    <n v="0"/>
    <n v="370"/>
    <s v="North America"/>
    <s v="USA"/>
    <n v="43"/>
    <x v="1"/>
    <x v="2"/>
    <x v="2"/>
    <s v="Low-Interest Financing"/>
    <n v="29086"/>
    <n v="2526"/>
    <x v="813"/>
    <n v="1279.7840000000001"/>
    <n v="1396.1280000000002"/>
    <n v="4600"/>
    <n v="2545"/>
    <n v="0"/>
    <n v="814.40800000000013"/>
    <n v="1047.096"/>
    <n v="1994"/>
    <n v="1759"/>
    <n v="465.37600000000009"/>
    <n v="12280.288"/>
    <n v="14279.712"/>
    <n v="3620.5040000000004"/>
    <n v="794.04780000000005"/>
    <n v="10659.207999999999"/>
    <n v="9865.1601999999984"/>
  </r>
  <r>
    <s v="1ABCD2E34FG634454"/>
    <s v="Tatra"/>
    <x v="13"/>
    <x v="1"/>
    <s v="A1"/>
    <x v="3"/>
    <s v="Pickup Truck"/>
    <n v="9"/>
    <n v="12"/>
    <x v="0"/>
    <x v="19"/>
    <x v="2"/>
    <x v="0"/>
    <x v="0"/>
    <x v="18"/>
    <x v="3"/>
    <x v="3"/>
    <x v="6"/>
    <x v="1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60"/>
    <x v="1"/>
    <x v="2"/>
    <x v="2"/>
    <s v="Low-Interest Financing"/>
    <n v="29929"/>
    <n v="2767"/>
    <x v="811"/>
    <n v="1316.876"/>
    <n v="1436.5920000000001"/>
    <n v="4805"/>
    <n v="1345"/>
    <n v="0"/>
    <n v="838.01200000000006"/>
    <n v="1077.444"/>
    <n v="1945"/>
    <n v="1911"/>
    <n v="478.86400000000003"/>
    <n v="11327.332"/>
    <n v="15834.668"/>
    <n v="3826.4560000000001"/>
    <n v="817.06170000000009"/>
    <n v="12008.212"/>
    <n v="11191.150299999999"/>
  </r>
  <r>
    <s v="1ABCD2E34FG634579"/>
    <s v="Tatra"/>
    <x v="13"/>
    <x v="1"/>
    <s v="A3"/>
    <x v="3"/>
    <s v="Pickup Truck"/>
    <n v="9"/>
    <n v="12"/>
    <x v="0"/>
    <x v="19"/>
    <x v="2"/>
    <x v="0"/>
    <x v="1"/>
    <x v="3"/>
    <x v="5"/>
    <x v="5"/>
    <x v="4"/>
    <x v="2"/>
    <x v="8"/>
    <x v="1"/>
    <x v="1"/>
    <x v="0"/>
    <x v="1"/>
    <x v="0"/>
    <x v="1"/>
    <x v="1"/>
    <x v="0"/>
    <x v="1"/>
    <x v="1"/>
    <x v="0"/>
    <n v="640"/>
    <n v="710"/>
    <n v="0"/>
    <n v="0"/>
    <n v="370"/>
    <s v="North America"/>
    <s v="USA"/>
    <n v="43"/>
    <x v="1"/>
    <x v="2"/>
    <x v="2"/>
    <s v="Low-Interest Financing"/>
    <n v="29086"/>
    <n v="2526"/>
    <x v="813"/>
    <n v="1279.7840000000001"/>
    <n v="1396.1280000000002"/>
    <n v="4600"/>
    <n v="2545"/>
    <n v="0"/>
    <n v="814.40800000000013"/>
    <n v="1047.096"/>
    <n v="1994"/>
    <n v="1759"/>
    <n v="465.37600000000009"/>
    <n v="12280.288"/>
    <n v="14279.712"/>
    <n v="3620.5040000000004"/>
    <n v="794.04780000000005"/>
    <n v="10659.207999999999"/>
    <n v="9865.1601999999984"/>
  </r>
  <r>
    <s v="1ABCD2E34FG634588"/>
    <s v="Tatra"/>
    <x v="13"/>
    <x v="1"/>
    <s v="A3"/>
    <x v="3"/>
    <s v="Pickup Truck"/>
    <n v="9"/>
    <n v="12"/>
    <x v="0"/>
    <x v="19"/>
    <x v="2"/>
    <x v="0"/>
    <x v="1"/>
    <x v="3"/>
    <x v="5"/>
    <x v="5"/>
    <x v="4"/>
    <x v="2"/>
    <x v="8"/>
    <x v="1"/>
    <x v="1"/>
    <x v="0"/>
    <x v="1"/>
    <x v="0"/>
    <x v="1"/>
    <x v="1"/>
    <x v="0"/>
    <x v="1"/>
    <x v="1"/>
    <x v="0"/>
    <n v="640"/>
    <n v="710"/>
    <n v="0"/>
    <n v="0"/>
    <n v="370"/>
    <s v="North America"/>
    <s v="USA"/>
    <n v="42"/>
    <x v="1"/>
    <x v="2"/>
    <x v="2"/>
    <s v="Low-Interest Financing"/>
    <n v="29086"/>
    <n v="2526"/>
    <x v="813"/>
    <n v="1279.7840000000001"/>
    <n v="1396.1280000000002"/>
    <n v="4600"/>
    <n v="2545"/>
    <n v="1795"/>
    <n v="814.40800000000013"/>
    <n v="1047.096"/>
    <n v="1994"/>
    <n v="1759"/>
    <n v="465.37600000000009"/>
    <n v="14075.288"/>
    <n v="12484.712"/>
    <n v="3620.5040000000004"/>
    <n v="794.04780000000005"/>
    <n v="8864.2079999999987"/>
    <n v="8070.1601999999984"/>
  </r>
  <r>
    <s v="1ABCD2E34FG634639"/>
    <s v="Tatra"/>
    <x v="13"/>
    <x v="1"/>
    <s v="A1"/>
    <x v="3"/>
    <s v="Pickup Truck"/>
    <n v="9"/>
    <n v="12"/>
    <x v="0"/>
    <x v="19"/>
    <x v="2"/>
    <x v="0"/>
    <x v="1"/>
    <x v="3"/>
    <x v="3"/>
    <x v="4"/>
    <x v="1"/>
    <x v="3"/>
    <x v="8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29"/>
    <x v="2"/>
    <x v="3"/>
    <x v="1"/>
    <s v="Low-Interest Financing"/>
    <n v="29955"/>
    <n v="2649"/>
    <x v="812"/>
    <n v="1318.02"/>
    <n v="1437.84"/>
    <n v="4859"/>
    <n v="1925"/>
    <n v="0"/>
    <n v="838.74000000000012"/>
    <n v="1078.3799999999999"/>
    <n v="1956"/>
    <n v="1898"/>
    <n v="479.28000000000003"/>
    <n v="11975.14"/>
    <n v="15330.86"/>
    <n v="3815.12"/>
    <n v="817.77150000000006"/>
    <n v="11515.740000000002"/>
    <n v="10697.968500000001"/>
  </r>
  <r>
    <s v="1ABCD2E34FG638613"/>
    <s v="Tatra"/>
    <x v="1"/>
    <x v="1"/>
    <s v="J1"/>
    <x v="1"/>
    <s v="Sedan"/>
    <n v="9"/>
    <n v="12"/>
    <x v="0"/>
    <x v="19"/>
    <x v="2"/>
    <x v="0"/>
    <x v="2"/>
    <x v="14"/>
    <x v="6"/>
    <x v="0"/>
    <x v="9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40"/>
    <x v="0"/>
    <x v="1"/>
    <x v="0"/>
    <s v="Dealer Cash Incentives"/>
    <n v="14864"/>
    <n v="4662"/>
    <x v="221"/>
    <n v="1569.6383999999998"/>
    <n v="1712.3327999999997"/>
    <n v="4679"/>
    <n v="1395"/>
    <n v="1110"/>
    <n v="915"/>
    <n v="1284.2495999999999"/>
    <n v="1836"/>
    <n v="1981"/>
    <n v="570.77760000000001"/>
    <n v="12788.887999999999"/>
    <n v="-2586.887999999999"/>
    <n v="4264.1103999999996"/>
    <n v="405.78720000000004"/>
    <n v="-6850.9983999999986"/>
    <n v="-7256.7855999999983"/>
  </r>
  <r>
    <s v="1ABCD2E34FG638998"/>
    <s v="Tatra"/>
    <x v="1"/>
    <x v="1"/>
    <s v="J1"/>
    <x v="1"/>
    <s v="Sedan"/>
    <n v="9"/>
    <n v="12"/>
    <x v="0"/>
    <x v="19"/>
    <x v="2"/>
    <x v="0"/>
    <x v="2"/>
    <x v="14"/>
    <x v="6"/>
    <x v="0"/>
    <x v="9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40"/>
    <x v="0"/>
    <x v="1"/>
    <x v="0"/>
    <s v="Dealer Cash Incentives"/>
    <n v="15927"/>
    <n v="2800"/>
    <x v="814"/>
    <n v="1627.1490180000001"/>
    <n v="1775.0716560000001"/>
    <n v="4587"/>
    <n v="1395"/>
    <n v="1110"/>
    <n v="916"/>
    <n v="1331.3037420000001"/>
    <n v="1579"/>
    <n v="1799"/>
    <n v="591.69055200000003"/>
    <n v="12545.45276"/>
    <n v="581.54723999999987"/>
    <n v="4165.7622080000001"/>
    <n v="434.80710000000005"/>
    <n v="-3584.2149680000002"/>
    <n v="-4019.0220680000002"/>
  </r>
  <r>
    <s v="1ABCD2E34FG638749"/>
    <s v="Tatra"/>
    <x v="1"/>
    <x v="1"/>
    <s v="J2"/>
    <x v="0"/>
    <s v="Sedan"/>
    <n v="9"/>
    <n v="12"/>
    <x v="0"/>
    <x v="19"/>
    <x v="2"/>
    <x v="0"/>
    <x v="0"/>
    <x v="7"/>
    <x v="5"/>
    <x v="3"/>
    <x v="7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129"/>
    <x v="2"/>
    <x v="4"/>
    <x v="1"/>
    <s v="Low-Interest Financing"/>
    <n v="15228"/>
    <n v="2145"/>
    <x v="87"/>
    <n v="1608.0767999999998"/>
    <n v="1754.2655999999999"/>
    <n v="4702"/>
    <n v="2055"/>
    <n v="1270"/>
    <n v="909"/>
    <n v="1048"/>
    <n v="1996"/>
    <n v="1998"/>
    <n v="584.75519999999995"/>
    <n v="13588.076799999999"/>
    <n v="-505.07679999999891"/>
    <n v="4337.0208000000002"/>
    <n v="415.7244"/>
    <n v="-4842.0975999999991"/>
    <n v="-5257.8219999999992"/>
  </r>
  <r>
    <s v="1ABCD2E34FG638531"/>
    <s v="Tatra"/>
    <x v="1"/>
    <x v="1"/>
    <s v="J2"/>
    <x v="0"/>
    <s v="Sedan"/>
    <n v="9"/>
    <n v="12"/>
    <x v="0"/>
    <x v="19"/>
    <x v="2"/>
    <x v="0"/>
    <x v="0"/>
    <x v="7"/>
    <x v="5"/>
    <x v="3"/>
    <x v="7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130"/>
    <x v="2"/>
    <x v="4"/>
    <x v="1"/>
    <s v="Low-Interest Financing"/>
    <n v="15228"/>
    <n v="2145"/>
    <x v="87"/>
    <n v="1608.0767999999998"/>
    <n v="1754.2655999999999"/>
    <n v="4586"/>
    <n v="2055"/>
    <n v="1795"/>
    <n v="987"/>
    <n v="1087"/>
    <n v="1649"/>
    <n v="1744"/>
    <n v="584.75519999999995"/>
    <n v="13767.076799999999"/>
    <n v="-684.07679999999891"/>
    <n v="4083.0208000000002"/>
    <n v="415.7244"/>
    <n v="-4767.0975999999991"/>
    <n v="-5182.8219999999992"/>
  </r>
  <r>
    <s v="1ABCD2E34FG638969"/>
    <s v="Tatra"/>
    <x v="1"/>
    <x v="1"/>
    <s v="J1"/>
    <x v="1"/>
    <s v="Sedan"/>
    <n v="9"/>
    <n v="12"/>
    <x v="0"/>
    <x v="19"/>
    <x v="2"/>
    <x v="0"/>
    <x v="2"/>
    <x v="14"/>
    <x v="6"/>
    <x v="0"/>
    <x v="9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41"/>
    <x v="0"/>
    <x v="1"/>
    <x v="0"/>
    <s v="Dealer Cash Incentives"/>
    <n v="14864"/>
    <n v="4662"/>
    <x v="221"/>
    <n v="1569.6383999999998"/>
    <n v="1712.3327999999997"/>
    <n v="4679"/>
    <n v="1395"/>
    <n v="1110"/>
    <n v="915"/>
    <n v="1284.2495999999999"/>
    <n v="1836"/>
    <n v="1981"/>
    <n v="570.77760000000001"/>
    <n v="12788.887999999999"/>
    <n v="-2586.887999999999"/>
    <n v="4264.1103999999996"/>
    <n v="405.78720000000004"/>
    <n v="-6850.9983999999986"/>
    <n v="-7256.7855999999983"/>
  </r>
  <r>
    <s v="1ABCD2E34FG638510"/>
    <s v="Tatra"/>
    <x v="1"/>
    <x v="1"/>
    <s v="J2"/>
    <x v="0"/>
    <s v="Sedan"/>
    <n v="9"/>
    <n v="12"/>
    <x v="0"/>
    <x v="19"/>
    <x v="2"/>
    <x v="0"/>
    <x v="2"/>
    <x v="14"/>
    <x v="6"/>
    <x v="0"/>
    <x v="9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40"/>
    <x v="0"/>
    <x v="1"/>
    <x v="0"/>
    <s v="Dealer Cash Incentives"/>
    <n v="15927"/>
    <n v="2800"/>
    <x v="814"/>
    <n v="1627.1490180000001"/>
    <n v="1775.0716560000001"/>
    <n v="4587"/>
    <n v="1395"/>
    <n v="1110"/>
    <n v="916"/>
    <n v="1331.3037420000001"/>
    <n v="1579"/>
    <n v="1799"/>
    <n v="591.69055200000003"/>
    <n v="12545.45276"/>
    <n v="581.54723999999987"/>
    <n v="4165.7622080000001"/>
    <n v="434.80710000000005"/>
    <n v="-3584.2149680000002"/>
    <n v="-4019.0220680000002"/>
  </r>
  <r>
    <s v="1ABCD2E34FG638963"/>
    <s v="Tatra"/>
    <x v="1"/>
    <x v="1"/>
    <s v="J2"/>
    <x v="0"/>
    <s v="Sedan"/>
    <n v="9"/>
    <n v="12"/>
    <x v="0"/>
    <x v="19"/>
    <x v="2"/>
    <x v="0"/>
    <x v="0"/>
    <x v="7"/>
    <x v="5"/>
    <x v="3"/>
    <x v="7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129"/>
    <x v="2"/>
    <x v="4"/>
    <x v="1"/>
    <s v="Low-Interest Financing"/>
    <n v="15228"/>
    <n v="2145"/>
    <x v="87"/>
    <n v="1608.0767999999998"/>
    <n v="1754.2655999999999"/>
    <n v="4702"/>
    <n v="2055"/>
    <n v="1270"/>
    <n v="909"/>
    <n v="1048"/>
    <n v="1996"/>
    <n v="1998"/>
    <n v="584.75519999999995"/>
    <n v="13588.076799999999"/>
    <n v="-505.07679999999891"/>
    <n v="4337.0208000000002"/>
    <n v="415.7244"/>
    <n v="-4842.0975999999991"/>
    <n v="-5257.8219999999992"/>
  </r>
  <r>
    <s v="1ABCD2E34FG638491"/>
    <s v="Tatra"/>
    <x v="1"/>
    <x v="1"/>
    <s v="J2"/>
    <x v="0"/>
    <s v="Sedan"/>
    <n v="9"/>
    <n v="12"/>
    <x v="0"/>
    <x v="19"/>
    <x v="2"/>
    <x v="0"/>
    <x v="0"/>
    <x v="7"/>
    <x v="5"/>
    <x v="3"/>
    <x v="7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129"/>
    <x v="2"/>
    <x v="4"/>
    <x v="1"/>
    <s v="Low-Interest Financing"/>
    <n v="15228"/>
    <n v="2145"/>
    <x v="87"/>
    <n v="1608.0767999999998"/>
    <n v="1754.2655999999999"/>
    <n v="4586"/>
    <n v="2055"/>
    <n v="1795"/>
    <n v="987"/>
    <n v="1087"/>
    <n v="1649"/>
    <n v="1744"/>
    <n v="584.75519999999995"/>
    <n v="13767.076799999999"/>
    <n v="-684.07679999999891"/>
    <n v="4083.0208000000002"/>
    <n v="415.7244"/>
    <n v="-4767.0975999999991"/>
    <n v="-5182.8219999999992"/>
  </r>
  <r>
    <s v="1ABCD2E34FG632801"/>
    <s v="Tatra"/>
    <x v="14"/>
    <x v="1"/>
    <s v="N1"/>
    <x v="7"/>
    <s v="Sedan"/>
    <n v="9"/>
    <n v="12"/>
    <x v="0"/>
    <x v="19"/>
    <x v="2"/>
    <x v="0"/>
    <x v="2"/>
    <x v="1"/>
    <x v="0"/>
    <x v="1"/>
    <x v="9"/>
    <x v="2"/>
    <x v="8"/>
    <x v="0"/>
    <x v="1"/>
    <x v="0"/>
    <x v="1"/>
    <x v="1"/>
    <x v="0"/>
    <x v="0"/>
    <x v="1"/>
    <x v="0"/>
    <x v="1"/>
    <x v="0"/>
    <n v="640"/>
    <n v="0"/>
    <n v="420"/>
    <n v="550"/>
    <n v="0"/>
    <s v="North America"/>
    <s v="USA"/>
    <n v="9"/>
    <x v="2"/>
    <x v="4"/>
    <x v="0"/>
    <s v="Segment and Misc Incentives"/>
    <n v="15289"/>
    <n v="1344"/>
    <x v="815"/>
    <n v="1579.644"/>
    <n v="1723.2479999999998"/>
    <n v="4603"/>
    <n v="1610"/>
    <n v="1020"/>
    <n v="953"/>
    <n v="1033"/>
    <n v="1965"/>
    <n v="1843"/>
    <n v="537"/>
    <n v="12763.644"/>
    <n v="1181.3559999999998"/>
    <n v="4103.2479999999996"/>
    <n v="417.3897"/>
    <n v="-2921.8919999999998"/>
    <n v="-3339.2817"/>
  </r>
  <r>
    <s v="1ABCD2E34FG632620"/>
    <s v="Tatra"/>
    <x v="14"/>
    <x v="1"/>
    <s v="N2"/>
    <x v="6"/>
    <s v="Sedan"/>
    <n v="9"/>
    <n v="12"/>
    <x v="0"/>
    <x v="19"/>
    <x v="2"/>
    <x v="0"/>
    <x v="0"/>
    <x v="0"/>
    <x v="0"/>
    <x v="5"/>
    <x v="8"/>
    <x v="1"/>
    <x v="8"/>
    <x v="1"/>
    <x v="1"/>
    <x v="1"/>
    <x v="1"/>
    <x v="0"/>
    <x v="0"/>
    <x v="1"/>
    <x v="1"/>
    <x v="1"/>
    <x v="1"/>
    <x v="1"/>
    <n v="640"/>
    <n v="710"/>
    <n v="420"/>
    <n v="0"/>
    <n v="0"/>
    <s v="North America"/>
    <s v="USA"/>
    <n v="83"/>
    <x v="2"/>
    <x v="4"/>
    <x v="0"/>
    <s v="Segment and Misc Incentives"/>
    <n v="13558"/>
    <n v="1398"/>
    <x v="816"/>
    <n v="1369.665"/>
    <n v="1494.1799999999998"/>
    <n v="4550"/>
    <n v="3020"/>
    <n v="1110"/>
    <n v="948"/>
    <n v="1120.635"/>
    <n v="1679"/>
    <n v="1928"/>
    <n v="530"/>
    <n v="13797.3"/>
    <n v="-1637.2999999999993"/>
    <n v="3952.18"/>
    <n v="370.13339999999999"/>
    <n v="-5589.48"/>
    <n v="-5959.6133999999993"/>
  </r>
  <r>
    <s v="1ABCD2E34FG632690"/>
    <s v="Tatra"/>
    <x v="14"/>
    <x v="1"/>
    <s v="N1"/>
    <x v="7"/>
    <s v="Sedan"/>
    <n v="9"/>
    <n v="12"/>
    <x v="0"/>
    <x v="19"/>
    <x v="2"/>
    <x v="0"/>
    <x v="2"/>
    <x v="1"/>
    <x v="0"/>
    <x v="1"/>
    <x v="9"/>
    <x v="2"/>
    <x v="8"/>
    <x v="0"/>
    <x v="1"/>
    <x v="0"/>
    <x v="1"/>
    <x v="1"/>
    <x v="0"/>
    <x v="0"/>
    <x v="1"/>
    <x v="0"/>
    <x v="1"/>
    <x v="0"/>
    <n v="640"/>
    <n v="0"/>
    <n v="420"/>
    <n v="550"/>
    <n v="0"/>
    <s v="North America"/>
    <s v="USA"/>
    <n v="7"/>
    <x v="2"/>
    <x v="4"/>
    <x v="0"/>
    <s v="Segment and Misc Incentives"/>
    <n v="15285"/>
    <n v="1344"/>
    <x v="817"/>
    <n v="1579.644"/>
    <n v="1723.2479999999998"/>
    <n v="4603"/>
    <n v="1610"/>
    <n v="1734"/>
    <n v="953"/>
    <n v="1033"/>
    <n v="1965"/>
    <n v="1843"/>
    <n v="537"/>
    <n v="13477.644"/>
    <n v="463.35599999999977"/>
    <n v="4103.2479999999996"/>
    <n v="417.28050000000002"/>
    <n v="-3639.8919999999998"/>
    <n v="-4057.1724999999997"/>
  </r>
  <r>
    <s v="1ABCD2E34FG632656"/>
    <s v="Tatra"/>
    <x v="14"/>
    <x v="1"/>
    <s v="N2"/>
    <x v="6"/>
    <s v="Sedan"/>
    <n v="9"/>
    <n v="12"/>
    <x v="0"/>
    <x v="19"/>
    <x v="2"/>
    <x v="0"/>
    <x v="0"/>
    <x v="0"/>
    <x v="0"/>
    <x v="5"/>
    <x v="8"/>
    <x v="1"/>
    <x v="8"/>
    <x v="1"/>
    <x v="1"/>
    <x v="1"/>
    <x v="1"/>
    <x v="0"/>
    <x v="0"/>
    <x v="1"/>
    <x v="1"/>
    <x v="1"/>
    <x v="1"/>
    <x v="1"/>
    <n v="640"/>
    <n v="710"/>
    <n v="420"/>
    <n v="0"/>
    <n v="0"/>
    <s v="North America"/>
    <s v="USA"/>
    <n v="83"/>
    <x v="2"/>
    <x v="4"/>
    <x v="0"/>
    <s v="Segment and Misc Incentives"/>
    <n v="13558"/>
    <n v="1398"/>
    <x v="816"/>
    <n v="1369.665"/>
    <n v="1494.1799999999998"/>
    <n v="4550"/>
    <n v="3020"/>
    <n v="1110"/>
    <n v="948"/>
    <n v="1120.635"/>
    <n v="1679"/>
    <n v="1928"/>
    <n v="530"/>
    <n v="13797.3"/>
    <n v="-1637.2999999999993"/>
    <n v="3952.18"/>
    <n v="370.13339999999999"/>
    <n v="-5589.48"/>
    <n v="-5959.6133999999993"/>
  </r>
  <r>
    <s v="1ABCD2E34FG630161"/>
    <s v="Tatra"/>
    <x v="15"/>
    <x v="3"/>
    <s v="Ra2"/>
    <x v="5"/>
    <s v="Crossover"/>
    <n v="9"/>
    <n v="12"/>
    <x v="0"/>
    <x v="19"/>
    <x v="2"/>
    <x v="0"/>
    <x v="0"/>
    <x v="13"/>
    <x v="2"/>
    <x v="1"/>
    <x v="7"/>
    <x v="3"/>
    <x v="8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131"/>
    <x v="0"/>
    <x v="0"/>
    <x v="1"/>
    <s v="Low-Interest Financing"/>
    <n v="21796"/>
    <n v="2593"/>
    <x v="818"/>
    <n v="1678.2919999999999"/>
    <n v="1830.8639999999998"/>
    <n v="4515"/>
    <n v="2105"/>
    <n v="1270"/>
    <n v="921"/>
    <n v="1021"/>
    <n v="1527"/>
    <n v="1832"/>
    <n v="521"/>
    <n v="13037.291999999999"/>
    <n v="6165.7080000000005"/>
    <n v="4183.8639999999996"/>
    <n v="595.0308"/>
    <n v="1981.844000000001"/>
    <n v="1386.813200000001"/>
  </r>
  <r>
    <s v="1ABCD2E34FG630177"/>
    <s v="Tatra"/>
    <x v="15"/>
    <x v="3"/>
    <s v="Ra2"/>
    <x v="5"/>
    <s v="Crossover"/>
    <n v="9"/>
    <n v="12"/>
    <x v="0"/>
    <x v="19"/>
    <x v="2"/>
    <x v="0"/>
    <x v="0"/>
    <x v="13"/>
    <x v="2"/>
    <x v="1"/>
    <x v="7"/>
    <x v="3"/>
    <x v="8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131"/>
    <x v="0"/>
    <x v="0"/>
    <x v="1"/>
    <s v="Low-Interest Financing"/>
    <n v="21796"/>
    <n v="2593"/>
    <x v="818"/>
    <n v="1678.2919999999999"/>
    <n v="1830.8639999999998"/>
    <n v="4515"/>
    <n v="2105"/>
    <n v="1270"/>
    <n v="921"/>
    <n v="1021"/>
    <n v="1527"/>
    <n v="1832"/>
    <n v="521"/>
    <n v="13037.291999999999"/>
    <n v="6165.7080000000005"/>
    <n v="4183.8639999999996"/>
    <n v="595.0308"/>
    <n v="1981.844000000001"/>
    <n v="1386.813200000001"/>
  </r>
  <r>
    <s v="1ABCD2E34FG469114"/>
    <s v="Apechete"/>
    <x v="3"/>
    <x v="2"/>
    <s v="M1"/>
    <x v="0"/>
    <s v="SUV"/>
    <n v="9"/>
    <n v="12"/>
    <x v="0"/>
    <x v="19"/>
    <x v="2"/>
    <x v="0"/>
    <x v="0"/>
    <x v="16"/>
    <x v="5"/>
    <x v="4"/>
    <x v="6"/>
    <x v="1"/>
    <x v="8"/>
    <x v="1"/>
    <x v="1"/>
    <x v="1"/>
    <x v="1"/>
    <x v="1"/>
    <x v="1"/>
    <x v="1"/>
    <x v="0"/>
    <x v="1"/>
    <x v="1"/>
    <x v="1"/>
    <n v="640"/>
    <n v="0"/>
    <n v="0"/>
    <n v="0"/>
    <n v="370"/>
    <s v="South America"/>
    <s v="Chile"/>
    <n v="126"/>
    <x v="2"/>
    <x v="3"/>
    <x v="2"/>
    <s v="Low-Interest Financing"/>
    <n v="35473"/>
    <n v="2847"/>
    <x v="819"/>
    <n v="2731.4209999999998"/>
    <n v="2979.7319999999995"/>
    <n v="8690.8849999999984"/>
    <n v="2260"/>
    <n v="1270"/>
    <n v="1738.1770000000001"/>
    <n v="2234.799"/>
    <n v="2483.11"/>
    <n v="2979.7319999999995"/>
    <n v="993.24399999999991"/>
    <n v="21408.392"/>
    <n v="11217.608"/>
    <n v="6952.7079999999987"/>
    <n v="961.31830000000002"/>
    <n v="4264.9000000000015"/>
    <n v="3303.5817000000015"/>
  </r>
  <r>
    <s v="1ABCD2E34FG472674"/>
    <s v="Jackson"/>
    <x v="20"/>
    <x v="1"/>
    <s v="Cl1"/>
    <x v="1"/>
    <s v="Sedan"/>
    <n v="9"/>
    <n v="12"/>
    <x v="0"/>
    <x v="19"/>
    <x v="2"/>
    <x v="0"/>
    <x v="3"/>
    <x v="12"/>
    <x v="5"/>
    <x v="0"/>
    <x v="5"/>
    <x v="2"/>
    <x v="8"/>
    <x v="1"/>
    <x v="1"/>
    <x v="0"/>
    <x v="1"/>
    <x v="1"/>
    <x v="0"/>
    <x v="1"/>
    <x v="0"/>
    <x v="1"/>
    <x v="1"/>
    <x v="0"/>
    <n v="640"/>
    <n v="0"/>
    <n v="420"/>
    <n v="0"/>
    <n v="370"/>
    <s v="Africa"/>
    <s v="Egypt"/>
    <n v="86"/>
    <x v="2"/>
    <x v="4"/>
    <x v="1"/>
    <s v="Low-Interest Financing"/>
    <n v="16912"/>
    <n v="2569"/>
    <x v="820"/>
    <n v="1674.2880000000002"/>
    <n v="1826.4960000000001"/>
    <n v="5327.28"/>
    <n v="2255"/>
    <n v="1110"/>
    <n v="1065.4560000000001"/>
    <n v="1369.8720000000001"/>
    <n v="1522.0800000000002"/>
    <n v="1826.4960000000001"/>
    <n v="608.83200000000011"/>
    <n v="14323.976000000001"/>
    <n v="19.023999999999432"/>
    <n v="4261.8240000000005"/>
    <n v="1324.2095999999999"/>
    <n v="-4242.8000000000011"/>
    <n v="-5567.0096000000012"/>
  </r>
  <r>
    <s v="1ABCD2E34FG474202"/>
    <s v="Jackson"/>
    <x v="10"/>
    <x v="1"/>
    <s v="Cr1"/>
    <x v="3"/>
    <s v="Pickup Truck"/>
    <n v="9"/>
    <n v="12"/>
    <x v="0"/>
    <x v="19"/>
    <x v="2"/>
    <x v="0"/>
    <x v="1"/>
    <x v="11"/>
    <x v="2"/>
    <x v="3"/>
    <x v="7"/>
    <x v="2"/>
    <x v="8"/>
    <x v="1"/>
    <x v="1"/>
    <x v="1"/>
    <x v="1"/>
    <x v="1"/>
    <x v="1"/>
    <x v="0"/>
    <x v="1"/>
    <x v="1"/>
    <x v="1"/>
    <x v="1"/>
    <n v="640"/>
    <n v="0"/>
    <n v="0"/>
    <n v="550"/>
    <n v="0"/>
    <s v="Africa"/>
    <s v="Ghana"/>
    <n v="68"/>
    <x v="2"/>
    <x v="3"/>
    <x v="1"/>
    <s v="Low-Interest Financing"/>
    <n v="39827"/>
    <n v="1580"/>
    <x v="821"/>
    <n v="2628.5819999999999"/>
    <n v="2867.5439999999999"/>
    <n v="8363.67"/>
    <n v="2440"/>
    <n v="1567"/>
    <n v="1672.7340000000002"/>
    <n v="2150.6579999999999"/>
    <n v="2389.6200000000003"/>
    <n v="2867.5439999999999"/>
    <n v="955.84800000000007"/>
    <n v="21212.263999999999"/>
    <n v="17034.736000000001"/>
    <n v="6690.9359999999997"/>
    <n v="4974.3922999999995"/>
    <n v="10343.800000000001"/>
    <n v="5369.4077000000016"/>
  </r>
  <r>
    <s v="1ABCD2E34FG478108"/>
    <s v="Jackson"/>
    <x v="22"/>
    <x v="1"/>
    <s v="Ro2"/>
    <x v="6"/>
    <s v="Sedan"/>
    <n v="9"/>
    <n v="12"/>
    <x v="0"/>
    <x v="19"/>
    <x v="2"/>
    <x v="0"/>
    <x v="0"/>
    <x v="6"/>
    <x v="0"/>
    <x v="0"/>
    <x v="8"/>
    <x v="1"/>
    <x v="8"/>
    <x v="0"/>
    <x v="1"/>
    <x v="0"/>
    <x v="0"/>
    <x v="0"/>
    <x v="1"/>
    <x v="0"/>
    <x v="0"/>
    <x v="0"/>
    <x v="1"/>
    <x v="0"/>
    <n v="0"/>
    <n v="710"/>
    <n v="0"/>
    <n v="550"/>
    <n v="370"/>
    <s v="Middle East"/>
    <s v="Saudi Arabia"/>
    <n v="194"/>
    <x v="2"/>
    <x v="4"/>
    <x v="0"/>
    <s v="Special Leases"/>
    <n v="35281"/>
    <n v="3932"/>
    <x v="822"/>
    <n v="1907.6310000000003"/>
    <n v="2081.0520000000001"/>
    <n v="6069.7350000000006"/>
    <n v="1630"/>
    <n v="1020"/>
    <n v="1213.9470000000003"/>
    <n v="1560.7890000000002"/>
    <n v="1734.2100000000003"/>
    <n v="2081.0520000000001"/>
    <n v="693.68400000000008"/>
    <n v="15136.312000000004"/>
    <n v="16212.687999999996"/>
    <n v="4855.7880000000005"/>
    <n v="1411.24"/>
    <n v="11356.899999999996"/>
    <n v="9945.6599999999962"/>
  </r>
  <r>
    <s v="1ABCD2E34FG480957"/>
    <s v="Jackson"/>
    <x v="21"/>
    <x v="3"/>
    <s v="V1"/>
    <x v="10"/>
    <s v="Van"/>
    <n v="9"/>
    <n v="12"/>
    <x v="0"/>
    <x v="19"/>
    <x v="2"/>
    <x v="0"/>
    <x v="2"/>
    <x v="13"/>
    <x v="4"/>
    <x v="3"/>
    <x v="1"/>
    <x v="3"/>
    <x v="8"/>
    <x v="1"/>
    <x v="1"/>
    <x v="1"/>
    <x v="0"/>
    <x v="1"/>
    <x v="1"/>
    <x v="1"/>
    <x v="1"/>
    <x v="1"/>
    <x v="1"/>
    <x v="1"/>
    <n v="0"/>
    <n v="0"/>
    <n v="0"/>
    <n v="0"/>
    <n v="0"/>
    <s v="Asia"/>
    <s v="China"/>
    <n v="43"/>
    <x v="2"/>
    <x v="4"/>
    <x v="0"/>
    <s v="Low-Interest Financing"/>
    <n v="32948"/>
    <n v="1458"/>
    <x v="823"/>
    <n v="1864.6320000000001"/>
    <n v="2034.144"/>
    <n v="5932.92"/>
    <n v="1250"/>
    <n v="1490"/>
    <n v="1186.5840000000001"/>
    <n v="1525.6079999999999"/>
    <n v="1695.1200000000001"/>
    <n v="2034.144"/>
    <n v="678.048"/>
    <n v="14944.864000000001"/>
    <n v="16545.135999999999"/>
    <n v="4746.3360000000002"/>
    <n v="0"/>
    <n v="11798.8"/>
    <n v="11798.8"/>
  </r>
  <r>
    <s v="1ABCD2E34FG630673"/>
    <s v="Tatra"/>
    <x v="15"/>
    <x v="3"/>
    <s v="Ra1"/>
    <x v="5"/>
    <s v="Crossover"/>
    <n v="10"/>
    <n v="1"/>
    <x v="0"/>
    <x v="20"/>
    <x v="3"/>
    <x v="0"/>
    <x v="1"/>
    <x v="16"/>
    <x v="3"/>
    <x v="3"/>
    <x v="3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05"/>
    <x v="0"/>
    <x v="0"/>
    <x v="2"/>
    <s v="Cash Rebates"/>
    <n v="19423.499"/>
    <n v="5016.2479999999996"/>
    <x v="824"/>
    <n v="1495.6094229999999"/>
    <n v="1631.5739159999996"/>
    <n v="4758.7572549999986"/>
    <n v="2975"/>
    <n v="1020"/>
    <n v="951.75145099999986"/>
    <n v="1223.6804369999995"/>
    <n v="1359.6449299999999"/>
    <n v="1631.5739159999996"/>
    <n v="543.8579719999999"/>
    <n v="13784.443495999998"/>
    <n v="622.80750400000215"/>
    <n v="3807.005803999999"/>
    <n v="530.2615227"/>
    <n v="-3184.1982999999968"/>
    <n v="-3714.4598226999969"/>
  </r>
  <r>
    <s v="1ABCD2E34FG638253"/>
    <s v="Tatra"/>
    <x v="1"/>
    <x v="1"/>
    <s v="J2"/>
    <x v="0"/>
    <s v="Sedan"/>
    <n v="10"/>
    <n v="1"/>
    <x v="0"/>
    <x v="20"/>
    <x v="3"/>
    <x v="0"/>
    <x v="3"/>
    <x v="13"/>
    <x v="3"/>
    <x v="0"/>
    <x v="7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5205.871999999999"/>
    <n v="4769.2259999999997"/>
    <x v="825"/>
    <n v="1605.7400831999996"/>
    <n v="1751.7164543999995"/>
    <n v="5111.9309999999996"/>
    <n v="2040"/>
    <n v="1110"/>
    <n v="1015.8389999999999"/>
    <n v="1062.8969999999999"/>
    <n v="1573.3739999999998"/>
    <n v="1763.6519999999998"/>
    <n v="583.90548479999995"/>
    <n v="13519.7810832"/>
    <n v="-3083.1350831999989"/>
    <n v="4099.2739391999994"/>
    <n v="415.12030559999999"/>
    <n v="-7182.4090223999983"/>
    <n v="-7597.5293279999987"/>
  </r>
  <r>
    <s v="1ABCD2E34FG465818"/>
    <s v="Apechete"/>
    <x v="16"/>
    <x v="2"/>
    <s v="P1"/>
    <x v="3"/>
    <s v="SUV"/>
    <n v="10"/>
    <n v="1"/>
    <x v="0"/>
    <x v="20"/>
    <x v="3"/>
    <x v="0"/>
    <x v="1"/>
    <x v="18"/>
    <x v="5"/>
    <x v="5"/>
    <x v="3"/>
    <x v="1"/>
    <x v="2"/>
    <x v="1"/>
    <x v="0"/>
    <x v="1"/>
    <x v="0"/>
    <x v="0"/>
    <x v="1"/>
    <x v="1"/>
    <x v="0"/>
    <x v="1"/>
    <x v="0"/>
    <x v="1"/>
    <n v="0"/>
    <n v="710"/>
    <n v="0"/>
    <n v="0"/>
    <n v="370"/>
    <s v="North America"/>
    <s v="Mexico"/>
    <n v="29"/>
    <x v="2"/>
    <x v="3"/>
    <x v="0"/>
    <s v="Dealer Cash Incentives"/>
    <n v="46241.85"/>
    <n v="1194.8"/>
    <x v="826"/>
    <n v="3051.9621000000002"/>
    <n v="3329.4132"/>
    <n v="9710.7884999999987"/>
    <n v="3200"/>
    <n v="1734"/>
    <n v="1942.1577000000002"/>
    <n v="2497.0599000000002"/>
    <n v="2774.5110000000004"/>
    <n v="3329.4132"/>
    <n v="1109.8044"/>
    <n v="24910.479200000002"/>
    <n v="20136.570799999994"/>
    <n v="7768.6308000000008"/>
    <n v="3574.4950050000002"/>
    <n v="12367.939999999993"/>
    <n v="8793.4449949999926"/>
  </r>
  <r>
    <s v="1ABCD2E34FG634796"/>
    <s v="Tatra"/>
    <x v="13"/>
    <x v="1"/>
    <s v="A1"/>
    <x v="3"/>
    <s v="Pickup Truck"/>
    <n v="10"/>
    <n v="1"/>
    <x v="0"/>
    <x v="20"/>
    <x v="3"/>
    <x v="0"/>
    <x v="1"/>
    <x v="8"/>
    <x v="5"/>
    <x v="4"/>
    <x v="8"/>
    <x v="3"/>
    <x v="8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3"/>
    <x v="2"/>
    <x v="3"/>
    <x v="2"/>
    <s v="Low-Interest Financing"/>
    <n v="29929.536"/>
    <n v="4364.6400000000003"/>
    <x v="827"/>
    <n v="1316.899584"/>
    <n v="1436.6177280000002"/>
    <n v="4405.9679999999998"/>
    <n v="1245"/>
    <n v="1110"/>
    <n v="1074.528"/>
    <n v="1077.4632960000001"/>
    <n v="1352.7360000000001"/>
    <n v="1339.6320000000001"/>
    <n v="666.28800000000001"/>
    <n v="11582.594880000001"/>
    <n v="13982.30112"/>
    <n v="3442.5377280000002"/>
    <n v="817.07633280000005"/>
    <n v="10539.763392000001"/>
    <n v="9722.6870592000014"/>
  </r>
  <r>
    <s v="1ABCD2E34FG632296"/>
    <s v="Tatra"/>
    <x v="14"/>
    <x v="1"/>
    <s v="N1"/>
    <x v="7"/>
    <s v="Sedan"/>
    <n v="10"/>
    <n v="1"/>
    <x v="0"/>
    <x v="20"/>
    <x v="3"/>
    <x v="0"/>
    <x v="0"/>
    <x v="1"/>
    <x v="6"/>
    <x v="5"/>
    <x v="2"/>
    <x v="2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5"/>
    <x v="0"/>
    <x v="1"/>
    <x v="0"/>
    <s v="Segment and Misc Incentives"/>
    <n v="16285.853999999999"/>
    <n v="1744.08"/>
    <x v="828"/>
    <n v="1705.5581400000001"/>
    <n v="1860.6088799999998"/>
    <n v="5426.7758999999996"/>
    <n v="2035"/>
    <n v="1110"/>
    <n v="1085.3551800000002"/>
    <n v="1395.4566600000001"/>
    <n v="1550.5074000000002"/>
    <n v="1860.6088799999998"/>
    <n v="620.20295999999996"/>
    <n v="14308.65328"/>
    <n v="233.12071999999898"/>
    <n v="4341.4207199999992"/>
    <n v="444.60381419999999"/>
    <n v="-4108.3"/>
    <n v="-4552.9038141999999"/>
  </r>
  <r>
    <s v="1ABCD2E34FG461753"/>
    <s v="Apechete"/>
    <x v="4"/>
    <x v="3"/>
    <s v="B2"/>
    <x v="3"/>
    <s v="Pickup Truck"/>
    <n v="10"/>
    <n v="2"/>
    <x v="0"/>
    <x v="21"/>
    <x v="3"/>
    <x v="0"/>
    <x v="0"/>
    <x v="5"/>
    <x v="3"/>
    <x v="5"/>
    <x v="5"/>
    <x v="3"/>
    <x v="0"/>
    <x v="0"/>
    <x v="1"/>
    <x v="0"/>
    <x v="0"/>
    <x v="1"/>
    <x v="1"/>
    <x v="0"/>
    <x v="0"/>
    <x v="0"/>
    <x v="1"/>
    <x v="0"/>
    <n v="0"/>
    <n v="0"/>
    <n v="0"/>
    <n v="550"/>
    <n v="370"/>
    <s v="North America"/>
    <s v="USA"/>
    <n v="48"/>
    <x v="1"/>
    <x v="2"/>
    <x v="0"/>
    <s v="Dealer Cash Incentives"/>
    <n v="40231.841999999997"/>
    <n v="2864.7359999999999"/>
    <x v="829"/>
    <n v="2811.7075139999997"/>
    <n v="3067.3172879999997"/>
    <n v="8946.3420899999983"/>
    <n v="920"/>
    <n v="1567"/>
    <n v="1789.2684179999999"/>
    <n v="2300.4879659999997"/>
    <n v="2556.0977399999997"/>
    <n v="3067.3172879999997"/>
    <n v="1022.4390959999998"/>
    <n v="20890.903727999997"/>
    <n v="16476.202272000002"/>
    <n v="7157.0736719999986"/>
    <n v="1098.3292865999999"/>
    <n v="9319.1286000000036"/>
    <n v="8220.7993134000044"/>
  </r>
  <r>
    <s v="1ABCD2E34FG632197"/>
    <s v="Tatra"/>
    <x v="14"/>
    <x v="1"/>
    <s v="N1"/>
    <x v="7"/>
    <s v="Sedan"/>
    <n v="10"/>
    <n v="2"/>
    <x v="0"/>
    <x v="21"/>
    <x v="3"/>
    <x v="0"/>
    <x v="0"/>
    <x v="12"/>
    <x v="4"/>
    <x v="0"/>
    <x v="3"/>
    <x v="2"/>
    <x v="1"/>
    <x v="0"/>
    <x v="0"/>
    <x v="0"/>
    <x v="0"/>
    <x v="0"/>
    <x v="1"/>
    <x v="1"/>
    <x v="1"/>
    <x v="0"/>
    <x v="0"/>
    <x v="0"/>
    <n v="0"/>
    <n v="710"/>
    <n v="0"/>
    <n v="0"/>
    <n v="0"/>
    <s v="North America"/>
    <s v="USA"/>
    <n v="46"/>
    <x v="0"/>
    <x v="1"/>
    <x v="0"/>
    <s v="Cash Rebates"/>
    <n v="14070.264000000001"/>
    <n v="4966.5720000000001"/>
    <x v="830"/>
    <n v="1646.1296280000001"/>
    <n v="1795.7777759999999"/>
    <n v="5237.6851800000004"/>
    <n v="1580"/>
    <n v="1795"/>
    <n v="1047.5370360000002"/>
    <n v="1346.8333320000002"/>
    <n v="1496.4814800000001"/>
    <n v="1795.7777759999999"/>
    <n v="598.59259200000008"/>
    <n v="14149.666656000001"/>
    <n v="-5045.9746560000003"/>
    <n v="4190.1481440000007"/>
    <n v="384.11820720000003"/>
    <n v="-9236.122800000001"/>
    <n v="-9620.2410072000002"/>
  </r>
  <r>
    <s v="1ABCD2E34FG632284"/>
    <s v="Tatra"/>
    <x v="14"/>
    <x v="1"/>
    <s v="N1"/>
    <x v="7"/>
    <s v="Sedan"/>
    <n v="10"/>
    <n v="2"/>
    <x v="0"/>
    <x v="21"/>
    <x v="3"/>
    <x v="0"/>
    <x v="2"/>
    <x v="17"/>
    <x v="3"/>
    <x v="0"/>
    <x v="3"/>
    <x v="1"/>
    <x v="2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23"/>
    <x v="0"/>
    <x v="1"/>
    <x v="1"/>
    <s v="Low-Interest Financing"/>
    <n v="16435.925999999999"/>
    <n v="2573.5320000000002"/>
    <x v="831"/>
    <n v="1524.4617960000003"/>
    <n v="1663.0492320000003"/>
    <n v="4482.8940000000002"/>
    <n v="2165"/>
    <n v="1795"/>
    <n v="1067.742"/>
    <n v="1247.286924"/>
    <n v="1582.8134400000001"/>
    <n v="1351.662"/>
    <n v="691.548"/>
    <n v="13865.198160000002"/>
    <n v="-2.8041600000015023"/>
    <n v="3706.2592320000003"/>
    <n v="448.70077980000002"/>
    <n v="-3709.0633920000018"/>
    <n v="-4157.7641718000023"/>
  </r>
  <r>
    <s v="1ABCD2E34FG638170"/>
    <s v="Tatra"/>
    <x v="1"/>
    <x v="1"/>
    <s v="J1"/>
    <x v="1"/>
    <s v="Sedan"/>
    <n v="10"/>
    <n v="3"/>
    <x v="0"/>
    <x v="22"/>
    <x v="3"/>
    <x v="0"/>
    <x v="0"/>
    <x v="1"/>
    <x v="1"/>
    <x v="1"/>
    <x v="1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USA"/>
    <n v="41"/>
    <x v="0"/>
    <x v="1"/>
    <x v="1"/>
    <s v="Low-Interest Financing"/>
    <n v="14463.173999999999"/>
    <n v="3050.5859999999998"/>
    <x v="832"/>
    <n v="1479.5827002000001"/>
    <n v="1614.0902183999999"/>
    <n v="4707.763136999999"/>
    <n v="2925"/>
    <n v="1649"/>
    <n v="941.55262740000001"/>
    <n v="1210.5676638"/>
    <n v="1345.075182"/>
    <n v="1614.0902183999999"/>
    <n v="538.03007279999997"/>
    <n v="14258.5413104"/>
    <n v="-2845.9533104000002"/>
    <n v="3766.2105096"/>
    <n v="394.84465019999999"/>
    <n v="-6612.1638199999998"/>
    <n v="-7007.0084701999995"/>
  </r>
  <r>
    <s v="1ABCD2E34FG338353"/>
    <s v="Special"/>
    <x v="12"/>
    <x v="2"/>
    <s v="Spr1"/>
    <x v="1"/>
    <s v="Sedan"/>
    <n v="10"/>
    <n v="3"/>
    <x v="0"/>
    <x v="22"/>
    <x v="3"/>
    <x v="0"/>
    <x v="2"/>
    <x v="12"/>
    <x v="6"/>
    <x v="1"/>
    <x v="2"/>
    <x v="1"/>
    <x v="0"/>
    <x v="0"/>
    <x v="1"/>
    <x v="0"/>
    <x v="0"/>
    <x v="1"/>
    <x v="1"/>
    <x v="1"/>
    <x v="0"/>
    <x v="0"/>
    <x v="1"/>
    <x v="0"/>
    <n v="0"/>
    <n v="0"/>
    <n v="0"/>
    <n v="0"/>
    <n v="370"/>
    <s v="Europe"/>
    <s v="Spain"/>
    <n v="58"/>
    <x v="2"/>
    <x v="4"/>
    <x v="2"/>
    <s v="Cash Rebates"/>
    <n v="38626.302000000003"/>
    <n v="6603.1679999999997"/>
    <x v="833"/>
    <n v="3394.853748"/>
    <n v="3703.4768159999999"/>
    <n v="10801.80738"/>
    <n v="370"/>
    <n v="1490"/>
    <n v="2160.361476"/>
    <n v="2777.6076119999998"/>
    <n v="3086.2306800000006"/>
    <n v="3703.4768159999999"/>
    <n v="1234.4922720000002"/>
    <n v="24080.860895999998"/>
    <n v="7942.2731040000072"/>
    <n v="8641.4459040000002"/>
    <n v="811.15234200000009"/>
    <n v="-699.172799999993"/>
    <n v="-1510.3251419999931"/>
  </r>
  <r>
    <s v="1ABCD2E34FG461942"/>
    <s v="Apechete"/>
    <x v="4"/>
    <x v="3"/>
    <s v="B2"/>
    <x v="3"/>
    <s v="Pickup Truck"/>
    <n v="10"/>
    <n v="3"/>
    <x v="0"/>
    <x v="22"/>
    <x v="3"/>
    <x v="0"/>
    <x v="1"/>
    <x v="5"/>
    <x v="2"/>
    <x v="1"/>
    <x v="3"/>
    <x v="2"/>
    <x v="2"/>
    <x v="0"/>
    <x v="0"/>
    <x v="0"/>
    <x v="0"/>
    <x v="1"/>
    <x v="1"/>
    <x v="0"/>
    <x v="1"/>
    <x v="0"/>
    <x v="0"/>
    <x v="0"/>
    <n v="0"/>
    <n v="0"/>
    <n v="0"/>
    <n v="550"/>
    <n v="0"/>
    <s v="North America"/>
    <s v="USA"/>
    <n v="88"/>
    <x v="2"/>
    <x v="3"/>
    <x v="2"/>
    <s v="Special Leases"/>
    <n v="39352.046999999999"/>
    <n v="2250.4229999999998"/>
    <x v="834"/>
    <n v="2783.1157199999998"/>
    <n v="3036.1262399999996"/>
    <n v="8855.368199999999"/>
    <n v="1420"/>
    <n v="1490"/>
    <n v="1771.0736399999998"/>
    <n v="2277.0946799999997"/>
    <n v="2530.1052"/>
    <n v="3036.1262399999996"/>
    <n v="1012.0420799999999"/>
    <n v="21126.757440000001"/>
    <n v="15974.866559999995"/>
    <n v="7084.2945599999985"/>
    <n v="1074.3108831"/>
    <n v="8890.5719999999965"/>
    <n v="7816.2611168999965"/>
  </r>
  <r>
    <s v="1ABCD2E34FG636849"/>
    <s v="Tatra"/>
    <x v="0"/>
    <x v="0"/>
    <s v="Tr2"/>
    <x v="0"/>
    <s v="Pickup Truck"/>
    <n v="10"/>
    <n v="3"/>
    <x v="0"/>
    <x v="22"/>
    <x v="3"/>
    <x v="0"/>
    <x v="1"/>
    <x v="16"/>
    <x v="0"/>
    <x v="3"/>
    <x v="5"/>
    <x v="2"/>
    <x v="6"/>
    <x v="1"/>
    <x v="1"/>
    <x v="0"/>
    <x v="0"/>
    <x v="1"/>
    <x v="1"/>
    <x v="1"/>
    <x v="1"/>
    <x v="1"/>
    <x v="1"/>
    <x v="0"/>
    <n v="0"/>
    <n v="0"/>
    <n v="0"/>
    <n v="0"/>
    <n v="0"/>
    <s v="North America"/>
    <s v="USA"/>
    <n v="67"/>
    <x v="0"/>
    <x v="0"/>
    <x v="1"/>
    <s v="Low-Interest Financing"/>
    <n v="36000.042000000001"/>
    <n v="2681.0160000000001"/>
    <x v="835"/>
    <n v="2572.842987"/>
    <n v="2806.7378039999999"/>
    <n v="8186.3185949999997"/>
    <n v="825"/>
    <n v="1795"/>
    <n v="1637.263719"/>
    <n v="2105.0533529999998"/>
    <n v="2338.9481700000001"/>
    <n v="2806.7378039999999"/>
    <n v="935.57926800000007"/>
    <n v="19460.426824000002"/>
    <n v="13858.599175999996"/>
    <n v="6549.0548760000001"/>
    <n v="982.80114660000004"/>
    <n v="7309.5442999999959"/>
    <n v="6326.7431533999961"/>
  </r>
  <r>
    <s v="1ABCD2E34FG333687"/>
    <s v="Special"/>
    <x v="11"/>
    <x v="2"/>
    <s v="Pa2"/>
    <x v="5"/>
    <s v="Crossover"/>
    <n v="10"/>
    <n v="3"/>
    <x v="0"/>
    <x v="22"/>
    <x v="3"/>
    <x v="0"/>
    <x v="0"/>
    <x v="16"/>
    <x v="3"/>
    <x v="1"/>
    <x v="2"/>
    <x v="3"/>
    <x v="7"/>
    <x v="0"/>
    <x v="0"/>
    <x v="0"/>
    <x v="0"/>
    <x v="0"/>
    <x v="0"/>
    <x v="1"/>
    <x v="1"/>
    <x v="0"/>
    <x v="0"/>
    <x v="0"/>
    <n v="0"/>
    <n v="710"/>
    <n v="420"/>
    <n v="0"/>
    <n v="0"/>
    <s v="Europe"/>
    <s v="Sweden"/>
    <n v="70"/>
    <x v="0"/>
    <x v="0"/>
    <x v="0"/>
    <s v="Dealer Cash Incentives"/>
    <n v="30933.044999999998"/>
    <n v="1396.2149999999999"/>
    <x v="836"/>
    <n v="2722.1079599999998"/>
    <n v="2969.5723199999998"/>
    <n v="8661.2525999999998"/>
    <n v="2000"/>
    <n v="1270"/>
    <n v="1732.2505200000001"/>
    <n v="2227.1792399999999"/>
    <n v="2474.6436000000003"/>
    <n v="2969.5723199999998"/>
    <n v="989.85744000000011"/>
    <n v="21087.433919999999"/>
    <n v="8449.3960799999986"/>
    <n v="6929.0020799999993"/>
    <n v="649.59394499999996"/>
    <n v="1520.3939999999993"/>
    <n v="870.80005499999936"/>
  </r>
  <r>
    <s v="1ABCD2E34FG472635"/>
    <s v="Jackson"/>
    <x v="20"/>
    <x v="1"/>
    <s v="Cl2"/>
    <x v="0"/>
    <s v="Sedan"/>
    <n v="10"/>
    <n v="4"/>
    <x v="0"/>
    <x v="23"/>
    <x v="3"/>
    <x v="0"/>
    <x v="3"/>
    <x v="15"/>
    <x v="5"/>
    <x v="3"/>
    <x v="6"/>
    <x v="2"/>
    <x v="0"/>
    <x v="0"/>
    <x v="0"/>
    <x v="0"/>
    <x v="0"/>
    <x v="0"/>
    <x v="1"/>
    <x v="1"/>
    <x v="0"/>
    <x v="0"/>
    <x v="0"/>
    <x v="0"/>
    <n v="0"/>
    <n v="710"/>
    <n v="0"/>
    <n v="0"/>
    <n v="370"/>
    <s v="Africa"/>
    <s v="Ghana"/>
    <n v="89"/>
    <x v="0"/>
    <x v="1"/>
    <x v="0"/>
    <s v="Dealer Cash Incentives"/>
    <n v="19844.308000000001"/>
    <n v="1195.172"/>
    <x v="837"/>
    <n v="1964.5864920000001"/>
    <n v="2143.1852640000006"/>
    <n v="6250.9570199999998"/>
    <n v="1950"/>
    <n v="1795"/>
    <n v="1250.1914040000001"/>
    <n v="1607.3889480000003"/>
    <n v="1785.9877200000005"/>
    <n v="2143.1852640000006"/>
    <n v="714.3950880000001"/>
    <n v="16604.111584000002"/>
    <n v="2045.0244160000002"/>
    <n v="5000.7656160000006"/>
    <n v="2478.5540692"/>
    <n v="-2955.7412000000004"/>
    <n v="-5434.2952691999999"/>
  </r>
  <r>
    <s v="1ABCD2E34FG473829"/>
    <s v="Jackson"/>
    <x v="9"/>
    <x v="1"/>
    <s v="Co2"/>
    <x v="0"/>
    <s v="Sedan"/>
    <n v="10"/>
    <n v="4"/>
    <x v="0"/>
    <x v="23"/>
    <x v="3"/>
    <x v="0"/>
    <x v="2"/>
    <x v="0"/>
    <x v="2"/>
    <x v="3"/>
    <x v="5"/>
    <x v="2"/>
    <x v="8"/>
    <x v="1"/>
    <x v="1"/>
    <x v="0"/>
    <x v="1"/>
    <x v="0"/>
    <x v="1"/>
    <x v="0"/>
    <x v="0"/>
    <x v="1"/>
    <x v="1"/>
    <x v="0"/>
    <n v="640"/>
    <n v="710"/>
    <n v="0"/>
    <n v="550"/>
    <n v="370"/>
    <s v="Europe"/>
    <s v="Germany"/>
    <n v="19"/>
    <x v="2"/>
    <x v="4"/>
    <x v="2"/>
    <s v="Special Leases"/>
    <n v="17000"/>
    <n v="2424"/>
    <x v="411"/>
    <n v="1683"/>
    <n v="1836"/>
    <n v="5355"/>
    <n v="3095"/>
    <n v="1567"/>
    <n v="1071"/>
    <n v="1377"/>
    <n v="1530"/>
    <n v="1836"/>
    <n v="612"/>
    <n v="15678"/>
    <n v="-1102"/>
    <n v="4284"/>
    <n v="357"/>
    <n v="-5386"/>
    <n v="-5743"/>
  </r>
  <r>
    <s v="1ABCD2E34FG331612"/>
    <s v="Special"/>
    <x v="23"/>
    <x v="0"/>
    <s v="G2"/>
    <x v="4"/>
    <s v="Coupe"/>
    <n v="10"/>
    <n v="5"/>
    <x v="0"/>
    <x v="24"/>
    <x v="3"/>
    <x v="0"/>
    <x v="1"/>
    <x v="7"/>
    <x v="0"/>
    <x v="1"/>
    <x v="9"/>
    <x v="3"/>
    <x v="1"/>
    <x v="1"/>
    <x v="0"/>
    <x v="1"/>
    <x v="0"/>
    <x v="1"/>
    <x v="1"/>
    <x v="1"/>
    <x v="0"/>
    <x v="1"/>
    <x v="0"/>
    <x v="1"/>
    <n v="0"/>
    <n v="0"/>
    <n v="0"/>
    <n v="0"/>
    <n v="370"/>
    <s v="Asia"/>
    <s v="India"/>
    <n v="144"/>
    <x v="1"/>
    <x v="2"/>
    <x v="1"/>
    <s v="Low-Interest Financing"/>
    <n v="33165"/>
    <n v="1966"/>
    <x v="106"/>
    <n v="2553.7049999999999"/>
    <n v="2785.8599999999997"/>
    <n v="8125.4249999999993"/>
    <n v="2490"/>
    <n v="1649"/>
    <n v="1625.0850000000003"/>
    <n v="2089.395"/>
    <n v="2321.5500000000002"/>
    <n v="2785.8599999999997"/>
    <n v="928.62"/>
    <n v="20854.16"/>
    <n v="10344.84"/>
    <n v="6500.3399999999992"/>
    <n v="3230.2710000000002"/>
    <n v="3844.5000000000009"/>
    <n v="614.22900000000072"/>
  </r>
  <r>
    <s v="1ABCD2E34FG632136"/>
    <s v="Tatra"/>
    <x v="14"/>
    <x v="1"/>
    <s v="N1"/>
    <x v="7"/>
    <s v="Sedan"/>
    <n v="10"/>
    <n v="5"/>
    <x v="0"/>
    <x v="24"/>
    <x v="3"/>
    <x v="0"/>
    <x v="2"/>
    <x v="0"/>
    <x v="5"/>
    <x v="5"/>
    <x v="2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"/>
    <x v="2"/>
    <x v="4"/>
    <x v="2"/>
    <s v="Special Leases"/>
    <n v="14996.046"/>
    <n v="2504.58"/>
    <x v="838"/>
    <n v="1687.187502"/>
    <n v="1840.5681840000002"/>
    <n v="4844.8919999999998"/>
    <n v="1245"/>
    <n v="1020"/>
    <n v="945.048"/>
    <n v="1015.014"/>
    <n v="1996.566"/>
    <n v="1885.0260000000001"/>
    <n v="568.85400000000004"/>
    <n v="12753.707501999999"/>
    <n v="-262.24150199999895"/>
    <n v="4294.4481839999999"/>
    <n v="409.39205580000004"/>
    <n v="-4556.6896859999988"/>
    <n v="-4966.0817417999988"/>
  </r>
  <r>
    <s v="1ABCD2E34FG630415"/>
    <s v="Tatra"/>
    <x v="15"/>
    <x v="3"/>
    <s v="Ra1"/>
    <x v="5"/>
    <s v="Crossover"/>
    <n v="10"/>
    <n v="5"/>
    <x v="0"/>
    <x v="24"/>
    <x v="3"/>
    <x v="0"/>
    <x v="1"/>
    <x v="0"/>
    <x v="4"/>
    <x v="4"/>
    <x v="0"/>
    <x v="3"/>
    <x v="7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96"/>
    <x v="0"/>
    <x v="0"/>
    <x v="2"/>
    <s v="Dealer Cash Incentives"/>
    <n v="20181.720999999998"/>
    <n v="1491.6519999999998"/>
    <x v="839"/>
    <n v="1553.9925169999999"/>
    <n v="1695.2645639999998"/>
    <n v="4839.6049999999996"/>
    <n v="2455"/>
    <n v="1490"/>
    <n v="1006.1419999999999"/>
    <n v="1055.7259999999999"/>
    <n v="1588.7539999999999"/>
    <n v="2049.4719999999998"/>
    <n v="566.08399999999995"/>
    <n v="13989.219516999998"/>
    <n v="4700.8494830000018"/>
    <n v="4310.8205639999996"/>
    <n v="550.96098329999995"/>
    <n v="390.02891900000213"/>
    <n v="-160.93206429999782"/>
  </r>
  <r>
    <s v="1ABCD2E34FG462163"/>
    <s v="Apechete"/>
    <x v="5"/>
    <x v="0"/>
    <s v="R1"/>
    <x v="0"/>
    <s v="Pickup Truck"/>
    <n v="10"/>
    <n v="5"/>
    <x v="0"/>
    <x v="24"/>
    <x v="3"/>
    <x v="0"/>
    <x v="1"/>
    <x v="5"/>
    <x v="3"/>
    <x v="3"/>
    <x v="2"/>
    <x v="0"/>
    <x v="7"/>
    <x v="0"/>
    <x v="1"/>
    <x v="0"/>
    <x v="0"/>
    <x v="0"/>
    <x v="1"/>
    <x v="1"/>
    <x v="0"/>
    <x v="0"/>
    <x v="1"/>
    <x v="0"/>
    <n v="0"/>
    <n v="710"/>
    <n v="0"/>
    <n v="0"/>
    <n v="370"/>
    <s v="North America"/>
    <s v="Canada"/>
    <n v="28"/>
    <x v="1"/>
    <x v="2"/>
    <x v="0"/>
    <s v="Special Leases"/>
    <n v="39299.591999999997"/>
    <n v="3081.5279999999998"/>
    <x v="840"/>
    <n v="3242.2163399999999"/>
    <n v="3536.9632799999995"/>
    <n v="10316.142899999999"/>
    <n v="1080"/>
    <n v="1110"/>
    <n v="2063.22858"/>
    <n v="2652.72246"/>
    <n v="2947.4694"/>
    <n v="3536.9632799999995"/>
    <n v="1178.98776"/>
    <n v="23411.77968"/>
    <n v="12806.284319999999"/>
    <n v="8252.9143199999999"/>
    <n v="998.20963679999988"/>
    <n v="4553.369999999999"/>
    <n v="3555.1603631999992"/>
  </r>
  <r>
    <s v="1ABCD2E34FG634806"/>
    <s v="Tatra"/>
    <x v="13"/>
    <x v="1"/>
    <s v="A1"/>
    <x v="3"/>
    <s v="Pickup Truck"/>
    <n v="10"/>
    <n v="5"/>
    <x v="0"/>
    <x v="24"/>
    <x v="3"/>
    <x v="0"/>
    <x v="1"/>
    <x v="11"/>
    <x v="3"/>
    <x v="3"/>
    <x v="1"/>
    <x v="2"/>
    <x v="8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37"/>
    <x v="1"/>
    <x v="2"/>
    <x v="1"/>
    <s v="Low-Interest Financing"/>
    <n v="29025.360000000001"/>
    <n v="2420.2080000000001"/>
    <x v="841"/>
    <n v="1277.1158399999999"/>
    <n v="1393.2172799999998"/>
    <n v="4890.8159999999998"/>
    <n v="2750"/>
    <n v="1110"/>
    <n v="812.71008000000006"/>
    <n v="1044.9129599999999"/>
    <n v="1693.44"/>
    <n v="1927.296"/>
    <n v="464.40576000000004"/>
    <n v="13578.994879999998"/>
    <n v="13026.157120000003"/>
    <n v="3784.9190400000002"/>
    <n v="792.39232800000002"/>
    <n v="9241.2380800000028"/>
    <n v="8448.8457520000029"/>
  </r>
  <r>
    <s v="1ABCD2E34FG461768"/>
    <s v="Apechete"/>
    <x v="4"/>
    <x v="3"/>
    <s v="B1"/>
    <x v="3"/>
    <s v="Pickup Truck"/>
    <n v="10"/>
    <n v="5"/>
    <x v="0"/>
    <x v="24"/>
    <x v="3"/>
    <x v="0"/>
    <x v="0"/>
    <x v="10"/>
    <x v="5"/>
    <x v="0"/>
    <x v="2"/>
    <x v="0"/>
    <x v="8"/>
    <x v="0"/>
    <x v="1"/>
    <x v="1"/>
    <x v="1"/>
    <x v="0"/>
    <x v="1"/>
    <x v="1"/>
    <x v="1"/>
    <x v="0"/>
    <x v="1"/>
    <x v="1"/>
    <n v="640"/>
    <n v="710"/>
    <n v="0"/>
    <n v="0"/>
    <n v="0"/>
    <s v="South America"/>
    <s v="Columbia"/>
    <n v="59"/>
    <x v="1"/>
    <x v="2"/>
    <x v="0"/>
    <s v="Segment and Misc Incentives"/>
    <n v="39557.846999999994"/>
    <n v="1896.4469999999999"/>
    <x v="842"/>
    <n v="2591.8019819999995"/>
    <n v="2827.4203439999997"/>
    <n v="8246.6426699999993"/>
    <n v="1775"/>
    <n v="1270"/>
    <n v="1649.3285339999998"/>
    <n v="2120.5652579999996"/>
    <n v="2356.1836199999998"/>
    <n v="2827.4203439999997"/>
    <n v="942.47344799999996"/>
    <n v="20009.522063999997"/>
    <n v="17651.877935999997"/>
    <n v="6597.3141359999991"/>
    <n v="2037.2291204999999"/>
    <n v="11054.563799999998"/>
    <n v="9017.3346794999979"/>
  </r>
  <r>
    <s v="1ABCD2E34FG632258"/>
    <s v="Tatra"/>
    <x v="14"/>
    <x v="1"/>
    <s v="N1"/>
    <x v="7"/>
    <s v="Sedan"/>
    <n v="10"/>
    <n v="6"/>
    <x v="0"/>
    <x v="25"/>
    <x v="3"/>
    <x v="0"/>
    <x v="3"/>
    <x v="16"/>
    <x v="4"/>
    <x v="0"/>
    <x v="4"/>
    <x v="1"/>
    <x v="3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0"/>
    <x v="0"/>
    <x v="1"/>
    <x v="0"/>
    <s v="Segment and Misc Incentives"/>
    <n v="13356.407999999999"/>
    <n v="1941.81"/>
    <x v="843"/>
    <n v="1416.245688"/>
    <n v="1544.9952960000001"/>
    <n v="4103.6580000000004"/>
    <n v="2035"/>
    <n v="1795"/>
    <n v="1030.2239999999999"/>
    <n v="1158.746472"/>
    <n v="1582.8134400000001"/>
    <n v="1409.46"/>
    <n v="514.99843200000009"/>
    <n v="13121.687600000001"/>
    <n v="-1707.0896000000012"/>
    <n v="3469.4537279999995"/>
    <n v="364.62993840000001"/>
    <n v="-5176.5433280000007"/>
    <n v="-5541.173266400001"/>
  </r>
  <r>
    <s v="1ABCD2E34FG636693"/>
    <s v="Tatra"/>
    <x v="0"/>
    <x v="0"/>
    <s v="Tr1"/>
    <x v="0"/>
    <s v="Pickup Truck"/>
    <n v="10"/>
    <n v="6"/>
    <x v="0"/>
    <x v="25"/>
    <x v="3"/>
    <x v="0"/>
    <x v="1"/>
    <x v="0"/>
    <x v="0"/>
    <x v="5"/>
    <x v="9"/>
    <x v="1"/>
    <x v="6"/>
    <x v="1"/>
    <x v="0"/>
    <x v="1"/>
    <x v="0"/>
    <x v="1"/>
    <x v="1"/>
    <x v="1"/>
    <x v="1"/>
    <x v="1"/>
    <x v="0"/>
    <x v="1"/>
    <n v="0"/>
    <n v="0"/>
    <n v="0"/>
    <n v="0"/>
    <n v="0"/>
    <s v="North America"/>
    <s v="USA"/>
    <n v="42"/>
    <x v="0"/>
    <x v="1"/>
    <x v="2"/>
    <s v="Segment and Misc Incentives"/>
    <n v="34801.493999999999"/>
    <n v="1775.5140000000001"/>
    <x v="844"/>
    <n v="2747.0628900000002"/>
    <n v="2996.7958800000001"/>
    <n v="4752.6180000000004"/>
    <n v="2120"/>
    <n v="1020"/>
    <n v="945.048"/>
    <n v="1033.2660000000001"/>
    <n v="1989.4680000000001"/>
    <n v="1820.13"/>
    <n v="576.96600000000001"/>
    <n v="14607.462890000001"/>
    <n v="18418.517109999993"/>
    <n v="5393.8918800000001"/>
    <n v="950.08078620000003"/>
    <n v="13024.625229999994"/>
    <n v="12074.544443799994"/>
  </r>
  <r>
    <s v="1ABCD2E34FG638269"/>
    <s v="Tatra"/>
    <x v="1"/>
    <x v="1"/>
    <s v="J2"/>
    <x v="0"/>
    <s v="Sedan"/>
    <n v="10"/>
    <n v="7"/>
    <x v="0"/>
    <x v="26"/>
    <x v="3"/>
    <x v="0"/>
    <x v="3"/>
    <x v="0"/>
    <x v="3"/>
    <x v="4"/>
    <x v="0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94"/>
    <x v="0"/>
    <x v="1"/>
    <x v="0"/>
    <s v="Cash Rebates"/>
    <n v="15542.438999999998"/>
    <n v="2797.9049999999997"/>
    <x v="845"/>
    <n v="1641.2815583999998"/>
    <n v="1790.4889727999996"/>
    <n v="4920.6299999999992"/>
    <n v="2085"/>
    <n v="1490"/>
    <n v="977.98799999999994"/>
    <n v="1109.9549999999999"/>
    <n v="1843.4459999999999"/>
    <n v="1831.1699999999998"/>
    <n v="596.8296575999999"/>
    <n v="14068.300558399998"/>
    <n v="-1323.7665583999988"/>
    <n v="4218.4886303999992"/>
    <n v="424.30858469999998"/>
    <n v="-5542.255188799998"/>
    <n v="-5966.5637734999982"/>
  </r>
  <r>
    <s v="1ABCD2E34FG632172"/>
    <s v="Tatra"/>
    <x v="14"/>
    <x v="1"/>
    <s v="N1"/>
    <x v="7"/>
    <s v="Sedan"/>
    <n v="10"/>
    <n v="7"/>
    <x v="0"/>
    <x v="26"/>
    <x v="3"/>
    <x v="0"/>
    <x v="3"/>
    <x v="16"/>
    <x v="5"/>
    <x v="0"/>
    <x v="4"/>
    <x v="2"/>
    <x v="2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26"/>
    <x v="0"/>
    <x v="1"/>
    <x v="1"/>
    <s v="Low-Interest Financing"/>
    <n v="14996.046"/>
    <n v="2504.58"/>
    <x v="838"/>
    <n v="1687.187502"/>
    <n v="1840.5681840000002"/>
    <n v="4773.9120000000003"/>
    <n v="2750"/>
    <n v="1795"/>
    <n v="990.678"/>
    <n v="1099.1759999999999"/>
    <n v="1584.8820000000001"/>
    <n v="1760.3040000000001"/>
    <n v="520.18200000000002"/>
    <n v="14680.835502"/>
    <n v="-2189.3695019999996"/>
    <n v="4121.0541839999996"/>
    <n v="409.39205580000004"/>
    <n v="-6310.4236859999992"/>
    <n v="-6719.8157417999992"/>
  </r>
  <r>
    <s v="1ABCD2E34FG469176"/>
    <s v="Apechete"/>
    <x v="3"/>
    <x v="2"/>
    <s v="M2"/>
    <x v="0"/>
    <s v="SUV"/>
    <n v="10"/>
    <n v="7"/>
    <x v="0"/>
    <x v="26"/>
    <x v="3"/>
    <x v="0"/>
    <x v="0"/>
    <x v="2"/>
    <x v="5"/>
    <x v="5"/>
    <x v="8"/>
    <x v="2"/>
    <x v="3"/>
    <x v="0"/>
    <x v="0"/>
    <x v="1"/>
    <x v="1"/>
    <x v="1"/>
    <x v="1"/>
    <x v="1"/>
    <x v="1"/>
    <x v="0"/>
    <x v="0"/>
    <x v="1"/>
    <n v="640"/>
    <n v="0"/>
    <n v="0"/>
    <n v="0"/>
    <n v="0"/>
    <s v="North America"/>
    <s v="Mexico"/>
    <n v="139"/>
    <x v="1"/>
    <x v="2"/>
    <x v="0"/>
    <s v="Low-Interest Financing"/>
    <n v="36744.656000000003"/>
    <n v="2741.1680000000001"/>
    <x v="668"/>
    <n v="2829.3385119999998"/>
    <n v="3086.5511039999997"/>
    <n v="9002.4407199999987"/>
    <n v="1935"/>
    <n v="1110"/>
    <n v="1800.4881440000001"/>
    <n v="2314.9133279999996"/>
    <n v="2572.12592"/>
    <n v="3086.5511039999997"/>
    <n v="1028.8503679999999"/>
    <n v="21564.306623999997"/>
    <n v="12439.181376000008"/>
    <n v="7201.9525759999997"/>
    <n v="2840.3619088000005"/>
    <n v="5237.2288000000081"/>
    <n v="2396.8668912000076"/>
  </r>
  <r>
    <s v="1ABCD2E34FG477729"/>
    <s v="Jackson"/>
    <x v="18"/>
    <x v="1"/>
    <s v="Ma1"/>
    <x v="7"/>
    <s v="Sedan"/>
    <n v="10"/>
    <n v="8"/>
    <x v="0"/>
    <x v="27"/>
    <x v="3"/>
    <x v="0"/>
    <x v="2"/>
    <x v="19"/>
    <x v="2"/>
    <x v="0"/>
    <x v="2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Asia"/>
    <s v="Laos"/>
    <n v="19"/>
    <x v="0"/>
    <x v="1"/>
    <x v="1"/>
    <s v="Special Leases"/>
    <n v="17914.637999999999"/>
    <n v="2166.64"/>
    <x v="846"/>
    <n v="1773.549162"/>
    <n v="1934.7809040000002"/>
    <n v="5643.1109700000006"/>
    <n v="2370"/>
    <n v="1270"/>
    <n v="1128.6221940000003"/>
    <n v="1451.0856779999999"/>
    <n v="1612.3174200000001"/>
    <n v="1934.7809040000002"/>
    <n v="644.92696799999999"/>
    <n v="15248.685423999999"/>
    <n v="499.31257600000026"/>
    <n v="4514.4887760000001"/>
    <n v="798.99285479999992"/>
    <n v="-4015.1761999999999"/>
    <n v="-4814.1690547999997"/>
  </r>
  <r>
    <s v="1ABCD2E34FG638100"/>
    <s v="Tatra"/>
    <x v="1"/>
    <x v="1"/>
    <s v="J2"/>
    <x v="0"/>
    <s v="Sedan"/>
    <n v="10"/>
    <n v="8"/>
    <x v="0"/>
    <x v="27"/>
    <x v="3"/>
    <x v="0"/>
    <x v="3"/>
    <x v="13"/>
    <x v="3"/>
    <x v="0"/>
    <x v="8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5205.871999999999"/>
    <n v="4769.2259999999997"/>
    <x v="825"/>
    <n v="1605.7400831999996"/>
    <n v="1751.7164543999995"/>
    <n v="4744.674"/>
    <n v="2040"/>
    <n v="1110"/>
    <n v="995.37899999999991"/>
    <n v="1064.943"/>
    <n v="1924.2629999999999"/>
    <n v="2030.6549999999997"/>
    <n v="570.83399999999995"/>
    <n v="13484.9990832"/>
    <n v="-3048.3530831999997"/>
    <n v="4353.2054543999993"/>
    <n v="415.12030559999999"/>
    <n v="-7401.558537599999"/>
    <n v="-7816.6788431999994"/>
  </r>
  <r>
    <s v="1ABCD2E34FG471325"/>
    <s v="Jackson"/>
    <x v="24"/>
    <x v="0"/>
    <s v="Bas2"/>
    <x v="0"/>
    <s v="Pickup Truck"/>
    <n v="10"/>
    <n v="8"/>
    <x v="0"/>
    <x v="27"/>
    <x v="3"/>
    <x v="0"/>
    <x v="0"/>
    <x v="15"/>
    <x v="2"/>
    <x v="1"/>
    <x v="8"/>
    <x v="2"/>
    <x v="1"/>
    <x v="1"/>
    <x v="1"/>
    <x v="1"/>
    <x v="0"/>
    <x v="1"/>
    <x v="0"/>
    <x v="1"/>
    <x v="1"/>
    <x v="1"/>
    <x v="1"/>
    <x v="1"/>
    <n v="0"/>
    <n v="0"/>
    <n v="420"/>
    <n v="0"/>
    <n v="0"/>
    <s v="Africa"/>
    <s v="Algeria"/>
    <n v="52"/>
    <x v="1"/>
    <x v="2"/>
    <x v="2"/>
    <s v="Special Leases"/>
    <n v="27022.860999999997"/>
    <n v="2455.79"/>
    <x v="847"/>
    <n v="1783.5088259999998"/>
    <n v="1945.6459919999998"/>
    <n v="5674.8008099999988"/>
    <n v="1670"/>
    <n v="1649"/>
    <n v="1134.9601619999999"/>
    <n v="1459.2344939999998"/>
    <n v="1621.37166"/>
    <n v="1945.6459919999998"/>
    <n v="648.54866399999992"/>
    <n v="14992.875951999999"/>
    <n v="9574.1950479999978"/>
    <n v="4539.8406479999994"/>
    <n v="3307.5981864"/>
    <n v="5034.3543999999983"/>
    <n v="1726.7562135999983"/>
  </r>
  <r>
    <s v="1ABCD2E34FG461903"/>
    <s v="Apechete"/>
    <x v="4"/>
    <x v="3"/>
    <s v="B2"/>
    <x v="3"/>
    <s v="Pickup Truck"/>
    <n v="10"/>
    <n v="8"/>
    <x v="0"/>
    <x v="27"/>
    <x v="3"/>
    <x v="0"/>
    <x v="1"/>
    <x v="8"/>
    <x v="2"/>
    <x v="4"/>
    <x v="1"/>
    <x v="3"/>
    <x v="2"/>
    <x v="0"/>
    <x v="0"/>
    <x v="1"/>
    <x v="0"/>
    <x v="0"/>
    <x v="0"/>
    <x v="1"/>
    <x v="1"/>
    <x v="0"/>
    <x v="0"/>
    <x v="1"/>
    <n v="0"/>
    <n v="710"/>
    <n v="420"/>
    <n v="0"/>
    <n v="0"/>
    <s v="North America"/>
    <s v="Canada"/>
    <n v="54"/>
    <x v="1"/>
    <x v="2"/>
    <x v="1"/>
    <s v="Low-Interest Financing"/>
    <n v="40795.733999999997"/>
    <n v="2452.107"/>
    <x v="848"/>
    <n v="2692.5184439999998"/>
    <n v="2937.2928479999996"/>
    <n v="8567.1041399999995"/>
    <n v="2425"/>
    <n v="1795"/>
    <n v="1713.420828"/>
    <n v="2202.9696359999998"/>
    <n v="2447.7440399999996"/>
    <n v="2937.2928479999996"/>
    <n v="979.09761599999979"/>
    <n v="21843.757087999998"/>
    <n v="16499.869911999995"/>
    <n v="6853.6833119999992"/>
    <n v="1036.2116435999999"/>
    <n v="9646.1865999999955"/>
    <n v="8609.9749563999958"/>
  </r>
  <r>
    <s v="1ABCD2E34FG480992"/>
    <s v="Jackson"/>
    <x v="21"/>
    <x v="3"/>
    <s v="V1"/>
    <x v="10"/>
    <s v="Van"/>
    <n v="10"/>
    <n v="8"/>
    <x v="0"/>
    <x v="27"/>
    <x v="3"/>
    <x v="0"/>
    <x v="1"/>
    <x v="12"/>
    <x v="4"/>
    <x v="5"/>
    <x v="8"/>
    <x v="2"/>
    <x v="2"/>
    <x v="0"/>
    <x v="0"/>
    <x v="1"/>
    <x v="0"/>
    <x v="0"/>
    <x v="0"/>
    <x v="0"/>
    <x v="0"/>
    <x v="0"/>
    <x v="0"/>
    <x v="1"/>
    <n v="0"/>
    <n v="710"/>
    <n v="420"/>
    <n v="550"/>
    <n v="370"/>
    <s v="North America"/>
    <s v="Canada"/>
    <n v="75"/>
    <x v="0"/>
    <x v="1"/>
    <x v="0"/>
    <s v="Low-Interest Financing"/>
    <n v="39230.373"/>
    <n v="2247.076"/>
    <x v="849"/>
    <n v="1985.831848"/>
    <n v="2166.3620159999996"/>
    <n v="6318.5558799999999"/>
    <n v="3345"/>
    <n v="1649"/>
    <n v="1263.7111760000003"/>
    <n v="1624.7715119999998"/>
    <n v="1805.30168"/>
    <n v="2166.3620159999996"/>
    <n v="722.12067200000001"/>
    <n v="17992.172096000002"/>
    <n v="18991.124903999997"/>
    <n v="5054.8447039999992"/>
    <n v="996.45147419999989"/>
    <n v="13936.280199999997"/>
    <n v="12939.828725799998"/>
  </r>
  <r>
    <s v="1ABCD2E34FG638190"/>
    <s v="Tatra"/>
    <x v="1"/>
    <x v="1"/>
    <s v="J2"/>
    <x v="0"/>
    <s v="Sedan"/>
    <n v="10"/>
    <n v="8"/>
    <x v="0"/>
    <x v="27"/>
    <x v="3"/>
    <x v="0"/>
    <x v="2"/>
    <x v="0"/>
    <x v="5"/>
    <x v="2"/>
    <x v="2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122"/>
    <x v="0"/>
    <x v="1"/>
    <x v="1"/>
    <s v="Low-Interest Financing"/>
    <n v="17008.397999999997"/>
    <n v="2477.7059999999997"/>
    <x v="850"/>
    <n v="1796.0868287999999"/>
    <n v="1959.3674495999996"/>
    <n v="5093.5169999999998"/>
    <n v="1060"/>
    <n v="1270"/>
    <n v="994.35599999999988"/>
    <n v="1107.9089999999999"/>
    <n v="1887.4349999999999"/>
    <n v="1790.2499999999998"/>
    <n v="653.12248319999992"/>
    <n v="13209.303828799999"/>
    <n v="1321.3881711999984"/>
    <n v="4402.7399327999992"/>
    <n v="464.32926539999994"/>
    <n v="-3081.3517616000008"/>
    <n v="-3545.6810270000005"/>
  </r>
  <r>
    <s v="1ABCD2E34FG468684"/>
    <s v="Apechete"/>
    <x v="2"/>
    <x v="1"/>
    <s v="Sp1"/>
    <x v="8"/>
    <s v="SUV"/>
    <n v="10"/>
    <n v="8"/>
    <x v="0"/>
    <x v="27"/>
    <x v="3"/>
    <x v="0"/>
    <x v="0"/>
    <x v="16"/>
    <x v="0"/>
    <x v="3"/>
    <x v="4"/>
    <x v="0"/>
    <x v="6"/>
    <x v="1"/>
    <x v="0"/>
    <x v="1"/>
    <x v="1"/>
    <x v="0"/>
    <x v="1"/>
    <x v="1"/>
    <x v="1"/>
    <x v="1"/>
    <x v="0"/>
    <x v="1"/>
    <n v="640"/>
    <n v="710"/>
    <n v="0"/>
    <n v="0"/>
    <n v="0"/>
    <s v="Middle East"/>
    <s v="Saudi Arabia"/>
    <n v="77"/>
    <x v="0"/>
    <x v="0"/>
    <x v="2"/>
    <s v="Cash Rebates"/>
    <n v="36011"/>
    <n v="7919"/>
    <x v="531"/>
    <n v="2781.1079999999997"/>
    <n v="3033.9359999999997"/>
    <n v="8848.98"/>
    <n v="3470"/>
    <n v="1490"/>
    <n v="1769.796"/>
    <n v="2275.4519999999998"/>
    <n v="2528.2800000000002"/>
    <n v="3033.9359999999997"/>
    <n v="1011.312"/>
    <n v="23163.615999999998"/>
    <n v="4928.3840000000018"/>
    <n v="7079.1839999999993"/>
    <n v="1440.44"/>
    <n v="-2150.7999999999975"/>
    <n v="-3591.2399999999975"/>
  </r>
  <r>
    <s v="1ABCD2E34FG638159"/>
    <s v="Tatra"/>
    <x v="1"/>
    <x v="1"/>
    <s v="J2"/>
    <x v="0"/>
    <s v="Sedan"/>
    <n v="10"/>
    <n v="8"/>
    <x v="0"/>
    <x v="27"/>
    <x v="3"/>
    <x v="0"/>
    <x v="2"/>
    <x v="1"/>
    <x v="0"/>
    <x v="1"/>
    <x v="9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64"/>
    <x v="2"/>
    <x v="4"/>
    <x v="2"/>
    <s v="Special Leases"/>
    <n v="14678.003999999999"/>
    <n v="2243.4389999999999"/>
    <x v="851"/>
    <n v="1533.7342967760001"/>
    <n v="1673.1646873920001"/>
    <n v="4665.9029999999993"/>
    <n v="3145"/>
    <n v="1020"/>
    <n v="943.2059999999999"/>
    <n v="1254.8735155440002"/>
    <n v="2003.0339999999999"/>
    <n v="1802.5259999999998"/>
    <n v="557.72156246400004"/>
    <n v="14565.75081232"/>
    <n v="-2131.1858123200018"/>
    <n v="4033.412249856"/>
    <n v="400.70950920000001"/>
    <n v="-6164.5980621760018"/>
    <n v="-6565.3075713760018"/>
  </r>
  <r>
    <s v="1ABCD2E34FG468647"/>
    <s v="Apechete"/>
    <x v="2"/>
    <x v="0"/>
    <s v="Cx2"/>
    <x v="8"/>
    <s v="SUV"/>
    <n v="10"/>
    <n v="8"/>
    <x v="0"/>
    <x v="27"/>
    <x v="3"/>
    <x v="0"/>
    <x v="0"/>
    <x v="5"/>
    <x v="3"/>
    <x v="3"/>
    <x v="5"/>
    <x v="3"/>
    <x v="7"/>
    <x v="0"/>
    <x v="0"/>
    <x v="0"/>
    <x v="0"/>
    <x v="1"/>
    <x v="0"/>
    <x v="1"/>
    <x v="1"/>
    <x v="0"/>
    <x v="0"/>
    <x v="0"/>
    <n v="0"/>
    <n v="0"/>
    <n v="420"/>
    <n v="0"/>
    <n v="0"/>
    <s v="Asia"/>
    <s v="Turkey"/>
    <n v="189"/>
    <x v="1"/>
    <x v="2"/>
    <x v="2"/>
    <s v="Special Leases"/>
    <n v="68279"/>
    <n v="2512"/>
    <x v="805"/>
    <n v="4969.2719999999999"/>
    <n v="5421.0239999999994"/>
    <n v="15811.319999999998"/>
    <n v="1290"/>
    <n v="1567"/>
    <n v="3162.2640000000001"/>
    <n v="4065.7679999999996"/>
    <n v="4517.5199999999995"/>
    <n v="5421.0239999999994"/>
    <n v="1807.0079999999998"/>
    <n v="35383.144"/>
    <n v="30383.856"/>
    <n v="12649.055999999999"/>
    <n v="1638.6960000000001"/>
    <n v="17734.800000000003"/>
    <n v="16096.104000000003"/>
  </r>
  <r>
    <s v="1ABCD2E34FG632237"/>
    <s v="Tatra"/>
    <x v="14"/>
    <x v="1"/>
    <s v="N2"/>
    <x v="6"/>
    <s v="Sedan"/>
    <n v="10"/>
    <n v="8"/>
    <x v="0"/>
    <x v="27"/>
    <x v="3"/>
    <x v="0"/>
    <x v="0"/>
    <x v="12"/>
    <x v="0"/>
    <x v="0"/>
    <x v="6"/>
    <x v="1"/>
    <x v="8"/>
    <x v="0"/>
    <x v="1"/>
    <x v="1"/>
    <x v="0"/>
    <x v="1"/>
    <x v="1"/>
    <x v="0"/>
    <x v="1"/>
    <x v="0"/>
    <x v="1"/>
    <x v="1"/>
    <n v="0"/>
    <n v="0"/>
    <n v="0"/>
    <n v="550"/>
    <n v="0"/>
    <s v="North America"/>
    <s v="USA"/>
    <n v="32"/>
    <x v="2"/>
    <x v="4"/>
    <x v="1"/>
    <s v="Low-Interest Financing"/>
    <n v="13393.925999999999"/>
    <n v="2356.5360000000001"/>
    <x v="852"/>
    <n v="1712.5751214000002"/>
    <n v="1868.2637688"/>
    <n v="4056"/>
    <n v="975"/>
    <n v="1270"/>
    <n v="1046.4480000000001"/>
    <n v="1401.1978265999999"/>
    <n v="1582.8134400000001"/>
    <n v="1499.7060000000001"/>
    <n v="650.98800000000006"/>
    <n v="12044.034388"/>
    <n v="-1006.6443880000006"/>
    <n v="4018.9577687999999"/>
    <n v="365.65417980000001"/>
    <n v="-5025.6021568000006"/>
    <n v="-5391.2563366000004"/>
  </r>
  <r>
    <s v="1ABCD2E34FG479479"/>
    <s v="Jackson"/>
    <x v="19"/>
    <x v="3"/>
    <s v="Ba1"/>
    <x v="0"/>
    <s v="SUV"/>
    <n v="10"/>
    <n v="8"/>
    <x v="0"/>
    <x v="27"/>
    <x v="3"/>
    <x v="0"/>
    <x v="1"/>
    <x v="5"/>
    <x v="2"/>
    <x v="0"/>
    <x v="8"/>
    <x v="2"/>
    <x v="8"/>
    <x v="0"/>
    <x v="1"/>
    <x v="1"/>
    <x v="1"/>
    <x v="0"/>
    <x v="1"/>
    <x v="0"/>
    <x v="0"/>
    <x v="0"/>
    <x v="1"/>
    <x v="1"/>
    <n v="640"/>
    <n v="710"/>
    <n v="0"/>
    <n v="550"/>
    <n v="370"/>
    <s v="Europe"/>
    <s v="Poland"/>
    <n v="109"/>
    <x v="2"/>
    <x v="4"/>
    <x v="1"/>
    <s v="Low-Interest Financing"/>
    <n v="26120.026999999998"/>
    <n v="2099.14"/>
    <x v="853"/>
    <n v="1723.9217819999999"/>
    <n v="1880.6419439999995"/>
    <n v="5485.2056699999985"/>
    <n v="2695"/>
    <n v="1567"/>
    <n v="1097.0411339999998"/>
    <n v="1410.4814579999997"/>
    <n v="1567.2016199999998"/>
    <n v="1880.6419439999995"/>
    <n v="626.88064799999995"/>
    <n v="15545.851663999998"/>
    <n v="8475.0353360000008"/>
    <n v="4388.1645359999993"/>
    <n v="548.52056700000003"/>
    <n v="4086.8708000000015"/>
    <n v="3538.3502330000015"/>
  </r>
  <r>
    <s v="1ABCD2E34FG473753"/>
    <s v="Jackson"/>
    <x v="9"/>
    <x v="1"/>
    <s v="Co2"/>
    <x v="0"/>
    <s v="Sedan"/>
    <n v="10"/>
    <n v="9"/>
    <x v="0"/>
    <x v="28"/>
    <x v="3"/>
    <x v="0"/>
    <x v="2"/>
    <x v="7"/>
    <x v="5"/>
    <x v="3"/>
    <x v="7"/>
    <x v="2"/>
    <x v="0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Canada"/>
    <n v="67"/>
    <x v="2"/>
    <x v="4"/>
    <x v="1"/>
    <s v="Low-Interest Financing"/>
    <n v="15698"/>
    <n v="1829"/>
    <x v="303"/>
    <n v="1554.1020000000001"/>
    <n v="1695.384"/>
    <n v="4944.87"/>
    <n v="3435"/>
    <n v="1649"/>
    <n v="988.97400000000016"/>
    <n v="1271.538"/>
    <n v="1412.8200000000002"/>
    <n v="1695.384"/>
    <n v="565.12800000000004"/>
    <n v="15256.304"/>
    <n v="-1387.3040000000001"/>
    <n v="3955.8960000000002"/>
    <n v="398.72919999999999"/>
    <n v="-5343.2000000000007"/>
    <n v="-5741.9292000000005"/>
  </r>
  <r>
    <s v="1ABCD2E34FG634873"/>
    <s v="Tatra"/>
    <x v="13"/>
    <x v="1"/>
    <s v="A3"/>
    <x v="3"/>
    <s v="Pickup Truck"/>
    <n v="10"/>
    <n v="9"/>
    <x v="0"/>
    <x v="28"/>
    <x v="3"/>
    <x v="0"/>
    <x v="1"/>
    <x v="3"/>
    <x v="3"/>
    <x v="0"/>
    <x v="0"/>
    <x v="1"/>
    <x v="1"/>
    <x v="1"/>
    <x v="1"/>
    <x v="1"/>
    <x v="1"/>
    <x v="0"/>
    <x v="1"/>
    <x v="1"/>
    <x v="0"/>
    <x v="1"/>
    <x v="1"/>
    <x v="1"/>
    <n v="640"/>
    <n v="710"/>
    <n v="0"/>
    <n v="0"/>
    <n v="370"/>
    <s v="North America"/>
    <s v="USA"/>
    <n v="1"/>
    <x v="2"/>
    <x v="3"/>
    <x v="1"/>
    <s v="Low-Interest Financing"/>
    <n v="28545.552"/>
    <n v="2508.9119999999998"/>
    <x v="854"/>
    <n v="1340.8514380800002"/>
    <n v="1462.7470233600002"/>
    <n v="4266.3454848000001"/>
    <n v="2970"/>
    <n v="1110"/>
    <n v="853.26909696000007"/>
    <n v="1097.06026752"/>
    <n v="1218.9558528"/>
    <n v="1462.7470233600002"/>
    <n v="487.58234112000002"/>
    <n v="12856.48214016"/>
    <n v="13180.157859839999"/>
    <n v="3413.0763878399998"/>
    <n v="779.29356960000007"/>
    <n v="9767.0814719999998"/>
    <n v="8987.7879023999994"/>
  </r>
  <r>
    <s v="1ABCD2E34FG636628"/>
    <s v="Tatra"/>
    <x v="0"/>
    <x v="0"/>
    <s v="Tr1"/>
    <x v="0"/>
    <s v="Pickup Truck"/>
    <n v="10"/>
    <n v="9"/>
    <x v="0"/>
    <x v="28"/>
    <x v="3"/>
    <x v="0"/>
    <x v="0"/>
    <x v="0"/>
    <x v="2"/>
    <x v="5"/>
    <x v="1"/>
    <x v="0"/>
    <x v="3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45"/>
    <x v="0"/>
    <x v="0"/>
    <x v="0"/>
    <s v="Segment and Misc Incentives"/>
    <n v="37021.14"/>
    <n v="1659.9180000000001"/>
    <x v="855"/>
    <n v="1743.5592603"/>
    <n v="1902.0646475999997"/>
    <n v="4403.8019999999997"/>
    <n v="2085"/>
    <n v="1270"/>
    <n v="1109.5377111"/>
    <n v="1426.5484856999999"/>
    <n v="1582.8134400000001"/>
    <n v="1478.412"/>
    <n v="634.02154919999998"/>
    <n v="13621.260897099999"/>
    <n v="21739.961102900001"/>
    <n v="4014.4981967999997"/>
    <n v="1010.6771220000001"/>
    <n v="17725.462906100001"/>
    <n v="16714.7857841"/>
  </r>
  <r>
    <s v="1ABCD2E34FG634979"/>
    <s v="Tatra"/>
    <x v="13"/>
    <x v="1"/>
    <s v="A3"/>
    <x v="3"/>
    <s v="Pickup Truck"/>
    <n v="10"/>
    <n v="9"/>
    <x v="0"/>
    <x v="28"/>
    <x v="3"/>
    <x v="0"/>
    <x v="0"/>
    <x v="10"/>
    <x v="2"/>
    <x v="3"/>
    <x v="3"/>
    <x v="3"/>
    <x v="4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37"/>
    <x v="1"/>
    <x v="2"/>
    <x v="0"/>
    <s v="Cash Rebates"/>
    <n v="31531.248"/>
    <n v="4628.7359999999999"/>
    <x v="856"/>
    <n v="1387.3749120000002"/>
    <n v="1513.499904"/>
    <n v="4938.192"/>
    <n v="2175"/>
    <n v="1110"/>
    <n v="882.87494400000014"/>
    <n v="1135.124928"/>
    <n v="1919.232"/>
    <n v="1735.7760000000001"/>
    <n v="504.49996800000008"/>
    <n v="13547.798784000001"/>
    <n v="13354.713215999998"/>
    <n v="3753.7758720000006"/>
    <n v="860.80307040000002"/>
    <n v="9600.9373439999981"/>
    <n v="8740.1342735999988"/>
  </r>
  <r>
    <s v="1ABCD2E34FG477522"/>
    <s v="Jackson"/>
    <x v="18"/>
    <x v="1"/>
    <s v="Ma2"/>
    <x v="6"/>
    <s v="Sedan"/>
    <n v="10"/>
    <n v="9"/>
    <x v="0"/>
    <x v="28"/>
    <x v="3"/>
    <x v="0"/>
    <x v="3"/>
    <x v="13"/>
    <x v="0"/>
    <x v="5"/>
    <x v="7"/>
    <x v="1"/>
    <x v="6"/>
    <x v="0"/>
    <x v="0"/>
    <x v="1"/>
    <x v="1"/>
    <x v="0"/>
    <x v="1"/>
    <x v="1"/>
    <x v="0"/>
    <x v="0"/>
    <x v="0"/>
    <x v="1"/>
    <n v="640"/>
    <n v="710"/>
    <n v="0"/>
    <n v="0"/>
    <n v="370"/>
    <s v="Asia"/>
    <s v="Japan"/>
    <n v="175"/>
    <x v="0"/>
    <x v="1"/>
    <x v="2"/>
    <s v="Dealer Cash Incentives"/>
    <n v="20117.047999999999"/>
    <n v="1224.356"/>
    <x v="857"/>
    <n v="1991.5877520000004"/>
    <n v="2172.6411840000005"/>
    <n v="6336.8701200000005"/>
    <n v="3015"/>
    <n v="1110"/>
    <n v="1267.3740240000004"/>
    <n v="1629.4808880000003"/>
    <n v="1810.5343200000004"/>
    <n v="2172.6411840000005"/>
    <n v="724.21372800000017"/>
    <n v="17160.847104"/>
    <n v="1731.8448959999987"/>
    <n v="5069.4960960000008"/>
    <n v="486.83256159999996"/>
    <n v="-3337.6512000000021"/>
    <n v="-3824.4837616000023"/>
  </r>
  <r>
    <s v="1ABCD2E34FG634832"/>
    <s v="Tatra"/>
    <x v="13"/>
    <x v="1"/>
    <s v="A3"/>
    <x v="3"/>
    <s v="Pickup Truck"/>
    <n v="10"/>
    <n v="10"/>
    <x v="0"/>
    <x v="29"/>
    <x v="3"/>
    <x v="0"/>
    <x v="0"/>
    <x v="11"/>
    <x v="0"/>
    <x v="4"/>
    <x v="3"/>
    <x v="1"/>
    <x v="1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5"/>
    <x v="2"/>
    <x v="3"/>
    <x v="0"/>
    <s v="Dealer Cash Incentives"/>
    <n v="29243.088"/>
    <n v="1349.712"/>
    <x v="858"/>
    <n v="1286.6958720000002"/>
    <n v="1403.668224"/>
    <n v="4094.0323200000003"/>
    <n v="2255"/>
    <n v="0"/>
    <n v="818.80646400000023"/>
    <n v="1052.7511680000002"/>
    <n v="1169.7235200000002"/>
    <n v="1403.668224"/>
    <n v="467.88940800000006"/>
    <n v="10677.009344"/>
    <n v="17216.366655999998"/>
    <n v="3275.225856"/>
    <n v="798.33630240000002"/>
    <n v="13941.140799999997"/>
    <n v="13142.804497599998"/>
  </r>
  <r>
    <s v="1ABCD2E34FG630473"/>
    <s v="Tatra"/>
    <x v="15"/>
    <x v="3"/>
    <s v="Ra1"/>
    <x v="5"/>
    <s v="Crossover"/>
    <n v="10"/>
    <n v="10"/>
    <x v="0"/>
    <x v="29"/>
    <x v="3"/>
    <x v="0"/>
    <x v="1"/>
    <x v="0"/>
    <x v="5"/>
    <x v="1"/>
    <x v="5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128"/>
    <x v="0"/>
    <x v="0"/>
    <x v="0"/>
    <s v="Cash Rebates"/>
    <n v="21499.828999999998"/>
    <n v="4760.0639999999994"/>
    <x v="859"/>
    <n v="1710.2110409999998"/>
    <n v="1865.6847719999998"/>
    <n v="4214.6399999999994"/>
    <n v="3620"/>
    <n v="1490"/>
    <n v="1088.3161170000001"/>
    <n v="1399.2635789999999"/>
    <n v="1612.4716799999999"/>
    <n v="1494.751"/>
    <n v="621.89492399999995"/>
    <n v="15134.902416999999"/>
    <n v="1604.8625830000001"/>
    <n v="3982.330696"/>
    <n v="586.9453317"/>
    <n v="-2377.4681129999999"/>
    <n v="-2964.4134446999997"/>
  </r>
  <r>
    <s v="1ABCD2E34FG638182"/>
    <s v="Tatra"/>
    <x v="1"/>
    <x v="1"/>
    <s v="J1"/>
    <x v="1"/>
    <s v="Sedan"/>
    <n v="10"/>
    <n v="10"/>
    <x v="0"/>
    <x v="29"/>
    <x v="3"/>
    <x v="0"/>
    <x v="3"/>
    <x v="12"/>
    <x v="4"/>
    <x v="0"/>
    <x v="6"/>
    <x v="1"/>
    <x v="3"/>
    <x v="0"/>
    <x v="0"/>
    <x v="0"/>
    <x v="1"/>
    <x v="1"/>
    <x v="0"/>
    <x v="1"/>
    <x v="0"/>
    <x v="0"/>
    <x v="0"/>
    <x v="0"/>
    <n v="640"/>
    <n v="0"/>
    <n v="420"/>
    <n v="0"/>
    <n v="370"/>
    <s v="North America"/>
    <s v="USA"/>
    <n v="70"/>
    <x v="0"/>
    <x v="1"/>
    <x v="2"/>
    <s v="Special Leases"/>
    <n v="16132.71"/>
    <n v="2685.3749999999995"/>
    <x v="860"/>
    <n v="1650.3762329999997"/>
    <n v="1800.4104359999999"/>
    <n v="5251.1971050000002"/>
    <n v="2300"/>
    <n v="1795"/>
    <n v="1050.239421"/>
    <n v="1350.3078269999999"/>
    <n v="1500.34203"/>
    <n v="1800.4104359999999"/>
    <n v="600.13681199999996"/>
    <n v="14897.462616000001"/>
    <n v="-1450.1276160000016"/>
    <n v="4200.9576839999991"/>
    <n v="440.42298299999999"/>
    <n v="-5651.0853000000006"/>
    <n v="-6091.508283000001"/>
  </r>
  <r>
    <s v="1ABCD2E34FG465784"/>
    <s v="Apechete"/>
    <x v="16"/>
    <x v="2"/>
    <s v="P2"/>
    <x v="3"/>
    <s v="SUV"/>
    <n v="10"/>
    <n v="10"/>
    <x v="0"/>
    <x v="29"/>
    <x v="3"/>
    <x v="0"/>
    <x v="1"/>
    <x v="8"/>
    <x v="5"/>
    <x v="0"/>
    <x v="4"/>
    <x v="2"/>
    <x v="6"/>
    <x v="0"/>
    <x v="1"/>
    <x v="1"/>
    <x v="1"/>
    <x v="0"/>
    <x v="1"/>
    <x v="0"/>
    <x v="0"/>
    <x v="0"/>
    <x v="1"/>
    <x v="1"/>
    <n v="640"/>
    <n v="710"/>
    <n v="0"/>
    <n v="550"/>
    <n v="370"/>
    <s v="South America"/>
    <s v="Chile"/>
    <n v="49"/>
    <x v="2"/>
    <x v="3"/>
    <x v="2"/>
    <s v="Low-Interest Financing"/>
    <n v="45412.700000000004"/>
    <n v="2070.3000000000002"/>
    <x v="861"/>
    <n v="2997.2382000000002"/>
    <n v="3269.7144000000003"/>
    <n v="9536.6669999999995"/>
    <n v="2695"/>
    <n v="1270"/>
    <n v="1907.3334000000002"/>
    <n v="2452.2858000000001"/>
    <n v="2724.7620000000002"/>
    <n v="3269.7144000000003"/>
    <n v="1089.9048"/>
    <n v="23583.286399999997"/>
    <n v="19759.113600000004"/>
    <n v="7629.3336000000008"/>
    <n v="1230.68417"/>
    <n v="12129.780000000002"/>
    <n v="10899.095830000002"/>
  </r>
  <r>
    <s v="1ABCD2E34FG471210"/>
    <s v="Jackson"/>
    <x v="24"/>
    <x v="0"/>
    <s v="Bas2"/>
    <x v="0"/>
    <s v="Pickup Truck"/>
    <n v="10"/>
    <n v="10"/>
    <x v="0"/>
    <x v="29"/>
    <x v="3"/>
    <x v="0"/>
    <x v="1"/>
    <x v="8"/>
    <x v="5"/>
    <x v="3"/>
    <x v="6"/>
    <x v="2"/>
    <x v="6"/>
    <x v="0"/>
    <x v="1"/>
    <x v="0"/>
    <x v="0"/>
    <x v="0"/>
    <x v="1"/>
    <x v="0"/>
    <x v="0"/>
    <x v="0"/>
    <x v="1"/>
    <x v="0"/>
    <n v="0"/>
    <n v="710"/>
    <n v="0"/>
    <n v="550"/>
    <n v="370"/>
    <s v="Middle East"/>
    <s v="Jordan"/>
    <n v="97"/>
    <x v="1"/>
    <x v="2"/>
    <x v="1"/>
    <s v="Low-Interest Financing"/>
    <n v="27531.341999999997"/>
    <n v="2127.672"/>
    <x v="862"/>
    <n v="1817.0685719999997"/>
    <n v="1982.2566239999996"/>
    <n v="5781.5818199999994"/>
    <n v="1630"/>
    <n v="1567"/>
    <n v="1156.316364"/>
    <n v="1486.6924679999997"/>
    <n v="1651.8805199999997"/>
    <n v="1982.2566239999996"/>
    <n v="660.752208"/>
    <n v="15090.539743999998"/>
    <n v="10313.130256"/>
    <n v="4625.2654559999992"/>
    <n v="1638.1148489999998"/>
    <n v="5687.8648000000012"/>
    <n v="4049.7499510000016"/>
  </r>
  <r>
    <s v="1ABCD2E34FG461765"/>
    <s v="Apechete"/>
    <x v="4"/>
    <x v="3"/>
    <s v="B2"/>
    <x v="3"/>
    <s v="Pickup Truck"/>
    <n v="10"/>
    <n v="10"/>
    <x v="0"/>
    <x v="29"/>
    <x v="3"/>
    <x v="0"/>
    <x v="0"/>
    <x v="10"/>
    <x v="3"/>
    <x v="1"/>
    <x v="5"/>
    <x v="1"/>
    <x v="8"/>
    <x v="1"/>
    <x v="1"/>
    <x v="0"/>
    <x v="1"/>
    <x v="0"/>
    <x v="0"/>
    <x v="0"/>
    <x v="1"/>
    <x v="1"/>
    <x v="1"/>
    <x v="0"/>
    <n v="640"/>
    <n v="710"/>
    <n v="420"/>
    <n v="550"/>
    <n v="0"/>
    <s v="South America"/>
    <s v="Argentina"/>
    <n v="74"/>
    <x v="1"/>
    <x v="2"/>
    <x v="1"/>
    <s v="Low-Interest Financing"/>
    <n v="42147.839999999997"/>
    <n v="2400.6569999999997"/>
    <x v="863"/>
    <n v="2781.7574399999999"/>
    <n v="3034.6444799999995"/>
    <n v="8851.0463999999974"/>
    <n v="3145"/>
    <n v="1020"/>
    <n v="1770.20928"/>
    <n v="2275.9833600000002"/>
    <n v="2528.8704000000002"/>
    <n v="3034.6444799999995"/>
    <n v="1011.5481599999998"/>
    <n v="22372.866879999998"/>
    <n v="17374.31612"/>
    <n v="7080.8371199999992"/>
    <n v="5302.1982719999996"/>
    <n v="10293.478999999999"/>
    <n v="4991.2807279999997"/>
  </r>
  <r>
    <s v="1ABCD2E34FG474144"/>
    <s v="Jackson"/>
    <x v="10"/>
    <x v="1"/>
    <s v="Cr2"/>
    <x v="3"/>
    <s v="Pickup Truck"/>
    <n v="10"/>
    <n v="10"/>
    <x v="0"/>
    <x v="29"/>
    <x v="3"/>
    <x v="0"/>
    <x v="1"/>
    <x v="3"/>
    <x v="5"/>
    <x v="0"/>
    <x v="0"/>
    <x v="0"/>
    <x v="8"/>
    <x v="1"/>
    <x v="1"/>
    <x v="0"/>
    <x v="1"/>
    <x v="1"/>
    <x v="1"/>
    <x v="1"/>
    <x v="1"/>
    <x v="1"/>
    <x v="1"/>
    <x v="0"/>
    <n v="640"/>
    <n v="0"/>
    <n v="0"/>
    <n v="0"/>
    <n v="0"/>
    <s v="Europe"/>
    <s v="France"/>
    <n v="63"/>
    <x v="2"/>
    <x v="3"/>
    <x v="1"/>
    <s v="Low-Interest Financing"/>
    <n v="40410.68"/>
    <n v="1936.752"/>
    <x v="864"/>
    <n v="2667.1048800000003"/>
    <n v="2909.5689599999996"/>
    <n v="8486.2428"/>
    <n v="1465"/>
    <n v="1020"/>
    <n v="1697.2485600000002"/>
    <n v="2182.1767199999999"/>
    <n v="2424.6408000000001"/>
    <n v="2909.5689599999996"/>
    <n v="969.8563200000001"/>
    <n v="19942.413759999999"/>
    <n v="18531.51424"/>
    <n v="6788.99424"/>
    <n v="848.62428000000011"/>
    <n v="11742.52"/>
    <n v="10893.89572"/>
  </r>
  <r>
    <s v="1ABCD2E34FG479615"/>
    <s v="Jackson"/>
    <x v="19"/>
    <x v="3"/>
    <s v="Ba2"/>
    <x v="0"/>
    <s v="SUV"/>
    <n v="10"/>
    <n v="10"/>
    <x v="0"/>
    <x v="29"/>
    <x v="3"/>
    <x v="0"/>
    <x v="0"/>
    <x v="8"/>
    <x v="1"/>
    <x v="0"/>
    <x v="9"/>
    <x v="2"/>
    <x v="8"/>
    <x v="1"/>
    <x v="1"/>
    <x v="0"/>
    <x v="0"/>
    <x v="0"/>
    <x v="0"/>
    <x v="1"/>
    <x v="1"/>
    <x v="1"/>
    <x v="1"/>
    <x v="0"/>
    <n v="0"/>
    <n v="710"/>
    <n v="420"/>
    <n v="0"/>
    <n v="0"/>
    <s v="Europe"/>
    <s v="France"/>
    <n v="67"/>
    <x v="2"/>
    <x v="4"/>
    <x v="2"/>
    <s v="Segment and Misc Incentives"/>
    <n v="27616.937999999998"/>
    <n v="5895.9339999999993"/>
    <x v="865"/>
    <n v="1822.7179079999999"/>
    <n v="1988.4195359999997"/>
    <n v="5799.5569799999985"/>
    <n v="1955"/>
    <n v="1110"/>
    <n v="1159.911396"/>
    <n v="1491.3146519999996"/>
    <n v="1657.0162799999998"/>
    <n v="1988.4195359999997"/>
    <n v="662.80651199999988"/>
    <n v="14995.517215999997"/>
    <n v="6725.4867840000043"/>
    <n v="4639.645583999999"/>
    <n v="579.95569799999998"/>
    <n v="2085.8412000000053"/>
    <n v="1505.8855020000053"/>
  </r>
  <r>
    <s v="1ABCD2E34FG331576"/>
    <s v="Special"/>
    <x v="23"/>
    <x v="0"/>
    <s v="G2"/>
    <x v="4"/>
    <s v="Coupe"/>
    <n v="10"/>
    <n v="12"/>
    <x v="0"/>
    <x v="30"/>
    <x v="3"/>
    <x v="0"/>
    <x v="0"/>
    <x v="7"/>
    <x v="2"/>
    <x v="3"/>
    <x v="5"/>
    <x v="1"/>
    <x v="3"/>
    <x v="0"/>
    <x v="1"/>
    <x v="0"/>
    <x v="1"/>
    <x v="1"/>
    <x v="0"/>
    <x v="1"/>
    <x v="0"/>
    <x v="0"/>
    <x v="1"/>
    <x v="0"/>
    <n v="640"/>
    <n v="0"/>
    <n v="420"/>
    <n v="0"/>
    <n v="370"/>
    <s v="North America"/>
    <s v="Canada"/>
    <n v="93"/>
    <x v="1"/>
    <x v="2"/>
    <x v="1"/>
    <s v="Low-Interest Financing"/>
    <n v="33225"/>
    <n v="1711"/>
    <x v="41"/>
    <n v="2558.3249999999998"/>
    <n v="2790.9"/>
    <n v="8140.1249999999991"/>
    <n v="1430"/>
    <n v="1649"/>
    <n v="1628.0250000000001"/>
    <n v="2093.1749999999997"/>
    <n v="2325.75"/>
    <n v="2790.9"/>
    <n v="930.30000000000007"/>
    <n v="19824.399999999998"/>
    <n v="11689.600000000002"/>
    <n v="6512.1"/>
    <n v="843.91499999999996"/>
    <n v="5177.5000000000018"/>
    <n v="4333.5850000000019"/>
  </r>
  <r>
    <s v="1ABCD2E34FG469174"/>
    <s v="Apechete"/>
    <x v="3"/>
    <x v="2"/>
    <s v="M2"/>
    <x v="0"/>
    <s v="SUV"/>
    <n v="10"/>
    <n v="12"/>
    <x v="0"/>
    <x v="30"/>
    <x v="3"/>
    <x v="0"/>
    <x v="0"/>
    <x v="16"/>
    <x v="4"/>
    <x v="5"/>
    <x v="3"/>
    <x v="1"/>
    <x v="5"/>
    <x v="0"/>
    <x v="1"/>
    <x v="0"/>
    <x v="1"/>
    <x v="1"/>
    <x v="0"/>
    <x v="0"/>
    <x v="1"/>
    <x v="0"/>
    <x v="1"/>
    <x v="0"/>
    <n v="640"/>
    <n v="0"/>
    <n v="420"/>
    <n v="550"/>
    <n v="0"/>
    <s v="North America"/>
    <s v="USA"/>
    <n v="154"/>
    <x v="2"/>
    <x v="3"/>
    <x v="0"/>
    <s v="Low-Interest Financing"/>
    <n v="34041.08"/>
    <n v="2083.8159999999998"/>
    <x v="866"/>
    <n v="2621.1631600000001"/>
    <n v="2859.4507200000003"/>
    <n v="8340.0645999999997"/>
    <n v="1610"/>
    <n v="1567"/>
    <n v="1668.0129200000001"/>
    <n v="2144.5880400000001"/>
    <n v="2382.8755999999998"/>
    <n v="2859.4507200000003"/>
    <n v="953.15024000000005"/>
    <n v="20333.704320000001"/>
    <n v="11623.559680000002"/>
    <n v="6672.0516799999996"/>
    <n v="929.32148400000005"/>
    <n v="4951.5080000000025"/>
    <n v="4022.1865160000025"/>
  </r>
  <r>
    <s v="1ABCD2E34FG638197"/>
    <s v="Tatra"/>
    <x v="1"/>
    <x v="1"/>
    <s v="J2"/>
    <x v="0"/>
    <s v="Sedan"/>
    <n v="10"/>
    <n v="14"/>
    <x v="0"/>
    <x v="31"/>
    <x v="3"/>
    <x v="0"/>
    <x v="3"/>
    <x v="16"/>
    <x v="0"/>
    <x v="4"/>
    <x v="3"/>
    <x v="2"/>
    <x v="3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109"/>
    <x v="0"/>
    <x v="1"/>
    <x v="1"/>
    <s v="Low-Interest Financing"/>
    <n v="15282.596999999998"/>
    <n v="4769.2259999999997"/>
    <x v="867"/>
    <n v="1613.7342143999999"/>
    <n v="1760.4373247999997"/>
    <n v="5134.6088639999989"/>
    <n v="2115"/>
    <n v="1490"/>
    <n v="1026.9217727999999"/>
    <n v="1320.3279935999999"/>
    <n v="1467.0311039999999"/>
    <n v="1760.4373247999997"/>
    <n v="586.81244159999994"/>
    <n v="14167.623948799999"/>
    <n v="-3654.2529488"/>
    <n v="4107.6870911999995"/>
    <n v="417.21489809999997"/>
    <n v="-7761.9400399999995"/>
    <n v="-8179.1549380999995"/>
  </r>
  <r>
    <s v="1ABCD2E34FG636820"/>
    <s v="Tatra"/>
    <x v="0"/>
    <x v="0"/>
    <s v="Tr1"/>
    <x v="0"/>
    <s v="Pickup Truck"/>
    <n v="10"/>
    <n v="14"/>
    <x v="0"/>
    <x v="31"/>
    <x v="3"/>
    <x v="0"/>
    <x v="1"/>
    <x v="0"/>
    <x v="0"/>
    <x v="0"/>
    <x v="5"/>
    <x v="1"/>
    <x v="6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USA"/>
    <n v="49"/>
    <x v="2"/>
    <x v="3"/>
    <x v="2"/>
    <s v="Segment and Misc Incentives"/>
    <n v="36928.866000000002"/>
    <n v="1512.8879999999999"/>
    <x v="868"/>
    <n v="2623.7386890000007"/>
    <n v="2862.2603880000001"/>
    <n v="4730.3100000000004"/>
    <n v="3040"/>
    <n v="1270"/>
    <n v="967.35599999999999"/>
    <n v="1051.518"/>
    <n v="1607.19"/>
    <n v="1841.424"/>
    <n v="533.36400000000003"/>
    <n v="15290.112689000001"/>
    <n v="20125.865311000001"/>
    <n v="5237.0483880000002"/>
    <n v="1008.1580418000001"/>
    <n v="14888.816923000002"/>
    <n v="13880.658881200003"/>
  </r>
  <r>
    <s v="1ABCD2E34FG636840"/>
    <s v="Tatra"/>
    <x v="0"/>
    <x v="0"/>
    <s v="Tr1"/>
    <x v="0"/>
    <s v="Pickup Truck"/>
    <n v="10"/>
    <n v="15"/>
    <x v="0"/>
    <x v="3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710"/>
    <n v="420"/>
    <n v="550"/>
    <n v="370"/>
    <s v="North America"/>
    <s v="USA"/>
    <n v="69"/>
    <x v="0"/>
    <x v="0"/>
    <x v="0"/>
    <s v="Dealer Cash Incentives"/>
    <n v="37408.487999999998"/>
    <n v="1594.008"/>
    <x v="869"/>
    <n v="2653.7541030000002"/>
    <n v="2895.0044760000001"/>
    <n v="8443.7630549999994"/>
    <n v="2920"/>
    <n v="1270"/>
    <n v="1688.7526110000003"/>
    <n v="2171.2533570000001"/>
    <n v="2412.5037300000004"/>
    <n v="2895.0044760000001"/>
    <n v="965.00149199999998"/>
    <n v="21560.026855999997"/>
    <n v="14254.453143999999"/>
    <n v="6755.0104440000005"/>
    <n v="1021.2517223999999"/>
    <n v="7499.4426999999987"/>
    <n v="6478.1909775999984"/>
  </r>
  <r>
    <s v="1ABCD2E34FG477784"/>
    <s v="Jackson"/>
    <x v="18"/>
    <x v="1"/>
    <s v="Ma1"/>
    <x v="7"/>
    <s v="Sedan"/>
    <n v="10"/>
    <n v="15"/>
    <x v="0"/>
    <x v="32"/>
    <x v="3"/>
    <x v="0"/>
    <x v="2"/>
    <x v="13"/>
    <x v="1"/>
    <x v="5"/>
    <x v="1"/>
    <x v="1"/>
    <x v="0"/>
    <x v="0"/>
    <x v="0"/>
    <x v="0"/>
    <x v="0"/>
    <x v="1"/>
    <x v="1"/>
    <x v="1"/>
    <x v="1"/>
    <x v="0"/>
    <x v="0"/>
    <x v="0"/>
    <n v="0"/>
    <n v="0"/>
    <n v="0"/>
    <n v="0"/>
    <n v="0"/>
    <s v="Africa"/>
    <s v="Egypt"/>
    <n v="217"/>
    <x v="2"/>
    <x v="4"/>
    <x v="0"/>
    <s v="Low-Interest Financing"/>
    <n v="18623.905999999999"/>
    <n v="1793.6100000000001"/>
    <x v="870"/>
    <n v="1843.7666940000001"/>
    <n v="2011.381848"/>
    <n v="5866.5303899999999"/>
    <n v="870"/>
    <n v="1020"/>
    <n v="1173.3060780000003"/>
    <n v="1508.5363860000002"/>
    <n v="1676.1515400000003"/>
    <n v="2011.381848"/>
    <n v="670.46061600000007"/>
    <n v="13958.291088"/>
    <n v="2872.0049119999985"/>
    <n v="4693.2243120000003"/>
    <n v="1458.2518397999997"/>
    <n v="-1821.2194000000018"/>
    <n v="-3279.4712398000015"/>
  </r>
  <r>
    <s v="1ABCD2E34FG468719"/>
    <s v="Apechete"/>
    <x v="2"/>
    <x v="0"/>
    <s v="Cx2"/>
    <x v="8"/>
    <s v="SUV"/>
    <n v="10"/>
    <n v="15"/>
    <x v="0"/>
    <x v="32"/>
    <x v="3"/>
    <x v="0"/>
    <x v="1"/>
    <x v="18"/>
    <x v="0"/>
    <x v="0"/>
    <x v="5"/>
    <x v="3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Canada"/>
    <n v="43"/>
    <x v="1"/>
    <x v="2"/>
    <x v="0"/>
    <s v="Cash Rebates"/>
    <n v="69896.799999999988"/>
    <n v="8104.6749999999993"/>
    <x v="871"/>
    <n v="5073.2087999999994"/>
    <n v="5534.4095999999981"/>
    <n v="16142.027999999997"/>
    <n v="790"/>
    <n v="1020"/>
    <n v="3228.4056"/>
    <n v="4150.8071999999993"/>
    <n v="4612.0079999999989"/>
    <n v="5534.4095999999981"/>
    <n v="1844.8031999999998"/>
    <n v="35016.457599999994"/>
    <n v="26775.667399999991"/>
    <n v="12913.622399999998"/>
    <n v="1775.3787199999997"/>
    <n v="13862.044999999993"/>
    <n v="12086.666279999994"/>
  </r>
  <r>
    <s v="1ABCD2E34FG473797"/>
    <s v="Jackson"/>
    <x v="9"/>
    <x v="1"/>
    <s v="Co1"/>
    <x v="1"/>
    <s v="Sedan"/>
    <n v="10"/>
    <n v="15"/>
    <x v="0"/>
    <x v="32"/>
    <x v="3"/>
    <x v="0"/>
    <x v="2"/>
    <x v="17"/>
    <x v="4"/>
    <x v="0"/>
    <x v="6"/>
    <x v="1"/>
    <x v="3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Mexico"/>
    <n v="63"/>
    <x v="2"/>
    <x v="4"/>
    <x v="2"/>
    <s v="Special Leases"/>
    <n v="17869"/>
    <n v="2674"/>
    <x v="354"/>
    <n v="1769.0309999999999"/>
    <n v="1929.8519999999999"/>
    <n v="5628.7349999999997"/>
    <n v="3040"/>
    <n v="1649"/>
    <n v="1125.7470000000001"/>
    <n v="1447.3889999999999"/>
    <n v="1608.21"/>
    <n v="1929.8519999999999"/>
    <n v="643.28399999999999"/>
    <n v="16268.111999999997"/>
    <n v="-1073.1119999999974"/>
    <n v="4502.9879999999994"/>
    <n v="1381.2737000000002"/>
    <n v="-5576.0999999999967"/>
    <n v="-6957.3736999999965"/>
  </r>
  <r>
    <s v="1ABCD2E34FG630680"/>
    <s v="Tatra"/>
    <x v="15"/>
    <x v="3"/>
    <s v="Ra2"/>
    <x v="5"/>
    <s v="Crossover"/>
    <n v="10"/>
    <n v="16"/>
    <x v="0"/>
    <x v="33"/>
    <x v="3"/>
    <x v="0"/>
    <x v="1"/>
    <x v="7"/>
    <x v="4"/>
    <x v="1"/>
    <x v="0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56"/>
    <x v="0"/>
    <x v="0"/>
    <x v="2"/>
    <s v="Cash Rebates"/>
    <n v="19587.745999999999"/>
    <n v="4587.5529999999999"/>
    <x v="872"/>
    <n v="1735.2265718699998"/>
    <n v="1892.97444204"/>
    <n v="4379.92"/>
    <n v="2975"/>
    <n v="1270"/>
    <n v="1104.23509119"/>
    <n v="1419.7308315299997"/>
    <n v="1612.4716799999999"/>
    <n v="1469.9589999999998"/>
    <n v="630.99148068"/>
    <n v="14496.584174590002"/>
    <n v="503.60882540999773"/>
    <n v="3993.9249227199994"/>
    <n v="534.74546580000003"/>
    <n v="-3490.3160973100016"/>
    <n v="-4025.0615631100018"/>
  </r>
  <r>
    <s v="1ABCD2E34FG634892"/>
    <s v="Tatra"/>
    <x v="13"/>
    <x v="1"/>
    <s v="A2"/>
    <x v="3"/>
    <s v="Pickup Truck"/>
    <n v="10"/>
    <n v="16"/>
    <x v="0"/>
    <x v="33"/>
    <x v="3"/>
    <x v="0"/>
    <x v="0"/>
    <x v="4"/>
    <x v="0"/>
    <x v="3"/>
    <x v="1"/>
    <x v="1"/>
    <x v="1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42"/>
    <x v="2"/>
    <x v="3"/>
    <x v="0"/>
    <s v="Cash Rebates"/>
    <n v="31284.288"/>
    <n v="1131.9839999999999"/>
    <x v="873"/>
    <n v="1376.5086720000002"/>
    <n v="1501.6458239999999"/>
    <n v="4311.2160000000003"/>
    <n v="1925"/>
    <n v="1795"/>
    <n v="1079.568"/>
    <n v="1126.2343679999999"/>
    <n v="1506.96"/>
    <n v="1253.952"/>
    <n v="698.54399999999998"/>
    <n v="13120.48704"/>
    <n v="17031.81696"/>
    <n v="3454.1418240000003"/>
    <n v="854.06106240000008"/>
    <n v="13577.675136"/>
    <n v="12723.6140736"/>
  </r>
  <r>
    <s v="1ABCD2E34FG462192"/>
    <s v="Apechete"/>
    <x v="5"/>
    <x v="0"/>
    <s v="R2"/>
    <x v="0"/>
    <s v="Pickup Truck"/>
    <n v="10"/>
    <n v="16"/>
    <x v="0"/>
    <x v="33"/>
    <x v="3"/>
    <x v="0"/>
    <x v="1"/>
    <x v="2"/>
    <x v="5"/>
    <x v="3"/>
    <x v="6"/>
    <x v="0"/>
    <x v="1"/>
    <x v="0"/>
    <x v="1"/>
    <x v="0"/>
    <x v="0"/>
    <x v="0"/>
    <x v="0"/>
    <x v="1"/>
    <x v="1"/>
    <x v="0"/>
    <x v="1"/>
    <x v="0"/>
    <n v="0"/>
    <n v="710"/>
    <n v="420"/>
    <n v="0"/>
    <n v="0"/>
    <s v="North America"/>
    <s v="USA"/>
    <n v="23"/>
    <x v="1"/>
    <x v="2"/>
    <x v="2"/>
    <s v="Low-Interest Financing"/>
    <n v="38512.022999999994"/>
    <n v="2086.7039999999997"/>
    <x v="874"/>
    <n v="3177.2418974999996"/>
    <n v="3466.0820699999995"/>
    <n v="10109.406037499997"/>
    <n v="1130"/>
    <n v="1110"/>
    <n v="2021.8812075000001"/>
    <n v="2599.5615524999994"/>
    <n v="2888.4017250000002"/>
    <n v="3466.0820699999995"/>
    <n v="1155.3606899999997"/>
    <n v="23036.492419999999"/>
    <n v="13388.826579999997"/>
    <n v="8087.5248299999994"/>
    <n v="1051.3782279"/>
    <n v="5301.3017499999978"/>
    <n v="4249.9235220999981"/>
  </r>
  <r>
    <s v="1ABCD2E34FG465928"/>
    <s v="Apechete"/>
    <x v="16"/>
    <x v="2"/>
    <s v="P1"/>
    <x v="3"/>
    <s v="SUV"/>
    <n v="10"/>
    <n v="16"/>
    <x v="0"/>
    <x v="33"/>
    <x v="3"/>
    <x v="0"/>
    <x v="0"/>
    <x v="5"/>
    <x v="0"/>
    <x v="4"/>
    <x v="8"/>
    <x v="1"/>
    <x v="1"/>
    <x v="1"/>
    <x v="1"/>
    <x v="0"/>
    <x v="0"/>
    <x v="1"/>
    <x v="0"/>
    <x v="1"/>
    <x v="1"/>
    <x v="1"/>
    <x v="1"/>
    <x v="0"/>
    <n v="0"/>
    <n v="0"/>
    <n v="420"/>
    <n v="0"/>
    <n v="0"/>
    <s v="South America"/>
    <s v="Venezuela"/>
    <n v="47"/>
    <x v="1"/>
    <x v="2"/>
    <x v="2"/>
    <s v="Low-Interest Financing"/>
    <n v="44116.959999999999"/>
    <n v="2554.4"/>
    <x v="875"/>
    <n v="2911.7193600000005"/>
    <n v="3176.42112"/>
    <n v="9264.5615999999991"/>
    <n v="1245"/>
    <n v="1649"/>
    <n v="1852.9123200000001"/>
    <n v="2382.3158399999998"/>
    <n v="2647.0176000000001"/>
    <n v="3176.42112"/>
    <n v="1058.8070400000001"/>
    <n v="21952.526719999998"/>
    <n v="19610.03328"/>
    <n v="7411.6492799999996"/>
    <n v="4866.1006879999995"/>
    <n v="12198.384"/>
    <n v="7332.2833120000005"/>
  </r>
  <r>
    <s v="1ABCD2E34FG632201"/>
    <s v="Tatra"/>
    <x v="14"/>
    <x v="1"/>
    <s v="N2"/>
    <x v="6"/>
    <s v="Sedan"/>
    <n v="10"/>
    <n v="16"/>
    <x v="0"/>
    <x v="33"/>
    <x v="3"/>
    <x v="0"/>
    <x v="0"/>
    <x v="7"/>
    <x v="0"/>
    <x v="0"/>
    <x v="8"/>
    <x v="1"/>
    <x v="6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59"/>
    <x v="0"/>
    <x v="1"/>
    <x v="2"/>
    <s v="Special Leases"/>
    <n v="16104.348"/>
    <n v="3001.44"/>
    <x v="876"/>
    <n v="1389.141468"/>
    <n v="1515.4270560000002"/>
    <n v="4641.0780000000004"/>
    <n v="2270"/>
    <n v="1649"/>
    <n v="927.81000000000006"/>
    <n v="1052.5319999999999"/>
    <n v="1548.3779999999999"/>
    <n v="2015.8320000000001"/>
    <n v="580.00800000000004"/>
    <n v="13477.939468"/>
    <n v="-375.03146800000104"/>
    <n v="4111.2670559999997"/>
    <n v="439.6487004"/>
    <n v="-4486.2985240000007"/>
    <n v="-4925.9472244000008"/>
  </r>
  <r>
    <s v="1ABCD2E34FG478198"/>
    <s v="Jackson"/>
    <x v="22"/>
    <x v="1"/>
    <s v="Ro1"/>
    <x v="7"/>
    <s v="Sedan"/>
    <n v="10"/>
    <n v="16"/>
    <x v="0"/>
    <x v="33"/>
    <x v="3"/>
    <x v="0"/>
    <x v="2"/>
    <x v="12"/>
    <x v="5"/>
    <x v="5"/>
    <x v="0"/>
    <x v="1"/>
    <x v="6"/>
    <x v="0"/>
    <x v="0"/>
    <x v="1"/>
    <x v="1"/>
    <x v="0"/>
    <x v="1"/>
    <x v="0"/>
    <x v="1"/>
    <x v="0"/>
    <x v="0"/>
    <x v="1"/>
    <n v="640"/>
    <n v="710"/>
    <n v="0"/>
    <n v="550"/>
    <n v="0"/>
    <s v="Europe"/>
    <s v="Sweden"/>
    <n v="129"/>
    <x v="0"/>
    <x v="1"/>
    <x v="2"/>
    <s v="Low-Interest Financing"/>
    <n v="35070.788999999997"/>
    <n v="2536.6329999999998"/>
    <x v="877"/>
    <n v="1653.9068699999998"/>
    <n v="1804.2620399999998"/>
    <n v="5262.430949999999"/>
    <n v="3195"/>
    <n v="1795"/>
    <n v="1052.4861899999999"/>
    <n v="1353.1965299999997"/>
    <n v="1503.5517"/>
    <n v="1804.2620399999998"/>
    <n v="601.42067999999995"/>
    <n v="15815.572239999998"/>
    <n v="16718.583759999998"/>
    <n v="4209.9447599999994"/>
    <n v="736.48656900000003"/>
    <n v="12508.638999999999"/>
    <n v="11772.152430999999"/>
  </r>
  <r>
    <s v="1ABCD2E34FG638203"/>
    <s v="Tatra"/>
    <x v="1"/>
    <x v="1"/>
    <s v="J2"/>
    <x v="0"/>
    <s v="Sedan"/>
    <n v="10"/>
    <n v="17"/>
    <x v="0"/>
    <x v="34"/>
    <x v="3"/>
    <x v="0"/>
    <x v="3"/>
    <x v="0"/>
    <x v="3"/>
    <x v="4"/>
    <x v="1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94"/>
    <x v="0"/>
    <x v="1"/>
    <x v="0"/>
    <s v="Cash Rebates"/>
    <n v="15532.208999999999"/>
    <n v="2797.9049999999997"/>
    <x v="878"/>
    <n v="1641.2815583999998"/>
    <n v="1790.4889727999996"/>
    <n v="5044.4129999999996"/>
    <n v="2085"/>
    <n v="1110"/>
    <n v="943.2059999999999"/>
    <n v="1044.4829999999999"/>
    <n v="1787.1809999999998"/>
    <n v="1878.2279999999998"/>
    <n v="596.8296575999999"/>
    <n v="13655.564558399999"/>
    <n v="-921.26055839999935"/>
    <n v="4265.5466303999992"/>
    <n v="424.02930570000001"/>
    <n v="-5186.8071887999986"/>
    <n v="-5610.8364944999985"/>
  </r>
  <r>
    <s v="1ABCD2E34FG338360"/>
    <s v="Special"/>
    <x v="12"/>
    <x v="2"/>
    <s v="Spr2"/>
    <x v="0"/>
    <s v="Sedan"/>
    <n v="10"/>
    <n v="17"/>
    <x v="0"/>
    <x v="34"/>
    <x v="3"/>
    <x v="0"/>
    <x v="3"/>
    <x v="15"/>
    <x v="0"/>
    <x v="2"/>
    <x v="3"/>
    <x v="1"/>
    <x v="1"/>
    <x v="1"/>
    <x v="0"/>
    <x v="1"/>
    <x v="0"/>
    <x v="0"/>
    <x v="1"/>
    <x v="1"/>
    <x v="1"/>
    <x v="1"/>
    <x v="0"/>
    <x v="1"/>
    <n v="0"/>
    <n v="710"/>
    <n v="0"/>
    <n v="0"/>
    <n v="0"/>
    <s v="Europe"/>
    <s v="United Kingdom"/>
    <n v="115"/>
    <x v="2"/>
    <x v="4"/>
    <x v="1"/>
    <s v="Special Leases"/>
    <n v="37575.798000000003"/>
    <n v="3797.43"/>
    <x v="879"/>
    <n v="2921.0987520000003"/>
    <n v="3186.6531840000002"/>
    <n v="9294.4051199999994"/>
    <n v="2830"/>
    <n v="1649"/>
    <n v="1858.8810240000005"/>
    <n v="2389.9898880000001"/>
    <n v="2655.5443200000004"/>
    <n v="3186.6531840000002"/>
    <n v="1062.2177280000001"/>
    <n v="23598.919104000001"/>
    <n v="10179.448896000002"/>
    <n v="7435.5240960000019"/>
    <n v="789.09175800000014"/>
    <n v="2743.9247999999998"/>
    <n v="1954.8330419999998"/>
  </r>
  <r>
    <s v="1ABCD2E34FG638158"/>
    <s v="Tatra"/>
    <x v="1"/>
    <x v="1"/>
    <s v="J2"/>
    <x v="0"/>
    <s v="Sedan"/>
    <n v="10"/>
    <n v="17"/>
    <x v="0"/>
    <x v="34"/>
    <x v="3"/>
    <x v="0"/>
    <x v="2"/>
    <x v="15"/>
    <x v="0"/>
    <x v="4"/>
    <x v="8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04"/>
    <x v="0"/>
    <x v="1"/>
    <x v="0"/>
    <s v="Segment and Misc Incentives"/>
    <n v="14839.637999999999"/>
    <n v="4769.2259999999997"/>
    <x v="880"/>
    <n v="1567.0657727999999"/>
    <n v="1709.5262975999999"/>
    <n v="4731.375"/>
    <n v="3745"/>
    <n v="1567"/>
    <n v="938.09099999999989"/>
    <n v="1282.1447231999998"/>
    <n v="1994.85"/>
    <n v="1824.0089999999998"/>
    <n v="569.84209919999989"/>
    <n v="15825.526495999999"/>
    <n v="-5755.1144959999983"/>
    <n v="4103.3773968000005"/>
    <n v="405.12211739999998"/>
    <n v="-9858.4918927999988"/>
    <n v="-10263.614010199999"/>
  </r>
  <r>
    <s v="1ABCD2E34FG461683"/>
    <s v="Apechete"/>
    <x v="4"/>
    <x v="3"/>
    <s v="B2"/>
    <x v="3"/>
    <s v="Pickup Truck"/>
    <n v="10"/>
    <n v="17"/>
    <x v="0"/>
    <x v="34"/>
    <x v="3"/>
    <x v="0"/>
    <x v="1"/>
    <x v="11"/>
    <x v="5"/>
    <x v="1"/>
    <x v="8"/>
    <x v="0"/>
    <x v="2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31"/>
    <x v="2"/>
    <x v="3"/>
    <x v="1"/>
    <s v="Low-Interest Financing"/>
    <n v="39297.509999999995"/>
    <n v="2841.069"/>
    <x v="881"/>
    <n v="2775.3056099999999"/>
    <n v="3027.6061199999995"/>
    <n v="8830.5178499999984"/>
    <n v="2455"/>
    <n v="1270"/>
    <n v="1766.10357"/>
    <n v="2270.7045899999998"/>
    <n v="2523.0050999999999"/>
    <n v="3027.6061199999995"/>
    <n v="1009.2020399999999"/>
    <n v="21890.636719999995"/>
    <n v="14565.804279999997"/>
    <n v="7064.4142799999991"/>
    <n v="1072.8220229999999"/>
    <n v="7501.3899999999976"/>
    <n v="6428.5679769999979"/>
  </r>
  <r>
    <s v="1ABCD2E34FG461948"/>
    <s v="Apechete"/>
    <x v="4"/>
    <x v="3"/>
    <s v="B2"/>
    <x v="3"/>
    <s v="Pickup Truck"/>
    <n v="10"/>
    <n v="17"/>
    <x v="0"/>
    <x v="34"/>
    <x v="3"/>
    <x v="0"/>
    <x v="1"/>
    <x v="5"/>
    <x v="2"/>
    <x v="5"/>
    <x v="4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South America"/>
    <s v="Venezuela"/>
    <n v="84"/>
    <x v="2"/>
    <x v="3"/>
    <x v="0"/>
    <s v="Segment and Misc Incentives"/>
    <n v="40599.195"/>
    <n v="1123.6679999999999"/>
    <x v="882"/>
    <n v="2679.5468700000001"/>
    <n v="2923.1420399999997"/>
    <n v="8525.8309499999978"/>
    <n v="1610"/>
    <n v="1734"/>
    <n v="1705.1661899999999"/>
    <n v="2192.3565299999996"/>
    <n v="2435.9517000000001"/>
    <n v="2923.1420399999997"/>
    <n v="974.38067999999998"/>
    <n v="20882.852239999997"/>
    <n v="18592.674760000005"/>
    <n v="6820.6647599999988"/>
    <n v="4478.0912085"/>
    <n v="11772.010000000006"/>
    <n v="7293.9187915000057"/>
  </r>
  <r>
    <s v="1ABCD2E34FG479473"/>
    <s v="Jackson"/>
    <x v="19"/>
    <x v="3"/>
    <s v="Ba2"/>
    <x v="0"/>
    <s v="SUV"/>
    <n v="10"/>
    <n v="17"/>
    <x v="0"/>
    <x v="34"/>
    <x v="3"/>
    <x v="0"/>
    <x v="0"/>
    <x v="16"/>
    <x v="2"/>
    <x v="5"/>
    <x v="3"/>
    <x v="2"/>
    <x v="7"/>
    <x v="1"/>
    <x v="0"/>
    <x v="0"/>
    <x v="0"/>
    <x v="1"/>
    <x v="1"/>
    <x v="1"/>
    <x v="1"/>
    <x v="1"/>
    <x v="0"/>
    <x v="0"/>
    <n v="0"/>
    <n v="0"/>
    <n v="0"/>
    <n v="0"/>
    <n v="0"/>
    <s v="Asia"/>
    <s v="Turkey"/>
    <n v="45"/>
    <x v="2"/>
    <x v="4"/>
    <x v="1"/>
    <s v="Low-Interest Financing"/>
    <n v="25038.867999999999"/>
    <n v="1453.0939999999998"/>
    <x v="883"/>
    <n v="1652.5652879999998"/>
    <n v="1802.7984959999997"/>
    <n v="5258.1622799999986"/>
    <n v="1695"/>
    <n v="1795"/>
    <n v="1051.632456"/>
    <n v="1352.0988719999998"/>
    <n v="1502.3320799999999"/>
    <n v="1802.7984959999997"/>
    <n v="600.93283199999985"/>
    <n v="14306.790975999998"/>
    <n v="9278.9830239999992"/>
    <n v="4206.5298239999993"/>
    <n v="600.93283199999996"/>
    <n v="5072.4531999999999"/>
    <n v="4471.5203679999995"/>
  </r>
  <r>
    <s v="1ABCD2E34FG474231"/>
    <s v="Jackson"/>
    <x v="10"/>
    <x v="1"/>
    <s v="Cr1"/>
    <x v="3"/>
    <s v="Pickup Truck"/>
    <n v="10"/>
    <n v="17"/>
    <x v="0"/>
    <x v="34"/>
    <x v="3"/>
    <x v="0"/>
    <x v="1"/>
    <x v="11"/>
    <x v="2"/>
    <x v="3"/>
    <x v="7"/>
    <x v="2"/>
    <x v="8"/>
    <x v="1"/>
    <x v="1"/>
    <x v="1"/>
    <x v="1"/>
    <x v="1"/>
    <x v="1"/>
    <x v="0"/>
    <x v="1"/>
    <x v="1"/>
    <x v="1"/>
    <x v="1"/>
    <n v="640"/>
    <n v="0"/>
    <n v="0"/>
    <n v="550"/>
    <n v="0"/>
    <s v="Africa"/>
    <s v="Ghana"/>
    <n v="68"/>
    <x v="2"/>
    <x v="3"/>
    <x v="1"/>
    <s v="Low-Interest Financing"/>
    <n v="40942.156000000003"/>
    <n v="1624.24"/>
    <x v="884"/>
    <n v="2702.182296"/>
    <n v="2947.8352319999999"/>
    <n v="8597.8527599999998"/>
    <n v="2440"/>
    <n v="1567"/>
    <n v="1719.5705520000001"/>
    <n v="2210.876424"/>
    <n v="2456.5293600000005"/>
    <n v="2947.8352319999999"/>
    <n v="982.61174400000004"/>
    <n v="21694.011392"/>
    <n v="17623.904608000004"/>
    <n v="6878.2822079999996"/>
    <n v="5113.6752844000002"/>
    <n v="10745.622400000004"/>
    <n v="5631.9471156000036"/>
  </r>
  <r>
    <s v="1ABCD2E34FG630560"/>
    <s v="Tatra"/>
    <x v="15"/>
    <x v="3"/>
    <s v="Ra2"/>
    <x v="5"/>
    <s v="Crossover"/>
    <n v="10"/>
    <n v="18"/>
    <x v="0"/>
    <x v="35"/>
    <x v="3"/>
    <x v="0"/>
    <x v="1"/>
    <x v="7"/>
    <x v="4"/>
    <x v="4"/>
    <x v="8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56"/>
    <x v="0"/>
    <x v="0"/>
    <x v="2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n v="-3710.3160973100016"/>
    <n v="-4245.0615631100018"/>
  </r>
  <r>
    <s v="1ABCD2E34FG462279"/>
    <s v="Apechete"/>
    <x v="5"/>
    <x v="0"/>
    <s v="R2"/>
    <x v="0"/>
    <s v="Pickup Truck"/>
    <n v="10"/>
    <n v="18"/>
    <x v="0"/>
    <x v="35"/>
    <x v="3"/>
    <x v="0"/>
    <x v="0"/>
    <x v="5"/>
    <x v="5"/>
    <x v="3"/>
    <x v="3"/>
    <x v="0"/>
    <x v="1"/>
    <x v="1"/>
    <x v="1"/>
    <x v="1"/>
    <x v="1"/>
    <x v="0"/>
    <x v="1"/>
    <x v="1"/>
    <x v="0"/>
    <x v="1"/>
    <x v="1"/>
    <x v="1"/>
    <n v="640"/>
    <n v="710"/>
    <n v="0"/>
    <n v="0"/>
    <n v="370"/>
    <s v="South America"/>
    <s v="Argentina"/>
    <n v="30"/>
    <x v="1"/>
    <x v="2"/>
    <x v="2"/>
    <s v="Low-Interest Financing"/>
    <n v="36711.431999999993"/>
    <n v="2706.4469999999997"/>
    <x v="885"/>
    <n v="3028.6931399999999"/>
    <n v="3304.0288799999994"/>
    <n v="9636.7508999999991"/>
    <n v="2970"/>
    <n v="1270"/>
    <n v="1927.3501799999999"/>
    <n v="2478.0216599999999"/>
    <n v="2753.3573999999999"/>
    <n v="3304.0288799999994"/>
    <n v="1101.3429599999999"/>
    <n v="24064.173279999999"/>
    <n v="9940.8117199999942"/>
    <n v="7709.4007199999996"/>
    <n v="4618.2981455999989"/>
    <n v="2231.4109999999946"/>
    <n v="-2386.8871456000043"/>
  </r>
  <r>
    <s v="1ABCD2E34FG636604"/>
    <s v="Tatra"/>
    <x v="0"/>
    <x v="0"/>
    <s v="Tr2"/>
    <x v="0"/>
    <s v="Pickup Truck"/>
    <n v="10"/>
    <n v="18"/>
    <x v="0"/>
    <x v="35"/>
    <x v="3"/>
    <x v="0"/>
    <x v="0"/>
    <x v="4"/>
    <x v="2"/>
    <x v="5"/>
    <x v="8"/>
    <x v="2"/>
    <x v="2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38"/>
    <x v="0"/>
    <x v="0"/>
    <x v="0"/>
    <s v="Dealer Cash Incentives"/>
    <n v="36404.627999999997"/>
    <n v="1879.9560000000001"/>
    <x v="886"/>
    <n v="1688.9215028400001"/>
    <n v="1842.4598212800001"/>
    <n v="4234.4639999999999"/>
    <n v="1245"/>
    <n v="1020"/>
    <n v="1074.7682290800003"/>
    <n v="1381.8448659600001"/>
    <n v="1582.8134400000001"/>
    <n v="1265.472"/>
    <n v="614.15327376000005"/>
    <n v="12227.812037880001"/>
    <n v="22296.859962119997"/>
    <n v="3722.0850950399999"/>
    <n v="993.84634440000002"/>
    <n v="18574.774867079999"/>
    <n v="17580.928522679998"/>
  </r>
  <r>
    <s v="1ABCD2E34FG338478"/>
    <s v="Special"/>
    <x v="12"/>
    <x v="2"/>
    <s v="Spr1"/>
    <x v="1"/>
    <s v="Sedan"/>
    <n v="10"/>
    <n v="18"/>
    <x v="0"/>
    <x v="35"/>
    <x v="3"/>
    <x v="0"/>
    <x v="2"/>
    <x v="1"/>
    <x v="6"/>
    <x v="4"/>
    <x v="8"/>
    <x v="1"/>
    <x v="3"/>
    <x v="1"/>
    <x v="1"/>
    <x v="0"/>
    <x v="0"/>
    <x v="1"/>
    <x v="1"/>
    <x v="1"/>
    <x v="0"/>
    <x v="1"/>
    <x v="1"/>
    <x v="0"/>
    <n v="0"/>
    <n v="0"/>
    <n v="0"/>
    <n v="0"/>
    <n v="370"/>
    <s v="Middle East"/>
    <s v="Jordan"/>
    <n v="113"/>
    <x v="2"/>
    <x v="4"/>
    <x v="1"/>
    <s v="Segment and Misc Incentives"/>
    <n v="38330.214"/>
    <n v="5088.2520000000004"/>
    <x v="887"/>
    <n v="3602.5523820000003"/>
    <n v="3930.0571439999999"/>
    <n v="11462.666669999999"/>
    <n v="1195"/>
    <n v="1270"/>
    <n v="2292.5333340000002"/>
    <n v="2947.5428579999998"/>
    <n v="3275.0476199999998"/>
    <n v="3930.0571439999999"/>
    <n v="1310.0190480000001"/>
    <n v="26045.342864000002"/>
    <n v="7196.6191359999975"/>
    <n v="9170.133335999999"/>
    <n v="2280.6477330000002"/>
    <n v="-1973.5142000000014"/>
    <n v="-4254.1619330000012"/>
  </r>
  <r>
    <s v="1ABCD2E34FG634705"/>
    <s v="Tatra"/>
    <x v="13"/>
    <x v="1"/>
    <s v="A1"/>
    <x v="3"/>
    <s v="Pickup Truck"/>
    <n v="10"/>
    <n v="18"/>
    <x v="0"/>
    <x v="35"/>
    <x v="3"/>
    <x v="0"/>
    <x v="1"/>
    <x v="18"/>
    <x v="5"/>
    <x v="5"/>
    <x v="2"/>
    <x v="1"/>
    <x v="8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33"/>
    <x v="1"/>
    <x v="2"/>
    <x v="1"/>
    <s v="Low-Interest Financing"/>
    <n v="31971.743999999999"/>
    <n v="2707.4879999999998"/>
    <x v="888"/>
    <n v="1406.756736"/>
    <n v="1534.6437120000001"/>
    <n v="4395.8879999999999"/>
    <n v="1060"/>
    <n v="1795"/>
    <n v="1080.576"/>
    <n v="1150.982784"/>
    <n v="1418.2560000000001"/>
    <n v="1243.8720000000001"/>
    <n v="703.58400000000006"/>
    <n v="12307.45952"/>
    <n v="16956.796479999997"/>
    <n v="3482.0997120000002"/>
    <n v="872.82861119999995"/>
    <n v="13474.696767999998"/>
    <n v="12601.868156799997"/>
  </r>
  <r>
    <s v="1ABCD2E34FG464269"/>
    <s v="Apechete"/>
    <x v="7"/>
    <x v="1"/>
    <s v="St2"/>
    <x v="5"/>
    <s v="Crossover"/>
    <n v="10"/>
    <n v="18"/>
    <x v="0"/>
    <x v="35"/>
    <x v="3"/>
    <x v="0"/>
    <x v="0"/>
    <x v="6"/>
    <x v="6"/>
    <x v="3"/>
    <x v="0"/>
    <x v="1"/>
    <x v="8"/>
    <x v="0"/>
    <x v="1"/>
    <x v="0"/>
    <x v="1"/>
    <x v="1"/>
    <x v="1"/>
    <x v="0"/>
    <x v="0"/>
    <x v="0"/>
    <x v="1"/>
    <x v="0"/>
    <n v="640"/>
    <n v="0"/>
    <n v="0"/>
    <n v="550"/>
    <n v="370"/>
    <s v="South America"/>
    <s v="Brazil"/>
    <n v="108"/>
    <x v="1"/>
    <x v="2"/>
    <x v="0"/>
    <s v="Special Leases"/>
    <n v="40130.578000000001"/>
    <n v="4042.4780000000001"/>
    <x v="889"/>
    <n v="4193.6454009999998"/>
    <n v="4574.8858919999993"/>
    <n v="13343.417184999998"/>
    <n v="1560"/>
    <n v="1490"/>
    <n v="2668.6834370000001"/>
    <n v="3431.1644189999997"/>
    <n v="3812.4049099999997"/>
    <n v="4574.8858919999993"/>
    <n v="1524.9619639999999"/>
    <n v="30499.315352000001"/>
    <n v="5588.7846479999971"/>
    <n v="10674.733747999999"/>
    <n v="5513.9414171999997"/>
    <n v="-5085.9491000000016"/>
    <n v="-10599.890517200001"/>
  </r>
  <r>
    <s v="1ABCD2E34FG480702"/>
    <s v="Jackson"/>
    <x v="21"/>
    <x v="3"/>
    <s v="V2"/>
    <x v="10"/>
    <s v="Van"/>
    <n v="10"/>
    <n v="18"/>
    <x v="0"/>
    <x v="35"/>
    <x v="3"/>
    <x v="0"/>
    <x v="2"/>
    <x v="13"/>
    <x v="6"/>
    <x v="3"/>
    <x v="9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Europe"/>
    <s v="Germany"/>
    <n v="45"/>
    <x v="0"/>
    <x v="1"/>
    <x v="2"/>
    <s v="Segment and Misc Incentives"/>
    <n v="33797.542999999998"/>
    <n v="5302.4009999999998"/>
    <x v="890"/>
    <n v="1781.672464"/>
    <n v="1943.6426879999999"/>
    <n v="5668.95784"/>
    <n v="2510"/>
    <n v="1020"/>
    <n v="1133.7915680000001"/>
    <n v="1457.7320159999997"/>
    <n v="1619.7022400000001"/>
    <n v="1943.6426879999999"/>
    <n v="647.88089600000001"/>
    <n v="15191.856128000001"/>
    <n v="13303.285871999999"/>
    <n v="4535.1662720000004"/>
    <n v="709.74840300000005"/>
    <n v="8768.1195999999982"/>
    <n v="8058.3711969999986"/>
  </r>
  <r>
    <s v="1ABCD2E34FG474293"/>
    <s v="Jackson"/>
    <x v="10"/>
    <x v="1"/>
    <s v="Cr1"/>
    <x v="3"/>
    <s v="Pickup Truck"/>
    <n v="10"/>
    <n v="19"/>
    <x v="0"/>
    <x v="36"/>
    <x v="3"/>
    <x v="0"/>
    <x v="0"/>
    <x v="8"/>
    <x v="5"/>
    <x v="1"/>
    <x v="9"/>
    <x v="0"/>
    <x v="0"/>
    <x v="0"/>
    <x v="0"/>
    <x v="1"/>
    <x v="1"/>
    <x v="0"/>
    <x v="0"/>
    <x v="1"/>
    <x v="0"/>
    <x v="0"/>
    <x v="0"/>
    <x v="1"/>
    <n v="640"/>
    <n v="710"/>
    <n v="420"/>
    <n v="0"/>
    <n v="370"/>
    <s v="Africa"/>
    <s v="Algeria"/>
    <n v="40"/>
    <x v="2"/>
    <x v="3"/>
    <x v="1"/>
    <s v="Low-Interest Financing"/>
    <n v="34919.103999999999"/>
    <n v="1354.904"/>
    <x v="891"/>
    <n v="2304.6608639999999"/>
    <n v="2514.1754879999999"/>
    <n v="7333.0118400000001"/>
    <n v="3435"/>
    <n v="1270"/>
    <n v="1466.6023680000003"/>
    <n v="1885.6316159999999"/>
    <n v="2095.14624"/>
    <n v="2514.1754879999999"/>
    <n v="838.05849599999999"/>
    <n v="19790.052928000001"/>
    <n v="13774.147071999996"/>
    <n v="5866.4094720000003"/>
    <n v="4274.0983296000004"/>
    <n v="7907.7375999999958"/>
    <n v="3633.6392703999954"/>
  </r>
  <r>
    <s v="1ABCD2E34FG465646"/>
    <s v="Apechete"/>
    <x v="16"/>
    <x v="2"/>
    <s v="P1"/>
    <x v="3"/>
    <s v="SUV"/>
    <n v="10"/>
    <n v="19"/>
    <x v="0"/>
    <x v="36"/>
    <x v="3"/>
    <x v="0"/>
    <x v="1"/>
    <x v="11"/>
    <x v="3"/>
    <x v="4"/>
    <x v="5"/>
    <x v="1"/>
    <x v="3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Mexico"/>
    <n v="17"/>
    <x v="2"/>
    <x v="3"/>
    <x v="2"/>
    <s v="Low-Interest Financing"/>
    <n v="45298.37"/>
    <n v="2658.4300000000003"/>
    <x v="892"/>
    <n v="2989.6924199999999"/>
    <n v="3261.4826399999997"/>
    <n v="9512.6576999999979"/>
    <n v="1340"/>
    <n v="1020"/>
    <n v="1902.5315399999999"/>
    <n v="2446.1119799999997"/>
    <n v="2717.9022"/>
    <n v="3261.4826399999997"/>
    <n v="1087.1608799999999"/>
    <n v="21928.895839999997"/>
    <n v="20711.044160000005"/>
    <n v="7610.1261599999998"/>
    <n v="3501.5640010000006"/>
    <n v="13100.918000000005"/>
    <n v="9599.3539990000045"/>
  </r>
  <r>
    <s v="1ABCD2E34FG331588"/>
    <s v="Special"/>
    <x v="23"/>
    <x v="0"/>
    <s v="G2"/>
    <x v="4"/>
    <s v="Coupe"/>
    <n v="10"/>
    <n v="19"/>
    <x v="0"/>
    <x v="36"/>
    <x v="3"/>
    <x v="0"/>
    <x v="0"/>
    <x v="16"/>
    <x v="3"/>
    <x v="1"/>
    <x v="1"/>
    <x v="3"/>
    <x v="3"/>
    <x v="1"/>
    <x v="0"/>
    <x v="1"/>
    <x v="1"/>
    <x v="1"/>
    <x v="0"/>
    <x v="0"/>
    <x v="0"/>
    <x v="1"/>
    <x v="0"/>
    <x v="1"/>
    <n v="640"/>
    <n v="0"/>
    <n v="420"/>
    <n v="550"/>
    <n v="370"/>
    <s v="Europe"/>
    <s v="France"/>
    <n v="98"/>
    <x v="1"/>
    <x v="2"/>
    <x v="2"/>
    <s v="Special Leases"/>
    <n v="32807"/>
    <n v="3408"/>
    <x v="789"/>
    <n v="2526.1389999999997"/>
    <n v="2755.7879999999996"/>
    <n v="8037.7149999999983"/>
    <n v="4100"/>
    <n v="1649"/>
    <n v="1607.5429999999999"/>
    <n v="2066.8409999999999"/>
    <n v="2296.4899999999998"/>
    <n v="2755.7879999999996"/>
    <n v="918.59599999999989"/>
    <n v="22283.727999999996"/>
    <n v="7115.2720000000045"/>
    <n v="6430.1719999999987"/>
    <n v="688.947"/>
    <n v="685.10000000000582"/>
    <n v="-3.846999999994182"/>
  </r>
  <r>
    <s v="1ABCD2E34FG638255"/>
    <s v="Tatra"/>
    <x v="1"/>
    <x v="1"/>
    <s v="J1"/>
    <x v="1"/>
    <s v="Sedan"/>
    <n v="10"/>
    <n v="19"/>
    <x v="0"/>
    <x v="36"/>
    <x v="3"/>
    <x v="0"/>
    <x v="2"/>
    <x v="14"/>
    <x v="6"/>
    <x v="0"/>
    <x v="9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40"/>
    <x v="0"/>
    <x v="1"/>
    <x v="0"/>
    <s v="Dealer Cash Incentives"/>
    <n v="16293.320999999998"/>
    <n v="2864.3999999999996"/>
    <x v="893"/>
    <n v="1664.5734454139999"/>
    <n v="1815.8983040879998"/>
    <n v="4692.5009999999993"/>
    <n v="1395"/>
    <n v="1110"/>
    <n v="937.06799999999987"/>
    <n v="1361.923728066"/>
    <n v="1615.3169999999998"/>
    <n v="1840.3769999999997"/>
    <n v="605.29943469599993"/>
    <n v="12776.383173479999"/>
    <n v="652.53782651999973"/>
    <n v="4261.5747387840001"/>
    <n v="444.80766329999994"/>
    <n v="-3609.0369122640004"/>
    <n v="-4053.8445755640005"/>
  </r>
  <r>
    <s v="1ABCD2E34FG479520"/>
    <s v="Jackson"/>
    <x v="19"/>
    <x v="3"/>
    <s v="Ba1"/>
    <x v="0"/>
    <s v="SUV"/>
    <n v="10"/>
    <n v="20"/>
    <x v="0"/>
    <x v="37"/>
    <x v="3"/>
    <x v="0"/>
    <x v="1"/>
    <x v="16"/>
    <x v="5"/>
    <x v="1"/>
    <x v="2"/>
    <x v="1"/>
    <x v="2"/>
    <x v="1"/>
    <x v="1"/>
    <x v="1"/>
    <x v="0"/>
    <x v="1"/>
    <x v="0"/>
    <x v="1"/>
    <x v="1"/>
    <x v="1"/>
    <x v="1"/>
    <x v="1"/>
    <n v="0"/>
    <n v="0"/>
    <n v="420"/>
    <n v="0"/>
    <n v="0"/>
    <s v="Europe"/>
    <s v="United Kingdom"/>
    <n v="97"/>
    <x v="2"/>
    <x v="4"/>
    <x v="1"/>
    <s v="Low-Interest Financing"/>
    <n v="27358.111999999997"/>
    <n v="1776.1169999999997"/>
    <x v="894"/>
    <n v="1805.6353919999997"/>
    <n v="1969.7840639999997"/>
    <n v="5745.2035199999982"/>
    <n v="1670"/>
    <n v="1795"/>
    <n v="1149.0407039999998"/>
    <n v="1477.3380479999998"/>
    <n v="1641.4867199999999"/>
    <n v="1969.7840639999997"/>
    <n v="656.59468799999991"/>
    <n v="15283.704383999997"/>
    <n v="10298.290616000002"/>
    <n v="4596.1628159999991"/>
    <n v="574.520352"/>
    <n v="5702.1278000000029"/>
    <n v="5127.6074480000025"/>
  </r>
  <r>
    <s v="1ABCD2E34FG461767"/>
    <s v="Apechete"/>
    <x v="4"/>
    <x v="3"/>
    <s v="B2"/>
    <x v="3"/>
    <s v="Pickup Truck"/>
    <n v="10"/>
    <n v="22"/>
    <x v="0"/>
    <x v="38"/>
    <x v="3"/>
    <x v="0"/>
    <x v="0"/>
    <x v="5"/>
    <x v="0"/>
    <x v="5"/>
    <x v="6"/>
    <x v="1"/>
    <x v="5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Canada"/>
    <n v="63"/>
    <x v="1"/>
    <x v="2"/>
    <x v="0"/>
    <s v="Segment and Misc Incentives"/>
    <n v="39202.841999999997"/>
    <n v="2864.7359999999999"/>
    <x v="895"/>
    <n v="2767.4275859999993"/>
    <n v="3019.011911999999"/>
    <n v="8805.4514099999978"/>
    <n v="2600"/>
    <n v="1490"/>
    <n v="1761.0902819999999"/>
    <n v="2264.2589339999995"/>
    <n v="2515.8432599999996"/>
    <n v="3019.011911999999"/>
    <n v="1006.3373039999998"/>
    <n v="22204.071471999996"/>
    <n v="14134.034528000004"/>
    <n v="7044.3611279999977"/>
    <n v="995.75218679999989"/>
    <n v="7089.673400000006"/>
    <n v="6093.9212132000066"/>
  </r>
  <r>
    <s v="1ABCD2E34FG634999"/>
    <s v="Tatra"/>
    <x v="13"/>
    <x v="1"/>
    <s v="A2"/>
    <x v="3"/>
    <s v="Pickup Truck"/>
    <n v="10"/>
    <n v="23"/>
    <x v="0"/>
    <x v="39"/>
    <x v="3"/>
    <x v="0"/>
    <x v="1"/>
    <x v="3"/>
    <x v="3"/>
    <x v="1"/>
    <x v="0"/>
    <x v="1"/>
    <x v="8"/>
    <x v="1"/>
    <x v="1"/>
    <x v="1"/>
    <x v="0"/>
    <x v="1"/>
    <x v="0"/>
    <x v="1"/>
    <x v="1"/>
    <x v="1"/>
    <x v="1"/>
    <x v="1"/>
    <n v="0"/>
    <n v="0"/>
    <n v="420"/>
    <n v="0"/>
    <n v="0"/>
    <s v="North America"/>
    <s v="USA"/>
    <n v="45"/>
    <x v="1"/>
    <x v="2"/>
    <x v="2"/>
    <s v="Segment and Misc Incentives"/>
    <n v="29139.263999999999"/>
    <n v="1521.0720000000001"/>
    <x v="896"/>
    <n v="1324.6639560000003"/>
    <n v="1445.0879520000001"/>
    <n v="4457.3760000000002"/>
    <n v="1670"/>
    <n v="1795"/>
    <n v="1018.08"/>
    <n v="1083.8159640000001"/>
    <n v="1485.7919999999999"/>
    <n v="1399.104"/>
    <n v="604.79999999999995"/>
    <n v="12834.727920000001"/>
    <n v="14783.464079999998"/>
    <n v="3448.9919520000003"/>
    <n v="795.50190720000001"/>
    <n v="11334.472127999998"/>
    <n v="10538.970220799998"/>
  </r>
  <r>
    <s v="1ABCD2E34FG638169"/>
    <s v="Tatra"/>
    <x v="1"/>
    <x v="1"/>
    <s v="J2"/>
    <x v="0"/>
    <s v="Sedan"/>
    <n v="10"/>
    <n v="24"/>
    <x v="0"/>
    <x v="40"/>
    <x v="3"/>
    <x v="0"/>
    <x v="2"/>
    <x v="15"/>
    <x v="0"/>
    <x v="4"/>
    <x v="3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04"/>
    <x v="0"/>
    <x v="1"/>
    <x v="0"/>
    <s v="Segment and Misc Incentives"/>
    <n v="14839.637999999999"/>
    <n v="4769.2259999999997"/>
    <x v="880"/>
    <n v="1567.0657727999999"/>
    <n v="1709.5262975999999"/>
    <n v="4668.9719999999998"/>
    <n v="3745"/>
    <n v="1270"/>
    <n v="975.94199999999989"/>
    <n v="1072.1039999999998"/>
    <n v="1980.5279999999998"/>
    <n v="1913.0099999999998"/>
    <n v="569.84209919999989"/>
    <n v="15279.611772799999"/>
    <n v="-5209.1997727999988"/>
    <n v="4192.3783967999998"/>
    <n v="405.12211739999998"/>
    <n v="-9401.5781695999976"/>
    <n v="-9806.7002869999978"/>
  </r>
  <r>
    <s v="1ABCD2E34FG630616"/>
    <s v="Tatra"/>
    <x v="15"/>
    <x v="3"/>
    <s v="Ra2"/>
    <x v="5"/>
    <s v="Crossover"/>
    <n v="10"/>
    <n v="25"/>
    <x v="0"/>
    <x v="41"/>
    <x v="3"/>
    <x v="0"/>
    <x v="0"/>
    <x v="15"/>
    <x v="5"/>
    <x v="3"/>
    <x v="6"/>
    <x v="2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USA"/>
    <n v="65"/>
    <x v="0"/>
    <x v="0"/>
    <x v="1"/>
    <s v="Low-Interest Financing"/>
    <n v="19549.524999999998"/>
    <n v="2576.3019999999997"/>
    <x v="897"/>
    <n v="1505.3134249999998"/>
    <n v="1642.1600999999998"/>
    <n v="4936.7069999999994"/>
    <n v="790"/>
    <n v="1567"/>
    <n v="974.11899999999991"/>
    <n v="1076.386"/>
    <n v="1628.0079999999998"/>
    <n v="2009.1849999999999"/>
    <n v="605.33799999999997"/>
    <n v="12477.533424999998"/>
    <n v="4495.6895750000003"/>
    <n v="4256.6830999999993"/>
    <n v="533.70203249999997"/>
    <n v="239.00647500000105"/>
    <n v="-294.69555749999893"/>
  </r>
  <r>
    <s v="1ABCD2E34FG476274"/>
    <s v="Jackson"/>
    <x v="25"/>
    <x v="1"/>
    <s v="E1"/>
    <x v="10"/>
    <s v="Van"/>
    <n v="10"/>
    <n v="25"/>
    <x v="0"/>
    <x v="41"/>
    <x v="3"/>
    <x v="0"/>
    <x v="2"/>
    <x v="15"/>
    <x v="6"/>
    <x v="1"/>
    <x v="2"/>
    <x v="3"/>
    <x v="2"/>
    <x v="1"/>
    <x v="0"/>
    <x v="0"/>
    <x v="0"/>
    <x v="0"/>
    <x v="0"/>
    <x v="1"/>
    <x v="0"/>
    <x v="1"/>
    <x v="0"/>
    <x v="0"/>
    <n v="0"/>
    <n v="710"/>
    <n v="420"/>
    <n v="0"/>
    <n v="370"/>
    <s v="North America"/>
    <s v="Mexico"/>
    <n v="39"/>
    <x v="0"/>
    <x v="1"/>
    <x v="1"/>
    <s v="Low-Interest Financing"/>
    <n v="22259.744999999999"/>
    <n v="1785.8849999999998"/>
    <x v="898"/>
    <n v="1714.0003649999999"/>
    <n v="1869.8185799999997"/>
    <n v="5453.6375249999983"/>
    <n v="3195"/>
    <n v="1649"/>
    <n v="1090.7275050000001"/>
    <n v="1402.3639349999999"/>
    <n v="1558.1821499999999"/>
    <n v="1869.8185799999997"/>
    <n v="623.27285999999992"/>
    <n v="16062.911479999999"/>
    <n v="4410.9485200000017"/>
    <n v="4362.9100199999993"/>
    <n v="1720.6782885"/>
    <n v="48.038500000002387"/>
    <n v="-1672.6397884999976"/>
  </r>
  <r>
    <s v="1ABCD2E34FG338458"/>
    <s v="Special"/>
    <x v="12"/>
    <x v="2"/>
    <s v="Spr2"/>
    <x v="0"/>
    <s v="Sedan"/>
    <n v="10"/>
    <n v="25"/>
    <x v="0"/>
    <x v="41"/>
    <x v="3"/>
    <x v="0"/>
    <x v="2"/>
    <x v="0"/>
    <x v="3"/>
    <x v="2"/>
    <x v="7"/>
    <x v="1"/>
    <x v="8"/>
    <x v="0"/>
    <x v="1"/>
    <x v="0"/>
    <x v="1"/>
    <x v="1"/>
    <x v="1"/>
    <x v="0"/>
    <x v="1"/>
    <x v="0"/>
    <x v="1"/>
    <x v="0"/>
    <n v="640"/>
    <n v="0"/>
    <n v="0"/>
    <n v="550"/>
    <n v="0"/>
    <s v="Middle East"/>
    <s v="Saudi Arabia"/>
    <n v="131"/>
    <x v="2"/>
    <x v="4"/>
    <x v="2"/>
    <s v="Segment and Misc Incentives"/>
    <n v="38871.69"/>
    <n v="3330.9900000000002"/>
    <x v="899"/>
    <n v="2819.8204320000004"/>
    <n v="3076.1677440000003"/>
    <n v="8972.1559200000011"/>
    <n v="1190"/>
    <n v="1490"/>
    <n v="1794.4311840000005"/>
    <n v="2307.1258080000002"/>
    <n v="2563.4731200000006"/>
    <n v="3076.1677440000003"/>
    <n v="1025.3892480000002"/>
    <n v="21137.006464000006"/>
    <n v="14403.693535999999"/>
    <n v="7177.724736000001"/>
    <n v="1554.8676"/>
    <n v="7225.9687999999978"/>
    <n v="5671.1011999999973"/>
  </r>
  <r>
    <s v="1ABCD2E34FG333742"/>
    <s v="Special"/>
    <x v="11"/>
    <x v="2"/>
    <s v="Pa1"/>
    <x v="5"/>
    <s v="Crossover"/>
    <n v="10"/>
    <n v="26"/>
    <x v="0"/>
    <x v="42"/>
    <x v="3"/>
    <x v="0"/>
    <x v="0"/>
    <x v="12"/>
    <x v="3"/>
    <x v="1"/>
    <x v="3"/>
    <x v="0"/>
    <x v="2"/>
    <x v="0"/>
    <x v="0"/>
    <x v="0"/>
    <x v="0"/>
    <x v="1"/>
    <x v="0"/>
    <x v="0"/>
    <x v="1"/>
    <x v="0"/>
    <x v="0"/>
    <x v="0"/>
    <n v="0"/>
    <n v="0"/>
    <n v="420"/>
    <n v="550"/>
    <n v="0"/>
    <s v="Asia"/>
    <s v="China"/>
    <n v="62"/>
    <x v="0"/>
    <x v="0"/>
    <x v="1"/>
    <s v="Special Leases"/>
    <n v="29552.354999999996"/>
    <n v="2410.5149999999999"/>
    <x v="900"/>
    <n v="2600.6072399999998"/>
    <n v="2837.0260800000001"/>
    <n v="8274.6593999999986"/>
    <n v="1840"/>
    <n v="1270"/>
    <n v="1654.9318800000001"/>
    <n v="2127.7695600000002"/>
    <n v="2364.1884"/>
    <n v="2837.0260800000001"/>
    <n v="945.67535999999996"/>
    <n v="20132.156479999998"/>
    <n v="7009.6835199999987"/>
    <n v="6619.7275199999995"/>
    <n v="0"/>
    <n v="389.95599999999922"/>
    <n v="389.95599999999922"/>
  </r>
  <r>
    <s v="1ABCD2E34FG461756"/>
    <s v="Apechete"/>
    <x v="4"/>
    <x v="3"/>
    <s v="B1"/>
    <x v="3"/>
    <s v="Pickup Truck"/>
    <n v="10"/>
    <n v="26"/>
    <x v="0"/>
    <x v="42"/>
    <x v="3"/>
    <x v="0"/>
    <x v="1"/>
    <x v="4"/>
    <x v="5"/>
    <x v="5"/>
    <x v="2"/>
    <x v="3"/>
    <x v="8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Canada"/>
    <n v="72"/>
    <x v="2"/>
    <x v="3"/>
    <x v="1"/>
    <s v="Low-Interest Financing"/>
    <n v="40197.884999999995"/>
    <n v="3061.2749999999996"/>
    <x v="901"/>
    <n v="2653.0604099999996"/>
    <n v="2894.2477199999994"/>
    <n v="8441.5558499999988"/>
    <n v="1615"/>
    <n v="1270"/>
    <n v="1688.3111700000002"/>
    <n v="2170.6857899999995"/>
    <n v="2411.8730999999998"/>
    <n v="2894.2477199999994"/>
    <n v="964.74923999999999"/>
    <n v="20250.48632"/>
    <n v="16886.123679999993"/>
    <n v="6753.2446799999998"/>
    <n v="1021.0262789999998"/>
    <n v="10132.878999999994"/>
    <n v="9111.8527209999938"/>
  </r>
  <r>
    <s v="1ABCD2E34FG634756"/>
    <s v="Tatra"/>
    <x v="13"/>
    <x v="1"/>
    <s v="A2"/>
    <x v="3"/>
    <s v="Pickup Truck"/>
    <n v="10"/>
    <n v="27"/>
    <x v="0"/>
    <x v="43"/>
    <x v="3"/>
    <x v="0"/>
    <x v="0"/>
    <x v="18"/>
    <x v="3"/>
    <x v="3"/>
    <x v="0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10"/>
    <x v="2"/>
    <x v="3"/>
    <x v="0"/>
    <s v="Dealer Cash Incentives"/>
    <n v="28644.335999999999"/>
    <n v="1519.056"/>
    <x v="902"/>
    <n v="1260.3507840000002"/>
    <n v="1374.928128"/>
    <n v="4774.8959999999997"/>
    <n v="2830"/>
    <n v="1795"/>
    <n v="802.04140800000016"/>
    <n v="1031.1960960000001"/>
    <n v="1928.3040000000001"/>
    <n v="2014.992"/>
    <n v="458.30937600000004"/>
    <n v="14421.788288"/>
    <n v="12703.491711999999"/>
    <n v="3848.2295039999999"/>
    <n v="781.99037280000005"/>
    <n v="8855.2622080000001"/>
    <n v="8073.2718352000002"/>
  </r>
  <r>
    <s v="1ABCD2E34FG477963"/>
    <s v="Jackson"/>
    <x v="18"/>
    <x v="1"/>
    <s v="Ma2"/>
    <x v="6"/>
    <s v="Sedan"/>
    <n v="10"/>
    <n v="27"/>
    <x v="0"/>
    <x v="43"/>
    <x v="3"/>
    <x v="0"/>
    <x v="3"/>
    <x v="13"/>
    <x v="6"/>
    <x v="5"/>
    <x v="2"/>
    <x v="2"/>
    <x v="3"/>
    <x v="1"/>
    <x v="0"/>
    <x v="0"/>
    <x v="1"/>
    <x v="1"/>
    <x v="1"/>
    <x v="0"/>
    <x v="1"/>
    <x v="1"/>
    <x v="0"/>
    <x v="0"/>
    <n v="640"/>
    <n v="0"/>
    <n v="0"/>
    <n v="550"/>
    <n v="0"/>
    <s v="Asia"/>
    <s v="China"/>
    <n v="109"/>
    <x v="0"/>
    <x v="1"/>
    <x v="0"/>
    <s v="Dealer Cash Incentives"/>
    <n v="20190.632000000001"/>
    <n v="1342.9080000000001"/>
    <x v="903"/>
    <n v="1998.8725680000002"/>
    <n v="2180.588256"/>
    <n v="6360.0490800000007"/>
    <n v="2885"/>
    <n v="1110"/>
    <n v="1272.0098160000002"/>
    <n v="1635.4411920000002"/>
    <n v="1817.1568800000002"/>
    <n v="2180.588256"/>
    <n v="726.86275200000011"/>
    <n v="17078.529536000002"/>
    <n v="1769.1944640000002"/>
    <n v="5088.0392640000009"/>
    <n v="0"/>
    <n v="-3318.8448000000008"/>
    <n v="-3318.8448000000008"/>
  </r>
  <r>
    <s v="1ABCD2E34FG634763"/>
    <s v="Tatra"/>
    <x v="13"/>
    <x v="1"/>
    <s v="A2"/>
    <x v="3"/>
    <s v="Pickup Truck"/>
    <n v="10"/>
    <n v="27"/>
    <x v="0"/>
    <x v="43"/>
    <x v="3"/>
    <x v="0"/>
    <x v="1"/>
    <x v="18"/>
    <x v="3"/>
    <x v="5"/>
    <x v="5"/>
    <x v="1"/>
    <x v="4"/>
    <x v="1"/>
    <x v="0"/>
    <x v="0"/>
    <x v="1"/>
    <x v="0"/>
    <x v="1"/>
    <x v="1"/>
    <x v="1"/>
    <x v="1"/>
    <x v="0"/>
    <x v="0"/>
    <n v="640"/>
    <n v="710"/>
    <n v="0"/>
    <n v="0"/>
    <n v="0"/>
    <s v="North America"/>
    <s v="USA"/>
    <n v="4"/>
    <x v="1"/>
    <x v="2"/>
    <x v="2"/>
    <s v="Low-Interest Financing"/>
    <n v="30726.864000000001"/>
    <n v="2874.8159999999998"/>
    <x v="904"/>
    <n v="1356.9117408"/>
    <n v="1480.2673536"/>
    <n v="4317.4464479999997"/>
    <n v="3045"/>
    <n v="1795"/>
    <n v="863.48928960000001"/>
    <n v="1110.2005151999999"/>
    <n v="1233.5561280000002"/>
    <n v="1480.2673536"/>
    <n v="493.42245120000001"/>
    <n v="13721.604121600001"/>
    <n v="14130.443878400001"/>
    <n v="3453.9571583999996"/>
    <n v="838.84338720000005"/>
    <n v="10676.486720000001"/>
    <n v="9837.6433328000003"/>
  </r>
  <r>
    <s v="1ABCD2E34FG472675"/>
    <s v="Jackson"/>
    <x v="20"/>
    <x v="1"/>
    <s v="Cl2"/>
    <x v="0"/>
    <s v="Sedan"/>
    <n v="10"/>
    <n v="27"/>
    <x v="0"/>
    <x v="43"/>
    <x v="3"/>
    <x v="0"/>
    <x v="0"/>
    <x v="9"/>
    <x v="0"/>
    <x v="4"/>
    <x v="9"/>
    <x v="2"/>
    <x v="6"/>
    <x v="1"/>
    <x v="0"/>
    <x v="0"/>
    <x v="1"/>
    <x v="1"/>
    <x v="1"/>
    <x v="1"/>
    <x v="1"/>
    <x v="1"/>
    <x v="0"/>
    <x v="0"/>
    <n v="640"/>
    <n v="0"/>
    <n v="0"/>
    <n v="0"/>
    <n v="0"/>
    <s v="North America"/>
    <s v="Canada"/>
    <n v="140"/>
    <x v="2"/>
    <x v="4"/>
    <x v="2"/>
    <s v="Segment and Misc Incentives"/>
    <n v="18454.831999999999"/>
    <n v="4302.0119999999997"/>
    <x v="905"/>
    <n v="1827.0283680000002"/>
    <n v="1993.121856"/>
    <n v="5813.2720800000006"/>
    <n v="2335"/>
    <n v="1649"/>
    <n v="1162.6544160000001"/>
    <n v="1494.841392"/>
    <n v="1660.9348800000002"/>
    <n v="1993.121856"/>
    <n v="664.37395200000014"/>
    <n v="15942.731136000002"/>
    <n v="-1789.9111360000024"/>
    <n v="4650.6176640000003"/>
    <n v="468.75273279999993"/>
    <n v="-6440.5288000000028"/>
    <n v="-6909.2815328000024"/>
  </r>
  <r>
    <s v="1ABCD2E34FG468733"/>
    <s v="Apechete"/>
    <x v="2"/>
    <x v="0"/>
    <s v="Cx2"/>
    <x v="8"/>
    <s v="SUV"/>
    <n v="10"/>
    <n v="27"/>
    <x v="0"/>
    <x v="43"/>
    <x v="3"/>
    <x v="0"/>
    <x v="1"/>
    <x v="10"/>
    <x v="0"/>
    <x v="2"/>
    <x v="9"/>
    <x v="0"/>
    <x v="7"/>
    <x v="1"/>
    <x v="1"/>
    <x v="0"/>
    <x v="0"/>
    <x v="0"/>
    <x v="0"/>
    <x v="0"/>
    <x v="1"/>
    <x v="1"/>
    <x v="1"/>
    <x v="0"/>
    <n v="0"/>
    <n v="710"/>
    <n v="420"/>
    <n v="550"/>
    <n v="0"/>
    <s v="Asia"/>
    <s v="Japan"/>
    <n v="99"/>
    <x v="2"/>
    <x v="3"/>
    <x v="1"/>
    <s v="Low-Interest Financing"/>
    <n v="69838"/>
    <n v="1583"/>
    <x v="740"/>
    <n v="5015.2079999999996"/>
    <n v="5471.1359999999995"/>
    <n v="15957.479999999998"/>
    <n v="2505"/>
    <n v="1795"/>
    <n v="3191.4960000000001"/>
    <n v="4103.3519999999999"/>
    <n v="4559.28"/>
    <n v="5471.1359999999995"/>
    <n v="1823.7119999999998"/>
    <n v="37126.815999999999"/>
    <n v="31128.184000000001"/>
    <n v="12765.983999999999"/>
    <n v="1690.0796"/>
    <n v="18362.200000000004"/>
    <n v="16672.120400000003"/>
  </r>
  <r>
    <s v="1ABCD2E34FG475874"/>
    <s v="Jackson"/>
    <x v="17"/>
    <x v="1"/>
    <s v="F1"/>
    <x v="3"/>
    <s v="SUV"/>
    <n v="10"/>
    <n v="27"/>
    <x v="0"/>
    <x v="43"/>
    <x v="3"/>
    <x v="0"/>
    <x v="1"/>
    <x v="2"/>
    <x v="3"/>
    <x v="1"/>
    <x v="4"/>
    <x v="2"/>
    <x v="7"/>
    <x v="1"/>
    <x v="0"/>
    <x v="0"/>
    <x v="0"/>
    <x v="1"/>
    <x v="0"/>
    <x v="1"/>
    <x v="1"/>
    <x v="1"/>
    <x v="0"/>
    <x v="0"/>
    <n v="0"/>
    <n v="0"/>
    <n v="420"/>
    <n v="0"/>
    <n v="0"/>
    <s v="Africa"/>
    <s v="Zimbabwe"/>
    <n v="76"/>
    <x v="1"/>
    <x v="2"/>
    <x v="0"/>
    <s v="Dealer Cash Incentives"/>
    <n v="28270.019999999997"/>
    <n v="1057.8059999999998"/>
    <x v="906"/>
    <n v="1710.3362100000002"/>
    <n v="1865.82132"/>
    <n v="5441.9788499999995"/>
    <n v="2115"/>
    <n v="1795"/>
    <n v="1088.3957700000003"/>
    <n v="1399.36599"/>
    <n v="1554.8511000000003"/>
    <n v="1865.82132"/>
    <n v="621.94044000000008"/>
    <n v="15104.92792"/>
    <n v="12107.286079999996"/>
    <n v="4353.5830800000003"/>
    <n v="4263.1190159999996"/>
    <n v="7753.7029999999959"/>
    <n v="3490.5839839999962"/>
  </r>
  <r>
    <s v="1ABCD2E34FG471396"/>
    <s v="Jackson"/>
    <x v="24"/>
    <x v="0"/>
    <s v="Bas2"/>
    <x v="0"/>
    <s v="Pickup Truck"/>
    <n v="10"/>
    <n v="28"/>
    <x v="0"/>
    <x v="44"/>
    <x v="3"/>
    <x v="0"/>
    <x v="1"/>
    <x v="9"/>
    <x v="0"/>
    <x v="3"/>
    <x v="4"/>
    <x v="1"/>
    <x v="0"/>
    <x v="0"/>
    <x v="0"/>
    <x v="1"/>
    <x v="0"/>
    <x v="1"/>
    <x v="0"/>
    <x v="1"/>
    <x v="0"/>
    <x v="0"/>
    <x v="0"/>
    <x v="1"/>
    <n v="0"/>
    <n v="0"/>
    <n v="420"/>
    <n v="0"/>
    <n v="370"/>
    <s v="Europe"/>
    <s v="United Kingdom"/>
    <n v="59"/>
    <x v="1"/>
    <x v="2"/>
    <x v="1"/>
    <s v="Low-Interest Financing"/>
    <n v="27682.153999999999"/>
    <n v="2206.1349999999998"/>
    <x v="907"/>
    <n v="1827.0221639999997"/>
    <n v="1993.1150879999996"/>
    <n v="5813.2523399999982"/>
    <n v="2085"/>
    <n v="1567"/>
    <n v="1162.6504679999998"/>
    <n v="1494.8363159999997"/>
    <n v="1660.9292399999999"/>
    <n v="1993.1150879999996"/>
    <n v="664.37169599999982"/>
    <n v="15610.690527999996"/>
    <n v="9865.3284720000047"/>
    <n v="4650.6018719999984"/>
    <n v="581.32523400000002"/>
    <n v="5214.7266000000063"/>
    <n v="4633.4013660000064"/>
  </r>
  <r>
    <s v="1ABCD2E34FG465665"/>
    <s v="Apechete"/>
    <x v="16"/>
    <x v="2"/>
    <s v="P1"/>
    <x v="3"/>
    <s v="SUV"/>
    <n v="10"/>
    <n v="28"/>
    <x v="0"/>
    <x v="44"/>
    <x v="3"/>
    <x v="0"/>
    <x v="1"/>
    <x v="10"/>
    <x v="0"/>
    <x v="5"/>
    <x v="1"/>
    <x v="2"/>
    <x v="3"/>
    <x v="1"/>
    <x v="1"/>
    <x v="1"/>
    <x v="1"/>
    <x v="1"/>
    <x v="0"/>
    <x v="1"/>
    <x v="0"/>
    <x v="1"/>
    <x v="1"/>
    <x v="1"/>
    <n v="640"/>
    <n v="0"/>
    <n v="420"/>
    <n v="0"/>
    <n v="370"/>
    <s v="South America"/>
    <s v="Argentina"/>
    <n v="42"/>
    <x v="1"/>
    <x v="2"/>
    <x v="0"/>
    <s v="Low-Interest Financing"/>
    <n v="46708.44"/>
    <n v="2791.3"/>
    <x v="908"/>
    <n v="3082.75704"/>
    <n v="3363.0076799999997"/>
    <n v="9808.7723999999998"/>
    <n v="2680"/>
    <n v="1490"/>
    <n v="1961.7544800000003"/>
    <n v="2522.25576"/>
    <n v="2802.5064000000002"/>
    <n v="3363.0076799999997"/>
    <n v="1121.0025600000001"/>
    <n v="24348.04608"/>
    <n v="19569.093919999999"/>
    <n v="7847.0179199999993"/>
    <n v="5875.9217520000002"/>
    <n v="11722.076000000001"/>
    <n v="5846.1542480000007"/>
  </r>
  <r>
    <s v="1ABCD2E34FG474175"/>
    <s v="Jackson"/>
    <x v="10"/>
    <x v="1"/>
    <s v="Cr1"/>
    <x v="3"/>
    <s v="Pickup Truck"/>
    <n v="10"/>
    <n v="28"/>
    <x v="0"/>
    <x v="44"/>
    <x v="3"/>
    <x v="0"/>
    <x v="0"/>
    <x v="18"/>
    <x v="3"/>
    <x v="4"/>
    <x v="2"/>
    <x v="3"/>
    <x v="6"/>
    <x v="0"/>
    <x v="0"/>
    <x v="0"/>
    <x v="1"/>
    <x v="0"/>
    <x v="1"/>
    <x v="0"/>
    <x v="0"/>
    <x v="0"/>
    <x v="0"/>
    <x v="0"/>
    <n v="640"/>
    <n v="710"/>
    <n v="0"/>
    <n v="550"/>
    <n v="370"/>
    <s v="Africa"/>
    <s v="Nigeria"/>
    <n v="70"/>
    <x v="1"/>
    <x v="2"/>
    <x v="2"/>
    <s v="Segment and Misc Incentives"/>
    <n v="35749.728000000003"/>
    <n v="5375.4120000000003"/>
    <x v="909"/>
    <n v="2359.4820479999998"/>
    <n v="2573.9804159999999"/>
    <n v="7507.4428799999996"/>
    <n v="3140"/>
    <n v="1795"/>
    <n v="1501.4885760000002"/>
    <n v="1930.4853119999998"/>
    <n v="2144.9836799999998"/>
    <n v="2573.9804159999999"/>
    <n v="857.99347199999988"/>
    <n v="20378.882495999998"/>
    <n v="9995.4335040000042"/>
    <n v="6005.9543039999999"/>
    <n v="4204.1680127999998"/>
    <n v="3989.4792000000043"/>
    <n v="-214.6888127999955"/>
  </r>
  <r>
    <s v="1ABCD2E34FG480958"/>
    <s v="Jackson"/>
    <x v="21"/>
    <x v="3"/>
    <s v="V1"/>
    <x v="10"/>
    <s v="Van"/>
    <n v="10"/>
    <n v="28"/>
    <x v="0"/>
    <x v="44"/>
    <x v="3"/>
    <x v="0"/>
    <x v="2"/>
    <x v="16"/>
    <x v="0"/>
    <x v="1"/>
    <x v="1"/>
    <x v="3"/>
    <x v="7"/>
    <x v="0"/>
    <x v="1"/>
    <x v="0"/>
    <x v="0"/>
    <x v="0"/>
    <x v="0"/>
    <x v="1"/>
    <x v="1"/>
    <x v="0"/>
    <x v="1"/>
    <x v="0"/>
    <n v="0"/>
    <n v="710"/>
    <n v="420"/>
    <n v="0"/>
    <n v="0"/>
    <s v="Asia"/>
    <s v="Turkey"/>
    <n v="32"/>
    <x v="0"/>
    <x v="1"/>
    <x v="2"/>
    <s v="Dealer Cash Incentives"/>
    <n v="38474.500999999997"/>
    <n v="1236.5079999999998"/>
    <x v="910"/>
    <n v="1895.6365999999998"/>
    <n v="2067.9671999999996"/>
    <n v="6031.5709999999999"/>
    <n v="1130"/>
    <n v="1795"/>
    <n v="1206.3142"/>
    <n v="1550.9753999999998"/>
    <n v="1723.3059999999998"/>
    <n v="2067.9671999999996"/>
    <n v="689.32240000000002"/>
    <n v="15332.8032"/>
    <n v="21905.189799999993"/>
    <n v="4825.2567999999992"/>
    <n v="923.38802399999997"/>
    <n v="17079.932999999994"/>
    <n v="16156.544975999994"/>
  </r>
  <r>
    <s v="1ABCD2E34FG331693"/>
    <s v="Special"/>
    <x v="23"/>
    <x v="0"/>
    <s v="G1"/>
    <x v="4"/>
    <s v="Coupe"/>
    <n v="10"/>
    <n v="28"/>
    <x v="0"/>
    <x v="44"/>
    <x v="3"/>
    <x v="0"/>
    <x v="0"/>
    <x v="0"/>
    <x v="4"/>
    <x v="4"/>
    <x v="7"/>
    <x v="3"/>
    <x v="7"/>
    <x v="0"/>
    <x v="1"/>
    <x v="0"/>
    <x v="0"/>
    <x v="0"/>
    <x v="1"/>
    <x v="0"/>
    <x v="1"/>
    <x v="0"/>
    <x v="1"/>
    <x v="0"/>
    <n v="0"/>
    <n v="710"/>
    <n v="0"/>
    <n v="550"/>
    <n v="0"/>
    <s v="Europe"/>
    <s v="France"/>
    <n v="100"/>
    <x v="1"/>
    <x v="2"/>
    <x v="1"/>
    <s v="Low-Interest Financing"/>
    <n v="31765"/>
    <n v="1596"/>
    <x v="57"/>
    <n v="2445.9050000000002"/>
    <n v="2668.2599999999998"/>
    <n v="7782.4249999999993"/>
    <n v="1260"/>
    <n v="1270"/>
    <n v="1556.4850000000001"/>
    <n v="2001.1949999999999"/>
    <n v="2223.5500000000002"/>
    <n v="2668.2599999999998"/>
    <n v="889.42000000000007"/>
    <n v="18539.560000000001"/>
    <n v="11629.439999999999"/>
    <n v="6225.94"/>
    <n v="667.06500000000005"/>
    <n v="5403.4999999999991"/>
    <n v="4736.4349999999995"/>
  </r>
  <r>
    <s v="1ABCD2E34FG632246"/>
    <s v="Tatra"/>
    <x v="14"/>
    <x v="1"/>
    <s v="N2"/>
    <x v="6"/>
    <s v="Sedan"/>
    <n v="10"/>
    <n v="29"/>
    <x v="0"/>
    <x v="45"/>
    <x v="3"/>
    <x v="0"/>
    <x v="3"/>
    <x v="1"/>
    <x v="3"/>
    <x v="0"/>
    <x v="8"/>
    <x v="2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67"/>
    <x v="0"/>
    <x v="1"/>
    <x v="0"/>
    <s v="Segment and Misc Incentives"/>
    <n v="13207.35"/>
    <n v="1881.9839999999999"/>
    <x v="911"/>
    <n v="1572.8277708000003"/>
    <n v="1715.8121136000002"/>
    <n v="5004.4519980000014"/>
    <n v="2645"/>
    <n v="1110"/>
    <n v="1000.8903996000003"/>
    <n v="1286.8590852000002"/>
    <n v="1429.8434280000004"/>
    <n v="1715.8121136000002"/>
    <n v="571.93737120000014"/>
    <n v="14049.872681600002"/>
    <n v="-2724.5066816000017"/>
    <n v="4003.5615984000005"/>
    <n v="360.56065500000005"/>
    <n v="-6728.0682800000022"/>
    <n v="-7088.6289350000025"/>
  </r>
  <r>
    <s v="1ABCD2E34FG471219"/>
    <s v="Jackson"/>
    <x v="24"/>
    <x v="0"/>
    <s v="Bas2"/>
    <x v="0"/>
    <s v="Pickup Truck"/>
    <n v="10"/>
    <n v="29"/>
    <x v="0"/>
    <x v="45"/>
    <x v="3"/>
    <x v="0"/>
    <x v="0"/>
    <x v="0"/>
    <x v="2"/>
    <x v="4"/>
    <x v="4"/>
    <x v="0"/>
    <x v="2"/>
    <x v="1"/>
    <x v="1"/>
    <x v="0"/>
    <x v="0"/>
    <x v="0"/>
    <x v="1"/>
    <x v="1"/>
    <x v="1"/>
    <x v="1"/>
    <x v="1"/>
    <x v="0"/>
    <n v="0"/>
    <n v="710"/>
    <n v="0"/>
    <n v="0"/>
    <n v="0"/>
    <s v="Middle East"/>
    <s v="UAE"/>
    <n v="82"/>
    <x v="2"/>
    <x v="3"/>
    <x v="0"/>
    <s v="Segment and Misc Incentives"/>
    <n v="27082.981999999996"/>
    <n v="5987.6439999999993"/>
    <x v="912"/>
    <n v="1787.4768119999997"/>
    <n v="1949.9747039999995"/>
    <n v="5687.4262199999985"/>
    <n v="1535"/>
    <n v="1110"/>
    <n v="1137.485244"/>
    <n v="1462.4810279999999"/>
    <n v="1624.97892"/>
    <n v="1949.9747039999995"/>
    <n v="649.99156799999992"/>
    <n v="14344.848223999998"/>
    <n v="6750.4897759999985"/>
    <n v="4549.940975999999"/>
    <n v="1086.0275781999997"/>
    <n v="2200.5487999999996"/>
    <n v="1114.5212217999999"/>
  </r>
  <r>
    <s v="1ABCD2E34FG638116"/>
    <s v="Tatra"/>
    <x v="1"/>
    <x v="1"/>
    <s v="J2"/>
    <x v="0"/>
    <s v="Sedan"/>
    <n v="10"/>
    <n v="29"/>
    <x v="0"/>
    <x v="45"/>
    <x v="3"/>
    <x v="0"/>
    <x v="3"/>
    <x v="17"/>
    <x v="3"/>
    <x v="0"/>
    <x v="5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77"/>
    <x v="0"/>
    <x v="1"/>
    <x v="0"/>
    <s v="Dealer Cash Incentives"/>
    <n v="16608.404999999999"/>
    <n v="1314.5549999999998"/>
    <x v="913"/>
    <n v="1699.0398314999998"/>
    <n v="1853.4979979999996"/>
    <n v="5103.7469999999994"/>
    <n v="550"/>
    <n v="1649"/>
    <n v="997.42499999999995"/>
    <n v="1390.1234984999996"/>
    <n v="2022.4709999999998"/>
    <n v="1799.4569999999999"/>
    <n v="617.8326659999999"/>
    <n v="13411.806329999999"/>
    <n v="1882.0436699999991"/>
    <n v="4270.7876639999995"/>
    <n v="453.40945649999998"/>
    <n v="-2388.7439940000004"/>
    <n v="-2842.1534505000004"/>
  </r>
  <r>
    <s v="1ABCD2E34FG469508"/>
    <s v="Apechete"/>
    <x v="3"/>
    <x v="2"/>
    <s v="M2"/>
    <x v="0"/>
    <s v="SUV"/>
    <n v="10"/>
    <n v="30"/>
    <x v="0"/>
    <x v="46"/>
    <x v="3"/>
    <x v="0"/>
    <x v="0"/>
    <x v="2"/>
    <x v="2"/>
    <x v="5"/>
    <x v="5"/>
    <x v="2"/>
    <x v="1"/>
    <x v="1"/>
    <x v="0"/>
    <x v="0"/>
    <x v="1"/>
    <x v="1"/>
    <x v="0"/>
    <x v="1"/>
    <x v="0"/>
    <x v="1"/>
    <x v="0"/>
    <x v="0"/>
    <n v="640"/>
    <n v="0"/>
    <n v="420"/>
    <n v="0"/>
    <n v="370"/>
    <s v="North America"/>
    <s v="Canada"/>
    <n v="120"/>
    <x v="1"/>
    <x v="2"/>
    <x v="2"/>
    <s v="Special Leases"/>
    <n v="33732.216"/>
    <n v="2206.752"/>
    <x v="914"/>
    <n v="2597.3806319999999"/>
    <n v="2833.5061439999995"/>
    <n v="8264.3929199999984"/>
    <n v="3125"/>
    <n v="1734"/>
    <n v="1652.878584"/>
    <n v="2125.1296079999997"/>
    <n v="2361.2551199999998"/>
    <n v="2833.5061439999995"/>
    <n v="944.50204799999995"/>
    <n v="21860.036863999998"/>
    <n v="9665.4271360000021"/>
    <n v="6611.5143359999993"/>
    <n v="856.79828639999994"/>
    <n v="3053.9128000000028"/>
    <n v="2197.1145136000027"/>
  </r>
  <r>
    <s v="1ABCD2E34FG475880"/>
    <s v="Jackson"/>
    <x v="17"/>
    <x v="1"/>
    <s v="F1"/>
    <x v="3"/>
    <s v="SUV"/>
    <n v="10"/>
    <n v="30"/>
    <x v="0"/>
    <x v="46"/>
    <x v="3"/>
    <x v="0"/>
    <x v="0"/>
    <x v="3"/>
    <x v="3"/>
    <x v="4"/>
    <x v="7"/>
    <x v="1"/>
    <x v="2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Mexico"/>
    <n v="132"/>
    <x v="2"/>
    <x v="3"/>
    <x v="1"/>
    <s v="Low-Interest Financing"/>
    <n v="28383.429999999997"/>
    <n v="1186.6809999999998"/>
    <x v="915"/>
    <n v="1717.1975150000001"/>
    <n v="1873.30638"/>
    <n v="5463.8102749999998"/>
    <n v="3040"/>
    <n v="1110"/>
    <n v="1092.7620550000001"/>
    <n v="1404.979785"/>
    <n v="1561.0886500000001"/>
    <n v="1873.30638"/>
    <n v="624.43546000000003"/>
    <n v="15389.838279999998"/>
    <n v="11806.910719999998"/>
    <n v="4371.0482200000006"/>
    <n v="2194.039139"/>
    <n v="7435.8624999999975"/>
    <n v="5241.823360999997"/>
  </r>
  <r>
    <s v="1ABCD2E34FG338328"/>
    <s v="Special"/>
    <x v="12"/>
    <x v="2"/>
    <s v="Spr1"/>
    <x v="1"/>
    <s v="Sedan"/>
    <n v="10"/>
    <n v="30"/>
    <x v="0"/>
    <x v="46"/>
    <x v="3"/>
    <x v="0"/>
    <x v="2"/>
    <x v="13"/>
    <x v="5"/>
    <x v="4"/>
    <x v="4"/>
    <x v="2"/>
    <x v="6"/>
    <x v="1"/>
    <x v="1"/>
    <x v="0"/>
    <x v="0"/>
    <x v="0"/>
    <x v="1"/>
    <x v="1"/>
    <x v="0"/>
    <x v="1"/>
    <x v="1"/>
    <x v="0"/>
    <n v="0"/>
    <n v="710"/>
    <n v="0"/>
    <n v="0"/>
    <n v="370"/>
    <s v="Middle East"/>
    <s v="Jordan"/>
    <n v="59"/>
    <x v="2"/>
    <x v="4"/>
    <x v="2"/>
    <s v="Special Leases"/>
    <n v="37987.482000000004"/>
    <n v="2090.8679999999999"/>
    <x v="916"/>
    <n v="3563.0002980000004"/>
    <n v="3886.909416"/>
    <n v="11336.81913"/>
    <n v="1905"/>
    <n v="1649"/>
    <n v="2267.3638260000002"/>
    <n v="2915.1820619999999"/>
    <n v="3239.0911800000003"/>
    <n v="3886.909416"/>
    <n v="1295.6364720000001"/>
    <n v="26875.456495999999"/>
    <n v="9021.1575040000025"/>
    <n v="9069.455304000001"/>
    <n v="2260.2551790000002"/>
    <n v="-48.29779999999846"/>
    <n v="-2308.5529789999987"/>
  </r>
  <r>
    <s v="1ABCD2E34FG630688"/>
    <s v="Tatra"/>
    <x v="15"/>
    <x v="3"/>
    <s v="Ra1"/>
    <x v="5"/>
    <s v="Crossover"/>
    <n v="10"/>
    <n v="30"/>
    <x v="0"/>
    <x v="46"/>
    <x v="3"/>
    <x v="0"/>
    <x v="1"/>
    <x v="0"/>
    <x v="4"/>
    <x v="4"/>
    <x v="4"/>
    <x v="3"/>
    <x v="7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96"/>
    <x v="0"/>
    <x v="0"/>
    <x v="2"/>
    <s v="Dealer Cash Incentives"/>
    <n v="20181.720999999998"/>
    <n v="1491.6519999999998"/>
    <x v="839"/>
    <n v="1553.9925169999999"/>
    <n v="1695.2645639999998"/>
    <n v="4839.6049999999996"/>
    <n v="2455"/>
    <n v="1110"/>
    <n v="1006.1419999999999"/>
    <n v="1055.7259999999999"/>
    <n v="1588.7539999999999"/>
    <n v="2049.4719999999998"/>
    <n v="566.08399999999995"/>
    <n v="13609.219516999998"/>
    <n v="5080.8494830000018"/>
    <n v="4310.8205639999996"/>
    <n v="550.96098329999995"/>
    <n v="770.02891900000213"/>
    <n v="219.06793570000218"/>
  </r>
  <r>
    <s v="1ABCD2E34FG473786"/>
    <s v="Jackson"/>
    <x v="9"/>
    <x v="1"/>
    <s v="Co1"/>
    <x v="1"/>
    <s v="Sedan"/>
    <n v="10"/>
    <n v="30"/>
    <x v="0"/>
    <x v="46"/>
    <x v="3"/>
    <x v="0"/>
    <x v="3"/>
    <x v="19"/>
    <x v="5"/>
    <x v="4"/>
    <x v="8"/>
    <x v="2"/>
    <x v="7"/>
    <x v="1"/>
    <x v="0"/>
    <x v="0"/>
    <x v="1"/>
    <x v="1"/>
    <x v="1"/>
    <x v="1"/>
    <x v="1"/>
    <x v="1"/>
    <x v="0"/>
    <x v="0"/>
    <n v="640"/>
    <n v="0"/>
    <n v="0"/>
    <n v="0"/>
    <n v="0"/>
    <s v="North America"/>
    <s v="Canada"/>
    <n v="119"/>
    <x v="0"/>
    <x v="1"/>
    <x v="2"/>
    <s v="Segment and Misc Incentives"/>
    <n v="19442"/>
    <n v="5977"/>
    <x v="389"/>
    <n v="1924.758"/>
    <n v="2099.7359999999999"/>
    <n v="6124.23"/>
    <n v="2335"/>
    <n v="1649"/>
    <n v="1224.846"/>
    <n v="1574.8019999999999"/>
    <n v="1749.78"/>
    <n v="2099.7359999999999"/>
    <n v="699.91200000000003"/>
    <n v="16582.415999999997"/>
    <n v="-3117.4159999999974"/>
    <n v="4899.384"/>
    <n v="493.82679999999999"/>
    <n v="-8016.7999999999975"/>
    <n v="-8510.6267999999982"/>
  </r>
  <r>
    <s v="1ABCD2E34FG634790"/>
    <s v="Tatra"/>
    <x v="13"/>
    <x v="1"/>
    <s v="A1"/>
    <x v="3"/>
    <s v="Pickup Truck"/>
    <n v="10"/>
    <n v="30"/>
    <x v="0"/>
    <x v="46"/>
    <x v="3"/>
    <x v="0"/>
    <x v="1"/>
    <x v="8"/>
    <x v="5"/>
    <x v="1"/>
    <x v="6"/>
    <x v="0"/>
    <x v="8"/>
    <x v="0"/>
    <x v="1"/>
    <x v="1"/>
    <x v="0"/>
    <x v="0"/>
    <x v="1"/>
    <x v="0"/>
    <x v="1"/>
    <x v="0"/>
    <x v="1"/>
    <x v="1"/>
    <n v="0"/>
    <n v="710"/>
    <n v="0"/>
    <n v="550"/>
    <n v="0"/>
    <s v="North America"/>
    <s v="USA"/>
    <n v="15"/>
    <x v="1"/>
    <x v="2"/>
    <x v="0"/>
    <s v="Cash Rebates"/>
    <n v="30999.024000000001"/>
    <n v="4364.6400000000003"/>
    <x v="917"/>
    <n v="1363.9570560000002"/>
    <n v="1487.9531520000003"/>
    <n v="4339.8633600000012"/>
    <n v="1685"/>
    <n v="1110"/>
    <n v="867.97267200000033"/>
    <n v="1115.9648640000003"/>
    <n v="1239.9609600000003"/>
    <n v="1487.9531520000003"/>
    <n v="495.98438400000015"/>
    <n v="11722.718912000004"/>
    <n v="14911.665087999998"/>
    <n v="3471.8906880000009"/>
    <n v="846.27335520000008"/>
    <n v="11439.774399999997"/>
    <n v="10593.501044799996"/>
  </r>
  <r>
    <s v="1ABCD2E34FG632266"/>
    <s v="Tatra"/>
    <x v="14"/>
    <x v="1"/>
    <s v="N2"/>
    <x v="6"/>
    <s v="Sedan"/>
    <n v="10"/>
    <n v="30"/>
    <x v="0"/>
    <x v="46"/>
    <x v="3"/>
    <x v="0"/>
    <x v="0"/>
    <x v="16"/>
    <x v="5"/>
    <x v="0"/>
    <x v="4"/>
    <x v="2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39"/>
    <x v="0"/>
    <x v="1"/>
    <x v="2"/>
    <s v="Special Leases"/>
    <n v="13258.05"/>
    <n v="4770.87"/>
    <x v="918"/>
    <n v="1569.6354959999996"/>
    <n v="1712.3296319999997"/>
    <n v="4455.5159999999996"/>
    <n v="1345"/>
    <n v="1110"/>
    <n v="1034.28"/>
    <n v="1284.247224"/>
    <n v="1582.8134400000001"/>
    <n v="1471.3140000000001"/>
    <n v="655.04399999999998"/>
    <n v="12381.49216"/>
    <n v="-3894.3121599999995"/>
    <n v="3838.6876319999997"/>
    <n v="361.94476500000002"/>
    <n v="-7732.9997919999987"/>
    <n v="-8094.9445569999989"/>
  </r>
  <r>
    <s v="1ABCD2E34FG634897"/>
    <s v="Tatra"/>
    <x v="13"/>
    <x v="1"/>
    <s v="A3"/>
    <x v="3"/>
    <s v="Pickup Truck"/>
    <n v="11"/>
    <n v="1"/>
    <x v="0"/>
    <x v="47"/>
    <x v="3"/>
    <x v="0"/>
    <x v="1"/>
    <x v="8"/>
    <x v="3"/>
    <x v="4"/>
    <x v="9"/>
    <x v="2"/>
    <x v="1"/>
    <x v="0"/>
    <x v="1"/>
    <x v="1"/>
    <x v="1"/>
    <x v="0"/>
    <x v="1"/>
    <x v="1"/>
    <x v="1"/>
    <x v="0"/>
    <x v="1"/>
    <x v="1"/>
    <n v="640"/>
    <n v="710"/>
    <n v="0"/>
    <n v="0"/>
    <n v="0"/>
    <s v="North America"/>
    <s v="USA"/>
    <n v="1"/>
    <x v="2"/>
    <x v="3"/>
    <x v="2"/>
    <s v="Special Leases"/>
    <n v="31575.599999999999"/>
    <n v="2158.1280000000002"/>
    <x v="919"/>
    <n v="1389.3263999999999"/>
    <n v="1515.6288"/>
    <n v="4431.1679999999997"/>
    <n v="1775"/>
    <n v="1110"/>
    <n v="1022.112"/>
    <n v="1136.7216000000001"/>
    <n v="1375.92"/>
    <n v="1315.44"/>
    <n v="635.04"/>
    <n v="12240.248"/>
    <n v="17177.223999999998"/>
    <n v="3466.1088"/>
    <n v="862.01387999999997"/>
    <n v="13711.115199999998"/>
    <n v="12849.101319999998"/>
  </r>
  <r>
    <s v="1ABCD2E34FG632279"/>
    <s v="Tatra"/>
    <x v="14"/>
    <x v="1"/>
    <s v="N2"/>
    <x v="6"/>
    <s v="Sedan"/>
    <n v="11"/>
    <n v="1"/>
    <x v="0"/>
    <x v="47"/>
    <x v="3"/>
    <x v="0"/>
    <x v="0"/>
    <x v="7"/>
    <x v="0"/>
    <x v="0"/>
    <x v="2"/>
    <x v="1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0"/>
    <x v="2"/>
    <x v="4"/>
    <x v="1"/>
    <s v="Low-Interest Financing"/>
    <n v="14009.424000000001"/>
    <n v="2590.77"/>
    <x v="920"/>
    <n v="1533.295764"/>
    <n v="1672.6862879999999"/>
    <n v="4878.6683399999993"/>
    <n v="2830"/>
    <n v="1734"/>
    <n v="975.73366800000019"/>
    <n v="1254.5147159999999"/>
    <n v="1393.90524"/>
    <n v="1672.6862879999999"/>
    <n v="557.562096"/>
    <n v="14600.117727999999"/>
    <n v="-3181.4637279999988"/>
    <n v="3902.9346719999999"/>
    <n v="382.45727520000003"/>
    <n v="-7084.3983999999982"/>
    <n v="-7466.8556751999986"/>
  </r>
  <r>
    <s v="1ABCD2E34FG338384"/>
    <s v="Special"/>
    <x v="12"/>
    <x v="2"/>
    <s v="Spr2"/>
    <x v="0"/>
    <s v="Sedan"/>
    <n v="11"/>
    <n v="1"/>
    <x v="0"/>
    <x v="47"/>
    <x v="3"/>
    <x v="0"/>
    <x v="0"/>
    <x v="16"/>
    <x v="0"/>
    <x v="5"/>
    <x v="4"/>
    <x v="1"/>
    <x v="2"/>
    <x v="1"/>
    <x v="0"/>
    <x v="1"/>
    <x v="0"/>
    <x v="1"/>
    <x v="1"/>
    <x v="1"/>
    <x v="1"/>
    <x v="1"/>
    <x v="0"/>
    <x v="1"/>
    <n v="0"/>
    <n v="0"/>
    <n v="0"/>
    <n v="0"/>
    <n v="0"/>
    <s v="Middle East"/>
    <s v="Saudi Arabia"/>
    <n v="133"/>
    <x v="2"/>
    <x v="4"/>
    <x v="0"/>
    <s v="Cash Rebates"/>
    <n v="37958.076000000001"/>
    <n v="7833.1500000000005"/>
    <x v="921"/>
    <n v="2892.3660480000003"/>
    <n v="3155.3084160000003"/>
    <n v="9202.9828799999996"/>
    <n v="2120"/>
    <n v="1270"/>
    <n v="1840.5965760000001"/>
    <n v="2366.4813119999999"/>
    <n v="2629.4236800000003"/>
    <n v="3155.3084160000003"/>
    <n v="1051.769472"/>
    <n v="22321.850495999999"/>
    <n v="7803.0755040000004"/>
    <n v="7362.3863040000006"/>
    <n v="1518.32304"/>
    <n v="440.6891999999998"/>
    <n v="-1077.6338400000002"/>
  </r>
  <r>
    <s v="1ABCD2E34FG636810"/>
    <s v="Tatra"/>
    <x v="0"/>
    <x v="0"/>
    <s v="Tr2"/>
    <x v="0"/>
    <s v="Pickup Truck"/>
    <n v="11"/>
    <n v="1"/>
    <x v="0"/>
    <x v="47"/>
    <x v="3"/>
    <x v="0"/>
    <x v="0"/>
    <x v="0"/>
    <x v="3"/>
    <x v="3"/>
    <x v="7"/>
    <x v="0"/>
    <x v="7"/>
    <x v="0"/>
    <x v="0"/>
    <x v="0"/>
    <x v="1"/>
    <x v="0"/>
    <x v="0"/>
    <x v="0"/>
    <x v="0"/>
    <x v="0"/>
    <x v="0"/>
    <x v="0"/>
    <n v="640"/>
    <n v="710"/>
    <n v="420"/>
    <n v="550"/>
    <n v="370"/>
    <s v="North America"/>
    <s v="USA"/>
    <n v="75"/>
    <x v="2"/>
    <x v="4"/>
    <x v="2"/>
    <s v="Segment and Misc Incentives"/>
    <n v="35837.802000000003"/>
    <n v="1311.1020000000001"/>
    <x v="922"/>
    <n v="1794.7500971400002"/>
    <n v="1957.9091968800001"/>
    <n v="5710.5684909000001"/>
    <n v="3560"/>
    <n v="1734"/>
    <n v="1142.1136981800003"/>
    <n v="1468.43189766"/>
    <n v="1631.5909974000003"/>
    <n v="1957.9091968800001"/>
    <n v="652.63639896000007"/>
    <n v="17041.455181280002"/>
    <n v="17485.244818720003"/>
    <n v="4568.454792720001"/>
    <n v="978.37199460000011"/>
    <n v="12916.790026000002"/>
    <n v="11938.418031400002"/>
  </r>
  <r>
    <s v="1ABCD2E34FG632109"/>
    <s v="Tatra"/>
    <x v="14"/>
    <x v="1"/>
    <s v="N1"/>
    <x v="7"/>
    <s v="Sedan"/>
    <n v="11"/>
    <n v="2"/>
    <x v="0"/>
    <x v="48"/>
    <x v="3"/>
    <x v="0"/>
    <x v="0"/>
    <x v="1"/>
    <x v="0"/>
    <x v="1"/>
    <x v="4"/>
    <x v="1"/>
    <x v="3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108"/>
    <x v="2"/>
    <x v="4"/>
    <x v="2"/>
    <s v="Special Leases"/>
    <n v="14933.178"/>
    <n v="2055.3780000000002"/>
    <x v="923"/>
    <n v="1508.7011940000002"/>
    <n v="1645.8558480000002"/>
    <n v="4800.4128900000005"/>
    <n v="2255"/>
    <n v="1110"/>
    <n v="960.08257800000013"/>
    <n v="1234.3918859999999"/>
    <n v="1371.54654"/>
    <n v="1645.8558480000002"/>
    <n v="548.61861599999997"/>
    <n v="13240.135088000001"/>
    <n v="-362.33508800000163"/>
    <n v="3840.330312"/>
    <n v="407.6757594"/>
    <n v="-4202.6654000000017"/>
    <n v="-4610.3411594000017"/>
  </r>
  <r>
    <s v="1ABCD2E34FG462261"/>
    <s v="Apechete"/>
    <x v="5"/>
    <x v="0"/>
    <s v="R2"/>
    <x v="0"/>
    <s v="Pickup Truck"/>
    <n v="11"/>
    <n v="3"/>
    <x v="0"/>
    <x v="49"/>
    <x v="3"/>
    <x v="0"/>
    <x v="0"/>
    <x v="16"/>
    <x v="0"/>
    <x v="1"/>
    <x v="8"/>
    <x v="2"/>
    <x v="2"/>
    <x v="0"/>
    <x v="0"/>
    <x v="1"/>
    <x v="0"/>
    <x v="1"/>
    <x v="1"/>
    <x v="0"/>
    <x v="0"/>
    <x v="0"/>
    <x v="0"/>
    <x v="1"/>
    <n v="0"/>
    <n v="0"/>
    <n v="0"/>
    <n v="550"/>
    <n v="370"/>
    <s v="South America"/>
    <s v="Venezuela"/>
    <n v="65"/>
    <x v="1"/>
    <x v="2"/>
    <x v="2"/>
    <s v="Special Leases"/>
    <n v="40032.566999999995"/>
    <n v="2300.0249999999996"/>
    <x v="924"/>
    <n v="3302.6867774999996"/>
    <n v="3602.9310299999997"/>
    <n v="10508.548837499999"/>
    <n v="2215"/>
    <n v="1270"/>
    <n v="2101.7097675"/>
    <n v="2702.1982724999998"/>
    <n v="3002.4425249999999"/>
    <n v="3602.9310299999997"/>
    <n v="1200.9770100000001"/>
    <n v="25102.586179999998"/>
    <n v="12629.955819999996"/>
    <n v="8406.83907"/>
    <n v="4415.5921400999996"/>
    <n v="4223.1167499999956"/>
    <n v="-192.47539010000401"/>
  </r>
  <r>
    <s v="1ABCD2E34FG636725"/>
    <s v="Tatra"/>
    <x v="0"/>
    <x v="0"/>
    <s v="Tr1"/>
    <x v="0"/>
    <s v="Pickup Truck"/>
    <n v="11"/>
    <n v="3"/>
    <x v="0"/>
    <x v="49"/>
    <x v="3"/>
    <x v="0"/>
    <x v="0"/>
    <x v="16"/>
    <x v="3"/>
    <x v="5"/>
    <x v="5"/>
    <x v="0"/>
    <x v="5"/>
    <x v="0"/>
    <x v="1"/>
    <x v="0"/>
    <x v="0"/>
    <x v="0"/>
    <x v="0"/>
    <x v="1"/>
    <x v="1"/>
    <x v="0"/>
    <x v="1"/>
    <x v="0"/>
    <n v="0"/>
    <n v="710"/>
    <n v="420"/>
    <n v="0"/>
    <n v="0"/>
    <s v="North America"/>
    <s v="USA"/>
    <n v="78"/>
    <x v="0"/>
    <x v="0"/>
    <x v="0"/>
    <s v="Dealer Cash Incentives"/>
    <n v="36463.440000000002"/>
    <n v="1384.1100000000001"/>
    <x v="925"/>
    <n v="2620.6211460000004"/>
    <n v="2858.8594319999997"/>
    <n v="8338.3400099999999"/>
    <n v="1130"/>
    <n v="1567"/>
    <n v="1667.6680020000003"/>
    <n v="2144.1445740000004"/>
    <n v="2382.3828600000002"/>
    <n v="2858.8594319999997"/>
    <n v="952.95314400000007"/>
    <n v="19850.156592000003"/>
    <n v="15229.173407999999"/>
    <n v="6670.6720080000005"/>
    <n v="995.45191200000011"/>
    <n v="8558.5013999999974"/>
    <n v="7563.0494879999969"/>
  </r>
  <r>
    <s v="1ABCD2E34FG638193"/>
    <s v="Tatra"/>
    <x v="1"/>
    <x v="1"/>
    <s v="J2"/>
    <x v="0"/>
    <s v="Sedan"/>
    <n v="11"/>
    <n v="3"/>
    <x v="0"/>
    <x v="49"/>
    <x v="3"/>
    <x v="0"/>
    <x v="3"/>
    <x v="6"/>
    <x v="5"/>
    <x v="3"/>
    <x v="0"/>
    <x v="1"/>
    <x v="6"/>
    <x v="1"/>
    <x v="1"/>
    <x v="1"/>
    <x v="0"/>
    <x v="1"/>
    <x v="1"/>
    <x v="1"/>
    <x v="1"/>
    <x v="1"/>
    <x v="1"/>
    <x v="1"/>
    <n v="0"/>
    <n v="0"/>
    <n v="0"/>
    <n v="0"/>
    <n v="0"/>
    <s v="North America"/>
    <s v="USA"/>
    <n v="137"/>
    <x v="2"/>
    <x v="4"/>
    <x v="2"/>
    <s v="Dealer Cash Incentives"/>
    <n v="14966.489999999998"/>
    <n v="2797.9049999999997"/>
    <x v="926"/>
    <n v="1580.4613439999998"/>
    <n v="1724.1396479999996"/>
    <n v="5028.7406399999991"/>
    <n v="1250"/>
    <n v="1649"/>
    <n v="1005.748128"/>
    <n v="1293.1047359999998"/>
    <n v="1436.7830399999998"/>
    <n v="1724.1396479999996"/>
    <n v="574.71321599999999"/>
    <n v="13243.837888"/>
    <n v="-1075.2528880000009"/>
    <n v="4022.9925119999989"/>
    <n v="408.58517699999999"/>
    <n v="-5098.2453999999998"/>
    <n v="-5506.8305769999997"/>
  </r>
  <r>
    <s v="1ABCD2E34FG630530"/>
    <s v="Tatra"/>
    <x v="15"/>
    <x v="3"/>
    <s v="Ra2"/>
    <x v="5"/>
    <s v="Crossover"/>
    <n v="11"/>
    <n v="3"/>
    <x v="0"/>
    <x v="49"/>
    <x v="3"/>
    <x v="0"/>
    <x v="0"/>
    <x v="0"/>
    <x v="3"/>
    <x v="1"/>
    <x v="9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7"/>
    <x v="0"/>
    <x v="0"/>
    <x v="2"/>
    <s v="Low-Interest Financing"/>
    <n v="22335.525999999998"/>
    <n v="2588.6979999999999"/>
    <x v="927"/>
    <n v="1755.9243899999997"/>
    <n v="1915.5538799999997"/>
    <n v="4576.1899999999996"/>
    <n v="1510"/>
    <n v="1795"/>
    <n v="298.53699999999998"/>
    <n v="1436.6654099999998"/>
    <n v="1612.4716799999999"/>
    <n v="1532.972"/>
    <n v="638.5179599999999"/>
    <n v="12984.788479999999"/>
    <n v="6762.0395199999984"/>
    <n v="4087.0438399999994"/>
    <n v="609.75985979999996"/>
    <n v="2674.9956799999991"/>
    <n v="2065.2358201999991"/>
  </r>
  <r>
    <s v="1ABCD2E34FG338476"/>
    <s v="Special"/>
    <x v="12"/>
    <x v="2"/>
    <s v="Spr1"/>
    <x v="1"/>
    <s v="Sedan"/>
    <n v="11"/>
    <n v="4"/>
    <x v="0"/>
    <x v="50"/>
    <x v="3"/>
    <x v="0"/>
    <x v="2"/>
    <x v="7"/>
    <x v="3"/>
    <x v="4"/>
    <x v="2"/>
    <x v="2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Mexico"/>
    <n v="115"/>
    <x v="0"/>
    <x v="1"/>
    <x v="0"/>
    <s v="Segment and Misc Incentives"/>
    <n v="38733.786"/>
    <n v="4351.0739999999996"/>
    <x v="928"/>
    <n v="3497.6490119999999"/>
    <n v="3815.6171039999999"/>
    <n v="11128.88322"/>
    <n v="1630"/>
    <n v="1110"/>
    <n v="2225.7766440000005"/>
    <n v="2861.7128279999997"/>
    <n v="3179.6809200000002"/>
    <n v="3815.6171039999999"/>
    <n v="1271.8723679999998"/>
    <n v="25633.702623999998"/>
    <n v="8749.0093760000018"/>
    <n v="8903.1065760000001"/>
    <n v="2994.1216578000003"/>
    <n v="-154.09719999999834"/>
    <n v="-3148.2188577999987"/>
  </r>
  <r>
    <s v="1ABCD2E34FG636831"/>
    <s v="Tatra"/>
    <x v="0"/>
    <x v="0"/>
    <s v="Tr2"/>
    <x v="0"/>
    <s v="Pickup Truck"/>
    <n v="11"/>
    <n v="4"/>
    <x v="0"/>
    <x v="50"/>
    <x v="3"/>
    <x v="0"/>
    <x v="0"/>
    <x v="8"/>
    <x v="2"/>
    <x v="3"/>
    <x v="2"/>
    <x v="1"/>
    <x v="1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65"/>
    <x v="0"/>
    <x v="1"/>
    <x v="2"/>
    <s v="Segment and Misc Incentives"/>
    <n v="36385.362000000001"/>
    <n v="1232.01"/>
    <x v="929"/>
    <n v="2573.2779930000002"/>
    <n v="2807.212356"/>
    <n v="4660.3440000000001"/>
    <n v="3390"/>
    <n v="1020"/>
    <n v="986.62199999999996"/>
    <n v="1093.0920000000001"/>
    <n v="1987.44"/>
    <n v="1764.3600000000001"/>
    <n v="527.28"/>
    <n v="15710.775993000001"/>
    <n v="19442.576006999996"/>
    <n v="5098.8523559999994"/>
    <n v="993.32038260000013"/>
    <n v="14343.723650999997"/>
    <n v="13350.403268399996"/>
  </r>
  <r>
    <s v="1ABCD2E34FG462114"/>
    <s v="Apechete"/>
    <x v="5"/>
    <x v="0"/>
    <s v="R2"/>
    <x v="0"/>
    <s v="Pickup Truck"/>
    <n v="11"/>
    <n v="4"/>
    <x v="0"/>
    <x v="50"/>
    <x v="3"/>
    <x v="0"/>
    <x v="0"/>
    <x v="5"/>
    <x v="2"/>
    <x v="0"/>
    <x v="8"/>
    <x v="3"/>
    <x v="2"/>
    <x v="1"/>
    <x v="1"/>
    <x v="0"/>
    <x v="0"/>
    <x v="1"/>
    <x v="0"/>
    <x v="0"/>
    <x v="0"/>
    <x v="1"/>
    <x v="1"/>
    <x v="0"/>
    <n v="0"/>
    <n v="0"/>
    <n v="420"/>
    <n v="550"/>
    <n v="370"/>
    <s v="South America"/>
    <s v="Columbia"/>
    <n v="82"/>
    <x v="1"/>
    <x v="2"/>
    <x v="0"/>
    <s v="Segment and Misc Incentives"/>
    <n v="39426.977999999996"/>
    <n v="1898.6579999999999"/>
    <x v="930"/>
    <n v="3252.7256849999999"/>
    <n v="3548.4280199999994"/>
    <n v="10349.581724999998"/>
    <n v="2165"/>
    <n v="1110"/>
    <n v="2069.9163450000001"/>
    <n v="2661.3210149999995"/>
    <n v="2957.0233499999999"/>
    <n v="3548.4280199999994"/>
    <n v="1182.80934"/>
    <n v="24565.568119999996"/>
    <n v="12962.751879999996"/>
    <n v="8279.6653799999985"/>
    <n v="2030.4893669999999"/>
    <n v="4683.0864999999976"/>
    <n v="2652.5971329999975"/>
  </r>
  <r>
    <s v="1ABCD2E34FG476128"/>
    <s v="Jackson"/>
    <x v="25"/>
    <x v="1"/>
    <s v="E2"/>
    <x v="10"/>
    <s v="Van"/>
    <n v="11"/>
    <n v="4"/>
    <x v="0"/>
    <x v="50"/>
    <x v="3"/>
    <x v="0"/>
    <x v="3"/>
    <x v="6"/>
    <x v="5"/>
    <x v="0"/>
    <x v="4"/>
    <x v="3"/>
    <x v="6"/>
    <x v="1"/>
    <x v="1"/>
    <x v="1"/>
    <x v="1"/>
    <x v="0"/>
    <x v="1"/>
    <x v="1"/>
    <x v="1"/>
    <x v="1"/>
    <x v="1"/>
    <x v="1"/>
    <n v="640"/>
    <n v="710"/>
    <n v="0"/>
    <n v="0"/>
    <n v="0"/>
    <s v="Middle East"/>
    <s v="Saudi Arabia"/>
    <n v="103"/>
    <x v="0"/>
    <x v="1"/>
    <x v="2"/>
    <s v="Special Leases"/>
    <n v="23933.069999999996"/>
    <n v="2386.8749999999995"/>
    <x v="931"/>
    <n v="1842.8463899999997"/>
    <n v="2010.3778799999995"/>
    <n v="5863.6021499999988"/>
    <n v="2600"/>
    <n v="1649"/>
    <n v="1172.7204299999999"/>
    <n v="1507.7834099999998"/>
    <n v="1675.3148999999999"/>
    <n v="2010.3778799999995"/>
    <n v="670.12595999999996"/>
    <n v="16311.267279999998"/>
    <n v="5234.9277199999979"/>
    <n v="4690.8817199999994"/>
    <n v="957.32279999999992"/>
    <n v="544.04599999999846"/>
    <n v="-413.27680000000146"/>
  </r>
  <r>
    <s v="1ABCD2E34FG630468"/>
    <s v="Tatra"/>
    <x v="15"/>
    <x v="3"/>
    <s v="Ra1"/>
    <x v="5"/>
    <s v="Crossover"/>
    <n v="11"/>
    <n v="4"/>
    <x v="0"/>
    <x v="50"/>
    <x v="3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1017.417999999998"/>
    <n v="2969.8749999999995"/>
    <x v="932"/>
    <n v="1667.054367"/>
    <n v="1818.6047639999997"/>
    <n v="4208.442"/>
    <n v="2595"/>
    <n v="1020"/>
    <n v="1060.8527789999998"/>
    <n v="1363.9535729999998"/>
    <n v="1612.4716799999999"/>
    <n v="1507.1469999999999"/>
    <n v="606.20158800000002"/>
    <n v="13527.774399"/>
    <n v="4519.7686009999979"/>
    <n v="3931.9533519999995"/>
    <n v="573.77551139999991"/>
    <n v="587.8152489999984"/>
    <n v="14.039737599998489"/>
  </r>
  <r>
    <s v="1ABCD2E34FG468764"/>
    <s v="Apechete"/>
    <x v="2"/>
    <x v="0"/>
    <s v="C1"/>
    <x v="2"/>
    <s v="SUV"/>
    <n v="11"/>
    <n v="4"/>
    <x v="0"/>
    <x v="50"/>
    <x v="3"/>
    <x v="0"/>
    <x v="1"/>
    <x v="9"/>
    <x v="1"/>
    <x v="0"/>
    <x v="3"/>
    <x v="0"/>
    <x v="8"/>
    <x v="0"/>
    <x v="1"/>
    <x v="1"/>
    <x v="0"/>
    <x v="1"/>
    <x v="0"/>
    <x v="1"/>
    <x v="0"/>
    <x v="0"/>
    <x v="1"/>
    <x v="1"/>
    <n v="0"/>
    <n v="0"/>
    <n v="420"/>
    <n v="0"/>
    <n v="370"/>
    <s v="North America"/>
    <s v="Mexico"/>
    <n v="34"/>
    <x v="1"/>
    <x v="2"/>
    <x v="1"/>
    <s v="Low-Interest Financing"/>
    <n v="69009"/>
    <n v="2580"/>
    <x v="751"/>
    <n v="5016.9405000000006"/>
    <n v="5473.0259999999998"/>
    <n v="15962.9925"/>
    <n v="1215"/>
    <n v="1490"/>
    <n v="3192.5985000000005"/>
    <n v="4104.7695000000003"/>
    <n v="4560.8550000000005"/>
    <n v="5473.0259999999998"/>
    <n v="1824.3420000000001"/>
    <n v="35543.156000000003"/>
    <n v="30885.843999999997"/>
    <n v="12770.394"/>
    <n v="5334.3957000000009"/>
    <n v="18115.449999999997"/>
    <n v="12781.054299999996"/>
  </r>
  <r>
    <s v="1ABCD2E34FG464343"/>
    <s v="Apechete"/>
    <x v="7"/>
    <x v="1"/>
    <s v="St2"/>
    <x v="5"/>
    <s v="Crossover"/>
    <n v="11"/>
    <n v="4"/>
    <x v="0"/>
    <x v="50"/>
    <x v="3"/>
    <x v="0"/>
    <x v="1"/>
    <x v="16"/>
    <x v="4"/>
    <x v="4"/>
    <x v="4"/>
    <x v="2"/>
    <x v="8"/>
    <x v="1"/>
    <x v="1"/>
    <x v="0"/>
    <x v="0"/>
    <x v="1"/>
    <x v="1"/>
    <x v="1"/>
    <x v="0"/>
    <x v="1"/>
    <x v="1"/>
    <x v="0"/>
    <n v="0"/>
    <n v="0"/>
    <n v="0"/>
    <n v="0"/>
    <n v="370"/>
    <s v="South America"/>
    <s v="Columbia"/>
    <n v="250"/>
    <x v="2"/>
    <x v="3"/>
    <x v="2"/>
    <s v="Segment and Misc Incentives"/>
    <n v="39448.518000000004"/>
    <n v="2804.59"/>
    <x v="933"/>
    <n v="4122.3701309999997"/>
    <n v="4497.1310519999997"/>
    <n v="13116.632234999999"/>
    <n v="1195"/>
    <n v="1110"/>
    <n v="2623.3264469999999"/>
    <n v="3372.8482889999996"/>
    <n v="3747.6092100000001"/>
    <n v="4497.1310519999997"/>
    <n v="1499.043684"/>
    <n v="29287.786312"/>
    <n v="7356.1416879999997"/>
    <n v="10493.305788"/>
    <n v="2031.5986770000004"/>
    <n v="-3137.1641"/>
    <n v="-5168.7627769999999"/>
  </r>
  <r>
    <s v="1ABCD2E34FG465706"/>
    <s v="Apechete"/>
    <x v="16"/>
    <x v="2"/>
    <s v="P2"/>
    <x v="3"/>
    <s v="SUV"/>
    <n v="11"/>
    <n v="4"/>
    <x v="0"/>
    <x v="50"/>
    <x v="3"/>
    <x v="0"/>
    <x v="0"/>
    <x v="11"/>
    <x v="0"/>
    <x v="1"/>
    <x v="2"/>
    <x v="1"/>
    <x v="8"/>
    <x v="0"/>
    <x v="1"/>
    <x v="1"/>
    <x v="1"/>
    <x v="0"/>
    <x v="0"/>
    <x v="1"/>
    <x v="1"/>
    <x v="0"/>
    <x v="1"/>
    <x v="1"/>
    <n v="640"/>
    <n v="710"/>
    <n v="420"/>
    <n v="0"/>
    <n v="0"/>
    <s v="North America"/>
    <s v="Mexico"/>
    <n v="4"/>
    <x v="2"/>
    <x v="3"/>
    <x v="2"/>
    <s v="Low-Interest Financing"/>
    <n v="45802.04"/>
    <n v="2316.4700000000003"/>
    <x v="934"/>
    <n v="3022.9346399999999"/>
    <n v="3297.7468800000001"/>
    <n v="9618.4283999999989"/>
    <n v="2195"/>
    <n v="1649"/>
    <n v="1923.6856800000003"/>
    <n v="2473.31016"/>
    <n v="2748.1224000000002"/>
    <n v="3297.7468800000001"/>
    <n v="1099.2489599999999"/>
    <n v="23630.48128"/>
    <n v="19855.08872"/>
    <n v="7694.7427200000002"/>
    <n v="3540.4976920000004"/>
    <n v="12160.346"/>
    <n v="8619.8483079999987"/>
  </r>
  <r>
    <s v="1ABCD2E34FG466653"/>
    <s v="Apechete"/>
    <x v="8"/>
    <x v="0"/>
    <s v="T1"/>
    <x v="9"/>
    <s v="Sedan"/>
    <n v="11"/>
    <n v="4"/>
    <x v="0"/>
    <x v="50"/>
    <x v="3"/>
    <x v="0"/>
    <x v="2"/>
    <x v="6"/>
    <x v="1"/>
    <x v="3"/>
    <x v="0"/>
    <x v="3"/>
    <x v="8"/>
    <x v="1"/>
    <x v="1"/>
    <x v="0"/>
    <x v="0"/>
    <x v="1"/>
    <x v="1"/>
    <x v="0"/>
    <x v="1"/>
    <x v="1"/>
    <x v="1"/>
    <x v="0"/>
    <n v="0"/>
    <n v="0"/>
    <n v="0"/>
    <n v="550"/>
    <n v="0"/>
    <s v="Asia"/>
    <s v="India"/>
    <n v="55"/>
    <x v="0"/>
    <x v="0"/>
    <x v="2"/>
    <s v="Low-Interest Financing"/>
    <n v="39544.253999999994"/>
    <n v="2493.1259999999997"/>
    <x v="935"/>
    <n v="4119.4575015"/>
    <n v="4493.953638"/>
    <n v="13107.364777499999"/>
    <n v="1375"/>
    <n v="1270"/>
    <n v="2621.4729554999999"/>
    <n v="3370.4652284999997"/>
    <n v="3744.9613649999997"/>
    <n v="4493.953638"/>
    <n v="1497.9845459999999"/>
    <n v="29608.721828000002"/>
    <n v="7442.4061719999954"/>
    <n v="10485.891821999998"/>
    <n v="3851.6103395999994"/>
    <n v="-3043.4856500000024"/>
    <n v="-6895.0959896000022"/>
  </r>
  <r>
    <s v="1ABCD2E34FG475899"/>
    <s v="Jackson"/>
    <x v="17"/>
    <x v="1"/>
    <s v="F1"/>
    <x v="3"/>
    <s v="SUV"/>
    <n v="11"/>
    <n v="5"/>
    <x v="0"/>
    <x v="51"/>
    <x v="3"/>
    <x v="0"/>
    <x v="0"/>
    <x v="4"/>
    <x v="3"/>
    <x v="0"/>
    <x v="8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North America"/>
    <s v="Mexico"/>
    <n v="106"/>
    <x v="2"/>
    <x v="3"/>
    <x v="0"/>
    <s v="Cash Rebates"/>
    <n v="31004.231999999996"/>
    <n v="6808.7239999999993"/>
    <x v="936"/>
    <n v="1875.756036"/>
    <n v="2046.2793120000001"/>
    <n v="5968.31466"/>
    <n v="2380"/>
    <n v="1649"/>
    <n v="1193.6629320000002"/>
    <n v="1534.709484"/>
    <n v="1705.2327600000001"/>
    <n v="2046.2793120000001"/>
    <n v="682.09310400000004"/>
    <n v="16306.675872000002"/>
    <n v="7888.8321279999964"/>
    <n v="4774.6517280000007"/>
    <n v="2396.6271336"/>
    <n v="3114.1803999999956"/>
    <n v="717.55326639999566"/>
  </r>
  <r>
    <s v="1ABCD2E34FG473706"/>
    <s v="Jackson"/>
    <x v="9"/>
    <x v="1"/>
    <s v="Co1"/>
    <x v="1"/>
    <s v="Sedan"/>
    <n v="11"/>
    <n v="5"/>
    <x v="0"/>
    <x v="51"/>
    <x v="3"/>
    <x v="0"/>
    <x v="3"/>
    <x v="1"/>
    <x v="3"/>
    <x v="5"/>
    <x v="4"/>
    <x v="1"/>
    <x v="3"/>
    <x v="1"/>
    <x v="1"/>
    <x v="0"/>
    <x v="1"/>
    <x v="1"/>
    <x v="1"/>
    <x v="1"/>
    <x v="1"/>
    <x v="1"/>
    <x v="1"/>
    <x v="0"/>
    <n v="640"/>
    <n v="0"/>
    <n v="0"/>
    <n v="0"/>
    <n v="0"/>
    <s v="Africa"/>
    <s v="South Africa"/>
    <n v="72"/>
    <x v="0"/>
    <x v="1"/>
    <x v="1"/>
    <s v="Low-Interest Financing"/>
    <n v="14017"/>
    <n v="2601"/>
    <x v="120"/>
    <n v="1387.6830000000002"/>
    <n v="1513.836"/>
    <n v="4415.3550000000005"/>
    <n v="1465"/>
    <n v="1110"/>
    <n v="883.07100000000014"/>
    <n v="1135.377"/>
    <n v="1261.5300000000002"/>
    <n v="1513.836"/>
    <n v="504.61200000000008"/>
    <n v="11658.016000000001"/>
    <n v="-242.01600000000144"/>
    <n v="3532.2840000000001"/>
    <n v="876.0625"/>
    <n v="-3774.3000000000015"/>
    <n v="-4650.3625000000011"/>
  </r>
  <r>
    <s v="1ABCD2E34FG480947"/>
    <s v="Jackson"/>
    <x v="21"/>
    <x v="3"/>
    <s v="V1"/>
    <x v="10"/>
    <s v="Van"/>
    <n v="11"/>
    <n v="5"/>
    <x v="0"/>
    <x v="51"/>
    <x v="3"/>
    <x v="0"/>
    <x v="2"/>
    <x v="13"/>
    <x v="3"/>
    <x v="1"/>
    <x v="5"/>
    <x v="2"/>
    <x v="3"/>
    <x v="1"/>
    <x v="0"/>
    <x v="1"/>
    <x v="1"/>
    <x v="1"/>
    <x v="0"/>
    <x v="1"/>
    <x v="1"/>
    <x v="1"/>
    <x v="0"/>
    <x v="1"/>
    <n v="640"/>
    <n v="0"/>
    <n v="420"/>
    <n v="0"/>
    <n v="0"/>
    <s v="Asia"/>
    <s v="Japan"/>
    <n v="81"/>
    <x v="0"/>
    <x v="1"/>
    <x v="2"/>
    <s v="Special Leases"/>
    <n v="33391.877999999997"/>
    <n v="3620.1749999999997"/>
    <x v="937"/>
    <n v="1850.4485999999997"/>
    <n v="2018.6711999999998"/>
    <n v="5887.7909999999993"/>
    <n v="3180"/>
    <n v="1020"/>
    <n v="1177.5581999999999"/>
    <n v="1514.0033999999998"/>
    <n v="1682.2259999999999"/>
    <n v="2018.6711999999998"/>
    <n v="672.8904"/>
    <n v="16312.027199999999"/>
    <n v="13459.675799999999"/>
    <n v="4710.2327999999989"/>
    <n v="808.08344759999989"/>
    <n v="8749.4429999999993"/>
    <n v="7941.3595523999993"/>
  </r>
  <r>
    <s v="1ABCD2E34FG630540"/>
    <s v="Tatra"/>
    <x v="15"/>
    <x v="3"/>
    <s v="Ra1"/>
    <x v="5"/>
    <s v="Crossover"/>
    <n v="11"/>
    <n v="5"/>
    <x v="0"/>
    <x v="51"/>
    <x v="3"/>
    <x v="0"/>
    <x v="0"/>
    <x v="9"/>
    <x v="1"/>
    <x v="3"/>
    <x v="4"/>
    <x v="0"/>
    <x v="6"/>
    <x v="0"/>
    <x v="1"/>
    <x v="1"/>
    <x v="0"/>
    <x v="0"/>
    <x v="1"/>
    <x v="1"/>
    <x v="1"/>
    <x v="0"/>
    <x v="1"/>
    <x v="1"/>
    <n v="0"/>
    <n v="710"/>
    <n v="0"/>
    <n v="0"/>
    <n v="0"/>
    <s v="North America"/>
    <s v="USA"/>
    <n v="100"/>
    <x v="0"/>
    <x v="0"/>
    <x v="1"/>
    <s v="Low-Interest Financing"/>
    <n v="20558.766"/>
    <n v="2790.1329999999998"/>
    <x v="938"/>
    <n v="1667.4797977199999"/>
    <n v="1819.0688702399998"/>
    <n v="5305.6175381999992"/>
    <n v="1135"/>
    <n v="1567"/>
    <n v="1061.1235076400001"/>
    <n v="1364.3016526799997"/>
    <n v="1515.8907251999999"/>
    <n v="1819.0688702399998"/>
    <n v="606.35629008000001"/>
    <n v="13616.413221439998"/>
    <n v="4152.2197785600038"/>
    <n v="4244.4940305599994"/>
    <n v="561.25431179999998"/>
    <n v="-92.274251999995613"/>
    <n v="-653.5285637999956"/>
  </r>
  <r>
    <s v="1ABCD2E34FG634775"/>
    <s v="Tatra"/>
    <x v="13"/>
    <x v="1"/>
    <s v="A2"/>
    <x v="3"/>
    <s v="Pickup Truck"/>
    <n v="11"/>
    <n v="5"/>
    <x v="0"/>
    <x v="51"/>
    <x v="3"/>
    <x v="0"/>
    <x v="0"/>
    <x v="10"/>
    <x v="2"/>
    <x v="3"/>
    <x v="8"/>
    <x v="0"/>
    <x v="8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USA"/>
    <n v="3"/>
    <x v="2"/>
    <x v="3"/>
    <x v="2"/>
    <s v="Low-Interest Financing"/>
    <n v="31451.616000000002"/>
    <n v="2243.808"/>
    <x v="939"/>
    <n v="1383.8711040000001"/>
    <n v="1509.6775680000001"/>
    <n v="4403.22624"/>
    <n v="1745"/>
    <n v="1795"/>
    <n v="880.64524800000015"/>
    <n v="1132.2581760000003"/>
    <n v="1258.0646400000001"/>
    <n v="1509.6775680000001"/>
    <n v="503.22585600000002"/>
    <n v="12598.065408"/>
    <n v="16609.742592000002"/>
    <n v="3522.5809920000002"/>
    <n v="858.62911680000013"/>
    <n v="13087.161600000003"/>
    <n v="12228.532483200002"/>
  </r>
  <r>
    <s v="1ABCD2E34FG632200"/>
    <s v="Tatra"/>
    <x v="14"/>
    <x v="1"/>
    <s v="N1"/>
    <x v="7"/>
    <s v="Sedan"/>
    <n v="11"/>
    <n v="5"/>
    <x v="0"/>
    <x v="51"/>
    <x v="3"/>
    <x v="0"/>
    <x v="3"/>
    <x v="19"/>
    <x v="4"/>
    <x v="4"/>
    <x v="9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00"/>
    <x v="0"/>
    <x v="1"/>
    <x v="0"/>
    <s v="Cash Rebates"/>
    <n v="14705.028"/>
    <n v="4583.28"/>
    <x v="940"/>
    <n v="1454.994684"/>
    <n v="1587.266928"/>
    <n v="4711.0439999999999"/>
    <n v="1350"/>
    <n v="1795"/>
    <n v="932.88"/>
    <n v="1028.1959999999999"/>
    <n v="1703.52"/>
    <n v="2005.692"/>
    <n v="543.50400000000002"/>
    <n v="12975.634684000001"/>
    <n v="-2853.886684000001"/>
    <n v="4136.4629279999999"/>
    <n v="401.44726440000005"/>
    <n v="-6990.3496120000009"/>
    <n v="-7391.7968764000007"/>
  </r>
  <r>
    <s v="1ABCD2E34FG638102"/>
    <s v="Tatra"/>
    <x v="1"/>
    <x v="1"/>
    <s v="J2"/>
    <x v="0"/>
    <s v="Sedan"/>
    <n v="11"/>
    <n v="6"/>
    <x v="0"/>
    <x v="52"/>
    <x v="3"/>
    <x v="0"/>
    <x v="3"/>
    <x v="13"/>
    <x v="3"/>
    <x v="0"/>
    <x v="0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5205.871999999999"/>
    <n v="4769.2259999999997"/>
    <x v="825"/>
    <n v="1605.7400831999996"/>
    <n v="1751.7164543999995"/>
    <n v="5109.1729919999989"/>
    <n v="2040"/>
    <n v="1110"/>
    <n v="1021.8345984"/>
    <n v="1313.7873407999998"/>
    <n v="1459.7637119999999"/>
    <n v="1751.7164543999995"/>
    <n v="583.90548479999995"/>
    <n v="13660.298726399998"/>
    <n v="-3223.6527263999978"/>
    <n v="4087.3383935999987"/>
    <n v="415.12030559999999"/>
    <n v="-7310.991119999997"/>
    <n v="-7726.1114255999973"/>
  </r>
  <r>
    <s v="1ABCD2E34FG461717"/>
    <s v="Apechete"/>
    <x v="4"/>
    <x v="3"/>
    <s v="B2"/>
    <x v="3"/>
    <s v="Pickup Truck"/>
    <n v="11"/>
    <n v="6"/>
    <x v="0"/>
    <x v="52"/>
    <x v="3"/>
    <x v="0"/>
    <x v="1"/>
    <x v="4"/>
    <x v="3"/>
    <x v="5"/>
    <x v="2"/>
    <x v="2"/>
    <x v="2"/>
    <x v="0"/>
    <x v="0"/>
    <x v="0"/>
    <x v="0"/>
    <x v="1"/>
    <x v="0"/>
    <x v="0"/>
    <x v="1"/>
    <x v="0"/>
    <x v="0"/>
    <x v="0"/>
    <n v="0"/>
    <n v="0"/>
    <n v="420"/>
    <n v="550"/>
    <n v="0"/>
    <s v="North America"/>
    <s v="USA"/>
    <n v="90"/>
    <x v="2"/>
    <x v="3"/>
    <x v="1"/>
    <s v="Low-Interest Financing"/>
    <n v="41111.636999999995"/>
    <n v="2184.567"/>
    <x v="941"/>
    <n v="2713.3680420000001"/>
    <n v="2960.0378639999999"/>
    <n v="8633.443769999998"/>
    <n v="1840"/>
    <n v="1734"/>
    <n v="1726.688754"/>
    <n v="2220.0283979999999"/>
    <n v="2466.6982199999998"/>
    <n v="2960.0378639999999"/>
    <n v="986.67928799999993"/>
    <n v="21334.227183999999"/>
    <n v="17592.842815999993"/>
    <n v="6906.7550159999992"/>
    <n v="1122.3476900999999"/>
    <n v="10686.087799999994"/>
    <n v="9563.7401098999944"/>
  </r>
  <r>
    <s v="1ABCD2E34FG632277"/>
    <s v="Tatra"/>
    <x v="14"/>
    <x v="1"/>
    <s v="N1"/>
    <x v="7"/>
    <s v="Sedan"/>
    <n v="11"/>
    <n v="6"/>
    <x v="0"/>
    <x v="52"/>
    <x v="3"/>
    <x v="0"/>
    <x v="3"/>
    <x v="13"/>
    <x v="2"/>
    <x v="0"/>
    <x v="4"/>
    <x v="2"/>
    <x v="3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0"/>
    <x v="2"/>
    <x v="4"/>
    <x v="0"/>
    <s v="Cash Rebates"/>
    <n v="14999.088"/>
    <n v="4106.7"/>
    <x v="942"/>
    <n v="1662.291774"/>
    <n v="1813.409208"/>
    <n v="4851.99"/>
    <n v="845"/>
    <n v="1734"/>
    <n v="926.79600000000005"/>
    <n v="1066.7280000000001"/>
    <n v="1852.578"/>
    <n v="1807.962"/>
    <n v="531.33600000000001"/>
    <n v="12939.383774"/>
    <n v="-2046.9957740000009"/>
    <n v="4152.7072080000007"/>
    <n v="409.47510240000003"/>
    <n v="-6199.7029820000016"/>
    <n v="-6609.1780844000014"/>
  </r>
  <r>
    <s v="1ABCD2E34FG331508"/>
    <s v="Special"/>
    <x v="23"/>
    <x v="0"/>
    <s v="G1"/>
    <x v="4"/>
    <s v="Coupe"/>
    <n v="11"/>
    <n v="6"/>
    <x v="0"/>
    <x v="52"/>
    <x v="3"/>
    <x v="0"/>
    <x v="0"/>
    <x v="15"/>
    <x v="1"/>
    <x v="1"/>
    <x v="3"/>
    <x v="2"/>
    <x v="3"/>
    <x v="0"/>
    <x v="1"/>
    <x v="0"/>
    <x v="1"/>
    <x v="1"/>
    <x v="1"/>
    <x v="0"/>
    <x v="0"/>
    <x v="0"/>
    <x v="1"/>
    <x v="0"/>
    <n v="640"/>
    <n v="0"/>
    <n v="0"/>
    <n v="550"/>
    <n v="370"/>
    <s v="North America"/>
    <s v="Mexico"/>
    <n v="41"/>
    <x v="1"/>
    <x v="2"/>
    <x v="1"/>
    <s v="Low-Interest Financing"/>
    <n v="32625"/>
    <n v="1723"/>
    <x v="469"/>
    <n v="2512.125"/>
    <n v="2740.5"/>
    <n v="7993.1249999999991"/>
    <n v="1560"/>
    <n v="1795"/>
    <n v="1598.6250000000002"/>
    <n v="2055.375"/>
    <n v="2283.75"/>
    <n v="2740.5"/>
    <n v="913.5"/>
    <n v="19798"/>
    <n v="11104"/>
    <n v="6394.5"/>
    <n v="2521.9125000000004"/>
    <n v="4709.5"/>
    <n v="2187.5874999999996"/>
  </r>
  <r>
    <s v="1ABCD2E34FG638296"/>
    <s v="Tatra"/>
    <x v="1"/>
    <x v="1"/>
    <s v="J1"/>
    <x v="1"/>
    <s v="Sedan"/>
    <n v="11"/>
    <n v="6"/>
    <x v="0"/>
    <x v="52"/>
    <x v="3"/>
    <x v="0"/>
    <x v="2"/>
    <x v="7"/>
    <x v="1"/>
    <x v="0"/>
    <x v="0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60"/>
    <x v="2"/>
    <x v="4"/>
    <x v="1"/>
    <s v="Low-Interest Financing"/>
    <n v="15205.871999999999"/>
    <n v="4769.2259999999997"/>
    <x v="825"/>
    <n v="1605.7400831999996"/>
    <n v="1751.7164543999995"/>
    <n v="4721.1449999999995"/>
    <n v="970"/>
    <n v="1110"/>
    <n v="988.21799999999996"/>
    <n v="1313.7873407999998"/>
    <n v="1591.7879999999998"/>
    <n v="1950.8609999999999"/>
    <n v="583.90548479999995"/>
    <n v="12300.678424"/>
    <n v="-1864.0324239999991"/>
    <n v="4286.4829391999992"/>
    <n v="415.12030559999999"/>
    <n v="-6150.5153631999983"/>
    <n v="-6565.6356687999987"/>
  </r>
  <r>
    <s v="1ABCD2E34FG632255"/>
    <s v="Tatra"/>
    <x v="14"/>
    <x v="1"/>
    <s v="N1"/>
    <x v="7"/>
    <s v="Sedan"/>
    <n v="11"/>
    <n v="7"/>
    <x v="0"/>
    <x v="53"/>
    <x v="3"/>
    <x v="0"/>
    <x v="3"/>
    <x v="1"/>
    <x v="1"/>
    <x v="4"/>
    <x v="5"/>
    <x v="2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21"/>
    <x v="2"/>
    <x v="4"/>
    <x v="2"/>
    <s v="Special Leases"/>
    <n v="13321.932000000001"/>
    <n v="3000.4259999999999"/>
    <x v="943"/>
    <n v="1482.7012200000001"/>
    <n v="1617.4922399999998"/>
    <n v="4717.6856999999991"/>
    <n v="710"/>
    <n v="1567"/>
    <n v="943.53714000000014"/>
    <n v="1213.1191799999999"/>
    <n v="1347.9102000000003"/>
    <n v="1617.4922399999998"/>
    <n v="539.16408000000001"/>
    <n v="11981.953439999999"/>
    <n v="-1660.4474399999981"/>
    <n v="3774.1485600000001"/>
    <n v="363.68874360000001"/>
    <n v="-5434.5959999999977"/>
    <n v="-5798.2847435999975"/>
  </r>
  <r>
    <s v="1ABCD2E34FG462406"/>
    <s v="Apechete"/>
    <x v="5"/>
    <x v="0"/>
    <s v="R1"/>
    <x v="0"/>
    <s v="Pickup Truck"/>
    <n v="11"/>
    <n v="7"/>
    <x v="0"/>
    <x v="53"/>
    <x v="3"/>
    <x v="0"/>
    <x v="0"/>
    <x v="4"/>
    <x v="5"/>
    <x v="3"/>
    <x v="5"/>
    <x v="1"/>
    <x v="6"/>
    <x v="1"/>
    <x v="0"/>
    <x v="1"/>
    <x v="0"/>
    <x v="0"/>
    <x v="1"/>
    <x v="0"/>
    <x v="0"/>
    <x v="1"/>
    <x v="0"/>
    <x v="1"/>
    <n v="0"/>
    <n v="710"/>
    <n v="0"/>
    <n v="550"/>
    <n v="370"/>
    <s v="South America"/>
    <s v="Brazil"/>
    <n v="54"/>
    <x v="1"/>
    <x v="2"/>
    <x v="1"/>
    <s v="Segment and Misc Incentives"/>
    <n v="38216.810999999994"/>
    <n v="1029.1979999999999"/>
    <x v="944"/>
    <n v="3152.8869074999998"/>
    <n v="3439.5129899999993"/>
    <n v="10031.912887499999"/>
    <n v="3750"/>
    <n v="1490"/>
    <n v="2006.3825775"/>
    <n v="2579.6347424999999"/>
    <n v="2866.2608249999998"/>
    <n v="3439.5129899999993"/>
    <n v="1146.5043299999998"/>
    <n v="25877.077939999999"/>
    <n v="11310.535059999998"/>
    <n v="8025.5303099999983"/>
    <n v="5250.9898313999993"/>
    <n v="3285.0047500000001"/>
    <n v="-1965.9850813999992"/>
  </r>
  <r>
    <s v="1ABCD5E34FG462300"/>
    <s v="Apechete"/>
    <x v="5"/>
    <x v="1"/>
    <s v="R1"/>
    <x v="0"/>
    <s v="Pickup Truck"/>
    <n v="11"/>
    <n v="7"/>
    <x v="0"/>
    <x v="53"/>
    <x v="3"/>
    <x v="0"/>
    <x v="0"/>
    <x v="4"/>
    <x v="5"/>
    <x v="3"/>
    <x v="7"/>
    <x v="1"/>
    <x v="6"/>
    <x v="1"/>
    <x v="0"/>
    <x v="1"/>
    <x v="0"/>
    <x v="0"/>
    <x v="1"/>
    <x v="0"/>
    <x v="0"/>
    <x v="1"/>
    <x v="0"/>
    <x v="1"/>
    <n v="0"/>
    <n v="710"/>
    <n v="0"/>
    <n v="550"/>
    <n v="370"/>
    <s v="Asia"/>
    <s v="India"/>
    <n v="134"/>
    <x v="0"/>
    <x v="0"/>
    <x v="1"/>
    <s v="Segment and Misc Incentives"/>
    <n v="38637.195920999991"/>
    <n v="1040.5191779999998"/>
    <x v="945"/>
    <n v="3187.5686634824992"/>
    <n v="3477.3476328899987"/>
    <n v="10142.263929262497"/>
    <n v="3750"/>
    <n v="1020"/>
    <n v="2028.4527858524998"/>
    <n v="2608.0107246674997"/>
    <n v="2897.7896940749997"/>
    <n v="3477.3476328899987"/>
    <n v="1159.1158776299997"/>
    <n v="25634.085797339998"/>
    <n v="11962.590945659991"/>
    <n v="8113.8111434099974"/>
    <n v="3763.2628827053991"/>
    <n v="3848.7798022499937"/>
    <n v="85.516919544594657"/>
  </r>
  <r>
    <s v="1ABCD2E34FG634788"/>
    <s v="Tatra"/>
    <x v="13"/>
    <x v="1"/>
    <s v="A2"/>
    <x v="3"/>
    <s v="Pickup Truck"/>
    <n v="11"/>
    <n v="7"/>
    <x v="0"/>
    <x v="53"/>
    <x v="3"/>
    <x v="0"/>
    <x v="0"/>
    <x v="3"/>
    <x v="5"/>
    <x v="0"/>
    <x v="6"/>
    <x v="2"/>
    <x v="8"/>
    <x v="0"/>
    <x v="1"/>
    <x v="0"/>
    <x v="1"/>
    <x v="0"/>
    <x v="0"/>
    <x v="0"/>
    <x v="0"/>
    <x v="0"/>
    <x v="1"/>
    <x v="0"/>
    <n v="640"/>
    <n v="710"/>
    <n v="420"/>
    <n v="550"/>
    <n v="370"/>
    <s v="North America"/>
    <s v="USA"/>
    <n v="47"/>
    <x v="1"/>
    <x v="2"/>
    <x v="1"/>
    <s v="Low-Interest Financing"/>
    <n v="28931.616000000002"/>
    <n v="2796.192"/>
    <x v="946"/>
    <n v="1272.9911040000002"/>
    <n v="1388.7175680000003"/>
    <n v="4050.4262400000002"/>
    <n v="2690"/>
    <n v="1795"/>
    <n v="810.08524800000021"/>
    <n v="1041.5381760000002"/>
    <n v="1157.2646400000001"/>
    <n v="1388.7175680000003"/>
    <n v="462.90585600000003"/>
    <n v="12817.305408"/>
    <n v="13318.118592000003"/>
    <n v="3240.3409920000004"/>
    <n v="789.83311680000008"/>
    <n v="10077.777600000001"/>
    <n v="9287.9444832000008"/>
  </r>
  <r>
    <s v="1ABCD2E34FG466517"/>
    <s v="Apechete"/>
    <x v="8"/>
    <x v="0"/>
    <s v="T1"/>
    <x v="9"/>
    <s v="Sedan"/>
    <n v="11"/>
    <n v="8"/>
    <x v="0"/>
    <x v="54"/>
    <x v="3"/>
    <x v="0"/>
    <x v="3"/>
    <x v="13"/>
    <x v="6"/>
    <x v="0"/>
    <x v="9"/>
    <x v="0"/>
    <x v="2"/>
    <x v="1"/>
    <x v="0"/>
    <x v="0"/>
    <x v="0"/>
    <x v="1"/>
    <x v="0"/>
    <x v="1"/>
    <x v="0"/>
    <x v="1"/>
    <x v="0"/>
    <x v="0"/>
    <n v="0"/>
    <n v="0"/>
    <n v="420"/>
    <n v="0"/>
    <n v="370"/>
    <s v="Asia"/>
    <s v="Japan"/>
    <n v="164"/>
    <x v="0"/>
    <x v="0"/>
    <x v="2"/>
    <s v="Low-Interest Financing"/>
    <n v="37355.438999999998"/>
    <n v="1703.5349999999999"/>
    <x v="947"/>
    <n v="3856.7628"/>
    <n v="4207.3775999999989"/>
    <n v="12271.517999999998"/>
    <n v="2485"/>
    <n v="1567"/>
    <n v="2454.3036000000002"/>
    <n v="3155.5331999999994"/>
    <n v="3506.1479999999997"/>
    <n v="4207.3775999999989"/>
    <n v="1402.4592"/>
    <n v="29296.265599999999"/>
    <n v="6355.6383999999962"/>
    <n v="9817.2143999999971"/>
    <n v="904.00162379999995"/>
    <n v="-3461.5760000000009"/>
    <n v="-4365.5776238000008"/>
  </r>
  <r>
    <s v="1ABCD2E34FG478413"/>
    <s v="Jackson"/>
    <x v="22"/>
    <x v="1"/>
    <s v="Ro2"/>
    <x v="6"/>
    <s v="Sedan"/>
    <n v="11"/>
    <n v="8"/>
    <x v="0"/>
    <x v="54"/>
    <x v="3"/>
    <x v="0"/>
    <x v="3"/>
    <x v="17"/>
    <x v="2"/>
    <x v="4"/>
    <x v="2"/>
    <x v="1"/>
    <x v="3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Mexico"/>
    <n v="146"/>
    <x v="2"/>
    <x v="4"/>
    <x v="1"/>
    <s v="Segment and Misc Incentives"/>
    <n v="36986.102999999996"/>
    <n v="3753.0889999999995"/>
    <x v="948"/>
    <n v="1992.8630699999999"/>
    <n v="2174.03244"/>
    <n v="6340.9279499999984"/>
    <n v="970"/>
    <n v="1490"/>
    <n v="1268.18559"/>
    <n v="1630.5243299999997"/>
    <n v="1811.6937"/>
    <n v="2174.03244"/>
    <n v="724.67747999999995"/>
    <n v="15504.194639999998"/>
    <n v="17728.819359999998"/>
    <n v="5072.7423599999993"/>
    <n v="2859.0257618999999"/>
    <n v="12656.076999999997"/>
    <n v="9797.0512380999971"/>
  </r>
  <r>
    <s v="1ABCD2E34FG331578"/>
    <s v="Special"/>
    <x v="23"/>
    <x v="0"/>
    <s v="G1"/>
    <x v="4"/>
    <s v="Coupe"/>
    <n v="11"/>
    <n v="8"/>
    <x v="0"/>
    <x v="54"/>
    <x v="3"/>
    <x v="0"/>
    <x v="0"/>
    <x v="12"/>
    <x v="0"/>
    <x v="1"/>
    <x v="2"/>
    <x v="2"/>
    <x v="8"/>
    <x v="1"/>
    <x v="1"/>
    <x v="0"/>
    <x v="1"/>
    <x v="0"/>
    <x v="1"/>
    <x v="1"/>
    <x v="1"/>
    <x v="1"/>
    <x v="1"/>
    <x v="0"/>
    <n v="640"/>
    <n v="710"/>
    <n v="0"/>
    <n v="0"/>
    <n v="0"/>
    <s v="Middle East"/>
    <s v="UAE"/>
    <n v="48"/>
    <x v="1"/>
    <x v="2"/>
    <x v="2"/>
    <s v="Segment and Misc Incentives"/>
    <n v="33823"/>
    <n v="2816"/>
    <x v="291"/>
    <n v="2604.3709999999996"/>
    <n v="2841.1319999999996"/>
    <n v="8286.6349999999984"/>
    <n v="2175"/>
    <n v="1567"/>
    <n v="1657.327"/>
    <n v="2130.8489999999997"/>
    <n v="2367.61"/>
    <n v="2841.1319999999996"/>
    <n v="947.04399999999998"/>
    <n v="20788.791999999998"/>
    <n v="10218.208000000002"/>
    <n v="6629.3079999999991"/>
    <n v="1356.3022999999998"/>
    <n v="3588.9000000000033"/>
    <n v="2232.5977000000034"/>
  </r>
  <r>
    <s v="1ABCD2E34FG463442"/>
    <s v="Apechete"/>
    <x v="6"/>
    <x v="1"/>
    <s v="S1"/>
    <x v="4"/>
    <s v="Coupe"/>
    <n v="11"/>
    <n v="9"/>
    <x v="0"/>
    <x v="55"/>
    <x v="3"/>
    <x v="0"/>
    <x v="2"/>
    <x v="16"/>
    <x v="1"/>
    <x v="4"/>
    <x v="2"/>
    <x v="3"/>
    <x v="0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Mexico"/>
    <n v="60"/>
    <x v="0"/>
    <x v="0"/>
    <x v="0"/>
    <s v="Segment and Misc Incentives"/>
    <n v="40517.903999999995"/>
    <n v="2433.5849999999996"/>
    <x v="949"/>
    <n v="2830.4857349999997"/>
    <n v="3087.8026199999995"/>
    <n v="9006.0909749999992"/>
    <n v="2645"/>
    <n v="1567"/>
    <n v="1801.2181949999999"/>
    <n v="2315.8519649999998"/>
    <n v="2573.16885"/>
    <n v="3087.8026199999995"/>
    <n v="1029.2675399999998"/>
    <n v="22738.815719999999"/>
    <n v="15345.503279999997"/>
    <n v="10554.541493999999"/>
    <n v="3132.0339792"/>
    <n v="4790.961785999998"/>
    <n v="1658.9278067999981"/>
  </r>
  <r>
    <s v="1ABCD2E34FG477925"/>
    <s v="Jackson"/>
    <x v="18"/>
    <x v="1"/>
    <s v="Ma2"/>
    <x v="6"/>
    <s v="Sedan"/>
    <n v="11"/>
    <n v="9"/>
    <x v="0"/>
    <x v="55"/>
    <x v="3"/>
    <x v="0"/>
    <x v="3"/>
    <x v="17"/>
    <x v="0"/>
    <x v="0"/>
    <x v="0"/>
    <x v="2"/>
    <x v="0"/>
    <x v="0"/>
    <x v="1"/>
    <x v="1"/>
    <x v="1"/>
    <x v="0"/>
    <x v="1"/>
    <x v="1"/>
    <x v="1"/>
    <x v="0"/>
    <x v="1"/>
    <x v="1"/>
    <n v="640"/>
    <n v="710"/>
    <n v="0"/>
    <n v="0"/>
    <n v="0"/>
    <s v="Africa"/>
    <s v="Zimbabwe"/>
    <n v="87"/>
    <x v="2"/>
    <x v="4"/>
    <x v="0"/>
    <s v="Dealer Cash Incentives"/>
    <n v="19227.907999999999"/>
    <n v="1053.682"/>
    <x v="950"/>
    <n v="1903.5628920000004"/>
    <n v="2076.6140640000003"/>
    <n v="6056.7910200000006"/>
    <n v="1775"/>
    <n v="1020"/>
    <n v="1211.3582040000001"/>
    <n v="1557.4605480000002"/>
    <n v="1730.5117200000002"/>
    <n v="2076.6140640000003"/>
    <n v="692.20468800000015"/>
    <n v="15254.684384000002"/>
    <n v="2919.5416159999968"/>
    <n v="4845.4328160000005"/>
    <n v="2899.5685263999999"/>
    <n v="-1925.8912000000037"/>
    <n v="-4825.459726400004"/>
  </r>
  <r>
    <s v="1ABCD2E34FG634789"/>
    <s v="Tatra"/>
    <x v="13"/>
    <x v="1"/>
    <s v="A1"/>
    <x v="3"/>
    <s v="Pickup Truck"/>
    <n v="11"/>
    <n v="9"/>
    <x v="0"/>
    <x v="55"/>
    <x v="3"/>
    <x v="0"/>
    <x v="1"/>
    <x v="3"/>
    <x v="2"/>
    <x v="4"/>
    <x v="2"/>
    <x v="2"/>
    <x v="1"/>
    <x v="0"/>
    <x v="0"/>
    <x v="0"/>
    <x v="0"/>
    <x v="1"/>
    <x v="1"/>
    <x v="1"/>
    <x v="0"/>
    <x v="0"/>
    <x v="0"/>
    <x v="0"/>
    <n v="0"/>
    <n v="0"/>
    <n v="0"/>
    <n v="0"/>
    <n v="370"/>
    <s v="North America"/>
    <s v="USA"/>
    <n v="40"/>
    <x v="1"/>
    <x v="2"/>
    <x v="1"/>
    <s v="Low-Interest Financing"/>
    <n v="28658.448"/>
    <n v="2721.6"/>
    <x v="951"/>
    <n v="1260.9717120000003"/>
    <n v="1375.6055040000001"/>
    <n v="4012.1827200000002"/>
    <n v="1240"/>
    <n v="1795"/>
    <n v="802.43654400000025"/>
    <n v="1031.7041280000001"/>
    <n v="1146.3379200000002"/>
    <n v="1375.6055040000001"/>
    <n v="458.53516800000006"/>
    <n v="11288.633024000001"/>
    <n v="14648.214976000001"/>
    <n v="3209.7461760000006"/>
    <n v="782.37563040000009"/>
    <n v="11438.468800000001"/>
    <n v="10656.093169600001"/>
  </r>
  <r>
    <s v="1ABCD2E34FG636790"/>
    <s v="Tatra"/>
    <x v="0"/>
    <x v="0"/>
    <s v="Tr1"/>
    <x v="0"/>
    <s v="Pickup Truck"/>
    <n v="11"/>
    <n v="9"/>
    <x v="0"/>
    <x v="55"/>
    <x v="3"/>
    <x v="0"/>
    <x v="1"/>
    <x v="15"/>
    <x v="0"/>
    <x v="3"/>
    <x v="8"/>
    <x v="1"/>
    <x v="7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72"/>
    <x v="2"/>
    <x v="3"/>
    <x v="2"/>
    <s v="Special Leases"/>
    <n v="36150.114000000001"/>
    <n v="2332.1999999999998"/>
    <x v="952"/>
    <n v="2738.6527740000006"/>
    <n v="2987.6212080000005"/>
    <n v="4697.8620000000001"/>
    <n v="1905"/>
    <n v="1110"/>
    <n v="914.62800000000004"/>
    <n v="1052.5319999999999"/>
    <n v="1800.864"/>
    <n v="1889.0820000000001"/>
    <n v="581.02200000000005"/>
    <n v="14219.538774000001"/>
    <n v="19598.375226000004"/>
    <n v="5457.7252080000007"/>
    <n v="986.89811220000013"/>
    <n v="14140.650018000004"/>
    <n v="13153.751905800003"/>
  </r>
  <r>
    <s v="1ABCD2E34FG464346"/>
    <s v="Apechete"/>
    <x v="7"/>
    <x v="1"/>
    <s v="St2"/>
    <x v="5"/>
    <s v="Crossover"/>
    <n v="11"/>
    <n v="9"/>
    <x v="0"/>
    <x v="55"/>
    <x v="3"/>
    <x v="0"/>
    <x v="1"/>
    <x v="16"/>
    <x v="4"/>
    <x v="4"/>
    <x v="5"/>
    <x v="2"/>
    <x v="8"/>
    <x v="1"/>
    <x v="1"/>
    <x v="0"/>
    <x v="0"/>
    <x v="1"/>
    <x v="1"/>
    <x v="1"/>
    <x v="0"/>
    <x v="1"/>
    <x v="1"/>
    <x v="0"/>
    <n v="0"/>
    <n v="0"/>
    <n v="0"/>
    <n v="0"/>
    <n v="370"/>
    <s v="South America"/>
    <s v="Columbia"/>
    <n v="223"/>
    <x v="2"/>
    <x v="3"/>
    <x v="2"/>
    <s v="Segment and Misc Incentives"/>
    <n v="39448.518000000004"/>
    <n v="2804.59"/>
    <x v="933"/>
    <n v="4122.3701309999997"/>
    <n v="4497.1310519999997"/>
    <n v="13116.632234999999"/>
    <n v="1195"/>
    <n v="1490"/>
    <n v="2623.3264469999999"/>
    <n v="3372.8482889999996"/>
    <n v="3747.6092100000001"/>
    <n v="4497.1310519999997"/>
    <n v="1499.043684"/>
    <n v="29667.786312"/>
    <n v="6976.1416879999997"/>
    <n v="10493.305788"/>
    <n v="2031.5986770000004"/>
    <n v="-3517.1641"/>
    <n v="-5548.7627769999999"/>
  </r>
  <r>
    <s v="1ABCD2E34FG473773"/>
    <s v="Jackson"/>
    <x v="9"/>
    <x v="1"/>
    <s v="Co2"/>
    <x v="0"/>
    <s v="Sedan"/>
    <n v="11"/>
    <n v="11"/>
    <x v="0"/>
    <x v="56"/>
    <x v="3"/>
    <x v="0"/>
    <x v="0"/>
    <x v="7"/>
    <x v="6"/>
    <x v="3"/>
    <x v="2"/>
    <x v="1"/>
    <x v="0"/>
    <x v="0"/>
    <x v="0"/>
    <x v="1"/>
    <x v="1"/>
    <x v="0"/>
    <x v="1"/>
    <x v="1"/>
    <x v="0"/>
    <x v="0"/>
    <x v="0"/>
    <x v="1"/>
    <n v="640"/>
    <n v="710"/>
    <n v="0"/>
    <n v="0"/>
    <n v="370"/>
    <s v="North America"/>
    <s v="USA"/>
    <n v="48"/>
    <x v="0"/>
    <x v="1"/>
    <x v="0"/>
    <s v="Cash Rebates"/>
    <n v="19449"/>
    <n v="7445"/>
    <x v="504"/>
    <n v="1925.4510000000002"/>
    <n v="2100.4920000000002"/>
    <n v="6126.4350000000004"/>
    <n v="3015"/>
    <n v="1795"/>
    <n v="1225.2870000000003"/>
    <n v="1575.3690000000001"/>
    <n v="1750.4100000000003"/>
    <n v="2100.4920000000002"/>
    <n v="700.1640000000001"/>
    <n v="17412.952000000001"/>
    <n v="-5408.9520000000011"/>
    <n v="4901.148000000001"/>
    <n v="530.95770000000005"/>
    <n v="-10310.100000000002"/>
    <n v="-10841.057700000003"/>
  </r>
  <r>
    <s v="1ABCD2E34FG478381"/>
    <s v="Jackson"/>
    <x v="22"/>
    <x v="1"/>
    <s v="Ro2"/>
    <x v="6"/>
    <s v="Sedan"/>
    <n v="11"/>
    <n v="11"/>
    <x v="0"/>
    <x v="56"/>
    <x v="3"/>
    <x v="0"/>
    <x v="2"/>
    <x v="1"/>
    <x v="6"/>
    <x v="4"/>
    <x v="7"/>
    <x v="1"/>
    <x v="0"/>
    <x v="0"/>
    <x v="1"/>
    <x v="1"/>
    <x v="0"/>
    <x v="1"/>
    <x v="0"/>
    <x v="1"/>
    <x v="0"/>
    <x v="0"/>
    <x v="1"/>
    <x v="1"/>
    <n v="0"/>
    <n v="0"/>
    <n v="420"/>
    <n v="0"/>
    <n v="370"/>
    <s v="South America"/>
    <s v="Canada"/>
    <n v="34"/>
    <x v="2"/>
    <x v="4"/>
    <x v="2"/>
    <s v="Special Leases"/>
    <n v="34219.873999999996"/>
    <n v="2631.2909999999997"/>
    <x v="953"/>
    <n v="1438.370604"/>
    <n v="1569.1315679999998"/>
    <n v="4576.6337399999993"/>
    <n v="1215"/>
    <n v="1795"/>
    <n v="915.32674800000007"/>
    <n v="1176.8486760000001"/>
    <n v="1307.6096400000001"/>
    <n v="1569.1315679999998"/>
    <n v="523.04385600000001"/>
    <n v="12424.789408000001"/>
    <n v="19163.793591999995"/>
    <n v="3661.3069919999994"/>
    <n v="869.18479959999991"/>
    <n v="15502.486599999995"/>
    <n v="14633.301800399995"/>
  </r>
  <r>
    <s v="1ABCD2E34FG469356"/>
    <s v="Apechete"/>
    <x v="3"/>
    <x v="2"/>
    <s v="M1"/>
    <x v="0"/>
    <s v="SUV"/>
    <n v="11"/>
    <n v="11"/>
    <x v="0"/>
    <x v="56"/>
    <x v="3"/>
    <x v="0"/>
    <x v="1"/>
    <x v="8"/>
    <x v="2"/>
    <x v="1"/>
    <x v="4"/>
    <x v="2"/>
    <x v="1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Mexico"/>
    <n v="115"/>
    <x v="1"/>
    <x v="2"/>
    <x v="0"/>
    <s v="Low-Interest Financing"/>
    <n v="35263.328000000001"/>
    <n v="2545.08"/>
    <x v="954"/>
    <n v="2715.2762560000001"/>
    <n v="2962.1195519999997"/>
    <n v="8639.5153599999994"/>
    <n v="1615"/>
    <n v="1795"/>
    <n v="1727.9030720000001"/>
    <n v="2221.5896639999996"/>
    <n v="2468.4329600000001"/>
    <n v="2962.1195519999997"/>
    <n v="987.37318399999992"/>
    <n v="21182.717312000001"/>
    <n v="11535.530687999999"/>
    <n v="6911.6122880000003"/>
    <n v="2725.8552544000004"/>
    <n v="4623.9183999999987"/>
    <n v="1898.0631455999983"/>
  </r>
  <r>
    <s v="1ABCD2E34FG461667"/>
    <s v="Apechete"/>
    <x v="4"/>
    <x v="3"/>
    <s v="B2"/>
    <x v="3"/>
    <s v="Pickup Truck"/>
    <n v="11"/>
    <n v="11"/>
    <x v="0"/>
    <x v="56"/>
    <x v="3"/>
    <x v="0"/>
    <x v="1"/>
    <x v="8"/>
    <x v="2"/>
    <x v="5"/>
    <x v="8"/>
    <x v="2"/>
    <x v="3"/>
    <x v="0"/>
    <x v="0"/>
    <x v="1"/>
    <x v="0"/>
    <x v="1"/>
    <x v="0"/>
    <x v="0"/>
    <x v="0"/>
    <x v="0"/>
    <x v="0"/>
    <x v="1"/>
    <n v="0"/>
    <n v="0"/>
    <n v="420"/>
    <n v="550"/>
    <n v="370"/>
    <s v="South America"/>
    <s v="Columbia"/>
    <n v="72"/>
    <x v="2"/>
    <x v="3"/>
    <x v="1"/>
    <s v="Low-Interest Financing"/>
    <n v="42639.701999999997"/>
    <n v="3041.7239999999997"/>
    <x v="955"/>
    <n v="2814.2203319999999"/>
    <n v="3070.0585439999995"/>
    <n v="8954.337419999998"/>
    <n v="2635"/>
    <n v="1795"/>
    <n v="1790.8674840000001"/>
    <n v="2302.5439079999996"/>
    <n v="2558.3821200000002"/>
    <n v="3070.0585439999995"/>
    <n v="1023.3528479999999"/>
    <n v="22850.351263999997"/>
    <n v="16747.626735999998"/>
    <n v="7163.4699359999986"/>
    <n v="2195.944653"/>
    <n v="9584.1568000000007"/>
    <n v="7388.2121470000002"/>
  </r>
  <r>
    <s v="1ABCD2E34FG461822"/>
    <s v="Apechete"/>
    <x v="4"/>
    <x v="3"/>
    <s v="B2"/>
    <x v="3"/>
    <s v="Pickup Truck"/>
    <n v="11"/>
    <n v="12"/>
    <x v="0"/>
    <x v="57"/>
    <x v="3"/>
    <x v="0"/>
    <x v="0"/>
    <x v="18"/>
    <x v="0"/>
    <x v="4"/>
    <x v="0"/>
    <x v="0"/>
    <x v="5"/>
    <x v="0"/>
    <x v="1"/>
    <x v="0"/>
    <x v="1"/>
    <x v="0"/>
    <x v="0"/>
    <x v="0"/>
    <x v="1"/>
    <x v="0"/>
    <x v="1"/>
    <x v="0"/>
    <n v="640"/>
    <n v="710"/>
    <n v="420"/>
    <n v="550"/>
    <n v="0"/>
    <s v="South America"/>
    <s v="Brazil"/>
    <n v="44"/>
    <x v="2"/>
    <x v="3"/>
    <x v="1"/>
    <s v="Low-Interest Financing"/>
    <n v="40902.75"/>
    <n v="2494.2959999999998"/>
    <x v="956"/>
    <n v="2699.5814999999998"/>
    <n v="2944.9979999999996"/>
    <n v="8589.5774999999994"/>
    <n v="2320"/>
    <n v="1795"/>
    <n v="1717.9155000000001"/>
    <n v="2208.7484999999997"/>
    <n v="2454.165"/>
    <n v="2944.9979999999996"/>
    <n v="981.66599999999994"/>
    <n v="21784.987999999998"/>
    <n v="16623.466"/>
    <n v="6871.6619999999994"/>
    <n v="5620.0378499999997"/>
    <n v="9751.8040000000001"/>
    <n v="4131.7661500000004"/>
  </r>
  <r>
    <s v="1ABCD2E34FG636781"/>
    <s v="Tatra"/>
    <x v="0"/>
    <x v="0"/>
    <s v="Tr1"/>
    <x v="0"/>
    <s v="Pickup Truck"/>
    <n v="11"/>
    <n v="13"/>
    <x v="0"/>
    <x v="58"/>
    <x v="3"/>
    <x v="0"/>
    <x v="0"/>
    <x v="0"/>
    <x v="5"/>
    <x v="0"/>
    <x v="7"/>
    <x v="2"/>
    <x v="8"/>
    <x v="0"/>
    <x v="1"/>
    <x v="1"/>
    <x v="1"/>
    <x v="0"/>
    <x v="0"/>
    <x v="0"/>
    <x v="1"/>
    <x v="0"/>
    <x v="1"/>
    <x v="1"/>
    <n v="640"/>
    <n v="710"/>
    <n v="420"/>
    <n v="550"/>
    <n v="0"/>
    <s v="North America"/>
    <s v="USA"/>
    <n v="40"/>
    <x v="0"/>
    <x v="1"/>
    <x v="0"/>
    <s v="Segment and Misc Incentives"/>
    <n v="36289.031999999999"/>
    <n v="1796.808"/>
    <x v="957"/>
    <n v="2700.2272440000006"/>
    <n v="2945.702448"/>
    <n v="8591.6321399999997"/>
    <n v="2745"/>
    <n v="1734"/>
    <n v="1718.3264280000003"/>
    <n v="2209.2768360000005"/>
    <n v="2454.7520400000003"/>
    <n v="2945.702448"/>
    <n v="981.90081600000008"/>
    <n v="22153.214688"/>
    <n v="12339.009312000002"/>
    <n v="6873.3057120000003"/>
    <n v="990.69057359999999"/>
    <n v="5465.7036000000016"/>
    <n v="4475.0130264000018"/>
  </r>
  <r>
    <s v="1ABCD2E34FG638267"/>
    <s v="Tatra"/>
    <x v="1"/>
    <x v="1"/>
    <s v="J1"/>
    <x v="1"/>
    <s v="Sedan"/>
    <n v="11"/>
    <n v="13"/>
    <x v="0"/>
    <x v="58"/>
    <x v="3"/>
    <x v="0"/>
    <x v="3"/>
    <x v="6"/>
    <x v="2"/>
    <x v="0"/>
    <x v="5"/>
    <x v="2"/>
    <x v="8"/>
    <x v="0"/>
    <x v="1"/>
    <x v="1"/>
    <x v="1"/>
    <x v="1"/>
    <x v="1"/>
    <x v="1"/>
    <x v="1"/>
    <x v="0"/>
    <x v="1"/>
    <x v="1"/>
    <n v="640"/>
    <n v="0"/>
    <n v="0"/>
    <n v="0"/>
    <n v="0"/>
    <s v="North America"/>
    <s v="USA"/>
    <n v="56"/>
    <x v="0"/>
    <x v="1"/>
    <x v="1"/>
    <s v="Low-Interest Financing"/>
    <n v="15657.014999999999"/>
    <n v="2752.8929999999996"/>
    <x v="958"/>
    <n v="1601.7126344999999"/>
    <n v="1747.322874"/>
    <n v="5096.3583824999996"/>
    <n v="1065"/>
    <n v="1020"/>
    <n v="1019.2716765000001"/>
    <n v="1310.4921555000001"/>
    <n v="1456.1023950000001"/>
    <n v="1747.322874"/>
    <n v="582.44095800000002"/>
    <n v="12568.937243999999"/>
    <n v="335.18475600000056"/>
    <n v="4077.0867059999996"/>
    <n v="427.4365095"/>
    <n v="-3741.901949999999"/>
    <n v="-4169.3384594999989"/>
  </r>
  <r>
    <s v="1ABCD2E34FG638281"/>
    <s v="Tatra"/>
    <x v="1"/>
    <x v="1"/>
    <s v="J2"/>
    <x v="0"/>
    <s v="Sedan"/>
    <n v="11"/>
    <n v="14"/>
    <x v="0"/>
    <x v="59"/>
    <x v="3"/>
    <x v="0"/>
    <x v="3"/>
    <x v="13"/>
    <x v="3"/>
    <x v="0"/>
    <x v="2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2"/>
    <x v="2"/>
    <x v="4"/>
    <x v="1"/>
    <s v="Low-Interest Financing"/>
    <n v="15205.871999999999"/>
    <n v="4769.2259999999997"/>
    <x v="825"/>
    <n v="1605.7400831999996"/>
    <n v="1751.7164543999995"/>
    <n v="5109.1729919999989"/>
    <n v="2040"/>
    <n v="1795"/>
    <n v="1021.8345984"/>
    <n v="1313.7873407999998"/>
    <n v="1459.7637119999999"/>
    <n v="1751.7164543999995"/>
    <n v="583.90548479999995"/>
    <n v="14345.298726399998"/>
    <n v="-3908.6527263999978"/>
    <n v="4087.3383935999987"/>
    <n v="415.12030559999999"/>
    <n v="-7995.991119999997"/>
    <n v="-8411.1114255999964"/>
  </r>
  <r>
    <s v="1ABCD2E34FG634998"/>
    <s v="Tatra"/>
    <x v="13"/>
    <x v="1"/>
    <s v="A2"/>
    <x v="3"/>
    <s v="Pickup Truck"/>
    <n v="11"/>
    <n v="14"/>
    <x v="0"/>
    <x v="59"/>
    <x v="3"/>
    <x v="0"/>
    <x v="0"/>
    <x v="5"/>
    <x v="0"/>
    <x v="1"/>
    <x v="7"/>
    <x v="0"/>
    <x v="8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17"/>
    <x v="2"/>
    <x v="3"/>
    <x v="1"/>
    <s v="Low-Interest Financing"/>
    <n v="29945.664000000001"/>
    <n v="2029.104"/>
    <x v="959"/>
    <n v="1317.6092160000001"/>
    <n v="1437.3918719999999"/>
    <n v="4459.3919999999998"/>
    <n v="3390"/>
    <n v="1795"/>
    <n v="1068.48"/>
    <n v="1078.0439040000001"/>
    <n v="1238.8320000000001"/>
    <n v="1399.104"/>
    <n v="700.56000000000006"/>
    <n v="14347.357120000001"/>
    <n v="13569.202880000001"/>
    <n v="3537.0558719999999"/>
    <n v="817.51662720000002"/>
    <n v="10032.147008"/>
    <n v="9214.6303807999993"/>
  </r>
  <r>
    <s v="1ABCD2E34FG463471"/>
    <s v="Apechete"/>
    <x v="6"/>
    <x v="1"/>
    <s v="S1"/>
    <x v="4"/>
    <s v="Coupe"/>
    <n v="11"/>
    <n v="15"/>
    <x v="0"/>
    <x v="60"/>
    <x v="3"/>
    <x v="0"/>
    <x v="3"/>
    <x v="6"/>
    <x v="4"/>
    <x v="3"/>
    <x v="4"/>
    <x v="1"/>
    <x v="7"/>
    <x v="1"/>
    <x v="0"/>
    <x v="0"/>
    <x v="1"/>
    <x v="0"/>
    <x v="1"/>
    <x v="0"/>
    <x v="0"/>
    <x v="1"/>
    <x v="0"/>
    <x v="0"/>
    <n v="640"/>
    <n v="710"/>
    <n v="0"/>
    <n v="550"/>
    <n v="370"/>
    <s v="Asia"/>
    <s v="China"/>
    <n v="133"/>
    <x v="0"/>
    <x v="0"/>
    <x v="0"/>
    <s v="Low-Interest Financing"/>
    <n v="38131.652999999998"/>
    <n v="2535.4559999999997"/>
    <x v="960"/>
    <n v="2594.6543700000002"/>
    <n v="2830.5320399999996"/>
    <n v="8255.7184499999985"/>
    <n v="3965"/>
    <n v="1270"/>
    <n v="1651.1436900000001"/>
    <n v="2122.8990299999996"/>
    <n v="2358.7766999999999"/>
    <n v="2830.5320399999996"/>
    <n v="943.51067999999998"/>
    <n v="22218.192239999997"/>
    <n v="13378.004760000003"/>
    <n v="6966.5255099999986"/>
    <n v="0"/>
    <n v="6411.4792500000049"/>
    <n v="6411.4792500000049"/>
  </r>
  <r>
    <s v="1ABCD2E34FG462136"/>
    <s v="Apechete"/>
    <x v="5"/>
    <x v="0"/>
    <s v="R2"/>
    <x v="0"/>
    <s v="Pickup Truck"/>
    <n v="11"/>
    <n v="16"/>
    <x v="0"/>
    <x v="61"/>
    <x v="3"/>
    <x v="0"/>
    <x v="1"/>
    <x v="15"/>
    <x v="3"/>
    <x v="0"/>
    <x v="1"/>
    <x v="0"/>
    <x v="0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USA"/>
    <n v="32"/>
    <x v="2"/>
    <x v="3"/>
    <x v="2"/>
    <s v="Segment and Misc Incentives"/>
    <n v="39809.135999999999"/>
    <n v="1835.9759999999999"/>
    <x v="961"/>
    <n v="3284.2537199999997"/>
    <n v="3582.8222399999995"/>
    <n v="10449.898199999998"/>
    <n v="1340"/>
    <n v="1567"/>
    <n v="2089.97964"/>
    <n v="2687.1166799999996"/>
    <n v="2985.6851999999999"/>
    <n v="3582.8222399999995"/>
    <n v="1194.2740799999999"/>
    <n v="24403.933439999997"/>
    <n v="13569.226559999999"/>
    <n v="8359.9185599999983"/>
    <n v="1086.7894128"/>
    <n v="5209.3080000000009"/>
    <n v="4122.5185872000011"/>
  </r>
  <r>
    <s v="1ABCD2E34FG338314"/>
    <s v="Special"/>
    <x v="12"/>
    <x v="2"/>
    <s v="Spr2"/>
    <x v="0"/>
    <s v="Sedan"/>
    <n v="11"/>
    <n v="16"/>
    <x v="0"/>
    <x v="61"/>
    <x v="3"/>
    <x v="0"/>
    <x v="2"/>
    <x v="7"/>
    <x v="3"/>
    <x v="5"/>
    <x v="6"/>
    <x v="1"/>
    <x v="0"/>
    <x v="0"/>
    <x v="1"/>
    <x v="1"/>
    <x v="1"/>
    <x v="0"/>
    <x v="0"/>
    <x v="1"/>
    <x v="0"/>
    <x v="0"/>
    <x v="1"/>
    <x v="1"/>
    <n v="640"/>
    <n v="710"/>
    <n v="420"/>
    <n v="0"/>
    <n v="370"/>
    <s v="Europe"/>
    <s v="Poland"/>
    <n v="28"/>
    <x v="2"/>
    <x v="4"/>
    <x v="2"/>
    <s v="Dealer Cash Incentives"/>
    <n v="39234.701999999997"/>
    <n v="1046.4480000000001"/>
    <x v="962"/>
    <n v="2781.1829760000001"/>
    <n v="3034.0177920000001"/>
    <n v="8849.2185599999993"/>
    <n v="2565"/>
    <n v="1020"/>
    <n v="1769.8437120000003"/>
    <n v="2275.513344"/>
    <n v="2528.3481600000005"/>
    <n v="3034.0177920000001"/>
    <n v="1011.3392640000001"/>
    <n v="21789.106752"/>
    <n v="16399.147248000001"/>
    <n v="7079.3748480000004"/>
    <n v="823.92874199999994"/>
    <n v="9319.7724000000017"/>
    <n v="8495.8436580000016"/>
  </r>
  <r>
    <s v="1ABCD2E34FG473813"/>
    <s v="Jackson"/>
    <x v="9"/>
    <x v="1"/>
    <s v="Co2"/>
    <x v="0"/>
    <s v="Sedan"/>
    <n v="11"/>
    <n v="16"/>
    <x v="0"/>
    <x v="61"/>
    <x v="3"/>
    <x v="0"/>
    <x v="3"/>
    <x v="13"/>
    <x v="5"/>
    <x v="1"/>
    <x v="0"/>
    <x v="1"/>
    <x v="1"/>
    <x v="1"/>
    <x v="1"/>
    <x v="1"/>
    <x v="1"/>
    <x v="1"/>
    <x v="0"/>
    <x v="1"/>
    <x v="0"/>
    <x v="1"/>
    <x v="1"/>
    <x v="1"/>
    <n v="640"/>
    <n v="0"/>
    <n v="420"/>
    <n v="0"/>
    <n v="370"/>
    <s v="Europe"/>
    <s v="United Kingdom"/>
    <n v="231"/>
    <x v="2"/>
    <x v="4"/>
    <x v="2"/>
    <s v="Special Leases"/>
    <n v="19115"/>
    <n v="3510"/>
    <x v="579"/>
    <n v="1892.385"/>
    <n v="2064.42"/>
    <n v="6021.2249999999995"/>
    <n v="2680"/>
    <n v="1490"/>
    <n v="1204.2450000000001"/>
    <n v="1548.3150000000001"/>
    <n v="1720.3500000000001"/>
    <n v="2064.42"/>
    <n v="688.14"/>
    <n v="16556.52"/>
    <n v="-951.52000000000044"/>
    <n v="4816.9799999999996"/>
    <n v="401.41500000000002"/>
    <n v="-5768.5"/>
    <n v="-6169.915"/>
  </r>
  <r>
    <s v="1ABCD2E34FG477878"/>
    <s v="Jackson"/>
    <x v="18"/>
    <x v="1"/>
    <s v="Ma2"/>
    <x v="6"/>
    <s v="Sedan"/>
    <n v="11"/>
    <n v="16"/>
    <x v="0"/>
    <x v="61"/>
    <x v="3"/>
    <x v="0"/>
    <x v="2"/>
    <x v="13"/>
    <x v="4"/>
    <x v="1"/>
    <x v="9"/>
    <x v="2"/>
    <x v="1"/>
    <x v="1"/>
    <x v="0"/>
    <x v="1"/>
    <x v="1"/>
    <x v="1"/>
    <x v="1"/>
    <x v="1"/>
    <x v="1"/>
    <x v="1"/>
    <x v="0"/>
    <x v="1"/>
    <n v="640"/>
    <n v="0"/>
    <n v="0"/>
    <n v="0"/>
    <n v="0"/>
    <s v="North America"/>
    <s v="Canada"/>
    <n v="45"/>
    <x v="0"/>
    <x v="1"/>
    <x v="2"/>
    <s v="Low-Interest Financing"/>
    <n v="16573.774000000001"/>
    <n v="2726.6959999999999"/>
    <x v="963"/>
    <n v="1640.8036260000001"/>
    <n v="1789.9675920000002"/>
    <n v="5220.7388100000007"/>
    <n v="2760"/>
    <n v="1649"/>
    <n v="1044.1477620000003"/>
    <n v="1342.475694"/>
    <n v="1491.6396600000003"/>
    <n v="1789.9675920000002"/>
    <n v="596.65586400000007"/>
    <n v="15148.805552000002"/>
    <n v="-1301.7275520000003"/>
    <n v="4176.5910480000002"/>
    <n v="420.97385960000003"/>
    <n v="-5478.3186000000005"/>
    <n v="-5899.2924596000003"/>
  </r>
  <r>
    <s v="1ABCD2E34FG461769"/>
    <s v="Apechete"/>
    <x v="4"/>
    <x v="3"/>
    <s v="B1"/>
    <x v="3"/>
    <s v="Pickup Truck"/>
    <n v="11"/>
    <n v="16"/>
    <x v="0"/>
    <x v="61"/>
    <x v="3"/>
    <x v="0"/>
    <x v="1"/>
    <x v="8"/>
    <x v="2"/>
    <x v="1"/>
    <x v="9"/>
    <x v="2"/>
    <x v="8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Canada"/>
    <n v="46"/>
    <x v="2"/>
    <x v="3"/>
    <x v="1"/>
    <s v="Low-Interest Financing"/>
    <n v="41901.909"/>
    <n v="2693.9219999999996"/>
    <x v="964"/>
    <n v="2765.5259939999996"/>
    <n v="3016.9374479999997"/>
    <n v="8799.400889999999"/>
    <n v="1985"/>
    <n v="1795"/>
    <n v="1759.8801780000001"/>
    <n v="2262.7030859999995"/>
    <n v="2514.1145399999996"/>
    <n v="3016.9374479999997"/>
    <n v="1005.6458159999999"/>
    <n v="21881.624687999996"/>
    <n v="17326.362312000005"/>
    <n v="7039.5207119999995"/>
    <n v="1064.3084885999999"/>
    <n v="10286.841600000005"/>
    <n v="9222.5331114000055"/>
  </r>
  <r>
    <s v="1ABCD2E34FG464248"/>
    <s v="Apechete"/>
    <x v="7"/>
    <x v="1"/>
    <s v="St2"/>
    <x v="5"/>
    <s v="Crossover"/>
    <n v="11"/>
    <n v="16"/>
    <x v="0"/>
    <x v="61"/>
    <x v="3"/>
    <x v="0"/>
    <x v="0"/>
    <x v="6"/>
    <x v="6"/>
    <x v="3"/>
    <x v="6"/>
    <x v="1"/>
    <x v="8"/>
    <x v="0"/>
    <x v="1"/>
    <x v="0"/>
    <x v="1"/>
    <x v="1"/>
    <x v="1"/>
    <x v="0"/>
    <x v="0"/>
    <x v="0"/>
    <x v="1"/>
    <x v="0"/>
    <n v="640"/>
    <n v="0"/>
    <n v="0"/>
    <n v="550"/>
    <n v="370"/>
    <s v="South America"/>
    <s v="Brazil"/>
    <n v="145"/>
    <x v="1"/>
    <x v="2"/>
    <x v="0"/>
    <s v="Special Leases"/>
    <n v="40130.578000000001"/>
    <n v="4042.4780000000001"/>
    <x v="889"/>
    <n v="4193.6454009999998"/>
    <n v="4574.8858919999993"/>
    <n v="13343.417184999998"/>
    <n v="1560"/>
    <n v="1795"/>
    <n v="2668.6834370000001"/>
    <n v="3431.1644189999997"/>
    <n v="3812.4049099999997"/>
    <n v="4574.8858919999993"/>
    <n v="1524.9619639999999"/>
    <n v="30804.315352000001"/>
    <n v="5283.7846479999971"/>
    <n v="10674.733747999999"/>
    <n v="5513.9414171999997"/>
    <n v="-5390.9491000000016"/>
    <n v="-10904.890517200001"/>
  </r>
  <r>
    <s v="1ABCD2E34FG480950"/>
    <s v="Jackson"/>
    <x v="21"/>
    <x v="3"/>
    <s v="V1"/>
    <x v="10"/>
    <s v="Van"/>
    <n v="11"/>
    <n v="17"/>
    <x v="0"/>
    <x v="62"/>
    <x v="3"/>
    <x v="0"/>
    <x v="1"/>
    <x v="7"/>
    <x v="4"/>
    <x v="1"/>
    <x v="3"/>
    <x v="3"/>
    <x v="3"/>
    <x v="1"/>
    <x v="0"/>
    <x v="1"/>
    <x v="0"/>
    <x v="1"/>
    <x v="0"/>
    <x v="0"/>
    <x v="1"/>
    <x v="1"/>
    <x v="0"/>
    <x v="1"/>
    <n v="0"/>
    <n v="0"/>
    <n v="420"/>
    <n v="550"/>
    <n v="0"/>
    <s v="North America"/>
    <s v="USA"/>
    <n v="77"/>
    <x v="2"/>
    <x v="4"/>
    <x v="1"/>
    <s v="Dealer Cash Incentives"/>
    <n v="35881.325999999994"/>
    <n v="1272.453"/>
    <x v="965"/>
    <n v="1760.7956079999999"/>
    <n v="1920.8679360000001"/>
    <n v="5602.5314799999996"/>
    <n v="3090"/>
    <n v="1567"/>
    <n v="1120.5062960000002"/>
    <n v="1440.650952"/>
    <n v="1600.7232800000002"/>
    <n v="1920.8679360000001"/>
    <n v="640.289312"/>
    <n v="16182.207616"/>
    <n v="18426.665383999993"/>
    <n v="4482.0251840000001"/>
    <n v="979.56019979999985"/>
    <n v="13944.640199999993"/>
    <n v="12965.080000199992"/>
  </r>
  <r>
    <s v="1ABCD2E34FG634777"/>
    <s v="Tatra"/>
    <x v="13"/>
    <x v="1"/>
    <s v="A3"/>
    <x v="3"/>
    <s v="Pickup Truck"/>
    <n v="11"/>
    <n v="17"/>
    <x v="0"/>
    <x v="62"/>
    <x v="3"/>
    <x v="0"/>
    <x v="1"/>
    <x v="3"/>
    <x v="0"/>
    <x v="1"/>
    <x v="4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38"/>
    <x v="1"/>
    <x v="2"/>
    <x v="0"/>
    <s v="Dealer Cash Incentives"/>
    <n v="31980.815999999999"/>
    <n v="1937.376"/>
    <x v="966"/>
    <n v="1407.155904"/>
    <n v="1535.0791680000002"/>
    <n v="4977.5039999999999"/>
    <n v="4385"/>
    <n v="1795"/>
    <n v="895.46284800000012"/>
    <n v="1151.3093759999999"/>
    <n v="1604.7360000000001"/>
    <n v="1993.8240000000001"/>
    <n v="511.69305600000007"/>
    <n v="16216.168128000001"/>
    <n v="13827.271871999998"/>
    <n v="4040.5962240000003"/>
    <n v="873.07627679999996"/>
    <n v="9786.6756479999967"/>
    <n v="8913.5993711999963"/>
  </r>
  <r>
    <s v="1ABCD2E34FG632101"/>
    <s v="Tatra"/>
    <x v="14"/>
    <x v="1"/>
    <s v="N2"/>
    <x v="6"/>
    <s v="Sedan"/>
    <n v="11"/>
    <n v="17"/>
    <x v="0"/>
    <x v="62"/>
    <x v="3"/>
    <x v="0"/>
    <x v="0"/>
    <x v="0"/>
    <x v="0"/>
    <x v="5"/>
    <x v="8"/>
    <x v="1"/>
    <x v="8"/>
    <x v="1"/>
    <x v="1"/>
    <x v="1"/>
    <x v="1"/>
    <x v="0"/>
    <x v="0"/>
    <x v="1"/>
    <x v="1"/>
    <x v="1"/>
    <x v="1"/>
    <x v="1"/>
    <n v="640"/>
    <n v="710"/>
    <n v="420"/>
    <n v="0"/>
    <n v="0"/>
    <s v="North America"/>
    <s v="USA"/>
    <n v="83"/>
    <x v="2"/>
    <x v="4"/>
    <x v="0"/>
    <s v="Segment and Misc Incentives"/>
    <n v="13747.812"/>
    <n v="1417.5720000000001"/>
    <x v="967"/>
    <n v="1388.84031"/>
    <n v="1515.0985199999998"/>
    <n v="4613.7"/>
    <n v="3020"/>
    <n v="1020"/>
    <n v="961.27200000000005"/>
    <n v="1136.3238899999999"/>
    <n v="1702.5060000000001"/>
    <n v="1954.992"/>
    <n v="537.41999999999996"/>
    <n v="13842.6422"/>
    <n v="-1512.4022000000004"/>
    <n v="4007.5105199999998"/>
    <n v="375.31526760000003"/>
    <n v="-5519.9127200000003"/>
    <n v="-5895.2279876000002"/>
  </r>
  <r>
    <s v="1ABCD2E34FG465728"/>
    <s v="Apechete"/>
    <x v="16"/>
    <x v="2"/>
    <s v="P1"/>
    <x v="3"/>
    <s v="SUV"/>
    <n v="11"/>
    <n v="17"/>
    <x v="0"/>
    <x v="62"/>
    <x v="3"/>
    <x v="0"/>
    <x v="1"/>
    <x v="2"/>
    <x v="5"/>
    <x v="5"/>
    <x v="8"/>
    <x v="2"/>
    <x v="8"/>
    <x v="0"/>
    <x v="1"/>
    <x v="0"/>
    <x v="0"/>
    <x v="1"/>
    <x v="1"/>
    <x v="0"/>
    <x v="1"/>
    <x v="0"/>
    <x v="1"/>
    <x v="0"/>
    <n v="0"/>
    <n v="0"/>
    <n v="0"/>
    <n v="550"/>
    <n v="0"/>
    <s v="South America"/>
    <s v="Brazil"/>
    <n v="29"/>
    <x v="1"/>
    <x v="2"/>
    <x v="2"/>
    <s v="Special Leases"/>
    <n v="46403.56"/>
    <n v="2235.1"/>
    <x v="968"/>
    <n v="3062.6349600000003"/>
    <n v="3341.0563200000001"/>
    <n v="9744.7476000000006"/>
    <n v="550"/>
    <n v="1270"/>
    <n v="1948.9495200000003"/>
    <n v="2505.7922400000002"/>
    <n v="2784.2136000000005"/>
    <n v="3341.0563200000001"/>
    <n v="1113.68544"/>
    <n v="21866.337920000002"/>
    <n v="22302.122079999997"/>
    <n v="7795.7980800000014"/>
    <n v="6375.8491439999998"/>
    <n v="14506.323999999997"/>
    <n v="8130.4748559999971"/>
  </r>
  <r>
    <s v="1ABCD2E34FG461684"/>
    <s v="Apechete"/>
    <x v="4"/>
    <x v="3"/>
    <s v="B2"/>
    <x v="3"/>
    <s v="Pickup Truck"/>
    <n v="11"/>
    <n v="18"/>
    <x v="0"/>
    <x v="63"/>
    <x v="3"/>
    <x v="0"/>
    <x v="1"/>
    <x v="3"/>
    <x v="0"/>
    <x v="1"/>
    <x v="0"/>
    <x v="3"/>
    <x v="0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Mexico"/>
    <n v="46"/>
    <x v="1"/>
    <x v="2"/>
    <x v="0"/>
    <s v="Low-Interest Financing"/>
    <n v="39491.990999999995"/>
    <n v="2120.7689999999998"/>
    <x v="969"/>
    <n v="2606.4714059999997"/>
    <n v="2843.4233519999993"/>
    <n v="8293.3181099999983"/>
    <n v="1345"/>
    <n v="1795"/>
    <n v="1658.6636219999998"/>
    <n v="2132.5675139999998"/>
    <n v="2369.5194599999995"/>
    <n v="2843.4233519999993"/>
    <n v="947.80778399999986"/>
    <n v="20200.540111999995"/>
    <n v="17170.681887999999"/>
    <n v="6634.6544879999983"/>
    <n v="3052.7309043"/>
    <n v="10536.027400000001"/>
    <n v="7483.2964957000004"/>
  </r>
  <r>
    <s v="1ABCD2E34FG472628"/>
    <s v="Jackson"/>
    <x v="20"/>
    <x v="1"/>
    <s v="Cl1"/>
    <x v="1"/>
    <s v="Sedan"/>
    <n v="11"/>
    <n v="18"/>
    <x v="0"/>
    <x v="63"/>
    <x v="3"/>
    <x v="0"/>
    <x v="2"/>
    <x v="13"/>
    <x v="3"/>
    <x v="5"/>
    <x v="3"/>
    <x v="1"/>
    <x v="1"/>
    <x v="0"/>
    <x v="1"/>
    <x v="0"/>
    <x v="1"/>
    <x v="0"/>
    <x v="1"/>
    <x v="1"/>
    <x v="1"/>
    <x v="0"/>
    <x v="1"/>
    <x v="0"/>
    <n v="640"/>
    <n v="710"/>
    <n v="0"/>
    <n v="0"/>
    <n v="0"/>
    <s v="Africa"/>
    <s v="Nigeria"/>
    <n v="122"/>
    <x v="2"/>
    <x v="4"/>
    <x v="1"/>
    <s v="Low-Interest Financing"/>
    <n v="17330.5"/>
    <n v="2116.0920000000001"/>
    <x v="970"/>
    <n v="1715.7194999999999"/>
    <n v="1871.694"/>
    <n v="5459.1075000000001"/>
    <n v="1350"/>
    <n v="1020"/>
    <n v="1091.8215"/>
    <n v="1403.7705000000001"/>
    <n v="1559.7450000000001"/>
    <n v="1871.694"/>
    <n v="623.89800000000002"/>
    <n v="13600.164000000001"/>
    <n v="1614.2439999999988"/>
    <n v="4367.2860000000001"/>
    <n v="2038.0667999999998"/>
    <n v="-2753.0420000000013"/>
    <n v="-4791.1088000000009"/>
  </r>
  <r>
    <s v="1ABCD2E34FG479524"/>
    <s v="Jackson"/>
    <x v="19"/>
    <x v="3"/>
    <s v="Ba2"/>
    <x v="0"/>
    <s v="SUV"/>
    <n v="11"/>
    <n v="18"/>
    <x v="0"/>
    <x v="63"/>
    <x v="3"/>
    <x v="0"/>
    <x v="0"/>
    <x v="2"/>
    <x v="1"/>
    <x v="1"/>
    <x v="6"/>
    <x v="2"/>
    <x v="1"/>
    <x v="1"/>
    <x v="0"/>
    <x v="0"/>
    <x v="1"/>
    <x v="1"/>
    <x v="0"/>
    <x v="1"/>
    <x v="1"/>
    <x v="1"/>
    <x v="0"/>
    <x v="0"/>
    <n v="640"/>
    <n v="0"/>
    <n v="420"/>
    <n v="0"/>
    <n v="0"/>
    <s v="Europe"/>
    <s v="Germany"/>
    <n v="68"/>
    <x v="2"/>
    <x v="4"/>
    <x v="1"/>
    <s v="Low-Interest Financing"/>
    <n v="27043.240999999998"/>
    <n v="2142.9569999999999"/>
    <x v="971"/>
    <n v="1784.8539059999998"/>
    <n v="1947.1133519999998"/>
    <n v="5679.0806099999991"/>
    <n v="2755"/>
    <n v="1020"/>
    <n v="1135.816122"/>
    <n v="1460.3350139999998"/>
    <n v="1622.59446"/>
    <n v="1947.1133519999998"/>
    <n v="649.03778399999999"/>
    <n v="15457.680112"/>
    <n v="9442.6038879999996"/>
    <n v="4543.2644879999989"/>
    <n v="567.90806099999998"/>
    <n v="4899.3394000000008"/>
    <n v="4331.4313390000007"/>
  </r>
  <r>
    <s v="1ABCD2E34FG634860"/>
    <s v="Tatra"/>
    <x v="13"/>
    <x v="1"/>
    <s v="A1"/>
    <x v="3"/>
    <s v="Pickup Truck"/>
    <n v="11"/>
    <n v="18"/>
    <x v="0"/>
    <x v="63"/>
    <x v="3"/>
    <x v="0"/>
    <x v="1"/>
    <x v="10"/>
    <x v="5"/>
    <x v="0"/>
    <x v="4"/>
    <x v="3"/>
    <x v="4"/>
    <x v="0"/>
    <x v="0"/>
    <x v="1"/>
    <x v="1"/>
    <x v="0"/>
    <x v="0"/>
    <x v="1"/>
    <x v="1"/>
    <x v="0"/>
    <x v="0"/>
    <x v="1"/>
    <n v="640"/>
    <n v="710"/>
    <n v="420"/>
    <n v="0"/>
    <n v="0"/>
    <s v="North America"/>
    <s v="USA"/>
    <n v="14"/>
    <x v="1"/>
    <x v="2"/>
    <x v="2"/>
    <s v="Segment and Misc Incentives"/>
    <n v="31443.552"/>
    <n v="1968.624"/>
    <x v="972"/>
    <n v="1383.516288"/>
    <n v="1509.2904959999998"/>
    <n v="4402.09728"/>
    <n v="3065"/>
    <n v="1795"/>
    <n v="880.41945600000008"/>
    <n v="1131.9678719999999"/>
    <n v="1257.7420800000002"/>
    <n v="1509.2904959999998"/>
    <n v="503.09683200000006"/>
    <n v="13915.742976000001"/>
    <n v="15559.185023999999"/>
    <n v="3521.6778239999999"/>
    <n v="858.40896959999998"/>
    <n v="12037.507199999998"/>
    <n v="11179.098230399999"/>
  </r>
  <r>
    <s v="1ABCD2E34FG471333"/>
    <s v="Jackson"/>
    <x v="24"/>
    <x v="0"/>
    <s v="Bas1"/>
    <x v="0"/>
    <s v="Pickup Truck"/>
    <n v="11"/>
    <n v="18"/>
    <x v="0"/>
    <x v="63"/>
    <x v="3"/>
    <x v="0"/>
    <x v="1"/>
    <x v="5"/>
    <x v="0"/>
    <x v="3"/>
    <x v="5"/>
    <x v="2"/>
    <x v="7"/>
    <x v="0"/>
    <x v="0"/>
    <x v="0"/>
    <x v="0"/>
    <x v="0"/>
    <x v="0"/>
    <x v="1"/>
    <x v="1"/>
    <x v="0"/>
    <x v="0"/>
    <x v="0"/>
    <n v="0"/>
    <n v="710"/>
    <n v="420"/>
    <n v="0"/>
    <n v="0"/>
    <s v="Africa"/>
    <s v="Zimbabwe"/>
    <n v="51"/>
    <x v="1"/>
    <x v="2"/>
    <x v="1"/>
    <s v="Low-Interest Financing"/>
    <n v="27307.161999999997"/>
    <n v="1366.4789999999998"/>
    <x v="973"/>
    <n v="1802.2726919999998"/>
    <n v="1966.1156639999997"/>
    <n v="5734.5040199999985"/>
    <n v="2000"/>
    <n v="1649"/>
    <n v="1146.9008039999999"/>
    <n v="1474.5867479999997"/>
    <n v="1638.4297199999999"/>
    <n v="1966.1156639999997"/>
    <n v="655.3718879999999"/>
    <n v="15445.693983999998"/>
    <n v="10494.989016"/>
    <n v="4587.6032159999986"/>
    <n v="4117.920029599999"/>
    <n v="5907.3858000000009"/>
    <n v="1789.4657704000019"/>
  </r>
  <r>
    <s v="1ABCD2E34FG466601"/>
    <s v="Apechete"/>
    <x v="8"/>
    <x v="0"/>
    <s v="T1"/>
    <x v="9"/>
    <s v="Sedan"/>
    <n v="11"/>
    <n v="19"/>
    <x v="0"/>
    <x v="64"/>
    <x v="3"/>
    <x v="0"/>
    <x v="0"/>
    <x v="19"/>
    <x v="4"/>
    <x v="2"/>
    <x v="3"/>
    <x v="3"/>
    <x v="0"/>
    <x v="0"/>
    <x v="0"/>
    <x v="0"/>
    <x v="0"/>
    <x v="1"/>
    <x v="0"/>
    <x v="0"/>
    <x v="1"/>
    <x v="0"/>
    <x v="0"/>
    <x v="0"/>
    <n v="0"/>
    <n v="0"/>
    <n v="420"/>
    <n v="550"/>
    <n v="0"/>
    <s v="North America"/>
    <s v="Mexico"/>
    <n v="78"/>
    <x v="0"/>
    <x v="0"/>
    <x v="0"/>
    <s v="Segment and Misc Incentives"/>
    <n v="39430.010999999999"/>
    <n v="2673.0839999999998"/>
    <x v="974"/>
    <n v="3866.8773494999991"/>
    <n v="4218.4116539999986"/>
    <n v="12303.700657499998"/>
    <n v="1840"/>
    <n v="1270"/>
    <n v="2460.7401314999997"/>
    <n v="3163.8087404999992"/>
    <n v="3515.3430449999996"/>
    <n v="4218.4116539999986"/>
    <n v="1406.1372179999998"/>
    <n v="28420.469923999997"/>
    <n v="8336.4570759999988"/>
    <n v="9842.9605259999971"/>
    <n v="3047.9398503000002"/>
    <n v="-1506.5034499999983"/>
    <n v="-4554.4433002999986"/>
  </r>
  <r>
    <s v="1ABCD2E34FG468645"/>
    <s v="Apechete"/>
    <x v="2"/>
    <x v="1"/>
    <s v="Sp1"/>
    <x v="8"/>
    <s v="SUV"/>
    <n v="11"/>
    <n v="19"/>
    <x v="0"/>
    <x v="64"/>
    <x v="3"/>
    <x v="0"/>
    <x v="0"/>
    <x v="6"/>
    <x v="4"/>
    <x v="4"/>
    <x v="7"/>
    <x v="2"/>
    <x v="3"/>
    <x v="0"/>
    <x v="1"/>
    <x v="1"/>
    <x v="0"/>
    <x v="1"/>
    <x v="0"/>
    <x v="1"/>
    <x v="0"/>
    <x v="0"/>
    <x v="1"/>
    <x v="1"/>
    <n v="0"/>
    <n v="0"/>
    <n v="420"/>
    <n v="0"/>
    <n v="370"/>
    <s v="Asia"/>
    <s v="Turkey"/>
    <n v="93"/>
    <x v="0"/>
    <x v="0"/>
    <x v="0"/>
    <s v="Low-Interest Financing"/>
    <n v="36756"/>
    <n v="2919"/>
    <x v="459"/>
    <n v="3349.8629999999998"/>
    <n v="3654.3959999999997"/>
    <n v="10658.654999999999"/>
    <n v="1215"/>
    <n v="1020"/>
    <n v="2131.7310000000002"/>
    <n v="2740.797"/>
    <n v="3045.33"/>
    <n v="3654.3959999999997"/>
    <n v="1218.1320000000001"/>
    <n v="24161.375999999997"/>
    <n v="9675.6240000000034"/>
    <n v="8526.9239999999991"/>
    <n v="882.14400000000001"/>
    <n v="1148.7000000000044"/>
    <n v="266.55600000000436"/>
  </r>
  <r>
    <s v="1ABCD2E34FG471372"/>
    <s v="Jackson"/>
    <x v="24"/>
    <x v="0"/>
    <s v="Bas1"/>
    <x v="0"/>
    <s v="Pickup Truck"/>
    <n v="11"/>
    <n v="19"/>
    <x v="0"/>
    <x v="64"/>
    <x v="3"/>
    <x v="0"/>
    <x v="1"/>
    <x v="9"/>
    <x v="2"/>
    <x v="3"/>
    <x v="0"/>
    <x v="2"/>
    <x v="3"/>
    <x v="0"/>
    <x v="1"/>
    <x v="1"/>
    <x v="1"/>
    <x v="1"/>
    <x v="1"/>
    <x v="0"/>
    <x v="0"/>
    <x v="0"/>
    <x v="1"/>
    <x v="1"/>
    <n v="640"/>
    <n v="0"/>
    <n v="0"/>
    <n v="550"/>
    <n v="370"/>
    <s v="Middle East"/>
    <s v="Saudi Arabia"/>
    <n v="58"/>
    <x v="1"/>
    <x v="2"/>
    <x v="1"/>
    <s v="Low-Interest Financing"/>
    <n v="27911.428999999996"/>
    <n v="1106.6339999999998"/>
    <x v="975"/>
    <n v="1842.1543139999997"/>
    <n v="2009.6228879999996"/>
    <n v="5861.4000899999983"/>
    <n v="1985"/>
    <n v="1490"/>
    <n v="1172.2800179999999"/>
    <n v="1507.2171659999997"/>
    <n v="1674.6857399999999"/>
    <n v="2009.6228879999996"/>
    <n v="669.87429599999984"/>
    <n v="15532.737327999999"/>
    <n v="11272.057671999999"/>
    <n v="4689.1200719999988"/>
    <n v="1116.4571599999999"/>
    <n v="6582.9376000000002"/>
    <n v="5466.4804400000003"/>
  </r>
  <r>
    <s v="1ABCD2E34FG469444"/>
    <s v="Apechete"/>
    <x v="3"/>
    <x v="2"/>
    <s v="M2"/>
    <x v="0"/>
    <s v="SUV"/>
    <n v="11"/>
    <n v="19"/>
    <x v="0"/>
    <x v="64"/>
    <x v="3"/>
    <x v="0"/>
    <x v="1"/>
    <x v="0"/>
    <x v="5"/>
    <x v="4"/>
    <x v="1"/>
    <x v="1"/>
    <x v="5"/>
    <x v="1"/>
    <x v="1"/>
    <x v="0"/>
    <x v="1"/>
    <x v="1"/>
    <x v="0"/>
    <x v="0"/>
    <x v="1"/>
    <x v="1"/>
    <x v="1"/>
    <x v="0"/>
    <n v="640"/>
    <n v="0"/>
    <n v="420"/>
    <n v="550"/>
    <n v="0"/>
    <s v="North America"/>
    <s v="USA"/>
    <n v="128"/>
    <x v="1"/>
    <x v="2"/>
    <x v="1"/>
    <s v="Segment and Misc Incentives"/>
    <n v="35471.608"/>
    <n v="2741.1680000000001"/>
    <x v="976"/>
    <n v="2731.3138159999999"/>
    <n v="2979.6150719999996"/>
    <n v="8690.5439599999991"/>
    <n v="2435"/>
    <n v="1649"/>
    <n v="1738.108792"/>
    <n v="2234.7113039999999"/>
    <n v="2483.0125599999997"/>
    <n v="2979.6150719999996"/>
    <n v="993.20502399999998"/>
    <n v="21961.690431999999"/>
    <n v="10768.749567999999"/>
    <n v="6952.4351679999982"/>
    <n v="968.37489840000001"/>
    <n v="3816.3144000000011"/>
    <n v="2847.9395016000012"/>
  </r>
  <r>
    <s v="1ABCD2E34FG480793"/>
    <s v="Jackson"/>
    <x v="21"/>
    <x v="3"/>
    <s v="V1"/>
    <x v="10"/>
    <s v="Van"/>
    <n v="11"/>
    <n v="19"/>
    <x v="0"/>
    <x v="64"/>
    <x v="3"/>
    <x v="0"/>
    <x v="1"/>
    <x v="6"/>
    <x v="0"/>
    <x v="1"/>
    <x v="4"/>
    <x v="1"/>
    <x v="6"/>
    <x v="0"/>
    <x v="1"/>
    <x v="1"/>
    <x v="0"/>
    <x v="0"/>
    <x v="1"/>
    <x v="1"/>
    <x v="1"/>
    <x v="0"/>
    <x v="1"/>
    <x v="1"/>
    <n v="0"/>
    <n v="710"/>
    <n v="0"/>
    <n v="0"/>
    <n v="0"/>
    <s v="Asia"/>
    <s v="India"/>
    <n v="39"/>
    <x v="0"/>
    <x v="1"/>
    <x v="0"/>
    <s v="Special Leases"/>
    <n v="33200.856"/>
    <n v="2231.6709999999998"/>
    <x v="977"/>
    <n v="1769.7428319999999"/>
    <n v="1930.6285439999999"/>
    <n v="5630.9999199999993"/>
    <n v="1135"/>
    <n v="1795"/>
    <n v="1126.1999840000001"/>
    <n v="1447.9714079999999"/>
    <n v="1608.8571200000001"/>
    <n v="1930.6285439999999"/>
    <n v="643.54284799999994"/>
    <n v="14513.771263999999"/>
    <n v="16455.413736000002"/>
    <n v="4504.7999360000003"/>
    <n v="3233.7633744"/>
    <n v="11950.613800000003"/>
    <n v="8716.8504256000033"/>
  </r>
  <r>
    <s v="1ABCD2E34FG638168"/>
    <s v="Tatra"/>
    <x v="1"/>
    <x v="1"/>
    <s v="J2"/>
    <x v="0"/>
    <s v="Sedan"/>
    <n v="11"/>
    <n v="20"/>
    <x v="0"/>
    <x v="65"/>
    <x v="3"/>
    <x v="0"/>
    <x v="0"/>
    <x v="13"/>
    <x v="0"/>
    <x v="1"/>
    <x v="7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90"/>
    <x v="2"/>
    <x v="4"/>
    <x v="2"/>
    <s v="Special Leases"/>
    <n v="16130.663999999999"/>
    <n v="4201.4609999999993"/>
    <x v="978"/>
    <n v="1703.3981183999997"/>
    <n v="1858.2524927999996"/>
    <n v="4774.3409999999994"/>
    <n v="2105"/>
    <n v="1795"/>
    <n v="1017.8849999999999"/>
    <n v="1073.127"/>
    <n v="1851.6299999999999"/>
    <n v="1946.7689999999998"/>
    <n v="619.41749759999993"/>
    <n v="14320.381118399999"/>
    <n v="-2391.1781183999992"/>
    <n v="4424.4389903999991"/>
    <n v="440.36712719999997"/>
    <n v="-6815.6171087999983"/>
    <n v="-7255.9842359999984"/>
  </r>
  <r>
    <s v="1ABCD2E34FG468796"/>
    <s v="Apechete"/>
    <x v="2"/>
    <x v="0"/>
    <s v="C1"/>
    <x v="2"/>
    <s v="SUV"/>
    <n v="11"/>
    <n v="22"/>
    <x v="0"/>
    <x v="66"/>
    <x v="3"/>
    <x v="0"/>
    <x v="0"/>
    <x v="15"/>
    <x v="4"/>
    <x v="5"/>
    <x v="4"/>
    <x v="0"/>
    <x v="0"/>
    <x v="0"/>
    <x v="1"/>
    <x v="1"/>
    <x v="0"/>
    <x v="1"/>
    <x v="1"/>
    <x v="0"/>
    <x v="0"/>
    <x v="0"/>
    <x v="1"/>
    <x v="1"/>
    <n v="0"/>
    <n v="0"/>
    <n v="0"/>
    <n v="550"/>
    <n v="370"/>
    <s v="Middle East"/>
    <s v="UAE"/>
    <n v="142"/>
    <x v="1"/>
    <x v="2"/>
    <x v="1"/>
    <s v="Low-Interest Financing"/>
    <n v="66394"/>
    <n v="1949"/>
    <x v="625"/>
    <n v="4889.6705000000002"/>
    <n v="5334.1860000000006"/>
    <n v="15558.0425"/>
    <n v="1345"/>
    <n v="1110"/>
    <n v="3111.6085000000003"/>
    <n v="4000.6395000000002"/>
    <n v="4445.1550000000007"/>
    <n v="5334.1860000000006"/>
    <n v="1778.0620000000001"/>
    <n v="34460.116000000002"/>
    <n v="29984.883999999998"/>
    <n v="12446.434000000001"/>
    <n v="2662.3993999999998"/>
    <n v="17538.449999999997"/>
    <n v="14876.050599999997"/>
  </r>
  <r>
    <s v="1ABCD2E34FG331502"/>
    <s v="Special"/>
    <x v="23"/>
    <x v="0"/>
    <s v="G2"/>
    <x v="4"/>
    <s v="Coupe"/>
    <n v="11"/>
    <n v="22"/>
    <x v="0"/>
    <x v="66"/>
    <x v="3"/>
    <x v="0"/>
    <x v="0"/>
    <x v="6"/>
    <x v="4"/>
    <x v="2"/>
    <x v="8"/>
    <x v="3"/>
    <x v="2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USA"/>
    <n v="53"/>
    <x v="2"/>
    <x v="3"/>
    <x v="2"/>
    <s v="Segment and Misc Incentives"/>
    <n v="32265"/>
    <n v="2775"/>
    <x v="248"/>
    <n v="2484.4050000000002"/>
    <n v="2710.2599999999998"/>
    <n v="7904.9249999999993"/>
    <n v="1340"/>
    <n v="1110"/>
    <n v="1580.9850000000001"/>
    <n v="2032.6949999999999"/>
    <n v="2258.5500000000002"/>
    <n v="2710.2599999999998"/>
    <n v="903.42000000000007"/>
    <n v="18711.560000000001"/>
    <n v="10778.439999999999"/>
    <n v="6323.94"/>
    <n v="880.83450000000005"/>
    <n v="4454.4999999999991"/>
    <n v="3573.6654999999992"/>
  </r>
  <r>
    <s v="1ABCD2E34FG478448"/>
    <s v="Jackson"/>
    <x v="22"/>
    <x v="1"/>
    <s v="Ro2"/>
    <x v="6"/>
    <s v="Sedan"/>
    <n v="11"/>
    <n v="22"/>
    <x v="0"/>
    <x v="66"/>
    <x v="3"/>
    <x v="0"/>
    <x v="0"/>
    <x v="6"/>
    <x v="0"/>
    <x v="4"/>
    <x v="3"/>
    <x v="2"/>
    <x v="8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Canada"/>
    <n v="98"/>
    <x v="2"/>
    <x v="4"/>
    <x v="0"/>
    <s v="Segment and Misc Incentives"/>
    <n v="38418.056999999993"/>
    <n v="4337.1489999999994"/>
    <x v="979"/>
    <n v="1714.2211349999998"/>
    <n v="1870.0594199999998"/>
    <n v="5454.339974999999"/>
    <n v="1745"/>
    <n v="1567"/>
    <n v="1090.8679950000001"/>
    <n v="1402.5445649999997"/>
    <n v="1558.38285"/>
    <n v="1870.0594199999998"/>
    <n v="623.35313999999994"/>
    <n v="14532.356519999999"/>
    <n v="19548.551479999995"/>
    <n v="4363.4719799999993"/>
    <n v="975.81864779999978"/>
    <n v="15185.079499999996"/>
    <n v="14209.260852199997"/>
  </r>
  <r>
    <s v="1ABCD2E34FG333799"/>
    <s v="Special"/>
    <x v="11"/>
    <x v="2"/>
    <s v="Pa2"/>
    <x v="5"/>
    <s v="Crossover"/>
    <n v="11"/>
    <n v="23"/>
    <x v="0"/>
    <x v="67"/>
    <x v="3"/>
    <x v="0"/>
    <x v="1"/>
    <x v="7"/>
    <x v="4"/>
    <x v="4"/>
    <x v="1"/>
    <x v="0"/>
    <x v="1"/>
    <x v="0"/>
    <x v="0"/>
    <x v="1"/>
    <x v="0"/>
    <x v="0"/>
    <x v="1"/>
    <x v="1"/>
    <x v="1"/>
    <x v="0"/>
    <x v="0"/>
    <x v="1"/>
    <n v="0"/>
    <n v="710"/>
    <n v="0"/>
    <n v="0"/>
    <n v="0"/>
    <s v="Europe"/>
    <s v="Poland"/>
    <n v="145"/>
    <x v="0"/>
    <x v="0"/>
    <x v="0"/>
    <s v="Segment and Misc Incentives"/>
    <n v="33081.704999999994"/>
    <n v="4125.5099999999993"/>
    <x v="980"/>
    <n v="2911.19004"/>
    <n v="3175.8436799999995"/>
    <n v="9262.8773999999994"/>
    <n v="2005"/>
    <n v="1567"/>
    <n v="1852.5754800000002"/>
    <n v="2381.88276"/>
    <n v="2646.5364000000004"/>
    <n v="3175.8436799999995"/>
    <n v="1058.61456"/>
    <n v="22627.06208"/>
    <n v="6329.1329199999964"/>
    <n v="7410.301919999999"/>
    <n v="694.71580499999993"/>
    <n v="-1081.1690000000026"/>
    <n v="-1775.8848050000024"/>
  </r>
  <r>
    <s v="1ABCD2E34FG630630"/>
    <s v="Tatra"/>
    <x v="15"/>
    <x v="3"/>
    <s v="Ra2"/>
    <x v="5"/>
    <s v="Crossover"/>
    <n v="11"/>
    <n v="23"/>
    <x v="0"/>
    <x v="67"/>
    <x v="3"/>
    <x v="0"/>
    <x v="0"/>
    <x v="16"/>
    <x v="3"/>
    <x v="1"/>
    <x v="2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7"/>
    <x v="0"/>
    <x v="0"/>
    <x v="2"/>
    <s v="Low-Interest Financing"/>
    <n v="22335.525999999998"/>
    <n v="2588.6979999999999"/>
    <x v="927"/>
    <n v="1755.9243899999997"/>
    <n v="1915.5538799999997"/>
    <n v="4576.1899999999996"/>
    <n v="1510"/>
    <n v="1490"/>
    <n v="298.53699999999998"/>
    <n v="1436.6654099999998"/>
    <n v="1612.4716799999999"/>
    <n v="1532.972"/>
    <n v="638.5179599999999"/>
    <n v="12679.788479999999"/>
    <n v="7067.0395199999984"/>
    <n v="4087.0438399999994"/>
    <n v="609.75985979999996"/>
    <n v="2979.9956799999991"/>
    <n v="2370.2358201999991"/>
  </r>
  <r>
    <s v="1ABCD2E34FG634893"/>
    <s v="Tatra"/>
    <x v="13"/>
    <x v="1"/>
    <s v="A3"/>
    <x v="3"/>
    <s v="Pickup Truck"/>
    <n v="11"/>
    <n v="23"/>
    <x v="0"/>
    <x v="67"/>
    <x v="3"/>
    <x v="0"/>
    <x v="0"/>
    <x v="5"/>
    <x v="2"/>
    <x v="4"/>
    <x v="9"/>
    <x v="3"/>
    <x v="8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48"/>
    <x v="2"/>
    <x v="3"/>
    <x v="0"/>
    <s v="Cash Rebates"/>
    <n v="32089.68"/>
    <n v="4122.72"/>
    <x v="981"/>
    <n v="1411.9459200000001"/>
    <n v="1540.3046399999998"/>
    <n v="4492.5551999999998"/>
    <n v="1905"/>
    <n v="0"/>
    <n v="898.51104000000009"/>
    <n v="1155.22848"/>
    <n v="1283.5872000000002"/>
    <n v="1540.3046399999998"/>
    <n v="513.43488000000002"/>
    <n v="11146.82784"/>
    <n v="16820.132160000001"/>
    <n v="3594.0441599999999"/>
    <n v="876.04826400000002"/>
    <n v="13226.088000000002"/>
    <n v="12350.039736000002"/>
  </r>
  <r>
    <s v="1ABCD2E34FG338412"/>
    <s v="Special"/>
    <x v="12"/>
    <x v="2"/>
    <s v="Spr2"/>
    <x v="0"/>
    <s v="Sedan"/>
    <n v="11"/>
    <n v="24"/>
    <x v="0"/>
    <x v="68"/>
    <x v="3"/>
    <x v="0"/>
    <x v="2"/>
    <x v="13"/>
    <x v="0"/>
    <x v="5"/>
    <x v="8"/>
    <x v="1"/>
    <x v="3"/>
    <x v="1"/>
    <x v="1"/>
    <x v="0"/>
    <x v="1"/>
    <x v="1"/>
    <x v="1"/>
    <x v="1"/>
    <x v="0"/>
    <x v="1"/>
    <x v="1"/>
    <x v="0"/>
    <n v="640"/>
    <n v="0"/>
    <n v="0"/>
    <n v="0"/>
    <n v="370"/>
    <s v="North America"/>
    <s v="Canada"/>
    <n v="28"/>
    <x v="2"/>
    <x v="4"/>
    <x v="2"/>
    <s v="Special Leases"/>
    <n v="38789.555999999997"/>
    <n v="3357.3539999999998"/>
    <x v="982"/>
    <n v="2748.9702240000001"/>
    <n v="2998.876608"/>
    <n v="8746.7234400000016"/>
    <n v="1835"/>
    <n v="1795"/>
    <n v="1749.3446880000004"/>
    <n v="2249.1574560000004"/>
    <n v="2499.0638400000003"/>
    <n v="2998.876608"/>
    <n v="999.62553600000012"/>
    <n v="21623.259648000003"/>
    <n v="13808.942351999995"/>
    <n v="6997.3787520000005"/>
    <n v="985.25472239999988"/>
    <n v="6811.563599999994"/>
    <n v="5826.308877599994"/>
  </r>
  <r>
    <s v="1ABCD2E34FG471394"/>
    <s v="Jackson"/>
    <x v="24"/>
    <x v="0"/>
    <s v="Bas1"/>
    <x v="0"/>
    <s v="Pickup Truck"/>
    <n v="11"/>
    <n v="25"/>
    <x v="0"/>
    <x v="69"/>
    <x v="3"/>
    <x v="0"/>
    <x v="1"/>
    <x v="5"/>
    <x v="3"/>
    <x v="3"/>
    <x v="9"/>
    <x v="2"/>
    <x v="1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Canada"/>
    <n v="112"/>
    <x v="1"/>
    <x v="2"/>
    <x v="0"/>
    <s v="Cash Rebates"/>
    <n v="30502.745999999996"/>
    <n v="7372.4649999999992"/>
    <x v="983"/>
    <n v="2013.1812359999997"/>
    <n v="2196.1977119999992"/>
    <n v="6405.5766599999979"/>
    <n v="1925"/>
    <n v="1020"/>
    <n v="1281.1153319999999"/>
    <n v="1647.1482839999996"/>
    <n v="1830.1647599999999"/>
    <n v="2196.1977119999992"/>
    <n v="732.06590399999982"/>
    <n v="16122.186271999995"/>
    <n v="7008.094728"/>
    <n v="5124.4613279999985"/>
    <n v="774.76974839999991"/>
    <n v="1883.6334000000015"/>
    <n v="1108.8636516000015"/>
  </r>
  <r>
    <s v="1ABCD2E34FG638283"/>
    <s v="Tatra"/>
    <x v="1"/>
    <x v="1"/>
    <s v="J1"/>
    <x v="1"/>
    <s v="Sedan"/>
    <n v="11"/>
    <n v="25"/>
    <x v="0"/>
    <x v="69"/>
    <x v="3"/>
    <x v="0"/>
    <x v="2"/>
    <x v="1"/>
    <x v="0"/>
    <x v="1"/>
    <x v="9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64"/>
    <x v="2"/>
    <x v="4"/>
    <x v="2"/>
    <s v="Special Leases"/>
    <n v="14678.003999999999"/>
    <n v="2243.4389999999999"/>
    <x v="851"/>
    <n v="1533.7342967760001"/>
    <n v="1673.1646873920001"/>
    <n v="4665.9029999999993"/>
    <n v="3145"/>
    <n v="1795"/>
    <n v="943.2059999999999"/>
    <n v="1254.8735155440002"/>
    <n v="2003.0339999999999"/>
    <n v="1802.5259999999998"/>
    <n v="557.72156246400004"/>
    <n v="15340.75081232"/>
    <n v="-2906.1858123200018"/>
    <n v="4033.412249856"/>
    <n v="400.70950920000001"/>
    <n v="-6939.5980621760018"/>
    <n v="-7340.3075713760018"/>
  </r>
  <r>
    <s v="1ABCD2E34FG632145"/>
    <s v="Tatra"/>
    <x v="14"/>
    <x v="1"/>
    <s v="N1"/>
    <x v="7"/>
    <s v="Sedan"/>
    <n v="11"/>
    <n v="25"/>
    <x v="0"/>
    <x v="69"/>
    <x v="3"/>
    <x v="0"/>
    <x v="0"/>
    <x v="1"/>
    <x v="5"/>
    <x v="1"/>
    <x v="2"/>
    <x v="2"/>
    <x v="7"/>
    <x v="0"/>
    <x v="1"/>
    <x v="0"/>
    <x v="1"/>
    <x v="0"/>
    <x v="1"/>
    <x v="1"/>
    <x v="0"/>
    <x v="0"/>
    <x v="1"/>
    <x v="0"/>
    <n v="640"/>
    <n v="710"/>
    <n v="0"/>
    <n v="0"/>
    <n v="370"/>
    <s v="North America"/>
    <s v="USA"/>
    <n v="82"/>
    <x v="0"/>
    <x v="1"/>
    <x v="0"/>
    <s v="Cash Rebates"/>
    <n v="13893.828"/>
    <n v="1230.9960000000001"/>
    <x v="984"/>
    <n v="1388.9989198799999"/>
    <n v="1515.2715489600002"/>
    <n v="4476.8100000000004"/>
    <n v="1720"/>
    <n v="1649"/>
    <n v="954.17399999999998"/>
    <n v="1136.4536617199999"/>
    <n v="1582.8134400000001"/>
    <n v="1284.7380000000001"/>
    <n v="505.09051632000006"/>
    <n v="12908.250021600001"/>
    <n v="-245.41802160000225"/>
    <n v="3305.1000652800003"/>
    <n v="379.3015044"/>
    <n v="-3550.5180868800026"/>
    <n v="-3929.8195912800024"/>
  </r>
  <r>
    <s v="1ABCD2E34FG469389"/>
    <s v="Apechete"/>
    <x v="3"/>
    <x v="2"/>
    <s v="M1"/>
    <x v="0"/>
    <s v="SUV"/>
    <n v="11"/>
    <n v="26"/>
    <x v="0"/>
    <x v="70"/>
    <x v="3"/>
    <x v="0"/>
    <x v="0"/>
    <x v="2"/>
    <x v="4"/>
    <x v="1"/>
    <x v="0"/>
    <x v="2"/>
    <x v="0"/>
    <x v="0"/>
    <x v="0"/>
    <x v="1"/>
    <x v="0"/>
    <x v="0"/>
    <x v="1"/>
    <x v="1"/>
    <x v="0"/>
    <x v="0"/>
    <x v="0"/>
    <x v="1"/>
    <n v="0"/>
    <n v="710"/>
    <n v="0"/>
    <n v="0"/>
    <n v="370"/>
    <s v="North America"/>
    <s v="Canada"/>
    <n v="109"/>
    <x v="1"/>
    <x v="2"/>
    <x v="2"/>
    <s v="Segment and Misc Incentives"/>
    <n v="35397.440000000002"/>
    <n v="2885.44"/>
    <x v="985"/>
    <n v="2725.6028799999999"/>
    <n v="2973.3849599999999"/>
    <n v="8672.3727999999992"/>
    <n v="2375"/>
    <n v="1734"/>
    <n v="1734.4745600000001"/>
    <n v="2230.03872"/>
    <n v="2477.8208000000004"/>
    <n v="2973.3849599999999"/>
    <n v="991.12832000000003"/>
    <n v="21949.30976"/>
    <n v="10562.690240000004"/>
    <n v="6937.8982399999995"/>
    <n v="899.09497599999997"/>
    <n v="3624.792000000004"/>
    <n v="2725.6970240000041"/>
  </r>
  <r>
    <s v="1ABCD2E34FG475794"/>
    <s v="Jackson"/>
    <x v="17"/>
    <x v="1"/>
    <s v="F1"/>
    <x v="3"/>
    <s v="SUV"/>
    <n v="11"/>
    <n v="26"/>
    <x v="0"/>
    <x v="70"/>
    <x v="3"/>
    <x v="0"/>
    <x v="1"/>
    <x v="8"/>
    <x v="3"/>
    <x v="0"/>
    <x v="3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Africa"/>
    <s v="Nigeria"/>
    <n v="45"/>
    <x v="1"/>
    <x v="2"/>
    <x v="2"/>
    <s v="Special Leases"/>
    <n v="31414.569999999996"/>
    <n v="3340.4399999999996"/>
    <x v="986"/>
    <n v="1900.5814849999997"/>
    <n v="2073.3616199999997"/>
    <n v="6047.3047249999991"/>
    <n v="2925"/>
    <n v="1270"/>
    <n v="1209.460945"/>
    <n v="1555.0212149999998"/>
    <n v="1727.80135"/>
    <n v="2073.3616199999997"/>
    <n v="691.12054000000001"/>
    <n v="16635.169719999998"/>
    <n v="11438.960279999999"/>
    <n v="4837.8437800000002"/>
    <n v="3694.3534319999994"/>
    <n v="6601.1164999999992"/>
    <n v="2906.7630679999997"/>
  </r>
  <r>
    <s v="1ABCD2E34FG634902"/>
    <s v="Tatra"/>
    <x v="13"/>
    <x v="1"/>
    <s v="A2"/>
    <x v="3"/>
    <s v="Pickup Truck"/>
    <n v="11"/>
    <n v="26"/>
    <x v="0"/>
    <x v="70"/>
    <x v="3"/>
    <x v="0"/>
    <x v="0"/>
    <x v="4"/>
    <x v="0"/>
    <x v="1"/>
    <x v="9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17"/>
    <x v="2"/>
    <x v="3"/>
    <x v="1"/>
    <s v="Low-Interest Financing"/>
    <n v="31233.887999999999"/>
    <n v="2412.1440000000002"/>
    <x v="987"/>
    <n v="1374.2910720000002"/>
    <n v="1499.2266240000001"/>
    <n v="4920.0479999999998"/>
    <n v="1985"/>
    <n v="0"/>
    <n v="874.54886400000021"/>
    <n v="1124.4199680000002"/>
    <n v="1917.2160000000001"/>
    <n v="1812.384"/>
    <n v="499.74220800000006"/>
    <n v="12195.523904000001"/>
    <n v="16626.220095999997"/>
    <n v="3811.3528320000005"/>
    <n v="852.68514240000002"/>
    <n v="12814.867263999997"/>
    <n v="11962.182121599997"/>
  </r>
  <r>
    <s v="1ABCD2E34FG632147"/>
    <s v="Tatra"/>
    <x v="14"/>
    <x v="1"/>
    <s v="N1"/>
    <x v="7"/>
    <s v="Sedan"/>
    <n v="11"/>
    <n v="26"/>
    <x v="0"/>
    <x v="70"/>
    <x v="3"/>
    <x v="0"/>
    <x v="3"/>
    <x v="13"/>
    <x v="6"/>
    <x v="5"/>
    <x v="4"/>
    <x v="1"/>
    <x v="5"/>
    <x v="1"/>
    <x v="1"/>
    <x v="1"/>
    <x v="1"/>
    <x v="0"/>
    <x v="1"/>
    <x v="0"/>
    <x v="1"/>
    <x v="1"/>
    <x v="1"/>
    <x v="1"/>
    <n v="640"/>
    <n v="710"/>
    <n v="0"/>
    <n v="550"/>
    <n v="0"/>
    <s v="North America"/>
    <s v="USA"/>
    <n v="83"/>
    <x v="0"/>
    <x v="1"/>
    <x v="1"/>
    <s v="Low-Interest Financing"/>
    <n v="14996.046"/>
    <n v="2504.58"/>
    <x v="838"/>
    <n v="1687.187502"/>
    <n v="1840.5681840000002"/>
    <n v="4867.2"/>
    <n v="3150"/>
    <n v="1110"/>
    <n v="998.79"/>
    <n v="1380.426138"/>
    <n v="1576.77"/>
    <n v="1972.23"/>
    <n v="606.37199999999996"/>
    <n v="14770.37364"/>
    <n v="-2278.9076399999994"/>
    <n v="4419.1701839999996"/>
    <n v="409.39205580000004"/>
    <n v="-6698.0778239999991"/>
    <n v="-7107.469879799999"/>
  </r>
  <r>
    <s v="1ABCD2E34FG478491"/>
    <s v="Jackson"/>
    <x v="22"/>
    <x v="1"/>
    <s v="Ro2"/>
    <x v="6"/>
    <s v="Sedan"/>
    <n v="11"/>
    <n v="26"/>
    <x v="0"/>
    <x v="70"/>
    <x v="3"/>
    <x v="0"/>
    <x v="3"/>
    <x v="6"/>
    <x v="4"/>
    <x v="1"/>
    <x v="8"/>
    <x v="1"/>
    <x v="7"/>
    <x v="0"/>
    <x v="0"/>
    <x v="0"/>
    <x v="1"/>
    <x v="0"/>
    <x v="1"/>
    <x v="1"/>
    <x v="0"/>
    <x v="0"/>
    <x v="0"/>
    <x v="0"/>
    <n v="640"/>
    <n v="710"/>
    <n v="0"/>
    <n v="0"/>
    <n v="370"/>
    <s v="Africa"/>
    <s v="Nigeria"/>
    <n v="81"/>
    <x v="2"/>
    <x v="4"/>
    <x v="2"/>
    <s v="Segment and Misc Incentives"/>
    <n v="33398.161999999997"/>
    <n v="3948.4469999999997"/>
    <x v="988"/>
    <n v="1850.9999309999998"/>
    <n v="2019.2726519999997"/>
    <n v="5889.5452349999987"/>
    <n v="2590"/>
    <n v="1649"/>
    <n v="1177.9090469999999"/>
    <n v="1514.4544889999997"/>
    <n v="1682.7272099999998"/>
    <n v="2019.2726519999997"/>
    <n v="673.09088399999996"/>
    <n v="16354.635911999996"/>
    <n v="13095.079088"/>
    <n v="4711.6361879999995"/>
    <n v="3927.6238511999995"/>
    <n v="8383.4429000000018"/>
    <n v="4455.8190488000018"/>
  </r>
  <r>
    <s v="1ABCD2E34FG634732"/>
    <s v="Tatra"/>
    <x v="13"/>
    <x v="1"/>
    <s v="A2"/>
    <x v="3"/>
    <s v="Pickup Truck"/>
    <n v="11"/>
    <n v="26"/>
    <x v="0"/>
    <x v="70"/>
    <x v="3"/>
    <x v="0"/>
    <x v="1"/>
    <x v="10"/>
    <x v="2"/>
    <x v="0"/>
    <x v="6"/>
    <x v="0"/>
    <x v="8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8"/>
    <x v="1"/>
    <x v="2"/>
    <x v="2"/>
    <s v="Segment and Misc Incentives"/>
    <n v="31284.288"/>
    <n v="1131.9839999999999"/>
    <x v="873"/>
    <n v="1376.5086720000002"/>
    <n v="1501.6458239999999"/>
    <n v="4073.328"/>
    <n v="2040"/>
    <n v="1110"/>
    <n v="1104.768"/>
    <n v="1126.2343679999999"/>
    <n v="1229.76"/>
    <n v="1312.4159999999999"/>
    <n v="689.47199999999998"/>
    <n v="12060.599040000001"/>
    <n v="18091.704959999999"/>
    <n v="3503.5338240000001"/>
    <n v="854.06106240000008"/>
    <n v="14588.171135999999"/>
    <n v="13734.110073599999"/>
  </r>
  <r>
    <s v="1ABCD2E34FG634891"/>
    <s v="Tatra"/>
    <x v="13"/>
    <x v="1"/>
    <s v="A1"/>
    <x v="3"/>
    <s v="Pickup Truck"/>
    <n v="11"/>
    <n v="27"/>
    <x v="0"/>
    <x v="71"/>
    <x v="3"/>
    <x v="0"/>
    <x v="1"/>
    <x v="11"/>
    <x v="2"/>
    <x v="3"/>
    <x v="6"/>
    <x v="1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37"/>
    <x v="2"/>
    <x v="3"/>
    <x v="2"/>
    <s v="Low-Interest Financing"/>
    <n v="28369.152000000002"/>
    <n v="2122.848"/>
    <x v="989"/>
    <n v="1301.1331132800003"/>
    <n v="1419.4179417600001"/>
    <n v="4264.848"/>
    <n v="845"/>
    <n v="0"/>
    <n v="1024.1279999999999"/>
    <n v="1064.5634563200001"/>
    <n v="1405.152"/>
    <n v="1330.56"/>
    <n v="653.18399999999997"/>
    <n v="9904.8245696000013"/>
    <n v="16341.479430400002"/>
    <n v="3403.16194176"/>
    <n v="774.47784960000013"/>
    <n v="12938.317488640003"/>
    <n v="12163.839639040003"/>
  </r>
  <r>
    <s v="1ABCD2E34FG632129"/>
    <s v="Tatra"/>
    <x v="14"/>
    <x v="1"/>
    <s v="N2"/>
    <x v="6"/>
    <s v="Sedan"/>
    <n v="11"/>
    <n v="27"/>
    <x v="0"/>
    <x v="71"/>
    <x v="3"/>
    <x v="0"/>
    <x v="2"/>
    <x v="16"/>
    <x v="5"/>
    <x v="0"/>
    <x v="2"/>
    <x v="2"/>
    <x v="1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USA"/>
    <n v="88"/>
    <x v="2"/>
    <x v="4"/>
    <x v="2"/>
    <s v="Segment and Misc Incentives"/>
    <n v="15291.12"/>
    <n v="4770.87"/>
    <x v="990"/>
    <n v="1394.5793776200001"/>
    <n v="1521.3593210399999"/>
    <n v="4437.2980196999988"/>
    <n v="1770"/>
    <n v="1270"/>
    <n v="887.45960394000008"/>
    <n v="1141.0194907800001"/>
    <n v="1267.7994342"/>
    <n v="1521.3593210399999"/>
    <n v="507.11977367999998"/>
    <n v="12168.155926239999"/>
    <n v="-1647.9059262399987"/>
    <n v="3549.8384157599999"/>
    <n v="417.44757600000003"/>
    <n v="-5197.7443419999981"/>
    <n v="-5615.1919179999986"/>
  </r>
  <r>
    <s v="1ABCD2E34FG462187"/>
    <s v="Apechete"/>
    <x v="5"/>
    <x v="0"/>
    <s v="R1"/>
    <x v="0"/>
    <s v="Pickup Truck"/>
    <n v="11"/>
    <n v="27"/>
    <x v="0"/>
    <x v="71"/>
    <x v="3"/>
    <x v="0"/>
    <x v="1"/>
    <x v="0"/>
    <x v="2"/>
    <x v="3"/>
    <x v="7"/>
    <x v="1"/>
    <x v="1"/>
    <x v="0"/>
    <x v="0"/>
    <x v="0"/>
    <x v="1"/>
    <x v="1"/>
    <x v="0"/>
    <x v="1"/>
    <x v="0"/>
    <x v="0"/>
    <x v="0"/>
    <x v="0"/>
    <n v="640"/>
    <n v="0"/>
    <n v="420"/>
    <n v="0"/>
    <n v="370"/>
    <s v="Middle East"/>
    <s v="Bolivia"/>
    <n v="72"/>
    <x v="1"/>
    <x v="2"/>
    <x v="2"/>
    <s v="Dealer Cash Incentives"/>
    <n v="39430.010999999999"/>
    <n v="1720.7219999999998"/>
    <x v="991"/>
    <n v="3252.9759074999997"/>
    <n v="3548.7009899999994"/>
    <n v="10350.377887499997"/>
    <n v="2300"/>
    <n v="1270"/>
    <n v="2070.0755775000002"/>
    <n v="2661.5257425"/>
    <n v="2957.2508250000001"/>
    <n v="3548.7009899999994"/>
    <n v="1182.9003299999999"/>
    <n v="24862.205939999996"/>
    <n v="12847.083060000001"/>
    <n v="8280.3023099999991"/>
    <n v="3958.7731043999993"/>
    <n v="4566.7807500000017"/>
    <n v="608.00764560000243"/>
  </r>
  <r>
    <s v="1ABCD2E34FG472684"/>
    <s v="Jackson"/>
    <x v="20"/>
    <x v="1"/>
    <s v="Cl1"/>
    <x v="1"/>
    <s v="Sedan"/>
    <n v="11"/>
    <n v="27"/>
    <x v="0"/>
    <x v="71"/>
    <x v="3"/>
    <x v="0"/>
    <x v="2"/>
    <x v="1"/>
    <x v="1"/>
    <x v="5"/>
    <x v="9"/>
    <x v="1"/>
    <x v="1"/>
    <x v="0"/>
    <x v="0"/>
    <x v="0"/>
    <x v="1"/>
    <x v="1"/>
    <x v="1"/>
    <x v="1"/>
    <x v="1"/>
    <x v="0"/>
    <x v="0"/>
    <x v="0"/>
    <n v="640"/>
    <n v="0"/>
    <n v="0"/>
    <n v="0"/>
    <n v="0"/>
    <s v="Africa"/>
    <s v="Egypt"/>
    <n v="101"/>
    <x v="0"/>
    <x v="1"/>
    <x v="0"/>
    <s v="Dealer Cash Incentives"/>
    <n v="17447.892"/>
    <n v="1471.4480000000001"/>
    <x v="992"/>
    <n v="1727.341308"/>
    <n v="1884.3723359999999"/>
    <n v="5496.0859799999998"/>
    <n v="1510"/>
    <n v="1490"/>
    <n v="1099.2171960000001"/>
    <n v="1413.279252"/>
    <n v="1570.3102800000001"/>
    <n v="1884.3723359999999"/>
    <n v="628.12411200000008"/>
    <n v="14306.234016"/>
    <n v="1670.2099839999992"/>
    <n v="4396.8687840000002"/>
    <n v="1366.1699435999999"/>
    <n v="-2726.6588000000011"/>
    <n v="-4092.828743600001"/>
  </r>
  <r>
    <s v="1ABCD2E34FG473784"/>
    <s v="Jackson"/>
    <x v="9"/>
    <x v="1"/>
    <s v="Co1"/>
    <x v="1"/>
    <s v="Sedan"/>
    <n v="11"/>
    <n v="27"/>
    <x v="0"/>
    <x v="71"/>
    <x v="3"/>
    <x v="0"/>
    <x v="2"/>
    <x v="12"/>
    <x v="0"/>
    <x v="4"/>
    <x v="3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Europe"/>
    <s v="Spain"/>
    <n v="170"/>
    <x v="0"/>
    <x v="1"/>
    <x v="0"/>
    <s v="Cash Rebates"/>
    <n v="16700"/>
    <n v="7016"/>
    <x v="548"/>
    <n v="1653.3"/>
    <n v="1803.6"/>
    <n v="5260.5"/>
    <n v="1610"/>
    <n v="1490"/>
    <n v="1052.1000000000001"/>
    <n v="1352.7"/>
    <n v="1503"/>
    <n v="1803.6"/>
    <n v="601.20000000000005"/>
    <n v="13921.6"/>
    <n v="-4237.6000000000004"/>
    <n v="4208.3999999999996"/>
    <n v="350.70000000000005"/>
    <n v="-8446"/>
    <n v="-8796.7000000000007"/>
  </r>
  <r>
    <s v="1ABCD2E34FG461813"/>
    <s v="Apechete"/>
    <x v="4"/>
    <x v="3"/>
    <s v="B2"/>
    <x v="3"/>
    <s v="Pickup Truck"/>
    <n v="11"/>
    <n v="28"/>
    <x v="0"/>
    <x v="72"/>
    <x v="3"/>
    <x v="0"/>
    <x v="0"/>
    <x v="10"/>
    <x v="0"/>
    <x v="4"/>
    <x v="5"/>
    <x v="2"/>
    <x v="0"/>
    <x v="0"/>
    <x v="0"/>
    <x v="0"/>
    <x v="1"/>
    <x v="1"/>
    <x v="1"/>
    <x v="1"/>
    <x v="0"/>
    <x v="0"/>
    <x v="0"/>
    <x v="0"/>
    <n v="640"/>
    <n v="0"/>
    <n v="0"/>
    <n v="0"/>
    <n v="370"/>
    <s v="South America"/>
    <s v="Bolivia"/>
    <n v="39"/>
    <x v="1"/>
    <x v="2"/>
    <x v="0"/>
    <s v="Segment and Misc Incentives"/>
    <n v="39587.687999999995"/>
    <n v="1969.5059999999999"/>
    <x v="993"/>
    <n v="2826.105282"/>
    <n v="3083.0239439999996"/>
    <n v="8992.1531699999996"/>
    <n v="1880"/>
    <n v="1110"/>
    <n v="1798.4306340000001"/>
    <n v="2312.2679579999995"/>
    <n v="2569.1866199999999"/>
    <n v="3083.0239439999996"/>
    <n v="1027.6746479999999"/>
    <n v="21488.143663999999"/>
    <n v="16130.038335999994"/>
    <n v="7193.7225360000002"/>
    <n v="3974.603875199999"/>
    <n v="8936.315799999993"/>
    <n v="4961.7119247999944"/>
  </r>
  <r>
    <s v="1ABCD2E34FG634870"/>
    <s v="Tatra"/>
    <x v="13"/>
    <x v="1"/>
    <s v="A1"/>
    <x v="3"/>
    <s v="Pickup Truck"/>
    <n v="11"/>
    <n v="28"/>
    <x v="0"/>
    <x v="72"/>
    <x v="3"/>
    <x v="0"/>
    <x v="1"/>
    <x v="5"/>
    <x v="3"/>
    <x v="1"/>
    <x v="2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49"/>
    <x v="2"/>
    <x v="3"/>
    <x v="2"/>
    <s v="Low-Interest Financing"/>
    <n v="30092.831999999999"/>
    <n v="2188.3679999999999"/>
    <x v="994"/>
    <n v="1324.0846080000001"/>
    <n v="1444.4559360000001"/>
    <n v="4864.6080000000002"/>
    <n v="2305"/>
    <n v="0"/>
    <n v="842.59929600000021"/>
    <n v="1083.341952"/>
    <n v="1640.0160000000001"/>
    <n v="1816.4159999999999"/>
    <n v="481.48531200000002"/>
    <n v="12059.649856"/>
    <n v="15844.814144"/>
    <n v="3742.3572479999998"/>
    <n v="821.53431360000002"/>
    <n v="12102.456896"/>
    <n v="11280.9225824"/>
  </r>
  <r>
    <s v="1ABCD2E34FG630678"/>
    <s v="Tatra"/>
    <x v="15"/>
    <x v="3"/>
    <s v="Ra2"/>
    <x v="5"/>
    <s v="Crossover"/>
    <n v="11"/>
    <n v="28"/>
    <x v="0"/>
    <x v="72"/>
    <x v="3"/>
    <x v="0"/>
    <x v="0"/>
    <x v="15"/>
    <x v="5"/>
    <x v="3"/>
    <x v="3"/>
    <x v="2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USA"/>
    <n v="65"/>
    <x v="0"/>
    <x v="0"/>
    <x v="1"/>
    <s v="Low-Interest Financing"/>
    <n v="19549.524999999998"/>
    <n v="2576.3019999999997"/>
    <x v="897"/>
    <n v="1505.3134249999998"/>
    <n v="1642.1600999999998"/>
    <n v="4936.7069999999994"/>
    <n v="790"/>
    <n v="1567"/>
    <n v="974.11899999999991"/>
    <n v="1076.386"/>
    <n v="1628.0079999999998"/>
    <n v="2009.1849999999999"/>
    <n v="605.33799999999997"/>
    <n v="12477.533424999998"/>
    <n v="4495.6895750000003"/>
    <n v="4256.6830999999993"/>
    <n v="533.70203249999997"/>
    <n v="239.00647500000105"/>
    <n v="-294.69555749999893"/>
  </r>
  <r>
    <s v="1ABCD2E34FG465897"/>
    <s v="Apechete"/>
    <x v="16"/>
    <x v="2"/>
    <s v="P2"/>
    <x v="3"/>
    <s v="SUV"/>
    <n v="11"/>
    <n v="28"/>
    <x v="0"/>
    <x v="72"/>
    <x v="3"/>
    <x v="0"/>
    <x v="1"/>
    <x v="3"/>
    <x v="2"/>
    <x v="1"/>
    <x v="9"/>
    <x v="1"/>
    <x v="1"/>
    <x v="1"/>
    <x v="0"/>
    <x v="1"/>
    <x v="1"/>
    <x v="0"/>
    <x v="1"/>
    <x v="1"/>
    <x v="0"/>
    <x v="1"/>
    <x v="0"/>
    <x v="1"/>
    <n v="640"/>
    <n v="710"/>
    <n v="0"/>
    <n v="0"/>
    <n v="370"/>
    <s v="North America"/>
    <s v="Canada"/>
    <n v="1"/>
    <x v="2"/>
    <x v="3"/>
    <x v="0"/>
    <s v="Low-Interest Financing"/>
    <n v="43269.270000000004"/>
    <n v="2123.86"/>
    <x v="995"/>
    <n v="2855.7718199999995"/>
    <n v="3115.38744"/>
    <n v="9086.546699999999"/>
    <n v="3840"/>
    <n v="1110"/>
    <n v="1817.30934"/>
    <n v="2336.5405799999999"/>
    <n v="2596.1561999999999"/>
    <n v="3115.38744"/>
    <n v="1038.4624799999999"/>
    <n v="23642.324639999999"/>
    <n v="17503.085360000005"/>
    <n v="7269.2373599999992"/>
    <n v="1099.039458"/>
    <n v="10233.848000000005"/>
    <n v="9134.8085420000061"/>
  </r>
  <r>
    <s v="1ABCD2E34FG480765"/>
    <s v="Jackson"/>
    <x v="21"/>
    <x v="3"/>
    <s v="V2"/>
    <x v="10"/>
    <s v="Van"/>
    <n v="11"/>
    <n v="28"/>
    <x v="0"/>
    <x v="72"/>
    <x v="3"/>
    <x v="0"/>
    <x v="3"/>
    <x v="7"/>
    <x v="1"/>
    <x v="2"/>
    <x v="0"/>
    <x v="3"/>
    <x v="3"/>
    <x v="1"/>
    <x v="0"/>
    <x v="0"/>
    <x v="0"/>
    <x v="1"/>
    <x v="1"/>
    <x v="0"/>
    <x v="0"/>
    <x v="1"/>
    <x v="0"/>
    <x v="0"/>
    <n v="0"/>
    <n v="0"/>
    <n v="0"/>
    <n v="550"/>
    <n v="370"/>
    <s v="Africa"/>
    <s v="Nigeria"/>
    <n v="71"/>
    <x v="0"/>
    <x v="1"/>
    <x v="2"/>
    <s v="Low-Interest Financing"/>
    <n v="34865.623"/>
    <n v="1778.7639999999999"/>
    <x v="996"/>
    <n v="1960.70732"/>
    <n v="2138.9534399999998"/>
    <n v="6238.6141999999991"/>
    <n v="2615"/>
    <n v="1270"/>
    <n v="1247.7228399999999"/>
    <n v="1604.2150799999997"/>
    <n v="1782.4612"/>
    <n v="2138.9534399999998"/>
    <n v="712.98447999999996"/>
    <n v="16718.72064"/>
    <n v="16368.138359999997"/>
    <n v="4990.8913599999996"/>
    <n v="4100.1972648000001"/>
    <n v="11377.246999999998"/>
    <n v="7277.0497351999975"/>
  </r>
  <r>
    <s v="1ABCD2E34FG477624"/>
    <s v="Jackson"/>
    <x v="18"/>
    <x v="1"/>
    <s v="Ma1"/>
    <x v="7"/>
    <s v="Sedan"/>
    <n v="11"/>
    <n v="28"/>
    <x v="0"/>
    <x v="72"/>
    <x v="3"/>
    <x v="0"/>
    <x v="3"/>
    <x v="17"/>
    <x v="3"/>
    <x v="1"/>
    <x v="6"/>
    <x v="1"/>
    <x v="7"/>
    <x v="0"/>
    <x v="1"/>
    <x v="0"/>
    <x v="1"/>
    <x v="0"/>
    <x v="1"/>
    <x v="1"/>
    <x v="1"/>
    <x v="0"/>
    <x v="1"/>
    <x v="0"/>
    <n v="640"/>
    <n v="710"/>
    <n v="0"/>
    <n v="0"/>
    <n v="0"/>
    <s v="Europe"/>
    <s v="Germany"/>
    <n v="74"/>
    <x v="2"/>
    <x v="4"/>
    <x v="1"/>
    <s v="Special Leases"/>
    <n v="16751.601999999999"/>
    <n v="3526.922"/>
    <x v="997"/>
    <n v="1658.408598"/>
    <n v="1809.173016"/>
    <n v="5276.7546300000004"/>
    <n v="1350"/>
    <n v="1020"/>
    <n v="1055.3509260000001"/>
    <n v="1356.8797619999998"/>
    <n v="1507.64418"/>
    <n v="1809.173016"/>
    <n v="603.05767200000003"/>
    <n v="13225.038096"/>
    <n v="-0.35809600000175124"/>
    <n v="4221.4037040000003"/>
    <n v="351.78364199999999"/>
    <n v="-4221.761800000002"/>
    <n v="-4573.5454420000024"/>
  </r>
  <r>
    <s v="1ABCD2E34FG632245"/>
    <s v="Tatra"/>
    <x v="14"/>
    <x v="1"/>
    <s v="N1"/>
    <x v="7"/>
    <s v="Sedan"/>
    <n v="11"/>
    <n v="29"/>
    <x v="0"/>
    <x v="73"/>
    <x v="3"/>
    <x v="0"/>
    <x v="3"/>
    <x v="17"/>
    <x v="2"/>
    <x v="5"/>
    <x v="6"/>
    <x v="1"/>
    <x v="1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55"/>
    <x v="2"/>
    <x v="4"/>
    <x v="0"/>
    <s v="Dealer Cash Incentives"/>
    <n v="13413.192000000001"/>
    <n v="1848.5219999999999"/>
    <x v="998"/>
    <n v="1655.3651400000001"/>
    <n v="1805.8528799999999"/>
    <n v="4423.0680000000002"/>
    <n v="2595"/>
    <n v="1567"/>
    <n v="1062.672"/>
    <n v="1354.38966"/>
    <n v="1582.8134400000001"/>
    <n v="1281.6959999999999"/>
    <n v="683.43600000000004"/>
    <n v="14240.30824"/>
    <n v="-2675.6382399999984"/>
    <n v="3770.98488"/>
    <n v="366.18014160000007"/>
    <n v="-6446.6231199999984"/>
    <n v="-6812.8032615999982"/>
  </r>
  <r>
    <s v="1ABCD2E34FG338407"/>
    <s v="Special"/>
    <x v="12"/>
    <x v="2"/>
    <s v="Spr1"/>
    <x v="1"/>
    <s v="Sedan"/>
    <n v="11"/>
    <n v="29"/>
    <x v="0"/>
    <x v="73"/>
    <x v="3"/>
    <x v="0"/>
    <x v="0"/>
    <x v="12"/>
    <x v="6"/>
    <x v="0"/>
    <x v="0"/>
    <x v="1"/>
    <x v="1"/>
    <x v="1"/>
    <x v="1"/>
    <x v="1"/>
    <x v="1"/>
    <x v="1"/>
    <x v="0"/>
    <x v="1"/>
    <x v="0"/>
    <x v="1"/>
    <x v="1"/>
    <x v="1"/>
    <n v="640"/>
    <n v="0"/>
    <n v="420"/>
    <n v="0"/>
    <n v="370"/>
    <s v="Middle East"/>
    <s v="Jordan"/>
    <n v="164"/>
    <x v="2"/>
    <x v="4"/>
    <x v="0"/>
    <s v="Low-Interest Financing"/>
    <n v="39547.014000000003"/>
    <n v="1571.7"/>
    <x v="999"/>
    <n v="3281.9194980000002"/>
    <n v="3580.2758160000003"/>
    <n v="10442.47113"/>
    <n v="2680"/>
    <n v="1110"/>
    <n v="2088.4942260000003"/>
    <n v="2685.206862"/>
    <n v="2983.5631800000006"/>
    <n v="3580.2758160000003"/>
    <n v="1193.4252720000002"/>
    <n v="25271.654896000004"/>
    <n v="12703.659104000002"/>
    <n v="8353.976904000001"/>
    <n v="2353.0473330000004"/>
    <n v="4349.6822000000011"/>
    <n v="1996.6348670000007"/>
  </r>
  <r>
    <s v="1ABCD2E34FG638104"/>
    <s v="Tatra"/>
    <x v="1"/>
    <x v="1"/>
    <s v="J2"/>
    <x v="0"/>
    <s v="Sedan"/>
    <n v="11"/>
    <n v="29"/>
    <x v="0"/>
    <x v="73"/>
    <x v="3"/>
    <x v="0"/>
    <x v="2"/>
    <x v="15"/>
    <x v="0"/>
    <x v="4"/>
    <x v="4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04"/>
    <x v="0"/>
    <x v="1"/>
    <x v="0"/>
    <s v="Segment and Misc Incentives"/>
    <n v="14839.637999999999"/>
    <n v="4769.2259999999997"/>
    <x v="880"/>
    <n v="1567.0657727999999"/>
    <n v="1709.5262975999999"/>
    <n v="4668.9719999999998"/>
    <n v="3745"/>
    <n v="1270"/>
    <n v="975.94199999999989"/>
    <n v="1072.1039999999998"/>
    <n v="1980.5279999999998"/>
    <n v="1913.0099999999998"/>
    <n v="569.84209919999989"/>
    <n v="15279.611772799999"/>
    <n v="-5209.1997727999988"/>
    <n v="4192.3783967999998"/>
    <n v="405.12211739999998"/>
    <n v="-9401.5781695999976"/>
    <n v="-9806.7002869999978"/>
  </r>
  <r>
    <s v="1ABCD2E34FG465654"/>
    <s v="Apechete"/>
    <x v="16"/>
    <x v="2"/>
    <s v="P1"/>
    <x v="3"/>
    <s v="SUV"/>
    <n v="11"/>
    <n v="29"/>
    <x v="0"/>
    <x v="73"/>
    <x v="3"/>
    <x v="0"/>
    <x v="0"/>
    <x v="18"/>
    <x v="3"/>
    <x v="0"/>
    <x v="9"/>
    <x v="2"/>
    <x v="7"/>
    <x v="0"/>
    <x v="0"/>
    <x v="0"/>
    <x v="1"/>
    <x v="0"/>
    <x v="0"/>
    <x v="0"/>
    <x v="0"/>
    <x v="0"/>
    <x v="0"/>
    <x v="0"/>
    <n v="640"/>
    <n v="710"/>
    <n v="420"/>
    <n v="550"/>
    <n v="370"/>
    <s v="South America"/>
    <s v="Argentina"/>
    <n v="16"/>
    <x v="1"/>
    <x v="2"/>
    <x v="2"/>
    <s v="Segment and Misc Incentives"/>
    <n v="42633.760000000002"/>
    <n v="1996.14"/>
    <x v="1000"/>
    <n v="2813.8281600000005"/>
    <n v="3069.6307200000001"/>
    <n v="8953.0895999999993"/>
    <n v="3560"/>
    <n v="1490"/>
    <n v="1790.6179200000001"/>
    <n v="2302.2230400000003"/>
    <n v="2558.0256000000004"/>
    <n v="3069.6307200000001"/>
    <n v="1023.21024"/>
    <n v="23467.784320000002"/>
    <n v="17169.83568"/>
    <n v="7162.4716799999997"/>
    <n v="5363.3270080000002"/>
    <n v="10007.364000000001"/>
    <n v="4644.0369920000012"/>
  </r>
  <r>
    <s v="1ABCD2E34FG479360"/>
    <s v="Jackson"/>
    <x v="19"/>
    <x v="3"/>
    <s v="Ba1"/>
    <x v="0"/>
    <s v="SUV"/>
    <n v="11"/>
    <n v="29"/>
    <x v="0"/>
    <x v="73"/>
    <x v="3"/>
    <x v="0"/>
    <x v="1"/>
    <x v="5"/>
    <x v="5"/>
    <x v="5"/>
    <x v="5"/>
    <x v="2"/>
    <x v="7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Canada"/>
    <n v="44"/>
    <x v="0"/>
    <x v="1"/>
    <x v="1"/>
    <s v="Low-Interest Financing"/>
    <n v="26565.329999999998"/>
    <n v="1761.8509999999999"/>
    <x v="1001"/>
    <n v="1753.31178"/>
    <n v="1912.7037599999999"/>
    <n v="5578.7192999999997"/>
    <n v="1630"/>
    <n v="1649"/>
    <n v="1115.74386"/>
    <n v="1434.5278199999998"/>
    <n v="1593.9197999999999"/>
    <n v="1912.7037599999999"/>
    <n v="637.56791999999996"/>
    <n v="14755.222559999998"/>
    <n v="10048.256440000001"/>
    <n v="4462.9754400000002"/>
    <n v="674.75938199999996"/>
    <n v="5585.2810000000009"/>
    <n v="4910.5216180000007"/>
  </r>
  <r>
    <s v="1ABCD2E34FG638105"/>
    <s v="Tatra"/>
    <x v="1"/>
    <x v="1"/>
    <s v="J1"/>
    <x v="1"/>
    <s v="Sedan"/>
    <n v="11"/>
    <n v="30"/>
    <x v="0"/>
    <x v="74"/>
    <x v="3"/>
    <x v="0"/>
    <x v="2"/>
    <x v="15"/>
    <x v="0"/>
    <x v="4"/>
    <x v="2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04"/>
    <x v="0"/>
    <x v="1"/>
    <x v="0"/>
    <s v="Segment and Misc Incentives"/>
    <n v="14839.637999999999"/>
    <n v="4769.2259999999997"/>
    <x v="880"/>
    <n v="1567.0657727999999"/>
    <n v="1709.5262975999999"/>
    <n v="4731.375"/>
    <n v="3745"/>
    <n v="1567"/>
    <n v="938.09099999999989"/>
    <n v="1282.1447231999998"/>
    <n v="1994.85"/>
    <n v="1824.0089999999998"/>
    <n v="569.84209919999989"/>
    <n v="15825.526495999999"/>
    <n v="-5755.1144959999983"/>
    <n v="4103.3773968000005"/>
    <n v="405.12211739999998"/>
    <n v="-9858.4918927999988"/>
    <n v="-10263.614010199999"/>
  </r>
  <r>
    <s v="1ABCD2E34FG473771"/>
    <s v="Jackson"/>
    <x v="9"/>
    <x v="1"/>
    <s v="Co1"/>
    <x v="1"/>
    <s v="Sedan"/>
    <n v="11"/>
    <n v="30"/>
    <x v="0"/>
    <x v="74"/>
    <x v="3"/>
    <x v="0"/>
    <x v="0"/>
    <x v="1"/>
    <x v="2"/>
    <x v="1"/>
    <x v="9"/>
    <x v="1"/>
    <x v="3"/>
    <x v="1"/>
    <x v="1"/>
    <x v="1"/>
    <x v="1"/>
    <x v="1"/>
    <x v="0"/>
    <x v="1"/>
    <x v="0"/>
    <x v="1"/>
    <x v="1"/>
    <x v="1"/>
    <n v="640"/>
    <n v="0"/>
    <n v="420"/>
    <n v="0"/>
    <n v="370"/>
    <s v="Europe"/>
    <s v="France"/>
    <n v="53"/>
    <x v="2"/>
    <x v="4"/>
    <x v="2"/>
    <s v="Special Leases"/>
    <n v="18435"/>
    <n v="2813"/>
    <x v="186"/>
    <n v="1825.0650000000001"/>
    <n v="1990.98"/>
    <n v="5807.0249999999996"/>
    <n v="2680"/>
    <n v="1270"/>
    <n v="1161.4050000000002"/>
    <n v="1493.2349999999999"/>
    <n v="1659.15"/>
    <n v="1990.98"/>
    <n v="663.66"/>
    <n v="15895.880000000001"/>
    <n v="-273.88000000000102"/>
    <n v="4645.62"/>
    <n v="387.13500000000005"/>
    <n v="-4919.5000000000009"/>
    <n v="-5306.6350000000011"/>
  </r>
  <r>
    <s v="1ABCD2E34FG632223"/>
    <s v="Tatra"/>
    <x v="14"/>
    <x v="1"/>
    <s v="N2"/>
    <x v="6"/>
    <s v="Sedan"/>
    <n v="11"/>
    <n v="30"/>
    <x v="0"/>
    <x v="74"/>
    <x v="3"/>
    <x v="0"/>
    <x v="3"/>
    <x v="19"/>
    <x v="4"/>
    <x v="4"/>
    <x v="9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00"/>
    <x v="0"/>
    <x v="1"/>
    <x v="0"/>
    <s v="Cash Rebates"/>
    <n v="14705.028"/>
    <n v="4583.28"/>
    <x v="940"/>
    <n v="1454.994684"/>
    <n v="1587.266928"/>
    <n v="4711.0439999999999"/>
    <n v="1350"/>
    <n v="1110"/>
    <n v="932.88"/>
    <n v="1028.1959999999999"/>
    <n v="1703.52"/>
    <n v="2005.692"/>
    <n v="543.50400000000002"/>
    <n v="12290.634684000001"/>
    <n v="-2168.886684000001"/>
    <n v="4136.4629279999999"/>
    <n v="401.44726440000005"/>
    <n v="-6305.3496120000009"/>
    <n v="-6706.7968764000007"/>
  </r>
  <r>
    <s v="1ABCD2E34FG477778"/>
    <s v="Jackson"/>
    <x v="18"/>
    <x v="1"/>
    <s v="Ma1"/>
    <x v="7"/>
    <s v="Sedan"/>
    <n v="11"/>
    <n v="30"/>
    <x v="0"/>
    <x v="74"/>
    <x v="3"/>
    <x v="0"/>
    <x v="3"/>
    <x v="1"/>
    <x v="6"/>
    <x v="0"/>
    <x v="5"/>
    <x v="2"/>
    <x v="8"/>
    <x v="1"/>
    <x v="1"/>
    <x v="1"/>
    <x v="0"/>
    <x v="1"/>
    <x v="0"/>
    <x v="0"/>
    <x v="1"/>
    <x v="1"/>
    <x v="1"/>
    <x v="1"/>
    <n v="0"/>
    <n v="0"/>
    <n v="420"/>
    <n v="550"/>
    <n v="0"/>
    <s v="North America"/>
    <s v="Mexico"/>
    <n v="132"/>
    <x v="2"/>
    <x v="4"/>
    <x v="2"/>
    <s v="Special Leases"/>
    <n v="18025.013999999999"/>
    <n v="3336.83"/>
    <x v="1002"/>
    <n v="1784.476386"/>
    <n v="1946.7015120000001"/>
    <n v="5677.8794099999996"/>
    <n v="2220"/>
    <n v="1490"/>
    <n v="1135.5758820000001"/>
    <n v="1460.026134"/>
    <n v="1622.2512600000002"/>
    <n v="1946.7015120000001"/>
    <n v="648.90050400000007"/>
    <n v="15390.209072000001"/>
    <n v="-702.02507200000218"/>
    <n v="4542.3035280000004"/>
    <n v="1393.3335822000001"/>
    <n v="-5244.3286000000026"/>
    <n v="-6637.6621822000025"/>
  </r>
  <r>
    <s v="1ABCD2E34FG462109"/>
    <s v="Apechete"/>
    <x v="5"/>
    <x v="0"/>
    <s v="R1"/>
    <x v="0"/>
    <s v="Pickup Truck"/>
    <n v="12"/>
    <n v="1"/>
    <x v="0"/>
    <x v="75"/>
    <x v="3"/>
    <x v="0"/>
    <x v="0"/>
    <x v="0"/>
    <x v="5"/>
    <x v="4"/>
    <x v="4"/>
    <x v="0"/>
    <x v="2"/>
    <x v="0"/>
    <x v="0"/>
    <x v="1"/>
    <x v="0"/>
    <x v="0"/>
    <x v="1"/>
    <x v="0"/>
    <x v="1"/>
    <x v="0"/>
    <x v="0"/>
    <x v="1"/>
    <n v="0"/>
    <n v="710"/>
    <n v="0"/>
    <n v="550"/>
    <n v="0"/>
    <s v="North America"/>
    <s v="USA"/>
    <n v="8"/>
    <x v="1"/>
    <x v="2"/>
    <x v="1"/>
    <s v="Low-Interest Financing"/>
    <n v="39544.253999999994"/>
    <n v="1733.8649999999998"/>
    <x v="1003"/>
    <n v="3262.4009550000001"/>
    <n v="3558.9828599999996"/>
    <n v="10380.366674999997"/>
    <n v="2555"/>
    <n v="1734"/>
    <n v="2076.073335"/>
    <n v="2669.2371449999996"/>
    <n v="2965.8190500000001"/>
    <n v="3558.9828599999996"/>
    <n v="1186.32762"/>
    <n v="25642.89716"/>
    <n v="12167.491839999995"/>
    <n v="8304.2933400000002"/>
    <n v="1079.5581341999998"/>
    <n v="3863.198499999995"/>
    <n v="2783.6403657999954"/>
  </r>
  <r>
    <s v="1ABCD2E34FG473880"/>
    <s v="Jackson"/>
    <x v="9"/>
    <x v="1"/>
    <s v="Co1"/>
    <x v="1"/>
    <s v="Sedan"/>
    <n v="12"/>
    <n v="1"/>
    <x v="0"/>
    <x v="75"/>
    <x v="3"/>
    <x v="0"/>
    <x v="3"/>
    <x v="14"/>
    <x v="6"/>
    <x v="5"/>
    <x v="1"/>
    <x v="2"/>
    <x v="2"/>
    <x v="1"/>
    <x v="1"/>
    <x v="0"/>
    <x v="0"/>
    <x v="1"/>
    <x v="1"/>
    <x v="1"/>
    <x v="1"/>
    <x v="1"/>
    <x v="1"/>
    <x v="0"/>
    <n v="0"/>
    <n v="0"/>
    <n v="0"/>
    <n v="0"/>
    <n v="0"/>
    <s v="Africa"/>
    <s v="Ghana"/>
    <n v="68"/>
    <x v="0"/>
    <x v="1"/>
    <x v="0"/>
    <s v="Segment and Misc Incentives"/>
    <n v="15705"/>
    <n v="3784"/>
    <x v="585"/>
    <n v="1554.7950000000001"/>
    <n v="1696.1399999999999"/>
    <n v="4947.0749999999998"/>
    <n v="825"/>
    <n v="1567"/>
    <n v="989.41500000000008"/>
    <n v="1272.105"/>
    <n v="1413.45"/>
    <n v="1696.1399999999999"/>
    <n v="565.38"/>
    <n v="12568.84"/>
    <n v="-647.84000000000015"/>
    <n v="3957.66"/>
    <n v="1961.5545"/>
    <n v="-4605.5"/>
    <n v="-6567.0545000000002"/>
  </r>
  <r>
    <s v="1ABCD5E34FG462187"/>
    <s v="Apechete"/>
    <x v="5"/>
    <x v="1"/>
    <s v="R1"/>
    <x v="0"/>
    <s v="Pickup Truck"/>
    <n v="12"/>
    <n v="1"/>
    <x v="0"/>
    <x v="75"/>
    <x v="3"/>
    <x v="0"/>
    <x v="0"/>
    <x v="0"/>
    <x v="5"/>
    <x v="4"/>
    <x v="7"/>
    <x v="0"/>
    <x v="2"/>
    <x v="0"/>
    <x v="0"/>
    <x v="1"/>
    <x v="0"/>
    <x v="0"/>
    <x v="1"/>
    <x v="0"/>
    <x v="1"/>
    <x v="0"/>
    <x v="0"/>
    <x v="1"/>
    <n v="0"/>
    <n v="710"/>
    <n v="0"/>
    <n v="550"/>
    <n v="0"/>
    <s v="Europe"/>
    <s v="France"/>
    <n v="197"/>
    <x v="0"/>
    <x v="1"/>
    <x v="0"/>
    <s v="Low-Interest Financing"/>
    <n v="39979.24079399999"/>
    <n v="1752.9375149999996"/>
    <x v="1004"/>
    <n v="3298.2873655049998"/>
    <n v="3598.1316714599993"/>
    <n v="10494.550708424997"/>
    <n v="2555"/>
    <n v="1020"/>
    <n v="2098.9101416849999"/>
    <n v="2698.5987535949994"/>
    <n v="2998.4430595499998"/>
    <n v="3598.1316714599993"/>
    <n v="1199.3772238199999"/>
    <n v="25163.790028759999"/>
    <n v="13062.513250239994"/>
    <n v="8395.6405667399995"/>
    <n v="839.56405667399986"/>
    <n v="4666.8726834999943"/>
    <n v="3827.3086268259945"/>
  </r>
  <r>
    <s v="1ABCD2E34FG630444"/>
    <s v="Tatra"/>
    <x v="15"/>
    <x v="3"/>
    <s v="Ra2"/>
    <x v="5"/>
    <s v="Crossover"/>
    <n v="12"/>
    <n v="1"/>
    <x v="0"/>
    <x v="75"/>
    <x v="3"/>
    <x v="0"/>
    <x v="0"/>
    <x v="0"/>
    <x v="5"/>
    <x v="3"/>
    <x v="7"/>
    <x v="0"/>
    <x v="7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102"/>
    <x v="0"/>
    <x v="0"/>
    <x v="2"/>
    <s v="Segment and Misc Incentives"/>
    <n v="20974.031999999999"/>
    <n v="2790.1329999999998"/>
    <x v="1005"/>
    <n v="1799.3796836399997"/>
    <n v="1962.9596548799998"/>
    <n v="5725.2989933999988"/>
    <n v="2165"/>
    <n v="1795"/>
    <n v="1145.0597986800001"/>
    <n v="1472.2197411599998"/>
    <n v="1635.7997124000001"/>
    <n v="1962.9596548799998"/>
    <n v="654.31988495999985"/>
    <n v="15737.757929279996"/>
    <n v="2446.1410707200012"/>
    <n v="4580.2391947199994"/>
    <n v="572.59107359999996"/>
    <n v="-2134.0981239999983"/>
    <n v="-2706.6891975999984"/>
  </r>
  <r>
    <s v="1ABCD2E34FG634864"/>
    <s v="Tatra"/>
    <x v="13"/>
    <x v="1"/>
    <s v="A2"/>
    <x v="3"/>
    <s v="Pickup Truck"/>
    <n v="12"/>
    <n v="2"/>
    <x v="0"/>
    <x v="76"/>
    <x v="3"/>
    <x v="0"/>
    <x v="0"/>
    <x v="10"/>
    <x v="3"/>
    <x v="5"/>
    <x v="8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0"/>
    <x v="2"/>
    <x v="3"/>
    <x v="2"/>
    <s v="Special Leases"/>
    <n v="31270.175999999999"/>
    <n v="3009.8879999999999"/>
    <x v="1006"/>
    <n v="1365.8686272000002"/>
    <n v="1490.0385024"/>
    <n v="4345.9456319999999"/>
    <n v="2040"/>
    <n v="1110"/>
    <n v="869.18912640000008"/>
    <n v="1117.5288768"/>
    <n v="1241.698752"/>
    <n v="1490.0385024"/>
    <n v="496.67950080000003"/>
    <n v="12090.2310144"/>
    <n v="16170.0569856"/>
    <n v="3476.7565055999999"/>
    <n v="853.67580480000004"/>
    <n v="12693.30048"/>
    <n v="11839.624675200001"/>
  </r>
  <r>
    <s v="1ABCD2E34FG634809"/>
    <s v="Tatra"/>
    <x v="13"/>
    <x v="1"/>
    <s v="A1"/>
    <x v="3"/>
    <s v="Pickup Truck"/>
    <n v="12"/>
    <n v="2"/>
    <x v="0"/>
    <x v="76"/>
    <x v="3"/>
    <x v="0"/>
    <x v="1"/>
    <x v="5"/>
    <x v="3"/>
    <x v="1"/>
    <x v="5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49"/>
    <x v="2"/>
    <x v="3"/>
    <x v="2"/>
    <s v="Low-Interest Financing"/>
    <n v="30092.831999999999"/>
    <n v="2188.3679999999999"/>
    <x v="994"/>
    <n v="1324.0846080000001"/>
    <n v="1444.4559360000001"/>
    <n v="4864.6080000000002"/>
    <n v="2305"/>
    <n v="0"/>
    <n v="842.59929600000021"/>
    <n v="1083.341952"/>
    <n v="1640.0160000000001"/>
    <n v="1816.4159999999999"/>
    <n v="481.48531200000002"/>
    <n v="12059.649856"/>
    <n v="15844.814144"/>
    <n v="3742.3572479999998"/>
    <n v="821.53431360000002"/>
    <n v="12102.456896"/>
    <n v="11280.9225824"/>
  </r>
  <r>
    <s v="1ABCD2E34FG474124"/>
    <s v="Jackson"/>
    <x v="10"/>
    <x v="1"/>
    <s v="Cr1"/>
    <x v="3"/>
    <s v="Pickup Truck"/>
    <n v="12"/>
    <n v="2"/>
    <x v="0"/>
    <x v="76"/>
    <x v="3"/>
    <x v="0"/>
    <x v="0"/>
    <x v="11"/>
    <x v="5"/>
    <x v="0"/>
    <x v="2"/>
    <x v="0"/>
    <x v="2"/>
    <x v="0"/>
    <x v="0"/>
    <x v="1"/>
    <x v="0"/>
    <x v="1"/>
    <x v="1"/>
    <x v="0"/>
    <x v="0"/>
    <x v="0"/>
    <x v="0"/>
    <x v="1"/>
    <n v="0"/>
    <n v="0"/>
    <n v="0"/>
    <n v="550"/>
    <n v="370"/>
    <s v="Europe"/>
    <s v="United Kingdom"/>
    <n v="122"/>
    <x v="1"/>
    <x v="2"/>
    <x v="0"/>
    <s v="Dealer Cash Incentives"/>
    <n v="38175.808000000005"/>
    <n v="1085.568"/>
    <x v="1007"/>
    <n v="2519.6033279999997"/>
    <n v="2748.6581759999999"/>
    <n v="8016.9196799999991"/>
    <n v="2215"/>
    <n v="1795"/>
    <n v="1603.3839359999999"/>
    <n v="2061.4936319999997"/>
    <n v="2290.5484799999999"/>
    <n v="2748.6581759999999"/>
    <n v="916.21939200000008"/>
    <n v="20501.949055999998"/>
    <n v="16588.290944000008"/>
    <n v="6413.5357439999998"/>
    <n v="801.6919680000002"/>
    <n v="10174.755200000007"/>
    <n v="9373.0632320000059"/>
  </r>
  <r>
    <s v="1ABCD2E34FG632186"/>
    <s v="Tatra"/>
    <x v="14"/>
    <x v="1"/>
    <s v="N1"/>
    <x v="7"/>
    <s v="Sedan"/>
    <n v="12"/>
    <n v="2"/>
    <x v="0"/>
    <x v="76"/>
    <x v="3"/>
    <x v="0"/>
    <x v="3"/>
    <x v="7"/>
    <x v="5"/>
    <x v="5"/>
    <x v="6"/>
    <x v="2"/>
    <x v="6"/>
    <x v="1"/>
    <x v="0"/>
    <x v="1"/>
    <x v="0"/>
    <x v="1"/>
    <x v="1"/>
    <x v="0"/>
    <x v="1"/>
    <x v="1"/>
    <x v="0"/>
    <x v="1"/>
    <n v="0"/>
    <n v="0"/>
    <n v="0"/>
    <n v="550"/>
    <n v="0"/>
    <s v="North America"/>
    <s v="USA"/>
    <n v="63"/>
    <x v="0"/>
    <x v="1"/>
    <x v="0"/>
    <s v="Dealer Cash Incentives"/>
    <n v="15481.752"/>
    <n v="1917.4739999999999"/>
    <x v="1008"/>
    <n v="1374.4851120000001"/>
    <n v="1499.4383039999998"/>
    <n v="4373.3617199999999"/>
    <n v="2670"/>
    <n v="1649"/>
    <n v="874.67234400000007"/>
    <n v="1124.578728"/>
    <n v="1249.5319199999999"/>
    <n v="1499.4383039999998"/>
    <n v="499.81276800000001"/>
    <n v="13315.629824"/>
    <n v="248.6481760000006"/>
    <n v="3498.6893760000003"/>
    <n v="422.65182960000004"/>
    <n v="-3250.0411999999997"/>
    <n v="-3672.6930295999996"/>
  </r>
  <r>
    <s v="1ABCD2E34FG466671"/>
    <s v="Apechete"/>
    <x v="8"/>
    <x v="0"/>
    <s v="Tx2"/>
    <x v="2"/>
    <s v="Sedan"/>
    <n v="12"/>
    <n v="2"/>
    <x v="0"/>
    <x v="76"/>
    <x v="3"/>
    <x v="0"/>
    <x v="2"/>
    <x v="12"/>
    <x v="6"/>
    <x v="5"/>
    <x v="6"/>
    <x v="0"/>
    <x v="6"/>
    <x v="0"/>
    <x v="1"/>
    <x v="0"/>
    <x v="1"/>
    <x v="1"/>
    <x v="1"/>
    <x v="1"/>
    <x v="1"/>
    <x v="0"/>
    <x v="1"/>
    <x v="0"/>
    <n v="640"/>
    <n v="0"/>
    <n v="0"/>
    <n v="0"/>
    <n v="0"/>
    <s v="North America"/>
    <s v="USA"/>
    <n v="74"/>
    <x v="0"/>
    <x v="0"/>
    <x v="0"/>
    <s v="Low-Interest Financing"/>
    <n v="38512.022999999994"/>
    <n v="1643.8859999999997"/>
    <x v="1009"/>
    <n v="4029.4663694999995"/>
    <n v="4395.7814939999989"/>
    <n v="12821.029357499996"/>
    <n v="640"/>
    <n v="1490"/>
    <n v="2564.2058714999998"/>
    <n v="3296.8361204999997"/>
    <n v="3663.1512449999996"/>
    <n v="4395.7814939999989"/>
    <n v="1465.2604979999999"/>
    <n v="28504.688963999994"/>
    <n v="8363.4480360000016"/>
    <n v="10256.823485999998"/>
    <n v="1051.3782279"/>
    <n v="-1893.3754499999959"/>
    <n v="-2944.7536778999956"/>
  </r>
  <r>
    <s v="1ABCD2E34FG480862"/>
    <s v="Jackson"/>
    <x v="21"/>
    <x v="3"/>
    <s v="V1"/>
    <x v="10"/>
    <s v="Van"/>
    <n v="12"/>
    <n v="2"/>
    <x v="0"/>
    <x v="76"/>
    <x v="3"/>
    <x v="0"/>
    <x v="3"/>
    <x v="12"/>
    <x v="1"/>
    <x v="2"/>
    <x v="7"/>
    <x v="0"/>
    <x v="6"/>
    <x v="1"/>
    <x v="1"/>
    <x v="0"/>
    <x v="1"/>
    <x v="1"/>
    <x v="1"/>
    <x v="1"/>
    <x v="0"/>
    <x v="1"/>
    <x v="1"/>
    <x v="0"/>
    <n v="640"/>
    <n v="0"/>
    <n v="0"/>
    <n v="0"/>
    <n v="370"/>
    <s v="North America"/>
    <s v="Mexico"/>
    <n v="42"/>
    <x v="0"/>
    <x v="1"/>
    <x v="2"/>
    <s v="Dealer Cash Incentives"/>
    <n v="39286.858"/>
    <n v="1059.8639999999998"/>
    <x v="1010"/>
    <n v="1902.3244239999999"/>
    <n v="2075.2630079999999"/>
    <n v="6052.8504400000002"/>
    <n v="1835"/>
    <n v="1649"/>
    <n v="1210.5700879999999"/>
    <n v="1556.4472559999999"/>
    <n v="1729.3858399999999"/>
    <n v="2075.2630079999999"/>
    <n v="691.75433600000008"/>
    <n v="15935.578047999999"/>
    <n v="22291.415951999999"/>
    <n v="4842.2803519999989"/>
    <n v="3036.8741234000004"/>
    <n v="17449.135600000001"/>
    <n v="14412.261476600001"/>
  </r>
  <r>
    <s v="1ABCD2E34FG463528"/>
    <s v="Apechete"/>
    <x v="6"/>
    <x v="1"/>
    <s v="S2"/>
    <x v="4"/>
    <s v="Coupe"/>
    <n v="12"/>
    <n v="2"/>
    <x v="0"/>
    <x v="76"/>
    <x v="3"/>
    <x v="0"/>
    <x v="0"/>
    <x v="0"/>
    <x v="5"/>
    <x v="3"/>
    <x v="5"/>
    <x v="3"/>
    <x v="7"/>
    <x v="1"/>
    <x v="0"/>
    <x v="0"/>
    <x v="0"/>
    <x v="1"/>
    <x v="0"/>
    <x v="1"/>
    <x v="1"/>
    <x v="1"/>
    <x v="0"/>
    <x v="0"/>
    <n v="0"/>
    <n v="0"/>
    <n v="420"/>
    <n v="0"/>
    <n v="0"/>
    <s v="Asia"/>
    <s v="Laos"/>
    <n v="95"/>
    <x v="0"/>
    <x v="0"/>
    <x v="2"/>
    <s v="Special Leases"/>
    <n v="37055.318999999996"/>
    <n v="2928.5339999999997"/>
    <x v="1011"/>
    <n v="2678.1036974999997"/>
    <n v="2921.5676699999999"/>
    <n v="8521.2390374999995"/>
    <n v="2115"/>
    <n v="1490"/>
    <n v="1704.2478075000001"/>
    <n v="2191.1757524999998"/>
    <n v="2434.639725"/>
    <n v="2921.5676699999999"/>
    <n v="973.85588999999993"/>
    <n v="21134.406019999999"/>
    <n v="12992.378979999998"/>
    <n v="9940.3272780000007"/>
    <n v="1652.6672273999998"/>
    <n v="3052.051701999997"/>
    <n v="1399.3844745999972"/>
  </r>
  <r>
    <s v="1ABCD2E34FG638210"/>
    <s v="Tatra"/>
    <x v="1"/>
    <x v="1"/>
    <s v="J1"/>
    <x v="1"/>
    <s v="Sedan"/>
    <n v="12"/>
    <n v="3"/>
    <x v="0"/>
    <x v="77"/>
    <x v="3"/>
    <x v="0"/>
    <x v="3"/>
    <x v="19"/>
    <x v="1"/>
    <x v="0"/>
    <x v="4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57"/>
    <x v="2"/>
    <x v="4"/>
    <x v="0"/>
    <s v="Segment and Misc Incentives"/>
    <n v="17478.977999999999"/>
    <n v="2864.3999999999996"/>
    <x v="1012"/>
    <n v="1788.0994494000001"/>
    <n v="1950.6539447999999"/>
    <n v="4879.7099999999991"/>
    <n v="1295"/>
    <n v="1110"/>
    <n v="1009.7009999999999"/>
    <n v="1462.9904586"/>
    <n v="1870.0439999999999"/>
    <n v="1890.5039999999999"/>
    <n v="650.21798160000003"/>
    <n v="13415.544908"/>
    <n v="1199.0330919999997"/>
    <n v="4491.3759264"/>
    <n v="477.1760994"/>
    <n v="-3292.3428344000004"/>
    <n v="-3769.5189338000005"/>
  </r>
  <r>
    <s v="1ABCD2E34FG473758"/>
    <s v="Jackson"/>
    <x v="9"/>
    <x v="1"/>
    <s v="Co2"/>
    <x v="0"/>
    <s v="Sedan"/>
    <n v="12"/>
    <n v="3"/>
    <x v="0"/>
    <x v="77"/>
    <x v="3"/>
    <x v="0"/>
    <x v="2"/>
    <x v="7"/>
    <x v="0"/>
    <x v="2"/>
    <x v="8"/>
    <x v="2"/>
    <x v="1"/>
    <x v="1"/>
    <x v="1"/>
    <x v="0"/>
    <x v="0"/>
    <x v="0"/>
    <x v="1"/>
    <x v="1"/>
    <x v="1"/>
    <x v="1"/>
    <x v="1"/>
    <x v="0"/>
    <n v="0"/>
    <n v="710"/>
    <n v="0"/>
    <n v="0"/>
    <n v="0"/>
    <s v="North America"/>
    <s v="USA"/>
    <n v="22"/>
    <x v="2"/>
    <x v="4"/>
    <x v="0"/>
    <s v="Dealer Cash Incentives"/>
    <n v="14024"/>
    <n v="2594"/>
    <x v="746"/>
    <n v="1388.376"/>
    <n v="1514.5920000000001"/>
    <n v="4417.5599999999995"/>
    <n v="1535"/>
    <n v="1110"/>
    <n v="883.51200000000006"/>
    <n v="1135.944"/>
    <n v="1262.1600000000001"/>
    <n v="1514.5920000000001"/>
    <n v="504.86400000000003"/>
    <n v="11732.552"/>
    <n v="-302.55199999999968"/>
    <n v="3534.0480000000002"/>
    <n v="382.85520000000002"/>
    <n v="-3836.6"/>
    <n v="-4219.4552000000003"/>
  </r>
  <r>
    <s v="1ABCD2E34FG638147"/>
    <s v="Tatra"/>
    <x v="1"/>
    <x v="1"/>
    <s v="J1"/>
    <x v="1"/>
    <s v="Sedan"/>
    <n v="12"/>
    <n v="3"/>
    <x v="0"/>
    <x v="77"/>
    <x v="3"/>
    <x v="0"/>
    <x v="0"/>
    <x v="14"/>
    <x v="2"/>
    <x v="4"/>
    <x v="8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54"/>
    <x v="2"/>
    <x v="4"/>
    <x v="2"/>
    <s v="Special Leases"/>
    <n v="18172.572"/>
    <n v="4562.58"/>
    <x v="1013"/>
    <n v="1859.0541155999999"/>
    <n v="2028.0590351999997"/>
    <n v="5031.1139999999996"/>
    <n v="710"/>
    <n v="1020"/>
    <n v="1008.6779999999999"/>
    <n v="1521.0442763999999"/>
    <n v="1806.6179999999999"/>
    <n v="1832.1929999999998"/>
    <n v="676.01967839999998"/>
    <n v="12956.508392"/>
    <n v="653.48360800000046"/>
    <n v="4536.2717135999992"/>
    <n v="496.11121560000004"/>
    <n v="-3882.7881055999987"/>
    <n v="-4378.8993211999987"/>
  </r>
  <r>
    <s v="1ABCD2E34FG636738"/>
    <s v="Tatra"/>
    <x v="0"/>
    <x v="0"/>
    <s v="Tr1"/>
    <x v="0"/>
    <s v="Pickup Truck"/>
    <n v="12"/>
    <n v="3"/>
    <x v="0"/>
    <x v="77"/>
    <x v="3"/>
    <x v="0"/>
    <x v="0"/>
    <x v="2"/>
    <x v="3"/>
    <x v="1"/>
    <x v="3"/>
    <x v="0"/>
    <x v="7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43"/>
    <x v="0"/>
    <x v="1"/>
    <x v="2"/>
    <s v="Special Leases"/>
    <n v="36625.68"/>
    <n v="2164.89"/>
    <x v="1014"/>
    <n v="1715.3256977999999"/>
    <n v="1871.2643975999997"/>
    <n v="4529.5380000000005"/>
    <n v="2595"/>
    <n v="1649"/>
    <n v="1091.5708986"/>
    <n v="1403.4482982"/>
    <n v="1582.8134400000001"/>
    <n v="1317.1859999999999"/>
    <n v="623.75479919999998"/>
    <n v="14566.696334599999"/>
    <n v="19894.093665400003"/>
    <n v="3812.2051968000001"/>
    <n v="999.88106400000004"/>
    <n v="16081.888468600004"/>
    <n v="15082.007404600005"/>
  </r>
  <r>
    <s v="1ABCD2E34FG632195"/>
    <s v="Tatra"/>
    <x v="14"/>
    <x v="1"/>
    <s v="N2"/>
    <x v="6"/>
    <s v="Sedan"/>
    <n v="12"/>
    <n v="3"/>
    <x v="0"/>
    <x v="77"/>
    <x v="3"/>
    <x v="0"/>
    <x v="2"/>
    <x v="0"/>
    <x v="2"/>
    <x v="5"/>
    <x v="4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109"/>
    <x v="0"/>
    <x v="1"/>
    <x v="0"/>
    <s v="Cash Rebates"/>
    <n v="15865.044"/>
    <n v="4636.0079999999998"/>
    <x v="1015"/>
    <n v="1674.1373220000003"/>
    <n v="1826.3316239999999"/>
    <n v="4774.9260000000004"/>
    <n v="2880"/>
    <n v="1795"/>
    <n v="915.64200000000005"/>
    <n v="1038.336"/>
    <n v="1897.194"/>
    <n v="2028"/>
    <n v="519.16800000000001"/>
    <n v="14975.235322"/>
    <n v="-3746.1993220000004"/>
    <n v="4373.499624"/>
    <n v="433.11570119999999"/>
    <n v="-8119.6989460000004"/>
    <n v="-8552.8146472000008"/>
  </r>
  <r>
    <s v="1ABCD2E34FG638150"/>
    <s v="Tatra"/>
    <x v="1"/>
    <x v="1"/>
    <s v="J1"/>
    <x v="1"/>
    <s v="Sedan"/>
    <n v="12"/>
    <n v="4"/>
    <x v="0"/>
    <x v="78"/>
    <x v="3"/>
    <x v="0"/>
    <x v="3"/>
    <x v="7"/>
    <x v="3"/>
    <x v="0"/>
    <x v="1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41"/>
    <x v="2"/>
    <x v="4"/>
    <x v="1"/>
    <s v="Low-Interest Financing"/>
    <n v="17507.621999999999"/>
    <n v="2528.8559999999998"/>
    <x v="1016"/>
    <n v="1724.6295586079996"/>
    <n v="1881.4140639359996"/>
    <n v="4974.8489999999993"/>
    <n v="3435"/>
    <n v="1270"/>
    <n v="979.01099999999997"/>
    <n v="1411.0605479519998"/>
    <n v="1970.2979999999998"/>
    <n v="1953.9299999999998"/>
    <n v="627.13802131199998"/>
    <n v="15764.848106559999"/>
    <n v="-786.08210655999937"/>
    <n v="4462.4820852479997"/>
    <n v="477.95808060000002"/>
    <n v="-5248.5641918079991"/>
    <n v="-5726.5222724079995"/>
  </r>
  <r>
    <s v="1ABCD2E34FG636748"/>
    <s v="Tatra"/>
    <x v="0"/>
    <x v="0"/>
    <s v="Tr1"/>
    <x v="0"/>
    <s v="Pickup Truck"/>
    <n v="12"/>
    <n v="4"/>
    <x v="0"/>
    <x v="78"/>
    <x v="3"/>
    <x v="0"/>
    <x v="1"/>
    <x v="15"/>
    <x v="3"/>
    <x v="1"/>
    <x v="6"/>
    <x v="2"/>
    <x v="5"/>
    <x v="0"/>
    <x v="1"/>
    <x v="1"/>
    <x v="1"/>
    <x v="0"/>
    <x v="0"/>
    <x v="1"/>
    <x v="1"/>
    <x v="0"/>
    <x v="1"/>
    <x v="1"/>
    <n v="640"/>
    <n v="710"/>
    <n v="420"/>
    <n v="0"/>
    <n v="0"/>
    <s v="North America"/>
    <s v="USA"/>
    <n v="33"/>
    <x v="0"/>
    <x v="1"/>
    <x v="2"/>
    <s v="Special Leases"/>
    <n v="36961.313999999998"/>
    <n v="2862.5219999999999"/>
    <x v="1017"/>
    <n v="2591.2582410000005"/>
    <n v="2826.8271720000002"/>
    <n v="8244.912585"/>
    <n v="2195"/>
    <n v="1490"/>
    <n v="1648.9825170000004"/>
    <n v="2120.120379"/>
    <n v="2355.6893100000007"/>
    <n v="2826.8271720000002"/>
    <n v="942.27572400000008"/>
    <n v="20645.963032000003"/>
    <n v="13452.828967999998"/>
    <n v="6595.9300680000015"/>
    <n v="1009.0438722"/>
    <n v="6856.8988999999965"/>
    <n v="5847.8550277999966"/>
  </r>
  <r>
    <s v="1ABCD2E34FG477507"/>
    <s v="Jackson"/>
    <x v="18"/>
    <x v="1"/>
    <s v="Ma1"/>
    <x v="7"/>
    <s v="Sedan"/>
    <n v="12"/>
    <n v="4"/>
    <x v="0"/>
    <x v="78"/>
    <x v="3"/>
    <x v="0"/>
    <x v="2"/>
    <x v="6"/>
    <x v="4"/>
    <x v="5"/>
    <x v="3"/>
    <x v="2"/>
    <x v="6"/>
    <x v="1"/>
    <x v="0"/>
    <x v="0"/>
    <x v="1"/>
    <x v="1"/>
    <x v="1"/>
    <x v="1"/>
    <x v="0"/>
    <x v="1"/>
    <x v="0"/>
    <x v="0"/>
    <n v="640"/>
    <n v="0"/>
    <n v="0"/>
    <n v="0"/>
    <n v="370"/>
    <s v="Europe"/>
    <s v="United Kingdom"/>
    <n v="101"/>
    <x v="2"/>
    <x v="4"/>
    <x v="0"/>
    <s v="Cash Rebates"/>
    <n v="18902.912"/>
    <n v="7810.1239999999998"/>
    <x v="1018"/>
    <n v="1871.3882880000003"/>
    <n v="2041.5144960000002"/>
    <n v="5954.4172799999997"/>
    <n v="2705"/>
    <n v="1490"/>
    <n v="1190.8834560000003"/>
    <n v="1531.1358720000003"/>
    <n v="1701.2620800000004"/>
    <n v="2041.5144960000002"/>
    <n v="680.50483200000008"/>
    <n v="16444.086975999999"/>
    <n v="-5351.2989759999982"/>
    <n v="4763.5338240000001"/>
    <n v="396.96115200000003"/>
    <n v="-10114.832799999998"/>
    <n v="-10511.793951999998"/>
  </r>
  <r>
    <s v="1ABCD2E34FG632168"/>
    <s v="Tatra"/>
    <x v="14"/>
    <x v="1"/>
    <s v="N2"/>
    <x v="6"/>
    <s v="Sedan"/>
    <n v="12"/>
    <n v="4"/>
    <x v="0"/>
    <x v="78"/>
    <x v="3"/>
    <x v="0"/>
    <x v="0"/>
    <x v="17"/>
    <x v="2"/>
    <x v="0"/>
    <x v="1"/>
    <x v="2"/>
    <x v="8"/>
    <x v="1"/>
    <x v="1"/>
    <x v="0"/>
    <x v="1"/>
    <x v="0"/>
    <x v="0"/>
    <x v="1"/>
    <x v="0"/>
    <x v="1"/>
    <x v="1"/>
    <x v="0"/>
    <n v="640"/>
    <n v="710"/>
    <n v="420"/>
    <n v="0"/>
    <n v="370"/>
    <s v="North America"/>
    <s v="USA"/>
    <n v="109"/>
    <x v="0"/>
    <x v="1"/>
    <x v="0"/>
    <s v="Cash Rebates"/>
    <n v="15776.826000000001"/>
    <n v="4983.8100000000004"/>
    <x v="1019"/>
    <n v="1386.1298880000002"/>
    <n v="1512.1416960000001"/>
    <n v="4410.4132799999998"/>
    <n v="2965"/>
    <n v="1020"/>
    <n v="882.08265600000016"/>
    <n v="1134.1062720000002"/>
    <n v="1260.1180800000002"/>
    <n v="1512.1416960000001"/>
    <n v="504.04723200000001"/>
    <n v="13057.850176"/>
    <n v="-2264.8341760000003"/>
    <n v="3528.3306240000002"/>
    <n v="430.70734980000003"/>
    <n v="-5793.1648000000005"/>
    <n v="-6223.8721498000004"/>
  </r>
  <r>
    <s v="1ABCD2E34FG632254"/>
    <s v="Tatra"/>
    <x v="14"/>
    <x v="1"/>
    <s v="N2"/>
    <x v="6"/>
    <s v="Sedan"/>
    <n v="12"/>
    <n v="4"/>
    <x v="0"/>
    <x v="78"/>
    <x v="3"/>
    <x v="0"/>
    <x v="2"/>
    <x v="0"/>
    <x v="2"/>
    <x v="5"/>
    <x v="4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109"/>
    <x v="0"/>
    <x v="1"/>
    <x v="0"/>
    <s v="Cash Rebates"/>
    <n v="15865.044"/>
    <n v="4636.0079999999998"/>
    <x v="1015"/>
    <n v="1674.1373220000003"/>
    <n v="1826.3316239999999"/>
    <n v="4774.9260000000004"/>
    <n v="2880"/>
    <n v="1795"/>
    <n v="915.64200000000005"/>
    <n v="1038.336"/>
    <n v="1897.194"/>
    <n v="2028"/>
    <n v="519.16800000000001"/>
    <n v="14975.235322"/>
    <n v="-3746.1993220000004"/>
    <n v="4373.499624"/>
    <n v="433.11570119999999"/>
    <n v="-8119.6989460000004"/>
    <n v="-8552.8146472000008"/>
  </r>
  <r>
    <s v="1ABCD2E34FG466645"/>
    <s v="Apechete"/>
    <x v="8"/>
    <x v="0"/>
    <s v="Tx2"/>
    <x v="2"/>
    <s v="Sedan"/>
    <n v="12"/>
    <n v="5"/>
    <x v="0"/>
    <x v="79"/>
    <x v="3"/>
    <x v="0"/>
    <x v="2"/>
    <x v="9"/>
    <x v="2"/>
    <x v="2"/>
    <x v="1"/>
    <x v="3"/>
    <x v="2"/>
    <x v="0"/>
    <x v="0"/>
    <x v="0"/>
    <x v="0"/>
    <x v="0"/>
    <x v="1"/>
    <x v="1"/>
    <x v="1"/>
    <x v="0"/>
    <x v="0"/>
    <x v="0"/>
    <n v="0"/>
    <n v="710"/>
    <n v="0"/>
    <n v="0"/>
    <n v="0"/>
    <s v="Asia"/>
    <s v="Cambodia"/>
    <n v="62"/>
    <x v="0"/>
    <x v="0"/>
    <x v="0"/>
    <s v="Low-Interest Financing"/>
    <n v="37160.315999999999"/>
    <n v="1326.4319999999998"/>
    <x v="1020"/>
    <n v="3846.3646649999996"/>
    <n v="4196.0341799999997"/>
    <n v="12238.433024999998"/>
    <n v="1580"/>
    <n v="1270"/>
    <n v="2447.6866049999999"/>
    <n v="3147.0256349999995"/>
    <n v="3496.6951499999996"/>
    <n v="4196.0341799999997"/>
    <n v="1398.67806"/>
    <n v="28026.205079999996"/>
    <n v="7807.6789200000021"/>
    <n v="9790.7464199999995"/>
    <n v="2987.6894063999994"/>
    <n v="-1983.0674999999974"/>
    <n v="-4970.7569063999963"/>
  </r>
  <r>
    <s v="1ABCD2E34FG478350"/>
    <s v="Jackson"/>
    <x v="22"/>
    <x v="1"/>
    <s v="Ro1"/>
    <x v="7"/>
    <s v="Sedan"/>
    <n v="12"/>
    <n v="5"/>
    <x v="0"/>
    <x v="79"/>
    <x v="3"/>
    <x v="0"/>
    <x v="3"/>
    <x v="19"/>
    <x v="1"/>
    <x v="1"/>
    <x v="1"/>
    <x v="2"/>
    <x v="3"/>
    <x v="0"/>
    <x v="0"/>
    <x v="0"/>
    <x v="1"/>
    <x v="1"/>
    <x v="0"/>
    <x v="0"/>
    <x v="1"/>
    <x v="0"/>
    <x v="0"/>
    <x v="0"/>
    <n v="640"/>
    <n v="0"/>
    <n v="420"/>
    <n v="550"/>
    <n v="0"/>
    <s v="Africa"/>
    <s v="Egypt"/>
    <n v="71"/>
    <x v="0"/>
    <x v="1"/>
    <x v="0"/>
    <s v="Segment and Misc Incentives"/>
    <n v="33334.720999999998"/>
    <n v="5931.23"/>
    <x v="1021"/>
    <n v="1946.7052109999997"/>
    <n v="2123.6784119999993"/>
    <n v="6194.0620349999981"/>
    <n v="2480"/>
    <n v="1649"/>
    <n v="1238.8124069999999"/>
    <n v="1592.7588089999997"/>
    <n v="1769.7320099999999"/>
    <n v="2123.6784119999993"/>
    <n v="707.89280399999996"/>
    <n v="16871.070471999996"/>
    <n v="10532.420528000002"/>
    <n v="4955.2496279999996"/>
    <n v="2610.1086542999997"/>
    <n v="5577.1709000000028"/>
    <n v="2967.0622457000031"/>
  </r>
  <r>
    <s v="1ABCD2E34FG480892"/>
    <s v="Jackson"/>
    <x v="21"/>
    <x v="3"/>
    <s v="V2"/>
    <x v="10"/>
    <s v="Van"/>
    <n v="12"/>
    <n v="6"/>
    <x v="0"/>
    <x v="80"/>
    <x v="3"/>
    <x v="0"/>
    <x v="2"/>
    <x v="7"/>
    <x v="4"/>
    <x v="2"/>
    <x v="9"/>
    <x v="2"/>
    <x v="0"/>
    <x v="0"/>
    <x v="0"/>
    <x v="1"/>
    <x v="1"/>
    <x v="1"/>
    <x v="1"/>
    <x v="1"/>
    <x v="1"/>
    <x v="0"/>
    <x v="0"/>
    <x v="1"/>
    <n v="640"/>
    <n v="0"/>
    <n v="0"/>
    <n v="0"/>
    <n v="0"/>
    <s v="Asia"/>
    <s v="Cambodia"/>
    <n v="55"/>
    <x v="2"/>
    <x v="4"/>
    <x v="0"/>
    <s v="Low-Interest Financing"/>
    <n v="34947.782999999996"/>
    <n v="2593.1749999999997"/>
    <x v="1022"/>
    <n v="1811.9484239999999"/>
    <n v="1976.6710079999998"/>
    <n v="5765.2904399999998"/>
    <n v="1935"/>
    <n v="1649"/>
    <n v="1153.058088"/>
    <n v="1482.503256"/>
    <n v="1647.2258399999998"/>
    <n v="1976.6710079999998"/>
    <n v="658.89033600000005"/>
    <n v="15444.026048"/>
    <n v="16910.581951999997"/>
    <n v="4612.2323519999991"/>
    <n v="2809.801753199999"/>
    <n v="12298.349599999998"/>
    <n v="9488.5478467999983"/>
  </r>
  <r>
    <s v="1ABCD2E34FG331635"/>
    <s v="Special"/>
    <x v="23"/>
    <x v="0"/>
    <s v="G1"/>
    <x v="4"/>
    <s v="Coupe"/>
    <n v="12"/>
    <n v="6"/>
    <x v="0"/>
    <x v="80"/>
    <x v="3"/>
    <x v="0"/>
    <x v="1"/>
    <x v="9"/>
    <x v="2"/>
    <x v="1"/>
    <x v="9"/>
    <x v="1"/>
    <x v="2"/>
    <x v="0"/>
    <x v="0"/>
    <x v="1"/>
    <x v="0"/>
    <x v="0"/>
    <x v="0"/>
    <x v="1"/>
    <x v="0"/>
    <x v="0"/>
    <x v="0"/>
    <x v="1"/>
    <n v="0"/>
    <n v="710"/>
    <n v="420"/>
    <n v="0"/>
    <n v="370"/>
    <s v="Asia"/>
    <s v="China"/>
    <n v="37"/>
    <x v="2"/>
    <x v="3"/>
    <x v="1"/>
    <s v="Low-Interest Financing"/>
    <n v="31483"/>
    <n v="2715"/>
    <x v="718"/>
    <n v="2424.1909999999998"/>
    <n v="2644.5719999999997"/>
    <n v="7713.3349999999991"/>
    <n v="2795"/>
    <n v="1649"/>
    <n v="1542.6670000000001"/>
    <n v="1983.4289999999999"/>
    <n v="2203.81"/>
    <n v="2644.5719999999997"/>
    <n v="881.524"/>
    <n v="20311.431999999997"/>
    <n v="8456.5680000000029"/>
    <n v="6170.6679999999997"/>
    <n v="0"/>
    <n v="2285.9000000000033"/>
    <n v="2285.9000000000033"/>
  </r>
  <r>
    <s v="1ABCD2E34FG638291"/>
    <s v="Tatra"/>
    <x v="1"/>
    <x v="1"/>
    <s v="J1"/>
    <x v="1"/>
    <s v="Sedan"/>
    <n v="12"/>
    <n v="6"/>
    <x v="0"/>
    <x v="80"/>
    <x v="3"/>
    <x v="0"/>
    <x v="2"/>
    <x v="7"/>
    <x v="2"/>
    <x v="4"/>
    <x v="4"/>
    <x v="2"/>
    <x v="6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42"/>
    <x v="2"/>
    <x v="4"/>
    <x v="2"/>
    <s v="Special Leases"/>
    <n v="18316.814999999999"/>
    <n v="2397.9119999999998"/>
    <x v="1023"/>
    <n v="1873.8101744999999"/>
    <n v="2044.1565539999999"/>
    <n v="5962.1232824999997"/>
    <n v="1350"/>
    <n v="1110"/>
    <n v="1192.4246565000001"/>
    <n v="1533.1174154999999"/>
    <n v="1703.4637950000001"/>
    <n v="2044.1565539999999"/>
    <n v="681.38551799999993"/>
    <n v="14724.939323999999"/>
    <n v="1193.9636759999994"/>
    <n v="4769.6986260000003"/>
    <n v="500.04904949999997"/>
    <n v="-3575.7349500000009"/>
    <n v="-4075.7839995000008"/>
  </r>
  <r>
    <s v="1ABCD2E34FG468690"/>
    <s v="Apechete"/>
    <x v="2"/>
    <x v="1"/>
    <s v="S2"/>
    <x v="8"/>
    <s v="SUV"/>
    <n v="12"/>
    <n v="6"/>
    <x v="0"/>
    <x v="80"/>
    <x v="3"/>
    <x v="0"/>
    <x v="3"/>
    <x v="7"/>
    <x v="2"/>
    <x v="4"/>
    <x v="0"/>
    <x v="2"/>
    <x v="7"/>
    <x v="1"/>
    <x v="1"/>
    <x v="0"/>
    <x v="1"/>
    <x v="0"/>
    <x v="0"/>
    <x v="1"/>
    <x v="0"/>
    <x v="1"/>
    <x v="1"/>
    <x v="0"/>
    <n v="640"/>
    <n v="710"/>
    <n v="420"/>
    <n v="0"/>
    <n v="370"/>
    <s v="Middle East"/>
    <s v="Jordan"/>
    <n v="110"/>
    <x v="0"/>
    <x v="0"/>
    <x v="2"/>
    <s v="Low-Interest Financing"/>
    <n v="36729"/>
    <n v="2036"/>
    <x v="489"/>
    <n v="2559.0675000000001"/>
    <n v="2791.71"/>
    <n v="8142.4874999999993"/>
    <n v="2965"/>
    <n v="1649"/>
    <n v="1628.4975000000002"/>
    <n v="2093.7824999999998"/>
    <n v="2326.4250000000002"/>
    <n v="2791.71"/>
    <n v="930.57"/>
    <n v="21364.26"/>
    <n v="13328.740000000002"/>
    <n v="6513.99"/>
    <n v="2185.3755000000001"/>
    <n v="6814.7500000000018"/>
    <n v="4629.3745000000017"/>
  </r>
  <r>
    <s v="1ABCD2E34FG474147"/>
    <s v="Jackson"/>
    <x v="10"/>
    <x v="1"/>
    <s v="Cr2"/>
    <x v="3"/>
    <s v="Pickup Truck"/>
    <n v="12"/>
    <n v="6"/>
    <x v="0"/>
    <x v="80"/>
    <x v="3"/>
    <x v="0"/>
    <x v="0"/>
    <x v="4"/>
    <x v="3"/>
    <x v="1"/>
    <x v="2"/>
    <x v="3"/>
    <x v="7"/>
    <x v="1"/>
    <x v="1"/>
    <x v="0"/>
    <x v="0"/>
    <x v="1"/>
    <x v="0"/>
    <x v="1"/>
    <x v="0"/>
    <x v="1"/>
    <x v="1"/>
    <x v="0"/>
    <n v="0"/>
    <n v="0"/>
    <n v="420"/>
    <n v="0"/>
    <n v="370"/>
    <s v="Middle East"/>
    <s v="Jordan"/>
    <n v="72"/>
    <x v="1"/>
    <x v="2"/>
    <x v="1"/>
    <s v="Low-Interest Financing"/>
    <n v="40069.383999999998"/>
    <n v="1734.2360000000001"/>
    <x v="1024"/>
    <n v="2644.5793439999998"/>
    <n v="2884.9956479999996"/>
    <n v="8414.5706399999999"/>
    <n v="1615"/>
    <n v="1020"/>
    <n v="1682.9141280000001"/>
    <n v="2163.7467360000001"/>
    <n v="2404.1630399999999"/>
    <n v="2884.9956479999996"/>
    <n v="961.66521599999999"/>
    <n v="19944.973888"/>
    <n v="18390.174112000001"/>
    <n v="6731.6565120000005"/>
    <n v="2384.1283480000002"/>
    <n v="11658.517599999999"/>
    <n v="9274.389251999999"/>
  </r>
  <r>
    <s v="1ABCD2E34FG475753"/>
    <s v="Jackson"/>
    <x v="17"/>
    <x v="1"/>
    <s v="F1"/>
    <x v="3"/>
    <s v="SUV"/>
    <n v="12"/>
    <n v="6"/>
    <x v="0"/>
    <x v="80"/>
    <x v="3"/>
    <x v="0"/>
    <x v="1"/>
    <x v="4"/>
    <x v="3"/>
    <x v="5"/>
    <x v="1"/>
    <x v="1"/>
    <x v="7"/>
    <x v="0"/>
    <x v="1"/>
    <x v="0"/>
    <x v="0"/>
    <x v="0"/>
    <x v="0"/>
    <x v="0"/>
    <x v="0"/>
    <x v="0"/>
    <x v="1"/>
    <x v="0"/>
    <n v="0"/>
    <n v="710"/>
    <n v="420"/>
    <n v="550"/>
    <n v="370"/>
    <s v="Africa"/>
    <s v="South Africa"/>
    <n v="51"/>
    <x v="1"/>
    <x v="2"/>
    <x v="0"/>
    <s v="Segment and Misc Incentives"/>
    <n v="29249.469999999998"/>
    <n v="2555.8489999999997"/>
    <x v="1025"/>
    <n v="1769.5929350000001"/>
    <n v="1930.4650199999999"/>
    <n v="5630.5229749999999"/>
    <n v="2050"/>
    <n v="1567"/>
    <n v="1126.104595"/>
    <n v="1447.848765"/>
    <n v="1608.7208500000002"/>
    <n v="1930.4650199999999"/>
    <n v="643.48834000000011"/>
    <n v="15199.790120000001"/>
    <n v="11493.830879999998"/>
    <n v="4504.4183800000001"/>
    <n v="1828.0918749999998"/>
    <n v="6989.4124999999976"/>
    <n v="5161.3206249999976"/>
  </r>
  <r>
    <s v="1ABCD2E34FG464239"/>
    <s v="Apechete"/>
    <x v="7"/>
    <x v="1"/>
    <s v="St1"/>
    <x v="5"/>
    <s v="Crossover"/>
    <n v="12"/>
    <n v="7"/>
    <x v="0"/>
    <x v="81"/>
    <x v="3"/>
    <x v="0"/>
    <x v="1"/>
    <x v="6"/>
    <x v="6"/>
    <x v="4"/>
    <x v="9"/>
    <x v="2"/>
    <x v="1"/>
    <x v="1"/>
    <x v="1"/>
    <x v="0"/>
    <x v="1"/>
    <x v="1"/>
    <x v="0"/>
    <x v="1"/>
    <x v="1"/>
    <x v="1"/>
    <x v="1"/>
    <x v="0"/>
    <n v="640"/>
    <n v="0"/>
    <n v="420"/>
    <n v="0"/>
    <n v="0"/>
    <s v="North America"/>
    <s v="Canada"/>
    <n v="87"/>
    <x v="1"/>
    <x v="2"/>
    <x v="2"/>
    <s v="Low-Interest Financing"/>
    <n v="39699.964"/>
    <n v="1493.4059999999999"/>
    <x v="1026"/>
    <n v="4148.6462379999994"/>
    <n v="4525.7958959999996"/>
    <n v="13200.238029999999"/>
    <n v="1885"/>
    <n v="1795"/>
    <n v="2640.0476060000001"/>
    <n v="3394.3469219999997"/>
    <n v="3771.49658"/>
    <n v="4525.7958959999996"/>
    <n v="1508.598632"/>
    <n v="30834.775375999998"/>
    <n v="7371.7826239999995"/>
    <n v="10560.190424"/>
    <n v="1008.3790855999999"/>
    <n v="-3188.4078000000009"/>
    <n v="-4196.7868856000005"/>
  </r>
  <r>
    <s v="1ABCD2E34FG477565"/>
    <s v="Jackson"/>
    <x v="18"/>
    <x v="1"/>
    <s v="Ma1"/>
    <x v="7"/>
    <s v="Sedan"/>
    <n v="12"/>
    <n v="7"/>
    <x v="0"/>
    <x v="81"/>
    <x v="3"/>
    <x v="0"/>
    <x v="0"/>
    <x v="14"/>
    <x v="3"/>
    <x v="0"/>
    <x v="8"/>
    <x v="2"/>
    <x v="2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Mexico"/>
    <n v="50"/>
    <x v="2"/>
    <x v="4"/>
    <x v="1"/>
    <s v="Special Leases"/>
    <n v="19282.074000000001"/>
    <n v="3266.3119999999999"/>
    <x v="1027"/>
    <n v="1908.9253259999998"/>
    <n v="2082.463992"/>
    <n v="6073.8533099999995"/>
    <n v="1340"/>
    <n v="1795"/>
    <n v="1214.7706620000001"/>
    <n v="1561.847994"/>
    <n v="1735.3866599999999"/>
    <n v="2082.463992"/>
    <n v="694.15466400000003"/>
    <n v="15629.783952"/>
    <n v="385.97804800000085"/>
    <n v="4859.0826479999996"/>
    <n v="1490.5043202000002"/>
    <n v="-4473.1045999999988"/>
    <n v="-5963.6089201999985"/>
  </r>
  <r>
    <s v="1ABCD2E34FG632196"/>
    <s v="Tatra"/>
    <x v="14"/>
    <x v="1"/>
    <s v="N2"/>
    <x v="6"/>
    <s v="Sedan"/>
    <n v="12"/>
    <n v="7"/>
    <x v="0"/>
    <x v="81"/>
    <x v="3"/>
    <x v="0"/>
    <x v="0"/>
    <x v="17"/>
    <x v="4"/>
    <x v="1"/>
    <x v="5"/>
    <x v="2"/>
    <x v="6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USA"/>
    <n v="55"/>
    <x v="0"/>
    <x v="1"/>
    <x v="2"/>
    <s v="Segment and Misc Incentives"/>
    <n v="15346.89"/>
    <n v="1995.5520000000001"/>
    <x v="1028"/>
    <n v="1690.2994679999999"/>
    <n v="1843.9630560000001"/>
    <n v="4690.7640000000001"/>
    <n v="2725"/>
    <n v="1649"/>
    <n v="954.17399999999998"/>
    <n v="1094.106"/>
    <n v="1773.4860000000001"/>
    <n v="1901.25"/>
    <n v="547.56000000000006"/>
    <n v="14576.829468000002"/>
    <n v="-1225.491468000002"/>
    <n v="4292.773056"/>
    <n v="418.97009700000001"/>
    <n v="-5518.264524000002"/>
    <n v="-5937.2346210000023"/>
  </r>
  <r>
    <s v="1ABCD2E34FG632148"/>
    <s v="Tatra"/>
    <x v="14"/>
    <x v="1"/>
    <s v="N1"/>
    <x v="7"/>
    <s v="Sedan"/>
    <n v="12"/>
    <n v="7"/>
    <x v="0"/>
    <x v="81"/>
    <x v="3"/>
    <x v="0"/>
    <x v="0"/>
    <x v="13"/>
    <x v="3"/>
    <x v="0"/>
    <x v="4"/>
    <x v="1"/>
    <x v="7"/>
    <x v="0"/>
    <x v="1"/>
    <x v="0"/>
    <x v="0"/>
    <x v="0"/>
    <x v="0"/>
    <x v="0"/>
    <x v="0"/>
    <x v="0"/>
    <x v="1"/>
    <x v="0"/>
    <n v="0"/>
    <n v="710"/>
    <n v="420"/>
    <n v="550"/>
    <n v="370"/>
    <s v="North America"/>
    <s v="USA"/>
    <n v="17"/>
    <x v="0"/>
    <x v="1"/>
    <x v="2"/>
    <s v="Special Leases"/>
    <n v="16139.838"/>
    <n v="2685.0720000000001"/>
    <x v="1029"/>
    <n v="1557.388404"/>
    <n v="1698.9691679999999"/>
    <n v="4955.3267399999995"/>
    <n v="2050"/>
    <n v="1795"/>
    <n v="991.06534800000009"/>
    <n v="1274.2268759999999"/>
    <n v="1415.8076400000002"/>
    <n v="1698.9691679999999"/>
    <n v="566.32305600000007"/>
    <n v="14038.815008000001"/>
    <n v="-584.04900800000178"/>
    <n v="3964.2613920000003"/>
    <n v="440.61757740000002"/>
    <n v="-4548.3104000000021"/>
    <n v="-4988.9279774000024"/>
  </r>
  <r>
    <s v="1ABCD2E34FG632140"/>
    <s v="Tatra"/>
    <x v="14"/>
    <x v="1"/>
    <s v="N1"/>
    <x v="7"/>
    <s v="Sedan"/>
    <n v="12"/>
    <n v="8"/>
    <x v="0"/>
    <x v="82"/>
    <x v="3"/>
    <x v="0"/>
    <x v="2"/>
    <x v="1"/>
    <x v="0"/>
    <x v="5"/>
    <x v="4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30"/>
    <x v="0"/>
    <x v="1"/>
    <x v="2"/>
    <s v="Special Leases"/>
    <n v="17010.864000000001"/>
    <n v="2303.808"/>
    <x v="1030"/>
    <n v="1678.8554640000002"/>
    <n v="1831.4786879999999"/>
    <n v="4584.2939999999999"/>
    <n v="845"/>
    <n v="1795"/>
    <n v="931.86599999999999"/>
    <n v="1063.6859999999999"/>
    <n v="1864.7460000000001"/>
    <n v="1908.348"/>
    <n v="525.25199999999995"/>
    <n v="12763.447464000001"/>
    <n v="1943.6085359999997"/>
    <n v="4265.0786880000005"/>
    <n v="464.39658720000006"/>
    <n v="-2321.4701520000008"/>
    <n v="-2785.8667392000007"/>
  </r>
  <r>
    <s v="1ABCD2E34FG474296"/>
    <s v="Jackson"/>
    <x v="10"/>
    <x v="1"/>
    <s v="Cr2"/>
    <x v="3"/>
    <s v="Pickup Truck"/>
    <n v="12"/>
    <n v="8"/>
    <x v="0"/>
    <x v="82"/>
    <x v="3"/>
    <x v="0"/>
    <x v="0"/>
    <x v="5"/>
    <x v="0"/>
    <x v="0"/>
    <x v="1"/>
    <x v="1"/>
    <x v="1"/>
    <x v="0"/>
    <x v="0"/>
    <x v="0"/>
    <x v="0"/>
    <x v="1"/>
    <x v="0"/>
    <x v="1"/>
    <x v="0"/>
    <x v="0"/>
    <x v="0"/>
    <x v="0"/>
    <n v="0"/>
    <n v="0"/>
    <n v="420"/>
    <n v="0"/>
    <n v="370"/>
    <s v="Middle East"/>
    <s v="UAE"/>
    <n v="82"/>
    <x v="1"/>
    <x v="2"/>
    <x v="1"/>
    <s v="Low-Interest Financing"/>
    <n v="36158.872000000003"/>
    <n v="1167.808"/>
    <x v="1031"/>
    <n v="2386.4855520000001"/>
    <n v="2603.4387839999999"/>
    <n v="7593.3631199999991"/>
    <n v="1660"/>
    <n v="1567"/>
    <n v="1518.672624"/>
    <n v="1952.5790879999997"/>
    <n v="2169.5323200000003"/>
    <n v="2603.4387839999999"/>
    <n v="867.81292799999994"/>
    <n v="18847.632704000003"/>
    <n v="16143.431296000002"/>
    <n v="6074.6904960000002"/>
    <n v="1449.9707672"/>
    <n v="10068.740800000003"/>
    <n v="8618.7700328000028"/>
  </r>
  <r>
    <s v="1ABCD2E34FG465883"/>
    <s v="Apechete"/>
    <x v="16"/>
    <x v="2"/>
    <s v="P2"/>
    <x v="3"/>
    <s v="SUV"/>
    <n v="12"/>
    <n v="8"/>
    <x v="0"/>
    <x v="82"/>
    <x v="3"/>
    <x v="0"/>
    <x v="1"/>
    <x v="8"/>
    <x v="5"/>
    <x v="5"/>
    <x v="7"/>
    <x v="1"/>
    <x v="3"/>
    <x v="0"/>
    <x v="0"/>
    <x v="1"/>
    <x v="1"/>
    <x v="1"/>
    <x v="1"/>
    <x v="1"/>
    <x v="1"/>
    <x v="0"/>
    <x v="0"/>
    <x v="1"/>
    <n v="640"/>
    <n v="0"/>
    <n v="0"/>
    <n v="0"/>
    <n v="0"/>
    <s v="North America"/>
    <s v="Mexico"/>
    <n v="44"/>
    <x v="2"/>
    <x v="3"/>
    <x v="2"/>
    <s v="Segment and Misc Incentives"/>
    <n v="45577.5"/>
    <n v="1998.2"/>
    <x v="1032"/>
    <n v="3008.1150000000002"/>
    <n v="3281.58"/>
    <n v="9571.2749999999996"/>
    <n v="1935"/>
    <n v="1795"/>
    <n v="1914.2550000000003"/>
    <n v="2461.1849999999999"/>
    <n v="2734.65"/>
    <n v="3281.58"/>
    <n v="1093.8600000000001"/>
    <n v="23419.480000000003"/>
    <n v="20159.82"/>
    <n v="7657.02"/>
    <n v="3523.1407500000005"/>
    <n v="12502.8"/>
    <n v="8979.6592499999988"/>
  </r>
  <r>
    <s v="1ABCD2E34FG471387"/>
    <s v="Jackson"/>
    <x v="24"/>
    <x v="0"/>
    <s v="Bas2"/>
    <x v="0"/>
    <s v="Pickup Truck"/>
    <n v="12"/>
    <n v="8"/>
    <x v="0"/>
    <x v="82"/>
    <x v="3"/>
    <x v="0"/>
    <x v="1"/>
    <x v="0"/>
    <x v="5"/>
    <x v="5"/>
    <x v="7"/>
    <x v="1"/>
    <x v="3"/>
    <x v="0"/>
    <x v="1"/>
    <x v="0"/>
    <x v="0"/>
    <x v="1"/>
    <x v="1"/>
    <x v="0"/>
    <x v="0"/>
    <x v="0"/>
    <x v="1"/>
    <x v="0"/>
    <n v="0"/>
    <n v="0"/>
    <n v="0"/>
    <n v="550"/>
    <n v="370"/>
    <s v="Middle East"/>
    <s v="Saudi Arabia"/>
    <n v="36"/>
    <x v="1"/>
    <x v="2"/>
    <x v="1"/>
    <s v="Low-Interest Financing"/>
    <n v="30095.145999999997"/>
    <n v="2066.5319999999997"/>
    <x v="1033"/>
    <n v="1986.2796359999995"/>
    <n v="2166.8505119999995"/>
    <n v="6319.9806599999974"/>
    <n v="920"/>
    <n v="1270"/>
    <n v="1263.9961319999998"/>
    <n v="1625.1378839999995"/>
    <n v="1805.7087599999998"/>
    <n v="2166.8505119999995"/>
    <n v="722.28350399999988"/>
    <n v="15191.103071999996"/>
    <n v="12837.510928000002"/>
    <n v="5055.984527999999"/>
    <n v="1203.80584"/>
    <n v="7781.5264000000025"/>
    <n v="6577.7205600000025"/>
  </r>
  <r>
    <s v="1ABCD2E34FG331590"/>
    <s v="Special"/>
    <x v="23"/>
    <x v="0"/>
    <s v="G2"/>
    <x v="4"/>
    <s v="Coupe"/>
    <n v="12"/>
    <n v="8"/>
    <x v="0"/>
    <x v="82"/>
    <x v="3"/>
    <x v="0"/>
    <x v="0"/>
    <x v="15"/>
    <x v="6"/>
    <x v="3"/>
    <x v="5"/>
    <x v="3"/>
    <x v="3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Mexico"/>
    <n v="25"/>
    <x v="2"/>
    <x v="3"/>
    <x v="1"/>
    <s v="Low-Interest Financing"/>
    <n v="32273"/>
    <n v="2279"/>
    <x v="470"/>
    <n v="2485.0209999999997"/>
    <n v="2710.9319999999998"/>
    <n v="7906.8849999999993"/>
    <n v="3035"/>
    <n v="1270"/>
    <n v="1581.377"/>
    <n v="2033.1989999999998"/>
    <n v="2259.11"/>
    <n v="2710.9319999999998"/>
    <n v="903.64400000000001"/>
    <n v="20570.592000000001"/>
    <n v="9423.4079999999994"/>
    <n v="6325.5079999999998"/>
    <n v="2494.7029000000002"/>
    <n v="3097.8999999999996"/>
    <n v="603.19709999999941"/>
  </r>
  <r>
    <s v="1ABCD2E34FG333757"/>
    <s v="Special"/>
    <x v="11"/>
    <x v="2"/>
    <s v="Pa1"/>
    <x v="5"/>
    <s v="Crossover"/>
    <n v="12"/>
    <n v="8"/>
    <x v="0"/>
    <x v="82"/>
    <x v="3"/>
    <x v="0"/>
    <x v="1"/>
    <x v="12"/>
    <x v="5"/>
    <x v="3"/>
    <x v="6"/>
    <x v="2"/>
    <x v="7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Mexico"/>
    <n v="50"/>
    <x v="0"/>
    <x v="0"/>
    <x v="2"/>
    <s v="Special Leases"/>
    <n v="29868.03"/>
    <n v="4072.7249999999999"/>
    <x v="1034"/>
    <n v="2628.3866400000002"/>
    <n v="2867.3308799999995"/>
    <n v="8363.0483999999997"/>
    <n v="2220"/>
    <n v="1270"/>
    <n v="1672.60968"/>
    <n v="2150.4981599999996"/>
    <n v="2389.4424000000004"/>
    <n v="2867.3308799999995"/>
    <n v="955.77696000000003"/>
    <n v="20693.985280000001"/>
    <n v="5101.3197199999995"/>
    <n v="6690.4387199999992"/>
    <n v="2308.7987190000003"/>
    <n v="-1589.1189999999997"/>
    <n v="-3897.917719"/>
  </r>
  <r>
    <s v="1ABCD2E34FG634774"/>
    <s v="Tatra"/>
    <x v="13"/>
    <x v="1"/>
    <s v="A3"/>
    <x v="3"/>
    <s v="Pickup Truck"/>
    <n v="12"/>
    <n v="8"/>
    <x v="0"/>
    <x v="82"/>
    <x v="3"/>
    <x v="0"/>
    <x v="1"/>
    <x v="3"/>
    <x v="2"/>
    <x v="4"/>
    <x v="7"/>
    <x v="2"/>
    <x v="8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USA"/>
    <n v="26"/>
    <x v="1"/>
    <x v="2"/>
    <x v="2"/>
    <s v="Special Leases"/>
    <n v="30574.655999999999"/>
    <n v="2158.1280000000002"/>
    <x v="1035"/>
    <n v="1350.8173324800002"/>
    <n v="1473.61890816"/>
    <n v="4298.0551488000001"/>
    <n v="0"/>
    <n v="1110"/>
    <n v="859.61102976000029"/>
    <n v="1105.2141811200001"/>
    <n v="1228.0157568000004"/>
    <n v="1473.61890816"/>
    <n v="491.20630272000005"/>
    <n v="9951.7134489599994"/>
    <n v="18464.814551039999"/>
    <n v="3438.4441190400003"/>
    <n v="834.68810880000001"/>
    <n v="15026.370432"/>
    <n v="14191.682323199999"/>
  </r>
  <r>
    <s v="1ABCD2E34FG465922"/>
    <s v="Apechete"/>
    <x v="16"/>
    <x v="2"/>
    <s v="P1"/>
    <x v="3"/>
    <s v="SUV"/>
    <n v="12"/>
    <n v="9"/>
    <x v="0"/>
    <x v="83"/>
    <x v="3"/>
    <x v="0"/>
    <x v="0"/>
    <x v="11"/>
    <x v="2"/>
    <x v="0"/>
    <x v="3"/>
    <x v="1"/>
    <x v="0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Mexico"/>
    <n v="8"/>
    <x v="2"/>
    <x v="3"/>
    <x v="0"/>
    <s v="Low-Interest Financing"/>
    <n v="42259.87"/>
    <n v="2070.3000000000002"/>
    <x v="1036"/>
    <n v="2789.1514199999997"/>
    <n v="3042.7106399999998"/>
    <n v="8874.5726999999988"/>
    <n v="550"/>
    <n v="1649"/>
    <n v="1774.9145400000002"/>
    <n v="2282.03298"/>
    <n v="2535.5922"/>
    <n v="3042.7106399999998"/>
    <n v="1014.2368799999999"/>
    <n v="20455.26384"/>
    <n v="19734.30616"/>
    <n v="7099.65816"/>
    <n v="3266.6879510000003"/>
    <n v="12634.648000000001"/>
    <n v="9367.9600490000012"/>
  </r>
  <r>
    <s v="1ABCD2E34FG461829"/>
    <s v="Apechete"/>
    <x v="4"/>
    <x v="3"/>
    <s v="B1"/>
    <x v="3"/>
    <s v="Pickup Truck"/>
    <n v="12"/>
    <n v="9"/>
    <x v="0"/>
    <x v="83"/>
    <x v="3"/>
    <x v="0"/>
    <x v="0"/>
    <x v="8"/>
    <x v="5"/>
    <x v="5"/>
    <x v="7"/>
    <x v="3"/>
    <x v="3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Mexico"/>
    <n v="49"/>
    <x v="1"/>
    <x v="2"/>
    <x v="1"/>
    <s v="Low-Interest Financing"/>
    <n v="42901.067999999999"/>
    <n v="2466.5129999999999"/>
    <x v="1037"/>
    <n v="2831.4704879999999"/>
    <n v="3088.8768959999998"/>
    <n v="9009.2242799999985"/>
    <n v="1375"/>
    <n v="1490"/>
    <n v="1801.8448560000002"/>
    <n v="2316.6576719999998"/>
    <n v="2574.0640800000001"/>
    <n v="3088.8768959999998"/>
    <n v="1029.625632"/>
    <n v="21398.261375999995"/>
    <n v="19036.293624000005"/>
    <n v="7207.3794239999997"/>
    <n v="3316.2525564000002"/>
    <n v="11828.914200000007"/>
    <n v="8512.6616436000058"/>
  </r>
  <r>
    <s v="1ABCD2E34FG634791"/>
    <s v="Tatra"/>
    <x v="13"/>
    <x v="1"/>
    <s v="A3"/>
    <x v="3"/>
    <s v="Pickup Truck"/>
    <n v="12"/>
    <n v="9"/>
    <x v="0"/>
    <x v="83"/>
    <x v="3"/>
    <x v="0"/>
    <x v="1"/>
    <x v="3"/>
    <x v="0"/>
    <x v="1"/>
    <x v="4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39"/>
    <x v="1"/>
    <x v="2"/>
    <x v="0"/>
    <s v="Dealer Cash Incentives"/>
    <n v="31980.815999999999"/>
    <n v="1937.376"/>
    <x v="966"/>
    <n v="1407.155904"/>
    <n v="1535.0791680000002"/>
    <n v="4977.5039999999999"/>
    <n v="4385"/>
    <n v="1110"/>
    <n v="895.46284800000012"/>
    <n v="1151.3093759999999"/>
    <n v="1604.7360000000001"/>
    <n v="1993.8240000000001"/>
    <n v="511.69305600000007"/>
    <n v="15531.168128000001"/>
    <n v="14512.271871999998"/>
    <n v="4040.5962240000003"/>
    <n v="873.07627679999996"/>
    <n v="10471.675647999997"/>
    <n v="9598.5993711999963"/>
  </r>
  <r>
    <s v="1ABCD2E34FG461707"/>
    <s v="Apechete"/>
    <x v="4"/>
    <x v="3"/>
    <s v="B1"/>
    <x v="3"/>
    <s v="Pickup Truck"/>
    <n v="12"/>
    <n v="9"/>
    <x v="0"/>
    <x v="83"/>
    <x v="3"/>
    <x v="0"/>
    <x v="0"/>
    <x v="18"/>
    <x v="5"/>
    <x v="1"/>
    <x v="7"/>
    <x v="3"/>
    <x v="7"/>
    <x v="1"/>
    <x v="0"/>
    <x v="0"/>
    <x v="1"/>
    <x v="1"/>
    <x v="1"/>
    <x v="1"/>
    <x v="1"/>
    <x v="1"/>
    <x v="0"/>
    <x v="0"/>
    <n v="640"/>
    <n v="0"/>
    <n v="0"/>
    <n v="0"/>
    <n v="0"/>
    <s v="North America"/>
    <s v="Mexico"/>
    <n v="59"/>
    <x v="2"/>
    <x v="3"/>
    <x v="0"/>
    <s v="Low-Interest Financing"/>
    <n v="40957.286999999997"/>
    <n v="2551.9199999999996"/>
    <x v="1038"/>
    <n v="2703.180942"/>
    <n v="2948.9246639999997"/>
    <n v="8601.0302699999993"/>
    <n v="2335"/>
    <n v="1270"/>
    <n v="1720.206054"/>
    <n v="2211.6934980000001"/>
    <n v="2457.4372199999998"/>
    <n v="2948.9246639999997"/>
    <n v="982.97488799999985"/>
    <n v="21298.547983999997"/>
    <n v="17106.819016000001"/>
    <n v="6880.8242159999991"/>
    <n v="3165.9982851"/>
    <n v="10225.994800000002"/>
    <n v="7059.9965149000018"/>
  </r>
  <r>
    <s v="1ABCD2E34FG469357"/>
    <s v="Apechete"/>
    <x v="3"/>
    <x v="2"/>
    <s v="M1"/>
    <x v="0"/>
    <s v="SUV"/>
    <n v="12"/>
    <n v="9"/>
    <x v="0"/>
    <x v="83"/>
    <x v="3"/>
    <x v="0"/>
    <x v="0"/>
    <x v="8"/>
    <x v="2"/>
    <x v="4"/>
    <x v="2"/>
    <x v="2"/>
    <x v="8"/>
    <x v="0"/>
    <x v="1"/>
    <x v="0"/>
    <x v="0"/>
    <x v="1"/>
    <x v="1"/>
    <x v="0"/>
    <x v="0"/>
    <x v="0"/>
    <x v="1"/>
    <x v="0"/>
    <n v="0"/>
    <n v="0"/>
    <n v="0"/>
    <n v="550"/>
    <n v="370"/>
    <s v="North America"/>
    <s v="Canada"/>
    <n v="108"/>
    <x v="1"/>
    <x v="2"/>
    <x v="2"/>
    <s v="Low-Interest Financing"/>
    <n v="35186.112000000001"/>
    <n v="2753.36"/>
    <x v="1039"/>
    <n v="2709.3306239999997"/>
    <n v="2955.6334079999997"/>
    <n v="8620.5974399999977"/>
    <n v="920"/>
    <n v="1270"/>
    <n v="1724.119488"/>
    <n v="2216.7250559999998"/>
    <n v="2463.0278399999997"/>
    <n v="2955.6334079999997"/>
    <n v="985.2111359999999"/>
    <n v="19923.800447999998"/>
    <n v="12508.951552000002"/>
    <n v="6896.4779519999993"/>
    <n v="893.72724479999999"/>
    <n v="5612.473600000003"/>
    <n v="4718.7463552000027"/>
  </r>
  <r>
    <s v="1ABCD2E34FG473877"/>
    <s v="Jackson"/>
    <x v="9"/>
    <x v="1"/>
    <s v="Co1"/>
    <x v="1"/>
    <s v="Sedan"/>
    <n v="12"/>
    <n v="12"/>
    <x v="0"/>
    <x v="84"/>
    <x v="3"/>
    <x v="0"/>
    <x v="2"/>
    <x v="13"/>
    <x v="0"/>
    <x v="1"/>
    <x v="2"/>
    <x v="2"/>
    <x v="1"/>
    <x v="1"/>
    <x v="0"/>
    <x v="0"/>
    <x v="1"/>
    <x v="0"/>
    <x v="0"/>
    <x v="1"/>
    <x v="1"/>
    <x v="1"/>
    <x v="0"/>
    <x v="0"/>
    <n v="640"/>
    <n v="710"/>
    <n v="420"/>
    <n v="0"/>
    <n v="0"/>
    <s v="North America"/>
    <s v="USA"/>
    <n v="48"/>
    <x v="0"/>
    <x v="1"/>
    <x v="1"/>
    <s v="Low-Interest Financing"/>
    <n v="15073"/>
    <n v="1209"/>
    <x v="24"/>
    <n v="1492.2270000000001"/>
    <n v="1627.884"/>
    <n v="4747.9949999999999"/>
    <n v="3465"/>
    <n v="1110"/>
    <n v="949.59900000000016"/>
    <n v="1220.913"/>
    <n v="1356.5700000000002"/>
    <n v="1627.884"/>
    <n v="542.62800000000004"/>
    <n v="14342.304"/>
    <n v="-478.30400000000009"/>
    <n v="3798.3960000000002"/>
    <n v="411.49290000000002"/>
    <n v="-4276.7000000000007"/>
    <n v="-4688.1929000000009"/>
  </r>
  <r>
    <s v="1ABCD2E34FG338339"/>
    <s v="Special"/>
    <x v="12"/>
    <x v="2"/>
    <s v="Spr1"/>
    <x v="1"/>
    <s v="Sedan"/>
    <n v="12"/>
    <n v="12"/>
    <x v="0"/>
    <x v="84"/>
    <x v="3"/>
    <x v="0"/>
    <x v="0"/>
    <x v="14"/>
    <x v="2"/>
    <x v="4"/>
    <x v="5"/>
    <x v="2"/>
    <x v="2"/>
    <x v="0"/>
    <x v="1"/>
    <x v="0"/>
    <x v="0"/>
    <x v="0"/>
    <x v="0"/>
    <x v="1"/>
    <x v="0"/>
    <x v="0"/>
    <x v="1"/>
    <x v="0"/>
    <n v="0"/>
    <n v="710"/>
    <n v="420"/>
    <n v="0"/>
    <n v="370"/>
    <s v="Europe"/>
    <s v="Poland"/>
    <n v="104"/>
    <x v="0"/>
    <x v="1"/>
    <x v="0"/>
    <s v="Low-Interest Financing"/>
    <n v="36820.368000000002"/>
    <n v="1755.2339999999999"/>
    <x v="1040"/>
    <n v="3472.7532839999999"/>
    <n v="3788.4581280000002"/>
    <n v="11049.669540000001"/>
    <n v="1500"/>
    <n v="1649"/>
    <n v="2209.9339080000004"/>
    <n v="2841.3435960000002"/>
    <n v="3157.0484400000005"/>
    <n v="3788.4581280000002"/>
    <n v="1262.8193759999999"/>
    <n v="25879.748767999998"/>
    <n v="9185.3852320000078"/>
    <n v="8839.7356319999999"/>
    <n v="773.22772800000007"/>
    <n v="345.64960000000792"/>
    <n v="-427.57812799999215"/>
  </r>
  <r>
    <s v="1ABCD2E34FG478274"/>
    <s v="Jackson"/>
    <x v="22"/>
    <x v="1"/>
    <s v="Ro1"/>
    <x v="7"/>
    <s v="Sedan"/>
    <n v="12"/>
    <n v="12"/>
    <x v="0"/>
    <x v="84"/>
    <x v="3"/>
    <x v="0"/>
    <x v="2"/>
    <x v="7"/>
    <x v="6"/>
    <x v="5"/>
    <x v="4"/>
    <x v="2"/>
    <x v="3"/>
    <x v="0"/>
    <x v="1"/>
    <x v="1"/>
    <x v="0"/>
    <x v="1"/>
    <x v="1"/>
    <x v="0"/>
    <x v="0"/>
    <x v="0"/>
    <x v="1"/>
    <x v="1"/>
    <n v="0"/>
    <n v="0"/>
    <n v="0"/>
    <n v="550"/>
    <n v="370"/>
    <s v="Middle East"/>
    <s v="UAE"/>
    <n v="37"/>
    <x v="2"/>
    <x v="4"/>
    <x v="0"/>
    <s v="Low-Interest Financing"/>
    <n v="33439.448999999993"/>
    <n v="1884.0969999999998"/>
    <x v="1041"/>
    <n v="1446.046965"/>
    <n v="1577.5057799999997"/>
    <n v="4601.0585249999995"/>
    <n v="1345"/>
    <n v="1567"/>
    <n v="920.21170499999994"/>
    <n v="1183.1293349999999"/>
    <n v="1314.5881499999998"/>
    <n v="1577.5057799999997"/>
    <n v="525.83526000000006"/>
    <n v="12377.034679999999"/>
    <n v="19178.317319999995"/>
    <n v="3680.8468199999998"/>
    <n v="1340.9219048999996"/>
    <n v="15497.470499999996"/>
    <n v="14156.548595099996"/>
  </r>
  <r>
    <s v="1ABCD2E34FG474267"/>
    <s v="Jackson"/>
    <x v="10"/>
    <x v="1"/>
    <s v="Cr2"/>
    <x v="3"/>
    <s v="Pickup Truck"/>
    <n v="12"/>
    <n v="12"/>
    <x v="0"/>
    <x v="84"/>
    <x v="3"/>
    <x v="0"/>
    <x v="0"/>
    <x v="2"/>
    <x v="3"/>
    <x v="3"/>
    <x v="7"/>
    <x v="0"/>
    <x v="7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Mexico"/>
    <n v="69"/>
    <x v="2"/>
    <x v="3"/>
    <x v="2"/>
    <s v="Special Leases"/>
    <n v="31820.712"/>
    <n v="3074.748"/>
    <x v="1042"/>
    <n v="2100.1669919999999"/>
    <n v="2291.0912639999997"/>
    <n v="6682.3495199999998"/>
    <n v="2725"/>
    <n v="1490"/>
    <n v="1336.469904"/>
    <n v="1718.318448"/>
    <n v="1909.2427199999997"/>
    <n v="2291.0912639999997"/>
    <n v="763.69708800000001"/>
    <n v="17961.547584"/>
    <n v="10784.416416"/>
    <n v="5345.8796159999993"/>
    <n v="2459.7410376000003"/>
    <n v="5438.5368000000008"/>
    <n v="2978.7957624000005"/>
  </r>
  <r>
    <s v="1ABCD2E34FG630558"/>
    <s v="Tatra"/>
    <x v="15"/>
    <x v="3"/>
    <s v="Ra1"/>
    <x v="5"/>
    <s v="Crossover"/>
    <n v="12"/>
    <n v="12"/>
    <x v="0"/>
    <x v="84"/>
    <x v="3"/>
    <x v="0"/>
    <x v="0"/>
    <x v="16"/>
    <x v="5"/>
    <x v="3"/>
    <x v="8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37"/>
    <x v="0"/>
    <x v="0"/>
    <x v="2"/>
    <s v="Low-Interest Financing"/>
    <n v="21017.417999999998"/>
    <n v="2969.8749999999995"/>
    <x v="932"/>
    <n v="1667.054367"/>
    <n v="1818.6047639999997"/>
    <n v="4208.442"/>
    <n v="2595"/>
    <n v="1020"/>
    <n v="1060.8527789999998"/>
    <n v="1363.9535729999998"/>
    <n v="1612.4716799999999"/>
    <n v="1507.1469999999999"/>
    <n v="606.20158800000002"/>
    <n v="13527.774399"/>
    <n v="4519.7686009999979"/>
    <n v="3931.9533519999995"/>
    <n v="573.77551139999991"/>
    <n v="587.8152489999984"/>
    <n v="14.039737599998489"/>
  </r>
  <r>
    <s v="1ABCD2E34FG461691"/>
    <s v="Apechete"/>
    <x v="4"/>
    <x v="3"/>
    <s v="B1"/>
    <x v="3"/>
    <s v="Pickup Truck"/>
    <n v="12"/>
    <n v="12"/>
    <x v="0"/>
    <x v="84"/>
    <x v="3"/>
    <x v="0"/>
    <x v="1"/>
    <x v="4"/>
    <x v="3"/>
    <x v="0"/>
    <x v="6"/>
    <x v="2"/>
    <x v="8"/>
    <x v="1"/>
    <x v="1"/>
    <x v="0"/>
    <x v="1"/>
    <x v="1"/>
    <x v="1"/>
    <x v="1"/>
    <x v="0"/>
    <x v="1"/>
    <x v="1"/>
    <x v="0"/>
    <n v="640"/>
    <n v="0"/>
    <n v="0"/>
    <n v="0"/>
    <n v="370"/>
    <s v="North America"/>
    <s v="Canada"/>
    <n v="49"/>
    <x v="2"/>
    <x v="3"/>
    <x v="1"/>
    <s v="Low-Interest Financing"/>
    <n v="41691.992999999995"/>
    <n v="2373.9029999999998"/>
    <x v="1043"/>
    <n v="2751.6715380000001"/>
    <n v="3001.823496"/>
    <n v="8755.3185299999986"/>
    <n v="1835"/>
    <n v="1649"/>
    <n v="1751.0637060000001"/>
    <n v="2251.3676219999998"/>
    <n v="2501.5195799999997"/>
    <n v="3001.823496"/>
    <n v="1000.6078319999999"/>
    <n v="21494.940975999998"/>
    <n v="17823.149023999998"/>
    <n v="7004.2548239999987"/>
    <n v="1058.9766221999998"/>
    <n v="10818.894199999999"/>
    <n v="9759.917577799999"/>
  </r>
  <r>
    <s v="1ABCD2E34FG465861"/>
    <s v="Apechete"/>
    <x v="16"/>
    <x v="2"/>
    <s v="P1"/>
    <x v="3"/>
    <s v="SUV"/>
    <n v="12"/>
    <n v="13"/>
    <x v="0"/>
    <x v="85"/>
    <x v="3"/>
    <x v="0"/>
    <x v="0"/>
    <x v="8"/>
    <x v="0"/>
    <x v="5"/>
    <x v="6"/>
    <x v="2"/>
    <x v="0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Canada"/>
    <n v="60"/>
    <x v="2"/>
    <x v="3"/>
    <x v="1"/>
    <s v="Low-Interest Financing"/>
    <n v="44094.3"/>
    <n v="2192.87"/>
    <x v="1044"/>
    <n v="2910.2238000000002"/>
    <n v="3174.7895999999996"/>
    <n v="9259.8029999999981"/>
    <n v="2145"/>
    <n v="1795"/>
    <n v="1851.9606000000003"/>
    <n v="2381.0922"/>
    <n v="2645.6580000000004"/>
    <n v="3174.7895999999996"/>
    <n v="1058.2632000000001"/>
    <n v="22988.737599999997"/>
    <n v="18912.692400000004"/>
    <n v="7407.8424000000005"/>
    <n v="1119.99522"/>
    <n v="11504.850000000002"/>
    <n v="10384.854780000001"/>
  </r>
  <r>
    <s v="1ABCD2E34FG636793"/>
    <s v="Tatra"/>
    <x v="0"/>
    <x v="0"/>
    <s v="Tr1"/>
    <x v="0"/>
    <s v="Pickup Truck"/>
    <n v="12"/>
    <n v="13"/>
    <x v="0"/>
    <x v="85"/>
    <x v="3"/>
    <x v="0"/>
    <x v="1"/>
    <x v="15"/>
    <x v="2"/>
    <x v="3"/>
    <x v="7"/>
    <x v="2"/>
    <x v="2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USA"/>
    <n v="43"/>
    <x v="0"/>
    <x v="1"/>
    <x v="2"/>
    <s v="Segment and Misc Incentives"/>
    <n v="36992.748"/>
    <n v="1218.828"/>
    <x v="1045"/>
    <n v="2467.4265329999998"/>
    <n v="2691.7380360000002"/>
    <n v="4641.0780000000004"/>
    <n v="3035"/>
    <n v="1567"/>
    <n v="978.51"/>
    <n v="1037.3220000000001"/>
    <n v="1887.0540000000001"/>
    <n v="1766.3879999999999"/>
    <n v="581.02200000000005"/>
    <n v="15613.390533000002"/>
    <n v="20160.529466999997"/>
    <n v="5039.1480360000005"/>
    <n v="1009.9020204000001"/>
    <n v="15121.381430999996"/>
    <n v="14111.479410599995"/>
  </r>
  <r>
    <s v="1ABCD2E34FG478289"/>
    <s v="Jackson"/>
    <x v="22"/>
    <x v="1"/>
    <s v="Ro1"/>
    <x v="7"/>
    <s v="Sedan"/>
    <n v="12"/>
    <n v="13"/>
    <x v="0"/>
    <x v="85"/>
    <x v="3"/>
    <x v="0"/>
    <x v="3"/>
    <x v="12"/>
    <x v="4"/>
    <x v="4"/>
    <x v="5"/>
    <x v="1"/>
    <x v="3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Canada"/>
    <n v="141"/>
    <x v="2"/>
    <x v="4"/>
    <x v="0"/>
    <s v="Special Leases"/>
    <n v="38262.978999999999"/>
    <n v="3044.1609999999996"/>
    <x v="1046"/>
    <n v="1819.0981709999999"/>
    <n v="1984.4707319999998"/>
    <n v="5788.0396349999992"/>
    <n v="1375"/>
    <n v="1649"/>
    <n v="1157.607927"/>
    <n v="1488.3530489999996"/>
    <n v="1653.7256099999997"/>
    <n v="1984.4707319999998"/>
    <n v="661.49024399999985"/>
    <n v="14930.824391999999"/>
    <n v="20287.993608000001"/>
    <n v="4630.4317079999992"/>
    <n v="971.87966659999995"/>
    <n v="15657.561900000001"/>
    <n v="14685.682233400001"/>
  </r>
  <r>
    <s v="1ABCD2E34FG461936"/>
    <s v="Apechete"/>
    <x v="4"/>
    <x v="3"/>
    <s v="B1"/>
    <x v="3"/>
    <s v="Pickup Truck"/>
    <n v="12"/>
    <n v="14"/>
    <x v="0"/>
    <x v="86"/>
    <x v="3"/>
    <x v="0"/>
    <x v="1"/>
    <x v="5"/>
    <x v="0"/>
    <x v="0"/>
    <x v="6"/>
    <x v="3"/>
    <x v="0"/>
    <x v="0"/>
    <x v="1"/>
    <x v="1"/>
    <x v="1"/>
    <x v="0"/>
    <x v="0"/>
    <x v="1"/>
    <x v="0"/>
    <x v="0"/>
    <x v="1"/>
    <x v="1"/>
    <n v="640"/>
    <n v="710"/>
    <n v="420"/>
    <n v="0"/>
    <n v="370"/>
    <s v="South America"/>
    <s v="Venezuela"/>
    <n v="38"/>
    <x v="1"/>
    <x v="2"/>
    <x v="0"/>
    <s v="Cash Rebates"/>
    <n v="39655.601999999999"/>
    <n v="4447.3379999999997"/>
    <x v="1047"/>
    <n v="2617.2697319999997"/>
    <n v="2855.2033439999996"/>
    <n v="8327.676419999998"/>
    <n v="2565"/>
    <n v="1649"/>
    <n v="1665.5352839999998"/>
    <n v="2141.4025079999997"/>
    <n v="2379.3361199999999"/>
    <n v="2855.2033439999996"/>
    <n v="951.73444799999993"/>
    <n v="21345.220063999994"/>
    <n v="13863.043936000002"/>
    <n v="6662.1411359999993"/>
    <n v="4374.0129005999997"/>
    <n v="7200.9028000000026"/>
    <n v="2826.8898994000028"/>
  </r>
  <r>
    <s v="1ABCD2E34FG638142"/>
    <s v="Tatra"/>
    <x v="1"/>
    <x v="1"/>
    <s v="J1"/>
    <x v="1"/>
    <s v="Sedan"/>
    <n v="12"/>
    <n v="14"/>
    <x v="0"/>
    <x v="86"/>
    <x v="3"/>
    <x v="0"/>
    <x v="2"/>
    <x v="13"/>
    <x v="4"/>
    <x v="0"/>
    <x v="9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55"/>
    <x v="0"/>
    <x v="1"/>
    <x v="2"/>
    <s v="Special Leases"/>
    <n v="18172.572"/>
    <n v="4562.58"/>
    <x v="1013"/>
    <n v="1859.0541155999999"/>
    <n v="2028.0590351999997"/>
    <n v="4878.6869999999999"/>
    <n v="1930"/>
    <n v="1270"/>
    <n v="925.81499999999994"/>
    <n v="1521.0442763999999"/>
    <n v="1564.1669999999999"/>
    <n v="1899.7109999999998"/>
    <n v="676.01967839999998"/>
    <n v="13948.767392"/>
    <n v="-338.77539199999956"/>
    <n v="4603.7897135999992"/>
    <n v="496.11121560000004"/>
    <n v="-4942.5651055999988"/>
    <n v="-5438.6763211999987"/>
  </r>
  <r>
    <s v="1ABCD2E34FG471257"/>
    <s v="Jackson"/>
    <x v="24"/>
    <x v="0"/>
    <s v="Bas1"/>
    <x v="0"/>
    <s v="Pickup Truck"/>
    <n v="12"/>
    <n v="15"/>
    <x v="0"/>
    <x v="87"/>
    <x v="3"/>
    <x v="0"/>
    <x v="0"/>
    <x v="9"/>
    <x v="0"/>
    <x v="5"/>
    <x v="1"/>
    <x v="1"/>
    <x v="0"/>
    <x v="0"/>
    <x v="1"/>
    <x v="1"/>
    <x v="1"/>
    <x v="1"/>
    <x v="0"/>
    <x v="0"/>
    <x v="0"/>
    <x v="0"/>
    <x v="1"/>
    <x v="1"/>
    <n v="640"/>
    <n v="0"/>
    <n v="420"/>
    <n v="550"/>
    <n v="370"/>
    <s v="North America"/>
    <s v="Canada"/>
    <n v="76"/>
    <x v="1"/>
    <x v="2"/>
    <x v="0"/>
    <s v="Segment and Misc Incentives"/>
    <n v="26746.711999999996"/>
    <n v="5060.3539999999994"/>
    <x v="1048"/>
    <n v="1765.2829919999997"/>
    <n v="1925.7632639999995"/>
    <n v="5616.8095199999989"/>
    <n v="2405"/>
    <n v="1490"/>
    <n v="1123.3619040000001"/>
    <n v="1444.3224479999997"/>
    <n v="1604.8027199999999"/>
    <n v="1925.7632639999995"/>
    <n v="641.92108799999994"/>
    <n v="15449.579583999997"/>
    <n v="6236.7784159999992"/>
    <n v="4493.4476159999995"/>
    <n v="679.36648479999985"/>
    <n v="1743.3307999999997"/>
    <n v="1063.9643151999999"/>
  </r>
  <r>
    <s v="1ABCD2E34FG630609"/>
    <s v="Tatra"/>
    <x v="15"/>
    <x v="3"/>
    <s v="Ra2"/>
    <x v="5"/>
    <s v="Crossover"/>
    <n v="12"/>
    <n v="15"/>
    <x v="0"/>
    <x v="87"/>
    <x v="3"/>
    <x v="0"/>
    <x v="1"/>
    <x v="15"/>
    <x v="0"/>
    <x v="2"/>
    <x v="1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North America"/>
    <s v="USA"/>
    <n v="102"/>
    <x v="0"/>
    <x v="0"/>
    <x v="0"/>
    <s v="Segment and Misc Incentives"/>
    <n v="19107.400999999998"/>
    <n v="2588.6979999999999"/>
    <x v="1049"/>
    <n v="1771.1222888700001"/>
    <n v="1932.1334060400002"/>
    <n v="4234.2669999999998"/>
    <n v="2380"/>
    <n v="1795"/>
    <n v="1127.0778201900002"/>
    <n v="1449.1000545300003"/>
    <n v="1612.4716799999999"/>
    <n v="1396.616"/>
    <n v="644.04446868000014"/>
    <n v="14369.03884359"/>
    <n v="2149.6641564099973"/>
    <n v="3972.7938747200001"/>
    <n v="521.63204729999995"/>
    <n v="-1823.1297183100028"/>
    <n v="-2344.7617656100028"/>
  </r>
  <r>
    <s v="1ABCD2E34FG480774"/>
    <s v="Jackson"/>
    <x v="21"/>
    <x v="3"/>
    <s v="V2"/>
    <x v="10"/>
    <s v="Van"/>
    <n v="12"/>
    <n v="15"/>
    <x v="0"/>
    <x v="87"/>
    <x v="3"/>
    <x v="0"/>
    <x v="3"/>
    <x v="12"/>
    <x v="5"/>
    <x v="0"/>
    <x v="0"/>
    <x v="3"/>
    <x v="3"/>
    <x v="1"/>
    <x v="1"/>
    <x v="0"/>
    <x v="1"/>
    <x v="1"/>
    <x v="1"/>
    <x v="1"/>
    <x v="1"/>
    <x v="1"/>
    <x v="1"/>
    <x v="0"/>
    <n v="640"/>
    <n v="0"/>
    <n v="0"/>
    <n v="0"/>
    <n v="0"/>
    <s v="North America"/>
    <s v="USA"/>
    <n v="38"/>
    <x v="0"/>
    <x v="1"/>
    <x v="0"/>
    <s v="Low-Interest Financing"/>
    <n v="38659.360999999997"/>
    <n v="2901.2749999999996"/>
    <x v="1050"/>
    <n v="1734.7673199999999"/>
    <n v="1892.4734399999998"/>
    <n v="5519.7141999999985"/>
    <n v="1465"/>
    <n v="1270"/>
    <n v="1103.9428399999999"/>
    <n v="1419.3550799999998"/>
    <n v="1577.0612000000001"/>
    <n v="1892.4734399999998"/>
    <n v="630.82447999999999"/>
    <n v="14089.840639999999"/>
    <n v="21668.245359999997"/>
    <n v="4415.7713599999997"/>
    <n v="1055.4005553"/>
    <n v="17252.473999999998"/>
    <n v="16197.073444699998"/>
  </r>
  <r>
    <s v="1ABCD2E34FG634750"/>
    <s v="Tatra"/>
    <x v="13"/>
    <x v="1"/>
    <s v="A1"/>
    <x v="3"/>
    <s v="Pickup Truck"/>
    <n v="12"/>
    <n v="15"/>
    <x v="0"/>
    <x v="87"/>
    <x v="3"/>
    <x v="0"/>
    <x v="0"/>
    <x v="2"/>
    <x v="5"/>
    <x v="3"/>
    <x v="1"/>
    <x v="2"/>
    <x v="8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32"/>
    <x v="2"/>
    <x v="3"/>
    <x v="2"/>
    <s v="Low-Interest Financing"/>
    <n v="32002.992000000002"/>
    <n v="2450.4479999999999"/>
    <x v="1051"/>
    <n v="1408.131648"/>
    <n v="1536.1436160000001"/>
    <n v="4480.4188799999993"/>
    <n v="1630"/>
    <n v="0"/>
    <n v="896.08377600000006"/>
    <n v="1152.107712"/>
    <n v="1280.11968"/>
    <n v="1536.1436160000001"/>
    <n v="512.0478720000001"/>
    <n v="10846.861696"/>
    <n v="18705.682304000002"/>
    <n v="3584.3351039999998"/>
    <n v="873.68168160000005"/>
    <n v="15121.347200000002"/>
    <n v="14247.665518400001"/>
  </r>
  <r>
    <s v="1ABCD2E34FG465913"/>
    <s v="Apechete"/>
    <x v="16"/>
    <x v="2"/>
    <s v="P2"/>
    <x v="3"/>
    <s v="SUV"/>
    <n v="12"/>
    <n v="16"/>
    <x v="0"/>
    <x v="88"/>
    <x v="3"/>
    <x v="0"/>
    <x v="0"/>
    <x v="2"/>
    <x v="3"/>
    <x v="5"/>
    <x v="6"/>
    <x v="1"/>
    <x v="0"/>
    <x v="0"/>
    <x v="0"/>
    <x v="0"/>
    <x v="1"/>
    <x v="0"/>
    <x v="1"/>
    <x v="1"/>
    <x v="0"/>
    <x v="0"/>
    <x v="0"/>
    <x v="0"/>
    <n v="640"/>
    <n v="710"/>
    <n v="0"/>
    <n v="0"/>
    <n v="370"/>
    <s v="South America"/>
    <s v="Columbia"/>
    <n v="25"/>
    <x v="2"/>
    <x v="3"/>
    <x v="1"/>
    <s v="Special Leases"/>
    <n v="42259.87"/>
    <n v="2487.4500000000003"/>
    <x v="1052"/>
    <n v="2789.1514199999997"/>
    <n v="3042.7106399999998"/>
    <n v="8874.5726999999988"/>
    <n v="2590"/>
    <n v="1110"/>
    <n v="1774.9145400000002"/>
    <n v="2282.03298"/>
    <n v="2535.5922"/>
    <n v="3042.7106399999998"/>
    <n v="1014.2368799999999"/>
    <n v="21956.26384"/>
    <n v="17816.156160000006"/>
    <n v="7099.65816"/>
    <n v="2176.3833050000003"/>
    <n v="10716.498000000007"/>
    <n v="8540.1146950000075"/>
  </r>
  <r>
    <s v="1ABCD2E34FG469349"/>
    <s v="Apechete"/>
    <x v="3"/>
    <x v="2"/>
    <s v="M1"/>
    <x v="0"/>
    <s v="SUV"/>
    <n v="12"/>
    <n v="16"/>
    <x v="0"/>
    <x v="88"/>
    <x v="3"/>
    <x v="0"/>
    <x v="0"/>
    <x v="9"/>
    <x v="4"/>
    <x v="4"/>
    <x v="9"/>
    <x v="2"/>
    <x v="2"/>
    <x v="0"/>
    <x v="1"/>
    <x v="1"/>
    <x v="0"/>
    <x v="0"/>
    <x v="1"/>
    <x v="0"/>
    <x v="0"/>
    <x v="0"/>
    <x v="1"/>
    <x v="1"/>
    <n v="0"/>
    <n v="710"/>
    <n v="0"/>
    <n v="550"/>
    <n v="370"/>
    <s v="South America"/>
    <s v="Venezuela"/>
    <n v="156"/>
    <x v="1"/>
    <x v="2"/>
    <x v="1"/>
    <s v="Segment and Misc Incentives"/>
    <n v="34212.784"/>
    <n v="1323.848"/>
    <x v="1053"/>
    <n v="2634.384368"/>
    <n v="2873.8738560000002"/>
    <n v="8382.1320799999994"/>
    <n v="2055"/>
    <n v="1110"/>
    <n v="1676.426416"/>
    <n v="2155.4053920000001"/>
    <n v="2394.8948799999998"/>
    <n v="2873.8738560000002"/>
    <n v="957.95795199999998"/>
    <n v="20408.243135999997"/>
    <n v="12480.692864000004"/>
    <n v="6705.7056639999992"/>
    <n v="3773.6700751999997"/>
    <n v="5774.987200000005"/>
    <n v="2001.3171248000053"/>
  </r>
  <r>
    <s v="1ABCD2E34FG466689"/>
    <s v="Apechete"/>
    <x v="8"/>
    <x v="0"/>
    <s v="T1"/>
    <x v="9"/>
    <s v="Sedan"/>
    <n v="12"/>
    <n v="16"/>
    <x v="0"/>
    <x v="88"/>
    <x v="3"/>
    <x v="0"/>
    <x v="0"/>
    <x v="6"/>
    <x v="1"/>
    <x v="0"/>
    <x v="2"/>
    <x v="0"/>
    <x v="2"/>
    <x v="1"/>
    <x v="1"/>
    <x v="0"/>
    <x v="0"/>
    <x v="1"/>
    <x v="1"/>
    <x v="1"/>
    <x v="0"/>
    <x v="1"/>
    <x v="1"/>
    <x v="0"/>
    <n v="0"/>
    <n v="0"/>
    <n v="0"/>
    <n v="0"/>
    <n v="370"/>
    <s v="Middle East"/>
    <s v="Jordan"/>
    <n v="171"/>
    <x v="0"/>
    <x v="0"/>
    <x v="1"/>
    <s v="Low-Interest Financing"/>
    <n v="38006.522999999994"/>
    <n v="2447.6309999999999"/>
    <x v="1054"/>
    <n v="4002.9983894999991"/>
    <n v="4366.9073339999986"/>
    <n v="12736.813057499998"/>
    <n v="1195"/>
    <n v="1270"/>
    <n v="2547.3626114999997"/>
    <n v="3275.1805004999992"/>
    <n v="3639.0894449999996"/>
    <n v="4366.9073339999986"/>
    <n v="1455.6357779999998"/>
    <n v="28666.444003999997"/>
    <n v="6892.4479959999953"/>
    <n v="10189.450445999999"/>
    <n v="2261.3881185"/>
    <n v="-3297.0024500000036"/>
    <n v="-5558.3905685000036"/>
  </r>
  <r>
    <s v="1ABCD2E34FG461742"/>
    <s v="Apechete"/>
    <x v="4"/>
    <x v="3"/>
    <s v="B2"/>
    <x v="3"/>
    <s v="Pickup Truck"/>
    <n v="12"/>
    <n v="16"/>
    <x v="0"/>
    <x v="88"/>
    <x v="3"/>
    <x v="0"/>
    <x v="1"/>
    <x v="2"/>
    <x v="3"/>
    <x v="1"/>
    <x v="5"/>
    <x v="2"/>
    <x v="3"/>
    <x v="1"/>
    <x v="0"/>
    <x v="1"/>
    <x v="0"/>
    <x v="1"/>
    <x v="0"/>
    <x v="1"/>
    <x v="1"/>
    <x v="1"/>
    <x v="0"/>
    <x v="1"/>
    <n v="0"/>
    <n v="0"/>
    <n v="420"/>
    <n v="0"/>
    <n v="0"/>
    <s v="South America"/>
    <s v="Chile"/>
    <n v="45"/>
    <x v="1"/>
    <x v="2"/>
    <x v="1"/>
    <s v="Low-Interest Financing"/>
    <n v="42486.380999999994"/>
    <n v="2726.85"/>
    <x v="1055"/>
    <n v="2804.1011459999995"/>
    <n v="3059.0194319999991"/>
    <n v="8922.1400099999973"/>
    <n v="2540"/>
    <n v="1649"/>
    <n v="1784.4280019999999"/>
    <n v="2294.2645739999994"/>
    <n v="2549.1828599999999"/>
    <n v="3059.0194319999991"/>
    <n v="1019.6731439999999"/>
    <n v="22543.116591999995"/>
    <n v="17216.414408000001"/>
    <n v="7137.7120079999995"/>
    <n v="1151.3809250999998"/>
    <n v="10078.702400000002"/>
    <n v="8927.3214749000017"/>
  </r>
  <r>
    <s v="1ABCD2E34FG333755"/>
    <s v="Special"/>
    <x v="11"/>
    <x v="2"/>
    <s v="Pa2"/>
    <x v="5"/>
    <s v="Crossover"/>
    <n v="12"/>
    <n v="16"/>
    <x v="0"/>
    <x v="88"/>
    <x v="3"/>
    <x v="0"/>
    <x v="0"/>
    <x v="0"/>
    <x v="2"/>
    <x v="2"/>
    <x v="6"/>
    <x v="3"/>
    <x v="6"/>
    <x v="1"/>
    <x v="0"/>
    <x v="0"/>
    <x v="1"/>
    <x v="0"/>
    <x v="1"/>
    <x v="1"/>
    <x v="0"/>
    <x v="1"/>
    <x v="0"/>
    <x v="0"/>
    <n v="640"/>
    <n v="710"/>
    <n v="0"/>
    <n v="0"/>
    <n v="370"/>
    <s v="Asia"/>
    <s v="India"/>
    <n v="109"/>
    <x v="0"/>
    <x v="0"/>
    <x v="2"/>
    <s v="Low-Interest Financing"/>
    <n v="29045.204999999998"/>
    <n v="2453.9849999999997"/>
    <x v="1056"/>
    <n v="2555.97804"/>
    <n v="2788.33968"/>
    <n v="8132.6574000000001"/>
    <n v="3415"/>
    <n v="1110"/>
    <n v="1626.5314800000001"/>
    <n v="2091.2547599999998"/>
    <n v="2323.6164000000003"/>
    <n v="2788.33968"/>
    <n v="929.44655999999998"/>
    <n v="21255.038079999998"/>
    <n v="5336.1819199999991"/>
    <n v="6506.1259200000004"/>
    <n v="2829.0029669999999"/>
    <n v="-1169.9440000000013"/>
    <n v="-3998.9469670000012"/>
  </r>
  <r>
    <s v="1ABCD2E34FG638250"/>
    <s v="Tatra"/>
    <x v="1"/>
    <x v="1"/>
    <s v="J1"/>
    <x v="1"/>
    <s v="Sedan"/>
    <n v="12"/>
    <n v="17"/>
    <x v="0"/>
    <x v="89"/>
    <x v="3"/>
    <x v="0"/>
    <x v="3"/>
    <x v="7"/>
    <x v="5"/>
    <x v="0"/>
    <x v="3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66"/>
    <x v="0"/>
    <x v="1"/>
    <x v="1"/>
    <s v="Low-Interest Financing"/>
    <n v="16379.252999999999"/>
    <n v="2751.87"/>
    <x v="1057"/>
    <n v="1647.6395596650002"/>
    <n v="1797.4249741800002"/>
    <n v="4626.0059999999994"/>
    <n v="2035"/>
    <n v="1110"/>
    <n v="1008.6779999999999"/>
    <n v="1348.0687306350001"/>
    <n v="1605.0869999999998"/>
    <n v="1796.3879999999999"/>
    <n v="599.14165806000005"/>
    <n v="13380.479290299998"/>
    <n v="246.90370970000004"/>
    <n v="4192.9546322400001"/>
    <n v="447.1536069"/>
    <n v="-3946.0509225400001"/>
    <n v="-4393.2045294400004"/>
  </r>
  <r>
    <s v="1ABCD2E34FG468802"/>
    <s v="Apechete"/>
    <x v="2"/>
    <x v="1"/>
    <s v="S1"/>
    <x v="8"/>
    <s v="SUV"/>
    <n v="12"/>
    <n v="17"/>
    <x v="0"/>
    <x v="89"/>
    <x v="3"/>
    <x v="0"/>
    <x v="3"/>
    <x v="16"/>
    <x v="2"/>
    <x v="3"/>
    <x v="9"/>
    <x v="3"/>
    <x v="0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Canada"/>
    <n v="102"/>
    <x v="0"/>
    <x v="0"/>
    <x v="0"/>
    <s v="Low-Interest Financing"/>
    <n v="38199"/>
    <n v="1234"/>
    <x v="438"/>
    <n v="2767.6275000000001"/>
    <n v="3019.23"/>
    <n v="8806.0874999999996"/>
    <n v="1510"/>
    <n v="1567"/>
    <n v="1761.2175000000002"/>
    <n v="2264.4225000000001"/>
    <n v="2516.0250000000001"/>
    <n v="3019.23"/>
    <n v="1006.41"/>
    <n v="21192.38"/>
    <n v="15772.619999999999"/>
    <n v="7044.87"/>
    <n v="970.25459999999998"/>
    <n v="8727.75"/>
    <n v="7757.4953999999998"/>
  </r>
  <r>
    <s v="1ABCD2E34FG473751"/>
    <s v="Jackson"/>
    <x v="9"/>
    <x v="1"/>
    <s v="Co2"/>
    <x v="0"/>
    <s v="Sedan"/>
    <n v="12"/>
    <n v="17"/>
    <x v="0"/>
    <x v="89"/>
    <x v="3"/>
    <x v="0"/>
    <x v="3"/>
    <x v="9"/>
    <x v="3"/>
    <x v="2"/>
    <x v="4"/>
    <x v="1"/>
    <x v="2"/>
    <x v="0"/>
    <x v="1"/>
    <x v="0"/>
    <x v="0"/>
    <x v="1"/>
    <x v="0"/>
    <x v="1"/>
    <x v="1"/>
    <x v="0"/>
    <x v="1"/>
    <x v="0"/>
    <n v="0"/>
    <n v="0"/>
    <n v="420"/>
    <n v="0"/>
    <n v="0"/>
    <s v="Africa"/>
    <s v="Ghana"/>
    <n v="46"/>
    <x v="2"/>
    <x v="4"/>
    <x v="0"/>
    <s v="Cash Rebates"/>
    <n v="15865"/>
    <n v="7452"/>
    <x v="112"/>
    <n v="1570.635"/>
    <n v="1713.4199999999998"/>
    <n v="4997.4749999999995"/>
    <n v="420"/>
    <n v="1649"/>
    <n v="999.49500000000012"/>
    <n v="1285.0650000000001"/>
    <n v="1427.8500000000001"/>
    <n v="1713.4199999999998"/>
    <n v="571.14"/>
    <n v="12349.52"/>
    <n v="-3936.5200000000004"/>
    <n v="3997.9799999999996"/>
    <n v="1981.5384999999999"/>
    <n v="-7934.5"/>
    <n v="-9916.0385000000006"/>
  </r>
  <r>
    <s v="1ABCD2E34FG477834"/>
    <s v="Jackson"/>
    <x v="18"/>
    <x v="1"/>
    <s v="Ma2"/>
    <x v="6"/>
    <s v="Sedan"/>
    <n v="12"/>
    <n v="17"/>
    <x v="0"/>
    <x v="89"/>
    <x v="3"/>
    <x v="0"/>
    <x v="2"/>
    <x v="7"/>
    <x v="5"/>
    <x v="0"/>
    <x v="4"/>
    <x v="2"/>
    <x v="3"/>
    <x v="1"/>
    <x v="1"/>
    <x v="0"/>
    <x v="1"/>
    <x v="1"/>
    <x v="1"/>
    <x v="0"/>
    <x v="1"/>
    <x v="1"/>
    <x v="1"/>
    <x v="0"/>
    <n v="640"/>
    <n v="0"/>
    <n v="0"/>
    <n v="550"/>
    <n v="0"/>
    <s v="Asia"/>
    <s v="Laos"/>
    <n v="30"/>
    <x v="2"/>
    <x v="4"/>
    <x v="2"/>
    <s v="Segment and Misc Incentives"/>
    <n v="18134.367999999999"/>
    <n v="4953.634"/>
    <x v="1058"/>
    <n v="1795.302432"/>
    <n v="1958.5117439999999"/>
    <n v="5712.3259200000002"/>
    <n v="2015"/>
    <n v="1649"/>
    <n v="1142.4651840000001"/>
    <n v="1468.8838079999998"/>
    <n v="1632.09312"/>
    <n v="1958.5117439999999"/>
    <n v="652.83724800000005"/>
    <n v="15415.070464"/>
    <n v="-2234.3364640000018"/>
    <n v="4569.8607359999996"/>
    <n v="808.79281279999998"/>
    <n v="-6804.1972000000014"/>
    <n v="-7612.9900128000018"/>
  </r>
  <r>
    <s v="1ABCD2E34FG634878"/>
    <s v="Tatra"/>
    <x v="13"/>
    <x v="1"/>
    <s v="A1"/>
    <x v="3"/>
    <s v="Pickup Truck"/>
    <n v="12"/>
    <n v="17"/>
    <x v="0"/>
    <x v="89"/>
    <x v="3"/>
    <x v="0"/>
    <x v="0"/>
    <x v="3"/>
    <x v="3"/>
    <x v="0"/>
    <x v="3"/>
    <x v="3"/>
    <x v="4"/>
    <x v="0"/>
    <x v="0"/>
    <x v="0"/>
    <x v="1"/>
    <x v="1"/>
    <x v="0"/>
    <x v="1"/>
    <x v="0"/>
    <x v="0"/>
    <x v="0"/>
    <x v="0"/>
    <n v="640"/>
    <n v="0"/>
    <n v="420"/>
    <n v="0"/>
    <n v="370"/>
    <s v="North America"/>
    <s v="USA"/>
    <n v="15"/>
    <x v="1"/>
    <x v="2"/>
    <x v="2"/>
    <s v="Special Leases"/>
    <n v="29752.128000000001"/>
    <n v="2274.0480000000002"/>
    <x v="1059"/>
    <n v="1317.8833113600001"/>
    <n v="1437.6908851200001"/>
    <n v="4193.2650816000014"/>
    <n v="2300"/>
    <n v="1795"/>
    <n v="838.65301632000023"/>
    <n v="1078.2681638400002"/>
    <n v="1198.0757376000001"/>
    <n v="1437.6908851200001"/>
    <n v="479.2302950400001"/>
    <n v="12721.145310720003"/>
    <n v="14756.934689279999"/>
    <n v="3354.6120652800009"/>
    <n v="812.23309440000003"/>
    <n v="11402.322623999997"/>
    <n v="10590.089529599996"/>
  </r>
  <r>
    <s v="1ABCD2E34FG338459"/>
    <s v="Special"/>
    <x v="12"/>
    <x v="2"/>
    <s v="Spr1"/>
    <x v="1"/>
    <s v="Sedan"/>
    <n v="12"/>
    <n v="17"/>
    <x v="0"/>
    <x v="89"/>
    <x v="3"/>
    <x v="0"/>
    <x v="2"/>
    <x v="7"/>
    <x v="2"/>
    <x v="0"/>
    <x v="1"/>
    <x v="2"/>
    <x v="8"/>
    <x v="0"/>
    <x v="1"/>
    <x v="1"/>
    <x v="1"/>
    <x v="0"/>
    <x v="0"/>
    <x v="1"/>
    <x v="1"/>
    <x v="0"/>
    <x v="1"/>
    <x v="1"/>
    <n v="640"/>
    <n v="710"/>
    <n v="420"/>
    <n v="0"/>
    <n v="0"/>
    <s v="Asia"/>
    <s v="Cambodia"/>
    <n v="72"/>
    <x v="0"/>
    <x v="1"/>
    <x v="1"/>
    <s v="Segment and Misc Incentives"/>
    <n v="38685.114000000001"/>
    <n v="3899.8440000000001"/>
    <x v="1060"/>
    <n v="3584.5832880000003"/>
    <n v="3910.4544959999998"/>
    <n v="11405.49228"/>
    <n v="2195"/>
    <n v="1795"/>
    <n v="2281.0984560000002"/>
    <n v="2932.8408720000002"/>
    <n v="3258.7120800000002"/>
    <n v="3910.4544959999998"/>
    <n v="1303.4848320000001"/>
    <n v="27452.726976000002"/>
    <n v="7332.5430240000023"/>
    <n v="9124.3938240000007"/>
    <n v="3110.2831655999994"/>
    <n v="-1791.8507999999983"/>
    <n v="-4902.1339655999982"/>
  </r>
  <r>
    <s v="1ABCD2E34FG630555"/>
    <s v="Tatra"/>
    <x v="15"/>
    <x v="3"/>
    <s v="Ra1"/>
    <x v="5"/>
    <s v="Crossover"/>
    <n v="12"/>
    <n v="18"/>
    <x v="0"/>
    <x v="90"/>
    <x v="3"/>
    <x v="0"/>
    <x v="1"/>
    <x v="0"/>
    <x v="4"/>
    <x v="2"/>
    <x v="3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263"/>
    <x v="0"/>
    <x v="0"/>
    <x v="0"/>
    <s v="Segment and Misc Incentives"/>
    <n v="18945.219999999998"/>
    <n v="1339.8009999999999"/>
    <x v="1061"/>
    <n v="1582.275024"/>
    <n v="1726.1182079999999"/>
    <n v="4438.8009999999995"/>
    <n v="795"/>
    <n v="1110"/>
    <n v="1006.9022880000001"/>
    <n v="1294.5886559999999"/>
    <n v="1612.4716799999999"/>
    <n v="1429.6719999999998"/>
    <n v="575.37273600000003"/>
    <n v="11840.038648"/>
    <n v="5765.3803519999983"/>
    <n v="3731.1629440000002"/>
    <n v="517.20450599999992"/>
    <n v="2034.2174079999982"/>
    <n v="1517.0129019999981"/>
  </r>
  <r>
    <s v="1ABCD2E34FG634973"/>
    <s v="Tatra"/>
    <x v="13"/>
    <x v="1"/>
    <s v="A2"/>
    <x v="3"/>
    <s v="Pickup Truck"/>
    <n v="12"/>
    <n v="18"/>
    <x v="0"/>
    <x v="90"/>
    <x v="3"/>
    <x v="0"/>
    <x v="0"/>
    <x v="4"/>
    <x v="0"/>
    <x v="1"/>
    <x v="6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17"/>
    <x v="2"/>
    <x v="3"/>
    <x v="1"/>
    <s v="Low-Interest Financing"/>
    <n v="31233.887999999999"/>
    <n v="2412.1440000000002"/>
    <x v="987"/>
    <n v="1374.2910720000002"/>
    <n v="1499.2266240000001"/>
    <n v="4920.0479999999998"/>
    <n v="1985"/>
    <n v="0"/>
    <n v="874.54886400000021"/>
    <n v="1124.4199680000002"/>
    <n v="1917.2160000000001"/>
    <n v="1812.384"/>
    <n v="499.74220800000006"/>
    <n v="12195.523904000001"/>
    <n v="16626.220095999997"/>
    <n v="3811.3528320000005"/>
    <n v="852.68514240000002"/>
    <n v="12814.867263999997"/>
    <n v="11962.182121599997"/>
  </r>
  <r>
    <s v="1ABCD2E34FG468664"/>
    <s v="Apechete"/>
    <x v="2"/>
    <x v="0"/>
    <s v="C1"/>
    <x v="2"/>
    <s v="SUV"/>
    <n v="12"/>
    <n v="18"/>
    <x v="0"/>
    <x v="90"/>
    <x v="3"/>
    <x v="0"/>
    <x v="1"/>
    <x v="2"/>
    <x v="5"/>
    <x v="3"/>
    <x v="2"/>
    <x v="0"/>
    <x v="6"/>
    <x v="0"/>
    <x v="1"/>
    <x v="0"/>
    <x v="0"/>
    <x v="1"/>
    <x v="1"/>
    <x v="1"/>
    <x v="0"/>
    <x v="0"/>
    <x v="1"/>
    <x v="0"/>
    <n v="0"/>
    <n v="0"/>
    <n v="0"/>
    <n v="0"/>
    <n v="370"/>
    <s v="Asia"/>
    <s v="India"/>
    <n v="22"/>
    <x v="2"/>
    <x v="3"/>
    <x v="1"/>
    <s v="Low-Interest Financing"/>
    <n v="64837"/>
    <n v="1809"/>
    <x v="796"/>
    <n v="4888.884"/>
    <n v="5333.3280000000004"/>
    <n v="15555.539999999999"/>
    <n v="370"/>
    <n v="1567"/>
    <n v="3111.1080000000002"/>
    <n v="3999.9960000000001"/>
    <n v="4444.4400000000005"/>
    <n v="5333.3280000000004"/>
    <n v="1777.7760000000001"/>
    <n v="33936.968000000001"/>
    <n v="29091.031999999999"/>
    <n v="12444.432000000001"/>
    <n v="6315.1238000000003"/>
    <n v="16646.599999999999"/>
    <n v="10331.476199999997"/>
  </r>
  <r>
    <s v="1ABCD2E34FG632123"/>
    <s v="Tatra"/>
    <x v="14"/>
    <x v="1"/>
    <s v="N2"/>
    <x v="6"/>
    <s v="Sedan"/>
    <n v="12"/>
    <n v="18"/>
    <x v="0"/>
    <x v="90"/>
    <x v="3"/>
    <x v="0"/>
    <x v="3"/>
    <x v="1"/>
    <x v="0"/>
    <x v="4"/>
    <x v="4"/>
    <x v="1"/>
    <x v="8"/>
    <x v="1"/>
    <x v="1"/>
    <x v="1"/>
    <x v="1"/>
    <x v="1"/>
    <x v="1"/>
    <x v="1"/>
    <x v="0"/>
    <x v="1"/>
    <x v="1"/>
    <x v="1"/>
    <n v="640"/>
    <n v="0"/>
    <n v="0"/>
    <n v="0"/>
    <n v="370"/>
    <s v="North America"/>
    <s v="USA"/>
    <n v="37"/>
    <x v="0"/>
    <x v="1"/>
    <x v="2"/>
    <s v="Segment and Misc Incentives"/>
    <n v="14986.92"/>
    <n v="2504.58"/>
    <x v="1062"/>
    <n v="1687.187502"/>
    <n v="1840.5681840000002"/>
    <n v="4650.2039999999997"/>
    <n v="2260"/>
    <n v="1110"/>
    <n v="944.03399999999999"/>
    <n v="1380.426138"/>
    <n v="1715.6880000000001"/>
    <n v="2010.7619999999999"/>
    <n v="566.82600000000002"/>
    <n v="13747.539639999999"/>
    <n v="-1265.1996399999989"/>
    <n v="4418.1561840000004"/>
    <n v="409.14291600000001"/>
    <n v="-5683.3558239999993"/>
    <n v="-6092.4987399999991"/>
  </r>
  <r>
    <s v="1ABCD2E34FG475708"/>
    <s v="Jackson"/>
    <x v="17"/>
    <x v="1"/>
    <s v="F1"/>
    <x v="3"/>
    <s v="SUV"/>
    <n v="12"/>
    <n v="18"/>
    <x v="0"/>
    <x v="90"/>
    <x v="3"/>
    <x v="0"/>
    <x v="0"/>
    <x v="10"/>
    <x v="3"/>
    <x v="0"/>
    <x v="9"/>
    <x v="2"/>
    <x v="8"/>
    <x v="1"/>
    <x v="1"/>
    <x v="1"/>
    <x v="0"/>
    <x v="0"/>
    <x v="1"/>
    <x v="1"/>
    <x v="0"/>
    <x v="1"/>
    <x v="1"/>
    <x v="1"/>
    <n v="0"/>
    <n v="710"/>
    <n v="0"/>
    <n v="0"/>
    <n v="370"/>
    <s v="North America"/>
    <s v="Canada"/>
    <n v="14"/>
    <x v="1"/>
    <x v="2"/>
    <x v="2"/>
    <s v="Special Leases"/>
    <n v="30214.485999999997"/>
    <n v="3254.8669999999997"/>
    <x v="1063"/>
    <n v="1827.9764029999999"/>
    <n v="1994.156076"/>
    <n v="5816.2885549999992"/>
    <n v="2330"/>
    <n v="1490"/>
    <n v="1163.2577110000002"/>
    <n v="1495.6170569999997"/>
    <n v="1661.79673"/>
    <n v="1994.156076"/>
    <n v="664.71869200000003"/>
    <n v="15784.936455999998"/>
    <n v="11174.682544000001"/>
    <n v="4653.0308440000008"/>
    <n v="767.44794439999987"/>
    <n v="6521.6517000000003"/>
    <n v="5754.2037556000005"/>
  </r>
  <r>
    <s v="1ABCD2E34FG480703"/>
    <s v="Jackson"/>
    <x v="21"/>
    <x v="3"/>
    <s v="V2"/>
    <x v="10"/>
    <s v="Van"/>
    <n v="12"/>
    <n v="18"/>
    <x v="0"/>
    <x v="90"/>
    <x v="3"/>
    <x v="0"/>
    <x v="3"/>
    <x v="12"/>
    <x v="5"/>
    <x v="0"/>
    <x v="3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Africa"/>
    <s v="Egypt"/>
    <n v="45"/>
    <x v="2"/>
    <x v="4"/>
    <x v="0"/>
    <s v="Dealer Cash Incentives"/>
    <n v="39022.918999999994"/>
    <n v="1328.9379999999999"/>
    <x v="1064"/>
    <n v="1880.0015520000002"/>
    <n v="2050.9107840000001"/>
    <n v="5981.82312"/>
    <n v="2510"/>
    <n v="1795"/>
    <n v="1196.3646240000003"/>
    <n v="1538.183088"/>
    <n v="1709.0923200000002"/>
    <n v="2050.9107840000001"/>
    <n v="683.63692800000001"/>
    <n v="16610.464703999998"/>
    <n v="21083.516295999994"/>
    <n v="4785.4584960000011"/>
    <n v="3055.4945576999994"/>
    <n v="16298.057799999993"/>
    <n v="13242.563242299993"/>
  </r>
  <r>
    <s v="1ABCD2E34FG632281"/>
    <s v="Tatra"/>
    <x v="14"/>
    <x v="1"/>
    <s v="N1"/>
    <x v="7"/>
    <s v="Sedan"/>
    <n v="12"/>
    <n v="19"/>
    <x v="0"/>
    <x v="91"/>
    <x v="3"/>
    <x v="0"/>
    <x v="2"/>
    <x v="1"/>
    <x v="0"/>
    <x v="5"/>
    <x v="4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30"/>
    <x v="0"/>
    <x v="1"/>
    <x v="2"/>
    <s v="Special Leases"/>
    <n v="17010.864000000001"/>
    <n v="2303.808"/>
    <x v="1030"/>
    <n v="1678.8554640000002"/>
    <n v="1831.4786879999999"/>
    <n v="4584.2939999999999"/>
    <n v="845"/>
    <n v="1795"/>
    <n v="931.86599999999999"/>
    <n v="1063.6859999999999"/>
    <n v="1864.7460000000001"/>
    <n v="1908.348"/>
    <n v="525.25199999999995"/>
    <n v="12763.447464000001"/>
    <n v="1943.6085359999997"/>
    <n v="4265.0786880000005"/>
    <n v="464.39658720000006"/>
    <n v="-2321.4701520000008"/>
    <n v="-2785.8667392000007"/>
  </r>
  <r>
    <s v="1ABCD2E34FG462374"/>
    <s v="Apechete"/>
    <x v="5"/>
    <x v="0"/>
    <s v="R2"/>
    <x v="0"/>
    <s v="Pickup Truck"/>
    <n v="12"/>
    <n v="19"/>
    <x v="0"/>
    <x v="91"/>
    <x v="3"/>
    <x v="0"/>
    <x v="1"/>
    <x v="16"/>
    <x v="3"/>
    <x v="4"/>
    <x v="9"/>
    <x v="3"/>
    <x v="5"/>
    <x v="1"/>
    <x v="1"/>
    <x v="0"/>
    <x v="0"/>
    <x v="1"/>
    <x v="0"/>
    <x v="0"/>
    <x v="1"/>
    <x v="1"/>
    <x v="1"/>
    <x v="0"/>
    <n v="0"/>
    <n v="0"/>
    <n v="420"/>
    <n v="550"/>
    <n v="0"/>
    <s v="North America"/>
    <s v="USA"/>
    <n v="70"/>
    <x v="2"/>
    <x v="3"/>
    <x v="2"/>
    <s v="Segment and Misc Incentives"/>
    <n v="39544.253999999994"/>
    <n v="1733.8649999999998"/>
    <x v="1003"/>
    <n v="3262.4009550000001"/>
    <n v="3558.9828599999996"/>
    <n v="10380.366674999997"/>
    <n v="1795"/>
    <n v="1020"/>
    <n v="2076.073335"/>
    <n v="2669.2371449999996"/>
    <n v="2965.8190500000001"/>
    <n v="3558.9828599999996"/>
    <n v="1186.32762"/>
    <n v="24168.89716"/>
    <n v="13641.491839999995"/>
    <n v="8304.2933400000002"/>
    <n v="1079.5581341999998"/>
    <n v="5337.198499999995"/>
    <n v="4257.6403657999954"/>
  </r>
  <r>
    <s v="1ABCD5E34FG462158"/>
    <s v="Apechete"/>
    <x v="5"/>
    <x v="1"/>
    <s v="R2"/>
    <x v="0"/>
    <s v="Pickup Truck"/>
    <n v="12"/>
    <n v="19"/>
    <x v="0"/>
    <x v="91"/>
    <x v="3"/>
    <x v="0"/>
    <x v="1"/>
    <x v="16"/>
    <x v="3"/>
    <x v="4"/>
    <x v="3"/>
    <x v="3"/>
    <x v="5"/>
    <x v="1"/>
    <x v="1"/>
    <x v="0"/>
    <x v="0"/>
    <x v="1"/>
    <x v="0"/>
    <x v="0"/>
    <x v="1"/>
    <x v="1"/>
    <x v="1"/>
    <x v="0"/>
    <n v="0"/>
    <n v="0"/>
    <n v="420"/>
    <n v="550"/>
    <n v="0"/>
    <s v="Asia"/>
    <s v="China"/>
    <n v="256"/>
    <x v="0"/>
    <x v="0"/>
    <x v="0"/>
    <s v="Segment and Misc Incentives"/>
    <n v="39979.24079399999"/>
    <n v="1752.9375149999996"/>
    <x v="1004"/>
    <n v="3298.2873655049998"/>
    <n v="3598.1316714599993"/>
    <n v="10494.550708424997"/>
    <n v="1795"/>
    <n v="1649"/>
    <n v="2098.9101416849999"/>
    <n v="2698.5987535949994"/>
    <n v="2998.4430595499998"/>
    <n v="3598.1316714599993"/>
    <n v="1199.3772238199999"/>
    <n v="25032.790028759999"/>
    <n v="13193.513250239994"/>
    <n v="8395.6405667399995"/>
    <n v="0"/>
    <n v="4797.8726834999943"/>
    <n v="4797.8726834999943"/>
  </r>
  <r>
    <s v="1ABCD2E34FG461798"/>
    <s v="Apechete"/>
    <x v="4"/>
    <x v="3"/>
    <s v="B1"/>
    <x v="3"/>
    <s v="Pickup Truck"/>
    <n v="12"/>
    <n v="20"/>
    <x v="0"/>
    <x v="92"/>
    <x v="3"/>
    <x v="0"/>
    <x v="0"/>
    <x v="8"/>
    <x v="5"/>
    <x v="4"/>
    <x v="4"/>
    <x v="3"/>
    <x v="1"/>
    <x v="1"/>
    <x v="1"/>
    <x v="0"/>
    <x v="1"/>
    <x v="1"/>
    <x v="0"/>
    <x v="1"/>
    <x v="0"/>
    <x v="1"/>
    <x v="1"/>
    <x v="0"/>
    <n v="640"/>
    <n v="0"/>
    <n v="420"/>
    <n v="0"/>
    <n v="370"/>
    <s v="South America"/>
    <s v="Columbia"/>
    <n v="68"/>
    <x v="1"/>
    <x v="2"/>
    <x v="0"/>
    <s v="Cash Rebates"/>
    <n v="39223.421999999999"/>
    <n v="4940.2289999999994"/>
    <x v="1065"/>
    <n v="2833.7795639999995"/>
    <n v="3091.3958879999996"/>
    <n v="9016.5713399999986"/>
    <n v="2255"/>
    <n v="1490"/>
    <n v="1803.3142679999999"/>
    <n v="2318.5469159999993"/>
    <n v="2576.1632399999999"/>
    <n v="3091.3958879999996"/>
    <n v="1030.4652959999999"/>
    <n v="22293.375327999998"/>
    <n v="11989.817672000001"/>
    <n v="7213.2570719999994"/>
    <n v="2020.0062330000001"/>
    <n v="4776.5606000000016"/>
    <n v="2756.5543670000015"/>
  </r>
  <r>
    <s v="1ABCD5E34FG636535"/>
    <s v="Tatra"/>
    <x v="0"/>
    <x v="1"/>
    <s v="Tr2"/>
    <x v="0"/>
    <s v="Pickup Truck"/>
    <n v="1"/>
    <n v="11"/>
    <x v="1"/>
    <x v="93"/>
    <x v="0"/>
    <x v="0"/>
    <x v="1"/>
    <x v="16"/>
    <x v="0"/>
    <x v="3"/>
    <x v="6"/>
    <x v="2"/>
    <x v="6"/>
    <x v="1"/>
    <x v="1"/>
    <x v="0"/>
    <x v="0"/>
    <x v="1"/>
    <x v="1"/>
    <x v="1"/>
    <x v="1"/>
    <x v="1"/>
    <x v="1"/>
    <x v="0"/>
    <n v="0"/>
    <n v="0"/>
    <n v="0"/>
    <n v="0"/>
    <n v="0"/>
    <s v="North America"/>
    <s v="USA"/>
    <n v="223"/>
    <x v="0"/>
    <x v="0"/>
    <x v="0"/>
    <s v="Low-Interest Financing"/>
    <n v="36504.042588000004"/>
    <n v="2718.5502240000001"/>
    <x v="1066"/>
    <n v="2608.8627888179999"/>
    <n v="2846.0321332559997"/>
    <n v="8300.9270553299993"/>
    <n v="825"/>
    <n v="1270"/>
    <n v="1660.1854110660001"/>
    <n v="2134.5240999419998"/>
    <n v="2371.6934443800001"/>
    <n v="2846.0321332559997"/>
    <n v="948.6773777520001"/>
    <n v="19171.192799536002"/>
    <n v="14614.299564464003"/>
    <n v="6640.7416442640006"/>
    <n v="996.56036265240016"/>
    <n v="7973.5579202000026"/>
    <n v="6976.9975575476028"/>
  </r>
  <r>
    <s v="1ABCD5E34FG636204"/>
    <s v="Tatra"/>
    <x v="0"/>
    <x v="1"/>
    <s v="Tr2"/>
    <x v="0"/>
    <s v="Pickup Truck"/>
    <n v="1"/>
    <n v="11"/>
    <x v="1"/>
    <x v="93"/>
    <x v="0"/>
    <x v="0"/>
    <x v="1"/>
    <x v="2"/>
    <x v="2"/>
    <x v="5"/>
    <x v="1"/>
    <x v="2"/>
    <x v="8"/>
    <x v="1"/>
    <x v="1"/>
    <x v="0"/>
    <x v="1"/>
    <x v="1"/>
    <x v="1"/>
    <x v="1"/>
    <x v="1"/>
    <x v="1"/>
    <x v="1"/>
    <x v="0"/>
    <n v="640"/>
    <n v="0"/>
    <n v="0"/>
    <n v="0"/>
    <n v="0"/>
    <s v="North America"/>
    <s v="USA"/>
    <n v="81"/>
    <x v="0"/>
    <x v="1"/>
    <x v="1"/>
    <s v="Low-Interest Financing"/>
    <n v="38271.402000000002"/>
    <n v="2405.2080000000001"/>
    <x v="1067"/>
    <n v="2500.8494940000005"/>
    <n v="2728.1994480000003"/>
    <n v="7957.2483900000007"/>
    <n v="1465"/>
    <n v="1795"/>
    <n v="1591.4496780000004"/>
    <n v="2046.1495860000002"/>
    <n v="2273.4995400000003"/>
    <n v="2728.1994480000003"/>
    <n v="909.3998160000001"/>
    <n v="19629.196688000004"/>
    <n v="16236.997312"/>
    <n v="6365.7987120000007"/>
    <n v="1044.8092746000002"/>
    <n v="9871.1985999999997"/>
    <n v="8826.3893253999995"/>
  </r>
  <r>
    <s v="1ABCD5E34FG636555"/>
    <s v="Tatra"/>
    <x v="0"/>
    <x v="1"/>
    <s v="Tr1"/>
    <x v="0"/>
    <s v="Pickup Truck"/>
    <n v="1"/>
    <n v="11"/>
    <x v="1"/>
    <x v="93"/>
    <x v="0"/>
    <x v="0"/>
    <x v="0"/>
    <x v="0"/>
    <x v="5"/>
    <x v="0"/>
    <x v="0"/>
    <x v="2"/>
    <x v="8"/>
    <x v="0"/>
    <x v="1"/>
    <x v="1"/>
    <x v="1"/>
    <x v="0"/>
    <x v="0"/>
    <x v="0"/>
    <x v="1"/>
    <x v="0"/>
    <x v="1"/>
    <x v="1"/>
    <n v="640"/>
    <n v="710"/>
    <n v="420"/>
    <n v="550"/>
    <n v="0"/>
    <s v="North America"/>
    <s v="USA"/>
    <n v="101"/>
    <x v="0"/>
    <x v="1"/>
    <x v="2"/>
    <s v="Segment and Misc Incentives"/>
    <n v="36797.078448"/>
    <n v="1821.9633120000001"/>
    <x v="1068"/>
    <n v="2738.0304254160005"/>
    <n v="2986.9422822719998"/>
    <n v="8711.9149899599997"/>
    <n v="2745"/>
    <n v="1020"/>
    <n v="1742.3829979920004"/>
    <n v="2240.2067117040006"/>
    <n v="2489.1185685600003"/>
    <n v="2986.9422822719998"/>
    <n v="995.64742742400006"/>
    <n v="21686.653693632001"/>
    <n v="13288.461442368"/>
    <n v="6969.5319919680005"/>
    <n v="1004.5602416304"/>
    <n v="6318.929450399999"/>
    <n v="5314.369208769599"/>
  </r>
  <r>
    <s v="2ABCD2E34FG468795"/>
    <s v="Apechete"/>
    <x v="2"/>
    <x v="4"/>
    <s v="C1"/>
    <x v="2"/>
    <s v="SUV"/>
    <n v="1"/>
    <n v="17"/>
    <x v="1"/>
    <x v="94"/>
    <x v="0"/>
    <x v="0"/>
    <x v="1"/>
    <x v="2"/>
    <x v="2"/>
    <x v="2"/>
    <x v="8"/>
    <x v="0"/>
    <x v="0"/>
    <x v="0"/>
    <x v="1"/>
    <x v="1"/>
    <x v="0"/>
    <x v="0"/>
    <x v="1"/>
    <x v="1"/>
    <x v="0"/>
    <x v="0"/>
    <x v="1"/>
    <x v="1"/>
    <n v="0"/>
    <n v="710"/>
    <n v="0"/>
    <n v="0"/>
    <n v="370"/>
    <s v="Europe"/>
    <s v="Poland"/>
    <n v="40"/>
    <x v="0"/>
    <x v="1"/>
    <x v="2"/>
    <s v="Low-Interest Financing"/>
    <n v="71358.45"/>
    <n v="1741.4749999999999"/>
    <x v="1069"/>
    <n v="5102.129175"/>
    <n v="5565.9591"/>
    <n v="16234.047375"/>
    <n v="1505"/>
    <n v="1490"/>
    <n v="3246.8094750000005"/>
    <n v="4174.469325"/>
    <n v="4638.2992500000009"/>
    <n v="5565.9591"/>
    <n v="1855.3197"/>
    <n v="36390.754600000007"/>
    <n v="33226.220399999984"/>
    <n v="12987.237900000002"/>
    <n v="1498.52745"/>
    <n v="20238.982499999984"/>
    <n v="18740.455049999982"/>
  </r>
  <r>
    <s v="1ABCD3E34FG469405"/>
    <s v="Apechete"/>
    <x v="3"/>
    <x v="3"/>
    <s v="M2"/>
    <x v="0"/>
    <s v="SUV"/>
    <n v="1"/>
    <n v="17"/>
    <x v="1"/>
    <x v="94"/>
    <x v="0"/>
    <x v="0"/>
    <x v="1"/>
    <x v="0"/>
    <x v="1"/>
    <x v="1"/>
    <x v="2"/>
    <x v="2"/>
    <x v="0"/>
    <x v="0"/>
    <x v="0"/>
    <x v="0"/>
    <x v="1"/>
    <x v="0"/>
    <x v="1"/>
    <x v="1"/>
    <x v="0"/>
    <x v="0"/>
    <x v="0"/>
    <x v="0"/>
    <n v="640"/>
    <n v="710"/>
    <n v="0"/>
    <n v="0"/>
    <n v="370"/>
    <s v="Europe"/>
    <s v="Poland"/>
    <n v="101"/>
    <x v="2"/>
    <x v="3"/>
    <x v="1"/>
    <s v="Low-Interest Financing"/>
    <n v="37459.919999999998"/>
    <n v="2441.4479999999999"/>
    <x v="1070"/>
    <n v="2884.4138400000002"/>
    <n v="3146.63328"/>
    <n v="9177.6803999999993"/>
    <n v="2590"/>
    <n v="1490"/>
    <n v="1835.5360800000001"/>
    <n v="2359.97496"/>
    <n v="2622.1944000000003"/>
    <n v="3146.63328"/>
    <n v="1048.8777600000001"/>
    <n v="22959.799679999996"/>
    <n v="12058.672320000005"/>
    <n v="7342.1443200000003"/>
    <n v="786.65832"/>
    <n v="4716.5280000000048"/>
    <n v="3929.8696800000048"/>
  </r>
  <r>
    <s v="1ABCD4E34FG461607"/>
    <s v="Apechete"/>
    <x v="4"/>
    <x v="0"/>
    <s v="B2"/>
    <x v="3"/>
    <s v="Pickup Truck"/>
    <n v="1"/>
    <n v="17"/>
    <x v="1"/>
    <x v="94"/>
    <x v="0"/>
    <x v="0"/>
    <x v="1"/>
    <x v="3"/>
    <x v="0"/>
    <x v="1"/>
    <x v="7"/>
    <x v="3"/>
    <x v="0"/>
    <x v="0"/>
    <x v="1"/>
    <x v="1"/>
    <x v="0"/>
    <x v="1"/>
    <x v="1"/>
    <x v="0"/>
    <x v="0"/>
    <x v="0"/>
    <x v="1"/>
    <x v="1"/>
    <n v="0"/>
    <n v="0"/>
    <n v="0"/>
    <n v="550"/>
    <n v="370"/>
    <s v="Asia"/>
    <s v="Turkey"/>
    <n v="299"/>
    <x v="0"/>
    <x v="0"/>
    <x v="0"/>
    <s v="Low-Interest Financing"/>
    <n v="39491.990999999995"/>
    <n v="2120.7689999999998"/>
    <x v="969"/>
    <n v="2606.4714059999997"/>
    <n v="2843.4233519999993"/>
    <n v="8293.3181099999983"/>
    <n v="1345"/>
    <n v="1490"/>
    <n v="1658.6636219999998"/>
    <n v="2132.5675139999998"/>
    <n v="2369.5194599999995"/>
    <n v="2843.4233519999993"/>
    <n v="947.80778399999986"/>
    <n v="19895.540111999995"/>
    <n v="17475.681887999999"/>
    <n v="6634.6544879999983"/>
    <n v="947.80778399999986"/>
    <n v="10841.027400000001"/>
    <n v="9893.2196160000003"/>
  </r>
  <r>
    <s v="1ABCD5E34FG462191"/>
    <s v="Apechete"/>
    <x v="5"/>
    <x v="1"/>
    <s v="R2"/>
    <x v="0"/>
    <s v="Pickup Truck"/>
    <n v="1"/>
    <n v="17"/>
    <x v="1"/>
    <x v="94"/>
    <x v="0"/>
    <x v="0"/>
    <x v="0"/>
    <x v="4"/>
    <x v="3"/>
    <x v="3"/>
    <x v="3"/>
    <x v="1"/>
    <x v="0"/>
    <x v="0"/>
    <x v="0"/>
    <x v="1"/>
    <x v="1"/>
    <x v="0"/>
    <x v="0"/>
    <x v="0"/>
    <x v="0"/>
    <x v="0"/>
    <x v="0"/>
    <x v="1"/>
    <n v="640"/>
    <n v="710"/>
    <n v="420"/>
    <n v="550"/>
    <n v="370"/>
    <s v="Middle East"/>
    <s v="UAE"/>
    <n v="55"/>
    <x v="2"/>
    <x v="3"/>
    <x v="0"/>
    <s v="Low-Interest Financing"/>
    <n v="37288.712999999996"/>
    <n v="2203.9799999999996"/>
    <x v="1071"/>
    <n v="3076.3188224999994"/>
    <n v="3355.9841699999993"/>
    <n v="9788.2871624999971"/>
    <n v="3985"/>
    <n v="1490"/>
    <n v="1957.6574324999999"/>
    <n v="2516.9881274999998"/>
    <n v="2796.6534750000001"/>
    <n v="3355.9841699999993"/>
    <n v="1118.66139"/>
    <n v="25610.905019999995"/>
    <n v="9473.8279799999982"/>
    <n v="7830.6297299999997"/>
    <n v="1495.2773912999996"/>
    <n v="1643.1982499999986"/>
    <n v="147.92085869999892"/>
  </r>
  <r>
    <s v="1ABCD5E34FG462343"/>
    <s v="Apechete"/>
    <x v="5"/>
    <x v="1"/>
    <s v="R2"/>
    <x v="0"/>
    <s v="Pickup Truck"/>
    <n v="1"/>
    <n v="17"/>
    <x v="1"/>
    <x v="94"/>
    <x v="0"/>
    <x v="0"/>
    <x v="1"/>
    <x v="5"/>
    <x v="2"/>
    <x v="4"/>
    <x v="2"/>
    <x v="3"/>
    <x v="0"/>
    <x v="0"/>
    <x v="1"/>
    <x v="0"/>
    <x v="0"/>
    <x v="1"/>
    <x v="0"/>
    <x v="0"/>
    <x v="0"/>
    <x v="0"/>
    <x v="1"/>
    <x v="0"/>
    <n v="0"/>
    <n v="0"/>
    <n v="420"/>
    <n v="550"/>
    <n v="370"/>
    <s v="Europe"/>
    <s v="Germany"/>
    <n v="259"/>
    <x v="2"/>
    <x v="4"/>
    <x v="0"/>
    <s v="Low-Interest Financing"/>
    <n v="37250.294999999998"/>
    <n v="2836.8659999999995"/>
    <x v="1072"/>
    <n v="3073.1493375"/>
    <n v="3352.5265499999996"/>
    <n v="9778.2024374999983"/>
    <n v="1340"/>
    <n v="1490"/>
    <n v="1955.6404875000001"/>
    <n v="2514.3949124999995"/>
    <n v="2793.7721249999995"/>
    <n v="3352.5265499999996"/>
    <n v="1117.5088499999999"/>
    <n v="22945.159299999999"/>
    <n v="11468.269699999997"/>
    <n v="7822.5619499999984"/>
    <n v="782.25619500000005"/>
    <n v="3645.7077499999987"/>
    <n v="2863.4515549999987"/>
  </r>
  <r>
    <s v="1ABCD6E34FG463511"/>
    <s v="Apechete"/>
    <x v="6"/>
    <x v="4"/>
    <s v="S1"/>
    <x v="4"/>
    <s v="Coupe"/>
    <n v="1"/>
    <n v="17"/>
    <x v="1"/>
    <x v="94"/>
    <x v="0"/>
    <x v="0"/>
    <x v="2"/>
    <x v="6"/>
    <x v="3"/>
    <x v="2"/>
    <x v="4"/>
    <x v="1"/>
    <x v="0"/>
    <x v="0"/>
    <x v="0"/>
    <x v="0"/>
    <x v="0"/>
    <x v="1"/>
    <x v="0"/>
    <x v="1"/>
    <x v="1"/>
    <x v="0"/>
    <x v="0"/>
    <x v="0"/>
    <n v="0"/>
    <n v="0"/>
    <n v="420"/>
    <n v="0"/>
    <n v="0"/>
    <s v="Middle East"/>
    <s v="UAE"/>
    <n v="133"/>
    <x v="0"/>
    <x v="0"/>
    <x v="0"/>
    <s v="Low-Interest Financing"/>
    <n v="38897.228999999999"/>
    <n v="1582.6019999999999"/>
    <x v="1073"/>
    <n v="2569.1866199999999"/>
    <n v="2802.7490399999997"/>
    <n v="8174.6846999999989"/>
    <n v="1290"/>
    <n v="1490"/>
    <n v="1634.93694"/>
    <n v="2102.0617799999995"/>
    <n v="2335.6242000000002"/>
    <n v="2802.7490399999997"/>
    <n v="934.24968000000001"/>
    <n v="19596.49424"/>
    <n v="17718.13276"/>
    <n v="10103.921813999998"/>
    <n v="1559.7788828999999"/>
    <n v="7614.2109460000029"/>
    <n v="6054.4320631000028"/>
  </r>
  <r>
    <s v="1ABCD6E34FG464122"/>
    <s v="Apechete"/>
    <x v="7"/>
    <x v="4"/>
    <s v="St1"/>
    <x v="5"/>
    <s v="Crossover"/>
    <n v="1"/>
    <n v="17"/>
    <x v="1"/>
    <x v="94"/>
    <x v="0"/>
    <x v="0"/>
    <x v="0"/>
    <x v="7"/>
    <x v="2"/>
    <x v="2"/>
    <x v="1"/>
    <x v="1"/>
    <x v="0"/>
    <x v="0"/>
    <x v="1"/>
    <x v="0"/>
    <x v="1"/>
    <x v="0"/>
    <x v="1"/>
    <x v="1"/>
    <x v="0"/>
    <x v="0"/>
    <x v="1"/>
    <x v="0"/>
    <n v="640"/>
    <n v="710"/>
    <n v="0"/>
    <n v="0"/>
    <n v="370"/>
    <s v="Asia"/>
    <s v="Japan"/>
    <n v="255"/>
    <x v="0"/>
    <x v="1"/>
    <x v="0"/>
    <s v="Low-Interest Financing"/>
    <n v="38269.673999999999"/>
    <n v="2425.8940000000002"/>
    <x v="1074"/>
    <n v="3999.1809330000001"/>
    <n v="4362.7428360000004"/>
    <n v="12724.666604999999"/>
    <n v="1720"/>
    <n v="1490"/>
    <n v="2544.9333210000004"/>
    <n v="3272.0571269999996"/>
    <n v="3635.6190300000003"/>
    <n v="4362.7428360000004"/>
    <n v="1454.2476119999999"/>
    <n v="29386.457016"/>
    <n v="6457.3229839999985"/>
    <n v="10179.733284"/>
    <n v="926.12611079999999"/>
    <n v="-3722.4103000000014"/>
    <n v="-4648.5364108000012"/>
  </r>
  <r>
    <s v="1ABCD5E34FG466418"/>
    <s v="Apechete"/>
    <x v="8"/>
    <x v="1"/>
    <s v="Tx2"/>
    <x v="2"/>
    <s v="Sedan"/>
    <n v="1"/>
    <n v="17"/>
    <x v="1"/>
    <x v="94"/>
    <x v="0"/>
    <x v="0"/>
    <x v="0"/>
    <x v="6"/>
    <x v="3"/>
    <x v="4"/>
    <x v="9"/>
    <x v="3"/>
    <x v="0"/>
    <x v="0"/>
    <x v="0"/>
    <x v="1"/>
    <x v="0"/>
    <x v="1"/>
    <x v="1"/>
    <x v="0"/>
    <x v="0"/>
    <x v="0"/>
    <x v="0"/>
    <x v="1"/>
    <n v="0"/>
    <n v="0"/>
    <n v="0"/>
    <n v="550"/>
    <n v="370"/>
    <s v="South America"/>
    <s v="Columbia"/>
    <n v="110"/>
    <x v="0"/>
    <x v="0"/>
    <x v="1"/>
    <s v="Low-Interest Financing"/>
    <n v="37981.248"/>
    <n v="1101.9899999999998"/>
    <x v="1075"/>
    <n v="4138.9303725"/>
    <n v="4515.1967699999996"/>
    <n v="13169.323912499996"/>
    <n v="2215"/>
    <n v="1490"/>
    <n v="2633.8647825000003"/>
    <n v="3386.3975774999994"/>
    <n v="3762.6639749999999"/>
    <n v="4515.1967699999996"/>
    <n v="1505.0655899999999"/>
    <n v="30796.180619999996"/>
    <n v="6083.0773800000061"/>
    <n v="10535.459129999999"/>
    <n v="1956.0342720000001"/>
    <n v="-4452.3817499999932"/>
    <n v="-6408.4160219999931"/>
  </r>
  <r>
    <s v="1ABCD6E34FG473759"/>
    <s v="Jackson"/>
    <x v="9"/>
    <x v="4"/>
    <s v="Co2"/>
    <x v="0"/>
    <s v="Sedan"/>
    <n v="1"/>
    <n v="17"/>
    <x v="1"/>
    <x v="94"/>
    <x v="0"/>
    <x v="0"/>
    <x v="3"/>
    <x v="6"/>
    <x v="2"/>
    <x v="3"/>
    <x v="8"/>
    <x v="2"/>
    <x v="0"/>
    <x v="0"/>
    <x v="0"/>
    <x v="1"/>
    <x v="0"/>
    <x v="1"/>
    <x v="1"/>
    <x v="0"/>
    <x v="1"/>
    <x v="0"/>
    <x v="0"/>
    <x v="1"/>
    <n v="0"/>
    <n v="0"/>
    <n v="0"/>
    <n v="550"/>
    <n v="0"/>
    <s v="Europe"/>
    <s v="France"/>
    <n v="232"/>
    <x v="0"/>
    <x v="0"/>
    <x v="0"/>
    <s v="Cash Rebates"/>
    <n v="17400"/>
    <n v="6003"/>
    <x v="10"/>
    <n v="1722.6"/>
    <n v="1879.1999999999998"/>
    <n v="5481"/>
    <n v="1845"/>
    <n v="1490"/>
    <n v="1096.2"/>
    <n v="1409.3999999999999"/>
    <n v="1566"/>
    <n v="1879.1999999999998"/>
    <n v="626.4"/>
    <n v="14610.2"/>
    <n v="-3213.2000000000007"/>
    <n v="4384.7999999999993"/>
    <n v="365.40000000000003"/>
    <n v="-7598"/>
    <n v="-7963.4"/>
  </r>
  <r>
    <s v="1ABCD6E34FG474218"/>
    <s v="Jackson"/>
    <x v="10"/>
    <x v="4"/>
    <s v="Cr1"/>
    <x v="3"/>
    <s v="Pickup Truck"/>
    <n v="1"/>
    <n v="17"/>
    <x v="1"/>
    <x v="94"/>
    <x v="0"/>
    <x v="0"/>
    <x v="1"/>
    <x v="8"/>
    <x v="2"/>
    <x v="1"/>
    <x v="9"/>
    <x v="1"/>
    <x v="0"/>
    <x v="0"/>
    <x v="1"/>
    <x v="1"/>
    <x v="0"/>
    <x v="1"/>
    <x v="0"/>
    <x v="0"/>
    <x v="0"/>
    <x v="0"/>
    <x v="1"/>
    <x v="1"/>
    <n v="0"/>
    <n v="0"/>
    <n v="420"/>
    <n v="550"/>
    <n v="370"/>
    <s v="Africa"/>
    <s v="Egypt"/>
    <n v="94"/>
    <x v="2"/>
    <x v="3"/>
    <x v="0"/>
    <s v="Dealer Cash Incentives"/>
    <n v="33482.987999999998"/>
    <n v="1532.748"/>
    <x v="1076"/>
    <n v="2209.8772079999999"/>
    <n v="2410.7751359999997"/>
    <n v="7031.4274799999994"/>
    <n v="1765"/>
    <n v="1490"/>
    <n v="1406.285496"/>
    <n v="1808.0813519999999"/>
    <n v="2008.97928"/>
    <n v="2410.7751359999997"/>
    <n v="803.59171199999992"/>
    <n v="17719.650816000001"/>
    <n v="14230.589183999997"/>
    <n v="5625.1419839999999"/>
    <n v="2621.7179603999998"/>
    <n v="8605.4471999999969"/>
    <n v="5983.7292395999975"/>
  </r>
  <r>
    <s v="1ABCD4E34FG333612"/>
    <s v="Special"/>
    <x v="11"/>
    <x v="0"/>
    <s v="Pa2"/>
    <x v="5"/>
    <s v="Crossover"/>
    <n v="1"/>
    <n v="17"/>
    <x v="1"/>
    <x v="94"/>
    <x v="0"/>
    <x v="0"/>
    <x v="0"/>
    <x v="9"/>
    <x v="0"/>
    <x v="3"/>
    <x v="2"/>
    <x v="1"/>
    <x v="0"/>
    <x v="0"/>
    <x v="0"/>
    <x v="1"/>
    <x v="0"/>
    <x v="0"/>
    <x v="1"/>
    <x v="1"/>
    <x v="1"/>
    <x v="0"/>
    <x v="0"/>
    <x v="1"/>
    <n v="0"/>
    <n v="710"/>
    <n v="0"/>
    <n v="0"/>
    <n v="0"/>
    <s v="Europe"/>
    <s v="Germany"/>
    <n v="212"/>
    <x v="0"/>
    <x v="0"/>
    <x v="2"/>
    <s v="Low-Interest Financing"/>
    <n v="32501.069999999996"/>
    <n v="1516.2749999999999"/>
    <x v="1077"/>
    <n v="2860.0941600000001"/>
    <n v="3120.1027199999999"/>
    <n v="9100.2995999999985"/>
    <n v="2005"/>
    <n v="1490"/>
    <n v="1820.0599200000004"/>
    <n v="2340.0770399999997"/>
    <n v="2600.0856000000003"/>
    <n v="3120.1027199999999"/>
    <n v="1040.0342400000002"/>
    <n v="22215.616320000001"/>
    <n v="8769.1786799999936"/>
    <n v="7280.2396800000006"/>
    <n v="682.52247"/>
    <n v="1488.938999999993"/>
    <n v="806.41652999999303"/>
  </r>
  <r>
    <s v="1ABCD3E34FG338320"/>
    <s v="Special"/>
    <x v="12"/>
    <x v="3"/>
    <s v="Spr2"/>
    <x v="0"/>
    <s v="Sedan"/>
    <n v="1"/>
    <n v="17"/>
    <x v="1"/>
    <x v="94"/>
    <x v="0"/>
    <x v="0"/>
    <x v="2"/>
    <x v="7"/>
    <x v="3"/>
    <x v="5"/>
    <x v="7"/>
    <x v="1"/>
    <x v="0"/>
    <x v="0"/>
    <x v="1"/>
    <x v="1"/>
    <x v="1"/>
    <x v="0"/>
    <x v="0"/>
    <x v="1"/>
    <x v="0"/>
    <x v="0"/>
    <x v="1"/>
    <x v="1"/>
    <n v="640"/>
    <n v="710"/>
    <n v="420"/>
    <n v="0"/>
    <n v="370"/>
    <s v="Europe"/>
    <s v="France"/>
    <n v="282"/>
    <x v="0"/>
    <x v="1"/>
    <x v="0"/>
    <s v="Dealer Cash Incentives"/>
    <n v="39234.701999999997"/>
    <n v="1046.4480000000001"/>
    <x v="962"/>
    <n v="2781.1829760000001"/>
    <n v="3034.0177920000001"/>
    <n v="8849.2185599999993"/>
    <n v="2565"/>
    <n v="1270"/>
    <n v="1769.8437120000003"/>
    <n v="2275.513344"/>
    <n v="2528.3481600000005"/>
    <n v="3034.0177920000001"/>
    <n v="1011.3392640000001"/>
    <n v="22039.106752"/>
    <n v="16149.147248000001"/>
    <n v="7079.3748480000004"/>
    <n v="823.92874199999994"/>
    <n v="9069.7724000000017"/>
    <n v="8245.8436580000016"/>
  </r>
  <r>
    <s v="1ABCD5E34FG636478"/>
    <s v="Tatra"/>
    <x v="0"/>
    <x v="1"/>
    <s v="Tr1"/>
    <x v="0"/>
    <s v="Pickup Truck"/>
    <n v="1"/>
    <n v="17"/>
    <x v="1"/>
    <x v="94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n v="0"/>
    <n v="710"/>
    <n v="420"/>
    <n v="550"/>
    <n v="370"/>
    <s v="North America"/>
    <s v="USA"/>
    <n v="245"/>
    <x v="0"/>
    <x v="0"/>
    <x v="1"/>
    <s v="Dealer Cash Incentives"/>
    <n v="37408.487999999998"/>
    <n v="1594.008"/>
    <x v="869"/>
    <n v="2653.7541030000002"/>
    <n v="2895.0044760000001"/>
    <n v="8443.7630549999994"/>
    <n v="2920"/>
    <n v="1734"/>
    <n v="1688.7526110000003"/>
    <n v="2171.2533570000001"/>
    <n v="2412.5037300000004"/>
    <n v="2895.0044760000001"/>
    <n v="965.00149199999998"/>
    <n v="22024.026855999997"/>
    <n v="13790.453143999999"/>
    <n v="6755.0104440000005"/>
    <n v="1021.2517223999999"/>
    <n v="7035.4426999999987"/>
    <n v="6014.1909775999984"/>
  </r>
  <r>
    <s v="1ABCD6E34FG638935"/>
    <s v="Tatra"/>
    <x v="1"/>
    <x v="4"/>
    <s v="J1"/>
    <x v="1"/>
    <s v="Sedan"/>
    <n v="1"/>
    <n v="17"/>
    <x v="1"/>
    <x v="94"/>
    <x v="0"/>
    <x v="0"/>
    <x v="0"/>
    <x v="1"/>
    <x v="1"/>
    <x v="1"/>
    <x v="6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USA"/>
    <n v="219"/>
    <x v="0"/>
    <x v="1"/>
    <x v="0"/>
    <s v="Low-Interest Financing"/>
    <n v="14463.173999999999"/>
    <n v="3050.5859999999998"/>
    <x v="832"/>
    <n v="1479.5827002000001"/>
    <n v="1614.0902183999999"/>
    <n v="4707.763136999999"/>
    <n v="2925"/>
    <n v="1649"/>
    <n v="941.55262740000001"/>
    <n v="1210.5676638"/>
    <n v="1345.075182"/>
    <n v="1614.0902183999999"/>
    <n v="538.03007279999997"/>
    <n v="14258.5413104"/>
    <n v="-2845.9533104000002"/>
    <n v="3766.2105096"/>
    <n v="394.84465019999999"/>
    <n v="-6612.1638199999998"/>
    <n v="-7007.0084701999995"/>
  </r>
  <r>
    <s v="2ABCD2E34FG468731"/>
    <s v="Apechete"/>
    <x v="2"/>
    <x v="4"/>
    <s v="Cx2"/>
    <x v="8"/>
    <s v="SUV"/>
    <n v="1"/>
    <n v="17"/>
    <x v="1"/>
    <x v="94"/>
    <x v="0"/>
    <x v="0"/>
    <x v="1"/>
    <x v="2"/>
    <x v="5"/>
    <x v="2"/>
    <x v="2"/>
    <x v="3"/>
    <x v="1"/>
    <x v="0"/>
    <x v="1"/>
    <x v="1"/>
    <x v="1"/>
    <x v="1"/>
    <x v="0"/>
    <x v="1"/>
    <x v="0"/>
    <x v="0"/>
    <x v="1"/>
    <x v="1"/>
    <n v="640"/>
    <n v="0"/>
    <n v="420"/>
    <n v="0"/>
    <n v="370"/>
    <s v="South America"/>
    <s v="Bolivia"/>
    <n v="126"/>
    <x v="2"/>
    <x v="4"/>
    <x v="2"/>
    <s v="Cash Rebates"/>
    <n v="75307.774999999994"/>
    <n v="7240.5999999999995"/>
    <x v="1078"/>
    <n v="4970.31315"/>
    <n v="5422.1597999999985"/>
    <n v="15814.632749999997"/>
    <n v="1855"/>
    <n v="1110"/>
    <n v="3162.9265499999997"/>
    <n v="4066.6198499999996"/>
    <n v="4518.4664999999995"/>
    <n v="5422.1597999999985"/>
    <n v="1807.3866"/>
    <n v="35497.958799999993"/>
    <n v="32569.216199999995"/>
    <n v="12651.706199999997"/>
    <n v="7560.9006099999988"/>
    <n v="19917.509999999998"/>
    <n v="12356.60939"/>
  </r>
  <r>
    <s v="1ABCD3E34FG469147"/>
    <s v="Apechete"/>
    <x v="3"/>
    <x v="3"/>
    <s v="M2"/>
    <x v="0"/>
    <s v="SUV"/>
    <n v="1"/>
    <n v="17"/>
    <x v="1"/>
    <x v="94"/>
    <x v="0"/>
    <x v="0"/>
    <x v="1"/>
    <x v="2"/>
    <x v="4"/>
    <x v="0"/>
    <x v="2"/>
    <x v="2"/>
    <x v="1"/>
    <x v="0"/>
    <x v="1"/>
    <x v="1"/>
    <x v="0"/>
    <x v="1"/>
    <x v="1"/>
    <x v="1"/>
    <x v="1"/>
    <x v="0"/>
    <x v="1"/>
    <x v="1"/>
    <n v="0"/>
    <n v="0"/>
    <n v="0"/>
    <n v="0"/>
    <n v="0"/>
    <s v="Middle East"/>
    <s v="Jordan"/>
    <n v="218"/>
    <x v="2"/>
    <x v="4"/>
    <x v="2"/>
    <s v="Segment and Misc Incentives"/>
    <n v="35101.784"/>
    <n v="4790.4400000000005"/>
    <x v="1079"/>
    <n v="2702.837368"/>
    <n v="2948.5498560000001"/>
    <n v="8599.9370799999997"/>
    <n v="425"/>
    <n v="1110"/>
    <n v="1719.9874160000002"/>
    <n v="2211.4123920000002"/>
    <n v="2457.1248799999998"/>
    <n v="2948.5498560000001"/>
    <n v="982.84995199999992"/>
    <n v="19226.299136000001"/>
    <n v="11085.044863999996"/>
    <n v="6879.9496639999998"/>
    <n v="2088.5561480000001"/>
    <n v="4205.0951999999961"/>
    <n v="2116.539051999996"/>
  </r>
  <r>
    <s v="1ABCD3E34FG465845"/>
    <s v="Apechete"/>
    <x v="16"/>
    <x v="3"/>
    <s v="P1"/>
    <x v="3"/>
    <s v="SUV"/>
    <n v="1"/>
    <n v="17"/>
    <x v="1"/>
    <x v="94"/>
    <x v="0"/>
    <x v="0"/>
    <x v="0"/>
    <x v="5"/>
    <x v="5"/>
    <x v="4"/>
    <x v="7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Asia"/>
    <s v="Laos"/>
    <n v="216"/>
    <x v="2"/>
    <x v="3"/>
    <x v="1"/>
    <s v="Special Leases"/>
    <n v="46959.76"/>
    <n v="3010.69"/>
    <x v="1080"/>
    <n v="3099.3441600000001"/>
    <n v="3381.1027199999999"/>
    <n v="9861.5496000000003"/>
    <n v="2380"/>
    <n v="1110"/>
    <n v="1972.3099200000004"/>
    <n v="2535.8270400000001"/>
    <n v="2817.5856000000003"/>
    <n v="3381.1027199999999"/>
    <n v="1127.0342400000002"/>
    <n v="23776.616320000001"/>
    <n v="20172.453679999999"/>
    <n v="7889.2396800000006"/>
    <n v="2094.4052959999999"/>
    <n v="12283.213999999998"/>
    <n v="10188.808703999999"/>
  </r>
  <r>
    <s v="1ABCD3E34FG465905"/>
    <s v="Apechete"/>
    <x v="16"/>
    <x v="3"/>
    <s v="P1"/>
    <x v="3"/>
    <s v="SUV"/>
    <n v="1"/>
    <n v="17"/>
    <x v="1"/>
    <x v="94"/>
    <x v="0"/>
    <x v="0"/>
    <x v="0"/>
    <x v="11"/>
    <x v="5"/>
    <x v="1"/>
    <x v="6"/>
    <x v="1"/>
    <x v="1"/>
    <x v="0"/>
    <x v="0"/>
    <x v="0"/>
    <x v="1"/>
    <x v="1"/>
    <x v="1"/>
    <x v="1"/>
    <x v="0"/>
    <x v="0"/>
    <x v="0"/>
    <x v="0"/>
    <n v="640"/>
    <n v="0"/>
    <n v="0"/>
    <n v="0"/>
    <n v="370"/>
    <s v="Asia"/>
    <s v="Laos"/>
    <n v="143"/>
    <x v="2"/>
    <x v="3"/>
    <x v="2"/>
    <s v="Low-Interest Financing"/>
    <n v="44278.67"/>
    <n v="2660.4900000000002"/>
    <x v="1081"/>
    <n v="2922.3922200000002"/>
    <n v="3188.0642399999997"/>
    <n v="9298.5206999999991"/>
    <n v="1880"/>
    <n v="1110"/>
    <n v="1859.7041400000001"/>
    <n v="2391.0481799999993"/>
    <n v="2656.7202000000002"/>
    <n v="3188.0642399999997"/>
    <n v="1062.6880799999999"/>
    <n v="22118.385439999998"/>
    <n v="19499.794560000002"/>
    <n v="7438.8165599999993"/>
    <n v="1974.8286819999998"/>
    <n v="12060.978000000003"/>
    <n v="10086.149318000003"/>
  </r>
  <r>
    <s v="1ABCD5E34FG466455"/>
    <s v="Apechete"/>
    <x v="8"/>
    <x v="1"/>
    <s v="T1"/>
    <x v="9"/>
    <s v="Sedan"/>
    <n v="1"/>
    <n v="17"/>
    <x v="1"/>
    <x v="94"/>
    <x v="0"/>
    <x v="0"/>
    <x v="3"/>
    <x v="12"/>
    <x v="0"/>
    <x v="5"/>
    <x v="6"/>
    <x v="0"/>
    <x v="1"/>
    <x v="1"/>
    <x v="1"/>
    <x v="1"/>
    <x v="1"/>
    <x v="1"/>
    <x v="1"/>
    <x v="1"/>
    <x v="1"/>
    <x v="1"/>
    <x v="1"/>
    <x v="1"/>
    <n v="640"/>
    <n v="0"/>
    <n v="0"/>
    <n v="0"/>
    <n v="0"/>
    <s v="South America"/>
    <s v="Columbia"/>
    <n v="200"/>
    <x v="0"/>
    <x v="0"/>
    <x v="0"/>
    <s v="Low-Interest Financing"/>
    <n v="37250.294999999998"/>
    <n v="2942.0099999999998"/>
    <x v="1082"/>
    <n v="4115.0146619999996"/>
    <n v="4489.1069039999984"/>
    <n v="13093.228469999998"/>
    <n v="1890"/>
    <n v="1110"/>
    <n v="2618.6456939999998"/>
    <n v="3366.8301779999993"/>
    <n v="3740.9224199999994"/>
    <n v="4489.1069039999984"/>
    <n v="1496.3689679999998"/>
    <n v="29934.641423999994"/>
    <n v="4373.6435760000022"/>
    <n v="10474.582775999997"/>
    <n v="1918.3901925"/>
    <n v="-6100.9391999999953"/>
    <n v="-8019.3293924999953"/>
  </r>
  <r>
    <s v="1ABCD6E34FG473882"/>
    <s v="Jackson"/>
    <x v="9"/>
    <x v="4"/>
    <s v="Co1"/>
    <x v="1"/>
    <s v="Sedan"/>
    <n v="1"/>
    <n v="17"/>
    <x v="1"/>
    <x v="94"/>
    <x v="0"/>
    <x v="0"/>
    <x v="2"/>
    <x v="13"/>
    <x v="0"/>
    <x v="1"/>
    <x v="3"/>
    <x v="2"/>
    <x v="1"/>
    <x v="1"/>
    <x v="0"/>
    <x v="0"/>
    <x v="1"/>
    <x v="0"/>
    <x v="0"/>
    <x v="1"/>
    <x v="1"/>
    <x v="1"/>
    <x v="0"/>
    <x v="0"/>
    <n v="640"/>
    <n v="710"/>
    <n v="420"/>
    <n v="0"/>
    <n v="0"/>
    <s v="Europe"/>
    <s v="Germany"/>
    <n v="203"/>
    <x v="0"/>
    <x v="1"/>
    <x v="1"/>
    <s v="Low-Interest Financing"/>
    <n v="15073"/>
    <n v="1209"/>
    <x v="24"/>
    <n v="1492.2270000000001"/>
    <n v="1627.884"/>
    <n v="4747.9949999999999"/>
    <n v="3465"/>
    <n v="1110"/>
    <n v="949.59900000000016"/>
    <n v="1220.913"/>
    <n v="1356.5700000000002"/>
    <n v="1627.884"/>
    <n v="542.62800000000004"/>
    <n v="14342.304"/>
    <n v="-478.30400000000009"/>
    <n v="3798.3960000000002"/>
    <n v="316.53300000000002"/>
    <n v="-4276.7000000000007"/>
    <n v="-4593.2330000000011"/>
  </r>
  <r>
    <s v="1ABCD6E34FG475730"/>
    <s v="Jackson"/>
    <x v="17"/>
    <x v="4"/>
    <s v="F1"/>
    <x v="3"/>
    <s v="SUV"/>
    <n v="1"/>
    <n v="17"/>
    <x v="1"/>
    <x v="94"/>
    <x v="0"/>
    <x v="0"/>
    <x v="0"/>
    <x v="4"/>
    <x v="3"/>
    <x v="0"/>
    <x v="2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South America"/>
    <s v="Bolivia"/>
    <n v="87"/>
    <x v="0"/>
    <x v="0"/>
    <x v="1"/>
    <s v="Cash Rebates"/>
    <n v="31004.231999999996"/>
    <n v="6808.7239999999993"/>
    <x v="936"/>
    <n v="1875.756036"/>
    <n v="2046.2793120000001"/>
    <n v="5968.31466"/>
    <n v="2380"/>
    <n v="1110"/>
    <n v="1193.6629320000002"/>
    <n v="1534.709484"/>
    <n v="1705.2327600000001"/>
    <n v="2046.2793120000001"/>
    <n v="682.09310400000004"/>
    <n v="15767.675872000002"/>
    <n v="8427.8321279999964"/>
    <n v="4774.6517280000007"/>
    <n v="3112.8248927999994"/>
    <n v="3653.1803999999956"/>
    <n v="540.35550719999628"/>
  </r>
  <r>
    <s v="1ABCD6E34FG477849"/>
    <s v="Jackson"/>
    <x v="18"/>
    <x v="4"/>
    <s v="Ma1"/>
    <x v="7"/>
    <s v="Sedan"/>
    <n v="1"/>
    <n v="17"/>
    <x v="1"/>
    <x v="94"/>
    <x v="0"/>
    <x v="0"/>
    <x v="3"/>
    <x v="14"/>
    <x v="1"/>
    <x v="1"/>
    <x v="1"/>
    <x v="2"/>
    <x v="1"/>
    <x v="0"/>
    <x v="1"/>
    <x v="0"/>
    <x v="1"/>
    <x v="1"/>
    <x v="0"/>
    <x v="1"/>
    <x v="1"/>
    <x v="0"/>
    <x v="1"/>
    <x v="0"/>
    <n v="640"/>
    <n v="0"/>
    <n v="420"/>
    <n v="0"/>
    <n v="0"/>
    <s v="Middle East"/>
    <s v="Saudi Arabia"/>
    <n v="211"/>
    <x v="0"/>
    <x v="1"/>
    <x v="2"/>
    <s v="Special Leases"/>
    <n v="16421.495999999999"/>
    <n v="2528.4279999999999"/>
    <x v="1083"/>
    <n v="1625.7281040000003"/>
    <n v="1773.5215680000001"/>
    <n v="5172.77124"/>
    <n v="1060"/>
    <n v="1110"/>
    <n v="1034.5542480000001"/>
    <n v="1330.1411760000001"/>
    <n v="1477.9346400000002"/>
    <n v="1773.5215680000001"/>
    <n v="591.17385600000011"/>
    <n v="12811.129408000001"/>
    <n v="1081.9385919999986"/>
    <n v="4138.2169920000006"/>
    <n v="656.85983999999996"/>
    <n v="-3056.278400000002"/>
    <n v="-3713.138240000002"/>
  </r>
  <r>
    <s v="1ABCD5E34FG479311"/>
    <s v="Jackson"/>
    <x v="19"/>
    <x v="1"/>
    <s v="Ba2"/>
    <x v="0"/>
    <s v="SUV"/>
    <n v="1"/>
    <n v="17"/>
    <x v="1"/>
    <x v="94"/>
    <x v="0"/>
    <x v="0"/>
    <x v="0"/>
    <x v="2"/>
    <x v="1"/>
    <x v="1"/>
    <x v="1"/>
    <x v="2"/>
    <x v="1"/>
    <x v="1"/>
    <x v="0"/>
    <x v="0"/>
    <x v="1"/>
    <x v="1"/>
    <x v="0"/>
    <x v="1"/>
    <x v="1"/>
    <x v="1"/>
    <x v="0"/>
    <x v="0"/>
    <n v="640"/>
    <n v="0"/>
    <n v="420"/>
    <n v="0"/>
    <n v="0"/>
    <s v="Asia"/>
    <s v="Turkey"/>
    <n v="158"/>
    <x v="0"/>
    <x v="1"/>
    <x v="0"/>
    <s v="Low-Interest Financing"/>
    <n v="27043.240999999998"/>
    <n v="2142.9569999999999"/>
    <x v="971"/>
    <n v="1784.8539059999998"/>
    <n v="1947.1133519999998"/>
    <n v="5679.0806099999991"/>
    <n v="2755"/>
    <n v="1110"/>
    <n v="1135.816122"/>
    <n v="1460.3350139999998"/>
    <n v="1622.59446"/>
    <n v="1947.1133519999998"/>
    <n v="649.03778399999999"/>
    <n v="15547.680112"/>
    <n v="9352.6038879999996"/>
    <n v="4543.2644879999989"/>
    <n v="649.03778399999999"/>
    <n v="4809.3394000000008"/>
    <n v="4160.3016160000006"/>
  </r>
  <r>
    <s v="1ABCD6E34FG634255"/>
    <s v="Tatra"/>
    <x v="13"/>
    <x v="4"/>
    <s v="A1"/>
    <x v="3"/>
    <s v="Pickup Truck"/>
    <n v="1"/>
    <n v="17"/>
    <x v="1"/>
    <x v="94"/>
    <x v="0"/>
    <x v="0"/>
    <x v="1"/>
    <x v="10"/>
    <x v="2"/>
    <x v="0"/>
    <x v="1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136"/>
    <x v="2"/>
    <x v="3"/>
    <x v="0"/>
    <s v="Low-Interest Financing"/>
    <n v="28357.056"/>
    <n v="2723.616"/>
    <x v="1084"/>
    <n v="1247.7104640000002"/>
    <n v="1361.138688"/>
    <n v="3969.9878400000002"/>
    <n v="2830"/>
    <n v="1795"/>
    <n v="793.99756800000011"/>
    <n v="1020.8540160000001"/>
    <n v="1134.2822400000002"/>
    <n v="1361.138688"/>
    <n v="453.71289600000006"/>
    <n v="12791.832128000002"/>
    <n v="12841.607872"/>
    <n v="3175.990272"/>
    <n v="774.14762880000001"/>
    <n v="9665.6176000000014"/>
    <n v="8891.469971200002"/>
  </r>
  <r>
    <s v="1ABCD6E34FG634553"/>
    <s v="Tatra"/>
    <x v="13"/>
    <x v="4"/>
    <s v="A3"/>
    <x v="3"/>
    <s v="Pickup Truck"/>
    <n v="1"/>
    <n v="17"/>
    <x v="1"/>
    <x v="94"/>
    <x v="0"/>
    <x v="0"/>
    <x v="0"/>
    <x v="11"/>
    <x v="0"/>
    <x v="4"/>
    <x v="4"/>
    <x v="1"/>
    <x v="1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193"/>
    <x v="2"/>
    <x v="3"/>
    <x v="0"/>
    <s v="Dealer Cash Incentives"/>
    <n v="29243.088"/>
    <n v="1349.712"/>
    <x v="858"/>
    <n v="1286.6958720000002"/>
    <n v="1403.668224"/>
    <n v="4094.0323200000003"/>
    <n v="2255"/>
    <n v="0"/>
    <n v="818.80646400000023"/>
    <n v="1052.7511680000002"/>
    <n v="1169.7235200000002"/>
    <n v="1403.668224"/>
    <n v="467.88940800000006"/>
    <n v="10677.009344"/>
    <n v="17216.366655999998"/>
    <n v="3275.225856"/>
    <n v="798.33630240000002"/>
    <n v="13941.140799999997"/>
    <n v="13142.804497599998"/>
  </r>
  <r>
    <s v="1ABCD6E34FG632876"/>
    <s v="Tatra"/>
    <x v="14"/>
    <x v="4"/>
    <s v="N2"/>
    <x v="6"/>
    <s v="Sedan"/>
    <n v="1"/>
    <n v="17"/>
    <x v="1"/>
    <x v="94"/>
    <x v="0"/>
    <x v="0"/>
    <x v="0"/>
    <x v="7"/>
    <x v="0"/>
    <x v="0"/>
    <x v="0"/>
    <x v="1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282"/>
    <x v="0"/>
    <x v="1"/>
    <x v="1"/>
    <s v="Low-Interest Financing"/>
    <n v="14009.424000000001"/>
    <n v="2590.77"/>
    <x v="920"/>
    <n v="1533.295764"/>
    <n v="1672.6862879999999"/>
    <n v="4878.6683399999993"/>
    <n v="2830"/>
    <n v="1110"/>
    <n v="975.73366800000019"/>
    <n v="1254.5147159999999"/>
    <n v="1393.90524"/>
    <n v="1672.6862879999999"/>
    <n v="557.562096"/>
    <n v="13976.117727999999"/>
    <n v="-2557.4637279999988"/>
    <n v="3902.9346719999999"/>
    <n v="382.45727520000003"/>
    <n v="-6460.3983999999982"/>
    <n v="-6842.8556751999986"/>
  </r>
  <r>
    <s v="1ABCD6E34FG632658"/>
    <s v="Tatra"/>
    <x v="14"/>
    <x v="4"/>
    <s v="N1"/>
    <x v="7"/>
    <s v="Sedan"/>
    <n v="1"/>
    <n v="17"/>
    <x v="1"/>
    <x v="94"/>
    <x v="0"/>
    <x v="0"/>
    <x v="0"/>
    <x v="12"/>
    <x v="4"/>
    <x v="0"/>
    <x v="7"/>
    <x v="2"/>
    <x v="1"/>
    <x v="0"/>
    <x v="0"/>
    <x v="0"/>
    <x v="0"/>
    <x v="0"/>
    <x v="1"/>
    <x v="1"/>
    <x v="1"/>
    <x v="0"/>
    <x v="0"/>
    <x v="0"/>
    <n v="0"/>
    <n v="710"/>
    <n v="0"/>
    <n v="0"/>
    <n v="0"/>
    <s v="North America"/>
    <s v="USA"/>
    <n v="19"/>
    <x v="0"/>
    <x v="1"/>
    <x v="2"/>
    <s v="Cash Rebates"/>
    <n v="14070.264000000001"/>
    <n v="4966.5720000000001"/>
    <x v="830"/>
    <n v="1646.1296280000001"/>
    <n v="1795.7777759999999"/>
    <n v="5237.6851800000004"/>
    <n v="1580"/>
    <n v="1020"/>
    <n v="1047.5370360000002"/>
    <n v="1346.8333320000002"/>
    <n v="1496.4814800000001"/>
    <n v="1795.7777759999999"/>
    <n v="598.59259200000008"/>
    <n v="13374.666656000001"/>
    <n v="-4270.9746560000003"/>
    <n v="4190.1481440000007"/>
    <n v="384.11820720000003"/>
    <n v="-8461.122800000001"/>
    <n v="-8845.2410072000002"/>
  </r>
  <r>
    <s v="1ABCD4E34FG630400"/>
    <s v="Tatra"/>
    <x v="15"/>
    <x v="0"/>
    <s v="Ra2"/>
    <x v="5"/>
    <s v="Crossover"/>
    <n v="1"/>
    <n v="17"/>
    <x v="1"/>
    <x v="94"/>
    <x v="0"/>
    <x v="0"/>
    <x v="0"/>
    <x v="13"/>
    <x v="2"/>
    <x v="2"/>
    <x v="4"/>
    <x v="2"/>
    <x v="1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USA"/>
    <n v="75"/>
    <x v="0"/>
    <x v="0"/>
    <x v="1"/>
    <s v="Low-Interest Financing"/>
    <n v="22078.308999999997"/>
    <n v="2069.0989999999997"/>
    <x v="1085"/>
    <n v="1700.0297929999997"/>
    <n v="1854.5779559999994"/>
    <n v="5409.185704999999"/>
    <n v="0"/>
    <n v="1567"/>
    <n v="1081.837141"/>
    <n v="1390.9334669999996"/>
    <n v="1545.4816299999998"/>
    <n v="1854.5779559999994"/>
    <n v="618.19265199999995"/>
    <n v="12694.467735999999"/>
    <n v="7314.7422640000004"/>
    <n v="4327.348563999999"/>
    <n v="602.73783570000001"/>
    <n v="2987.3937000000014"/>
    <n v="2384.6558643000017"/>
  </r>
  <r>
    <s v="1ABCD4E34FG461614"/>
    <s v="Apechete"/>
    <x v="4"/>
    <x v="0"/>
    <s v="B2"/>
    <x v="3"/>
    <s v="Pickup Truck"/>
    <n v="1"/>
    <n v="17"/>
    <x v="1"/>
    <x v="94"/>
    <x v="0"/>
    <x v="0"/>
    <x v="1"/>
    <x v="8"/>
    <x v="2"/>
    <x v="4"/>
    <x v="1"/>
    <x v="3"/>
    <x v="2"/>
    <x v="0"/>
    <x v="0"/>
    <x v="1"/>
    <x v="0"/>
    <x v="0"/>
    <x v="0"/>
    <x v="1"/>
    <x v="1"/>
    <x v="0"/>
    <x v="0"/>
    <x v="1"/>
    <n v="0"/>
    <n v="710"/>
    <n v="420"/>
    <n v="0"/>
    <n v="0"/>
    <s v="South America"/>
    <s v="Argentina"/>
    <n v="223"/>
    <x v="1"/>
    <x v="2"/>
    <x v="2"/>
    <s v="Low-Interest Financing"/>
    <n v="40795.733999999997"/>
    <n v="2452.107"/>
    <x v="848"/>
    <n v="2692.5184439999998"/>
    <n v="2937.2928479999996"/>
    <n v="8567.1041399999995"/>
    <n v="2425"/>
    <n v="1270"/>
    <n v="1713.420828"/>
    <n v="2202.9696359999998"/>
    <n v="2447.7440399999996"/>
    <n v="2937.2928479999996"/>
    <n v="979.09761599999979"/>
    <n v="21318.757087999998"/>
    <n v="17024.869911999995"/>
    <n v="6853.6833119999992"/>
    <n v="5132.1033371999993"/>
    <n v="10171.186599999995"/>
    <n v="5039.0832627999962"/>
  </r>
  <r>
    <s v="1ABCD5E34FG462164"/>
    <s v="Apechete"/>
    <x v="5"/>
    <x v="1"/>
    <s v="R1"/>
    <x v="0"/>
    <s v="Pickup Truck"/>
    <n v="1"/>
    <n v="17"/>
    <x v="1"/>
    <x v="94"/>
    <x v="0"/>
    <x v="0"/>
    <x v="1"/>
    <x v="15"/>
    <x v="0"/>
    <x v="3"/>
    <x v="4"/>
    <x v="0"/>
    <x v="2"/>
    <x v="0"/>
    <x v="1"/>
    <x v="1"/>
    <x v="0"/>
    <x v="1"/>
    <x v="1"/>
    <x v="1"/>
    <x v="0"/>
    <x v="0"/>
    <x v="1"/>
    <x v="1"/>
    <n v="0"/>
    <n v="0"/>
    <n v="0"/>
    <n v="0"/>
    <n v="370"/>
    <s v="Europe"/>
    <s v="Sweden"/>
    <n v="104"/>
    <x v="0"/>
    <x v="0"/>
    <x v="1"/>
    <s v="Low-Interest Financing"/>
    <n v="37875.092999999993"/>
    <n v="2233.299"/>
    <x v="1086"/>
    <n v="3124.6951724999999"/>
    <n v="3408.7583699999996"/>
    <n v="9942.2119124999972"/>
    <n v="795"/>
    <n v="1270"/>
    <n v="1988.4423824999999"/>
    <n v="2556.5687774999997"/>
    <n v="2840.6319750000002"/>
    <n v="3408.7583699999996"/>
    <n v="1136.25279"/>
    <n v="22517.550219999997"/>
    <n v="13124.243779999997"/>
    <n v="7953.7695299999996"/>
    <n v="795.37695299999996"/>
    <n v="5170.4742499999975"/>
    <n v="4375.0972969999975"/>
  </r>
  <r>
    <s v="1ABCD3E34FG465915"/>
    <s v="Apechete"/>
    <x v="16"/>
    <x v="3"/>
    <s v="P2"/>
    <x v="3"/>
    <s v="SUV"/>
    <n v="1"/>
    <n v="17"/>
    <x v="1"/>
    <x v="94"/>
    <x v="0"/>
    <x v="0"/>
    <x v="0"/>
    <x v="2"/>
    <x v="2"/>
    <x v="0"/>
    <x v="4"/>
    <x v="2"/>
    <x v="2"/>
    <x v="0"/>
    <x v="0"/>
    <x v="0"/>
    <x v="0"/>
    <x v="1"/>
    <x v="1"/>
    <x v="0"/>
    <x v="1"/>
    <x v="0"/>
    <x v="0"/>
    <x v="0"/>
    <n v="0"/>
    <n v="0"/>
    <n v="0"/>
    <n v="550"/>
    <n v="0"/>
    <s v="Middle East"/>
    <s v="Jordan"/>
    <n v="39"/>
    <x v="1"/>
    <x v="2"/>
    <x v="0"/>
    <s v="Segment and Misc Incentives"/>
    <n v="46942.25"/>
    <n v="1564.57"/>
    <x v="1087"/>
    <n v="3098.1884999999997"/>
    <n v="3379.8420000000001"/>
    <n v="9857.8724999999995"/>
    <n v="1420"/>
    <n v="1270"/>
    <n v="1971.5745000000002"/>
    <n v="2534.8815"/>
    <n v="2816.5349999999999"/>
    <n v="3379.8420000000001"/>
    <n v="1126.614"/>
    <n v="22969.052"/>
    <n v="22408.628000000001"/>
    <n v="7886.2980000000007"/>
    <n v="2793.0638750000003"/>
    <n v="14522.33"/>
    <n v="11729.266125"/>
  </r>
  <r>
    <s v="1ABCD6E34FG472781"/>
    <s v="Jackson"/>
    <x v="20"/>
    <x v="4"/>
    <s v="Cl1"/>
    <x v="1"/>
    <s v="Sedan"/>
    <n v="1"/>
    <n v="17"/>
    <x v="1"/>
    <x v="94"/>
    <x v="0"/>
    <x v="0"/>
    <x v="3"/>
    <x v="12"/>
    <x v="6"/>
    <x v="0"/>
    <x v="1"/>
    <x v="1"/>
    <x v="2"/>
    <x v="0"/>
    <x v="1"/>
    <x v="1"/>
    <x v="0"/>
    <x v="1"/>
    <x v="0"/>
    <x v="0"/>
    <x v="0"/>
    <x v="0"/>
    <x v="1"/>
    <x v="1"/>
    <n v="0"/>
    <n v="0"/>
    <n v="420"/>
    <n v="550"/>
    <n v="370"/>
    <s v="Asia"/>
    <s v="Laos"/>
    <n v="134"/>
    <x v="0"/>
    <x v="1"/>
    <x v="0"/>
    <s v="Low-Interest Financing"/>
    <n v="16358.98"/>
    <n v="1364.1759999999999"/>
    <x v="1088"/>
    <n v="1619.5390200000002"/>
    <n v="1766.7698399999999"/>
    <n v="5153.0786999999991"/>
    <n v="1765"/>
    <n v="1270"/>
    <n v="1030.6157400000002"/>
    <n v="1325.0773799999999"/>
    <n v="1472.3082000000002"/>
    <n v="1766.7698399999999"/>
    <n v="588.92328000000009"/>
    <n v="13635.61904"/>
    <n v="1359.1849600000005"/>
    <n v="4122.4629599999998"/>
    <n v="729.61050799999998"/>
    <n v="-2763.2779999999993"/>
    <n v="-3492.8885079999991"/>
  </r>
  <r>
    <s v="1ABCD4E34FG480863"/>
    <s v="Jackson"/>
    <x v="21"/>
    <x v="0"/>
    <s v="V1"/>
    <x v="10"/>
    <s v="Van"/>
    <n v="1"/>
    <n v="17"/>
    <x v="1"/>
    <x v="94"/>
    <x v="0"/>
    <x v="0"/>
    <x v="2"/>
    <x v="13"/>
    <x v="4"/>
    <x v="1"/>
    <x v="8"/>
    <x v="1"/>
    <x v="2"/>
    <x v="0"/>
    <x v="1"/>
    <x v="0"/>
    <x v="0"/>
    <x v="1"/>
    <x v="0"/>
    <x v="1"/>
    <x v="1"/>
    <x v="0"/>
    <x v="1"/>
    <x v="0"/>
    <n v="0"/>
    <n v="0"/>
    <n v="420"/>
    <n v="0"/>
    <n v="0"/>
    <s v="Asia"/>
    <s v="Japan"/>
    <n v="291"/>
    <x v="0"/>
    <x v="1"/>
    <x v="2"/>
    <s v="Low-Interest Financing"/>
    <n v="38821.626999999993"/>
    <n v="1633.9569999999999"/>
    <x v="1089"/>
    <n v="1736.6652159999999"/>
    <n v="1894.543872"/>
    <n v="5525.7529599999998"/>
    <n v="420"/>
    <n v="1270"/>
    <n v="1105.1505920000002"/>
    <n v="1420.9079039999999"/>
    <n v="1578.78656"/>
    <n v="1894.543872"/>
    <n v="631.51462400000003"/>
    <n v="13057.263231999999"/>
    <n v="24130.406767999993"/>
    <n v="4420.6023679999998"/>
    <n v="939.48337339999978"/>
    <n v="19709.804399999994"/>
    <n v="18770.321026599995"/>
  </r>
  <r>
    <s v="1ABCD3E34FG338336"/>
    <s v="Special"/>
    <x v="12"/>
    <x v="3"/>
    <s v="Spr1"/>
    <x v="1"/>
    <s v="Sedan"/>
    <n v="1"/>
    <n v="17"/>
    <x v="1"/>
    <x v="94"/>
    <x v="0"/>
    <x v="0"/>
    <x v="0"/>
    <x v="14"/>
    <x v="2"/>
    <x v="4"/>
    <x v="5"/>
    <x v="2"/>
    <x v="2"/>
    <x v="0"/>
    <x v="1"/>
    <x v="0"/>
    <x v="0"/>
    <x v="0"/>
    <x v="0"/>
    <x v="1"/>
    <x v="0"/>
    <x v="0"/>
    <x v="1"/>
    <x v="0"/>
    <n v="0"/>
    <n v="710"/>
    <n v="420"/>
    <n v="0"/>
    <n v="370"/>
    <s v="Europe"/>
    <s v="Sweden"/>
    <n v="32"/>
    <x v="0"/>
    <x v="1"/>
    <x v="0"/>
    <s v="Low-Interest Financing"/>
    <n v="36820.368000000002"/>
    <n v="1755.2339999999999"/>
    <x v="1040"/>
    <n v="3472.7532839999999"/>
    <n v="3788.4581280000002"/>
    <n v="11049.669540000001"/>
    <n v="1500"/>
    <n v="1490"/>
    <n v="2209.9339080000004"/>
    <n v="2841.3435960000002"/>
    <n v="3157.0484400000005"/>
    <n v="3788.4581280000002"/>
    <n v="1262.8193759999999"/>
    <n v="25720.748767999998"/>
    <n v="9344.3852320000078"/>
    <n v="8839.7356319999999"/>
    <n v="773.22772800000007"/>
    <n v="504.64960000000792"/>
    <n v="-268.57812799999215"/>
  </r>
  <r>
    <s v="1ABCD5E34FG636470"/>
    <s v="Tatra"/>
    <x v="0"/>
    <x v="1"/>
    <s v="Tr2"/>
    <x v="0"/>
    <s v="Pickup Truck"/>
    <n v="1"/>
    <n v="17"/>
    <x v="1"/>
    <x v="94"/>
    <x v="0"/>
    <x v="0"/>
    <x v="0"/>
    <x v="4"/>
    <x v="2"/>
    <x v="5"/>
    <x v="4"/>
    <x v="2"/>
    <x v="2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35"/>
    <x v="0"/>
    <x v="0"/>
    <x v="1"/>
    <s v="Dealer Cash Incentives"/>
    <n v="36914.292792"/>
    <n v="1906.2753840000003"/>
    <x v="1090"/>
    <n v="1712.5664038797602"/>
    <n v="1868.2542587779201"/>
    <n v="4293.7464959999998"/>
    <n v="1245"/>
    <n v="1490"/>
    <n v="1089.8149842871203"/>
    <n v="1401.1906940834401"/>
    <n v="1604.9728281600001"/>
    <n v="1283.1886079999999"/>
    <n v="622.7514195926401"/>
    <n v="12837.291406410321"/>
    <n v="22170.726001589679"/>
    <n v="3774.1942863705599"/>
    <n v="1007.7601932216"/>
    <n v="18396.53171521912"/>
    <n v="17388.771521997522"/>
  </r>
  <r>
    <s v="1ABCD4E34FG630197"/>
    <s v="Tatra"/>
    <x v="15"/>
    <x v="0"/>
    <s v="Ra1"/>
    <x v="5"/>
    <s v="Crossover"/>
    <n v="1"/>
    <n v="17"/>
    <x v="1"/>
    <x v="94"/>
    <x v="0"/>
    <x v="0"/>
    <x v="1"/>
    <x v="13"/>
    <x v="3"/>
    <x v="2"/>
    <x v="3"/>
    <x v="1"/>
    <x v="2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19"/>
    <x v="0"/>
    <x v="0"/>
    <x v="2"/>
    <s v="Low-Interest Financing"/>
    <n v="21464.706999999999"/>
    <n v="3045.2839999999997"/>
    <x v="1091"/>
    <n v="1652.7824389999998"/>
    <n v="1803.0353879999998"/>
    <n v="5258.8532149999992"/>
    <n v="970"/>
    <n v="1020"/>
    <n v="1051.7706430000001"/>
    <n v="1352.276541"/>
    <n v="1502.5294899999999"/>
    <n v="1803.0353879999998"/>
    <n v="601.011796"/>
    <n v="12808.212327999998"/>
    <n v="5611.2106720000011"/>
    <n v="4207.0825720000003"/>
    <n v="585.98650109999994"/>
    <n v="1404.1281000000008"/>
    <n v="818.14159890000087"/>
  </r>
  <r>
    <s v="1ABCD6E34FG477719"/>
    <s v="Jackson"/>
    <x v="18"/>
    <x v="4"/>
    <s v="Ma2"/>
    <x v="6"/>
    <s v="Sedan"/>
    <n v="1"/>
    <n v="17"/>
    <x v="1"/>
    <x v="94"/>
    <x v="0"/>
    <x v="0"/>
    <x v="2"/>
    <x v="12"/>
    <x v="0"/>
    <x v="5"/>
    <x v="8"/>
    <x v="2"/>
    <x v="3"/>
    <x v="0"/>
    <x v="1"/>
    <x v="1"/>
    <x v="0"/>
    <x v="1"/>
    <x v="1"/>
    <x v="0"/>
    <x v="1"/>
    <x v="0"/>
    <x v="1"/>
    <x v="1"/>
    <n v="0"/>
    <n v="0"/>
    <n v="0"/>
    <n v="550"/>
    <n v="0"/>
    <s v="Asia"/>
    <s v="Japan"/>
    <n v="231"/>
    <x v="0"/>
    <x v="1"/>
    <x v="0"/>
    <s v="Dealer Cash Incentives"/>
    <n v="17155.292000000001"/>
    <n v="1096.606"/>
    <x v="1092"/>
    <n v="1698.373908"/>
    <n v="1852.771536"/>
    <n v="5403.9169799999991"/>
    <n v="975"/>
    <n v="1649"/>
    <n v="1080.783396"/>
    <n v="1389.5786519999999"/>
    <n v="1543.9762800000001"/>
    <n v="1852.771536"/>
    <n v="617.5905120000001"/>
    <n v="13740.629215999999"/>
    <n v="2318.0567840000022"/>
    <n v="4323.1335840000002"/>
    <n v="415.1580664"/>
    <n v="-2005.076799999998"/>
    <n v="-2420.2348663999978"/>
  </r>
  <r>
    <s v="1ABCD6E34FG478157"/>
    <s v="Jackson"/>
    <x v="22"/>
    <x v="4"/>
    <s v="Ro2"/>
    <x v="6"/>
    <s v="Sedan"/>
    <n v="1"/>
    <n v="17"/>
    <x v="1"/>
    <x v="94"/>
    <x v="0"/>
    <x v="0"/>
    <x v="3"/>
    <x v="7"/>
    <x v="3"/>
    <x v="5"/>
    <x v="2"/>
    <x v="2"/>
    <x v="3"/>
    <x v="0"/>
    <x v="0"/>
    <x v="1"/>
    <x v="0"/>
    <x v="1"/>
    <x v="1"/>
    <x v="1"/>
    <x v="1"/>
    <x v="0"/>
    <x v="0"/>
    <x v="1"/>
    <n v="0"/>
    <n v="0"/>
    <n v="0"/>
    <n v="0"/>
    <n v="0"/>
    <s v="Europe"/>
    <s v="Poland"/>
    <n v="76"/>
    <x v="2"/>
    <x v="4"/>
    <x v="0"/>
    <s v="Low-Interest Financing"/>
    <n v="36566.183999999994"/>
    <n v="2284.8829999999998"/>
    <x v="1093"/>
    <n v="1628.5848479999997"/>
    <n v="1776.6380159999997"/>
    <n v="5181.8608799999984"/>
    <n v="1295"/>
    <n v="1649"/>
    <n v="1036.3721760000001"/>
    <n v="1332.4785119999997"/>
    <n v="1480.5316799999998"/>
    <n v="1776.6380159999997"/>
    <n v="592.212672"/>
    <n v="13603.828095999997"/>
    <n v="20677.472903999995"/>
    <n v="4145.4887039999994"/>
    <n v="767.88986399999987"/>
    <n v="16531.984199999995"/>
    <n v="15764.094335999995"/>
  </r>
  <r>
    <s v="1ABCD4E34FG480953"/>
    <s v="Jackson"/>
    <x v="21"/>
    <x v="0"/>
    <s v="V2"/>
    <x v="10"/>
    <s v="Van"/>
    <n v="1"/>
    <n v="17"/>
    <x v="1"/>
    <x v="94"/>
    <x v="0"/>
    <x v="0"/>
    <x v="3"/>
    <x v="12"/>
    <x v="5"/>
    <x v="0"/>
    <x v="8"/>
    <x v="3"/>
    <x v="3"/>
    <x v="1"/>
    <x v="1"/>
    <x v="0"/>
    <x v="1"/>
    <x v="1"/>
    <x v="1"/>
    <x v="1"/>
    <x v="1"/>
    <x v="1"/>
    <x v="1"/>
    <x v="0"/>
    <n v="640"/>
    <n v="0"/>
    <n v="0"/>
    <n v="0"/>
    <n v="0"/>
    <s v="Europe"/>
    <s v="Germany"/>
    <n v="107"/>
    <x v="0"/>
    <x v="1"/>
    <x v="0"/>
    <s v="Low-Interest Financing"/>
    <n v="38659.360999999997"/>
    <n v="2901.2749999999996"/>
    <x v="1050"/>
    <n v="1734.7673199999999"/>
    <n v="1892.4734399999998"/>
    <n v="5519.7141999999985"/>
    <n v="1465"/>
    <n v="1649"/>
    <n v="1103.9428399999999"/>
    <n v="1419.3550799999998"/>
    <n v="1577.0612000000001"/>
    <n v="1892.4734399999998"/>
    <n v="630.82447999999999"/>
    <n v="14468.840639999999"/>
    <n v="21289.245359999997"/>
    <n v="4415.7713599999997"/>
    <n v="811.84658100000001"/>
    <n v="16873.473999999998"/>
    <n v="16061.627418999999"/>
  </r>
  <r>
    <s v="1ABCD5E34FG331634"/>
    <s v="Special"/>
    <x v="23"/>
    <x v="1"/>
    <s v="G2"/>
    <x v="4"/>
    <s v="Coupe"/>
    <n v="1"/>
    <n v="17"/>
    <x v="1"/>
    <x v="94"/>
    <x v="0"/>
    <x v="0"/>
    <x v="0"/>
    <x v="7"/>
    <x v="2"/>
    <x v="3"/>
    <x v="3"/>
    <x v="1"/>
    <x v="3"/>
    <x v="0"/>
    <x v="1"/>
    <x v="0"/>
    <x v="1"/>
    <x v="1"/>
    <x v="0"/>
    <x v="1"/>
    <x v="0"/>
    <x v="0"/>
    <x v="1"/>
    <x v="0"/>
    <n v="640"/>
    <n v="0"/>
    <n v="420"/>
    <n v="0"/>
    <n v="370"/>
    <s v="Asia"/>
    <s v="Japan"/>
    <n v="247"/>
    <x v="1"/>
    <x v="2"/>
    <x v="2"/>
    <s v="Low-Interest Financing"/>
    <n v="33225"/>
    <n v="1711"/>
    <x v="41"/>
    <n v="2558.3249999999998"/>
    <n v="2790.9"/>
    <n v="8140.1249999999991"/>
    <n v="1430"/>
    <n v="1649"/>
    <n v="1628.0250000000001"/>
    <n v="2093.1749999999997"/>
    <n v="2325.75"/>
    <n v="2790.9"/>
    <n v="930.30000000000007"/>
    <n v="19824.399999999998"/>
    <n v="11689.600000000002"/>
    <n v="6512.1"/>
    <n v="804.04499999999996"/>
    <n v="5177.5000000000018"/>
    <n v="4373.4550000000017"/>
  </r>
  <r>
    <s v="1ABCD6E34FG638546"/>
    <s v="Tatra"/>
    <x v="1"/>
    <x v="4"/>
    <s v="J1"/>
    <x v="1"/>
    <s v="Sedan"/>
    <n v="1"/>
    <n v="17"/>
    <x v="1"/>
    <x v="94"/>
    <x v="0"/>
    <x v="0"/>
    <x v="3"/>
    <x v="12"/>
    <x v="4"/>
    <x v="0"/>
    <x v="9"/>
    <x v="1"/>
    <x v="3"/>
    <x v="0"/>
    <x v="0"/>
    <x v="0"/>
    <x v="1"/>
    <x v="1"/>
    <x v="0"/>
    <x v="1"/>
    <x v="0"/>
    <x v="0"/>
    <x v="0"/>
    <x v="0"/>
    <n v="640"/>
    <n v="0"/>
    <n v="420"/>
    <n v="0"/>
    <n v="370"/>
    <s v="North America"/>
    <s v="USA"/>
    <n v="191"/>
    <x v="0"/>
    <x v="1"/>
    <x v="0"/>
    <s v="Special Leases"/>
    <n v="16132.71"/>
    <n v="2685.3749999999995"/>
    <x v="860"/>
    <n v="1650.3762329999997"/>
    <n v="1800.4104359999999"/>
    <n v="5251.1971050000002"/>
    <n v="2300"/>
    <n v="1490"/>
    <n v="1050.239421"/>
    <n v="1350.3078269999999"/>
    <n v="1500.34203"/>
    <n v="1800.4104359999999"/>
    <n v="600.13681199999996"/>
    <n v="14592.462616000001"/>
    <n v="-1145.1276160000016"/>
    <n v="4200.9576839999991"/>
    <n v="440.42298299999999"/>
    <n v="-5346.0853000000006"/>
    <n v="-5786.508283000001"/>
  </r>
  <r>
    <s v="1ABCD6E34FG638511"/>
    <s v="Tatra"/>
    <x v="1"/>
    <x v="4"/>
    <s v="J2"/>
    <x v="0"/>
    <s v="Sedan"/>
    <n v="1"/>
    <n v="17"/>
    <x v="1"/>
    <x v="94"/>
    <x v="0"/>
    <x v="0"/>
    <x v="3"/>
    <x v="16"/>
    <x v="0"/>
    <x v="4"/>
    <x v="2"/>
    <x v="2"/>
    <x v="3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58"/>
    <x v="0"/>
    <x v="1"/>
    <x v="2"/>
    <s v="Low-Interest Financing"/>
    <n v="15282.596999999998"/>
    <n v="4769.2259999999997"/>
    <x v="867"/>
    <n v="1613.7342143999999"/>
    <n v="1760.4373247999997"/>
    <n v="5134.6088639999989"/>
    <n v="2115"/>
    <n v="1020"/>
    <n v="1026.9217727999999"/>
    <n v="1320.3279935999999"/>
    <n v="1467.0311039999999"/>
    <n v="1760.4373247999997"/>
    <n v="586.81244159999994"/>
    <n v="13697.623948799999"/>
    <n v="-3184.2529488"/>
    <n v="4107.6870911999995"/>
    <n v="417.21489809999997"/>
    <n v="-7291.9400399999995"/>
    <n v="-7709.1549380999995"/>
  </r>
  <r>
    <s v="1ABCD6E34FG632679"/>
    <s v="Tatra"/>
    <x v="14"/>
    <x v="4"/>
    <s v="N1"/>
    <x v="7"/>
    <s v="Sedan"/>
    <n v="1"/>
    <n v="17"/>
    <x v="1"/>
    <x v="94"/>
    <x v="0"/>
    <x v="0"/>
    <x v="0"/>
    <x v="1"/>
    <x v="0"/>
    <x v="1"/>
    <x v="1"/>
    <x v="1"/>
    <x v="3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166"/>
    <x v="2"/>
    <x v="4"/>
    <x v="0"/>
    <s v="Special Leases"/>
    <n v="14933.178"/>
    <n v="2055.3780000000002"/>
    <x v="923"/>
    <n v="1508.7011940000002"/>
    <n v="1645.8558480000002"/>
    <n v="4800.4128900000005"/>
    <n v="2255"/>
    <n v="1270"/>
    <n v="960.08257800000013"/>
    <n v="1234.3918859999999"/>
    <n v="1371.54654"/>
    <n v="1645.8558480000002"/>
    <n v="548.61861599999997"/>
    <n v="13400.135088000001"/>
    <n v="-522.33508800000163"/>
    <n v="3840.330312"/>
    <n v="407.6757594"/>
    <n v="-4362.6654000000017"/>
    <n v="-4770.3411594000017"/>
  </r>
  <r>
    <s v="1ABCD6E34FG634586"/>
    <s v="Tatra"/>
    <x v="13"/>
    <x v="4"/>
    <s v="A1"/>
    <x v="3"/>
    <s v="Pickup Truck"/>
    <n v="1"/>
    <n v="17"/>
    <x v="1"/>
    <x v="94"/>
    <x v="0"/>
    <x v="0"/>
    <x v="1"/>
    <x v="10"/>
    <x v="5"/>
    <x v="0"/>
    <x v="6"/>
    <x v="3"/>
    <x v="4"/>
    <x v="0"/>
    <x v="0"/>
    <x v="1"/>
    <x v="1"/>
    <x v="0"/>
    <x v="0"/>
    <x v="1"/>
    <x v="1"/>
    <x v="0"/>
    <x v="0"/>
    <x v="1"/>
    <n v="640"/>
    <n v="710"/>
    <n v="420"/>
    <n v="0"/>
    <n v="0"/>
    <s v="North America"/>
    <s v="USA"/>
    <n v="48"/>
    <x v="1"/>
    <x v="2"/>
    <x v="2"/>
    <s v="Segment and Misc Incentives"/>
    <n v="31443.552"/>
    <n v="1968.624"/>
    <x v="972"/>
    <n v="1383.516288"/>
    <n v="1509.2904959999998"/>
    <n v="4402.09728"/>
    <n v="3065"/>
    <n v="1795"/>
    <n v="880.41945600000008"/>
    <n v="1131.9678719999999"/>
    <n v="1257.7420800000002"/>
    <n v="1509.2904959999998"/>
    <n v="503.09683200000006"/>
    <n v="13915.742976000001"/>
    <n v="15559.185023999999"/>
    <n v="3521.6778239999999"/>
    <n v="858.40896959999998"/>
    <n v="12037.507199999998"/>
    <n v="11179.098230399999"/>
  </r>
  <r>
    <s v="1ABCD5E34FG636524"/>
    <s v="Tatra"/>
    <x v="0"/>
    <x v="1"/>
    <s v="Tr1"/>
    <x v="0"/>
    <s v="Pickup Truck"/>
    <n v="1"/>
    <n v="17"/>
    <x v="1"/>
    <x v="94"/>
    <x v="0"/>
    <x v="0"/>
    <x v="1"/>
    <x v="15"/>
    <x v="3"/>
    <x v="1"/>
    <x v="8"/>
    <x v="2"/>
    <x v="5"/>
    <x v="0"/>
    <x v="1"/>
    <x v="1"/>
    <x v="1"/>
    <x v="0"/>
    <x v="0"/>
    <x v="1"/>
    <x v="1"/>
    <x v="0"/>
    <x v="1"/>
    <x v="1"/>
    <n v="640"/>
    <n v="710"/>
    <n v="420"/>
    <n v="0"/>
    <n v="0"/>
    <s v="North America"/>
    <s v="USA"/>
    <n v="35"/>
    <x v="0"/>
    <x v="1"/>
    <x v="1"/>
    <s v="Special Leases"/>
    <n v="36961.313999999998"/>
    <n v="2862.5219999999999"/>
    <x v="1017"/>
    <n v="2591.2582410000005"/>
    <n v="2826.8271720000002"/>
    <n v="8244.912585"/>
    <n v="2195"/>
    <n v="1567"/>
    <n v="1648.9825170000004"/>
    <n v="2120.120379"/>
    <n v="2355.6893100000007"/>
    <n v="2826.8271720000002"/>
    <n v="942.27572400000008"/>
    <n v="20722.963032000003"/>
    <n v="13375.828967999998"/>
    <n v="6595.9300680000015"/>
    <n v="1009.0438722"/>
    <n v="6779.8988999999965"/>
    <n v="5770.8550277999966"/>
  </r>
  <r>
    <s v="1ABCD3E34FG469386"/>
    <s v="Apechete"/>
    <x v="3"/>
    <x v="3"/>
    <s v="M1"/>
    <x v="0"/>
    <s v="SUV"/>
    <n v="1"/>
    <n v="17"/>
    <x v="1"/>
    <x v="94"/>
    <x v="0"/>
    <x v="0"/>
    <x v="1"/>
    <x v="5"/>
    <x v="2"/>
    <x v="0"/>
    <x v="4"/>
    <x v="1"/>
    <x v="6"/>
    <x v="1"/>
    <x v="1"/>
    <x v="0"/>
    <x v="0"/>
    <x v="1"/>
    <x v="1"/>
    <x v="1"/>
    <x v="1"/>
    <x v="1"/>
    <x v="1"/>
    <x v="0"/>
    <n v="0"/>
    <n v="0"/>
    <n v="0"/>
    <n v="0"/>
    <n v="0"/>
    <s v="Africa"/>
    <s v="Zimbabwe"/>
    <n v="213"/>
    <x v="0"/>
    <x v="1"/>
    <x v="0"/>
    <s v="Dealer Cash Incentives"/>
    <n v="40699.944000000003"/>
    <n v="4790.4400000000005"/>
    <x v="1094"/>
    <n v="3133.8956880000001"/>
    <n v="3418.7952959999998"/>
    <n v="9971.4862799999992"/>
    <n v="825"/>
    <n v="1020"/>
    <n v="1994.2972560000001"/>
    <n v="2564.0964719999997"/>
    <n v="2848.9960800000003"/>
    <n v="3418.7952959999998"/>
    <n v="1139.598432"/>
    <n v="22357.771776000001"/>
    <n v="13551.732223999999"/>
    <n v="7977.1890240000002"/>
    <n v="6137.5515551999997"/>
    <n v="5574.5431999999992"/>
    <n v="-563.00835520000055"/>
  </r>
  <r>
    <s v="1ABCD6E34FG463600"/>
    <s v="Apechete"/>
    <x v="6"/>
    <x v="4"/>
    <s v="S2"/>
    <x v="4"/>
    <s v="Coupe"/>
    <n v="1"/>
    <n v="17"/>
    <x v="1"/>
    <x v="94"/>
    <x v="0"/>
    <x v="0"/>
    <x v="2"/>
    <x v="7"/>
    <x v="6"/>
    <x v="4"/>
    <x v="5"/>
    <x v="1"/>
    <x v="6"/>
    <x v="0"/>
    <x v="1"/>
    <x v="0"/>
    <x v="1"/>
    <x v="0"/>
    <x v="1"/>
    <x v="1"/>
    <x v="0"/>
    <x v="0"/>
    <x v="1"/>
    <x v="0"/>
    <n v="640"/>
    <n v="710"/>
    <n v="0"/>
    <n v="0"/>
    <n v="370"/>
    <s v="South America"/>
    <s v="Venezuela"/>
    <n v="170"/>
    <x v="0"/>
    <x v="0"/>
    <x v="2"/>
    <s v="Low-Interest Financing"/>
    <n v="38734.646999999997"/>
    <n v="2160.8999999999996"/>
    <x v="1095"/>
    <n v="2654.9280449999997"/>
    <n v="2896.2851399999995"/>
    <n v="8447.4983249999987"/>
    <n v="1720"/>
    <n v="1020"/>
    <n v="1689.499665"/>
    <n v="2172.2138549999995"/>
    <n v="2413.5709499999998"/>
    <n v="2896.2851399999995"/>
    <n v="965.42837999999995"/>
    <n v="20117.710839999996"/>
    <n v="16456.03616"/>
    <n v="9965.0623800000012"/>
    <n v="4272.4315640999994"/>
    <n v="6490.9737799999984"/>
    <n v="2218.5422158999991"/>
  </r>
  <r>
    <s v="1ABCD6E34FG464300"/>
    <s v="Apechete"/>
    <x v="7"/>
    <x v="4"/>
    <s v="St2"/>
    <x v="5"/>
    <s v="Crossover"/>
    <n v="1"/>
    <n v="17"/>
    <x v="1"/>
    <x v="94"/>
    <x v="0"/>
    <x v="0"/>
    <x v="1"/>
    <x v="16"/>
    <x v="4"/>
    <x v="4"/>
    <x v="5"/>
    <x v="1"/>
    <x v="6"/>
    <x v="0"/>
    <x v="1"/>
    <x v="0"/>
    <x v="0"/>
    <x v="0"/>
    <x v="1"/>
    <x v="0"/>
    <x v="1"/>
    <x v="0"/>
    <x v="1"/>
    <x v="0"/>
    <n v="0"/>
    <n v="710"/>
    <n v="0"/>
    <n v="550"/>
    <n v="0"/>
    <s v="Europe"/>
    <s v="France"/>
    <n v="105"/>
    <x v="1"/>
    <x v="2"/>
    <x v="0"/>
    <s v="Dealer Cash Incentives"/>
    <n v="37417.608"/>
    <n v="2425.8940000000002"/>
    <x v="1096"/>
    <n v="3910.1400359999993"/>
    <n v="4265.6073119999992"/>
    <n v="12441.354659999999"/>
    <n v="1260"/>
    <n v="1020"/>
    <n v="2488.2709319999999"/>
    <n v="3199.2054839999996"/>
    <n v="3554.6727599999999"/>
    <n v="4265.6073119999992"/>
    <n v="1421.8691039999999"/>
    <n v="27873.643871999997"/>
    <n v="7118.070128000003"/>
    <n v="9953.0837279999978"/>
    <n v="785.769768"/>
    <n v="-2835.0135999999948"/>
    <n v="-3620.7833679999949"/>
  </r>
  <r>
    <s v="1ABCD3E34FG465641"/>
    <s v="Apechete"/>
    <x v="16"/>
    <x v="3"/>
    <s v="P2"/>
    <x v="3"/>
    <s v="SUV"/>
    <n v="1"/>
    <n v="17"/>
    <x v="1"/>
    <x v="94"/>
    <x v="0"/>
    <x v="0"/>
    <x v="1"/>
    <x v="3"/>
    <x v="3"/>
    <x v="0"/>
    <x v="4"/>
    <x v="2"/>
    <x v="6"/>
    <x v="0"/>
    <x v="0"/>
    <x v="0"/>
    <x v="1"/>
    <x v="1"/>
    <x v="1"/>
    <x v="1"/>
    <x v="0"/>
    <x v="0"/>
    <x v="0"/>
    <x v="0"/>
    <n v="640"/>
    <n v="0"/>
    <n v="0"/>
    <n v="0"/>
    <n v="370"/>
    <s v="Europe"/>
    <s v="Poland"/>
    <n v="268"/>
    <x v="0"/>
    <x v="0"/>
    <x v="0"/>
    <s v="Low-Interest Financing"/>
    <n v="43953.19"/>
    <n v="2759.37"/>
    <x v="1097"/>
    <n v="2900.9105400000003"/>
    <n v="3164.6296799999996"/>
    <n v="9230.1699000000008"/>
    <n v="1880"/>
    <n v="1020"/>
    <n v="1846.0339800000002"/>
    <n v="2373.4722599999996"/>
    <n v="2637.1914000000002"/>
    <n v="3164.6296799999996"/>
    <n v="1054.8765600000002"/>
    <n v="21887.77808"/>
    <n v="19306.04192"/>
    <n v="7384.1359200000006"/>
    <n v="923.01699000000008"/>
    <n v="11921.905999999999"/>
    <n v="10998.889009999999"/>
  </r>
  <r>
    <s v="1ABCD5E34FG471321"/>
    <s v="Jackson"/>
    <x v="24"/>
    <x v="1"/>
    <s v="Bas2"/>
    <x v="0"/>
    <s v="Pickup Truck"/>
    <n v="1"/>
    <n v="17"/>
    <x v="1"/>
    <x v="94"/>
    <x v="0"/>
    <x v="0"/>
    <x v="1"/>
    <x v="8"/>
    <x v="5"/>
    <x v="3"/>
    <x v="6"/>
    <x v="2"/>
    <x v="6"/>
    <x v="0"/>
    <x v="1"/>
    <x v="0"/>
    <x v="0"/>
    <x v="0"/>
    <x v="1"/>
    <x v="0"/>
    <x v="0"/>
    <x v="0"/>
    <x v="1"/>
    <x v="0"/>
    <n v="0"/>
    <n v="710"/>
    <n v="0"/>
    <n v="550"/>
    <n v="370"/>
    <s v="Middle East"/>
    <s v="UAE"/>
    <n v="206"/>
    <x v="1"/>
    <x v="2"/>
    <x v="1"/>
    <s v="Low-Interest Financing"/>
    <n v="27531.341999999997"/>
    <n v="2127.672"/>
    <x v="862"/>
    <n v="1817.0685719999997"/>
    <n v="1982.2566239999996"/>
    <n v="5781.5818199999994"/>
    <n v="1630"/>
    <n v="1020"/>
    <n v="1156.316364"/>
    <n v="1486.6924679999997"/>
    <n v="1651.8805199999997"/>
    <n v="1982.2566239999996"/>
    <n v="660.752208"/>
    <n v="14543.539743999998"/>
    <n v="10860.130256"/>
    <n v="4625.2654559999992"/>
    <n v="1104.0068141999998"/>
    <n v="6234.8648000000012"/>
    <n v="5130.8579858000012"/>
  </r>
  <r>
    <s v="1ABCD6E34FG472782"/>
    <s v="Jackson"/>
    <x v="20"/>
    <x v="4"/>
    <s v="Cl2"/>
    <x v="0"/>
    <s v="Sedan"/>
    <n v="1"/>
    <n v="17"/>
    <x v="1"/>
    <x v="94"/>
    <x v="0"/>
    <x v="0"/>
    <x v="3"/>
    <x v="12"/>
    <x v="0"/>
    <x v="1"/>
    <x v="2"/>
    <x v="2"/>
    <x v="6"/>
    <x v="0"/>
    <x v="0"/>
    <x v="1"/>
    <x v="0"/>
    <x v="1"/>
    <x v="1"/>
    <x v="1"/>
    <x v="1"/>
    <x v="0"/>
    <x v="0"/>
    <x v="1"/>
    <n v="0"/>
    <n v="0"/>
    <n v="0"/>
    <n v="0"/>
    <n v="0"/>
    <s v="Africa"/>
    <s v="Algeria"/>
    <n v="287"/>
    <x v="0"/>
    <x v="1"/>
    <x v="2"/>
    <s v="Low-Interest Financing"/>
    <n v="19696.556"/>
    <n v="1515.9760000000001"/>
    <x v="1098"/>
    <n v="1949.9590439999999"/>
    <n v="2127.2280479999999"/>
    <n v="6204.4151400000001"/>
    <n v="1295"/>
    <n v="1020"/>
    <n v="1240.8830280000002"/>
    <n v="1595.421036"/>
    <n v="1772.6900400000002"/>
    <n v="2127.2280479999999"/>
    <n v="709.07601599999998"/>
    <n v="15078.368288"/>
    <n v="3102.2117120000021"/>
    <n v="4963.5321119999999"/>
    <n v="2410.8584544"/>
    <n v="-1861.3203999999978"/>
    <n v="-4272.1788543999974"/>
  </r>
  <r>
    <s v="1ABCD6E34FG478308"/>
    <s v="Jackson"/>
    <x v="22"/>
    <x v="4"/>
    <s v="Ro1"/>
    <x v="7"/>
    <s v="Sedan"/>
    <n v="1"/>
    <n v="17"/>
    <x v="1"/>
    <x v="94"/>
    <x v="0"/>
    <x v="0"/>
    <x v="2"/>
    <x v="17"/>
    <x v="2"/>
    <x v="5"/>
    <x v="8"/>
    <x v="1"/>
    <x v="6"/>
    <x v="1"/>
    <x v="1"/>
    <x v="1"/>
    <x v="1"/>
    <x v="1"/>
    <x v="1"/>
    <x v="0"/>
    <x v="0"/>
    <x v="1"/>
    <x v="1"/>
    <x v="1"/>
    <n v="640"/>
    <n v="0"/>
    <n v="0"/>
    <n v="550"/>
    <n v="370"/>
    <s v="North America"/>
    <s v="Mexico"/>
    <n v="284"/>
    <x v="2"/>
    <x v="4"/>
    <x v="2"/>
    <s v="Dealer Cash Incentives"/>
    <n v="38405.972999999998"/>
    <n v="1331.2539999999999"/>
    <x v="1099"/>
    <n v="1684.9113929999999"/>
    <n v="1838.0851559999999"/>
    <n v="5361.0817049999987"/>
    <n v="2810"/>
    <n v="1020"/>
    <n v="1072.2163410000001"/>
    <n v="1378.5638669999998"/>
    <n v="1531.7376300000001"/>
    <n v="1838.0851559999999"/>
    <n v="612.69505199999992"/>
    <n v="14858.510935999999"/>
    <n v="22216.208063999999"/>
    <n v="4288.8653639999993"/>
    <n v="2968.7817129"/>
    <n v="17927.342700000001"/>
    <n v="14958.560987100002"/>
  </r>
  <r>
    <s v="1ABCD6E34FG638757"/>
    <s v="Tatra"/>
    <x v="1"/>
    <x v="4"/>
    <s v="J1"/>
    <x v="1"/>
    <s v="Sedan"/>
    <n v="1"/>
    <n v="17"/>
    <x v="1"/>
    <x v="94"/>
    <x v="0"/>
    <x v="0"/>
    <x v="3"/>
    <x v="6"/>
    <x v="3"/>
    <x v="0"/>
    <x v="2"/>
    <x v="2"/>
    <x v="6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USA"/>
    <n v="239"/>
    <x v="0"/>
    <x v="1"/>
    <x v="2"/>
    <s v="Cash Rebates"/>
    <n v="17941.374"/>
    <n v="4345.7039999999997"/>
    <x v="1100"/>
    <n v="1835.4025601999999"/>
    <n v="2002.2573383999998"/>
    <n v="5839.9172369999987"/>
    <n v="2145"/>
    <n v="1649"/>
    <n v="1167.9834474000002"/>
    <n v="1501.6930037999998"/>
    <n v="1668.5477819999999"/>
    <n v="2002.2573383999998"/>
    <n v="667.41911279999988"/>
    <n v="15807.544030399999"/>
    <n v="-2211.8740303999984"/>
    <n v="4671.9337895999997"/>
    <n v="489.79951020000004"/>
    <n v="-6883.8078199999982"/>
    <n v="-7373.6073301999986"/>
  </r>
  <r>
    <s v="1ABCD6E34FG638512"/>
    <s v="Tatra"/>
    <x v="1"/>
    <x v="4"/>
    <s v="J2"/>
    <x v="0"/>
    <s v="Sedan"/>
    <n v="1"/>
    <n v="17"/>
    <x v="1"/>
    <x v="94"/>
    <x v="0"/>
    <x v="0"/>
    <x v="3"/>
    <x v="6"/>
    <x v="5"/>
    <x v="3"/>
    <x v="8"/>
    <x v="1"/>
    <x v="6"/>
    <x v="1"/>
    <x v="1"/>
    <x v="1"/>
    <x v="0"/>
    <x v="1"/>
    <x v="1"/>
    <x v="1"/>
    <x v="1"/>
    <x v="1"/>
    <x v="1"/>
    <x v="1"/>
    <n v="0"/>
    <n v="0"/>
    <n v="0"/>
    <n v="0"/>
    <n v="0"/>
    <s v="North America"/>
    <s v="USA"/>
    <n v="285"/>
    <x v="2"/>
    <x v="4"/>
    <x v="1"/>
    <s v="Dealer Cash Incentives"/>
    <n v="14966.489999999998"/>
    <n v="2797.9049999999997"/>
    <x v="926"/>
    <n v="1580.4613439999998"/>
    <n v="1724.1396479999996"/>
    <n v="5028.7406399999991"/>
    <n v="1250"/>
    <n v="1020"/>
    <n v="1005.748128"/>
    <n v="1293.1047359999998"/>
    <n v="1436.7830399999998"/>
    <n v="1724.1396479999996"/>
    <n v="574.71321599999999"/>
    <n v="12614.837888"/>
    <n v="-446.25288800000089"/>
    <n v="4022.9925119999989"/>
    <n v="408.58517699999999"/>
    <n v="-4469.2453999999998"/>
    <n v="-4877.8305769999997"/>
  </r>
  <r>
    <s v="1ABCD6E34FG632852"/>
    <s v="Tatra"/>
    <x v="14"/>
    <x v="4"/>
    <s v="N2"/>
    <x v="6"/>
    <s v="Sedan"/>
    <n v="1"/>
    <n v="17"/>
    <x v="1"/>
    <x v="94"/>
    <x v="0"/>
    <x v="0"/>
    <x v="0"/>
    <x v="13"/>
    <x v="4"/>
    <x v="0"/>
    <x v="9"/>
    <x v="1"/>
    <x v="6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USA"/>
    <n v="130"/>
    <x v="0"/>
    <x v="1"/>
    <x v="0"/>
    <s v="Cash Rebates"/>
    <n v="14688.804"/>
    <n v="4963.53"/>
    <x v="1101"/>
    <n v="1649.6431380000001"/>
    <n v="1799.6106960000002"/>
    <n v="5248.8645299999998"/>
    <n v="2385"/>
    <n v="1490"/>
    <n v="1049.7729060000001"/>
    <n v="1349.708022"/>
    <n v="1499.6755800000003"/>
    <n v="1799.6106960000002"/>
    <n v="599.8702320000001"/>
    <n v="14672.664176000002"/>
    <n v="-4947.3901760000008"/>
    <n v="4199.0916239999997"/>
    <n v="401.00434920000004"/>
    <n v="-9146.4818000000014"/>
    <n v="-9547.4861492000018"/>
  </r>
  <r>
    <s v="1ABCD5E34FG471220"/>
    <s v="Jackson"/>
    <x v="24"/>
    <x v="1"/>
    <s v="Bas1"/>
    <x v="0"/>
    <s v="Pickup Truck"/>
    <n v="1"/>
    <n v="17"/>
    <x v="1"/>
    <x v="94"/>
    <x v="0"/>
    <x v="0"/>
    <x v="1"/>
    <x v="5"/>
    <x v="0"/>
    <x v="3"/>
    <x v="5"/>
    <x v="2"/>
    <x v="7"/>
    <x v="0"/>
    <x v="0"/>
    <x v="0"/>
    <x v="0"/>
    <x v="0"/>
    <x v="0"/>
    <x v="1"/>
    <x v="1"/>
    <x v="0"/>
    <x v="0"/>
    <x v="0"/>
    <n v="0"/>
    <n v="710"/>
    <n v="420"/>
    <n v="0"/>
    <n v="0"/>
    <s v="Asia"/>
    <s v="China"/>
    <n v="236"/>
    <x v="1"/>
    <x v="2"/>
    <x v="2"/>
    <s v="Low-Interest Financing"/>
    <n v="27307.161999999997"/>
    <n v="1366.4789999999998"/>
    <x v="973"/>
    <n v="1802.2726919999998"/>
    <n v="1966.1156639999997"/>
    <n v="5734.5040199999985"/>
    <n v="2000"/>
    <n v="1567"/>
    <n v="1146.9008039999999"/>
    <n v="1474.5867479999997"/>
    <n v="1638.4297199999999"/>
    <n v="1966.1156639999997"/>
    <n v="655.3718879999999"/>
    <n v="15363.693983999998"/>
    <n v="10576.989016"/>
    <n v="4587.6032159999986"/>
    <n v="0"/>
    <n v="5989.3858000000009"/>
    <n v="5989.3858000000009"/>
  </r>
  <r>
    <s v="1ABCD6E34FG476222"/>
    <s v="Jackson"/>
    <x v="25"/>
    <x v="4"/>
    <s v="E2"/>
    <x v="10"/>
    <s v="Van"/>
    <n v="1"/>
    <n v="17"/>
    <x v="1"/>
    <x v="94"/>
    <x v="0"/>
    <x v="0"/>
    <x v="1"/>
    <x v="13"/>
    <x v="5"/>
    <x v="4"/>
    <x v="1"/>
    <x v="1"/>
    <x v="7"/>
    <x v="0"/>
    <x v="1"/>
    <x v="0"/>
    <x v="0"/>
    <x v="1"/>
    <x v="0"/>
    <x v="0"/>
    <x v="1"/>
    <x v="0"/>
    <x v="1"/>
    <x v="0"/>
    <n v="0"/>
    <n v="0"/>
    <n v="420"/>
    <n v="550"/>
    <n v="0"/>
    <s v="Asia"/>
    <s v="India"/>
    <n v="235"/>
    <x v="0"/>
    <x v="1"/>
    <x v="0"/>
    <s v="Dealer Cash Incentives"/>
    <n v="22347.179999999997"/>
    <n v="1022.0849999999999"/>
    <x v="1102"/>
    <n v="1720.7328599999996"/>
    <n v="1877.1631199999997"/>
    <n v="5475.0590999999995"/>
    <n v="970"/>
    <n v="1567"/>
    <n v="1095.0118199999999"/>
    <n v="1407.8723399999999"/>
    <n v="1564.3025999999998"/>
    <n v="1877.1631199999997"/>
    <n v="625.7210399999999"/>
    <n v="13799.978719999997"/>
    <n v="7525.1162800000002"/>
    <n v="4380.0472799999989"/>
    <n v="2176.6153319999999"/>
    <n v="3145.0690000000013"/>
    <n v="968.45366800000147"/>
  </r>
  <r>
    <s v="1ABCD5E34FG479762"/>
    <s v="Jackson"/>
    <x v="19"/>
    <x v="1"/>
    <s v="Ba1"/>
    <x v="0"/>
    <s v="SUV"/>
    <n v="1"/>
    <n v="17"/>
    <x v="1"/>
    <x v="94"/>
    <x v="0"/>
    <x v="0"/>
    <x v="1"/>
    <x v="5"/>
    <x v="5"/>
    <x v="5"/>
    <x v="5"/>
    <x v="2"/>
    <x v="7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Canada"/>
    <n v="53"/>
    <x v="0"/>
    <x v="1"/>
    <x v="2"/>
    <s v="Low-Interest Financing"/>
    <n v="26565.329999999998"/>
    <n v="1761.8509999999999"/>
    <x v="1001"/>
    <n v="1753.31178"/>
    <n v="1912.7037599999999"/>
    <n v="5578.7192999999997"/>
    <n v="1630"/>
    <n v="1567"/>
    <n v="1115.74386"/>
    <n v="1434.5278199999998"/>
    <n v="1593.9197999999999"/>
    <n v="1912.7037599999999"/>
    <n v="637.56791999999996"/>
    <n v="14673.222559999998"/>
    <n v="10130.256440000001"/>
    <n v="4462.9754400000002"/>
    <n v="674.75938199999996"/>
    <n v="5667.2810000000009"/>
    <n v="4992.5216180000007"/>
  </r>
  <r>
    <s v="1ABCD5E34FG331523"/>
    <s v="Special"/>
    <x v="23"/>
    <x v="1"/>
    <s v="G1"/>
    <x v="4"/>
    <s v="Coupe"/>
    <n v="1"/>
    <n v="17"/>
    <x v="1"/>
    <x v="94"/>
    <x v="0"/>
    <x v="0"/>
    <x v="0"/>
    <x v="0"/>
    <x v="4"/>
    <x v="4"/>
    <x v="8"/>
    <x v="3"/>
    <x v="7"/>
    <x v="0"/>
    <x v="1"/>
    <x v="0"/>
    <x v="0"/>
    <x v="0"/>
    <x v="1"/>
    <x v="0"/>
    <x v="1"/>
    <x v="0"/>
    <x v="1"/>
    <x v="0"/>
    <n v="0"/>
    <n v="710"/>
    <n v="0"/>
    <n v="550"/>
    <n v="0"/>
    <s v="South America"/>
    <s v="Venezuela"/>
    <n v="211"/>
    <x v="1"/>
    <x v="2"/>
    <x v="2"/>
    <s v="Low-Interest Financing"/>
    <n v="31765"/>
    <n v="1596"/>
    <x v="57"/>
    <n v="2445.9050000000002"/>
    <n v="2668.2599999999998"/>
    <n v="7782.4249999999993"/>
    <n v="1260"/>
    <n v="1567"/>
    <n v="1556.4850000000001"/>
    <n v="2001.1949999999999"/>
    <n v="2223.5500000000002"/>
    <n v="2668.2599999999998"/>
    <n v="889.42000000000007"/>
    <n v="18836.560000000001"/>
    <n v="11332.439999999999"/>
    <n v="6225.94"/>
    <n v="3503.6794999999997"/>
    <n v="5106.4999999999991"/>
    <n v="1602.8204999999994"/>
  </r>
  <r>
    <s v="1ABCD4E34FG333770"/>
    <s v="Special"/>
    <x v="11"/>
    <x v="0"/>
    <s v="Pa1"/>
    <x v="5"/>
    <s v="Crossover"/>
    <n v="1"/>
    <n v="17"/>
    <x v="1"/>
    <x v="94"/>
    <x v="0"/>
    <x v="0"/>
    <x v="0"/>
    <x v="9"/>
    <x v="6"/>
    <x v="4"/>
    <x v="6"/>
    <x v="1"/>
    <x v="7"/>
    <x v="1"/>
    <x v="0"/>
    <x v="0"/>
    <x v="1"/>
    <x v="0"/>
    <x v="0"/>
    <x v="0"/>
    <x v="0"/>
    <x v="1"/>
    <x v="0"/>
    <x v="0"/>
    <n v="640"/>
    <n v="710"/>
    <n v="420"/>
    <n v="550"/>
    <n v="370"/>
    <s v="South America"/>
    <s v="Argentina"/>
    <n v="231"/>
    <x v="0"/>
    <x v="0"/>
    <x v="0"/>
    <s v="Low-Interest Financing"/>
    <n v="29360.879999999997"/>
    <n v="1577.34"/>
    <x v="1103"/>
    <n v="2583.7574399999999"/>
    <n v="2818.6444799999999"/>
    <n v="8221.0463999999993"/>
    <n v="4385"/>
    <n v="1567"/>
    <n v="1644.20928"/>
    <n v="2113.9833599999997"/>
    <n v="2348.8703999999998"/>
    <n v="2818.6444799999999"/>
    <n v="939.54816000000005"/>
    <n v="22863.866880000001"/>
    <n v="4919.6731199999958"/>
    <n v="6576.8371200000001"/>
    <n v="3693.5987039999995"/>
    <n v="-1657.1640000000043"/>
    <n v="-5350.7627040000043"/>
  </r>
  <r>
    <s v="1ABCD3E34FG469476"/>
    <s v="Apechete"/>
    <x v="3"/>
    <x v="3"/>
    <s v="M1"/>
    <x v="0"/>
    <s v="SUV"/>
    <n v="1"/>
    <n v="17"/>
    <x v="1"/>
    <x v="94"/>
    <x v="0"/>
    <x v="0"/>
    <x v="0"/>
    <x v="15"/>
    <x v="5"/>
    <x v="5"/>
    <x v="4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Asia"/>
    <s v="Cambodia"/>
    <n v="257"/>
    <x v="0"/>
    <x v="1"/>
    <x v="1"/>
    <s v="Special Leases"/>
    <n v="38357.048000000003"/>
    <n v="2419.096"/>
    <x v="1104"/>
    <n v="2953.4926959999998"/>
    <n v="3221.9920319999997"/>
    <n v="9397.4767599999996"/>
    <n v="2510"/>
    <n v="1795"/>
    <n v="1879.4953520000001"/>
    <n v="2416.4940240000001"/>
    <n v="2684.9933599999999"/>
    <n v="3221.9920319999997"/>
    <n v="1073.9973440000001"/>
    <n v="23636.952192000001"/>
    <n v="12300.999808000004"/>
    <n v="7517.9814079999987"/>
    <n v="3083.9066591999995"/>
    <n v="4783.0184000000054"/>
    <n v="1699.1117408000059"/>
  </r>
  <r>
    <s v="1ABCD4E34FG461897"/>
    <s v="Apechete"/>
    <x v="4"/>
    <x v="0"/>
    <s v="B2"/>
    <x v="3"/>
    <s v="Pickup Truck"/>
    <n v="1"/>
    <n v="17"/>
    <x v="1"/>
    <x v="94"/>
    <x v="0"/>
    <x v="0"/>
    <x v="0"/>
    <x v="10"/>
    <x v="3"/>
    <x v="1"/>
    <x v="0"/>
    <x v="1"/>
    <x v="8"/>
    <x v="1"/>
    <x v="1"/>
    <x v="0"/>
    <x v="1"/>
    <x v="0"/>
    <x v="0"/>
    <x v="0"/>
    <x v="1"/>
    <x v="1"/>
    <x v="1"/>
    <x v="0"/>
    <n v="640"/>
    <n v="710"/>
    <n v="420"/>
    <n v="550"/>
    <n v="0"/>
    <s v="Asia"/>
    <s v="Laos"/>
    <n v="191"/>
    <x v="2"/>
    <x v="4"/>
    <x v="2"/>
    <s v="Low-Interest Financing"/>
    <n v="42147.839999999997"/>
    <n v="2400.6569999999997"/>
    <x v="863"/>
    <n v="2781.7574399999999"/>
    <n v="3034.6444799999995"/>
    <n v="8851.0463999999974"/>
    <n v="3145"/>
    <n v="1795"/>
    <n v="1770.20928"/>
    <n v="2275.9833600000002"/>
    <n v="2528.8704000000002"/>
    <n v="3034.6444799999995"/>
    <n v="1011.5481599999998"/>
    <n v="23147.866879999998"/>
    <n v="16599.31612"/>
    <n v="7080.8371199999992"/>
    <n v="1879.7936639999998"/>
    <n v="9518.4789999999994"/>
    <n v="7638.6853359999996"/>
  </r>
  <r>
    <s v="1ABCD4E34FG461733"/>
    <s v="Apechete"/>
    <x v="4"/>
    <x v="0"/>
    <s v="B1"/>
    <x v="3"/>
    <s v="Pickup Truck"/>
    <n v="1"/>
    <n v="17"/>
    <x v="1"/>
    <x v="94"/>
    <x v="0"/>
    <x v="0"/>
    <x v="1"/>
    <x v="8"/>
    <x v="2"/>
    <x v="1"/>
    <x v="5"/>
    <x v="2"/>
    <x v="8"/>
    <x v="0"/>
    <x v="1"/>
    <x v="1"/>
    <x v="1"/>
    <x v="1"/>
    <x v="1"/>
    <x v="0"/>
    <x v="0"/>
    <x v="0"/>
    <x v="1"/>
    <x v="1"/>
    <n v="640"/>
    <n v="0"/>
    <n v="0"/>
    <n v="550"/>
    <n v="370"/>
    <s v="Africa"/>
    <s v="Egypt"/>
    <n v="96"/>
    <x v="2"/>
    <x v="3"/>
    <x v="0"/>
    <s v="Low-Interest Financing"/>
    <n v="41901.909"/>
    <n v="2693.9219999999996"/>
    <x v="964"/>
    <n v="2765.5259939999996"/>
    <n v="3016.9374479999997"/>
    <n v="8799.400889999999"/>
    <n v="1985"/>
    <n v="1795"/>
    <n v="1759.8801780000001"/>
    <n v="2262.7030859999995"/>
    <n v="2514.1145399999996"/>
    <n v="3016.9374479999997"/>
    <n v="1005.6458159999999"/>
    <n v="21881.624687999996"/>
    <n v="17326.362312000005"/>
    <n v="7039.5207119999995"/>
    <n v="3280.9194746999997"/>
    <n v="10286.841600000005"/>
    <n v="7005.9221253000051"/>
  </r>
  <r>
    <s v="1ABCD4E34FG461736"/>
    <s v="Apechete"/>
    <x v="4"/>
    <x v="0"/>
    <s v="B1"/>
    <x v="3"/>
    <s v="Pickup Truck"/>
    <n v="1"/>
    <n v="17"/>
    <x v="1"/>
    <x v="94"/>
    <x v="0"/>
    <x v="0"/>
    <x v="1"/>
    <x v="4"/>
    <x v="5"/>
    <x v="5"/>
    <x v="6"/>
    <x v="3"/>
    <x v="8"/>
    <x v="1"/>
    <x v="1"/>
    <x v="0"/>
    <x v="0"/>
    <x v="1"/>
    <x v="0"/>
    <x v="1"/>
    <x v="0"/>
    <x v="1"/>
    <x v="1"/>
    <x v="0"/>
    <n v="0"/>
    <n v="0"/>
    <n v="420"/>
    <n v="0"/>
    <n v="370"/>
    <s v="Middle East"/>
    <s v="Jordan"/>
    <n v="97"/>
    <x v="2"/>
    <x v="4"/>
    <x v="1"/>
    <s v="Low-Interest Financing"/>
    <n v="40197.884999999995"/>
    <n v="3061.2749999999996"/>
    <x v="901"/>
    <n v="2653.0604099999996"/>
    <n v="2894.2477199999994"/>
    <n v="8441.5558499999988"/>
    <n v="1615"/>
    <n v="1795"/>
    <n v="1688.3111700000002"/>
    <n v="2170.6857899999995"/>
    <n v="2411.8730999999998"/>
    <n v="2894.2477199999994"/>
    <n v="964.74923999999999"/>
    <n v="20775.48632"/>
    <n v="16361.123679999993"/>
    <n v="6753.2446799999998"/>
    <n v="2391.7741575"/>
    <n v="9607.8789999999935"/>
    <n v="7216.1048424999935"/>
  </r>
  <r>
    <s v="1ABCD6E34FG474209"/>
    <s v="Jackson"/>
    <x v="10"/>
    <x v="4"/>
    <s v="Cr2"/>
    <x v="3"/>
    <s v="Pickup Truck"/>
    <n v="1"/>
    <n v="17"/>
    <x v="1"/>
    <x v="94"/>
    <x v="0"/>
    <x v="0"/>
    <x v="0"/>
    <x v="10"/>
    <x v="0"/>
    <x v="4"/>
    <x v="0"/>
    <x v="0"/>
    <x v="8"/>
    <x v="0"/>
    <x v="1"/>
    <x v="1"/>
    <x v="0"/>
    <x v="1"/>
    <x v="0"/>
    <x v="0"/>
    <x v="1"/>
    <x v="0"/>
    <x v="1"/>
    <x v="1"/>
    <n v="0"/>
    <n v="0"/>
    <n v="420"/>
    <n v="550"/>
    <n v="0"/>
    <s v="Middle East"/>
    <s v="Jordan"/>
    <n v="76"/>
    <x v="2"/>
    <x v="3"/>
    <x v="0"/>
    <s v="Low-Interest Financing"/>
    <n v="38662.052000000003"/>
    <n v="1527.6079999999999"/>
    <x v="1105"/>
    <n v="2551.695432"/>
    <n v="2783.6677439999994"/>
    <n v="8119.0309199999983"/>
    <n v="1395"/>
    <n v="1795"/>
    <n v="1623.806184"/>
    <n v="2087.7508079999998"/>
    <n v="2319.7231200000001"/>
    <n v="2783.6677439999994"/>
    <n v="927.88924799999995"/>
    <n v="19892.006463999998"/>
    <n v="17242.437536000005"/>
    <n v="6495.2247359999992"/>
    <n v="2300.3920940000003"/>
    <n v="10747.212800000005"/>
    <n v="8446.8207060000041"/>
  </r>
  <r>
    <s v="1ABCD6E34FG475786"/>
    <s v="Jackson"/>
    <x v="17"/>
    <x v="4"/>
    <s v="F1"/>
    <x v="3"/>
    <s v="SUV"/>
    <n v="1"/>
    <n v="17"/>
    <x v="1"/>
    <x v="94"/>
    <x v="0"/>
    <x v="0"/>
    <x v="0"/>
    <x v="10"/>
    <x v="3"/>
    <x v="0"/>
    <x v="0"/>
    <x v="2"/>
    <x v="8"/>
    <x v="1"/>
    <x v="1"/>
    <x v="1"/>
    <x v="0"/>
    <x v="0"/>
    <x v="1"/>
    <x v="1"/>
    <x v="0"/>
    <x v="1"/>
    <x v="1"/>
    <x v="1"/>
    <n v="0"/>
    <n v="710"/>
    <n v="0"/>
    <n v="0"/>
    <n v="370"/>
    <s v="Europe"/>
    <s v="Spain"/>
    <n v="291"/>
    <x v="1"/>
    <x v="2"/>
    <x v="2"/>
    <s v="Special Leases"/>
    <n v="30214.485999999997"/>
    <n v="3254.8669999999997"/>
    <x v="1063"/>
    <n v="1827.9764029999999"/>
    <n v="1994.156076"/>
    <n v="5816.2885549999992"/>
    <n v="2330"/>
    <n v="1795"/>
    <n v="1163.2577110000002"/>
    <n v="1495.6170569999997"/>
    <n v="1661.79673"/>
    <n v="1994.156076"/>
    <n v="664.71869200000003"/>
    <n v="16089.936455999998"/>
    <n v="10869.682544000001"/>
    <n v="4653.0308440000008"/>
    <n v="634.50420599999995"/>
    <n v="6216.6517000000003"/>
    <n v="5582.1474940000007"/>
  </r>
  <r>
    <s v="1ABCD6E34FG476183"/>
    <s v="Jackson"/>
    <x v="25"/>
    <x v="4"/>
    <s v="E1"/>
    <x v="10"/>
    <s v="Van"/>
    <n v="1"/>
    <n v="17"/>
    <x v="1"/>
    <x v="94"/>
    <x v="0"/>
    <x v="0"/>
    <x v="2"/>
    <x v="9"/>
    <x v="1"/>
    <x v="4"/>
    <x v="7"/>
    <x v="2"/>
    <x v="8"/>
    <x v="1"/>
    <x v="1"/>
    <x v="1"/>
    <x v="1"/>
    <x v="1"/>
    <x v="0"/>
    <x v="0"/>
    <x v="1"/>
    <x v="1"/>
    <x v="1"/>
    <x v="1"/>
    <n v="640"/>
    <n v="0"/>
    <n v="420"/>
    <n v="550"/>
    <n v="0"/>
    <s v="South America"/>
    <s v="Argentina"/>
    <n v="199"/>
    <x v="0"/>
    <x v="1"/>
    <x v="2"/>
    <s v="Low-Interest Financing"/>
    <n v="20909.024999999998"/>
    <n v="1297.4549999999999"/>
    <x v="1106"/>
    <n v="1609.9949249999997"/>
    <n v="1756.3580999999995"/>
    <n v="5122.7111249999989"/>
    <n v="2860"/>
    <n v="1795"/>
    <n v="1024.5422249999999"/>
    <n v="1317.2685749999996"/>
    <n v="1463.6317499999998"/>
    <n v="1756.3580999999995"/>
    <n v="585.45269999999994"/>
    <n v="15193.148599999999"/>
    <n v="4418.4214000000011"/>
    <n v="4098.1688999999997"/>
    <n v="2630.3553449999995"/>
    <n v="320.25250000000142"/>
    <n v="-2310.1028449999981"/>
  </r>
  <r>
    <s v="1ABCD6E34FG634235"/>
    <s v="Tatra"/>
    <x v="13"/>
    <x v="4"/>
    <s v="A2"/>
    <x v="3"/>
    <s v="Pickup Truck"/>
    <n v="1"/>
    <n v="17"/>
    <x v="1"/>
    <x v="94"/>
    <x v="0"/>
    <x v="0"/>
    <x v="0"/>
    <x v="10"/>
    <x v="2"/>
    <x v="3"/>
    <x v="5"/>
    <x v="0"/>
    <x v="8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USA"/>
    <n v="261"/>
    <x v="2"/>
    <x v="3"/>
    <x v="2"/>
    <s v="Low-Interest Financing"/>
    <n v="31451.616000000002"/>
    <n v="2243.808"/>
    <x v="939"/>
    <n v="1383.8711040000001"/>
    <n v="1509.6775680000001"/>
    <n v="4403.22624"/>
    <n v="1745"/>
    <n v="1110"/>
    <n v="880.64524800000015"/>
    <n v="1132.2581760000003"/>
    <n v="1258.0646400000001"/>
    <n v="1509.6775680000001"/>
    <n v="503.22585600000002"/>
    <n v="11913.065408"/>
    <n v="17294.742592000002"/>
    <n v="3522.5809920000002"/>
    <n v="858.62911680000013"/>
    <n v="13772.161600000003"/>
    <n v="12913.532483200002"/>
  </r>
  <r>
    <s v="1ABCD6E34FG634463"/>
    <s v="Tatra"/>
    <x v="13"/>
    <x v="4"/>
    <s v="A2"/>
    <x v="3"/>
    <s v="Pickup Truck"/>
    <n v="1"/>
    <n v="17"/>
    <x v="1"/>
    <x v="94"/>
    <x v="0"/>
    <x v="0"/>
    <x v="0"/>
    <x v="5"/>
    <x v="5"/>
    <x v="1"/>
    <x v="3"/>
    <x v="0"/>
    <x v="8"/>
    <x v="0"/>
    <x v="1"/>
    <x v="0"/>
    <x v="1"/>
    <x v="0"/>
    <x v="0"/>
    <x v="1"/>
    <x v="0"/>
    <x v="0"/>
    <x v="1"/>
    <x v="0"/>
    <n v="640"/>
    <n v="710"/>
    <n v="420"/>
    <n v="0"/>
    <n v="370"/>
    <s v="North America"/>
    <s v="USA"/>
    <n v="277"/>
    <x v="2"/>
    <x v="3"/>
    <x v="0"/>
    <s v="Low-Interest Financing"/>
    <n v="32050.367999999999"/>
    <n v="2317.3919999999998"/>
    <x v="1107"/>
    <n v="1410.2161920000001"/>
    <n v="1538.4176640000001"/>
    <n v="4487.0515200000009"/>
    <n v="2140"/>
    <n v="1795"/>
    <n v="897.41030400000022"/>
    <n v="1153.8132480000002"/>
    <n v="1282.0147200000001"/>
    <n v="1538.4176640000001"/>
    <n v="512.8058880000001"/>
    <n v="13165.505984000001"/>
    <n v="16567.470015999999"/>
    <n v="3589.641216"/>
    <n v="874.9750464"/>
    <n v="12977.828799999999"/>
    <n v="12102.853753599999"/>
  </r>
  <r>
    <s v="1ABCD6E34FG634500"/>
    <s v="Tatra"/>
    <x v="13"/>
    <x v="4"/>
    <s v="A1"/>
    <x v="3"/>
    <s v="Pickup Truck"/>
    <n v="1"/>
    <n v="17"/>
    <x v="1"/>
    <x v="94"/>
    <x v="0"/>
    <x v="0"/>
    <x v="0"/>
    <x v="2"/>
    <x v="5"/>
    <x v="3"/>
    <x v="7"/>
    <x v="2"/>
    <x v="8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197"/>
    <x v="2"/>
    <x v="3"/>
    <x v="1"/>
    <s v="Low-Interest Financing"/>
    <n v="32002.992000000002"/>
    <n v="2450.4479999999999"/>
    <x v="1051"/>
    <n v="1408.131648"/>
    <n v="1536.1436160000001"/>
    <n v="4480.4188799999993"/>
    <n v="1630"/>
    <n v="1110"/>
    <n v="896.08377600000006"/>
    <n v="1152.107712"/>
    <n v="1280.11968"/>
    <n v="1536.1436160000001"/>
    <n v="512.0478720000001"/>
    <n v="11956.861696"/>
    <n v="17595.682304000002"/>
    <n v="3584.3351039999998"/>
    <n v="873.68168160000005"/>
    <n v="14011.347200000002"/>
    <n v="13137.665518400001"/>
  </r>
  <r>
    <s v="1ABCD6E34FG632792"/>
    <s v="Tatra"/>
    <x v="14"/>
    <x v="4"/>
    <s v="N1"/>
    <x v="7"/>
    <s v="Sedan"/>
    <n v="1"/>
    <n v="17"/>
    <x v="1"/>
    <x v="94"/>
    <x v="0"/>
    <x v="0"/>
    <x v="0"/>
    <x v="1"/>
    <x v="6"/>
    <x v="5"/>
    <x v="4"/>
    <x v="2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74"/>
    <x v="0"/>
    <x v="1"/>
    <x v="0"/>
    <s v="Segment and Misc Incentives"/>
    <n v="16285.853999999999"/>
    <n v="1744.08"/>
    <x v="828"/>
    <n v="1705.5581400000001"/>
    <n v="1860.6088799999998"/>
    <n v="5426.7758999999996"/>
    <n v="2035"/>
    <n v="1649"/>
    <n v="1085.3551800000002"/>
    <n v="1395.4566600000001"/>
    <n v="1550.5074000000002"/>
    <n v="1860.6088799999998"/>
    <n v="620.20295999999996"/>
    <n v="14847.65328"/>
    <n v="-305.87928000000102"/>
    <n v="4341.4207199999992"/>
    <n v="444.60381419999999"/>
    <n v="-4647.3"/>
    <n v="-5091.9038141999999"/>
  </r>
  <r>
    <s v="1ABCD6E34FG632678"/>
    <s v="Tatra"/>
    <x v="14"/>
    <x v="4"/>
    <s v="N1"/>
    <x v="7"/>
    <s v="Sedan"/>
    <n v="1"/>
    <n v="23"/>
    <x v="1"/>
    <x v="95"/>
    <x v="0"/>
    <x v="0"/>
    <x v="2"/>
    <x v="17"/>
    <x v="6"/>
    <x v="1"/>
    <x v="2"/>
    <x v="1"/>
    <x v="0"/>
    <x v="0"/>
    <x v="0"/>
    <x v="0"/>
    <x v="1"/>
    <x v="0"/>
    <x v="0"/>
    <x v="1"/>
    <x v="1"/>
    <x v="0"/>
    <x v="0"/>
    <x v="0"/>
    <n v="640"/>
    <n v="710"/>
    <n v="420"/>
    <n v="0"/>
    <n v="0"/>
    <s v="North America"/>
    <s v="USA"/>
    <n v="103"/>
    <x v="0"/>
    <x v="1"/>
    <x v="1"/>
    <s v="Low-Interest Financing"/>
    <n v="16072.914000000001"/>
    <n v="2316.9900000000002"/>
    <x v="1108"/>
    <n v="1610.1914400000001"/>
    <n v="1756.57248"/>
    <n v="5123.3363999999992"/>
    <n v="2640"/>
    <n v="1649"/>
    <n v="1024.6672800000001"/>
    <n v="1317.4293600000001"/>
    <n v="1463.8104000000001"/>
    <n v="1756.57248"/>
    <n v="585.52416000000005"/>
    <n v="14828.434879999999"/>
    <n v="-1072.510879999998"/>
    <n v="4098.6691199999996"/>
    <n v="438.79055220000004"/>
    <n v="-5171.1799999999976"/>
    <n v="-5609.9705521999977"/>
  </r>
  <r>
    <s v="1ABCD6E34FG634424"/>
    <s v="Tatra"/>
    <x v="13"/>
    <x v="4"/>
    <s v="A3"/>
    <x v="3"/>
    <s v="Pickup Truck"/>
    <n v="1"/>
    <n v="23"/>
    <x v="1"/>
    <x v="95"/>
    <x v="0"/>
    <x v="0"/>
    <x v="1"/>
    <x v="3"/>
    <x v="3"/>
    <x v="0"/>
    <x v="6"/>
    <x v="1"/>
    <x v="1"/>
    <x v="1"/>
    <x v="1"/>
    <x v="1"/>
    <x v="1"/>
    <x v="0"/>
    <x v="1"/>
    <x v="1"/>
    <x v="0"/>
    <x v="1"/>
    <x v="1"/>
    <x v="1"/>
    <n v="640"/>
    <n v="710"/>
    <n v="0"/>
    <n v="0"/>
    <n v="370"/>
    <s v="North America"/>
    <s v="USA"/>
    <n v="72"/>
    <x v="2"/>
    <x v="3"/>
    <x v="2"/>
    <s v="Low-Interest Financing"/>
    <n v="28545.552"/>
    <n v="2508.9119999999998"/>
    <x v="854"/>
    <n v="1340.8514380800002"/>
    <n v="1462.7470233600002"/>
    <n v="4266.3454848000001"/>
    <n v="2970"/>
    <n v="1795"/>
    <n v="853.26909696000007"/>
    <n v="1097.06026752"/>
    <n v="1218.9558528"/>
    <n v="1462.7470233600002"/>
    <n v="487.58234112000002"/>
    <n v="13541.48214016"/>
    <n v="12495.157859839999"/>
    <n v="3413.0763878399998"/>
    <n v="779.29356960000007"/>
    <n v="9082.0814719999998"/>
    <n v="8302.7879023999994"/>
  </r>
  <r>
    <s v="1ABCD6E34FG632731"/>
    <s v="Tatra"/>
    <x v="14"/>
    <x v="4"/>
    <s v="N1"/>
    <x v="7"/>
    <s v="Sedan"/>
    <n v="1"/>
    <n v="23"/>
    <x v="1"/>
    <x v="95"/>
    <x v="0"/>
    <x v="0"/>
    <x v="2"/>
    <x v="17"/>
    <x v="5"/>
    <x v="0"/>
    <x v="7"/>
    <x v="1"/>
    <x v="2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113"/>
    <x v="2"/>
    <x v="4"/>
    <x v="2"/>
    <s v="Special Leases"/>
    <n v="14698.944"/>
    <n v="2385.942"/>
    <x v="1109"/>
    <n v="1658.0755620000002"/>
    <n v="1808.809704"/>
    <n v="5275.6949700000005"/>
    <n v="370"/>
    <n v="1649"/>
    <n v="1055.1389940000001"/>
    <n v="1356.607278"/>
    <n v="1507.3414200000002"/>
    <n v="1808.809704"/>
    <n v="602.93656800000008"/>
    <n v="12871.858224000001"/>
    <n v="-558.85622400000102"/>
    <n v="4220.5559760000006"/>
    <n v="401.28117120000002"/>
    <n v="-4779.4122000000016"/>
    <n v="-5180.6933712000018"/>
  </r>
  <r>
    <s v="1ABCD6E34FG632874"/>
    <s v="Tatra"/>
    <x v="14"/>
    <x v="4"/>
    <s v="N2"/>
    <x v="6"/>
    <s v="Sedan"/>
    <n v="1"/>
    <n v="23"/>
    <x v="1"/>
    <x v="95"/>
    <x v="0"/>
    <x v="0"/>
    <x v="0"/>
    <x v="1"/>
    <x v="3"/>
    <x v="0"/>
    <x v="3"/>
    <x v="2"/>
    <x v="3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232"/>
    <x v="0"/>
    <x v="1"/>
    <x v="0"/>
    <s v="Special Leases"/>
    <n v="16292.951999999999"/>
    <n v="2377.83"/>
    <x v="1110"/>
    <n v="1597.4705260800001"/>
    <n v="1742.69511936"/>
    <n v="5082.8607648000007"/>
    <n v="2165"/>
    <n v="1110"/>
    <n v="1016.5721529600002"/>
    <n v="1307.0213395200001"/>
    <n v="1452.2459328000002"/>
    <n v="1742.69511936"/>
    <n v="580.89837312000009"/>
    <n v="13731.170716160002"/>
    <n v="183.9512838399969"/>
    <n v="4066.2886118400002"/>
    <n v="444.79758959999998"/>
    <n v="-3882.3373280000033"/>
    <n v="-4327.1349176000031"/>
  </r>
  <r>
    <s v="1ABCD6E34FG632626"/>
    <s v="Tatra"/>
    <x v="14"/>
    <x v="4"/>
    <s v="N2"/>
    <x v="6"/>
    <s v="Sedan"/>
    <n v="1"/>
    <n v="23"/>
    <x v="1"/>
    <x v="95"/>
    <x v="0"/>
    <x v="0"/>
    <x v="0"/>
    <x v="14"/>
    <x v="3"/>
    <x v="0"/>
    <x v="2"/>
    <x v="2"/>
    <x v="3"/>
    <x v="0"/>
    <x v="1"/>
    <x v="0"/>
    <x v="1"/>
    <x v="1"/>
    <x v="1"/>
    <x v="1"/>
    <x v="0"/>
    <x v="0"/>
    <x v="1"/>
    <x v="0"/>
    <n v="640"/>
    <n v="0"/>
    <n v="0"/>
    <n v="0"/>
    <n v="370"/>
    <s v="North America"/>
    <s v="USA"/>
    <n v="36"/>
    <x v="0"/>
    <x v="1"/>
    <x v="2"/>
    <s v="Special Leases"/>
    <n v="14677.65"/>
    <n v="2782.4160000000002"/>
    <x v="1111"/>
    <n v="1552.61705742"/>
    <n v="1693.76406264"/>
    <n v="4940.1451827000001"/>
    <n v="1010"/>
    <n v="1110"/>
    <n v="988.02903654000011"/>
    <n v="1270.3230469799998"/>
    <n v="1411.4700522000001"/>
    <n v="1693.76406264"/>
    <n v="564.58802087999993"/>
    <n v="12282.584375840001"/>
    <n v="-387.3503758400002"/>
    <n v="3952.11614616"/>
    <n v="400.69984499999998"/>
    <n v="-4339.4665220000006"/>
    <n v="-4740.1663670000007"/>
  </r>
  <r>
    <s v="1ABCD6E34FG634517"/>
    <s v="Tatra"/>
    <x v="13"/>
    <x v="4"/>
    <s v="A2"/>
    <x v="3"/>
    <s v="Pickup Truck"/>
    <n v="1"/>
    <n v="23"/>
    <x v="1"/>
    <x v="95"/>
    <x v="0"/>
    <x v="0"/>
    <x v="1"/>
    <x v="18"/>
    <x v="3"/>
    <x v="5"/>
    <x v="2"/>
    <x v="1"/>
    <x v="4"/>
    <x v="1"/>
    <x v="0"/>
    <x v="0"/>
    <x v="1"/>
    <x v="0"/>
    <x v="1"/>
    <x v="1"/>
    <x v="1"/>
    <x v="1"/>
    <x v="0"/>
    <x v="0"/>
    <n v="640"/>
    <n v="710"/>
    <n v="0"/>
    <n v="0"/>
    <n v="0"/>
    <s v="North America"/>
    <s v="USA"/>
    <n v="146"/>
    <x v="1"/>
    <x v="2"/>
    <x v="1"/>
    <s v="Low-Interest Financing"/>
    <n v="30726.864000000001"/>
    <n v="2874.8159999999998"/>
    <x v="904"/>
    <n v="1356.9117408"/>
    <n v="1480.2673536"/>
    <n v="4317.4464479999997"/>
    <n v="3045"/>
    <n v="1795"/>
    <n v="863.48928960000001"/>
    <n v="1110.2005151999999"/>
    <n v="1233.5561280000002"/>
    <n v="1480.2673536"/>
    <n v="493.42245120000001"/>
    <n v="13721.604121600001"/>
    <n v="14130.443878400001"/>
    <n v="3453.9571583999996"/>
    <n v="838.84338720000005"/>
    <n v="10676.486720000001"/>
    <n v="9837.6433328000003"/>
  </r>
  <r>
    <s v="1ABCD5E34FG636116"/>
    <s v="Tatra"/>
    <x v="0"/>
    <x v="1"/>
    <s v="Tr1"/>
    <x v="0"/>
    <s v="Pickup Truck"/>
    <n v="1"/>
    <n v="23"/>
    <x v="1"/>
    <x v="95"/>
    <x v="0"/>
    <x v="0"/>
    <x v="1"/>
    <x v="5"/>
    <x v="0"/>
    <x v="1"/>
    <x v="4"/>
    <x v="2"/>
    <x v="6"/>
    <x v="0"/>
    <x v="0"/>
    <x v="1"/>
    <x v="0"/>
    <x v="0"/>
    <x v="1"/>
    <x v="1"/>
    <x v="1"/>
    <x v="0"/>
    <x v="0"/>
    <x v="1"/>
    <n v="0"/>
    <n v="710"/>
    <n v="0"/>
    <n v="0"/>
    <n v="0"/>
    <s v="North America"/>
    <s v="USA"/>
    <n v="255"/>
    <x v="0"/>
    <x v="0"/>
    <x v="2"/>
    <s v="Segment and Misc Incentives"/>
    <n v="36718.968000000001"/>
    <n v="4770.87"/>
    <x v="1112"/>
    <n v="1710.1441071000002"/>
    <n v="1865.6117532000001"/>
    <n v="5441.3676134999996"/>
    <n v="2005"/>
    <n v="1490"/>
    <n v="1088.2735227000001"/>
    <n v="1399.2088149000001"/>
    <n v="1554.6764610000005"/>
    <n v="1865.6117532000001"/>
    <n v="621.8705844000001"/>
    <n v="14688.670519199999"/>
    <n v="17259.427480800005"/>
    <n v="4353.0940908000002"/>
    <n v="1002.4278264000001"/>
    <n v="12906.333390000003"/>
    <n v="11903.905563600003"/>
  </r>
  <r>
    <s v="1ABCD6E34FG638549"/>
    <s v="Tatra"/>
    <x v="1"/>
    <x v="4"/>
    <s v="J1"/>
    <x v="1"/>
    <s v="Sedan"/>
    <n v="1"/>
    <n v="23"/>
    <x v="1"/>
    <x v="95"/>
    <x v="0"/>
    <x v="0"/>
    <x v="3"/>
    <x v="14"/>
    <x v="4"/>
    <x v="1"/>
    <x v="6"/>
    <x v="1"/>
    <x v="6"/>
    <x v="1"/>
    <x v="0"/>
    <x v="1"/>
    <x v="0"/>
    <x v="1"/>
    <x v="1"/>
    <x v="0"/>
    <x v="1"/>
    <x v="1"/>
    <x v="0"/>
    <x v="1"/>
    <n v="0"/>
    <n v="0"/>
    <n v="0"/>
    <n v="550"/>
    <n v="0"/>
    <s v="North America"/>
    <s v="USA"/>
    <n v="150"/>
    <x v="0"/>
    <x v="1"/>
    <x v="0"/>
    <s v="Special Leases"/>
    <n v="17928.074999999997"/>
    <n v="2794.8359999999998"/>
    <x v="1113"/>
    <n v="1834.0420724999999"/>
    <n v="2000.7731699999997"/>
    <n v="5835.5884124999993"/>
    <n v="2670"/>
    <n v="1795"/>
    <n v="1167.1176825"/>
    <n v="1500.5798774999998"/>
    <n v="1667.3109749999999"/>
    <n v="2000.7731699999997"/>
    <n v="666.92439000000002"/>
    <n v="16469.639020000002"/>
    <n v="-1336.4000200000046"/>
    <n v="4668.47073"/>
    <n v="489.43644749999993"/>
    <n v="-6004.8707500000046"/>
    <n v="-6494.3071975000048"/>
  </r>
  <r>
    <s v="1ABCD4E34FG630185"/>
    <s v="Tatra"/>
    <x v="15"/>
    <x v="0"/>
    <s v="Ra1"/>
    <x v="5"/>
    <s v="Crossover"/>
    <n v="1"/>
    <n v="23"/>
    <x v="1"/>
    <x v="95"/>
    <x v="0"/>
    <x v="0"/>
    <x v="0"/>
    <x v="9"/>
    <x v="1"/>
    <x v="3"/>
    <x v="9"/>
    <x v="0"/>
    <x v="6"/>
    <x v="0"/>
    <x v="1"/>
    <x v="1"/>
    <x v="0"/>
    <x v="0"/>
    <x v="1"/>
    <x v="1"/>
    <x v="1"/>
    <x v="0"/>
    <x v="1"/>
    <x v="1"/>
    <n v="0"/>
    <n v="710"/>
    <n v="0"/>
    <n v="0"/>
    <n v="0"/>
    <s v="North America"/>
    <s v="USA"/>
    <n v="276"/>
    <x v="0"/>
    <x v="0"/>
    <x v="1"/>
    <s v="Low-Interest Financing"/>
    <n v="20558.766"/>
    <n v="2790.1329999999998"/>
    <x v="938"/>
    <n v="1667.4797977199999"/>
    <n v="1819.0688702399998"/>
    <n v="5305.6175381999992"/>
    <n v="1135"/>
    <n v="1567"/>
    <n v="1061.1235076400001"/>
    <n v="1364.3016526799997"/>
    <n v="1515.8907251999999"/>
    <n v="1819.0688702399998"/>
    <n v="606.35629008000001"/>
    <n v="13616.413221439998"/>
    <n v="4152.2197785600038"/>
    <n v="4244.4940305599994"/>
    <n v="561.25431179999998"/>
    <n v="-92.274251999995613"/>
    <n v="-653.5285637999956"/>
  </r>
  <r>
    <s v="1ABCD5E34FG636437"/>
    <s v="Tatra"/>
    <x v="0"/>
    <x v="1"/>
    <s v="Tr2"/>
    <x v="0"/>
    <s v="Pickup Truck"/>
    <n v="1"/>
    <n v="23"/>
    <x v="1"/>
    <x v="95"/>
    <x v="0"/>
    <x v="0"/>
    <x v="0"/>
    <x v="0"/>
    <x v="3"/>
    <x v="3"/>
    <x v="9"/>
    <x v="0"/>
    <x v="7"/>
    <x v="0"/>
    <x v="0"/>
    <x v="0"/>
    <x v="1"/>
    <x v="0"/>
    <x v="0"/>
    <x v="0"/>
    <x v="0"/>
    <x v="0"/>
    <x v="0"/>
    <x v="0"/>
    <n v="640"/>
    <n v="710"/>
    <n v="420"/>
    <n v="550"/>
    <n v="370"/>
    <s v="North America"/>
    <s v="USA"/>
    <n v="144"/>
    <x v="2"/>
    <x v="4"/>
    <x v="0"/>
    <s v="Segment and Misc Incentives"/>
    <n v="35837.802000000003"/>
    <n v="1311.1020000000001"/>
    <x v="922"/>
    <n v="1794.7500971400002"/>
    <n v="1957.9091968800001"/>
    <n v="5710.5684909000001"/>
    <n v="3560"/>
    <n v="1020"/>
    <n v="1142.1136981800003"/>
    <n v="1468.43189766"/>
    <n v="1631.5909974000003"/>
    <n v="1957.9091968800001"/>
    <n v="652.63639896000007"/>
    <n v="16327.455181280002"/>
    <n v="18199.244818720003"/>
    <n v="4568.454792720001"/>
    <n v="978.37199460000011"/>
    <n v="13630.790026000002"/>
    <n v="12652.418031400002"/>
  </r>
  <r>
    <s v="1ABCD4E34FG630335"/>
    <s v="Tatra"/>
    <x v="15"/>
    <x v="0"/>
    <s v="Ra2"/>
    <x v="5"/>
    <s v="Crossover"/>
    <n v="1"/>
    <n v="23"/>
    <x v="1"/>
    <x v="95"/>
    <x v="0"/>
    <x v="0"/>
    <x v="0"/>
    <x v="0"/>
    <x v="5"/>
    <x v="3"/>
    <x v="1"/>
    <x v="0"/>
    <x v="7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286"/>
    <x v="0"/>
    <x v="0"/>
    <x v="1"/>
    <s v="Segment and Misc Incentives"/>
    <n v="20974.031999999999"/>
    <n v="2790.1329999999998"/>
    <x v="1005"/>
    <n v="1799.3796836399997"/>
    <n v="1962.9596548799998"/>
    <n v="5725.2989933999988"/>
    <n v="2165"/>
    <n v="1490"/>
    <n v="1145.0597986800001"/>
    <n v="1472.2197411599998"/>
    <n v="1635.7997124000001"/>
    <n v="1962.9596548799998"/>
    <n v="654.31988495999985"/>
    <n v="15432.757929279996"/>
    <n v="2751.1410707200012"/>
    <n v="4580.2391947199994"/>
    <n v="572.59107359999996"/>
    <n v="-1829.0981239999983"/>
    <n v="-2401.6891975999984"/>
  </r>
  <r>
    <s v="1ABCD6E34FG634211"/>
    <s v="Tatra"/>
    <x v="13"/>
    <x v="4"/>
    <s v="A1"/>
    <x v="3"/>
    <s v="Pickup Truck"/>
    <n v="1"/>
    <n v="23"/>
    <x v="1"/>
    <x v="95"/>
    <x v="0"/>
    <x v="0"/>
    <x v="0"/>
    <x v="4"/>
    <x v="0"/>
    <x v="1"/>
    <x v="3"/>
    <x v="1"/>
    <x v="8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USA"/>
    <n v="197"/>
    <x v="2"/>
    <x v="3"/>
    <x v="0"/>
    <s v="Special Leases"/>
    <n v="29860.992000000002"/>
    <n v="2993.76"/>
    <x v="1114"/>
    <n v="1391.13806832"/>
    <n v="1517.6051654400001"/>
    <n v="4426.3483992000001"/>
    <n v="1375"/>
    <n v="1110"/>
    <n v="885.26967983999998"/>
    <n v="1138.2038740799999"/>
    <n v="1264.6709711999999"/>
    <n v="1517.6051654400001"/>
    <n v="505.86838848000002"/>
    <n v="11590.630992640001"/>
    <n v="15276.601007360003"/>
    <n v="3541.0787193599999"/>
    <n v="815.20508160000009"/>
    <n v="11735.522288000004"/>
    <n v="10920.317206400003"/>
  </r>
  <r>
    <s v="1ABCD6E34FG634441"/>
    <s v="Tatra"/>
    <x v="13"/>
    <x v="4"/>
    <s v="A2"/>
    <x v="3"/>
    <s v="Pickup Truck"/>
    <n v="1"/>
    <n v="23"/>
    <x v="1"/>
    <x v="95"/>
    <x v="0"/>
    <x v="0"/>
    <x v="0"/>
    <x v="5"/>
    <x v="3"/>
    <x v="3"/>
    <x v="4"/>
    <x v="1"/>
    <x v="8"/>
    <x v="1"/>
    <x v="1"/>
    <x v="1"/>
    <x v="0"/>
    <x v="0"/>
    <x v="0"/>
    <x v="0"/>
    <x v="0"/>
    <x v="1"/>
    <x v="1"/>
    <x v="1"/>
    <n v="0"/>
    <n v="710"/>
    <n v="420"/>
    <n v="550"/>
    <n v="370"/>
    <s v="North America"/>
    <s v="USA"/>
    <n v="241"/>
    <x v="1"/>
    <x v="2"/>
    <x v="1"/>
    <s v="Low-Interest Financing"/>
    <n v="29734.992000000002"/>
    <n v="2612.7359999999999"/>
    <x v="1115"/>
    <n v="1329.0285254400001"/>
    <n v="1449.84930048"/>
    <n v="4228.7271264000001"/>
    <n v="3300"/>
    <n v="0"/>
    <n v="845.74542528000006"/>
    <n v="1087.38697536"/>
    <n v="1208.2077503999999"/>
    <n v="1449.84930048"/>
    <n v="483.28310016"/>
    <n v="11999.09580288"/>
    <n v="15123.160197120002"/>
    <n v="3382.9817011199998"/>
    <n v="811.76528160000009"/>
    <n v="11740.178496000002"/>
    <n v="10928.413214400001"/>
  </r>
  <r>
    <s v="1ABCD6E34FG634558"/>
    <s v="Tatra"/>
    <x v="13"/>
    <x v="4"/>
    <s v="A1"/>
    <x v="3"/>
    <s v="Pickup Truck"/>
    <n v="1"/>
    <n v="23"/>
    <x v="1"/>
    <x v="95"/>
    <x v="0"/>
    <x v="0"/>
    <x v="1"/>
    <x v="8"/>
    <x v="5"/>
    <x v="1"/>
    <x v="7"/>
    <x v="0"/>
    <x v="8"/>
    <x v="0"/>
    <x v="1"/>
    <x v="1"/>
    <x v="0"/>
    <x v="0"/>
    <x v="1"/>
    <x v="0"/>
    <x v="1"/>
    <x v="0"/>
    <x v="1"/>
    <x v="1"/>
    <n v="0"/>
    <n v="710"/>
    <n v="0"/>
    <n v="550"/>
    <n v="0"/>
    <s v="North America"/>
    <s v="USA"/>
    <n v="196"/>
    <x v="1"/>
    <x v="2"/>
    <x v="2"/>
    <s v="Cash Rebates"/>
    <n v="30999.024000000001"/>
    <n v="4364.6400000000003"/>
    <x v="917"/>
    <n v="1363.9570560000002"/>
    <n v="1487.9531520000003"/>
    <n v="4339.8633600000012"/>
    <n v="1685"/>
    <n v="1110"/>
    <n v="867.97267200000033"/>
    <n v="1115.9648640000003"/>
    <n v="1239.9609600000003"/>
    <n v="1487.9531520000003"/>
    <n v="495.98438400000015"/>
    <n v="11722.718912000004"/>
    <n v="14911.665087999998"/>
    <n v="3471.8906880000009"/>
    <n v="846.27335520000008"/>
    <n v="11439.774399999997"/>
    <n v="10593.501044799996"/>
  </r>
  <r>
    <s v="1ABCD6E34FG638425"/>
    <s v="Tatra"/>
    <x v="1"/>
    <x v="4"/>
    <s v="J1"/>
    <x v="1"/>
    <s v="Sedan"/>
    <n v="1"/>
    <n v="23"/>
    <x v="1"/>
    <x v="95"/>
    <x v="0"/>
    <x v="0"/>
    <x v="2"/>
    <x v="14"/>
    <x v="1"/>
    <x v="5"/>
    <x v="1"/>
    <x v="2"/>
    <x v="8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142"/>
    <x v="2"/>
    <x v="4"/>
    <x v="0"/>
    <s v="Low-Interest Financing"/>
    <n v="17224.251"/>
    <n v="2797.9049999999997"/>
    <x v="1116"/>
    <n v="1762.0408772999999"/>
    <n v="1922.2264116000001"/>
    <n v="5606.4937005000002"/>
    <n v="1985"/>
    <n v="1795"/>
    <n v="1121.2987401000003"/>
    <n v="1441.6698087"/>
    <n v="1601.8553430000002"/>
    <n v="1922.2264116000001"/>
    <n v="640.7421372"/>
    <n v="15313.3584696"/>
    <n v="-887.01246959999844"/>
    <n v="4485.1949604000001"/>
    <n v="470.22205230000003"/>
    <n v="-5372.2074299999986"/>
    <n v="-5842.4294822999982"/>
  </r>
  <r>
    <s v="1ABCD6E34FG638608"/>
    <s v="Tatra"/>
    <x v="1"/>
    <x v="4"/>
    <s v="J1"/>
    <x v="1"/>
    <s v="Sedan"/>
    <n v="1"/>
    <n v="23"/>
    <x v="1"/>
    <x v="95"/>
    <x v="0"/>
    <x v="0"/>
    <x v="2"/>
    <x v="13"/>
    <x v="1"/>
    <x v="4"/>
    <x v="9"/>
    <x v="1"/>
    <x v="8"/>
    <x v="0"/>
    <x v="1"/>
    <x v="0"/>
    <x v="1"/>
    <x v="1"/>
    <x v="1"/>
    <x v="1"/>
    <x v="1"/>
    <x v="0"/>
    <x v="1"/>
    <x v="0"/>
    <n v="640"/>
    <n v="0"/>
    <n v="0"/>
    <n v="0"/>
    <n v="0"/>
    <s v="North America"/>
    <s v="USA"/>
    <n v="115"/>
    <x v="0"/>
    <x v="1"/>
    <x v="0"/>
    <s v="Cash Rebates"/>
    <n v="15685.658999999998"/>
    <n v="4495.0619999999999"/>
    <x v="1117"/>
    <n v="1604.6429157"/>
    <n v="1750.5195443999999"/>
    <n v="5105.6820044999995"/>
    <n v="640"/>
    <n v="1795"/>
    <n v="1021.1364009"/>
    <n v="1312.8896582999998"/>
    <n v="1458.7662869999999"/>
    <n v="1750.5195443999999"/>
    <n v="583.50651479999999"/>
    <n v="12938.117266400001"/>
    <n v="-1747.5202664000026"/>
    <n v="4084.5456035999996"/>
    <n v="428.21849069999996"/>
    <n v="-5832.0658700000022"/>
    <n v="-6260.2843607000023"/>
  </r>
  <r>
    <s v="1ABCD6E34FG638476"/>
    <s v="Tatra"/>
    <x v="1"/>
    <x v="4"/>
    <s v="J2"/>
    <x v="0"/>
    <s v="Sedan"/>
    <n v="1"/>
    <n v="23"/>
    <x v="1"/>
    <x v="95"/>
    <x v="0"/>
    <x v="0"/>
    <x v="0"/>
    <x v="7"/>
    <x v="5"/>
    <x v="3"/>
    <x v="6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99"/>
    <x v="2"/>
    <x v="4"/>
    <x v="1"/>
    <s v="Low-Interest Financing"/>
    <n v="15578.243999999999"/>
    <n v="2194.3349999999996"/>
    <x v="1118"/>
    <n v="1645.0625663999997"/>
    <n v="1794.6137087999998"/>
    <n v="5234.2899839999991"/>
    <n v="2055"/>
    <n v="1567"/>
    <n v="1046.8579967999999"/>
    <n v="1345.9602815999997"/>
    <n v="1495.5114239999998"/>
    <n v="1794.6137087999998"/>
    <n v="598.2045695999999"/>
    <n v="14389.682252799998"/>
    <n v="-1005.7732527999979"/>
    <n v="4187.4319871999996"/>
    <n v="425.28606120000001"/>
    <n v="-5193.2052399999975"/>
    <n v="-5618.4913011999979"/>
  </r>
  <r>
    <s v="2ABCD2E34FG471810"/>
    <s v="Apechete"/>
    <x v="2"/>
    <x v="4"/>
    <s v="Cx2"/>
    <x v="8"/>
    <s v="SUV"/>
    <n v="1"/>
    <n v="25"/>
    <x v="1"/>
    <x v="96"/>
    <x v="0"/>
    <x v="0"/>
    <x v="1"/>
    <x v="5"/>
    <x v="0"/>
    <x v="5"/>
    <x v="5"/>
    <x v="3"/>
    <x v="0"/>
    <x v="0"/>
    <x v="0"/>
    <x v="1"/>
    <x v="0"/>
    <x v="0"/>
    <x v="0"/>
    <x v="1"/>
    <x v="0"/>
    <x v="0"/>
    <x v="0"/>
    <x v="1"/>
    <n v="0"/>
    <n v="710"/>
    <n v="420"/>
    <n v="0"/>
    <n v="370"/>
    <s v="Europe"/>
    <s v="Germany"/>
    <n v="295"/>
    <x v="2"/>
    <x v="3"/>
    <x v="2"/>
    <s v="Special Leases"/>
    <n v="74656.899999999994"/>
    <n v="2467.1749999999997"/>
    <x v="1119"/>
    <n v="4927.3553999999995"/>
    <n v="5375.2967999999992"/>
    <n v="15677.948999999997"/>
    <n v="2795"/>
    <n v="1490"/>
    <n v="3135.5897999999997"/>
    <n v="4031.4725999999996"/>
    <n v="4479.4139999999998"/>
    <n v="5375.2967999999992"/>
    <n v="1791.7655999999999"/>
    <n v="36536.780799999993"/>
    <n v="35652.944199999998"/>
    <n v="12542.359199999999"/>
    <n v="1567.7948999999999"/>
    <n v="23110.584999999999"/>
    <n v="21542.790099999998"/>
  </r>
  <r>
    <s v="2ABCD2E34FG469799"/>
    <s v="Apechete"/>
    <x v="2"/>
    <x v="4"/>
    <s v="S2"/>
    <x v="8"/>
    <s v="SUV"/>
    <n v="1"/>
    <n v="25"/>
    <x v="1"/>
    <x v="96"/>
    <x v="0"/>
    <x v="0"/>
    <x v="3"/>
    <x v="7"/>
    <x v="2"/>
    <x v="4"/>
    <x v="8"/>
    <x v="2"/>
    <x v="7"/>
    <x v="1"/>
    <x v="1"/>
    <x v="0"/>
    <x v="1"/>
    <x v="0"/>
    <x v="0"/>
    <x v="1"/>
    <x v="0"/>
    <x v="1"/>
    <x v="1"/>
    <x v="0"/>
    <n v="640"/>
    <n v="710"/>
    <n v="420"/>
    <n v="0"/>
    <n v="370"/>
    <s v="South America"/>
    <s v="Brazil"/>
    <n v="20"/>
    <x v="0"/>
    <x v="0"/>
    <x v="1"/>
    <s v="Low-Interest Financing"/>
    <n v="37647.224999999999"/>
    <n v="2086.8999999999996"/>
    <x v="1120"/>
    <n v="2623.0441874999997"/>
    <n v="2861.5027499999997"/>
    <n v="8346.049687499999"/>
    <n v="2965"/>
    <n v="1567"/>
    <n v="1669.2099375"/>
    <n v="2146.1270624999997"/>
    <n v="2384.5856250000002"/>
    <n v="2861.5027499999997"/>
    <n v="953.83425"/>
    <n v="21701.016499999998"/>
    <n v="13859.308499999999"/>
    <n v="6676.8397499999992"/>
    <n v="5172.7287149999993"/>
    <n v="7182.46875"/>
    <n v="2009.7400350000007"/>
  </r>
  <r>
    <s v="2ABCD2E34FG470902"/>
    <s v="Apechete"/>
    <x v="2"/>
    <x v="4"/>
    <s v="C1"/>
    <x v="2"/>
    <s v="SUV"/>
    <n v="1"/>
    <n v="25"/>
    <x v="1"/>
    <x v="96"/>
    <x v="0"/>
    <x v="0"/>
    <x v="0"/>
    <x v="16"/>
    <x v="5"/>
    <x v="3"/>
    <x v="7"/>
    <x v="0"/>
    <x v="7"/>
    <x v="1"/>
    <x v="1"/>
    <x v="0"/>
    <x v="0"/>
    <x v="0"/>
    <x v="1"/>
    <x v="1"/>
    <x v="0"/>
    <x v="1"/>
    <x v="1"/>
    <x v="0"/>
    <n v="0"/>
    <n v="710"/>
    <n v="0"/>
    <n v="0"/>
    <n v="370"/>
    <s v="Asia"/>
    <s v="Japan"/>
    <n v="273"/>
    <x v="0"/>
    <x v="0"/>
    <x v="1"/>
    <s v="Segment and Misc Incentives"/>
    <n v="69966.5"/>
    <n v="4027.2249999999995"/>
    <x v="1121"/>
    <n v="5002.6047499999995"/>
    <n v="5457.3869999999997"/>
    <n v="15917.378749999998"/>
    <n v="1905"/>
    <n v="1567"/>
    <n v="3183.4757500000001"/>
    <n v="4093.0402499999996"/>
    <n v="4547.8225000000002"/>
    <n v="5457.3869999999997"/>
    <n v="1819.1289999999999"/>
    <n v="36216.322"/>
    <n v="29722.952999999994"/>
    <n v="12733.902999999998"/>
    <n v="1693.1893"/>
    <n v="16989.049999999996"/>
    <n v="15295.860699999996"/>
  </r>
  <r>
    <s v="2ABCD2E34FG468748"/>
    <s v="Apechete"/>
    <x v="2"/>
    <x v="4"/>
    <s v="C1"/>
    <x v="2"/>
    <s v="SUV"/>
    <n v="2"/>
    <n v="11"/>
    <x v="1"/>
    <x v="97"/>
    <x v="0"/>
    <x v="0"/>
    <x v="1"/>
    <x v="0"/>
    <x v="2"/>
    <x v="3"/>
    <x v="0"/>
    <x v="3"/>
    <x v="0"/>
    <x v="0"/>
    <x v="1"/>
    <x v="1"/>
    <x v="0"/>
    <x v="0"/>
    <x v="1"/>
    <x v="1"/>
    <x v="0"/>
    <x v="0"/>
    <x v="1"/>
    <x v="1"/>
    <n v="0"/>
    <n v="710"/>
    <n v="0"/>
    <n v="0"/>
    <n v="370"/>
    <s v="Middle East"/>
    <s v="Jordan"/>
    <n v="219"/>
    <x v="0"/>
    <x v="1"/>
    <x v="1"/>
    <s v="Low-Interest Financing"/>
    <n v="72299.399999999994"/>
    <n v="1579.5249999999999"/>
    <x v="1122"/>
    <n v="5169.4071000000004"/>
    <n v="5639.3531999999996"/>
    <n v="16448.113499999996"/>
    <n v="1505"/>
    <n v="1490"/>
    <n v="3289.6226999999999"/>
    <n v="4229.5148999999992"/>
    <n v="4699.4609999999993"/>
    <n v="5639.3531999999996"/>
    <n v="1879.7844"/>
    <n v="36831.119199999994"/>
    <n v="33888.755800000006"/>
    <n v="13158.490799999998"/>
    <n v="4301.8143"/>
    <n v="20730.265000000007"/>
    <n v="16428.450700000009"/>
  </r>
  <r>
    <s v="1ABCD4E34FG461917"/>
    <s v="Apechete"/>
    <x v="4"/>
    <x v="0"/>
    <s v="B1"/>
    <x v="3"/>
    <s v="Pickup Truck"/>
    <n v="2"/>
    <n v="11"/>
    <x v="1"/>
    <x v="97"/>
    <x v="0"/>
    <x v="0"/>
    <x v="1"/>
    <x v="5"/>
    <x v="0"/>
    <x v="0"/>
    <x v="7"/>
    <x v="3"/>
    <x v="0"/>
    <x v="0"/>
    <x v="1"/>
    <x v="1"/>
    <x v="1"/>
    <x v="0"/>
    <x v="0"/>
    <x v="1"/>
    <x v="0"/>
    <x v="0"/>
    <x v="1"/>
    <x v="1"/>
    <n v="640"/>
    <n v="710"/>
    <n v="420"/>
    <n v="0"/>
    <n v="370"/>
    <s v="North America"/>
    <s v="Mexico"/>
    <n v="89"/>
    <x v="2"/>
    <x v="3"/>
    <x v="1"/>
    <s v="Cash Rebates"/>
    <n v="39655.601999999999"/>
    <n v="4447.3379999999997"/>
    <x v="1047"/>
    <n v="2617.2697319999997"/>
    <n v="2855.2033439999996"/>
    <n v="8327.676419999998"/>
    <n v="2565"/>
    <n v="1490"/>
    <n v="1665.5352839999998"/>
    <n v="2141.4025079999997"/>
    <n v="2379.3361199999999"/>
    <n v="2855.2033439999996"/>
    <n v="951.73444799999993"/>
    <n v="21186.220063999994"/>
    <n v="14022.043936000002"/>
    <n v="6662.1411359999993"/>
    <n v="3065.3780346000003"/>
    <n v="7359.9028000000026"/>
    <n v="4294.5247654000023"/>
  </r>
  <r>
    <s v="1ABCD5E34FG471376"/>
    <s v="Jackson"/>
    <x v="24"/>
    <x v="1"/>
    <s v="Bas2"/>
    <x v="0"/>
    <s v="Pickup Truck"/>
    <n v="2"/>
    <n v="11"/>
    <x v="1"/>
    <x v="97"/>
    <x v="0"/>
    <x v="0"/>
    <x v="1"/>
    <x v="9"/>
    <x v="0"/>
    <x v="3"/>
    <x v="5"/>
    <x v="1"/>
    <x v="0"/>
    <x v="0"/>
    <x v="0"/>
    <x v="1"/>
    <x v="0"/>
    <x v="1"/>
    <x v="0"/>
    <x v="1"/>
    <x v="0"/>
    <x v="0"/>
    <x v="0"/>
    <x v="1"/>
    <n v="0"/>
    <n v="0"/>
    <n v="420"/>
    <n v="0"/>
    <n v="370"/>
    <s v="Asia"/>
    <s v="China"/>
    <n v="124"/>
    <x v="1"/>
    <x v="2"/>
    <x v="0"/>
    <s v="Low-Interest Financing"/>
    <n v="27682.153999999999"/>
    <n v="2206.1349999999998"/>
    <x v="907"/>
    <n v="1827.0221639999997"/>
    <n v="1993.1150879999996"/>
    <n v="5813.2523399999982"/>
    <n v="2085"/>
    <n v="1490"/>
    <n v="1162.6504679999998"/>
    <n v="1494.8363159999997"/>
    <n v="1660.9292399999999"/>
    <n v="1993.1150879999996"/>
    <n v="664.37169599999982"/>
    <n v="15533.690527999996"/>
    <n v="9942.3284720000047"/>
    <n v="4650.6018719999984"/>
    <n v="0"/>
    <n v="5291.7266000000063"/>
    <n v="5291.7266000000063"/>
  </r>
  <r>
    <s v="1ABCD6E34FG472622"/>
    <s v="Jackson"/>
    <x v="20"/>
    <x v="4"/>
    <s v="Cl2"/>
    <x v="0"/>
    <s v="Sedan"/>
    <n v="2"/>
    <n v="11"/>
    <x v="1"/>
    <x v="97"/>
    <x v="0"/>
    <x v="0"/>
    <x v="3"/>
    <x v="15"/>
    <x v="5"/>
    <x v="3"/>
    <x v="5"/>
    <x v="2"/>
    <x v="0"/>
    <x v="0"/>
    <x v="0"/>
    <x v="0"/>
    <x v="0"/>
    <x v="0"/>
    <x v="1"/>
    <x v="1"/>
    <x v="0"/>
    <x v="0"/>
    <x v="0"/>
    <x v="0"/>
    <n v="0"/>
    <n v="710"/>
    <n v="0"/>
    <n v="0"/>
    <n v="370"/>
    <s v="North America"/>
    <s v="USA"/>
    <n v="290"/>
    <x v="0"/>
    <x v="1"/>
    <x v="2"/>
    <s v="Dealer Cash Incentives"/>
    <n v="19844.308000000001"/>
    <n v="1195.172"/>
    <x v="837"/>
    <n v="1964.5864920000001"/>
    <n v="2143.1852640000006"/>
    <n v="6250.9570199999998"/>
    <n v="1950"/>
    <n v="1490"/>
    <n v="1250.1914040000001"/>
    <n v="1607.3889480000003"/>
    <n v="1785.9877200000005"/>
    <n v="2143.1852640000006"/>
    <n v="714.3950880000001"/>
    <n v="16299.111584000002"/>
    <n v="2350.0244160000002"/>
    <n v="5000.7656160000006"/>
    <n v="541.74960840000006"/>
    <n v="-2650.7412000000004"/>
    <n v="-3192.4908084000003"/>
  </r>
  <r>
    <s v="1ABCD6E34FG477879"/>
    <s v="Jackson"/>
    <x v="18"/>
    <x v="4"/>
    <s v="Ma1"/>
    <x v="7"/>
    <s v="Sedan"/>
    <n v="2"/>
    <n v="11"/>
    <x v="1"/>
    <x v="97"/>
    <x v="0"/>
    <x v="0"/>
    <x v="2"/>
    <x v="13"/>
    <x v="1"/>
    <x v="5"/>
    <x v="6"/>
    <x v="1"/>
    <x v="0"/>
    <x v="0"/>
    <x v="0"/>
    <x v="0"/>
    <x v="0"/>
    <x v="1"/>
    <x v="1"/>
    <x v="1"/>
    <x v="1"/>
    <x v="0"/>
    <x v="0"/>
    <x v="0"/>
    <n v="0"/>
    <n v="0"/>
    <n v="0"/>
    <n v="0"/>
    <n v="0"/>
    <s v="Asia"/>
    <s v="Japan"/>
    <n v="94"/>
    <x v="2"/>
    <x v="4"/>
    <x v="0"/>
    <s v="Low-Interest Financing"/>
    <n v="18623.905999999999"/>
    <n v="1793.6100000000001"/>
    <x v="870"/>
    <n v="1843.7666940000001"/>
    <n v="2011.381848"/>
    <n v="5866.5303899999999"/>
    <n v="870"/>
    <n v="1490"/>
    <n v="1173.3060780000003"/>
    <n v="1508.5363860000002"/>
    <n v="1676.1515400000003"/>
    <n v="2011.381848"/>
    <n v="670.46061600000007"/>
    <n v="14428.291088"/>
    <n v="2402.0049119999985"/>
    <n v="4693.2243120000003"/>
    <n v="450.69852519999995"/>
    <n v="-2291.2194000000018"/>
    <n v="-2741.9179252000017"/>
  </r>
  <r>
    <s v="1ABCD3E34FG338437"/>
    <s v="Special"/>
    <x v="12"/>
    <x v="3"/>
    <s v="Spr1"/>
    <x v="1"/>
    <s v="Sedan"/>
    <n v="2"/>
    <n v="11"/>
    <x v="1"/>
    <x v="97"/>
    <x v="0"/>
    <x v="0"/>
    <x v="2"/>
    <x v="12"/>
    <x v="6"/>
    <x v="1"/>
    <x v="6"/>
    <x v="1"/>
    <x v="0"/>
    <x v="0"/>
    <x v="1"/>
    <x v="0"/>
    <x v="0"/>
    <x v="1"/>
    <x v="1"/>
    <x v="1"/>
    <x v="0"/>
    <x v="0"/>
    <x v="1"/>
    <x v="0"/>
    <n v="0"/>
    <n v="0"/>
    <n v="0"/>
    <n v="0"/>
    <n v="370"/>
    <s v="Africa"/>
    <s v="Egypt"/>
    <n v="276"/>
    <x v="2"/>
    <x v="4"/>
    <x v="0"/>
    <s v="Cash Rebates"/>
    <n v="38626.302000000003"/>
    <n v="6603.1679999999997"/>
    <x v="833"/>
    <n v="3394.853748"/>
    <n v="3703.4768159999999"/>
    <n v="10801.80738"/>
    <n v="370"/>
    <n v="1270"/>
    <n v="2160.361476"/>
    <n v="2777.6076119999998"/>
    <n v="3086.2306800000006"/>
    <n v="3703.4768159999999"/>
    <n v="1234.4922720000002"/>
    <n v="23860.860895999998"/>
    <n v="8162.2731040000072"/>
    <n v="8641.4459040000002"/>
    <n v="3024.4394465999999"/>
    <n v="-479.172799999993"/>
    <n v="-3503.6122465999929"/>
  </r>
  <r>
    <s v="1ABCD5E34FG636496"/>
    <s v="Tatra"/>
    <x v="0"/>
    <x v="1"/>
    <s v="Tr1"/>
    <x v="0"/>
    <s v="Pickup Truck"/>
    <n v="2"/>
    <n v="11"/>
    <x v="1"/>
    <x v="97"/>
    <x v="0"/>
    <x v="0"/>
    <x v="0"/>
    <x v="15"/>
    <x v="0"/>
    <x v="0"/>
    <x v="3"/>
    <x v="2"/>
    <x v="0"/>
    <x v="0"/>
    <x v="1"/>
    <x v="0"/>
    <x v="0"/>
    <x v="0"/>
    <x v="0"/>
    <x v="1"/>
    <x v="0"/>
    <x v="0"/>
    <x v="1"/>
    <x v="0"/>
    <n v="0"/>
    <n v="710"/>
    <n v="420"/>
    <n v="0"/>
    <n v="370"/>
    <s v="North America"/>
    <s v="USA"/>
    <n v="98"/>
    <x v="2"/>
    <x v="3"/>
    <x v="1"/>
    <s v="Segment and Misc Incentives"/>
    <n v="36779.807999999997"/>
    <n v="1097.1479999999999"/>
    <x v="1123"/>
    <n v="2619.4611300000001"/>
    <n v="2857.5939599999997"/>
    <n v="8334.6490499999982"/>
    <n v="1500"/>
    <n v="1567"/>
    <n v="1666.9298100000003"/>
    <n v="2143.1954700000001"/>
    <n v="2381.3283000000001"/>
    <n v="2857.5939599999997"/>
    <n v="952.53132000000005"/>
    <n v="20212.563759999997"/>
    <n v="15470.096239999999"/>
    <n v="6667.7192400000004"/>
    <n v="1004.0887584"/>
    <n v="8802.3769999999986"/>
    <n v="7798.2882415999984"/>
  </r>
  <r>
    <s v="1ABCD4E34FG630336"/>
    <s v="Tatra"/>
    <x v="15"/>
    <x v="0"/>
    <s v="Ra1"/>
    <x v="5"/>
    <s v="Crossover"/>
    <n v="2"/>
    <n v="11"/>
    <x v="1"/>
    <x v="97"/>
    <x v="0"/>
    <x v="0"/>
    <x v="1"/>
    <x v="16"/>
    <x v="3"/>
    <x v="3"/>
    <x v="8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47"/>
    <x v="0"/>
    <x v="0"/>
    <x v="1"/>
    <s v="Cash Rebates"/>
    <n v="19423.499"/>
    <n v="5016.2479999999996"/>
    <x v="824"/>
    <n v="1495.6094229999999"/>
    <n v="1631.5739159999996"/>
    <n v="4758.7572549999986"/>
    <n v="2975"/>
    <n v="1795"/>
    <n v="951.75145099999986"/>
    <n v="1223.6804369999995"/>
    <n v="1359.6449299999999"/>
    <n v="1631.5739159999996"/>
    <n v="543.8579719999999"/>
    <n v="14559.443495999998"/>
    <n v="-152.19249599999785"/>
    <n v="3807.005803999999"/>
    <n v="530.2615227"/>
    <n v="-3959.1982999999968"/>
    <n v="-4489.4598226999969"/>
  </r>
  <r>
    <s v="1ABCD3E34FG469149"/>
    <s v="Apechete"/>
    <x v="3"/>
    <x v="3"/>
    <s v="M1"/>
    <x v="0"/>
    <s v="SUV"/>
    <n v="2"/>
    <n v="11"/>
    <x v="1"/>
    <x v="97"/>
    <x v="0"/>
    <x v="0"/>
    <x v="1"/>
    <x v="15"/>
    <x v="2"/>
    <x v="4"/>
    <x v="3"/>
    <x v="1"/>
    <x v="1"/>
    <x v="1"/>
    <x v="1"/>
    <x v="0"/>
    <x v="0"/>
    <x v="0"/>
    <x v="1"/>
    <x v="1"/>
    <x v="1"/>
    <x v="1"/>
    <x v="1"/>
    <x v="0"/>
    <n v="0"/>
    <n v="710"/>
    <n v="0"/>
    <n v="0"/>
    <n v="0"/>
    <s v="Middle East"/>
    <s v="Jordan"/>
    <n v="79"/>
    <x v="0"/>
    <x v="1"/>
    <x v="0"/>
    <s v="Low-Interest Financing"/>
    <n v="36286.44"/>
    <n v="2569.4639999999999"/>
    <x v="1124"/>
    <n v="2794.0558799999999"/>
    <n v="3048.0609599999998"/>
    <n v="8890.1777999999995"/>
    <n v="1535"/>
    <n v="1110"/>
    <n v="1778.03556"/>
    <n v="2286.0457200000001"/>
    <n v="2540.0508000000004"/>
    <n v="3048.0609599999998"/>
    <n v="1016.02032"/>
    <n v="20933.365760000001"/>
    <n v="12783.610240000002"/>
    <n v="7112.1422399999992"/>
    <n v="2159.0431800000001"/>
    <n v="5671.4680000000026"/>
    <n v="3512.4248200000025"/>
  </r>
  <r>
    <s v="1ABCD5E34FG462347"/>
    <s v="Apechete"/>
    <x v="5"/>
    <x v="1"/>
    <s v="R1"/>
    <x v="0"/>
    <s v="Pickup Truck"/>
    <n v="2"/>
    <n v="11"/>
    <x v="1"/>
    <x v="97"/>
    <x v="0"/>
    <x v="0"/>
    <x v="1"/>
    <x v="16"/>
    <x v="0"/>
    <x v="3"/>
    <x v="7"/>
    <x v="1"/>
    <x v="1"/>
    <x v="0"/>
    <x v="0"/>
    <x v="1"/>
    <x v="1"/>
    <x v="1"/>
    <x v="1"/>
    <x v="1"/>
    <x v="1"/>
    <x v="0"/>
    <x v="0"/>
    <x v="1"/>
    <n v="640"/>
    <n v="0"/>
    <n v="0"/>
    <n v="0"/>
    <n v="0"/>
    <s v="Asia"/>
    <s v="Laos"/>
    <n v="40"/>
    <x v="0"/>
    <x v="1"/>
    <x v="0"/>
    <s v="Dealer Cash Incentives"/>
    <n v="38674.793999999994"/>
    <n v="1916.8559999999998"/>
    <x v="1125"/>
    <n v="3190.6705049999996"/>
    <n v="3480.7314599999995"/>
    <n v="10152.133424999998"/>
    <n v="1935"/>
    <n v="1110"/>
    <n v="2030.4266850000001"/>
    <n v="2610.5485949999998"/>
    <n v="2900.6095499999997"/>
    <n v="3480.7314599999995"/>
    <n v="1160.2438199999999"/>
    <n v="23929.388759999998"/>
    <n v="12828.549239999997"/>
    <n v="8121.7067399999987"/>
    <n v="1724.8958123999998"/>
    <n v="4706.8424999999979"/>
    <n v="2981.9466875999979"/>
  </r>
  <r>
    <s v="1ABCD6E34FG463586"/>
    <s v="Apechete"/>
    <x v="6"/>
    <x v="4"/>
    <s v="S2"/>
    <x v="4"/>
    <s v="Coupe"/>
    <n v="2"/>
    <n v="11"/>
    <x v="1"/>
    <x v="97"/>
    <x v="0"/>
    <x v="0"/>
    <x v="0"/>
    <x v="9"/>
    <x v="2"/>
    <x v="4"/>
    <x v="6"/>
    <x v="2"/>
    <x v="1"/>
    <x v="1"/>
    <x v="0"/>
    <x v="0"/>
    <x v="1"/>
    <x v="0"/>
    <x v="0"/>
    <x v="1"/>
    <x v="0"/>
    <x v="1"/>
    <x v="0"/>
    <x v="0"/>
    <n v="640"/>
    <n v="710"/>
    <n v="420"/>
    <n v="0"/>
    <n v="370"/>
    <s v="Europe"/>
    <s v="Sweden"/>
    <n v="299"/>
    <x v="0"/>
    <x v="0"/>
    <x v="2"/>
    <s v="Cash Rebates"/>
    <n v="37304.337"/>
    <n v="7263.7109999999993"/>
    <x v="1126"/>
    <n v="2622.4991099999997"/>
    <n v="2860.9081199999996"/>
    <n v="8344.3153499999989"/>
    <n v="3835"/>
    <n v="1110"/>
    <n v="1668.8630700000001"/>
    <n v="2145.68109"/>
    <n v="2384.0900999999999"/>
    <n v="2860.9081199999996"/>
    <n v="953.63603999999987"/>
    <n v="22110.448719999997"/>
    <n v="7930.1772800000035"/>
    <n v="10661.073863999998"/>
    <n v="783.391077"/>
    <n v="-2730.8965839999946"/>
    <n v="-3514.2876609999948"/>
  </r>
  <r>
    <s v="1ABCD5E34FG471217"/>
    <s v="Jackson"/>
    <x v="24"/>
    <x v="1"/>
    <s v="Bas1"/>
    <x v="0"/>
    <s v="Pickup Truck"/>
    <n v="2"/>
    <n v="11"/>
    <x v="1"/>
    <x v="97"/>
    <x v="0"/>
    <x v="0"/>
    <x v="1"/>
    <x v="5"/>
    <x v="3"/>
    <x v="3"/>
    <x v="5"/>
    <x v="2"/>
    <x v="1"/>
    <x v="0"/>
    <x v="1"/>
    <x v="1"/>
    <x v="0"/>
    <x v="0"/>
    <x v="0"/>
    <x v="1"/>
    <x v="0"/>
    <x v="0"/>
    <x v="1"/>
    <x v="1"/>
    <n v="0"/>
    <n v="710"/>
    <n v="420"/>
    <n v="0"/>
    <n v="370"/>
    <s v="Europe"/>
    <s v="Sweden"/>
    <n v="62"/>
    <x v="1"/>
    <x v="2"/>
    <x v="0"/>
    <s v="Cash Rebates"/>
    <n v="30502.745999999996"/>
    <n v="7372.4649999999992"/>
    <x v="983"/>
    <n v="2013.1812359999997"/>
    <n v="2196.1977119999992"/>
    <n v="6405.5766599999979"/>
    <n v="1925"/>
    <n v="1110"/>
    <n v="1281.1153319999999"/>
    <n v="1647.1482839999996"/>
    <n v="1830.1647599999999"/>
    <n v="2196.1977119999992"/>
    <n v="732.06590399999982"/>
    <n v="16212.186271999995"/>
    <n v="6918.094728"/>
    <n v="5124.4613279999985"/>
    <n v="640.55766599999993"/>
    <n v="1793.6334000000015"/>
    <n v="1153.0757340000016"/>
  </r>
  <r>
    <s v="1ABCD6E34FG478130"/>
    <s v="Jackson"/>
    <x v="22"/>
    <x v="4"/>
    <s v="Ro2"/>
    <x v="6"/>
    <s v="Sedan"/>
    <n v="2"/>
    <n v="11"/>
    <x v="1"/>
    <x v="97"/>
    <x v="0"/>
    <x v="0"/>
    <x v="0"/>
    <x v="19"/>
    <x v="1"/>
    <x v="1"/>
    <x v="4"/>
    <x v="2"/>
    <x v="1"/>
    <x v="1"/>
    <x v="1"/>
    <x v="0"/>
    <x v="1"/>
    <x v="1"/>
    <x v="0"/>
    <x v="1"/>
    <x v="1"/>
    <x v="1"/>
    <x v="1"/>
    <x v="0"/>
    <n v="640"/>
    <n v="0"/>
    <n v="420"/>
    <n v="0"/>
    <n v="0"/>
    <s v="North America"/>
    <s v="Mexico"/>
    <n v="194"/>
    <x v="0"/>
    <x v="1"/>
    <x v="2"/>
    <s v="Low-Interest Financing"/>
    <n v="39696.946999999993"/>
    <n v="2160.0149999999999"/>
    <x v="1127"/>
    <n v="1520.4179429999997"/>
    <n v="1658.6377559999999"/>
    <n v="4837.6934549999987"/>
    <n v="1885"/>
    <n v="1110"/>
    <n v="967.53869099999997"/>
    <n v="1243.9783169999998"/>
    <n v="1382.19813"/>
    <n v="1658.6377559999999"/>
    <n v="552.87925199999984"/>
    <n v="12946.826535999999"/>
    <n v="24590.105463999993"/>
    <n v="3870.154763999999"/>
    <n v="3068.5740030999996"/>
    <n v="20719.950699999994"/>
    <n v="17651.376696899995"/>
  </r>
  <r>
    <s v="1ABCD5E34FG331539"/>
    <s v="Special"/>
    <x v="23"/>
    <x v="1"/>
    <s v="G2"/>
    <x v="4"/>
    <s v="Coupe"/>
    <n v="2"/>
    <n v="11"/>
    <x v="1"/>
    <x v="97"/>
    <x v="0"/>
    <x v="0"/>
    <x v="1"/>
    <x v="7"/>
    <x v="0"/>
    <x v="1"/>
    <x v="7"/>
    <x v="3"/>
    <x v="1"/>
    <x v="1"/>
    <x v="0"/>
    <x v="1"/>
    <x v="0"/>
    <x v="1"/>
    <x v="1"/>
    <x v="1"/>
    <x v="0"/>
    <x v="1"/>
    <x v="0"/>
    <x v="1"/>
    <n v="0"/>
    <n v="0"/>
    <n v="0"/>
    <n v="0"/>
    <n v="370"/>
    <s v="North America"/>
    <s v="USA"/>
    <n v="76"/>
    <x v="1"/>
    <x v="2"/>
    <x v="1"/>
    <s v="Low-Interest Financing"/>
    <n v="33165"/>
    <n v="1966"/>
    <x v="106"/>
    <n v="2553.7049999999999"/>
    <n v="2785.8599999999997"/>
    <n v="8125.4249999999993"/>
    <n v="2490"/>
    <n v="1110"/>
    <n v="1625.0850000000003"/>
    <n v="2089.395"/>
    <n v="2321.5500000000002"/>
    <n v="2785.8599999999997"/>
    <n v="928.62"/>
    <n v="20315.16"/>
    <n v="10883.84"/>
    <n v="6500.3399999999992"/>
    <n v="905.4045000000001"/>
    <n v="4383.5000000000009"/>
    <n v="3478.0955000000008"/>
  </r>
  <r>
    <s v="1ABCD5E34FG331656"/>
    <s v="Special"/>
    <x v="23"/>
    <x v="1"/>
    <s v="G1"/>
    <x v="4"/>
    <s v="Coupe"/>
    <n v="2"/>
    <n v="11"/>
    <x v="1"/>
    <x v="97"/>
    <x v="0"/>
    <x v="0"/>
    <x v="1"/>
    <x v="16"/>
    <x v="0"/>
    <x v="1"/>
    <x v="3"/>
    <x v="1"/>
    <x v="1"/>
    <x v="1"/>
    <x v="0"/>
    <x v="0"/>
    <x v="0"/>
    <x v="0"/>
    <x v="1"/>
    <x v="1"/>
    <x v="1"/>
    <x v="1"/>
    <x v="0"/>
    <x v="0"/>
    <n v="0"/>
    <n v="710"/>
    <n v="0"/>
    <n v="0"/>
    <n v="0"/>
    <s v="Asia"/>
    <s v="India"/>
    <n v="219"/>
    <x v="1"/>
    <x v="2"/>
    <x v="2"/>
    <s v="Low-Interest Financing"/>
    <n v="30304"/>
    <n v="2575"/>
    <x v="107"/>
    <n v="2333.4079999999999"/>
    <n v="2545.5359999999996"/>
    <n v="7424.48"/>
    <n v="2405"/>
    <n v="1110"/>
    <n v="1484.8960000000002"/>
    <n v="1909.1519999999998"/>
    <n v="2121.2800000000002"/>
    <n v="2545.5359999999996"/>
    <n v="848.51199999999994"/>
    <n v="18788.216"/>
    <n v="8940.7839999999997"/>
    <n v="5939.5839999999989"/>
    <n v="2951.6096000000002"/>
    <n v="3001.2000000000007"/>
    <n v="49.5904000000005"/>
  </r>
  <r>
    <s v="1ABCD6E34FG634403"/>
    <s v="Tatra"/>
    <x v="13"/>
    <x v="4"/>
    <s v="A1"/>
    <x v="3"/>
    <s v="Pickup Truck"/>
    <n v="2"/>
    <n v="11"/>
    <x v="1"/>
    <x v="97"/>
    <x v="0"/>
    <x v="0"/>
    <x v="1"/>
    <x v="10"/>
    <x v="0"/>
    <x v="0"/>
    <x v="0"/>
    <x v="2"/>
    <x v="1"/>
    <x v="1"/>
    <x v="0"/>
    <x v="0"/>
    <x v="0"/>
    <x v="1"/>
    <x v="1"/>
    <x v="1"/>
    <x v="0"/>
    <x v="1"/>
    <x v="0"/>
    <x v="0"/>
    <n v="0"/>
    <n v="0"/>
    <n v="0"/>
    <n v="0"/>
    <n v="370"/>
    <s v="North America"/>
    <s v="USA"/>
    <n v="245"/>
    <x v="2"/>
    <x v="3"/>
    <x v="0"/>
    <s v="Cash Rebates"/>
    <n v="31582.655999999999"/>
    <n v="4634.7839999999997"/>
    <x v="1128"/>
    <n v="1389.6368640000003"/>
    <n v="1515.9674880000002"/>
    <n v="4421.5718400000005"/>
    <n v="2065"/>
    <n v="0"/>
    <n v="884.31436800000017"/>
    <n v="1136.9756159999999"/>
    <n v="1263.3062400000001"/>
    <n v="1515.9674880000002"/>
    <n v="505.32249600000006"/>
    <n v="11160.804928000001"/>
    <n v="15787.067071999998"/>
    <n v="3537.2574720000002"/>
    <n v="862.20650880000005"/>
    <n v="12249.809599999997"/>
    <n v="11387.603091199997"/>
  </r>
  <r>
    <s v="1ABCD6E34FG634482"/>
    <s v="Tatra"/>
    <x v="13"/>
    <x v="4"/>
    <s v="A1"/>
    <x v="3"/>
    <s v="Pickup Truck"/>
    <n v="2"/>
    <n v="11"/>
    <x v="1"/>
    <x v="97"/>
    <x v="0"/>
    <x v="0"/>
    <x v="1"/>
    <x v="3"/>
    <x v="2"/>
    <x v="4"/>
    <x v="4"/>
    <x v="2"/>
    <x v="1"/>
    <x v="0"/>
    <x v="0"/>
    <x v="0"/>
    <x v="0"/>
    <x v="1"/>
    <x v="1"/>
    <x v="1"/>
    <x v="0"/>
    <x v="0"/>
    <x v="0"/>
    <x v="0"/>
    <n v="0"/>
    <n v="0"/>
    <n v="0"/>
    <n v="0"/>
    <n v="370"/>
    <s v="North America"/>
    <s v="USA"/>
    <n v="77"/>
    <x v="1"/>
    <x v="2"/>
    <x v="2"/>
    <s v="Low-Interest Financing"/>
    <n v="28658.448"/>
    <n v="2721.6"/>
    <x v="951"/>
    <n v="1260.9717120000003"/>
    <n v="1375.6055040000001"/>
    <n v="4012.1827200000002"/>
    <n v="1240"/>
    <n v="1795"/>
    <n v="802.43654400000025"/>
    <n v="1031.7041280000001"/>
    <n v="1146.3379200000002"/>
    <n v="1375.6055040000001"/>
    <n v="458.53516800000006"/>
    <n v="11288.633024000001"/>
    <n v="14648.214976000001"/>
    <n v="3209.7461760000006"/>
    <n v="782.37563040000009"/>
    <n v="11438.468800000001"/>
    <n v="10656.093169600001"/>
  </r>
  <r>
    <s v="1ABCD6E34FG632817"/>
    <s v="Tatra"/>
    <x v="14"/>
    <x v="4"/>
    <s v="N2"/>
    <x v="6"/>
    <s v="Sedan"/>
    <n v="2"/>
    <n v="11"/>
    <x v="1"/>
    <x v="97"/>
    <x v="0"/>
    <x v="0"/>
    <x v="0"/>
    <x v="1"/>
    <x v="4"/>
    <x v="5"/>
    <x v="3"/>
    <x v="1"/>
    <x v="1"/>
    <x v="0"/>
    <x v="0"/>
    <x v="1"/>
    <x v="1"/>
    <x v="0"/>
    <x v="0"/>
    <x v="1"/>
    <x v="1"/>
    <x v="0"/>
    <x v="0"/>
    <x v="1"/>
    <n v="640"/>
    <n v="710"/>
    <n v="420"/>
    <n v="0"/>
    <n v="0"/>
    <s v="North America"/>
    <s v="USA"/>
    <n v="147"/>
    <x v="2"/>
    <x v="4"/>
    <x v="2"/>
    <s v="Low-Interest Financing"/>
    <n v="15641.964"/>
    <n v="2583.672"/>
    <x v="1129"/>
    <n v="1459.9135980000001"/>
    <n v="1592.633016"/>
    <n v="4645.1796300000005"/>
    <n v="3065"/>
    <n v="1567"/>
    <n v="929.03592600000013"/>
    <n v="1194.4747620000001"/>
    <n v="1327.1941800000002"/>
    <n v="1592.633016"/>
    <n v="530.87767199999996"/>
    <n v="14187.798096000002"/>
    <n v="-1129.5060960000028"/>
    <n v="3716.1437040000001"/>
    <n v="427.0256172"/>
    <n v="-4845.6498000000029"/>
    <n v="-5272.6754172000028"/>
  </r>
  <r>
    <s v="1ABCD6E34FG632888"/>
    <s v="Tatra"/>
    <x v="14"/>
    <x v="4"/>
    <s v="N1"/>
    <x v="7"/>
    <s v="Sedan"/>
    <n v="2"/>
    <n v="11"/>
    <x v="1"/>
    <x v="97"/>
    <x v="0"/>
    <x v="0"/>
    <x v="2"/>
    <x v="13"/>
    <x v="4"/>
    <x v="1"/>
    <x v="5"/>
    <x v="2"/>
    <x v="1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277"/>
    <x v="0"/>
    <x v="1"/>
    <x v="1"/>
    <s v="Segment and Misc Incentives"/>
    <n v="16523.13"/>
    <n v="1141.7640000000001"/>
    <x v="1130"/>
    <n v="1542.1297320000001"/>
    <n v="1682.3233440000001"/>
    <n v="4906.7764200000001"/>
    <n v="1060"/>
    <n v="1567"/>
    <n v="981.35528400000021"/>
    <n v="1261.742508"/>
    <n v="1401.9361200000001"/>
    <n v="1682.3233440000001"/>
    <n v="560.77444800000001"/>
    <n v="12720.940064"/>
    <n v="2660.4259360000015"/>
    <n v="3925.4211360000004"/>
    <n v="451.08144900000008"/>
    <n v="-1264.9951999999989"/>
    <n v="-1716.076648999999"/>
  </r>
  <r>
    <s v="1ABCD4E34FG461895"/>
    <s v="Apechete"/>
    <x v="4"/>
    <x v="0"/>
    <s v="B2"/>
    <x v="3"/>
    <s v="Pickup Truck"/>
    <n v="2"/>
    <n v="11"/>
    <x v="1"/>
    <x v="97"/>
    <x v="0"/>
    <x v="0"/>
    <x v="0"/>
    <x v="18"/>
    <x v="5"/>
    <x v="0"/>
    <x v="5"/>
    <x v="2"/>
    <x v="2"/>
    <x v="1"/>
    <x v="1"/>
    <x v="0"/>
    <x v="0"/>
    <x v="0"/>
    <x v="0"/>
    <x v="0"/>
    <x v="1"/>
    <x v="1"/>
    <x v="1"/>
    <x v="0"/>
    <n v="0"/>
    <n v="710"/>
    <n v="420"/>
    <n v="550"/>
    <n v="0"/>
    <s v="Asia"/>
    <s v="China"/>
    <n v="172"/>
    <x v="1"/>
    <x v="2"/>
    <x v="1"/>
    <s v="Low-Interest Financing"/>
    <n v="40578.614999999998"/>
    <n v="2185.596"/>
    <x v="1131"/>
    <n v="2678.1885899999997"/>
    <n v="2921.6602799999996"/>
    <n v="8521.5091499999999"/>
    <n v="2505"/>
    <n v="1270"/>
    <n v="1704.3018300000001"/>
    <n v="2191.2452099999996"/>
    <n v="2434.7168999999999"/>
    <n v="2921.6602799999996"/>
    <n v="973.88675999999998"/>
    <n v="21304.96168"/>
    <n v="17088.05732"/>
    <n v="6817.2073199999995"/>
    <n v="0"/>
    <n v="10270.85"/>
    <n v="10270.85"/>
  </r>
  <r>
    <s v="1ABCD3E34FG465843"/>
    <s v="Apechete"/>
    <x v="16"/>
    <x v="3"/>
    <s v="P1"/>
    <x v="3"/>
    <s v="SUV"/>
    <n v="2"/>
    <n v="11"/>
    <x v="1"/>
    <x v="97"/>
    <x v="0"/>
    <x v="0"/>
    <x v="1"/>
    <x v="18"/>
    <x v="5"/>
    <x v="5"/>
    <x v="7"/>
    <x v="1"/>
    <x v="2"/>
    <x v="1"/>
    <x v="0"/>
    <x v="1"/>
    <x v="0"/>
    <x v="0"/>
    <x v="1"/>
    <x v="1"/>
    <x v="0"/>
    <x v="1"/>
    <x v="0"/>
    <x v="1"/>
    <n v="0"/>
    <n v="710"/>
    <n v="0"/>
    <n v="0"/>
    <n v="370"/>
    <s v="Africa"/>
    <s v="South Africa"/>
    <n v="266"/>
    <x v="2"/>
    <x v="3"/>
    <x v="0"/>
    <s v="Dealer Cash Incentives"/>
    <n v="46241.85"/>
    <n v="1194.8"/>
    <x v="826"/>
    <n v="3051.9621000000002"/>
    <n v="3329.4132"/>
    <n v="9710.7884999999987"/>
    <n v="3200"/>
    <n v="1270"/>
    <n v="1942.1577000000002"/>
    <n v="2497.0599000000002"/>
    <n v="2774.5110000000004"/>
    <n v="3329.4132"/>
    <n v="1109.8044"/>
    <n v="24446.479200000002"/>
    <n v="20600.570799999994"/>
    <n v="7768.6308000000008"/>
    <n v="2890.1156249999999"/>
    <n v="12831.939999999993"/>
    <n v="9941.8243749999929"/>
  </r>
  <r>
    <s v="1ABCD5E34FG466583"/>
    <s v="Apechete"/>
    <x v="8"/>
    <x v="1"/>
    <s v="Tx2"/>
    <x v="2"/>
    <s v="Sedan"/>
    <n v="2"/>
    <n v="11"/>
    <x v="1"/>
    <x v="97"/>
    <x v="0"/>
    <x v="0"/>
    <x v="2"/>
    <x v="9"/>
    <x v="2"/>
    <x v="2"/>
    <x v="5"/>
    <x v="3"/>
    <x v="2"/>
    <x v="0"/>
    <x v="0"/>
    <x v="0"/>
    <x v="0"/>
    <x v="0"/>
    <x v="1"/>
    <x v="1"/>
    <x v="1"/>
    <x v="0"/>
    <x v="0"/>
    <x v="0"/>
    <n v="0"/>
    <n v="710"/>
    <n v="0"/>
    <n v="0"/>
    <n v="0"/>
    <s v="Asia"/>
    <s v="Cambodia"/>
    <n v="286"/>
    <x v="0"/>
    <x v="0"/>
    <x v="0"/>
    <s v="Low-Interest Financing"/>
    <n v="37160.315999999999"/>
    <n v="1326.4319999999998"/>
    <x v="1020"/>
    <n v="3846.3646649999996"/>
    <n v="4196.0341799999997"/>
    <n v="12238.433024999998"/>
    <n v="1580"/>
    <n v="1270"/>
    <n v="2447.6866049999999"/>
    <n v="3147.0256349999995"/>
    <n v="3496.6951499999996"/>
    <n v="4196.0341799999997"/>
    <n v="1398.67806"/>
    <n v="28026.205079999996"/>
    <n v="7807.6789200000021"/>
    <n v="9790.7464199999995"/>
    <n v="2987.6894063999994"/>
    <n v="-1983.0674999999974"/>
    <n v="-4970.7569063999963"/>
  </r>
  <r>
    <s v="1ABCD5E34FG466625"/>
    <s v="Apechete"/>
    <x v="8"/>
    <x v="1"/>
    <s v="T1"/>
    <x v="9"/>
    <s v="Sedan"/>
    <n v="2"/>
    <n v="11"/>
    <x v="1"/>
    <x v="97"/>
    <x v="0"/>
    <x v="0"/>
    <x v="3"/>
    <x v="13"/>
    <x v="6"/>
    <x v="0"/>
    <x v="4"/>
    <x v="0"/>
    <x v="2"/>
    <x v="1"/>
    <x v="0"/>
    <x v="0"/>
    <x v="0"/>
    <x v="1"/>
    <x v="0"/>
    <x v="1"/>
    <x v="0"/>
    <x v="1"/>
    <x v="0"/>
    <x v="0"/>
    <n v="0"/>
    <n v="0"/>
    <n v="420"/>
    <n v="0"/>
    <n v="370"/>
    <s v="South America"/>
    <s v="Chile"/>
    <n v="56"/>
    <x v="0"/>
    <x v="0"/>
    <x v="2"/>
    <s v="Low-Interest Financing"/>
    <n v="37355.438999999998"/>
    <n v="1703.5349999999999"/>
    <x v="947"/>
    <n v="3856.7628"/>
    <n v="4207.3775999999989"/>
    <n v="12271.517999999998"/>
    <n v="2485"/>
    <n v="1270"/>
    <n v="2454.3036000000002"/>
    <n v="3155.5331999999994"/>
    <n v="3506.1479999999997"/>
    <n v="4207.3775999999989"/>
    <n v="1402.4592"/>
    <n v="28999.265599999999"/>
    <n v="6652.6383999999962"/>
    <n v="9817.2143999999971"/>
    <n v="1012.3323968999999"/>
    <n v="-3164.5760000000009"/>
    <n v="-4176.9083969000012"/>
  </r>
  <r>
    <s v="1ABCD6E34FG473809"/>
    <s v="Jackson"/>
    <x v="9"/>
    <x v="4"/>
    <s v="Co2"/>
    <x v="0"/>
    <s v="Sedan"/>
    <n v="2"/>
    <n v="11"/>
    <x v="1"/>
    <x v="97"/>
    <x v="0"/>
    <x v="0"/>
    <x v="3"/>
    <x v="9"/>
    <x v="3"/>
    <x v="2"/>
    <x v="9"/>
    <x v="1"/>
    <x v="2"/>
    <x v="0"/>
    <x v="1"/>
    <x v="0"/>
    <x v="0"/>
    <x v="1"/>
    <x v="0"/>
    <x v="1"/>
    <x v="1"/>
    <x v="0"/>
    <x v="1"/>
    <x v="0"/>
    <n v="0"/>
    <n v="0"/>
    <n v="420"/>
    <n v="0"/>
    <n v="0"/>
    <s v="Africa"/>
    <s v="South Africa"/>
    <n v="118"/>
    <x v="2"/>
    <x v="4"/>
    <x v="1"/>
    <s v="Cash Rebates"/>
    <n v="15865"/>
    <n v="7452"/>
    <x v="112"/>
    <n v="1570.635"/>
    <n v="1713.4199999999998"/>
    <n v="4997.4749999999995"/>
    <n v="420"/>
    <n v="1270"/>
    <n v="999.49500000000012"/>
    <n v="1285.0650000000001"/>
    <n v="1427.8500000000001"/>
    <n v="1713.4199999999998"/>
    <n v="571.14"/>
    <n v="11970.52"/>
    <n v="-3557.5200000000004"/>
    <n v="3997.9799999999996"/>
    <n v="991.5625"/>
    <n v="-7555.5"/>
    <n v="-8547.0625"/>
  </r>
  <r>
    <s v="1ABCD3E34FG338470"/>
    <s v="Special"/>
    <x v="12"/>
    <x v="3"/>
    <s v="Spr2"/>
    <x v="0"/>
    <s v="Sedan"/>
    <n v="2"/>
    <n v="11"/>
    <x v="1"/>
    <x v="97"/>
    <x v="0"/>
    <x v="0"/>
    <x v="0"/>
    <x v="16"/>
    <x v="0"/>
    <x v="5"/>
    <x v="5"/>
    <x v="1"/>
    <x v="2"/>
    <x v="1"/>
    <x v="0"/>
    <x v="1"/>
    <x v="0"/>
    <x v="1"/>
    <x v="1"/>
    <x v="1"/>
    <x v="1"/>
    <x v="1"/>
    <x v="0"/>
    <x v="1"/>
    <n v="0"/>
    <n v="0"/>
    <n v="0"/>
    <n v="0"/>
    <n v="0"/>
    <s v="Africa"/>
    <s v="Zimbabwe"/>
    <n v="42"/>
    <x v="2"/>
    <x v="4"/>
    <x v="2"/>
    <s v="Cash Rebates"/>
    <n v="37958.076000000001"/>
    <n v="7833.1500000000005"/>
    <x v="921"/>
    <n v="2892.3660480000003"/>
    <n v="3155.3084160000003"/>
    <n v="9202.9828799999996"/>
    <n v="2120"/>
    <n v="1270"/>
    <n v="1840.5965760000001"/>
    <n v="2366.4813119999999"/>
    <n v="2629.4236800000003"/>
    <n v="3155.3084160000003"/>
    <n v="1051.769472"/>
    <n v="22321.850495999999"/>
    <n v="7803.0755040000004"/>
    <n v="7362.3863040000006"/>
    <n v="5724.0778608000001"/>
    <n v="440.6891999999998"/>
    <n v="-5283.3886608000003"/>
  </r>
  <r>
    <s v="1ABCD4E34FG461640"/>
    <s v="Apechete"/>
    <x v="4"/>
    <x v="0"/>
    <s v="B1"/>
    <x v="3"/>
    <s v="Pickup Truck"/>
    <n v="2"/>
    <n v="11"/>
    <x v="1"/>
    <x v="97"/>
    <x v="0"/>
    <x v="0"/>
    <x v="0"/>
    <x v="8"/>
    <x v="5"/>
    <x v="5"/>
    <x v="7"/>
    <x v="3"/>
    <x v="3"/>
    <x v="1"/>
    <x v="1"/>
    <x v="0"/>
    <x v="0"/>
    <x v="1"/>
    <x v="1"/>
    <x v="0"/>
    <x v="1"/>
    <x v="1"/>
    <x v="1"/>
    <x v="0"/>
    <n v="0"/>
    <n v="0"/>
    <n v="0"/>
    <n v="550"/>
    <n v="0"/>
    <s v="Africa"/>
    <s v="Egypt"/>
    <n v="112"/>
    <x v="2"/>
    <x v="4"/>
    <x v="1"/>
    <s v="Low-Interest Financing"/>
    <n v="42901.067999999999"/>
    <n v="2466.5129999999999"/>
    <x v="1037"/>
    <n v="2831.4704879999999"/>
    <n v="3088.8768959999998"/>
    <n v="9009.2242799999985"/>
    <n v="1375"/>
    <n v="1649"/>
    <n v="1801.8448560000002"/>
    <n v="2316.6576719999998"/>
    <n v="2574.0640800000001"/>
    <n v="3088.8768959999998"/>
    <n v="1029.625632"/>
    <n v="21557.261375999995"/>
    <n v="18877.293624000005"/>
    <n v="7207.3794239999997"/>
    <n v="3359.1536243999999"/>
    <n v="11669.914200000007"/>
    <n v="8310.7605756000066"/>
  </r>
  <r>
    <s v="1ABCD4E34FG461930"/>
    <s v="Apechete"/>
    <x v="4"/>
    <x v="0"/>
    <s v="B2"/>
    <x v="3"/>
    <s v="Pickup Truck"/>
    <n v="2"/>
    <n v="11"/>
    <x v="1"/>
    <x v="97"/>
    <x v="0"/>
    <x v="0"/>
    <x v="1"/>
    <x v="11"/>
    <x v="2"/>
    <x v="1"/>
    <x v="2"/>
    <x v="0"/>
    <x v="3"/>
    <x v="0"/>
    <x v="1"/>
    <x v="0"/>
    <x v="0"/>
    <x v="1"/>
    <x v="1"/>
    <x v="0"/>
    <x v="0"/>
    <x v="0"/>
    <x v="1"/>
    <x v="0"/>
    <n v="0"/>
    <n v="0"/>
    <n v="0"/>
    <n v="550"/>
    <n v="370"/>
    <s v="Africa"/>
    <s v="Zimbabwe"/>
    <n v="293"/>
    <x v="2"/>
    <x v="3"/>
    <x v="2"/>
    <s v="Cash Rebates"/>
    <n v="41382.263999999996"/>
    <n v="5073.9989999999998"/>
    <x v="1132"/>
    <n v="2731.2294239999997"/>
    <n v="2979.5230079999992"/>
    <n v="8690.2754399999976"/>
    <n v="920"/>
    <n v="1649"/>
    <n v="1738.0550880000001"/>
    <n v="2234.6422559999996"/>
    <n v="2482.9358399999996"/>
    <n v="2979.5230079999992"/>
    <n v="993.17433599999993"/>
    <n v="20446.138047999993"/>
    <n v="15862.126952000006"/>
    <n v="6952.2203519999994"/>
    <n v="6240.4454111999985"/>
    <n v="8909.9066000000057"/>
    <n v="2669.4611888000072"/>
  </r>
  <r>
    <s v="1ABCD4E34FG461879"/>
    <s v="Apechete"/>
    <x v="4"/>
    <x v="0"/>
    <s v="B2"/>
    <x v="3"/>
    <s v="Pickup Truck"/>
    <n v="2"/>
    <n v="11"/>
    <x v="1"/>
    <x v="97"/>
    <x v="0"/>
    <x v="0"/>
    <x v="1"/>
    <x v="8"/>
    <x v="0"/>
    <x v="4"/>
    <x v="4"/>
    <x v="0"/>
    <x v="3"/>
    <x v="0"/>
    <x v="1"/>
    <x v="0"/>
    <x v="0"/>
    <x v="1"/>
    <x v="1"/>
    <x v="0"/>
    <x v="1"/>
    <x v="0"/>
    <x v="1"/>
    <x v="0"/>
    <n v="0"/>
    <n v="0"/>
    <n v="0"/>
    <n v="550"/>
    <n v="0"/>
    <s v="Europe"/>
    <s v="Spain"/>
    <n v="266"/>
    <x v="1"/>
    <x v="2"/>
    <x v="2"/>
    <s v="Special Leases"/>
    <n v="41067.39"/>
    <n v="2769.0389999999998"/>
    <x v="1133"/>
    <n v="2710.4477399999996"/>
    <n v="2956.8520799999997"/>
    <n v="8624.1518999999989"/>
    <n v="550"/>
    <n v="1649"/>
    <n v="1724.8303800000001"/>
    <n v="2217.6390599999995"/>
    <n v="2464.0433999999996"/>
    <n v="2956.8520799999997"/>
    <n v="985.61735999999996"/>
    <n v="19940.112479999996"/>
    <n v="18358.238520000006"/>
    <n v="6899.3215199999995"/>
    <n v="862.41519000000005"/>
    <n v="11458.917000000007"/>
    <n v="10596.501810000007"/>
  </r>
  <r>
    <s v="1ABCD6E34FG473833"/>
    <s v="Jackson"/>
    <x v="9"/>
    <x v="4"/>
    <s v="Co1"/>
    <x v="1"/>
    <s v="Sedan"/>
    <n v="2"/>
    <n v="11"/>
    <x v="1"/>
    <x v="97"/>
    <x v="0"/>
    <x v="0"/>
    <x v="3"/>
    <x v="1"/>
    <x v="3"/>
    <x v="5"/>
    <x v="6"/>
    <x v="1"/>
    <x v="3"/>
    <x v="1"/>
    <x v="1"/>
    <x v="0"/>
    <x v="1"/>
    <x v="1"/>
    <x v="1"/>
    <x v="1"/>
    <x v="1"/>
    <x v="1"/>
    <x v="1"/>
    <x v="0"/>
    <n v="640"/>
    <n v="0"/>
    <n v="0"/>
    <n v="0"/>
    <n v="0"/>
    <s v="Middle East"/>
    <s v="Jordan"/>
    <n v="137"/>
    <x v="0"/>
    <x v="1"/>
    <x v="2"/>
    <s v="Low-Interest Financing"/>
    <n v="14017"/>
    <n v="2601"/>
    <x v="120"/>
    <n v="1387.6830000000002"/>
    <n v="1513.836"/>
    <n v="4415.3550000000005"/>
    <n v="1465"/>
    <n v="1649"/>
    <n v="883.07100000000014"/>
    <n v="1135.377"/>
    <n v="1261.5300000000002"/>
    <n v="1513.836"/>
    <n v="504.61200000000008"/>
    <n v="12197.016000000001"/>
    <n v="-781.01600000000144"/>
    <n v="3532.2840000000001"/>
    <n v="834.01150000000007"/>
    <n v="-4313.3000000000011"/>
    <n v="-5147.3115000000016"/>
  </r>
  <r>
    <s v="1ABCD6E34FG474137"/>
    <s v="Jackson"/>
    <x v="10"/>
    <x v="4"/>
    <s v="Cr2"/>
    <x v="3"/>
    <s v="Pickup Truck"/>
    <n v="2"/>
    <n v="11"/>
    <x v="1"/>
    <x v="97"/>
    <x v="0"/>
    <x v="0"/>
    <x v="0"/>
    <x v="3"/>
    <x v="5"/>
    <x v="1"/>
    <x v="7"/>
    <x v="0"/>
    <x v="3"/>
    <x v="1"/>
    <x v="0"/>
    <x v="1"/>
    <x v="1"/>
    <x v="1"/>
    <x v="0"/>
    <x v="1"/>
    <x v="1"/>
    <x v="1"/>
    <x v="0"/>
    <x v="1"/>
    <n v="640"/>
    <n v="0"/>
    <n v="420"/>
    <n v="0"/>
    <n v="0"/>
    <s v="Europe"/>
    <s v="United Kingdom"/>
    <n v="247"/>
    <x v="2"/>
    <x v="3"/>
    <x v="2"/>
    <s v="Cash Rebates"/>
    <n v="39296.328000000001"/>
    <n v="7363.5640000000003"/>
    <x v="1134"/>
    <n v="2593.557648"/>
    <n v="2829.3356159999998"/>
    <n v="8252.2288799999988"/>
    <n v="3180"/>
    <n v="1649"/>
    <n v="1650.445776"/>
    <n v="2122.0017119999998"/>
    <n v="2357.7796800000001"/>
    <n v="2829.3356159999998"/>
    <n v="943.11187199999995"/>
    <n v="21805.013695999998"/>
    <n v="10127.750304000005"/>
    <n v="6601.7831040000001"/>
    <n v="825.22288800000013"/>
    <n v="3525.9672000000046"/>
    <n v="2700.7443120000044"/>
  </r>
  <r>
    <s v="1ABCD6E34FG475872"/>
    <s v="Jackson"/>
    <x v="17"/>
    <x v="4"/>
    <s v="F1"/>
    <x v="3"/>
    <s v="SUV"/>
    <n v="2"/>
    <n v="11"/>
    <x v="1"/>
    <x v="97"/>
    <x v="0"/>
    <x v="0"/>
    <x v="1"/>
    <x v="4"/>
    <x v="3"/>
    <x v="1"/>
    <x v="1"/>
    <x v="2"/>
    <x v="3"/>
    <x v="0"/>
    <x v="1"/>
    <x v="0"/>
    <x v="0"/>
    <x v="1"/>
    <x v="1"/>
    <x v="1"/>
    <x v="0"/>
    <x v="0"/>
    <x v="1"/>
    <x v="0"/>
    <n v="0"/>
    <n v="0"/>
    <n v="0"/>
    <n v="0"/>
    <n v="370"/>
    <s v="Asia"/>
    <s v="Laos"/>
    <n v="119"/>
    <x v="2"/>
    <x v="3"/>
    <x v="2"/>
    <s v="Cash Rebates"/>
    <n v="29396.902999999998"/>
    <n v="6657.1669999999995"/>
    <x v="1135"/>
    <n v="1778.5126315"/>
    <n v="1940.195598"/>
    <n v="5658.9038275000003"/>
    <n v="370"/>
    <n v="1649"/>
    <n v="1131.7807654999999"/>
    <n v="1455.1466985"/>
    <n v="1616.829665"/>
    <n v="1940.195598"/>
    <n v="646.73186599999997"/>
    <n v="13660.173588"/>
    <n v="9079.5624119999975"/>
    <n v="4527.1230619999997"/>
    <n v="1311.1018738"/>
    <n v="4552.4393499999978"/>
    <n v="3241.3374761999976"/>
  </r>
  <r>
    <s v="1ABCD6E34FG476204"/>
    <s v="Jackson"/>
    <x v="25"/>
    <x v="4"/>
    <s v="E1"/>
    <x v="10"/>
    <s v="Van"/>
    <n v="2"/>
    <n v="11"/>
    <x v="1"/>
    <x v="97"/>
    <x v="0"/>
    <x v="0"/>
    <x v="1"/>
    <x v="7"/>
    <x v="1"/>
    <x v="1"/>
    <x v="3"/>
    <x v="2"/>
    <x v="3"/>
    <x v="1"/>
    <x v="0"/>
    <x v="0"/>
    <x v="1"/>
    <x v="1"/>
    <x v="0"/>
    <x v="1"/>
    <x v="1"/>
    <x v="1"/>
    <x v="0"/>
    <x v="0"/>
    <n v="640"/>
    <n v="0"/>
    <n v="420"/>
    <n v="0"/>
    <n v="0"/>
    <s v="South America"/>
    <s v="Brazil"/>
    <n v="229"/>
    <x v="0"/>
    <x v="1"/>
    <x v="0"/>
    <s v="Dealer Cash Incentives"/>
    <n v="23646.644999999997"/>
    <n v="1258.2599999999998"/>
    <x v="1136"/>
    <n v="1820.7916649999997"/>
    <n v="1986.3181799999998"/>
    <n v="5793.4280249999993"/>
    <n v="2755"/>
    <n v="1649"/>
    <n v="1158.6856049999999"/>
    <n v="1489.7386349999997"/>
    <n v="1655.2651499999997"/>
    <n v="1986.3181799999998"/>
    <n v="662.10605999999996"/>
    <n v="16321.909079999998"/>
    <n v="6066.4759200000008"/>
    <n v="4634.7424199999996"/>
    <n v="3249.0490229999996"/>
    <n v="1431.7335000000012"/>
    <n v="-1817.3155229999984"/>
  </r>
  <r>
    <s v="1ABCD6E34FG477793"/>
    <s v="Jackson"/>
    <x v="18"/>
    <x v="4"/>
    <s v="Ma2"/>
    <x v="6"/>
    <s v="Sedan"/>
    <n v="2"/>
    <n v="11"/>
    <x v="1"/>
    <x v="97"/>
    <x v="0"/>
    <x v="0"/>
    <x v="3"/>
    <x v="13"/>
    <x v="6"/>
    <x v="5"/>
    <x v="7"/>
    <x v="2"/>
    <x v="3"/>
    <x v="1"/>
    <x v="0"/>
    <x v="0"/>
    <x v="1"/>
    <x v="1"/>
    <x v="1"/>
    <x v="0"/>
    <x v="1"/>
    <x v="1"/>
    <x v="0"/>
    <x v="0"/>
    <n v="640"/>
    <n v="0"/>
    <n v="0"/>
    <n v="550"/>
    <n v="0"/>
    <s v="South America"/>
    <s v="Venezuela"/>
    <n v="103"/>
    <x v="0"/>
    <x v="1"/>
    <x v="0"/>
    <s v="Dealer Cash Incentives"/>
    <n v="20190.632000000001"/>
    <n v="1342.9080000000001"/>
    <x v="903"/>
    <n v="1998.8725680000002"/>
    <n v="2180.588256"/>
    <n v="6360.0490800000007"/>
    <n v="2885"/>
    <n v="1649"/>
    <n v="1272.0098160000002"/>
    <n v="1635.4411920000002"/>
    <n v="1817.1568800000002"/>
    <n v="2180.588256"/>
    <n v="726.86275200000011"/>
    <n v="17617.529536000002"/>
    <n v="1230.1944640000002"/>
    <n v="5088.0392640000009"/>
    <n v="2227.0267096000002"/>
    <n v="-3857.8448000000008"/>
    <n v="-6084.8715096000014"/>
  </r>
  <r>
    <s v="1ABCD4E34FG333771"/>
    <s v="Special"/>
    <x v="11"/>
    <x v="0"/>
    <s v="Pa1"/>
    <x v="5"/>
    <s v="Crossover"/>
    <n v="2"/>
    <n v="11"/>
    <x v="1"/>
    <x v="97"/>
    <x v="0"/>
    <x v="0"/>
    <x v="0"/>
    <x v="0"/>
    <x v="4"/>
    <x v="4"/>
    <x v="7"/>
    <x v="3"/>
    <x v="3"/>
    <x v="1"/>
    <x v="0"/>
    <x v="0"/>
    <x v="1"/>
    <x v="1"/>
    <x v="1"/>
    <x v="0"/>
    <x v="0"/>
    <x v="1"/>
    <x v="0"/>
    <x v="0"/>
    <n v="640"/>
    <n v="0"/>
    <n v="0"/>
    <n v="550"/>
    <n v="370"/>
    <s v="South America"/>
    <s v="Argentina"/>
    <n v="225"/>
    <x v="0"/>
    <x v="0"/>
    <x v="1"/>
    <s v="Cash Rebates"/>
    <n v="32209.199999999997"/>
    <n v="6641.5949999999993"/>
    <x v="1137"/>
    <n v="2834.4095999999995"/>
    <n v="3092.0831999999996"/>
    <n v="9018.5759999999973"/>
    <n v="3255"/>
    <n v="1649"/>
    <n v="1803.7152000000001"/>
    <n v="2319.0623999999998"/>
    <n v="2576.7360000000003"/>
    <n v="3092.0831999999996"/>
    <n v="1030.6943999999999"/>
    <n v="23456.499199999998"/>
    <n v="2111.1057999999975"/>
    <n v="7214.8607999999995"/>
    <n v="4051.9173599999995"/>
    <n v="-5103.7550000000019"/>
    <n v="-9155.6723600000005"/>
  </r>
  <r>
    <s v="1ABCD6E34FG638747"/>
    <s v="Tatra"/>
    <x v="1"/>
    <x v="4"/>
    <s v="J2"/>
    <x v="0"/>
    <s v="Sedan"/>
    <n v="2"/>
    <n v="11"/>
    <x v="1"/>
    <x v="97"/>
    <x v="0"/>
    <x v="0"/>
    <x v="0"/>
    <x v="0"/>
    <x v="0"/>
    <x v="5"/>
    <x v="3"/>
    <x v="2"/>
    <x v="3"/>
    <x v="1"/>
    <x v="0"/>
    <x v="1"/>
    <x v="1"/>
    <x v="1"/>
    <x v="0"/>
    <x v="1"/>
    <x v="0"/>
    <x v="1"/>
    <x v="0"/>
    <x v="1"/>
    <n v="640"/>
    <n v="0"/>
    <n v="420"/>
    <n v="0"/>
    <n v="370"/>
    <s v="North America"/>
    <s v="USA"/>
    <n v="21"/>
    <x v="2"/>
    <x v="4"/>
    <x v="2"/>
    <s v="Cash Rebates"/>
    <n v="14469.311999999998"/>
    <n v="2243.4389999999999"/>
    <x v="1138"/>
    <n v="1527.9593471999997"/>
    <n v="1666.8647423999998"/>
    <n v="4861.6888319999998"/>
    <n v="3550"/>
    <n v="1649"/>
    <n v="972.33776639999996"/>
    <n v="1250.1485567999998"/>
    <n v="1389.053952"/>
    <n v="1666.8647423999998"/>
    <n v="555.62158079999995"/>
    <n v="15200.1884544"/>
    <n v="-2974.3154544000026"/>
    <n v="3889.3510655999994"/>
    <n v="395.01221759999999"/>
    <n v="-6863.6665200000025"/>
    <n v="-7258.6787376000029"/>
  </r>
  <r>
    <s v="1ABCD6E34FG632791"/>
    <s v="Tatra"/>
    <x v="14"/>
    <x v="4"/>
    <s v="N1"/>
    <x v="7"/>
    <s v="Sedan"/>
    <n v="2"/>
    <n v="11"/>
    <x v="1"/>
    <x v="97"/>
    <x v="0"/>
    <x v="0"/>
    <x v="0"/>
    <x v="17"/>
    <x v="4"/>
    <x v="4"/>
    <x v="9"/>
    <x v="2"/>
    <x v="3"/>
    <x v="1"/>
    <x v="1"/>
    <x v="1"/>
    <x v="1"/>
    <x v="1"/>
    <x v="1"/>
    <x v="0"/>
    <x v="0"/>
    <x v="1"/>
    <x v="1"/>
    <x v="1"/>
    <n v="640"/>
    <n v="0"/>
    <n v="0"/>
    <n v="550"/>
    <n v="370"/>
    <s v="North America"/>
    <s v="USA"/>
    <n v="205"/>
    <x v="2"/>
    <x v="4"/>
    <x v="2"/>
    <s v="Special Leases"/>
    <n v="14013.48"/>
    <n v="2573.5320000000002"/>
    <x v="1139"/>
    <n v="1380.407886"/>
    <n v="1505.899512"/>
    <n v="4392.2069099999999"/>
    <n v="2810"/>
    <n v="1270"/>
    <n v="878.44138200000009"/>
    <n v="1129.424634"/>
    <n v="1254.9162600000002"/>
    <n v="1505.899512"/>
    <n v="501.96650399999999"/>
    <n v="13115.397072"/>
    <n v="-1675.4490719999994"/>
    <n v="3513.7655279999999"/>
    <n v="382.56800400000003"/>
    <n v="-5189.2145999999993"/>
    <n v="-5571.7826039999991"/>
  </r>
  <r>
    <s v="1ABCD6E34FG634452"/>
    <s v="Tatra"/>
    <x v="13"/>
    <x v="4"/>
    <s v="A1"/>
    <x v="3"/>
    <s v="Pickup Truck"/>
    <n v="2"/>
    <n v="11"/>
    <x v="1"/>
    <x v="97"/>
    <x v="0"/>
    <x v="0"/>
    <x v="0"/>
    <x v="4"/>
    <x v="3"/>
    <x v="0"/>
    <x v="1"/>
    <x v="0"/>
    <x v="4"/>
    <x v="0"/>
    <x v="1"/>
    <x v="1"/>
    <x v="1"/>
    <x v="0"/>
    <x v="0"/>
    <x v="1"/>
    <x v="1"/>
    <x v="0"/>
    <x v="1"/>
    <x v="1"/>
    <n v="640"/>
    <n v="710"/>
    <n v="420"/>
    <n v="0"/>
    <n v="0"/>
    <s v="North America"/>
    <s v="USA"/>
    <n v="191"/>
    <x v="1"/>
    <x v="2"/>
    <x v="2"/>
    <s v="Cash Rebates"/>
    <n v="31626"/>
    <n v="4821.2640000000001"/>
    <x v="1140"/>
    <n v="1391.5440000000001"/>
    <n v="1518.048"/>
    <n v="4427.6400000000003"/>
    <n v="2195"/>
    <n v="1795"/>
    <n v="885.52800000000013"/>
    <n v="1138.5360000000001"/>
    <n v="1265.04"/>
    <n v="1518.048"/>
    <n v="506.01600000000002"/>
    <n v="13098.288"/>
    <n v="13706.448"/>
    <n v="3542.1120000000001"/>
    <n v="863.38980000000004"/>
    <n v="10164.335999999999"/>
    <n v="9300.9461999999985"/>
  </r>
  <r>
    <s v="1ABCD5E34FG636261"/>
    <s v="Tatra"/>
    <x v="0"/>
    <x v="1"/>
    <s v="Tr1"/>
    <x v="0"/>
    <s v="Pickup Truck"/>
    <n v="2"/>
    <n v="11"/>
    <x v="1"/>
    <x v="97"/>
    <x v="0"/>
    <x v="0"/>
    <x v="0"/>
    <x v="16"/>
    <x v="3"/>
    <x v="0"/>
    <x v="8"/>
    <x v="1"/>
    <x v="5"/>
    <x v="1"/>
    <x v="1"/>
    <x v="1"/>
    <x v="1"/>
    <x v="1"/>
    <x v="0"/>
    <x v="1"/>
    <x v="1"/>
    <x v="1"/>
    <x v="1"/>
    <x v="1"/>
    <n v="640"/>
    <n v="0"/>
    <n v="420"/>
    <n v="0"/>
    <n v="0"/>
    <s v="North America"/>
    <s v="USA"/>
    <n v="21"/>
    <x v="0"/>
    <x v="1"/>
    <x v="1"/>
    <s v="Dealer Cash Incentives"/>
    <n v="36363.054000000004"/>
    <n v="1802.8920000000001"/>
    <x v="1141"/>
    <n v="2730.8951670000001"/>
    <n v="2979.1583639999999"/>
    <n v="8689.2118949999985"/>
    <n v="2310"/>
    <n v="1490"/>
    <n v="1737.8423790000002"/>
    <n v="2234.3687729999997"/>
    <n v="2482.6319699999999"/>
    <n v="2979.1583639999999"/>
    <n v="993.05278799999996"/>
    <n v="21674.950183999998"/>
    <n v="12885.211816000006"/>
    <n v="6951.3695160000007"/>
    <n v="992.71137420000014"/>
    <n v="5933.8423000000057"/>
    <n v="4941.1309258000056"/>
  </r>
  <r>
    <s v="1ABCD3E34FG469268"/>
    <s v="Apechete"/>
    <x v="3"/>
    <x v="3"/>
    <s v="M2"/>
    <x v="0"/>
    <s v="SUV"/>
    <n v="2"/>
    <n v="11"/>
    <x v="1"/>
    <x v="97"/>
    <x v="0"/>
    <x v="0"/>
    <x v="1"/>
    <x v="16"/>
    <x v="2"/>
    <x v="4"/>
    <x v="4"/>
    <x v="2"/>
    <x v="6"/>
    <x v="0"/>
    <x v="1"/>
    <x v="1"/>
    <x v="1"/>
    <x v="0"/>
    <x v="1"/>
    <x v="0"/>
    <x v="0"/>
    <x v="0"/>
    <x v="1"/>
    <x v="1"/>
    <n v="640"/>
    <n v="710"/>
    <n v="0"/>
    <n v="550"/>
    <n v="370"/>
    <s v="Asia"/>
    <s v="Cambodia"/>
    <n v="90"/>
    <x v="0"/>
    <x v="1"/>
    <x v="0"/>
    <s v="Cash Rebates"/>
    <n v="41454.832000000002"/>
    <n v="2367.2800000000002"/>
    <x v="1142"/>
    <n v="3192.0220639999998"/>
    <n v="3482.2058879999995"/>
    <n v="10156.433839999998"/>
    <n v="2695"/>
    <n v="1020"/>
    <n v="2031.2867679999999"/>
    <n v="2611.6544159999999"/>
    <n v="2901.83824"/>
    <n v="3482.2058879999995"/>
    <n v="1160.7352959999998"/>
    <n v="24608.235327999999"/>
    <n v="14479.316672000004"/>
    <n v="8125.1470719999988"/>
    <n v="3332.9684927999997"/>
    <n v="6354.1696000000056"/>
    <n v="3021.2011072000059"/>
  </r>
  <r>
    <s v="1ABCD6E34FG464237"/>
    <s v="Apechete"/>
    <x v="7"/>
    <x v="4"/>
    <s v="St1"/>
    <x v="5"/>
    <s v="Crossover"/>
    <n v="2"/>
    <n v="11"/>
    <x v="1"/>
    <x v="97"/>
    <x v="0"/>
    <x v="0"/>
    <x v="1"/>
    <x v="9"/>
    <x v="6"/>
    <x v="4"/>
    <x v="2"/>
    <x v="2"/>
    <x v="6"/>
    <x v="1"/>
    <x v="1"/>
    <x v="0"/>
    <x v="1"/>
    <x v="0"/>
    <x v="1"/>
    <x v="0"/>
    <x v="0"/>
    <x v="1"/>
    <x v="1"/>
    <x v="0"/>
    <n v="640"/>
    <n v="710"/>
    <n v="0"/>
    <n v="550"/>
    <n v="370"/>
    <s v="South America"/>
    <s v="Venezuela"/>
    <n v="254"/>
    <x v="1"/>
    <x v="2"/>
    <x v="2"/>
    <s v="Dealer Cash Incentives"/>
    <n v="36659.198000000004"/>
    <n v="2425.8940000000002"/>
    <x v="1143"/>
    <n v="3830.8861909999996"/>
    <n v="4179.1485720000001"/>
    <n v="12189.183334999998"/>
    <n v="3095"/>
    <n v="1020"/>
    <n v="2437.836667"/>
    <n v="3134.3614289999996"/>
    <n v="3482.62381"/>
    <n v="4179.1485720000001"/>
    <n v="1393.049524"/>
    <n v="29189.891432"/>
    <n v="5043.4125680000034"/>
    <n v="9751.3466680000001"/>
    <n v="4043.5095394000004"/>
    <n v="-4707.9340999999968"/>
    <n v="-8751.4436393999968"/>
  </r>
  <r>
    <s v="1ABCD3E34FG465927"/>
    <s v="Apechete"/>
    <x v="16"/>
    <x v="3"/>
    <s v="P2"/>
    <x v="3"/>
    <s v="SUV"/>
    <n v="2"/>
    <n v="11"/>
    <x v="1"/>
    <x v="97"/>
    <x v="0"/>
    <x v="0"/>
    <x v="1"/>
    <x v="8"/>
    <x v="5"/>
    <x v="0"/>
    <x v="5"/>
    <x v="2"/>
    <x v="6"/>
    <x v="0"/>
    <x v="1"/>
    <x v="1"/>
    <x v="1"/>
    <x v="0"/>
    <x v="1"/>
    <x v="0"/>
    <x v="0"/>
    <x v="0"/>
    <x v="1"/>
    <x v="1"/>
    <n v="640"/>
    <n v="710"/>
    <n v="0"/>
    <n v="550"/>
    <n v="370"/>
    <s v="Europe"/>
    <s v="Germany"/>
    <n v="96"/>
    <x v="2"/>
    <x v="3"/>
    <x v="2"/>
    <s v="Low-Interest Financing"/>
    <n v="45412.700000000004"/>
    <n v="2070.3000000000002"/>
    <x v="861"/>
    <n v="2997.2382000000002"/>
    <n v="3269.7144000000003"/>
    <n v="9536.6669999999995"/>
    <n v="2695"/>
    <n v="1020"/>
    <n v="1907.3334000000002"/>
    <n v="2452.2858000000001"/>
    <n v="2724.7620000000002"/>
    <n v="3269.7144000000003"/>
    <n v="1089.9048"/>
    <n v="23333.286399999997"/>
    <n v="20009.113600000004"/>
    <n v="7629.3336000000008"/>
    <n v="953.66670000000011"/>
    <n v="12379.780000000002"/>
    <n v="11426.113300000003"/>
  </r>
  <r>
    <s v="1ABCD6E34FG472672"/>
    <s v="Jackson"/>
    <x v="20"/>
    <x v="4"/>
    <s v="Cl1"/>
    <x v="1"/>
    <s v="Sedan"/>
    <n v="2"/>
    <n v="11"/>
    <x v="1"/>
    <x v="97"/>
    <x v="0"/>
    <x v="0"/>
    <x v="2"/>
    <x v="17"/>
    <x v="1"/>
    <x v="4"/>
    <x v="4"/>
    <x v="2"/>
    <x v="6"/>
    <x v="1"/>
    <x v="1"/>
    <x v="0"/>
    <x v="1"/>
    <x v="1"/>
    <x v="1"/>
    <x v="0"/>
    <x v="1"/>
    <x v="1"/>
    <x v="1"/>
    <x v="0"/>
    <n v="640"/>
    <n v="0"/>
    <n v="0"/>
    <n v="550"/>
    <n v="0"/>
    <s v="Europe"/>
    <s v="Poland"/>
    <n v="216"/>
    <x v="0"/>
    <x v="1"/>
    <x v="1"/>
    <s v="Dealer Cash Incentives"/>
    <n v="17750.48"/>
    <n v="1443.1120000000001"/>
    <x v="1144"/>
    <n v="1757.2975200000001"/>
    <n v="1917.0518399999999"/>
    <n v="5591.4011999999993"/>
    <n v="2015"/>
    <n v="1020"/>
    <n v="1118.2802400000003"/>
    <n v="1437.7888800000001"/>
    <n v="1597.5432000000001"/>
    <n v="1917.0518399999999"/>
    <n v="639.01728000000003"/>
    <n v="14537.311040000001"/>
    <n v="1770.0569599999981"/>
    <n v="4473.1209600000002"/>
    <n v="372.76008000000002"/>
    <n v="-2703.0640000000021"/>
    <n v="-3075.8240800000021"/>
  </r>
  <r>
    <s v="1ABCD6E34FG475701"/>
    <s v="Jackson"/>
    <x v="17"/>
    <x v="4"/>
    <s v="F1"/>
    <x v="3"/>
    <s v="SUV"/>
    <n v="2"/>
    <n v="11"/>
    <x v="1"/>
    <x v="97"/>
    <x v="0"/>
    <x v="0"/>
    <x v="1"/>
    <x v="11"/>
    <x v="3"/>
    <x v="0"/>
    <x v="7"/>
    <x v="1"/>
    <x v="6"/>
    <x v="0"/>
    <x v="1"/>
    <x v="1"/>
    <x v="0"/>
    <x v="0"/>
    <x v="1"/>
    <x v="0"/>
    <x v="1"/>
    <x v="0"/>
    <x v="1"/>
    <x v="1"/>
    <n v="0"/>
    <n v="710"/>
    <n v="0"/>
    <n v="550"/>
    <n v="0"/>
    <s v="Middle East"/>
    <s v="Saudi Arabia"/>
    <n v="147"/>
    <x v="1"/>
    <x v="2"/>
    <x v="0"/>
    <s v="Special Leases"/>
    <n v="29291.740999999998"/>
    <n v="2614.616"/>
    <x v="1145"/>
    <n v="1772.1503304999999"/>
    <n v="1933.2549059999999"/>
    <n v="5638.6601424999999"/>
    <n v="1685"/>
    <n v="1020"/>
    <n v="1127.7320285000001"/>
    <n v="1449.9411795000001"/>
    <n v="1611.0457550000001"/>
    <n v="1933.2549059999999"/>
    <n v="644.41830199999993"/>
    <n v="14304.529436000001"/>
    <n v="12372.595563999999"/>
    <n v="4510.9281139999994"/>
    <n v="1171.6696399999998"/>
    <n v="7861.6674499999999"/>
    <n v="6689.9978099999998"/>
  </r>
  <r>
    <s v="1ABCD6E34FG478203"/>
    <s v="Jackson"/>
    <x v="22"/>
    <x v="4"/>
    <s v="Ro1"/>
    <x v="7"/>
    <s v="Sedan"/>
    <n v="2"/>
    <n v="11"/>
    <x v="1"/>
    <x v="97"/>
    <x v="0"/>
    <x v="0"/>
    <x v="0"/>
    <x v="17"/>
    <x v="6"/>
    <x v="5"/>
    <x v="7"/>
    <x v="2"/>
    <x v="6"/>
    <x v="0"/>
    <x v="1"/>
    <x v="0"/>
    <x v="1"/>
    <x v="1"/>
    <x v="1"/>
    <x v="0"/>
    <x v="0"/>
    <x v="0"/>
    <x v="1"/>
    <x v="0"/>
    <n v="640"/>
    <n v="0"/>
    <n v="0"/>
    <n v="550"/>
    <n v="370"/>
    <s v="Asia"/>
    <s v="Turkey"/>
    <n v="183"/>
    <x v="0"/>
    <x v="1"/>
    <x v="0"/>
    <s v="Dealer Cash Incentives"/>
    <n v="37696.037999999993"/>
    <n v="1186.2459999999999"/>
    <x v="1146"/>
    <n v="1976.513418"/>
    <n v="2156.1964559999997"/>
    <n v="6288.9063299999998"/>
    <n v="1560"/>
    <n v="1020"/>
    <n v="1257.7812660000002"/>
    <n v="1617.147342"/>
    <n v="1796.8303799999999"/>
    <n v="2156.1964559999997"/>
    <n v="718.73215200000004"/>
    <n v="15517.178736"/>
    <n v="20992.613263999992"/>
    <n v="5031.1250639999998"/>
    <n v="904.70491199999981"/>
    <n v="15961.488199999993"/>
    <n v="15056.783287999993"/>
  </r>
  <r>
    <s v="1ABCD4E34FG480806"/>
    <s v="Jackson"/>
    <x v="21"/>
    <x v="0"/>
    <s v="V1"/>
    <x v="10"/>
    <s v="Van"/>
    <n v="2"/>
    <n v="11"/>
    <x v="1"/>
    <x v="97"/>
    <x v="0"/>
    <x v="0"/>
    <x v="3"/>
    <x v="12"/>
    <x v="1"/>
    <x v="2"/>
    <x v="4"/>
    <x v="0"/>
    <x v="6"/>
    <x v="1"/>
    <x v="1"/>
    <x v="0"/>
    <x v="1"/>
    <x v="1"/>
    <x v="1"/>
    <x v="1"/>
    <x v="0"/>
    <x v="1"/>
    <x v="1"/>
    <x v="0"/>
    <n v="640"/>
    <n v="0"/>
    <n v="0"/>
    <n v="0"/>
    <n v="370"/>
    <s v="Europe"/>
    <s v="United Kingdom"/>
    <n v="32"/>
    <x v="0"/>
    <x v="1"/>
    <x v="2"/>
    <s v="Dealer Cash Incentives"/>
    <n v="39286.858"/>
    <n v="1059.8639999999998"/>
    <x v="1010"/>
    <n v="1902.3244239999999"/>
    <n v="2075.2630079999999"/>
    <n v="6052.8504400000002"/>
    <n v="1835"/>
    <n v="1020"/>
    <n v="1210.5700879999999"/>
    <n v="1556.4472559999999"/>
    <n v="1729.3858399999999"/>
    <n v="2075.2630079999999"/>
    <n v="691.75433600000008"/>
    <n v="15306.578047999999"/>
    <n v="22920.415951999999"/>
    <n v="4842.2803519999989"/>
    <n v="825.02401800000007"/>
    <n v="18078.135600000001"/>
    <n v="17253.111582000001"/>
  </r>
  <r>
    <s v="2ABCD2E34FG468798"/>
    <s v="Apechete"/>
    <x v="2"/>
    <x v="4"/>
    <s v="Cx2"/>
    <x v="8"/>
    <s v="SUV"/>
    <n v="2"/>
    <n v="11"/>
    <x v="1"/>
    <x v="97"/>
    <x v="0"/>
    <x v="0"/>
    <x v="0"/>
    <x v="5"/>
    <x v="3"/>
    <x v="5"/>
    <x v="8"/>
    <x v="3"/>
    <x v="7"/>
    <x v="1"/>
    <x v="1"/>
    <x v="0"/>
    <x v="1"/>
    <x v="0"/>
    <x v="1"/>
    <x v="0"/>
    <x v="1"/>
    <x v="1"/>
    <x v="1"/>
    <x v="0"/>
    <n v="640"/>
    <n v="710"/>
    <n v="0"/>
    <n v="550"/>
    <n v="0"/>
    <s v="Europe"/>
    <s v="France"/>
    <n v="239"/>
    <x v="0"/>
    <x v="1"/>
    <x v="1"/>
    <s v="Cash Rebates"/>
    <n v="76847.324999999997"/>
    <n v="6222.7749999999996"/>
    <x v="1147"/>
    <n v="5494.5837375000001"/>
    <n v="5994.0913499999997"/>
    <n v="17482.766437500002"/>
    <n v="2725"/>
    <n v="1567"/>
    <n v="3496.5532875000004"/>
    <n v="4495.5685125"/>
    <n v="4995.0761250000005"/>
    <n v="5994.0913499999997"/>
    <n v="1998.03045"/>
    <n v="40256.5481"/>
    <n v="30368.001900000003"/>
    <n v="13986.21315"/>
    <n v="1613.793825"/>
    <n v="16381.788750000003"/>
    <n v="14767.994925000003"/>
  </r>
  <r>
    <s v="1ABCD3E34FG469428"/>
    <s v="Apechete"/>
    <x v="3"/>
    <x v="3"/>
    <s v="M1"/>
    <x v="0"/>
    <s v="SUV"/>
    <n v="2"/>
    <n v="11"/>
    <x v="1"/>
    <x v="97"/>
    <x v="0"/>
    <x v="0"/>
    <x v="1"/>
    <x v="4"/>
    <x v="4"/>
    <x v="4"/>
    <x v="2"/>
    <x v="1"/>
    <x v="7"/>
    <x v="1"/>
    <x v="1"/>
    <x v="0"/>
    <x v="1"/>
    <x v="0"/>
    <x v="1"/>
    <x v="1"/>
    <x v="0"/>
    <x v="1"/>
    <x v="1"/>
    <x v="0"/>
    <n v="640"/>
    <n v="710"/>
    <n v="0"/>
    <n v="0"/>
    <n v="370"/>
    <s v="Africa"/>
    <s v="Algeria"/>
    <n v="281"/>
    <x v="2"/>
    <x v="3"/>
    <x v="1"/>
    <s v="Dealer Cash Incentives"/>
    <n v="43896.28"/>
    <n v="1160.2719999999999"/>
    <x v="1148"/>
    <n v="3380.0135599999994"/>
    <n v="3687.2875199999994"/>
    <n v="10754.588599999999"/>
    <n v="2545"/>
    <n v="1567"/>
    <n v="2150.9177199999999"/>
    <n v="2765.4656399999994"/>
    <n v="3072.7395999999999"/>
    <n v="3687.2875199999994"/>
    <n v="1229.0958399999997"/>
    <n v="26235.725119999999"/>
    <n v="16500.282880000002"/>
    <n v="8603.6708799999979"/>
    <n v="5372.9046720000006"/>
    <n v="7896.6120000000046"/>
    <n v="2523.7073280000041"/>
  </r>
  <r>
    <s v="1ABCD5E34FG462157"/>
    <s v="Apechete"/>
    <x v="5"/>
    <x v="1"/>
    <s v="R2"/>
    <x v="0"/>
    <s v="Pickup Truck"/>
    <n v="2"/>
    <n v="11"/>
    <x v="1"/>
    <x v="97"/>
    <x v="0"/>
    <x v="0"/>
    <x v="0"/>
    <x v="5"/>
    <x v="5"/>
    <x v="0"/>
    <x v="9"/>
    <x v="1"/>
    <x v="7"/>
    <x v="0"/>
    <x v="0"/>
    <x v="0"/>
    <x v="0"/>
    <x v="0"/>
    <x v="1"/>
    <x v="1"/>
    <x v="1"/>
    <x v="0"/>
    <x v="0"/>
    <x v="0"/>
    <n v="0"/>
    <n v="710"/>
    <n v="0"/>
    <n v="0"/>
    <n v="0"/>
    <s v="Asia"/>
    <s v="Turkey"/>
    <n v="269"/>
    <x v="0"/>
    <x v="1"/>
    <x v="0"/>
    <s v="Dealer Cash Incentives"/>
    <n v="36651.782999999996"/>
    <n v="1221.2879999999998"/>
    <x v="1149"/>
    <n v="3023.7720974999997"/>
    <n v="3298.6604699999998"/>
    <n v="9621.0930374999971"/>
    <n v="1580"/>
    <n v="1567"/>
    <n v="1924.2186075"/>
    <n v="2473.9953524999996"/>
    <n v="2748.8837250000001"/>
    <n v="3298.6604699999998"/>
    <n v="1099.5534899999998"/>
    <n v="22938.962819999993"/>
    <n v="12491.532180000002"/>
    <n v="7696.874429999998"/>
    <n v="879.64279199999987"/>
    <n v="4794.6577500000039"/>
    <n v="3915.0149580000043"/>
  </r>
  <r>
    <s v="1ABCD6E34FG463520"/>
    <s v="Apechete"/>
    <x v="6"/>
    <x v="4"/>
    <s v="S1"/>
    <x v="4"/>
    <s v="Coupe"/>
    <n v="2"/>
    <n v="11"/>
    <x v="1"/>
    <x v="97"/>
    <x v="0"/>
    <x v="0"/>
    <x v="3"/>
    <x v="6"/>
    <x v="4"/>
    <x v="3"/>
    <x v="7"/>
    <x v="1"/>
    <x v="7"/>
    <x v="1"/>
    <x v="0"/>
    <x v="0"/>
    <x v="1"/>
    <x v="0"/>
    <x v="1"/>
    <x v="0"/>
    <x v="0"/>
    <x v="1"/>
    <x v="0"/>
    <x v="0"/>
    <n v="640"/>
    <n v="710"/>
    <n v="0"/>
    <n v="550"/>
    <n v="370"/>
    <s v="Asia"/>
    <s v="India"/>
    <n v="39"/>
    <x v="0"/>
    <x v="0"/>
    <x v="2"/>
    <s v="Low-Interest Financing"/>
    <n v="38131.652999999998"/>
    <n v="2535.4559999999997"/>
    <x v="960"/>
    <n v="2594.6543700000002"/>
    <n v="2830.5320399999996"/>
    <n v="8255.7184499999985"/>
    <n v="3965"/>
    <n v="1567"/>
    <n v="1651.1436900000001"/>
    <n v="2122.8990299999996"/>
    <n v="2358.7766999999999"/>
    <n v="2830.5320399999996"/>
    <n v="943.51067999999998"/>
    <n v="22515.192239999997"/>
    <n v="13081.004760000003"/>
    <n v="9992.0015999999978"/>
    <n v="3714.0230022000001"/>
    <n v="3089.0031600000057"/>
    <n v="-625.0198421999944"/>
  </r>
  <r>
    <s v="1ABCD5E34FG479381"/>
    <s v="Jackson"/>
    <x v="19"/>
    <x v="1"/>
    <s v="Ba1"/>
    <x v="0"/>
    <s v="SUV"/>
    <n v="2"/>
    <n v="11"/>
    <x v="1"/>
    <x v="97"/>
    <x v="0"/>
    <x v="0"/>
    <x v="0"/>
    <x v="5"/>
    <x v="5"/>
    <x v="4"/>
    <x v="3"/>
    <x v="2"/>
    <x v="7"/>
    <x v="0"/>
    <x v="1"/>
    <x v="0"/>
    <x v="1"/>
    <x v="1"/>
    <x v="1"/>
    <x v="0"/>
    <x v="0"/>
    <x v="0"/>
    <x v="1"/>
    <x v="0"/>
    <n v="640"/>
    <n v="0"/>
    <n v="0"/>
    <n v="550"/>
    <n v="370"/>
    <s v="North America"/>
    <s v="Mexico"/>
    <n v="267"/>
    <x v="0"/>
    <x v="1"/>
    <x v="0"/>
    <s v="Dealer Cash Incentives"/>
    <n v="27558.854999999996"/>
    <n v="1472.4549999999999"/>
    <x v="1150"/>
    <n v="1818.8844299999998"/>
    <n v="1984.2375599999998"/>
    <n v="5787.3595499999992"/>
    <n v="1560"/>
    <n v="1567"/>
    <n v="1157.47191"/>
    <n v="1488.1781699999997"/>
    <n v="1653.5312999999999"/>
    <n v="1984.2375599999998"/>
    <n v="661.41251999999997"/>
    <n v="15032.425359999999"/>
    <n v="11053.974639999995"/>
    <n v="4629.8876399999999"/>
    <n v="2130.2994914999999"/>
    <n v="6424.086999999995"/>
    <n v="4293.7875084999951"/>
  </r>
  <r>
    <s v="1ABCD5E34FG479423"/>
    <s v="Jackson"/>
    <x v="19"/>
    <x v="1"/>
    <s v="Ba2"/>
    <x v="0"/>
    <s v="SUV"/>
    <n v="2"/>
    <n v="11"/>
    <x v="1"/>
    <x v="97"/>
    <x v="0"/>
    <x v="0"/>
    <x v="1"/>
    <x v="4"/>
    <x v="4"/>
    <x v="1"/>
    <x v="7"/>
    <x v="2"/>
    <x v="7"/>
    <x v="1"/>
    <x v="1"/>
    <x v="0"/>
    <x v="1"/>
    <x v="1"/>
    <x v="1"/>
    <x v="0"/>
    <x v="1"/>
    <x v="1"/>
    <x v="1"/>
    <x v="0"/>
    <n v="640"/>
    <n v="0"/>
    <n v="0"/>
    <n v="550"/>
    <n v="0"/>
    <s v="South America"/>
    <s v="Venezuela"/>
    <n v="20"/>
    <x v="0"/>
    <x v="1"/>
    <x v="0"/>
    <s v="Low-Interest Financing"/>
    <n v="27420.270999999997"/>
    <n v="2491.4549999999999"/>
    <x v="1151"/>
    <n v="1809.7378859999997"/>
    <n v="1974.2595119999996"/>
    <n v="5758.2569099999992"/>
    <n v="2015"/>
    <n v="1567"/>
    <n v="1151.651382"/>
    <n v="1480.694634"/>
    <n v="1645.2162599999999"/>
    <n v="1974.2595119999996"/>
    <n v="658.08650399999999"/>
    <n v="15427.557071999998"/>
    <n v="9501.2589280000011"/>
    <n v="4606.6055279999991"/>
    <n v="3024.4558912999996"/>
    <n v="4894.653400000002"/>
    <n v="1870.1975087000023"/>
  </r>
  <r>
    <s v="1ABCD4E34FG333717"/>
    <s v="Special"/>
    <x v="11"/>
    <x v="0"/>
    <s v="Pa2"/>
    <x v="5"/>
    <s v="Crossover"/>
    <n v="2"/>
    <n v="11"/>
    <x v="1"/>
    <x v="97"/>
    <x v="0"/>
    <x v="0"/>
    <x v="0"/>
    <x v="16"/>
    <x v="3"/>
    <x v="1"/>
    <x v="0"/>
    <x v="3"/>
    <x v="7"/>
    <x v="0"/>
    <x v="0"/>
    <x v="0"/>
    <x v="0"/>
    <x v="0"/>
    <x v="0"/>
    <x v="1"/>
    <x v="1"/>
    <x v="0"/>
    <x v="0"/>
    <x v="0"/>
    <n v="0"/>
    <n v="710"/>
    <n v="420"/>
    <n v="0"/>
    <n v="0"/>
    <s v="North America"/>
    <s v="Canada"/>
    <n v="223"/>
    <x v="0"/>
    <x v="0"/>
    <x v="0"/>
    <s v="Dealer Cash Incentives"/>
    <n v="30933.044999999998"/>
    <n v="1396.2149999999999"/>
    <x v="836"/>
    <n v="2722.1079599999998"/>
    <n v="2969.5723199999998"/>
    <n v="8661.2525999999998"/>
    <n v="2000"/>
    <n v="1567"/>
    <n v="1732.2505200000001"/>
    <n v="2227.1792399999999"/>
    <n v="2474.6436000000003"/>
    <n v="2969.5723199999998"/>
    <n v="989.85744000000011"/>
    <n v="21384.433919999999"/>
    <n v="8152.3960799999986"/>
    <n v="6929.0020799999993"/>
    <n v="785.69934299999989"/>
    <n v="1223.3939999999993"/>
    <n v="437.69465699999944"/>
  </r>
  <r>
    <s v="1ABCD5E34FG636100"/>
    <s v="Tatra"/>
    <x v="0"/>
    <x v="1"/>
    <s v="Tr2"/>
    <x v="0"/>
    <s v="Pickup Truck"/>
    <n v="2"/>
    <n v="11"/>
    <x v="1"/>
    <x v="97"/>
    <x v="0"/>
    <x v="0"/>
    <x v="1"/>
    <x v="9"/>
    <x v="5"/>
    <x v="1"/>
    <x v="1"/>
    <x v="1"/>
    <x v="7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159"/>
    <x v="2"/>
    <x v="4"/>
    <x v="0"/>
    <s v="Segment and Misc Incentives"/>
    <n v="35639.057999999997"/>
    <n v="1780.5840000000001"/>
    <x v="1152"/>
    <n v="2498.9644680000001"/>
    <n v="2726.1430559999999"/>
    <n v="7951.250579999999"/>
    <n v="1905"/>
    <n v="1734"/>
    <n v="1590.2501160000002"/>
    <n v="2044.6072919999999"/>
    <n v="2271.7858799999999"/>
    <n v="2726.1430559999999"/>
    <n v="908.71435199999996"/>
    <n v="19995.858335999998"/>
    <n v="13862.615663999997"/>
    <n v="6361.0004639999997"/>
    <n v="972.94628339999997"/>
    <n v="7501.6151999999975"/>
    <n v="6528.6689165999978"/>
  </r>
  <r>
    <s v="1ABCD6E34FG638567"/>
    <s v="Tatra"/>
    <x v="1"/>
    <x v="4"/>
    <s v="J1"/>
    <x v="1"/>
    <s v="Sedan"/>
    <n v="2"/>
    <n v="11"/>
    <x v="1"/>
    <x v="97"/>
    <x v="0"/>
    <x v="0"/>
    <x v="2"/>
    <x v="17"/>
    <x v="4"/>
    <x v="5"/>
    <x v="7"/>
    <x v="1"/>
    <x v="7"/>
    <x v="0"/>
    <x v="0"/>
    <x v="0"/>
    <x v="0"/>
    <x v="0"/>
    <x v="1"/>
    <x v="1"/>
    <x v="0"/>
    <x v="0"/>
    <x v="0"/>
    <x v="0"/>
    <n v="0"/>
    <n v="710"/>
    <n v="0"/>
    <n v="0"/>
    <n v="370"/>
    <s v="North America"/>
    <s v="USA"/>
    <n v="162"/>
    <x v="2"/>
    <x v="4"/>
    <x v="2"/>
    <s v="Dealer Cash Incentives"/>
    <n v="17917.844999999998"/>
    <n v="1776.9509999999998"/>
    <x v="1153"/>
    <n v="1832.9955434999997"/>
    <n v="1999.6315019999997"/>
    <n v="5832.2585474999996"/>
    <n v="1950"/>
    <n v="1649"/>
    <n v="1166.4517095000001"/>
    <n v="1499.7236264999999"/>
    <n v="1666.3595850000002"/>
    <n v="1999.6315019999997"/>
    <n v="666.54383399999995"/>
    <n v="15596.789011999999"/>
    <n v="544.10498799999914"/>
    <n v="4665.8068379999995"/>
    <n v="489.15716849999995"/>
    <n v="-4121.7018500000004"/>
    <n v="-4610.8590185000003"/>
  </r>
  <r>
    <s v="1ABCD6E34FG632685"/>
    <s v="Tatra"/>
    <x v="14"/>
    <x v="4"/>
    <s v="N1"/>
    <x v="7"/>
    <s v="Sedan"/>
    <n v="2"/>
    <n v="11"/>
    <x v="1"/>
    <x v="97"/>
    <x v="0"/>
    <x v="0"/>
    <x v="0"/>
    <x v="17"/>
    <x v="4"/>
    <x v="4"/>
    <x v="9"/>
    <x v="1"/>
    <x v="7"/>
    <x v="0"/>
    <x v="1"/>
    <x v="0"/>
    <x v="0"/>
    <x v="0"/>
    <x v="0"/>
    <x v="0"/>
    <x v="1"/>
    <x v="0"/>
    <x v="1"/>
    <x v="0"/>
    <n v="0"/>
    <n v="710"/>
    <n v="420"/>
    <n v="550"/>
    <n v="0"/>
    <s v="North America"/>
    <s v="USA"/>
    <n v="182"/>
    <x v="2"/>
    <x v="4"/>
    <x v="1"/>
    <s v="Low-Interest Financing"/>
    <n v="14720.237999999999"/>
    <n v="2853.3960000000002"/>
    <x v="1154"/>
    <n v="1553.6741220000001"/>
    <n v="1694.917224"/>
    <n v="4943.50857"/>
    <n v="1680"/>
    <n v="1649"/>
    <n v="988.70171400000015"/>
    <n v="1271.1879179999999"/>
    <n v="1412.4310200000002"/>
    <n v="1694.917224"/>
    <n v="564.97240800000009"/>
    <n v="13498.503344000001"/>
    <n v="-1631.6613440000019"/>
    <n v="3954.8068560000002"/>
    <n v="401.8624974"/>
    <n v="-5586.4682000000021"/>
    <n v="-5988.3306974000025"/>
  </r>
  <r>
    <s v="1ABCD6E34FG632823"/>
    <s v="Tatra"/>
    <x v="14"/>
    <x v="4"/>
    <s v="N2"/>
    <x v="6"/>
    <s v="Sedan"/>
    <n v="2"/>
    <n v="11"/>
    <x v="1"/>
    <x v="97"/>
    <x v="0"/>
    <x v="0"/>
    <x v="3"/>
    <x v="17"/>
    <x v="3"/>
    <x v="1"/>
    <x v="4"/>
    <x v="1"/>
    <x v="7"/>
    <x v="0"/>
    <x v="0"/>
    <x v="0"/>
    <x v="0"/>
    <x v="1"/>
    <x v="1"/>
    <x v="1"/>
    <x v="0"/>
    <x v="0"/>
    <x v="0"/>
    <x v="0"/>
    <n v="0"/>
    <n v="0"/>
    <n v="0"/>
    <n v="0"/>
    <n v="370"/>
    <s v="North America"/>
    <s v="USA"/>
    <n v="173"/>
    <x v="0"/>
    <x v="1"/>
    <x v="2"/>
    <s v="Special Leases"/>
    <n v="16792.853999999999"/>
    <n v="2423.46"/>
    <x v="1155"/>
    <n v="1440.639486"/>
    <n v="1571.606712"/>
    <n v="4583.8529099999996"/>
    <n v="1240"/>
    <n v="1795"/>
    <n v="916.7705820000001"/>
    <n v="1178.7050339999998"/>
    <n v="1309.6722600000001"/>
    <n v="1571.606712"/>
    <n v="523.86890399999993"/>
    <n v="12464.640271999999"/>
    <n v="1904.7537280000015"/>
    <n v="3667.082328"/>
    <n v="458.44491420000003"/>
    <n v="-1762.3285999999985"/>
    <n v="-2220.7735141999983"/>
  </r>
  <r>
    <s v="1ABCD4E34FG630292"/>
    <s v="Tatra"/>
    <x v="15"/>
    <x v="0"/>
    <s v="Ra2"/>
    <x v="5"/>
    <s v="Crossover"/>
    <n v="2"/>
    <n v="11"/>
    <x v="1"/>
    <x v="97"/>
    <x v="0"/>
    <x v="0"/>
    <x v="1"/>
    <x v="0"/>
    <x v="6"/>
    <x v="3"/>
    <x v="5"/>
    <x v="0"/>
    <x v="7"/>
    <x v="0"/>
    <x v="1"/>
    <x v="0"/>
    <x v="1"/>
    <x v="1"/>
    <x v="1"/>
    <x v="0"/>
    <x v="0"/>
    <x v="0"/>
    <x v="1"/>
    <x v="0"/>
    <n v="640"/>
    <n v="0"/>
    <n v="0"/>
    <n v="550"/>
    <n v="370"/>
    <s v="North America"/>
    <s v="USA"/>
    <n v="239"/>
    <x v="0"/>
    <x v="0"/>
    <x v="2"/>
    <s v="Low-Interest Financing"/>
    <n v="21114.519999999997"/>
    <n v="2624.8529999999996"/>
    <x v="1156"/>
    <n v="1625.8180399999999"/>
    <n v="1773.6196799999998"/>
    <n v="5173.0573999999988"/>
    <n v="1560"/>
    <n v="1270"/>
    <n v="1034.61148"/>
    <n v="1330.2147599999998"/>
    <n v="1478.0164"/>
    <n v="1773.6196799999998"/>
    <n v="591.20655999999997"/>
    <n v="13471.718079999999"/>
    <n v="5017.9489199999989"/>
    <n v="4138.4459200000001"/>
    <n v="576.42639599999995"/>
    <n v="879.50299999999879"/>
    <n v="303.07660399999884"/>
  </r>
  <r>
    <s v="1ABCD3E34FG469131"/>
    <s v="Apechete"/>
    <x v="3"/>
    <x v="3"/>
    <s v="M2"/>
    <x v="0"/>
    <s v="SUV"/>
    <n v="2"/>
    <n v="11"/>
    <x v="1"/>
    <x v="97"/>
    <x v="0"/>
    <x v="0"/>
    <x v="0"/>
    <x v="0"/>
    <x v="5"/>
    <x v="1"/>
    <x v="0"/>
    <x v="1"/>
    <x v="8"/>
    <x v="0"/>
    <x v="1"/>
    <x v="0"/>
    <x v="1"/>
    <x v="0"/>
    <x v="0"/>
    <x v="1"/>
    <x v="0"/>
    <x v="0"/>
    <x v="1"/>
    <x v="0"/>
    <n v="640"/>
    <n v="710"/>
    <n v="420"/>
    <n v="0"/>
    <n v="370"/>
    <s v="Asia"/>
    <s v="Laos"/>
    <n v="194"/>
    <x v="1"/>
    <x v="2"/>
    <x v="1"/>
    <s v="Low-Interest Financing"/>
    <n v="35367.976000000002"/>
    <n v="2722.88"/>
    <x v="1157"/>
    <n v="2723.3341519999999"/>
    <n v="2970.9099839999994"/>
    <n v="8665.1541199999974"/>
    <n v="2140"/>
    <n v="1795"/>
    <n v="1733.0308240000002"/>
    <n v="2228.1824879999999"/>
    <n v="2475.7583199999999"/>
    <n v="2970.9099839999994"/>
    <n v="990.30332799999985"/>
    <n v="21760.459903999996"/>
    <n v="10884.636096000006"/>
    <n v="6932.1232959999979"/>
    <n v="1577.4117296000002"/>
    <n v="3952.5128000000077"/>
    <n v="2375.1010704000073"/>
  </r>
  <r>
    <s v="1ABCD5E34FG462405"/>
    <s v="Apechete"/>
    <x v="5"/>
    <x v="1"/>
    <s v="R2"/>
    <x v="0"/>
    <s v="Pickup Truck"/>
    <n v="2"/>
    <n v="11"/>
    <x v="1"/>
    <x v="97"/>
    <x v="0"/>
    <x v="0"/>
    <x v="1"/>
    <x v="8"/>
    <x v="2"/>
    <x v="0"/>
    <x v="7"/>
    <x v="1"/>
    <x v="8"/>
    <x v="1"/>
    <x v="1"/>
    <x v="0"/>
    <x v="0"/>
    <x v="1"/>
    <x v="0"/>
    <x v="0"/>
    <x v="0"/>
    <x v="1"/>
    <x v="1"/>
    <x v="0"/>
    <n v="0"/>
    <n v="0"/>
    <n v="420"/>
    <n v="550"/>
    <n v="370"/>
    <s v="Europe"/>
    <s v="Spain"/>
    <n v="39"/>
    <x v="0"/>
    <x v="0"/>
    <x v="0"/>
    <s v="Low-Interest Financing"/>
    <n v="37981.248"/>
    <n v="3029.9669999999996"/>
    <x v="1158"/>
    <n v="3133.4529599999996"/>
    <n v="3418.3123199999995"/>
    <n v="9970.0775999999969"/>
    <n v="2165"/>
    <n v="1795"/>
    <n v="1994.0155199999999"/>
    <n v="2563.7342399999993"/>
    <n v="2848.5936000000002"/>
    <n v="3418.3123199999995"/>
    <n v="1139.4374399999999"/>
    <n v="24469.873919999995"/>
    <n v="10481.407080000008"/>
    <n v="7976.0620799999988"/>
    <n v="797.60620800000004"/>
    <n v="2505.3450000000093"/>
    <n v="1707.7387920000092"/>
  </r>
  <r>
    <s v="1ABCD3E34FG465871"/>
    <s v="Apechete"/>
    <x v="16"/>
    <x v="3"/>
    <s v="P2"/>
    <x v="3"/>
    <s v="SUV"/>
    <n v="2"/>
    <n v="11"/>
    <x v="1"/>
    <x v="97"/>
    <x v="0"/>
    <x v="0"/>
    <x v="0"/>
    <x v="8"/>
    <x v="3"/>
    <x v="0"/>
    <x v="7"/>
    <x v="2"/>
    <x v="8"/>
    <x v="1"/>
    <x v="1"/>
    <x v="0"/>
    <x v="1"/>
    <x v="1"/>
    <x v="0"/>
    <x v="0"/>
    <x v="1"/>
    <x v="1"/>
    <x v="1"/>
    <x v="0"/>
    <n v="640"/>
    <n v="0"/>
    <n v="420"/>
    <n v="550"/>
    <n v="0"/>
    <s v="Africa"/>
    <s v="Zimbabwe"/>
    <n v="185"/>
    <x v="1"/>
    <x v="2"/>
    <x v="1"/>
    <s v="Dealer Cash Incentives"/>
    <n v="44033.53"/>
    <n v="1143.3"/>
    <x v="1159"/>
    <n v="2906.2129799999998"/>
    <n v="3170.4141599999998"/>
    <n v="9247.041299999999"/>
    <n v="2435"/>
    <n v="1795"/>
    <n v="1849.4082600000002"/>
    <n v="2377.8106199999997"/>
    <n v="2642.0118000000002"/>
    <n v="3170.4141599999998"/>
    <n v="1056.8047199999999"/>
    <n v="23252.484960000002"/>
    <n v="19637.745039999994"/>
    <n v="7397.6330399999997"/>
    <n v="6640.256323999999"/>
    <n v="12240.111999999994"/>
    <n v="5599.8556759999947"/>
  </r>
  <r>
    <s v="1ABCD3E34FG465933"/>
    <s v="Apechete"/>
    <x v="16"/>
    <x v="3"/>
    <s v="P1"/>
    <x v="3"/>
    <s v="SUV"/>
    <n v="2"/>
    <n v="11"/>
    <x v="1"/>
    <x v="97"/>
    <x v="0"/>
    <x v="0"/>
    <x v="1"/>
    <x v="18"/>
    <x v="5"/>
    <x v="1"/>
    <x v="0"/>
    <x v="2"/>
    <x v="8"/>
    <x v="0"/>
    <x v="1"/>
    <x v="0"/>
    <x v="0"/>
    <x v="1"/>
    <x v="1"/>
    <x v="1"/>
    <x v="0"/>
    <x v="0"/>
    <x v="1"/>
    <x v="0"/>
    <n v="0"/>
    <n v="0"/>
    <n v="0"/>
    <n v="0"/>
    <n v="370"/>
    <s v="Europe"/>
    <s v="France"/>
    <n v="62"/>
    <x v="1"/>
    <x v="2"/>
    <x v="1"/>
    <s v="Low-Interest Financing"/>
    <n v="46824.83"/>
    <n v="2660.4900000000002"/>
    <x v="1160"/>
    <n v="3090.43878"/>
    <n v="3371.3877599999996"/>
    <n v="9833.2142999999996"/>
    <n v="370"/>
    <n v="1795"/>
    <n v="1966.6428600000002"/>
    <n v="2528.5408199999997"/>
    <n v="2809.4897999999998"/>
    <n v="3371.3877599999996"/>
    <n v="1123.7959199999998"/>
    <n v="22393.326559999998"/>
    <n v="21771.013440000006"/>
    <n v="7866.5714399999988"/>
    <n v="983.32143000000008"/>
    <n v="13904.442000000006"/>
    <n v="12921.120570000006"/>
  </r>
  <r>
    <s v="1ABCD6E34FG476242"/>
    <s v="Jackson"/>
    <x v="25"/>
    <x v="4"/>
    <s v="E2"/>
    <x v="10"/>
    <s v="Van"/>
    <n v="2"/>
    <n v="11"/>
    <x v="1"/>
    <x v="97"/>
    <x v="0"/>
    <x v="0"/>
    <x v="3"/>
    <x v="6"/>
    <x v="5"/>
    <x v="4"/>
    <x v="8"/>
    <x v="1"/>
    <x v="8"/>
    <x v="0"/>
    <x v="1"/>
    <x v="1"/>
    <x v="1"/>
    <x v="0"/>
    <x v="1"/>
    <x v="1"/>
    <x v="0"/>
    <x v="0"/>
    <x v="1"/>
    <x v="1"/>
    <n v="640"/>
    <n v="710"/>
    <n v="0"/>
    <n v="0"/>
    <n v="370"/>
    <s v="Asia"/>
    <s v="Laos"/>
    <n v="213"/>
    <x v="0"/>
    <x v="1"/>
    <x v="1"/>
    <s v="Cash Rebates"/>
    <n v="23879.804999999997"/>
    <n v="7837.994999999999"/>
    <x v="1161"/>
    <n v="1838.7449849999998"/>
    <n v="2005.9036199999998"/>
    <n v="5850.5522249999995"/>
    <n v="2145"/>
    <n v="1795"/>
    <n v="1170.110445"/>
    <n v="1504.4277149999998"/>
    <n v="1671.58635"/>
    <n v="2005.9036199999998"/>
    <n v="668.6345399999999"/>
    <n v="15975.421719999998"/>
    <n v="66.388279999999213"/>
    <n v="4680.4417799999992"/>
    <n v="1065.0393029999998"/>
    <n v="-4614.0535"/>
    <n v="-5679.0928029999995"/>
  </r>
  <r>
    <s v="1ABCD4E34FG480713"/>
    <s v="Jackson"/>
    <x v="21"/>
    <x v="0"/>
    <s v="V2"/>
    <x v="10"/>
    <s v="Van"/>
    <n v="2"/>
    <n v="11"/>
    <x v="1"/>
    <x v="97"/>
    <x v="0"/>
    <x v="0"/>
    <x v="3"/>
    <x v="12"/>
    <x v="5"/>
    <x v="0"/>
    <x v="1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North America"/>
    <s v="Mexico"/>
    <n v="236"/>
    <x v="2"/>
    <x v="4"/>
    <x v="2"/>
    <s v="Dealer Cash Incentives"/>
    <n v="39022.918999999994"/>
    <n v="1328.9379999999999"/>
    <x v="1064"/>
    <n v="1880.0015520000002"/>
    <n v="2050.9107840000001"/>
    <n v="5981.82312"/>
    <n v="2510"/>
    <n v="1795"/>
    <n v="1196.3646240000003"/>
    <n v="1538.183088"/>
    <n v="1709.0923200000002"/>
    <n v="2050.9107840000001"/>
    <n v="683.63692800000001"/>
    <n v="16610.464703999998"/>
    <n v="21083.516295999994"/>
    <n v="4785.4584960000011"/>
    <n v="3016.4716386999999"/>
    <n v="16298.057799999993"/>
    <n v="13281.586161299994"/>
  </r>
  <r>
    <s v="1ABCD6E34FG634458"/>
    <s v="Tatra"/>
    <x v="13"/>
    <x v="4"/>
    <s v="A2"/>
    <x v="3"/>
    <s v="Pickup Truck"/>
    <n v="2"/>
    <n v="11"/>
    <x v="1"/>
    <x v="97"/>
    <x v="0"/>
    <x v="0"/>
    <x v="0"/>
    <x v="8"/>
    <x v="5"/>
    <x v="1"/>
    <x v="4"/>
    <x v="1"/>
    <x v="8"/>
    <x v="1"/>
    <x v="1"/>
    <x v="1"/>
    <x v="1"/>
    <x v="1"/>
    <x v="1"/>
    <x v="1"/>
    <x v="1"/>
    <x v="1"/>
    <x v="1"/>
    <x v="1"/>
    <n v="640"/>
    <n v="0"/>
    <n v="0"/>
    <n v="0"/>
    <n v="0"/>
    <s v="North America"/>
    <s v="USA"/>
    <n v="90"/>
    <x v="2"/>
    <x v="3"/>
    <x v="0"/>
    <s v="Dealer Cash Incentives"/>
    <n v="29736"/>
    <n v="1214.6400000000001"/>
    <x v="1162"/>
    <n v="1308.384"/>
    <n v="1427.328"/>
    <n v="4163.04"/>
    <n v="1890"/>
    <n v="1795"/>
    <n v="832.60800000000017"/>
    <n v="1070.4960000000001"/>
    <n v="1189.44"/>
    <n v="1427.328"/>
    <n v="475.77600000000001"/>
    <n v="12248.968000000001"/>
    <n v="16272.392"/>
    <n v="3330.4320000000002"/>
    <n v="811.79280000000006"/>
    <n v="12941.96"/>
    <n v="12130.1672"/>
  </r>
  <r>
    <s v="1ABCD6E34FG634474"/>
    <s v="Tatra"/>
    <x v="13"/>
    <x v="4"/>
    <s v="A2"/>
    <x v="3"/>
    <s v="Pickup Truck"/>
    <n v="2"/>
    <n v="11"/>
    <x v="1"/>
    <x v="97"/>
    <x v="0"/>
    <x v="0"/>
    <x v="0"/>
    <x v="3"/>
    <x v="5"/>
    <x v="0"/>
    <x v="6"/>
    <x v="2"/>
    <x v="8"/>
    <x v="0"/>
    <x v="1"/>
    <x v="0"/>
    <x v="1"/>
    <x v="0"/>
    <x v="0"/>
    <x v="0"/>
    <x v="0"/>
    <x v="0"/>
    <x v="1"/>
    <x v="0"/>
    <n v="640"/>
    <n v="710"/>
    <n v="420"/>
    <n v="550"/>
    <n v="370"/>
    <s v="North America"/>
    <s v="USA"/>
    <n v="210"/>
    <x v="1"/>
    <x v="2"/>
    <x v="1"/>
    <s v="Low-Interest Financing"/>
    <n v="28931.616000000002"/>
    <n v="2796.192"/>
    <x v="946"/>
    <n v="1272.9911040000002"/>
    <n v="1388.7175680000003"/>
    <n v="4050.4262400000002"/>
    <n v="2690"/>
    <n v="1110"/>
    <n v="810.08524800000021"/>
    <n v="1041.5381760000002"/>
    <n v="1157.2646400000001"/>
    <n v="1388.7175680000003"/>
    <n v="462.90585600000003"/>
    <n v="12132.305408"/>
    <n v="14003.118592000003"/>
    <n v="3240.3409920000004"/>
    <n v="789.83311680000008"/>
    <n v="10762.777600000001"/>
    <n v="9972.9444832000008"/>
  </r>
  <r>
    <s v="1ABCD6E34FG634640"/>
    <s v="Tatra"/>
    <x v="13"/>
    <x v="4"/>
    <s v="A3"/>
    <x v="3"/>
    <s v="Pickup Truck"/>
    <n v="2"/>
    <n v="11"/>
    <x v="1"/>
    <x v="97"/>
    <x v="0"/>
    <x v="0"/>
    <x v="0"/>
    <x v="5"/>
    <x v="2"/>
    <x v="4"/>
    <x v="9"/>
    <x v="3"/>
    <x v="8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290"/>
    <x v="2"/>
    <x v="3"/>
    <x v="0"/>
    <s v="Cash Rebates"/>
    <n v="32089.68"/>
    <n v="4122.72"/>
    <x v="981"/>
    <n v="1411.9459200000001"/>
    <n v="1540.3046399999998"/>
    <n v="4492.5551999999998"/>
    <n v="1905"/>
    <n v="1110"/>
    <n v="898.51104000000009"/>
    <n v="1155.22848"/>
    <n v="1283.5872000000002"/>
    <n v="1540.3046399999998"/>
    <n v="513.43488000000002"/>
    <n v="12256.82784"/>
    <n v="15710.132159999999"/>
    <n v="3594.0441599999999"/>
    <n v="876.04826400000002"/>
    <n v="12116.088"/>
    <n v="11240.039735999999"/>
  </r>
  <r>
    <s v="1ABCD4E34FG461784"/>
    <s v="Apechete"/>
    <x v="4"/>
    <x v="0"/>
    <s v="B2"/>
    <x v="3"/>
    <s v="Pickup Truck"/>
    <n v="2"/>
    <n v="13"/>
    <x v="1"/>
    <x v="98"/>
    <x v="0"/>
    <x v="0"/>
    <x v="0"/>
    <x v="10"/>
    <x v="0"/>
    <x v="4"/>
    <x v="7"/>
    <x v="2"/>
    <x v="0"/>
    <x v="0"/>
    <x v="0"/>
    <x v="0"/>
    <x v="1"/>
    <x v="1"/>
    <x v="1"/>
    <x v="1"/>
    <x v="0"/>
    <x v="0"/>
    <x v="0"/>
    <x v="0"/>
    <n v="640"/>
    <n v="0"/>
    <n v="0"/>
    <n v="0"/>
    <n v="370"/>
    <s v="Africa"/>
    <s v="Zimbabwe"/>
    <n v="97"/>
    <x v="2"/>
    <x v="4"/>
    <x v="0"/>
    <s v="Segment and Misc Incentives"/>
    <n v="39587.687999999995"/>
    <n v="1969.5059999999999"/>
    <x v="993"/>
    <n v="2826.105282"/>
    <n v="3083.0239439999996"/>
    <n v="8992.1531699999996"/>
    <n v="1880"/>
    <n v="1490"/>
    <n v="1798.4306340000001"/>
    <n v="2312.2679579999995"/>
    <n v="2569.1866199999999"/>
    <n v="3083.0239439999996"/>
    <n v="1027.6746479999999"/>
    <n v="21868.143663999999"/>
    <n v="15750.038335999994"/>
    <n v="7193.7225360000002"/>
    <n v="5969.8233503999991"/>
    <n v="8556.315799999993"/>
    <n v="2586.492449599994"/>
  </r>
  <r>
    <s v="1ABCD5E34FG471388"/>
    <s v="Jackson"/>
    <x v="24"/>
    <x v="1"/>
    <s v="Bas2"/>
    <x v="0"/>
    <s v="Pickup Truck"/>
    <n v="2"/>
    <n v="13"/>
    <x v="1"/>
    <x v="98"/>
    <x v="0"/>
    <x v="0"/>
    <x v="1"/>
    <x v="8"/>
    <x v="0"/>
    <x v="5"/>
    <x v="6"/>
    <x v="2"/>
    <x v="0"/>
    <x v="0"/>
    <x v="1"/>
    <x v="1"/>
    <x v="1"/>
    <x v="0"/>
    <x v="1"/>
    <x v="0"/>
    <x v="1"/>
    <x v="0"/>
    <x v="1"/>
    <x v="1"/>
    <n v="640"/>
    <n v="710"/>
    <n v="0"/>
    <n v="550"/>
    <n v="0"/>
    <s v="Asia"/>
    <s v="Japan"/>
    <n v="42"/>
    <x v="2"/>
    <x v="3"/>
    <x v="1"/>
    <s v="Segment and Misc Incentives"/>
    <n v="27014.708999999999"/>
    <n v="2131.7479999999996"/>
    <x v="1163"/>
    <n v="1782.9707939999996"/>
    <n v="1945.0590479999994"/>
    <n v="5673.0888899999991"/>
    <n v="2325"/>
    <n v="1490"/>
    <n v="1134.6177779999998"/>
    <n v="1458.7942859999996"/>
    <n v="1620.8825399999996"/>
    <n v="1945.0590479999994"/>
    <n v="648.35301599999991"/>
    <n v="15485.354287999999"/>
    <n v="9397.6067120000007"/>
    <n v="4538.4711119999984"/>
    <n v="653.75595779999992"/>
    <n v="4859.1356000000023"/>
    <n v="4205.3796422000023"/>
  </r>
  <r>
    <s v="1ABCD6E34FG478338"/>
    <s v="Jackson"/>
    <x v="22"/>
    <x v="4"/>
    <s v="Ro2"/>
    <x v="6"/>
    <s v="Sedan"/>
    <n v="2"/>
    <n v="13"/>
    <x v="1"/>
    <x v="98"/>
    <x v="0"/>
    <x v="0"/>
    <x v="2"/>
    <x v="1"/>
    <x v="6"/>
    <x v="4"/>
    <x v="1"/>
    <x v="1"/>
    <x v="0"/>
    <x v="0"/>
    <x v="1"/>
    <x v="1"/>
    <x v="0"/>
    <x v="1"/>
    <x v="0"/>
    <x v="1"/>
    <x v="0"/>
    <x v="0"/>
    <x v="1"/>
    <x v="1"/>
    <n v="0"/>
    <n v="0"/>
    <n v="420"/>
    <n v="0"/>
    <n v="370"/>
    <s v="Africa"/>
    <s v="Egypt"/>
    <n v="115"/>
    <x v="2"/>
    <x v="4"/>
    <x v="2"/>
    <s v="Special Leases"/>
    <n v="34219.873999999996"/>
    <n v="2631.2909999999997"/>
    <x v="953"/>
    <n v="1438.370604"/>
    <n v="1569.1315679999998"/>
    <n v="4576.6337399999993"/>
    <n v="1215"/>
    <n v="1490"/>
    <n v="915.32674800000007"/>
    <n v="1176.8486760000001"/>
    <n v="1307.6096400000001"/>
    <n v="1569.1315679999998"/>
    <n v="523.04385600000001"/>
    <n v="12119.789408000001"/>
    <n v="19468.793591999995"/>
    <n v="3661.3069919999994"/>
    <n v="2679.4161341999993"/>
    <n v="15807.486599999995"/>
    <n v="13128.070465799996"/>
  </r>
  <r>
    <s v="1ABCD5E34FG636223"/>
    <s v="Tatra"/>
    <x v="0"/>
    <x v="1"/>
    <s v="Tr2"/>
    <x v="0"/>
    <s v="Pickup Truck"/>
    <n v="2"/>
    <n v="13"/>
    <x v="1"/>
    <x v="98"/>
    <x v="0"/>
    <x v="0"/>
    <x v="0"/>
    <x v="15"/>
    <x v="3"/>
    <x v="3"/>
    <x v="5"/>
    <x v="1"/>
    <x v="0"/>
    <x v="0"/>
    <x v="0"/>
    <x v="0"/>
    <x v="1"/>
    <x v="1"/>
    <x v="1"/>
    <x v="0"/>
    <x v="0"/>
    <x v="0"/>
    <x v="0"/>
    <x v="0"/>
    <n v="640"/>
    <n v="0"/>
    <n v="0"/>
    <n v="550"/>
    <n v="370"/>
    <s v="North America"/>
    <s v="USA"/>
    <n v="268"/>
    <x v="0"/>
    <x v="1"/>
    <x v="1"/>
    <s v="Segment and Misc Incentives"/>
    <n v="34983"/>
    <n v="4770.87"/>
    <x v="1164"/>
    <n v="1773.3769138800001"/>
    <n v="1934.5929969600002"/>
    <n v="5642.5629078000002"/>
    <n v="2430"/>
    <n v="1110"/>
    <n v="1128.5125815600004"/>
    <n v="1450.9447477200001"/>
    <n v="1612.1608308000002"/>
    <n v="1934.5929969600002"/>
    <n v="644.86433232000013"/>
    <n v="15147.557981760001"/>
    <n v="15064.57201824"/>
    <n v="4514.0503262399998"/>
    <n v="955.03590000000008"/>
    <n v="10550.521692"/>
    <n v="9595.4857919999995"/>
  </r>
  <r>
    <s v="1ABCD5E34FG636223"/>
    <s v="Tatra"/>
    <x v="0"/>
    <x v="1"/>
    <s v="Tr2"/>
    <x v="0"/>
    <s v="Pickup Truck"/>
    <n v="2"/>
    <n v="13"/>
    <x v="1"/>
    <x v="98"/>
    <x v="0"/>
    <x v="0"/>
    <x v="0"/>
    <x v="15"/>
    <x v="3"/>
    <x v="3"/>
    <x v="5"/>
    <x v="1"/>
    <x v="0"/>
    <x v="0"/>
    <x v="0"/>
    <x v="0"/>
    <x v="1"/>
    <x v="1"/>
    <x v="1"/>
    <x v="0"/>
    <x v="0"/>
    <x v="0"/>
    <x v="0"/>
    <x v="0"/>
    <n v="640"/>
    <n v="0"/>
    <n v="0"/>
    <n v="550"/>
    <n v="370"/>
    <s v="North America"/>
    <s v="USA"/>
    <n v="268"/>
    <x v="0"/>
    <x v="1"/>
    <x v="1"/>
    <s v="Segment and Misc Incentives"/>
    <n v="34983"/>
    <n v="4770.87"/>
    <x v="1164"/>
    <n v="1773.3769138800001"/>
    <n v="1934.5929969600002"/>
    <n v="5642.5629078000002"/>
    <n v="2430"/>
    <n v="1020"/>
    <n v="1128.5125815600004"/>
    <n v="1450.9447477200001"/>
    <n v="1612.1608308000002"/>
    <n v="1934.5929969600002"/>
    <n v="644.86433232000013"/>
    <n v="15057.557981760001"/>
    <n v="15154.57201824"/>
    <n v="4514.0503262399998"/>
    <n v="955.03590000000008"/>
    <n v="10640.521692"/>
    <n v="9685.4857919999995"/>
  </r>
  <r>
    <s v="1ABCD4E34FG461776"/>
    <s v="Apechete"/>
    <x v="4"/>
    <x v="0"/>
    <s v="B1"/>
    <x v="3"/>
    <s v="Pickup Truck"/>
    <n v="2"/>
    <n v="13"/>
    <x v="1"/>
    <x v="98"/>
    <x v="0"/>
    <x v="0"/>
    <x v="0"/>
    <x v="8"/>
    <x v="5"/>
    <x v="4"/>
    <x v="9"/>
    <x v="3"/>
    <x v="1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236"/>
    <x v="0"/>
    <x v="1"/>
    <x v="2"/>
    <s v="Cash Rebates"/>
    <n v="39223.421999999999"/>
    <n v="4940.2289999999994"/>
    <x v="1065"/>
    <n v="2833.7795639999995"/>
    <n v="3091.3958879999996"/>
    <n v="9016.5713399999986"/>
    <n v="2255"/>
    <n v="1110"/>
    <n v="1803.3142679999999"/>
    <n v="2318.5469159999993"/>
    <n v="2576.1632399999999"/>
    <n v="3091.3958879999996"/>
    <n v="1030.4652959999999"/>
    <n v="21913.375327999998"/>
    <n v="12369.817672000001"/>
    <n v="7213.2570719999994"/>
    <n v="1070.7994206000001"/>
    <n v="5156.5606000000016"/>
    <n v="4085.7611794000013"/>
  </r>
  <r>
    <s v="1ABCD5E34FG462322"/>
    <s v="Apechete"/>
    <x v="5"/>
    <x v="1"/>
    <s v="R1"/>
    <x v="0"/>
    <s v="Pickup Truck"/>
    <n v="2"/>
    <n v="13"/>
    <x v="1"/>
    <x v="98"/>
    <x v="0"/>
    <x v="0"/>
    <x v="0"/>
    <x v="5"/>
    <x v="3"/>
    <x v="3"/>
    <x v="1"/>
    <x v="0"/>
    <x v="1"/>
    <x v="0"/>
    <x v="0"/>
    <x v="1"/>
    <x v="1"/>
    <x v="1"/>
    <x v="0"/>
    <x v="1"/>
    <x v="0"/>
    <x v="0"/>
    <x v="0"/>
    <x v="1"/>
    <n v="640"/>
    <n v="0"/>
    <n v="420"/>
    <n v="0"/>
    <n v="370"/>
    <s v="South America"/>
    <s v="Argentina"/>
    <n v="178"/>
    <x v="0"/>
    <x v="0"/>
    <x v="2"/>
    <s v="Low-Interest Financing"/>
    <n v="38756.684999999998"/>
    <n v="2241.3869999999997"/>
    <x v="1165"/>
    <n v="3197.4265124999997"/>
    <n v="3488.1016499999996"/>
    <n v="10173.629812499999"/>
    <n v="2725"/>
    <n v="1110"/>
    <n v="2034.7259624999999"/>
    <n v="2616.0762374999995"/>
    <n v="2906.7513749999998"/>
    <n v="3488.1016499999996"/>
    <n v="1162.7005499999998"/>
    <n v="24763.609899999999"/>
    <n v="11751.688099999996"/>
    <n v="8138.9038499999997"/>
    <n v="4875.5909729999994"/>
    <n v="3612.7842499999961"/>
    <n v="-1262.8067230000033"/>
  </r>
  <r>
    <s v="1ABCD6E34FG463413"/>
    <s v="Apechete"/>
    <x v="6"/>
    <x v="4"/>
    <s v="S2"/>
    <x v="4"/>
    <s v="Coupe"/>
    <n v="2"/>
    <n v="13"/>
    <x v="1"/>
    <x v="98"/>
    <x v="0"/>
    <x v="0"/>
    <x v="2"/>
    <x v="16"/>
    <x v="4"/>
    <x v="4"/>
    <x v="3"/>
    <x v="2"/>
    <x v="1"/>
    <x v="0"/>
    <x v="1"/>
    <x v="0"/>
    <x v="0"/>
    <x v="1"/>
    <x v="0"/>
    <x v="1"/>
    <x v="1"/>
    <x v="0"/>
    <x v="1"/>
    <x v="0"/>
    <n v="0"/>
    <n v="0"/>
    <n v="420"/>
    <n v="0"/>
    <n v="0"/>
    <s v="Africa"/>
    <s v="Nigeria"/>
    <n v="82"/>
    <x v="0"/>
    <x v="0"/>
    <x v="0"/>
    <s v="Special Leases"/>
    <n v="38020.520999999993"/>
    <n v="2542.6589999999997"/>
    <x v="1166"/>
    <n v="2875.47876"/>
    <n v="3136.8859199999997"/>
    <n v="9149.2505999999994"/>
    <n v="420"/>
    <n v="1110"/>
    <n v="1829.8501200000001"/>
    <n v="2352.66444"/>
    <n v="2614.0715999999998"/>
    <n v="3136.8859199999997"/>
    <n v="1045.6286399999999"/>
    <n v="20351.31552"/>
    <n v="15126.546479999994"/>
    <n v="10717.156421999998"/>
    <n v="4471.213269599999"/>
    <n v="4409.3900579999954"/>
    <n v="-61.82321160000356"/>
  </r>
  <r>
    <s v="1ABCD5E34FG331543"/>
    <s v="Special"/>
    <x v="23"/>
    <x v="1"/>
    <s v="G2"/>
    <x v="4"/>
    <s v="Coupe"/>
    <n v="2"/>
    <n v="13"/>
    <x v="1"/>
    <x v="98"/>
    <x v="0"/>
    <x v="0"/>
    <x v="0"/>
    <x v="9"/>
    <x v="0"/>
    <x v="3"/>
    <x v="1"/>
    <x v="1"/>
    <x v="1"/>
    <x v="0"/>
    <x v="0"/>
    <x v="1"/>
    <x v="0"/>
    <x v="0"/>
    <x v="1"/>
    <x v="1"/>
    <x v="0"/>
    <x v="0"/>
    <x v="0"/>
    <x v="1"/>
    <n v="0"/>
    <n v="710"/>
    <n v="0"/>
    <n v="0"/>
    <n v="370"/>
    <s v="Middle East"/>
    <s v="France"/>
    <n v="199"/>
    <x v="1"/>
    <x v="2"/>
    <x v="2"/>
    <s v="Segment and Misc Incentives"/>
    <n v="32669"/>
    <n v="2586"/>
    <x v="168"/>
    <n v="2515.5129999999999"/>
    <n v="2744.1959999999999"/>
    <n v="8003.9049999999988"/>
    <n v="2375"/>
    <n v="1110"/>
    <n v="1600.7810000000002"/>
    <n v="2058.1469999999999"/>
    <n v="2286.83"/>
    <n v="2744.1959999999999"/>
    <n v="914.73199999999997"/>
    <n v="19950.175999999999"/>
    <n v="10132.824000000001"/>
    <n v="6403.1239999999998"/>
    <n v="686.04900000000009"/>
    <n v="3729.7000000000007"/>
    <n v="3043.6510000000007"/>
  </r>
  <r>
    <s v="1ABCD6E34FG634259"/>
    <s v="Tatra"/>
    <x v="13"/>
    <x v="4"/>
    <s v="A2"/>
    <x v="3"/>
    <s v="Pickup Truck"/>
    <n v="2"/>
    <n v="13"/>
    <x v="1"/>
    <x v="98"/>
    <x v="0"/>
    <x v="0"/>
    <x v="0"/>
    <x v="10"/>
    <x v="3"/>
    <x v="5"/>
    <x v="8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35"/>
    <x v="2"/>
    <x v="3"/>
    <x v="1"/>
    <s v="Special Leases"/>
    <n v="31270.175999999999"/>
    <n v="3009.8879999999999"/>
    <x v="1006"/>
    <n v="1365.8686272000002"/>
    <n v="1490.0385024"/>
    <n v="4345.9456319999999"/>
    <n v="2040"/>
    <n v="1795"/>
    <n v="869.18912640000008"/>
    <n v="1117.5288768"/>
    <n v="1241.698752"/>
    <n v="1490.0385024"/>
    <n v="496.67950080000003"/>
    <n v="12775.2310144"/>
    <n v="15485.0569856"/>
    <n v="3476.7565055999999"/>
    <n v="853.67580480000004"/>
    <n v="12008.30048"/>
    <n v="11154.624675200001"/>
  </r>
  <r>
    <s v="1ABCD5E34FG636196"/>
    <s v="Tatra"/>
    <x v="0"/>
    <x v="1"/>
    <s v="Tr1"/>
    <x v="0"/>
    <s v="Pickup Truck"/>
    <n v="2"/>
    <n v="13"/>
    <x v="1"/>
    <x v="98"/>
    <x v="0"/>
    <x v="0"/>
    <x v="0"/>
    <x v="4"/>
    <x v="0"/>
    <x v="3"/>
    <x v="3"/>
    <x v="1"/>
    <x v="1"/>
    <x v="1"/>
    <x v="1"/>
    <x v="0"/>
    <x v="0"/>
    <x v="0"/>
    <x v="1"/>
    <x v="1"/>
    <x v="1"/>
    <x v="1"/>
    <x v="1"/>
    <x v="0"/>
    <n v="0"/>
    <n v="710"/>
    <n v="0"/>
    <n v="0"/>
    <n v="0"/>
    <s v="North America"/>
    <s v="USA"/>
    <n v="161"/>
    <x v="0"/>
    <x v="1"/>
    <x v="1"/>
    <s v="Cash Rebates"/>
    <n v="36633.792000000001"/>
    <n v="1920.5160000000001"/>
    <x v="1167"/>
    <n v="1710.1441071000002"/>
    <n v="1865.6117532000001"/>
    <n v="5441.3676134999996"/>
    <n v="1535"/>
    <n v="1734"/>
    <n v="1088.2735227000001"/>
    <n v="1399.2088149000001"/>
    <n v="1554.6764610000005"/>
    <n v="1865.6117532000001"/>
    <n v="621.8705844000001"/>
    <n v="14462.670519199999"/>
    <n v="20250.605480799997"/>
    <n v="4353.0940908000002"/>
    <n v="1000.1025216"/>
    <n v="15897.511389999996"/>
    <n v="14897.408868399996"/>
  </r>
  <r>
    <s v="1ABCD3E34FG469233"/>
    <s v="Apechete"/>
    <x v="3"/>
    <x v="3"/>
    <s v="M2"/>
    <x v="0"/>
    <s v="SUV"/>
    <n v="2"/>
    <n v="13"/>
    <x v="1"/>
    <x v="98"/>
    <x v="0"/>
    <x v="0"/>
    <x v="1"/>
    <x v="4"/>
    <x v="5"/>
    <x v="0"/>
    <x v="2"/>
    <x v="1"/>
    <x v="2"/>
    <x v="1"/>
    <x v="1"/>
    <x v="1"/>
    <x v="0"/>
    <x v="0"/>
    <x v="1"/>
    <x v="0"/>
    <x v="1"/>
    <x v="1"/>
    <x v="1"/>
    <x v="1"/>
    <n v="0"/>
    <n v="710"/>
    <n v="0"/>
    <n v="550"/>
    <n v="0"/>
    <s v="Asia"/>
    <s v="Japan"/>
    <n v="26"/>
    <x v="2"/>
    <x v="3"/>
    <x v="1"/>
    <s v="Low-Interest Financing"/>
    <n v="33803.336000000003"/>
    <n v="2986.0239999999999"/>
    <x v="1168"/>
    <n v="2602.8568719999998"/>
    <n v="2839.4802239999999"/>
    <n v="8281.8173199999983"/>
    <n v="2510"/>
    <n v="1270"/>
    <n v="1656.363464"/>
    <n v="2129.6101679999997"/>
    <n v="2366.2335199999998"/>
    <n v="2839.4802239999999"/>
    <n v="946.49340799999982"/>
    <n v="20816.881343999998"/>
    <n v="10000.430656000004"/>
    <n v="6625.4538559999992"/>
    <n v="818.0407312000001"/>
    <n v="3374.9768000000049"/>
    <n v="2556.9360688000047"/>
  </r>
  <r>
    <s v="1ABCD4E34FG461821"/>
    <s v="Apechete"/>
    <x v="4"/>
    <x v="0"/>
    <s v="B2"/>
    <x v="3"/>
    <s v="Pickup Truck"/>
    <n v="2"/>
    <n v="13"/>
    <x v="1"/>
    <x v="98"/>
    <x v="0"/>
    <x v="0"/>
    <x v="1"/>
    <x v="5"/>
    <x v="2"/>
    <x v="1"/>
    <x v="2"/>
    <x v="2"/>
    <x v="2"/>
    <x v="0"/>
    <x v="0"/>
    <x v="0"/>
    <x v="0"/>
    <x v="1"/>
    <x v="1"/>
    <x v="0"/>
    <x v="1"/>
    <x v="0"/>
    <x v="0"/>
    <x v="0"/>
    <n v="0"/>
    <n v="0"/>
    <n v="0"/>
    <n v="550"/>
    <n v="0"/>
    <s v="Middle East"/>
    <s v="France"/>
    <n v="274"/>
    <x v="1"/>
    <x v="2"/>
    <x v="2"/>
    <s v="Special Leases"/>
    <n v="39352.046999999999"/>
    <n v="2250.4229999999998"/>
    <x v="834"/>
    <n v="2783.1157199999998"/>
    <n v="3036.1262399999996"/>
    <n v="8855.368199999999"/>
    <n v="1420"/>
    <n v="1270"/>
    <n v="1771.0736399999998"/>
    <n v="2277.0946799999997"/>
    <n v="2530.1052"/>
    <n v="3036.1262399999996"/>
    <n v="1012.0420799999999"/>
    <n v="20906.757440000001"/>
    <n v="16194.866559999995"/>
    <n v="7084.2945599999985"/>
    <n v="826.39298700000006"/>
    <n v="9110.5719999999965"/>
    <n v="8284.1790129999972"/>
  </r>
  <r>
    <s v="1ABCD4E34FG461616"/>
    <s v="Apechete"/>
    <x v="4"/>
    <x v="0"/>
    <s v="B2"/>
    <x v="3"/>
    <s v="Pickup Truck"/>
    <n v="2"/>
    <n v="13"/>
    <x v="1"/>
    <x v="98"/>
    <x v="0"/>
    <x v="0"/>
    <x v="1"/>
    <x v="11"/>
    <x v="5"/>
    <x v="1"/>
    <x v="6"/>
    <x v="0"/>
    <x v="2"/>
    <x v="1"/>
    <x v="1"/>
    <x v="0"/>
    <x v="0"/>
    <x v="0"/>
    <x v="1"/>
    <x v="0"/>
    <x v="0"/>
    <x v="1"/>
    <x v="1"/>
    <x v="0"/>
    <n v="0"/>
    <n v="710"/>
    <n v="0"/>
    <n v="550"/>
    <n v="370"/>
    <s v="Europe"/>
    <s v="Sweden"/>
    <n v="133"/>
    <x v="1"/>
    <x v="2"/>
    <x v="0"/>
    <s v="Low-Interest Financing"/>
    <n v="39297.509999999995"/>
    <n v="2841.069"/>
    <x v="881"/>
    <n v="2775.3056099999999"/>
    <n v="3027.6061199999995"/>
    <n v="8830.5178499999984"/>
    <n v="2455"/>
    <n v="1270"/>
    <n v="1766.10357"/>
    <n v="2270.7045899999998"/>
    <n v="2523.0050999999999"/>
    <n v="3027.6061199999995"/>
    <n v="1009.2020399999999"/>
    <n v="21890.636719999995"/>
    <n v="14565.804279999997"/>
    <n v="7064.4142799999991"/>
    <n v="825.24770999999998"/>
    <n v="7501.3899999999976"/>
    <n v="6676.142289999998"/>
  </r>
  <r>
    <s v="1ABCD4E34FG461830"/>
    <s v="Apechete"/>
    <x v="4"/>
    <x v="0"/>
    <s v="B1"/>
    <x v="3"/>
    <s v="Pickup Truck"/>
    <n v="2"/>
    <n v="13"/>
    <x v="1"/>
    <x v="98"/>
    <x v="0"/>
    <x v="0"/>
    <x v="0"/>
    <x v="11"/>
    <x v="5"/>
    <x v="0"/>
    <x v="3"/>
    <x v="2"/>
    <x v="2"/>
    <x v="1"/>
    <x v="1"/>
    <x v="1"/>
    <x v="0"/>
    <x v="1"/>
    <x v="0"/>
    <x v="0"/>
    <x v="1"/>
    <x v="1"/>
    <x v="1"/>
    <x v="1"/>
    <n v="0"/>
    <n v="0"/>
    <n v="420"/>
    <n v="550"/>
    <n v="0"/>
    <s v="Europe"/>
    <s v="Germany"/>
    <n v="48"/>
    <x v="2"/>
    <x v="3"/>
    <x v="2"/>
    <s v="Special Leases"/>
    <n v="40165.985999999997"/>
    <n v="2329.6559999999999"/>
    <x v="1169"/>
    <n v="2650.9550759999993"/>
    <n v="2891.9509919999991"/>
    <n v="8434.8570599999985"/>
    <n v="2220"/>
    <n v="1270"/>
    <n v="1686.9714119999999"/>
    <n v="2168.9632439999996"/>
    <n v="2409.9591599999999"/>
    <n v="2891.9509919999991"/>
    <n v="963.98366399999986"/>
    <n v="20841.705951999993"/>
    <n v="16994.624048000001"/>
    <n v="6747.8856479999977"/>
    <n v="843.48570599999994"/>
    <n v="10246.738400000004"/>
    <n v="9403.2526940000043"/>
  </r>
  <r>
    <s v="1ABCD6E34FG472640"/>
    <s v="Jackson"/>
    <x v="20"/>
    <x v="4"/>
    <s v="Cl2"/>
    <x v="0"/>
    <s v="Sedan"/>
    <n v="2"/>
    <n v="13"/>
    <x v="1"/>
    <x v="98"/>
    <x v="0"/>
    <x v="0"/>
    <x v="2"/>
    <x v="16"/>
    <x v="5"/>
    <x v="1"/>
    <x v="0"/>
    <x v="1"/>
    <x v="2"/>
    <x v="1"/>
    <x v="1"/>
    <x v="1"/>
    <x v="0"/>
    <x v="1"/>
    <x v="0"/>
    <x v="1"/>
    <x v="1"/>
    <x v="1"/>
    <x v="1"/>
    <x v="1"/>
    <n v="0"/>
    <n v="0"/>
    <n v="420"/>
    <n v="0"/>
    <n v="0"/>
    <s v="Africa"/>
    <s v="Ghana"/>
    <n v="126"/>
    <x v="0"/>
    <x v="1"/>
    <x v="1"/>
    <s v="Special Leases"/>
    <n v="19882.763999999999"/>
    <n v="3032.9639999999999"/>
    <x v="1170"/>
    <n v="1968.393636"/>
    <n v="2147.3385119999998"/>
    <n v="6263.0706599999994"/>
    <n v="1670"/>
    <n v="1270"/>
    <n v="1252.6141319999999"/>
    <n v="1610.503884"/>
    <n v="1789.44876"/>
    <n v="2147.3385119999998"/>
    <n v="715.77950400000009"/>
    <n v="15824.031072"/>
    <n v="1025.7689279999995"/>
    <n v="5010.4565279999997"/>
    <n v="2483.3572236"/>
    <n v="-3984.6876000000002"/>
    <n v="-6468.0448236000002"/>
  </r>
  <r>
    <s v="1ABCD6E34FG473762"/>
    <s v="Jackson"/>
    <x v="9"/>
    <x v="4"/>
    <s v="Co2"/>
    <x v="0"/>
    <s v="Sedan"/>
    <n v="2"/>
    <n v="13"/>
    <x v="1"/>
    <x v="98"/>
    <x v="0"/>
    <x v="0"/>
    <x v="2"/>
    <x v="13"/>
    <x v="3"/>
    <x v="1"/>
    <x v="1"/>
    <x v="1"/>
    <x v="2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Mexico"/>
    <n v="43"/>
    <x v="2"/>
    <x v="4"/>
    <x v="2"/>
    <s v="Low-Interest Financing"/>
    <n v="17665"/>
    <n v="2666"/>
    <x v="175"/>
    <n v="1748.835"/>
    <n v="1907.82"/>
    <n v="5564.4749999999995"/>
    <n v="1905"/>
    <n v="1270"/>
    <n v="1112.8950000000002"/>
    <n v="1430.865"/>
    <n v="1589.8500000000001"/>
    <n v="1907.82"/>
    <n v="635.94000000000005"/>
    <n v="14621.92"/>
    <n v="377.07999999999993"/>
    <n v="4451.58"/>
    <n v="1365.5045000000002"/>
    <n v="-4074.5"/>
    <n v="-5440.0045"/>
  </r>
  <r>
    <s v="1ABCD6E34FG475855"/>
    <s v="Jackson"/>
    <x v="17"/>
    <x v="4"/>
    <s v="F1"/>
    <x v="3"/>
    <s v="SUV"/>
    <n v="2"/>
    <n v="13"/>
    <x v="1"/>
    <x v="98"/>
    <x v="0"/>
    <x v="0"/>
    <x v="0"/>
    <x v="10"/>
    <x v="3"/>
    <x v="1"/>
    <x v="8"/>
    <x v="1"/>
    <x v="2"/>
    <x v="0"/>
    <x v="0"/>
    <x v="0"/>
    <x v="0"/>
    <x v="0"/>
    <x v="1"/>
    <x v="0"/>
    <x v="1"/>
    <x v="0"/>
    <x v="0"/>
    <x v="0"/>
    <n v="0"/>
    <n v="710"/>
    <n v="0"/>
    <n v="550"/>
    <n v="0"/>
    <s v="Asia"/>
    <s v="Laos"/>
    <n v="35"/>
    <x v="1"/>
    <x v="2"/>
    <x v="2"/>
    <s v="Low-Interest Financing"/>
    <n v="29577.327999999998"/>
    <n v="1247.51"/>
    <x v="1171"/>
    <n v="1789.4283440000002"/>
    <n v="1952.103648"/>
    <n v="5693.6356400000004"/>
    <n v="2130"/>
    <n v="1270"/>
    <n v="1138.7271280000002"/>
    <n v="1464.077736"/>
    <n v="1626.7530400000001"/>
    <n v="1952.103648"/>
    <n v="650.70121600000004"/>
    <n v="15112.621888"/>
    <n v="13217.196112"/>
    <n v="4554.908512"/>
    <n v="1319.1488287999998"/>
    <n v="8662.2875999999997"/>
    <n v="7343.1387711999996"/>
  </r>
  <r>
    <s v="1ABCD5E34FG479698"/>
    <s v="Jackson"/>
    <x v="19"/>
    <x v="1"/>
    <s v="Ba1"/>
    <x v="0"/>
    <s v="SUV"/>
    <n v="2"/>
    <n v="13"/>
    <x v="1"/>
    <x v="98"/>
    <x v="0"/>
    <x v="0"/>
    <x v="0"/>
    <x v="5"/>
    <x v="1"/>
    <x v="5"/>
    <x v="8"/>
    <x v="1"/>
    <x v="2"/>
    <x v="0"/>
    <x v="1"/>
    <x v="0"/>
    <x v="0"/>
    <x v="0"/>
    <x v="0"/>
    <x v="0"/>
    <x v="0"/>
    <x v="0"/>
    <x v="1"/>
    <x v="0"/>
    <n v="0"/>
    <n v="710"/>
    <n v="420"/>
    <n v="550"/>
    <n v="370"/>
    <s v="Europe"/>
    <s v="Sweden"/>
    <n v="232"/>
    <x v="0"/>
    <x v="1"/>
    <x v="2"/>
    <s v="Special Leases"/>
    <n v="25698.160999999996"/>
    <n v="3362.7"/>
    <x v="1172"/>
    <n v="1696.0786259999998"/>
    <n v="1850.2675919999997"/>
    <n v="5396.6138099999989"/>
    <n v="2050"/>
    <n v="1270"/>
    <n v="1079.322762"/>
    <n v="1387.7006939999999"/>
    <n v="1541.88966"/>
    <n v="1850.2675919999997"/>
    <n v="616.75586399999986"/>
    <n v="14421.605551999999"/>
    <n v="7913.8554479999966"/>
    <n v="4317.2910479999991"/>
    <n v="539.66138100000001"/>
    <n v="3596.5643999999975"/>
    <n v="3056.9030189999976"/>
  </r>
  <r>
    <s v="1ABCD4E34FG333760"/>
    <s v="Special"/>
    <x v="11"/>
    <x v="0"/>
    <s v="Pa1"/>
    <x v="5"/>
    <s v="Crossover"/>
    <n v="2"/>
    <n v="13"/>
    <x v="1"/>
    <x v="98"/>
    <x v="0"/>
    <x v="0"/>
    <x v="0"/>
    <x v="12"/>
    <x v="3"/>
    <x v="1"/>
    <x v="2"/>
    <x v="0"/>
    <x v="2"/>
    <x v="0"/>
    <x v="0"/>
    <x v="0"/>
    <x v="0"/>
    <x v="1"/>
    <x v="0"/>
    <x v="0"/>
    <x v="1"/>
    <x v="0"/>
    <x v="0"/>
    <x v="0"/>
    <n v="0"/>
    <n v="0"/>
    <n v="420"/>
    <n v="550"/>
    <n v="0"/>
    <s v="South America"/>
    <s v="Venezuela"/>
    <n v="111"/>
    <x v="0"/>
    <x v="0"/>
    <x v="0"/>
    <s v="Special Leases"/>
    <n v="29552.354999999996"/>
    <n v="2410.5149999999999"/>
    <x v="900"/>
    <n v="2600.6072399999998"/>
    <n v="2837.0260800000001"/>
    <n v="8274.6593999999986"/>
    <n v="1840"/>
    <n v="1270"/>
    <n v="1654.9318800000001"/>
    <n v="2127.7695600000002"/>
    <n v="2364.1884"/>
    <n v="2837.0260800000001"/>
    <n v="945.67535999999996"/>
    <n v="20132.156479999998"/>
    <n v="7009.6835199999987"/>
    <n v="6619.7275199999995"/>
    <n v="3259.6247564999994"/>
    <n v="389.95599999999922"/>
    <n v="-2869.6687565000002"/>
  </r>
  <r>
    <s v="1ABCD3E34FG338358"/>
    <s v="Special"/>
    <x v="12"/>
    <x v="3"/>
    <s v="Spr2"/>
    <x v="0"/>
    <s v="Sedan"/>
    <n v="2"/>
    <n v="13"/>
    <x v="1"/>
    <x v="98"/>
    <x v="0"/>
    <x v="0"/>
    <x v="0"/>
    <x v="6"/>
    <x v="6"/>
    <x v="0"/>
    <x v="1"/>
    <x v="2"/>
    <x v="2"/>
    <x v="1"/>
    <x v="0"/>
    <x v="1"/>
    <x v="0"/>
    <x v="0"/>
    <x v="1"/>
    <x v="1"/>
    <x v="0"/>
    <x v="1"/>
    <x v="0"/>
    <x v="1"/>
    <n v="0"/>
    <n v="710"/>
    <n v="0"/>
    <n v="0"/>
    <n v="370"/>
    <s v="North America"/>
    <s v="Mexico"/>
    <n v="139"/>
    <x v="2"/>
    <x v="4"/>
    <x v="2"/>
    <s v="Low-Interest Financing"/>
    <n v="36760.542000000001"/>
    <n v="1718.73"/>
    <x v="1173"/>
    <n v="2826.5128320000003"/>
    <n v="3083.4685440000003"/>
    <n v="8993.4499200000009"/>
    <n v="3200"/>
    <n v="1567"/>
    <n v="1798.6899840000005"/>
    <n v="2312.601408"/>
    <n v="2569.5571200000004"/>
    <n v="3083.4685440000003"/>
    <n v="1027.8228480000002"/>
    <n v="23267.811264000004"/>
    <n v="11774.000735999995"/>
    <n v="7194.7599360000013"/>
    <n v="2841.5898966000004"/>
    <n v="4579.2407999999932"/>
    <n v="1737.6509033999928"/>
  </r>
  <r>
    <s v="1ABCD6E34FG632664"/>
    <s v="Tatra"/>
    <x v="14"/>
    <x v="4"/>
    <s v="N2"/>
    <x v="6"/>
    <s v="Sedan"/>
    <n v="2"/>
    <n v="13"/>
    <x v="1"/>
    <x v="98"/>
    <x v="0"/>
    <x v="0"/>
    <x v="3"/>
    <x v="14"/>
    <x v="4"/>
    <x v="0"/>
    <x v="9"/>
    <x v="1"/>
    <x v="2"/>
    <x v="1"/>
    <x v="1"/>
    <x v="1"/>
    <x v="0"/>
    <x v="0"/>
    <x v="1"/>
    <x v="0"/>
    <x v="1"/>
    <x v="1"/>
    <x v="1"/>
    <x v="1"/>
    <n v="0"/>
    <n v="710"/>
    <n v="0"/>
    <n v="550"/>
    <n v="0"/>
    <s v="North America"/>
    <s v="USA"/>
    <n v="69"/>
    <x v="0"/>
    <x v="1"/>
    <x v="1"/>
    <s v="Low-Interest Financing"/>
    <n v="15708.888000000001"/>
    <n v="2990.2860000000001"/>
    <x v="1174"/>
    <n v="1553.4733500000002"/>
    <n v="1694.6982"/>
    <n v="4942.8697499999998"/>
    <n v="2510"/>
    <n v="1795"/>
    <n v="988.57395000000008"/>
    <n v="1271.0236499999999"/>
    <n v="1412.2484999999999"/>
    <n v="1694.6982"/>
    <n v="564.89940000000001"/>
    <n v="14473.189199999999"/>
    <n v="-1754.5871999999981"/>
    <n v="3954.2957999999999"/>
    <n v="428.85264240000004"/>
    <n v="-5708.882999999998"/>
    <n v="-6137.7356423999981"/>
  </r>
  <r>
    <s v="1ABCD5E34FG462408"/>
    <s v="Apechete"/>
    <x v="5"/>
    <x v="1"/>
    <s v="R2"/>
    <x v="0"/>
    <s v="Pickup Truck"/>
    <n v="2"/>
    <n v="13"/>
    <x v="1"/>
    <x v="98"/>
    <x v="0"/>
    <x v="0"/>
    <x v="1"/>
    <x v="2"/>
    <x v="0"/>
    <x v="3"/>
    <x v="5"/>
    <x v="1"/>
    <x v="3"/>
    <x v="1"/>
    <x v="0"/>
    <x v="0"/>
    <x v="1"/>
    <x v="1"/>
    <x v="1"/>
    <x v="0"/>
    <x v="0"/>
    <x v="1"/>
    <x v="0"/>
    <x v="0"/>
    <n v="640"/>
    <n v="0"/>
    <n v="0"/>
    <n v="550"/>
    <n v="370"/>
    <s v="South America"/>
    <s v="Argentina"/>
    <n v="285"/>
    <x v="1"/>
    <x v="2"/>
    <x v="0"/>
    <s v="Low-Interest Financing"/>
    <n v="37845.773999999998"/>
    <n v="2873.2619999999997"/>
    <x v="1175"/>
    <n v="3122.2763549999995"/>
    <n v="3406.1196599999994"/>
    <n v="9934.5156749999987"/>
    <n v="3255"/>
    <n v="1649"/>
    <n v="1986.9031349999998"/>
    <n v="2554.5897449999998"/>
    <n v="2838.4330500000001"/>
    <n v="3406.1196599999994"/>
    <n v="1135.3732199999999"/>
    <n v="25340.717959999998"/>
    <n v="9631.794039999997"/>
    <n v="7947.6125399999983"/>
    <n v="4760.9983691999996"/>
    <n v="1684.1814999999988"/>
    <n v="-3076.8168692000008"/>
  </r>
  <r>
    <s v="1ABCD6E34FG463401"/>
    <s v="Apechete"/>
    <x v="6"/>
    <x v="4"/>
    <s v="S1"/>
    <x v="4"/>
    <s v="Coupe"/>
    <n v="2"/>
    <n v="13"/>
    <x v="1"/>
    <x v="98"/>
    <x v="0"/>
    <x v="0"/>
    <x v="2"/>
    <x v="7"/>
    <x v="6"/>
    <x v="2"/>
    <x v="2"/>
    <x v="3"/>
    <x v="3"/>
    <x v="1"/>
    <x v="0"/>
    <x v="1"/>
    <x v="0"/>
    <x v="1"/>
    <x v="0"/>
    <x v="1"/>
    <x v="1"/>
    <x v="1"/>
    <x v="0"/>
    <x v="1"/>
    <n v="0"/>
    <n v="0"/>
    <n v="420"/>
    <n v="0"/>
    <n v="0"/>
    <s v="South America"/>
    <s v="Bolivia"/>
    <n v="140"/>
    <x v="0"/>
    <x v="0"/>
    <x v="0"/>
    <s v="Segment and Misc Incentives"/>
    <n v="40248.305999999997"/>
    <n v="4361.9309999999996"/>
    <x v="1176"/>
    <n v="2777.6825999999996"/>
    <n v="3030.1991999999996"/>
    <n v="8838.0810000000001"/>
    <n v="2540"/>
    <n v="1649"/>
    <n v="1767.6161999999999"/>
    <n v="2272.6493999999998"/>
    <n v="2525.1659999999997"/>
    <n v="3030.1991999999996"/>
    <n v="1010.0663999999999"/>
    <n v="22370.195200000002"/>
    <n v="13516.179799999998"/>
    <n v="10723.03407"/>
    <n v="4040.9299223999992"/>
    <n v="2793.1457299999984"/>
    <n v="-1247.7841924000008"/>
  </r>
  <r>
    <s v="1ABCD3E34FG465912"/>
    <s v="Apechete"/>
    <x v="16"/>
    <x v="3"/>
    <s v="P1"/>
    <x v="3"/>
    <s v="SUV"/>
    <n v="2"/>
    <n v="13"/>
    <x v="1"/>
    <x v="98"/>
    <x v="0"/>
    <x v="0"/>
    <x v="1"/>
    <x v="11"/>
    <x v="3"/>
    <x v="4"/>
    <x v="3"/>
    <x v="1"/>
    <x v="3"/>
    <x v="0"/>
    <x v="1"/>
    <x v="0"/>
    <x v="0"/>
    <x v="1"/>
    <x v="0"/>
    <x v="0"/>
    <x v="0"/>
    <x v="0"/>
    <x v="1"/>
    <x v="0"/>
    <n v="0"/>
    <n v="0"/>
    <n v="420"/>
    <n v="550"/>
    <n v="370"/>
    <s v="South America"/>
    <s v="Bolivia"/>
    <n v="277"/>
    <x v="2"/>
    <x v="3"/>
    <x v="1"/>
    <s v="Low-Interest Financing"/>
    <n v="45298.37"/>
    <n v="2658.4300000000003"/>
    <x v="892"/>
    <n v="2989.6924199999999"/>
    <n v="3261.4826399999997"/>
    <n v="9512.6576999999979"/>
    <n v="1340"/>
    <n v="1649"/>
    <n v="1902.5315399999999"/>
    <n v="2446.1119799999997"/>
    <n v="2717.9022"/>
    <n v="3261.4826399999997"/>
    <n v="1087.1608799999999"/>
    <n v="22557.895839999997"/>
    <n v="20082.044160000005"/>
    <n v="7610.1261599999998"/>
    <n v="4547.9563479999997"/>
    <n v="12471.918000000005"/>
    <n v="7923.9616520000054"/>
  </r>
  <r>
    <s v="1ABCD5E34FG471214"/>
    <s v="Jackson"/>
    <x v="24"/>
    <x v="1"/>
    <s v="Bas1"/>
    <x v="0"/>
    <s v="Pickup Truck"/>
    <n v="2"/>
    <n v="13"/>
    <x v="1"/>
    <x v="98"/>
    <x v="0"/>
    <x v="0"/>
    <x v="1"/>
    <x v="15"/>
    <x v="3"/>
    <x v="4"/>
    <x v="8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Africa"/>
    <s v="Algeria"/>
    <n v="187"/>
    <x v="2"/>
    <x v="3"/>
    <x v="1"/>
    <s v="Special Leases"/>
    <n v="29563.227999999996"/>
    <n v="2616.7919999999999"/>
    <x v="1177"/>
    <n v="1951.1730479999999"/>
    <n v="2128.552416"/>
    <n v="6208.2778799999987"/>
    <n v="1060"/>
    <n v="1649"/>
    <n v="1241.6555760000001"/>
    <n v="1596.4143119999997"/>
    <n v="1773.79368"/>
    <n v="2128.552416"/>
    <n v="709.517472"/>
    <n v="15480.314495999999"/>
    <n v="11466.121503999995"/>
    <n v="4966.6223039999995"/>
    <n v="3618.5391071999998"/>
    <n v="6499.4991999999957"/>
    <n v="2880.9600927999959"/>
  </r>
  <r>
    <s v="1ABCD6E34FG473734"/>
    <s v="Jackson"/>
    <x v="9"/>
    <x v="4"/>
    <s v="Co1"/>
    <x v="1"/>
    <s v="Sedan"/>
    <n v="2"/>
    <n v="13"/>
    <x v="1"/>
    <x v="98"/>
    <x v="0"/>
    <x v="0"/>
    <x v="0"/>
    <x v="1"/>
    <x v="2"/>
    <x v="1"/>
    <x v="7"/>
    <x v="1"/>
    <x v="3"/>
    <x v="1"/>
    <x v="1"/>
    <x v="1"/>
    <x v="1"/>
    <x v="1"/>
    <x v="0"/>
    <x v="1"/>
    <x v="0"/>
    <x v="1"/>
    <x v="1"/>
    <x v="1"/>
    <n v="640"/>
    <n v="0"/>
    <n v="420"/>
    <n v="0"/>
    <n v="370"/>
    <s v="Europe"/>
    <s v="United Kingdom"/>
    <n v="50"/>
    <x v="2"/>
    <x v="4"/>
    <x v="1"/>
    <s v="Special Leases"/>
    <n v="18435"/>
    <n v="2813"/>
    <x v="186"/>
    <n v="1825.0650000000001"/>
    <n v="1990.98"/>
    <n v="5807.0249999999996"/>
    <n v="2680"/>
    <n v="1649"/>
    <n v="1161.4050000000002"/>
    <n v="1493.2349999999999"/>
    <n v="1659.15"/>
    <n v="1990.98"/>
    <n v="663.66"/>
    <n v="16274.880000000001"/>
    <n v="-652.88000000000102"/>
    <n v="4645.62"/>
    <n v="387.13500000000005"/>
    <n v="-5298.5000000000009"/>
    <n v="-5685.6350000000011"/>
  </r>
  <r>
    <s v="1ABCD6E34FG475827"/>
    <s v="Jackson"/>
    <x v="17"/>
    <x v="4"/>
    <s v="F1"/>
    <x v="3"/>
    <s v="SUV"/>
    <n v="2"/>
    <n v="13"/>
    <x v="1"/>
    <x v="98"/>
    <x v="0"/>
    <x v="0"/>
    <x v="1"/>
    <x v="10"/>
    <x v="3"/>
    <x v="5"/>
    <x v="3"/>
    <x v="1"/>
    <x v="3"/>
    <x v="0"/>
    <x v="0"/>
    <x v="1"/>
    <x v="0"/>
    <x v="1"/>
    <x v="0"/>
    <x v="0"/>
    <x v="0"/>
    <x v="0"/>
    <x v="0"/>
    <x v="1"/>
    <n v="0"/>
    <n v="0"/>
    <n v="420"/>
    <n v="550"/>
    <n v="370"/>
    <s v="Europe"/>
    <s v="United Kingdom"/>
    <n v="166"/>
    <x v="1"/>
    <x v="2"/>
    <x v="2"/>
    <s v="Segment and Misc Incentives"/>
    <n v="29321.64"/>
    <n v="5298.3089999999993"/>
    <x v="1178"/>
    <n v="1773.95922"/>
    <n v="1935.2282400000001"/>
    <n v="5644.4157000000005"/>
    <n v="2635"/>
    <n v="1649"/>
    <n v="1128.8831400000001"/>
    <n v="1451.42118"/>
    <n v="1612.6902000000002"/>
    <n v="1935.2282400000001"/>
    <n v="645.07608000000005"/>
    <n v="15895.36944"/>
    <n v="8127.9615599999979"/>
    <n v="4515.5325599999996"/>
    <n v="615.75444000000005"/>
    <n v="3612.4289999999983"/>
    <n v="2996.6745599999981"/>
  </r>
  <r>
    <s v="1ABCD6E34FG478449"/>
    <s v="Jackson"/>
    <x v="22"/>
    <x v="4"/>
    <s v="Ro1"/>
    <x v="7"/>
    <s v="Sedan"/>
    <n v="2"/>
    <n v="13"/>
    <x v="1"/>
    <x v="98"/>
    <x v="0"/>
    <x v="0"/>
    <x v="2"/>
    <x v="7"/>
    <x v="6"/>
    <x v="5"/>
    <x v="4"/>
    <x v="2"/>
    <x v="3"/>
    <x v="0"/>
    <x v="1"/>
    <x v="1"/>
    <x v="0"/>
    <x v="1"/>
    <x v="1"/>
    <x v="0"/>
    <x v="0"/>
    <x v="0"/>
    <x v="1"/>
    <x v="1"/>
    <n v="0"/>
    <n v="0"/>
    <n v="0"/>
    <n v="550"/>
    <n v="370"/>
    <s v="Asia"/>
    <s v="Turkey"/>
    <n v="59"/>
    <x v="2"/>
    <x v="4"/>
    <x v="0"/>
    <s v="Low-Interest Financing"/>
    <n v="33439.448999999993"/>
    <n v="1884.0969999999998"/>
    <x v="1041"/>
    <n v="1446.046965"/>
    <n v="1577.5057799999997"/>
    <n v="4601.0585249999995"/>
    <n v="1345"/>
    <n v="1649"/>
    <n v="920.21170499999994"/>
    <n v="1183.1293349999999"/>
    <n v="1314.5881499999998"/>
    <n v="1577.5057799999997"/>
    <n v="525.83526000000006"/>
    <n v="12459.034679999999"/>
    <n v="19096.317319999995"/>
    <n v="3680.8468199999998"/>
    <n v="802.54677599999991"/>
    <n v="15415.470499999996"/>
    <n v="14612.923723999997"/>
  </r>
  <r>
    <s v="1ABCD6E34FG638514"/>
    <s v="Tatra"/>
    <x v="1"/>
    <x v="4"/>
    <s v="J1"/>
    <x v="1"/>
    <s v="Sedan"/>
    <n v="2"/>
    <n v="13"/>
    <x v="1"/>
    <x v="98"/>
    <x v="0"/>
    <x v="0"/>
    <x v="2"/>
    <x v="19"/>
    <x v="1"/>
    <x v="1"/>
    <x v="1"/>
    <x v="2"/>
    <x v="3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68"/>
    <x v="0"/>
    <x v="1"/>
    <x v="1"/>
    <s v="Special Leases"/>
    <n v="17788.947"/>
    <n v="2746.7549999999997"/>
    <x v="1179"/>
    <n v="1819.8092780999998"/>
    <n v="1985.2464851999998"/>
    <n v="5790.3022484999992"/>
    <n v="2305"/>
    <n v="1795"/>
    <n v="1158.0604496999999"/>
    <n v="1488.9348638999998"/>
    <n v="1654.372071"/>
    <n v="1985.2464851999998"/>
    <n v="661.74882839999998"/>
    <n v="16011.478911199998"/>
    <n v="-969.28691119999712"/>
    <n v="4632.2417987999997"/>
    <n v="485.63825310000004"/>
    <n v="-5601.5287099999969"/>
    <n v="-6087.1669630999968"/>
  </r>
  <r>
    <s v="1ABCD6E34FG634587"/>
    <s v="Tatra"/>
    <x v="13"/>
    <x v="4"/>
    <s v="A1"/>
    <x v="3"/>
    <s v="Pickup Truck"/>
    <n v="2"/>
    <n v="13"/>
    <x v="1"/>
    <x v="98"/>
    <x v="0"/>
    <x v="0"/>
    <x v="0"/>
    <x v="10"/>
    <x v="0"/>
    <x v="5"/>
    <x v="3"/>
    <x v="1"/>
    <x v="4"/>
    <x v="0"/>
    <x v="0"/>
    <x v="1"/>
    <x v="1"/>
    <x v="0"/>
    <x v="1"/>
    <x v="0"/>
    <x v="1"/>
    <x v="0"/>
    <x v="0"/>
    <x v="1"/>
    <n v="640"/>
    <n v="710"/>
    <n v="0"/>
    <n v="550"/>
    <n v="0"/>
    <s v="North America"/>
    <s v="USA"/>
    <n v="50"/>
    <x v="1"/>
    <x v="2"/>
    <x v="2"/>
    <s v="Dealer Cash Incentives"/>
    <n v="30112.992000000002"/>
    <n v="1894.0319999999999"/>
    <x v="1180"/>
    <n v="1324.9716480000002"/>
    <n v="1445.423616"/>
    <n v="4215.8188799999998"/>
    <n v="3195"/>
    <n v="1795"/>
    <n v="843.1637760000001"/>
    <n v="1084.067712"/>
    <n v="1204.5196800000001"/>
    <n v="1445.423616"/>
    <n v="481.80787200000003"/>
    <n v="13662.541696"/>
    <n v="14556.418304000003"/>
    <n v="3372.6551039999999"/>
    <n v="822.08468160000007"/>
    <n v="11183.763200000003"/>
    <n v="10361.678518400004"/>
  </r>
  <r>
    <s v="1ABCD3E34FG465624"/>
    <s v="Apechete"/>
    <x v="16"/>
    <x v="3"/>
    <s v="P2"/>
    <x v="3"/>
    <s v="SUV"/>
    <n v="2"/>
    <n v="13"/>
    <x v="1"/>
    <x v="98"/>
    <x v="0"/>
    <x v="0"/>
    <x v="1"/>
    <x v="2"/>
    <x v="3"/>
    <x v="4"/>
    <x v="4"/>
    <x v="1"/>
    <x v="6"/>
    <x v="0"/>
    <x v="1"/>
    <x v="0"/>
    <x v="1"/>
    <x v="0"/>
    <x v="1"/>
    <x v="0"/>
    <x v="1"/>
    <x v="0"/>
    <x v="1"/>
    <x v="0"/>
    <n v="640"/>
    <n v="710"/>
    <n v="0"/>
    <n v="550"/>
    <n v="0"/>
    <s v="South America"/>
    <s v="Columbia"/>
    <n v="36"/>
    <x v="2"/>
    <x v="3"/>
    <x v="2"/>
    <s v="Segment and Misc Incentives"/>
    <n v="46481.840000000004"/>
    <n v="1046.48"/>
    <x v="1181"/>
    <n v="3067.8014399999997"/>
    <n v="3346.6924800000002"/>
    <n v="9761.1863999999987"/>
    <n v="1900"/>
    <n v="1020"/>
    <n v="1952.2372800000003"/>
    <n v="2510.0193599999998"/>
    <n v="2788.9104000000002"/>
    <n v="3346.6924800000002"/>
    <n v="1115.5641599999999"/>
    <n v="23000.154879999998"/>
    <n v="22435.205120000002"/>
    <n v="7808.9491199999993"/>
    <n v="2393.8147600000002"/>
    <n v="14626.256000000003"/>
    <n v="12232.441240000004"/>
  </r>
  <r>
    <s v="1ABCD5E34FG466502"/>
    <s v="Apechete"/>
    <x v="8"/>
    <x v="1"/>
    <s v="Tx2"/>
    <x v="2"/>
    <s v="Sedan"/>
    <n v="2"/>
    <n v="13"/>
    <x v="1"/>
    <x v="98"/>
    <x v="0"/>
    <x v="0"/>
    <x v="2"/>
    <x v="13"/>
    <x v="2"/>
    <x v="4"/>
    <x v="4"/>
    <x v="0"/>
    <x v="6"/>
    <x v="1"/>
    <x v="1"/>
    <x v="1"/>
    <x v="0"/>
    <x v="0"/>
    <x v="1"/>
    <x v="0"/>
    <x v="0"/>
    <x v="1"/>
    <x v="1"/>
    <x v="1"/>
    <n v="0"/>
    <n v="710"/>
    <n v="0"/>
    <n v="550"/>
    <n v="370"/>
    <s v="Asia"/>
    <s v="Cambodia"/>
    <n v="209"/>
    <x v="0"/>
    <x v="0"/>
    <x v="0"/>
    <s v="Segment and Misc Incentives"/>
    <n v="39518.978999999999"/>
    <n v="2324.2889999999998"/>
    <x v="1182"/>
    <n v="3839.1804989999996"/>
    <n v="4188.196907999999"/>
    <n v="12215.574314999998"/>
    <n v="2880"/>
    <n v="1020"/>
    <n v="2443.1148630000002"/>
    <n v="3141.1476809999995"/>
    <n v="3490.1640900000002"/>
    <n v="4188.196907999999"/>
    <n v="1396.0656359999998"/>
    <n v="29029.181447999996"/>
    <n v="8165.5085520000066"/>
    <n v="9772.4594519999991"/>
    <n v="3177.3259115999995"/>
    <n v="-1606.9508999999925"/>
    <n v="-4784.2768115999916"/>
  </r>
  <r>
    <s v="1ABCD4E34FG480799"/>
    <s v="Jackson"/>
    <x v="21"/>
    <x v="0"/>
    <s v="V1"/>
    <x v="10"/>
    <s v="Van"/>
    <n v="2"/>
    <n v="13"/>
    <x v="1"/>
    <x v="98"/>
    <x v="0"/>
    <x v="0"/>
    <x v="1"/>
    <x v="6"/>
    <x v="0"/>
    <x v="1"/>
    <x v="5"/>
    <x v="1"/>
    <x v="6"/>
    <x v="0"/>
    <x v="1"/>
    <x v="1"/>
    <x v="0"/>
    <x v="0"/>
    <x v="1"/>
    <x v="1"/>
    <x v="1"/>
    <x v="0"/>
    <x v="1"/>
    <x v="1"/>
    <n v="0"/>
    <n v="710"/>
    <n v="0"/>
    <n v="0"/>
    <n v="0"/>
    <s v="South America"/>
    <s v="Venezuela"/>
    <n v="159"/>
    <x v="0"/>
    <x v="1"/>
    <x v="1"/>
    <s v="Special Leases"/>
    <n v="33200.856"/>
    <n v="2231.6709999999998"/>
    <x v="977"/>
    <n v="1769.7428319999999"/>
    <n v="1930.6285439999999"/>
    <n v="5630.9999199999993"/>
    <n v="1135"/>
    <n v="1020"/>
    <n v="1126.1999840000001"/>
    <n v="1447.9714079999999"/>
    <n v="1608.8571200000001"/>
    <n v="1930.6285439999999"/>
    <n v="643.54284799999994"/>
    <n v="13738.771263999999"/>
    <n v="17230.413736000002"/>
    <n v="4504.7999360000003"/>
    <n v="3662.0544167999997"/>
    <n v="12725.613800000003"/>
    <n v="9063.5593832000031"/>
  </r>
  <r>
    <s v="1ABCD4E34FG480882"/>
    <s v="Jackson"/>
    <x v="21"/>
    <x v="0"/>
    <s v="V2"/>
    <x v="10"/>
    <s v="Van"/>
    <n v="2"/>
    <n v="13"/>
    <x v="1"/>
    <x v="98"/>
    <x v="0"/>
    <x v="0"/>
    <x v="3"/>
    <x v="13"/>
    <x v="6"/>
    <x v="0"/>
    <x v="0"/>
    <x v="1"/>
    <x v="6"/>
    <x v="0"/>
    <x v="1"/>
    <x v="1"/>
    <x v="0"/>
    <x v="1"/>
    <x v="1"/>
    <x v="1"/>
    <x v="0"/>
    <x v="0"/>
    <x v="1"/>
    <x v="1"/>
    <n v="0"/>
    <n v="0"/>
    <n v="0"/>
    <n v="0"/>
    <n v="370"/>
    <s v="South America"/>
    <s v="Brazil"/>
    <n v="106"/>
    <x v="2"/>
    <x v="4"/>
    <x v="0"/>
    <s v="Special Leases"/>
    <n v="32969.780999999995"/>
    <n v="3214.5099999999998"/>
    <x v="1183"/>
    <n v="1881.0860639999999"/>
    <n v="2052.0938879999999"/>
    <n v="5985.2738399999998"/>
    <n v="795"/>
    <n v="1020"/>
    <n v="1197.054768"/>
    <n v="1539.0704159999998"/>
    <n v="1710.0782400000001"/>
    <n v="2052.0938879999999"/>
    <n v="684.031296"/>
    <n v="14127.563328"/>
    <n v="15627.707671999997"/>
    <n v="4788.2190719999999"/>
    <n v="4530.0479093999993"/>
    <n v="10839.488599999997"/>
    <n v="6309.4406905999977"/>
  </r>
  <r>
    <s v="1ABCD6E34FG632683"/>
    <s v="Tatra"/>
    <x v="14"/>
    <x v="4"/>
    <s v="N1"/>
    <x v="7"/>
    <s v="Sedan"/>
    <n v="2"/>
    <n v="13"/>
    <x v="1"/>
    <x v="98"/>
    <x v="0"/>
    <x v="0"/>
    <x v="3"/>
    <x v="7"/>
    <x v="5"/>
    <x v="5"/>
    <x v="4"/>
    <x v="2"/>
    <x v="6"/>
    <x v="1"/>
    <x v="0"/>
    <x v="1"/>
    <x v="0"/>
    <x v="1"/>
    <x v="1"/>
    <x v="0"/>
    <x v="1"/>
    <x v="1"/>
    <x v="0"/>
    <x v="1"/>
    <n v="0"/>
    <n v="0"/>
    <n v="0"/>
    <n v="550"/>
    <n v="0"/>
    <s v="North America"/>
    <s v="USA"/>
    <n v="66"/>
    <x v="0"/>
    <x v="1"/>
    <x v="2"/>
    <s v="Dealer Cash Incentives"/>
    <n v="15481.752"/>
    <n v="1917.4739999999999"/>
    <x v="1008"/>
    <n v="1374.4851120000001"/>
    <n v="1499.4383039999998"/>
    <n v="4373.3617199999999"/>
    <n v="2670"/>
    <n v="1567"/>
    <n v="874.67234400000007"/>
    <n v="1124.578728"/>
    <n v="1249.5319199999999"/>
    <n v="1499.4383039999998"/>
    <n v="499.81276800000001"/>
    <n v="13233.629824"/>
    <n v="330.6481760000006"/>
    <n v="3498.6893760000003"/>
    <n v="422.65182960000004"/>
    <n v="-3168.0411999999997"/>
    <n v="-3590.6930295999996"/>
  </r>
  <r>
    <s v="2ABCD2E34FG468818"/>
    <s v="Apechete"/>
    <x v="2"/>
    <x v="4"/>
    <s v="Cx2"/>
    <x v="8"/>
    <s v="SUV"/>
    <n v="2"/>
    <n v="13"/>
    <x v="1"/>
    <x v="98"/>
    <x v="0"/>
    <x v="0"/>
    <x v="1"/>
    <x v="11"/>
    <x v="3"/>
    <x v="3"/>
    <x v="2"/>
    <x v="0"/>
    <x v="7"/>
    <x v="0"/>
    <x v="1"/>
    <x v="0"/>
    <x v="1"/>
    <x v="1"/>
    <x v="1"/>
    <x v="0"/>
    <x v="1"/>
    <x v="0"/>
    <x v="1"/>
    <x v="0"/>
    <n v="640"/>
    <n v="0"/>
    <n v="0"/>
    <n v="550"/>
    <n v="0"/>
    <s v="Africa"/>
    <s v="Nigeria"/>
    <n v="108"/>
    <x v="0"/>
    <x v="1"/>
    <x v="1"/>
    <s v="Special Leases"/>
    <n v="70565.099999999991"/>
    <n v="3373.2749999999996"/>
    <x v="1184"/>
    <n v="4913.0136000000002"/>
    <n v="5359.6511999999993"/>
    <n v="15632.315999999997"/>
    <n v="1190"/>
    <n v="1567"/>
    <n v="3126.4632000000001"/>
    <n v="4019.7383999999997"/>
    <n v="4466.3760000000002"/>
    <n v="5359.6511999999993"/>
    <n v="1786.5503999999999"/>
    <n v="34914.907199999994"/>
    <n v="32276.917800000003"/>
    <n v="12505.852799999999"/>
    <n v="8298.4557599999989"/>
    <n v="19771.065000000002"/>
    <n v="11472.609240000003"/>
  </r>
  <r>
    <s v="1ABCD3E34FG469193"/>
    <s v="Apechete"/>
    <x v="3"/>
    <x v="3"/>
    <s v="M1"/>
    <x v="0"/>
    <s v="SUV"/>
    <n v="2"/>
    <n v="13"/>
    <x v="1"/>
    <x v="98"/>
    <x v="0"/>
    <x v="0"/>
    <x v="0"/>
    <x v="16"/>
    <x v="4"/>
    <x v="4"/>
    <x v="5"/>
    <x v="1"/>
    <x v="7"/>
    <x v="1"/>
    <x v="0"/>
    <x v="0"/>
    <x v="1"/>
    <x v="0"/>
    <x v="0"/>
    <x v="1"/>
    <x v="0"/>
    <x v="1"/>
    <x v="0"/>
    <x v="0"/>
    <n v="640"/>
    <n v="710"/>
    <n v="420"/>
    <n v="0"/>
    <n v="370"/>
    <s v="South America"/>
    <s v="Venezuela"/>
    <n v="294"/>
    <x v="2"/>
    <x v="4"/>
    <x v="1"/>
    <s v="Segment and Misc Incentives"/>
    <n v="34343.847999999998"/>
    <n v="1367.5360000000001"/>
    <x v="1185"/>
    <n v="2644.4762959999998"/>
    <n v="2884.8832319999997"/>
    <n v="8414.2427599999992"/>
    <n v="3835"/>
    <n v="1567"/>
    <n v="1682.8485519999999"/>
    <n v="2163.6624240000001"/>
    <n v="2404.06936"/>
    <n v="2884.8832319999997"/>
    <n v="961.62774399999989"/>
    <n v="22711.299391999997"/>
    <n v="10265.012608000001"/>
    <n v="6731.3942079999988"/>
    <n v="3788.1264343999997"/>
    <n v="3533.6184000000021"/>
    <n v="-254.50803439999754"/>
  </r>
  <r>
    <s v="1ABCD3E34FG469400"/>
    <s v="Apechete"/>
    <x v="3"/>
    <x v="3"/>
    <s v="M2"/>
    <x v="0"/>
    <s v="SUV"/>
    <n v="2"/>
    <n v="13"/>
    <x v="1"/>
    <x v="98"/>
    <x v="0"/>
    <x v="0"/>
    <x v="1"/>
    <x v="5"/>
    <x v="1"/>
    <x v="4"/>
    <x v="2"/>
    <x v="2"/>
    <x v="7"/>
    <x v="1"/>
    <x v="0"/>
    <x v="0"/>
    <x v="0"/>
    <x v="0"/>
    <x v="1"/>
    <x v="0"/>
    <x v="1"/>
    <x v="1"/>
    <x v="0"/>
    <x v="0"/>
    <n v="0"/>
    <n v="710"/>
    <n v="0"/>
    <n v="550"/>
    <n v="0"/>
    <s v="Asia"/>
    <s v="Turkey"/>
    <n v="269"/>
    <x v="2"/>
    <x v="4"/>
    <x v="0"/>
    <s v="Low-Interest Financing"/>
    <n v="34233.103999999999"/>
    <n v="2492.248"/>
    <x v="1186"/>
    <n v="2635.949008"/>
    <n v="2875.5807359999999"/>
    <n v="8387.1104799999994"/>
    <n v="2955"/>
    <n v="1567"/>
    <n v="1677.422096"/>
    <n v="2156.6855519999999"/>
    <n v="2396.3172799999998"/>
    <n v="2875.5807359999999"/>
    <n v="958.52691200000004"/>
    <n v="21775.484415999999"/>
    <n v="9965.3715840000004"/>
    <n v="6709.6883839999991"/>
    <n v="821.59449600000005"/>
    <n v="3255.6832000000013"/>
    <n v="2434.0887040000011"/>
  </r>
  <r>
    <s v="1ABCD6E34FG464287"/>
    <s v="Apechete"/>
    <x v="7"/>
    <x v="4"/>
    <s v="St2"/>
    <x v="5"/>
    <s v="Crossover"/>
    <n v="2"/>
    <n v="13"/>
    <x v="1"/>
    <x v="98"/>
    <x v="0"/>
    <x v="0"/>
    <x v="0"/>
    <x v="9"/>
    <x v="4"/>
    <x v="2"/>
    <x v="1"/>
    <x v="1"/>
    <x v="7"/>
    <x v="1"/>
    <x v="0"/>
    <x v="0"/>
    <x v="0"/>
    <x v="1"/>
    <x v="1"/>
    <x v="1"/>
    <x v="1"/>
    <x v="1"/>
    <x v="0"/>
    <x v="0"/>
    <n v="0"/>
    <n v="0"/>
    <n v="0"/>
    <n v="0"/>
    <n v="0"/>
    <s v="Africa"/>
    <s v="Ghana"/>
    <n v="156"/>
    <x v="1"/>
    <x v="2"/>
    <x v="2"/>
    <s v="Special Leases"/>
    <n v="40309.745999999999"/>
    <n v="3088.6120000000001"/>
    <x v="1187"/>
    <n v="4212.3684570000005"/>
    <n v="4595.311044"/>
    <n v="13402.990545000001"/>
    <n v="1695"/>
    <n v="1567"/>
    <n v="2680.5981090000005"/>
    <n v="3446.4832830000005"/>
    <n v="3829.42587"/>
    <n v="4595.311044"/>
    <n v="1531.7703480000002"/>
    <n v="30833.866264000004"/>
    <n v="6387.2677359999943"/>
    <n v="10722.392436"/>
    <n v="5034.6872753999996"/>
    <n v="-4335.1247000000058"/>
    <n v="-9369.8119754000054"/>
  </r>
  <r>
    <s v="1ABCD6E34FG477805"/>
    <s v="Jackson"/>
    <x v="18"/>
    <x v="4"/>
    <s v="Ma2"/>
    <x v="6"/>
    <s v="Sedan"/>
    <n v="2"/>
    <n v="13"/>
    <x v="1"/>
    <x v="98"/>
    <x v="0"/>
    <x v="0"/>
    <x v="3"/>
    <x v="7"/>
    <x v="0"/>
    <x v="1"/>
    <x v="8"/>
    <x v="1"/>
    <x v="7"/>
    <x v="1"/>
    <x v="1"/>
    <x v="0"/>
    <x v="0"/>
    <x v="0"/>
    <x v="1"/>
    <x v="0"/>
    <x v="0"/>
    <x v="1"/>
    <x v="1"/>
    <x v="0"/>
    <n v="0"/>
    <n v="710"/>
    <n v="0"/>
    <n v="550"/>
    <n v="370"/>
    <s v="Africa"/>
    <s v="Algeria"/>
    <n v="59"/>
    <x v="0"/>
    <x v="1"/>
    <x v="2"/>
    <s v="Special Leases"/>
    <n v="18176.27"/>
    <n v="2177.8820000000001"/>
    <x v="1188"/>
    <n v="1799.45073"/>
    <n v="1963.0371600000001"/>
    <n v="5725.5250500000002"/>
    <n v="2455"/>
    <n v="1567"/>
    <n v="1145.1050100000002"/>
    <n v="1472.2778700000001"/>
    <n v="1635.8643000000002"/>
    <n v="1963.0371600000001"/>
    <n v="654.34572000000003"/>
    <n v="15800.222959999999"/>
    <n v="198.16504000000168"/>
    <n v="4580.42004"/>
    <n v="2224.7754480000003"/>
    <n v="-4382.2549999999983"/>
    <n v="-6607.0304479999986"/>
  </r>
  <r>
    <s v="1ABCD5E34FG331589"/>
    <s v="Special"/>
    <x v="23"/>
    <x v="1"/>
    <s v="G1"/>
    <x v="4"/>
    <s v="Coupe"/>
    <n v="2"/>
    <n v="13"/>
    <x v="1"/>
    <x v="98"/>
    <x v="0"/>
    <x v="0"/>
    <x v="0"/>
    <x v="12"/>
    <x v="3"/>
    <x v="1"/>
    <x v="4"/>
    <x v="0"/>
    <x v="7"/>
    <x v="1"/>
    <x v="0"/>
    <x v="0"/>
    <x v="1"/>
    <x v="0"/>
    <x v="1"/>
    <x v="0"/>
    <x v="0"/>
    <x v="1"/>
    <x v="0"/>
    <x v="0"/>
    <n v="640"/>
    <n v="710"/>
    <n v="0"/>
    <n v="550"/>
    <n v="370"/>
    <s v="Asia"/>
    <s v="Japan"/>
    <n v="275"/>
    <x v="2"/>
    <x v="3"/>
    <x v="2"/>
    <s v="Low-Interest Financing"/>
    <n v="30883"/>
    <n v="1457"/>
    <x v="202"/>
    <n v="2377.991"/>
    <n v="2594.1719999999996"/>
    <n v="7566.3349999999991"/>
    <n v="3965"/>
    <n v="1567"/>
    <n v="1513.2670000000001"/>
    <n v="1945.6289999999999"/>
    <n v="2161.81"/>
    <n v="2594.1719999999996"/>
    <n v="864.72399999999993"/>
    <n v="21097.031999999999"/>
    <n v="8328.9680000000008"/>
    <n v="6053.0679999999993"/>
    <n v="747.36860000000001"/>
    <n v="2275.9000000000015"/>
    <n v="1528.5314000000014"/>
  </r>
  <r>
    <s v="1ABCD4E34FG333728"/>
    <s v="Special"/>
    <x v="11"/>
    <x v="0"/>
    <s v="Pa2"/>
    <x v="5"/>
    <s v="Crossover"/>
    <n v="2"/>
    <n v="13"/>
    <x v="1"/>
    <x v="98"/>
    <x v="0"/>
    <x v="0"/>
    <x v="0"/>
    <x v="16"/>
    <x v="3"/>
    <x v="4"/>
    <x v="0"/>
    <x v="1"/>
    <x v="7"/>
    <x v="1"/>
    <x v="0"/>
    <x v="0"/>
    <x v="1"/>
    <x v="1"/>
    <x v="1"/>
    <x v="0"/>
    <x v="1"/>
    <x v="1"/>
    <x v="0"/>
    <x v="0"/>
    <n v="640"/>
    <n v="0"/>
    <n v="0"/>
    <n v="550"/>
    <n v="0"/>
    <s v="Europe"/>
    <s v="France"/>
    <n v="127"/>
    <x v="0"/>
    <x v="0"/>
    <x v="2"/>
    <s v="Special Leases"/>
    <n v="32316.839999999997"/>
    <n v="2685.8249999999998"/>
    <x v="1189"/>
    <n v="2843.8819199999998"/>
    <n v="3102.4166399999995"/>
    <n v="9048.7151999999987"/>
    <n v="2885"/>
    <n v="1567"/>
    <n v="1809.7430400000003"/>
    <n v="2326.8124800000001"/>
    <n v="2585.3471999999997"/>
    <n v="3102.4166399999995"/>
    <n v="1034.13888"/>
    <n v="23066.49984"/>
    <n v="6564.5151599999954"/>
    <n v="7238.9721599999993"/>
    <n v="678.65364"/>
    <n v="-674.45700000000397"/>
    <n v="-1353.110640000004"/>
  </r>
  <r>
    <s v="1ABCD3E34FG338405"/>
    <s v="Special"/>
    <x v="12"/>
    <x v="3"/>
    <s v="Spr1"/>
    <x v="1"/>
    <s v="Sedan"/>
    <n v="2"/>
    <n v="13"/>
    <x v="1"/>
    <x v="98"/>
    <x v="0"/>
    <x v="0"/>
    <x v="2"/>
    <x v="12"/>
    <x v="1"/>
    <x v="1"/>
    <x v="2"/>
    <x v="1"/>
    <x v="7"/>
    <x v="0"/>
    <x v="0"/>
    <x v="0"/>
    <x v="1"/>
    <x v="1"/>
    <x v="0"/>
    <x v="0"/>
    <x v="1"/>
    <x v="0"/>
    <x v="0"/>
    <x v="0"/>
    <n v="640"/>
    <n v="0"/>
    <n v="420"/>
    <n v="550"/>
    <n v="0"/>
    <s v="South America"/>
    <s v="Venezuela"/>
    <n v="77"/>
    <x v="0"/>
    <x v="1"/>
    <x v="2"/>
    <s v="Segment and Misc Incentives"/>
    <n v="37243.205999999998"/>
    <n v="4885.4520000000002"/>
    <x v="1190"/>
    <n v="3401.8807680000004"/>
    <n v="3711.142656"/>
    <n v="10824.166079999999"/>
    <n v="2480"/>
    <n v="1795"/>
    <n v="2164.8332160000004"/>
    <n v="2783.356992"/>
    <n v="3092.61888"/>
    <n v="3711.142656"/>
    <n v="1237.047552"/>
    <n v="26541.855936"/>
    <n v="5815.8980639999972"/>
    <n v="8659.332864"/>
    <n v="4107.9256218"/>
    <n v="-2843.4348000000027"/>
    <n v="-6951.3604218000028"/>
  </r>
  <r>
    <s v="2ABCD2E34FG468897"/>
    <s v="Apechete"/>
    <x v="2"/>
    <x v="4"/>
    <s v="C1"/>
    <x v="2"/>
    <s v="SUV"/>
    <n v="2"/>
    <n v="13"/>
    <x v="1"/>
    <x v="98"/>
    <x v="0"/>
    <x v="0"/>
    <x v="0"/>
    <x v="16"/>
    <x v="5"/>
    <x v="4"/>
    <x v="5"/>
    <x v="3"/>
    <x v="8"/>
    <x v="1"/>
    <x v="1"/>
    <x v="0"/>
    <x v="1"/>
    <x v="0"/>
    <x v="0"/>
    <x v="1"/>
    <x v="0"/>
    <x v="1"/>
    <x v="1"/>
    <x v="0"/>
    <n v="640"/>
    <n v="710"/>
    <n v="420"/>
    <n v="0"/>
    <n v="370"/>
    <s v="Europe"/>
    <s v="Germany"/>
    <n v="60"/>
    <x v="0"/>
    <x v="1"/>
    <x v="2"/>
    <s v="Special Leases"/>
    <n v="69892.7"/>
    <n v="2560.4499999999998"/>
    <x v="1191"/>
    <n v="5249.8034874999994"/>
    <n v="5727.0583500000002"/>
    <n v="16703.9201875"/>
    <n v="2965"/>
    <n v="1795"/>
    <n v="3340.7840375000001"/>
    <n v="4295.2937624999995"/>
    <n v="4772.5486250000004"/>
    <n v="5727.0583500000002"/>
    <n v="1909.0194500000002"/>
    <n v="39122.350100000003"/>
    <n v="28209.899899999997"/>
    <n v="13363.13615"/>
    <n v="1467.7466999999999"/>
    <n v="14846.763749999996"/>
    <n v="13379.017049999997"/>
  </r>
  <r>
    <s v="1ABCD3E34FG469189"/>
    <s v="Apechete"/>
    <x v="3"/>
    <x v="3"/>
    <s v="M1"/>
    <x v="0"/>
    <s v="SUV"/>
    <n v="2"/>
    <n v="13"/>
    <x v="1"/>
    <x v="98"/>
    <x v="0"/>
    <x v="0"/>
    <x v="1"/>
    <x v="15"/>
    <x v="5"/>
    <x v="0"/>
    <x v="0"/>
    <x v="1"/>
    <x v="8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Mexico"/>
    <n v="223"/>
    <x v="0"/>
    <x v="1"/>
    <x v="2"/>
    <s v="Low-Interest Financing"/>
    <n v="34469.832000000002"/>
    <n v="2729.9920000000002"/>
    <x v="1192"/>
    <n v="2654.177064"/>
    <n v="2895.4658879999997"/>
    <n v="8445.1088399999971"/>
    <n v="710"/>
    <n v="1795"/>
    <n v="1689.0217680000001"/>
    <n v="2171.599416"/>
    <n v="2412.8882399999998"/>
    <n v="2895.4658879999997"/>
    <n v="965.15529599999991"/>
    <n v="19877.795327999997"/>
    <n v="11862.044672000007"/>
    <n v="6756.0870719999994"/>
    <n v="2664.5180136000004"/>
    <n v="5105.9576000000079"/>
    <n v="2441.4395864000076"/>
  </r>
  <r>
    <s v="1ABCD5E34FG462364"/>
    <s v="Apechete"/>
    <x v="5"/>
    <x v="1"/>
    <s v="R2"/>
    <x v="0"/>
    <s v="Pickup Truck"/>
    <n v="2"/>
    <n v="13"/>
    <x v="1"/>
    <x v="98"/>
    <x v="0"/>
    <x v="0"/>
    <x v="0"/>
    <x v="15"/>
    <x v="5"/>
    <x v="4"/>
    <x v="6"/>
    <x v="3"/>
    <x v="8"/>
    <x v="1"/>
    <x v="1"/>
    <x v="0"/>
    <x v="0"/>
    <x v="1"/>
    <x v="0"/>
    <x v="0"/>
    <x v="0"/>
    <x v="1"/>
    <x v="1"/>
    <x v="0"/>
    <n v="0"/>
    <n v="0"/>
    <n v="420"/>
    <n v="550"/>
    <n v="370"/>
    <s v="South America"/>
    <s v="Venezuela"/>
    <n v="220"/>
    <x v="0"/>
    <x v="0"/>
    <x v="1"/>
    <s v="Low-Interest Financing"/>
    <n v="39252.074999999997"/>
    <n v="2111.9789999999998"/>
    <x v="1193"/>
    <n v="3238.2961874999996"/>
    <n v="3532.6867499999998"/>
    <n v="10303.6696875"/>
    <n v="2165"/>
    <n v="1795"/>
    <n v="2060.7339375000001"/>
    <n v="2649.5150624999997"/>
    <n v="2943.9056249999999"/>
    <n v="3532.6867499999998"/>
    <n v="1177.5622499999999"/>
    <n v="25156.120499999997"/>
    <n v="11983.9755"/>
    <n v="8242.9357499999987"/>
    <n v="4329.5038724999995"/>
    <n v="3741.0397500000017"/>
    <n v="-588.46412249999776"/>
  </r>
  <r>
    <s v="1ABCD3E34FG465625"/>
    <s v="Apechete"/>
    <x v="16"/>
    <x v="3"/>
    <s v="P2"/>
    <x v="3"/>
    <s v="SUV"/>
    <n v="2"/>
    <n v="13"/>
    <x v="1"/>
    <x v="98"/>
    <x v="0"/>
    <x v="0"/>
    <x v="0"/>
    <x v="5"/>
    <x v="2"/>
    <x v="1"/>
    <x v="7"/>
    <x v="2"/>
    <x v="8"/>
    <x v="1"/>
    <x v="1"/>
    <x v="1"/>
    <x v="0"/>
    <x v="1"/>
    <x v="1"/>
    <x v="0"/>
    <x v="1"/>
    <x v="1"/>
    <x v="1"/>
    <x v="1"/>
    <n v="0"/>
    <n v="0"/>
    <n v="0"/>
    <n v="550"/>
    <n v="0"/>
    <s v="Europe"/>
    <s v="France"/>
    <n v="98"/>
    <x v="1"/>
    <x v="2"/>
    <x v="1"/>
    <s v="Segment and Misc Incentives"/>
    <n v="47168.85"/>
    <n v="1115.49"/>
    <x v="1194"/>
    <n v="3113.1441"/>
    <n v="3396.1571999999996"/>
    <n v="9905.4584999999988"/>
    <n v="1800"/>
    <n v="1795"/>
    <n v="1981.0917000000002"/>
    <n v="2547.1178999999997"/>
    <n v="2830.1310000000003"/>
    <n v="3396.1571999999996"/>
    <n v="1132.0524"/>
    <n v="23971.943200000002"/>
    <n v="22081.416799999999"/>
    <n v="7924.3667999999998"/>
    <n v="990.54585000000009"/>
    <n v="14157.05"/>
    <n v="13166.504149999999"/>
  </r>
  <r>
    <s v="1ABCD3E34FG465896"/>
    <s v="Apechete"/>
    <x v="16"/>
    <x v="3"/>
    <s v="P1"/>
    <x v="3"/>
    <s v="SUV"/>
    <n v="2"/>
    <n v="13"/>
    <x v="1"/>
    <x v="98"/>
    <x v="0"/>
    <x v="0"/>
    <x v="0"/>
    <x v="3"/>
    <x v="3"/>
    <x v="1"/>
    <x v="3"/>
    <x v="1"/>
    <x v="8"/>
    <x v="1"/>
    <x v="1"/>
    <x v="0"/>
    <x v="0"/>
    <x v="1"/>
    <x v="1"/>
    <x v="0"/>
    <x v="1"/>
    <x v="1"/>
    <x v="1"/>
    <x v="0"/>
    <n v="0"/>
    <n v="0"/>
    <n v="0"/>
    <n v="550"/>
    <n v="0"/>
    <s v="Europe"/>
    <s v="Spain"/>
    <n v="89"/>
    <x v="1"/>
    <x v="2"/>
    <x v="2"/>
    <s v="Special Leases"/>
    <n v="46576.6"/>
    <n v="2170.21"/>
    <x v="1195"/>
    <n v="3074.0556000000001"/>
    <n v="3353.5151999999998"/>
    <n v="9781.0859999999993"/>
    <n v="1375"/>
    <n v="1795"/>
    <n v="1956.2172000000003"/>
    <n v="2515.1364000000003"/>
    <n v="2794.5960000000005"/>
    <n v="3353.5151999999998"/>
    <n v="1117.8384000000001"/>
    <n v="23291.091200000003"/>
    <n v="21115.298799999997"/>
    <n v="7824.8687999999993"/>
    <n v="978.10860000000002"/>
    <n v="13290.429999999997"/>
    <n v="12312.321399999997"/>
  </r>
  <r>
    <s v="1ABCD5E34FG466667"/>
    <s v="Apechete"/>
    <x v="8"/>
    <x v="1"/>
    <s v="T1"/>
    <x v="9"/>
    <s v="Sedan"/>
    <n v="2"/>
    <n v="13"/>
    <x v="1"/>
    <x v="98"/>
    <x v="0"/>
    <x v="0"/>
    <x v="0"/>
    <x v="7"/>
    <x v="1"/>
    <x v="3"/>
    <x v="4"/>
    <x v="3"/>
    <x v="8"/>
    <x v="1"/>
    <x v="1"/>
    <x v="0"/>
    <x v="0"/>
    <x v="0"/>
    <x v="0"/>
    <x v="0"/>
    <x v="0"/>
    <x v="1"/>
    <x v="1"/>
    <x v="0"/>
    <n v="0"/>
    <n v="710"/>
    <n v="420"/>
    <n v="550"/>
    <n v="370"/>
    <s v="Africa"/>
    <s v="Zimbabwe"/>
    <n v="143"/>
    <x v="0"/>
    <x v="0"/>
    <x v="0"/>
    <s v="Low-Interest Financing"/>
    <n v="37845.773999999998"/>
    <n v="1916.8559999999998"/>
    <x v="1196"/>
    <n v="3899.9623244999993"/>
    <n v="4254.5043539999997"/>
    <n v="12408.971032499998"/>
    <n v="2875"/>
    <n v="1795"/>
    <n v="2481.7942064999997"/>
    <n v="3190.8782654999991"/>
    <n v="3545.4202949999994"/>
    <n v="4254.5043539999997"/>
    <n v="1418.1681179999996"/>
    <n v="30197.026123999996"/>
    <n v="5731.8918760000015"/>
    <n v="9927.176825999999"/>
    <n v="5707.1427191999992"/>
    <n v="-4195.2849499999975"/>
    <n v="-9902.4276691999967"/>
  </r>
  <r>
    <s v="1ABCD6E34FG472639"/>
    <s v="Jackson"/>
    <x v="20"/>
    <x v="4"/>
    <s v="Cl1"/>
    <x v="1"/>
    <s v="Sedan"/>
    <n v="2"/>
    <n v="13"/>
    <x v="1"/>
    <x v="98"/>
    <x v="0"/>
    <x v="0"/>
    <x v="0"/>
    <x v="7"/>
    <x v="3"/>
    <x v="5"/>
    <x v="3"/>
    <x v="2"/>
    <x v="8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Mexico"/>
    <n v="115"/>
    <x v="2"/>
    <x v="4"/>
    <x v="0"/>
    <s v="Low-Interest Financing"/>
    <n v="17941.748"/>
    <n v="1130.404"/>
    <x v="1197"/>
    <n v="1776.233052"/>
    <n v="1937.7087839999999"/>
    <n v="5651.6506200000003"/>
    <n v="3145"/>
    <n v="1795"/>
    <n v="1130.3301240000001"/>
    <n v="1453.2815880000001"/>
    <n v="1614.7573200000002"/>
    <n v="1937.7087839999999"/>
    <n v="645.90292800000009"/>
    <n v="16566.252703999999"/>
    <n v="245.09129600000233"/>
    <n v="4521.3204960000003"/>
    <n v="1386.8971204000002"/>
    <n v="-4276.2291999999979"/>
    <n v="-5663.1263203999979"/>
  </r>
  <r>
    <s v="1ABCD6E34FG474157"/>
    <s v="Jackson"/>
    <x v="10"/>
    <x v="4"/>
    <s v="Cr2"/>
    <x v="3"/>
    <s v="Pickup Truck"/>
    <n v="2"/>
    <n v="13"/>
    <x v="1"/>
    <x v="98"/>
    <x v="0"/>
    <x v="0"/>
    <x v="1"/>
    <x v="3"/>
    <x v="5"/>
    <x v="0"/>
    <x v="7"/>
    <x v="0"/>
    <x v="8"/>
    <x v="1"/>
    <x v="1"/>
    <x v="0"/>
    <x v="1"/>
    <x v="1"/>
    <x v="1"/>
    <x v="1"/>
    <x v="1"/>
    <x v="1"/>
    <x v="1"/>
    <x v="0"/>
    <n v="640"/>
    <n v="0"/>
    <n v="0"/>
    <n v="0"/>
    <n v="0"/>
    <s v="North America"/>
    <s v="Mexico"/>
    <n v="124"/>
    <x v="2"/>
    <x v="3"/>
    <x v="1"/>
    <s v="Low-Interest Financing"/>
    <n v="40410.68"/>
    <n v="1936.752"/>
    <x v="864"/>
    <n v="2667.1048800000003"/>
    <n v="2909.5689599999996"/>
    <n v="8486.2428"/>
    <n v="1465"/>
    <n v="1795"/>
    <n v="1697.2485600000002"/>
    <n v="2182.1767199999999"/>
    <n v="2424.6408000000001"/>
    <n v="2909.5689599999996"/>
    <n v="969.8563200000001"/>
    <n v="20717.413759999999"/>
    <n v="17756.51424"/>
    <n v="6788.99424"/>
    <n v="3123.7455640000003"/>
    <n v="10967.52"/>
    <n v="7843.7744359999997"/>
  </r>
  <r>
    <s v="1ABCD6E34FG477795"/>
    <s v="Jackson"/>
    <x v="18"/>
    <x v="4"/>
    <s v="Ma1"/>
    <x v="7"/>
    <s v="Sedan"/>
    <n v="2"/>
    <n v="13"/>
    <x v="1"/>
    <x v="98"/>
    <x v="0"/>
    <x v="0"/>
    <x v="3"/>
    <x v="1"/>
    <x v="6"/>
    <x v="0"/>
    <x v="9"/>
    <x v="2"/>
    <x v="8"/>
    <x v="1"/>
    <x v="1"/>
    <x v="1"/>
    <x v="0"/>
    <x v="1"/>
    <x v="0"/>
    <x v="0"/>
    <x v="1"/>
    <x v="1"/>
    <x v="1"/>
    <x v="1"/>
    <n v="0"/>
    <n v="0"/>
    <n v="420"/>
    <n v="550"/>
    <n v="0"/>
    <s v="South America"/>
    <s v="Venezuela"/>
    <n v="103"/>
    <x v="2"/>
    <x v="4"/>
    <x v="1"/>
    <s v="Special Leases"/>
    <n v="18025.013999999999"/>
    <n v="3336.83"/>
    <x v="1002"/>
    <n v="1784.476386"/>
    <n v="1946.7015120000001"/>
    <n v="5677.8794099999996"/>
    <n v="2220"/>
    <n v="1795"/>
    <n v="1135.5758820000001"/>
    <n v="1460.026134"/>
    <n v="1622.2512600000002"/>
    <n v="1946.7015120000001"/>
    <n v="648.90050400000007"/>
    <n v="15695.209072000001"/>
    <n v="-1007.0250720000022"/>
    <n v="4542.3035280000004"/>
    <n v="1988.1590441999999"/>
    <n v="-5549.3286000000026"/>
    <n v="-7537.4876442000023"/>
  </r>
  <r>
    <s v="1ABCD5E34FG479344"/>
    <s v="Jackson"/>
    <x v="19"/>
    <x v="1"/>
    <s v="Ba2"/>
    <x v="0"/>
    <s v="SUV"/>
    <n v="2"/>
    <n v="13"/>
    <x v="1"/>
    <x v="98"/>
    <x v="0"/>
    <x v="0"/>
    <x v="1"/>
    <x v="15"/>
    <x v="1"/>
    <x v="0"/>
    <x v="1"/>
    <x v="2"/>
    <x v="8"/>
    <x v="1"/>
    <x v="1"/>
    <x v="0"/>
    <x v="0"/>
    <x v="0"/>
    <x v="1"/>
    <x v="1"/>
    <x v="1"/>
    <x v="1"/>
    <x v="1"/>
    <x v="0"/>
    <n v="0"/>
    <n v="710"/>
    <n v="0"/>
    <n v="0"/>
    <n v="0"/>
    <s v="Europe"/>
    <s v="France"/>
    <n v="276"/>
    <x v="0"/>
    <x v="1"/>
    <x v="2"/>
    <s v="Segment and Misc Incentives"/>
    <n v="28007.214999999997"/>
    <n v="5303.8949999999995"/>
    <x v="1198"/>
    <n v="1848.4761899999999"/>
    <n v="2016.5194799999997"/>
    <n v="5881.5151499999993"/>
    <n v="1535"/>
    <n v="1795"/>
    <n v="1176.30303"/>
    <n v="1512.3896099999999"/>
    <n v="1680.4329"/>
    <n v="2016.5194799999997"/>
    <n v="672.17315999999994"/>
    <n v="15429.11688"/>
    <n v="7274.2031199999965"/>
    <n v="4705.2121199999992"/>
    <n v="588.15151500000002"/>
    <n v="2568.9909999999973"/>
    <n v="1980.8394849999972"/>
  </r>
  <r>
    <s v="1ABCD6E34FG634522"/>
    <s v="Tatra"/>
    <x v="13"/>
    <x v="4"/>
    <s v="A1"/>
    <x v="3"/>
    <s v="Pickup Truck"/>
    <n v="2"/>
    <n v="13"/>
    <x v="1"/>
    <x v="98"/>
    <x v="0"/>
    <x v="0"/>
    <x v="1"/>
    <x v="8"/>
    <x v="3"/>
    <x v="5"/>
    <x v="5"/>
    <x v="3"/>
    <x v="8"/>
    <x v="1"/>
    <x v="1"/>
    <x v="1"/>
    <x v="1"/>
    <x v="0"/>
    <x v="1"/>
    <x v="1"/>
    <x v="0"/>
    <x v="1"/>
    <x v="1"/>
    <x v="1"/>
    <n v="640"/>
    <n v="710"/>
    <n v="0"/>
    <n v="0"/>
    <n v="370"/>
    <s v="North America"/>
    <s v="USA"/>
    <n v="252"/>
    <x v="1"/>
    <x v="2"/>
    <x v="2"/>
    <s v="Low-Interest Financing"/>
    <n v="30760.128000000001"/>
    <n v="2988.72"/>
    <x v="1199"/>
    <n v="1358.2436313600003"/>
    <n v="1481.7203251200003"/>
    <n v="4321.6842816000008"/>
    <n v="2970"/>
    <n v="1795"/>
    <n v="864.33685632000027"/>
    <n v="1111.2902438400001"/>
    <n v="1234.7669376000003"/>
    <n v="1481.7203251200003"/>
    <n v="493.90677504000013"/>
    <n v="13655.321950720001"/>
    <n v="14116.086049279998"/>
    <n v="3457.3474252800011"/>
    <n v="839.75149440000007"/>
    <n v="10658.738623999998"/>
    <n v="9818.9871295999983"/>
  </r>
  <r>
    <s v="1ABCD6E34FG634575"/>
    <s v="Tatra"/>
    <x v="13"/>
    <x v="4"/>
    <s v="A1"/>
    <x v="3"/>
    <s v="Pickup Truck"/>
    <n v="2"/>
    <n v="13"/>
    <x v="1"/>
    <x v="98"/>
    <x v="0"/>
    <x v="0"/>
    <x v="0"/>
    <x v="3"/>
    <x v="5"/>
    <x v="5"/>
    <x v="3"/>
    <x v="1"/>
    <x v="8"/>
    <x v="1"/>
    <x v="1"/>
    <x v="1"/>
    <x v="0"/>
    <x v="0"/>
    <x v="0"/>
    <x v="0"/>
    <x v="0"/>
    <x v="1"/>
    <x v="1"/>
    <x v="1"/>
    <n v="0"/>
    <n v="710"/>
    <n v="420"/>
    <n v="550"/>
    <n v="370"/>
    <s v="North America"/>
    <s v="USA"/>
    <n v="255"/>
    <x v="2"/>
    <x v="3"/>
    <x v="0"/>
    <s v="Low-Interest Financing"/>
    <n v="28580.831999999999"/>
    <n v="2965.5360000000001"/>
    <x v="1200"/>
    <n v="1345.5774763200002"/>
    <n v="1467.9027014400001"/>
    <n v="4281.3828792000004"/>
    <n v="3300"/>
    <n v="0"/>
    <n v="856.27657584000008"/>
    <n v="1100.9270260799999"/>
    <n v="1223.2522512"/>
    <n v="1467.9027014400001"/>
    <n v="489.30090048000005"/>
    <n v="12107.416208640001"/>
    <n v="13507.879791359997"/>
    <n v="3425.1063033599999"/>
    <n v="780.25671360000001"/>
    <n v="10082.773487999997"/>
    <n v="9302.5167743999973"/>
  </r>
  <r>
    <s v="1ABCD6E34FG634660"/>
    <s v="Tatra"/>
    <x v="13"/>
    <x v="4"/>
    <s v="A2"/>
    <x v="3"/>
    <s v="Pickup Truck"/>
    <n v="2"/>
    <n v="13"/>
    <x v="1"/>
    <x v="98"/>
    <x v="0"/>
    <x v="0"/>
    <x v="1"/>
    <x v="10"/>
    <x v="3"/>
    <x v="5"/>
    <x v="3"/>
    <x v="3"/>
    <x v="8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87"/>
    <x v="1"/>
    <x v="2"/>
    <x v="2"/>
    <s v="Low-Interest Financing"/>
    <n v="31125.024000000001"/>
    <n v="2998.8"/>
    <x v="1201"/>
    <n v="1369.5010560000003"/>
    <n v="1494.0011520000003"/>
    <n v="4357.5033600000006"/>
    <n v="2040"/>
    <n v="1795"/>
    <n v="871.50067200000035"/>
    <n v="1120.5008640000001"/>
    <n v="1245.0009600000003"/>
    <n v="1494.0011520000003"/>
    <n v="498.00038400000011"/>
    <n v="12799.006912000001"/>
    <n v="15327.217088000001"/>
    <n v="3486.0026880000009"/>
    <n v="849.71315520000007"/>
    <n v="11841.214400000001"/>
    <n v="10991.501244800002"/>
  </r>
  <r>
    <s v="1ABCD6E34FG638499"/>
    <s v="Tatra"/>
    <x v="1"/>
    <x v="4"/>
    <s v="J1"/>
    <x v="1"/>
    <s v="Sedan"/>
    <n v="2"/>
    <n v="13"/>
    <x v="1"/>
    <x v="98"/>
    <x v="0"/>
    <x v="0"/>
    <x v="3"/>
    <x v="6"/>
    <x v="2"/>
    <x v="0"/>
    <x v="0"/>
    <x v="2"/>
    <x v="8"/>
    <x v="0"/>
    <x v="1"/>
    <x v="1"/>
    <x v="1"/>
    <x v="1"/>
    <x v="1"/>
    <x v="1"/>
    <x v="1"/>
    <x v="0"/>
    <x v="1"/>
    <x v="1"/>
    <n v="640"/>
    <n v="0"/>
    <n v="0"/>
    <n v="0"/>
    <n v="0"/>
    <s v="North America"/>
    <s v="USA"/>
    <n v="57"/>
    <x v="0"/>
    <x v="1"/>
    <x v="1"/>
    <s v="Low-Interest Financing"/>
    <n v="15657.014999999999"/>
    <n v="2752.8929999999996"/>
    <x v="958"/>
    <n v="1601.7126344999999"/>
    <n v="1747.322874"/>
    <n v="5096.3583824999996"/>
    <n v="1065"/>
    <n v="1110"/>
    <n v="1019.2716765000001"/>
    <n v="1310.4921555000001"/>
    <n v="1456.1023950000001"/>
    <n v="1747.322874"/>
    <n v="582.44095800000002"/>
    <n v="12658.937243999999"/>
    <n v="245.18475600000056"/>
    <n v="4077.0867059999996"/>
    <n v="427.4365095"/>
    <n v="-3831.901949999999"/>
    <n v="-4259.3384594999989"/>
  </r>
  <r>
    <s v="1ABCD6E34FG632750"/>
    <s v="Tatra"/>
    <x v="14"/>
    <x v="4"/>
    <s v="N1"/>
    <x v="7"/>
    <s v="Sedan"/>
    <n v="2"/>
    <n v="13"/>
    <x v="1"/>
    <x v="98"/>
    <x v="0"/>
    <x v="0"/>
    <x v="0"/>
    <x v="7"/>
    <x v="6"/>
    <x v="0"/>
    <x v="3"/>
    <x v="2"/>
    <x v="8"/>
    <x v="1"/>
    <x v="1"/>
    <x v="1"/>
    <x v="0"/>
    <x v="1"/>
    <x v="1"/>
    <x v="0"/>
    <x v="1"/>
    <x v="1"/>
    <x v="1"/>
    <x v="1"/>
    <n v="0"/>
    <n v="0"/>
    <n v="0"/>
    <n v="550"/>
    <n v="0"/>
    <s v="North America"/>
    <s v="USA"/>
    <n v="184"/>
    <x v="2"/>
    <x v="4"/>
    <x v="2"/>
    <s v="Low-Interest Financing"/>
    <n v="15351.960000000001"/>
    <n v="2617.134"/>
    <x v="1202"/>
    <n v="1620.8564486400003"/>
    <n v="1768.20703488"/>
    <n v="5157.2705183999997"/>
    <n v="1800"/>
    <n v="1020"/>
    <n v="1031.4541036800003"/>
    <n v="1326.1552761600001"/>
    <n v="1473.5058624000003"/>
    <n v="1768.20703488"/>
    <n v="589.40234496000016"/>
    <n v="13429.242209280001"/>
    <n v="-694.41620927999975"/>
    <n v="4125.8164147200005"/>
    <n v="419.10850800000003"/>
    <n v="-4820.2326240000002"/>
    <n v="-5239.3411320000005"/>
  </r>
  <r>
    <s v="1ABCD4E34FG630187"/>
    <s v="Tatra"/>
    <x v="15"/>
    <x v="0"/>
    <s v="Ra2"/>
    <x v="5"/>
    <s v="Crossover"/>
    <n v="2"/>
    <n v="13"/>
    <x v="1"/>
    <x v="98"/>
    <x v="0"/>
    <x v="0"/>
    <x v="0"/>
    <x v="0"/>
    <x v="0"/>
    <x v="1"/>
    <x v="1"/>
    <x v="2"/>
    <x v="8"/>
    <x v="1"/>
    <x v="1"/>
    <x v="1"/>
    <x v="0"/>
    <x v="1"/>
    <x v="1"/>
    <x v="1"/>
    <x v="0"/>
    <x v="1"/>
    <x v="1"/>
    <x v="1"/>
    <n v="0"/>
    <n v="0"/>
    <n v="0"/>
    <n v="0"/>
    <n v="370"/>
    <s v="North America"/>
    <s v="USA"/>
    <n v="226"/>
    <x v="0"/>
    <x v="0"/>
    <x v="2"/>
    <s v="Special Leases"/>
    <n v="22619.600999999999"/>
    <n v="4587.5529999999999"/>
    <x v="1203"/>
    <n v="1714.6852222500002"/>
    <n v="1870.5656969999998"/>
    <n v="5455.8166162499992"/>
    <n v="1620"/>
    <n v="1020"/>
    <n v="1091.1633232500001"/>
    <n v="1402.9242727499998"/>
    <n v="1558.8047475000001"/>
    <n v="1870.5656969999998"/>
    <n v="623.52189899999996"/>
    <n v="13863.394182"/>
    <n v="4168.6538179999989"/>
    <n v="4364.6532930000003"/>
    <n v="617.51510729999995"/>
    <n v="-195.99947500000144"/>
    <n v="-813.51458230000139"/>
  </r>
  <r>
    <s v="1ABCD6E34FG638604"/>
    <s v="Tatra"/>
    <x v="1"/>
    <x v="4"/>
    <s v="J2"/>
    <x v="0"/>
    <s v="Sedan"/>
    <n v="2"/>
    <n v="23"/>
    <x v="1"/>
    <x v="99"/>
    <x v="0"/>
    <x v="0"/>
    <x v="3"/>
    <x v="13"/>
    <x v="3"/>
    <x v="0"/>
    <x v="9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79"/>
    <x v="2"/>
    <x v="4"/>
    <x v="1"/>
    <s v="Low-Interest Financing"/>
    <n v="15205.871999999999"/>
    <n v="4769.2259999999997"/>
    <x v="825"/>
    <n v="1605.7400831999996"/>
    <n v="1751.7164543999995"/>
    <n v="5109.1729919999989"/>
    <n v="2040"/>
    <n v="1110"/>
    <n v="1021.8345984"/>
    <n v="1313.7873407999998"/>
    <n v="1459.7637119999999"/>
    <n v="1751.7164543999995"/>
    <n v="583.90548479999995"/>
    <n v="13660.298726399998"/>
    <n v="-3223.6527263999978"/>
    <n v="4087.3383935999987"/>
    <n v="415.12030559999999"/>
    <n v="-7310.991119999997"/>
    <n v="-7726.1114255999973"/>
  </r>
  <r>
    <s v="1ABCD4E34FG630184"/>
    <s v="Tatra"/>
    <x v="15"/>
    <x v="0"/>
    <s v="Ra1"/>
    <x v="5"/>
    <s v="Crossover"/>
    <n v="2"/>
    <n v="23"/>
    <x v="1"/>
    <x v="99"/>
    <x v="0"/>
    <x v="0"/>
    <x v="1"/>
    <x v="15"/>
    <x v="4"/>
    <x v="3"/>
    <x v="0"/>
    <x v="2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75"/>
    <x v="0"/>
    <x v="0"/>
    <x v="0"/>
    <s v="Segment and Misc Incentives"/>
    <n v="19191.073999999997"/>
    <n v="2790.1329999999998"/>
    <x v="1204"/>
    <n v="1710.2110409999998"/>
    <n v="1865.6847719999998"/>
    <n v="5441.5805849999997"/>
    <n v="3620"/>
    <n v="1795"/>
    <n v="1088.3161170000001"/>
    <n v="1399.2635789999999"/>
    <n v="1554.73731"/>
    <n v="1865.6847719999998"/>
    <n v="621.89492399999995"/>
    <n v="16609.108631999999"/>
    <n v="-208.16763200000059"/>
    <n v="4353.2644679999994"/>
    <n v="523.91632019999997"/>
    <n v="-4561.4321"/>
    <n v="-5085.3484202"/>
  </r>
  <r>
    <s v="1ABCD4E34FG630444"/>
    <s v="Tatra"/>
    <x v="15"/>
    <x v="0"/>
    <s v="Ra2"/>
    <x v="5"/>
    <s v="Crossover"/>
    <n v="2"/>
    <n v="23"/>
    <x v="1"/>
    <x v="99"/>
    <x v="0"/>
    <x v="0"/>
    <x v="0"/>
    <x v="16"/>
    <x v="3"/>
    <x v="1"/>
    <x v="9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4"/>
    <x v="0"/>
    <x v="0"/>
    <x v="2"/>
    <s v="Low-Interest Financing"/>
    <n v="23072.598357999996"/>
    <n v="2674.1250339999997"/>
    <x v="1205"/>
    <n v="1813.8698948699996"/>
    <n v="1978.7671580399995"/>
    <n v="4727.2042699999993"/>
    <n v="1510"/>
    <n v="1020"/>
    <n v="308.38872099999998"/>
    <n v="1484.0753685299997"/>
    <n v="1665.6832454399998"/>
    <n v="1583.5600759999998"/>
    <n v="659.5890526799999"/>
    <n v="12529.221499839998"/>
    <n v="7869.2518241599973"/>
    <n v="4221.9162867199993"/>
    <n v="629.88193517339994"/>
    <n v="3647.335537439998"/>
    <n v="3017.453602266598"/>
  </r>
  <r>
    <s v="1ABCD6E34FG634665"/>
    <s v="Tatra"/>
    <x v="13"/>
    <x v="4"/>
    <s v="A3"/>
    <x v="3"/>
    <s v="Pickup Truck"/>
    <n v="2"/>
    <n v="23"/>
    <x v="1"/>
    <x v="99"/>
    <x v="0"/>
    <x v="0"/>
    <x v="1"/>
    <x v="10"/>
    <x v="5"/>
    <x v="4"/>
    <x v="0"/>
    <x v="2"/>
    <x v="8"/>
    <x v="0"/>
    <x v="1"/>
    <x v="1"/>
    <x v="1"/>
    <x v="1"/>
    <x v="0"/>
    <x v="1"/>
    <x v="0"/>
    <x v="0"/>
    <x v="1"/>
    <x v="1"/>
    <n v="640"/>
    <n v="0"/>
    <n v="420"/>
    <n v="0"/>
    <n v="370"/>
    <s v="North America"/>
    <s v="USA"/>
    <n v="228"/>
    <x v="1"/>
    <x v="2"/>
    <x v="1"/>
    <s v="Segment and Misc Incentives"/>
    <n v="29341.871999999999"/>
    <n v="4359.6000000000004"/>
    <x v="1206"/>
    <n v="1314.2335852799999"/>
    <n v="1433.7093657599999"/>
    <n v="4181.6523167999994"/>
    <n v="1855"/>
    <n v="1110"/>
    <n v="836.33046336000007"/>
    <n v="1075.2820243199999"/>
    <n v="1194.7578048"/>
    <n v="1433.7093657599999"/>
    <n v="477.90312191999999"/>
    <n v="11567.256194559999"/>
    <n v="13415.015805439998"/>
    <n v="3345.3218534399998"/>
    <n v="801.0331056"/>
    <n v="10069.693951999998"/>
    <n v="9268.6608463999983"/>
  </r>
  <r>
    <s v="1ABCD4E34FG630354"/>
    <s v="Tatra"/>
    <x v="15"/>
    <x v="0"/>
    <s v="Ra1"/>
    <x v="5"/>
    <s v="Crossover"/>
    <n v="2"/>
    <n v="23"/>
    <x v="1"/>
    <x v="99"/>
    <x v="0"/>
    <x v="0"/>
    <x v="0"/>
    <x v="16"/>
    <x v="5"/>
    <x v="3"/>
    <x v="1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245"/>
    <x v="0"/>
    <x v="0"/>
    <x v="0"/>
    <s v="Low-Interest Financing"/>
    <n v="21710.992793999994"/>
    <n v="3067.8808749999994"/>
    <x v="1207"/>
    <n v="1722.0671611109999"/>
    <n v="1878.6187212119996"/>
    <n v="4347.3205859999998"/>
    <n v="2595"/>
    <n v="1020"/>
    <n v="1095.8609207069997"/>
    <n v="1408.9640409089996"/>
    <n v="1665.6832454399998"/>
    <n v="1556.8828509999998"/>
    <n v="626.20624040399991"/>
    <n v="13854.895954166997"/>
    <n v="4788.215964832998"/>
    <n v="4061.707812615999"/>
    <n v="592.7101032761999"/>
    <n v="726.50815221699895"/>
    <n v="133.79804894079905"/>
  </r>
  <r>
    <s v="1ABCD6E34FG638456"/>
    <s v="Tatra"/>
    <x v="1"/>
    <x v="4"/>
    <s v="J2"/>
    <x v="0"/>
    <s v="Sedan"/>
    <n v="3"/>
    <n v="2"/>
    <x v="1"/>
    <x v="100"/>
    <x v="0"/>
    <x v="0"/>
    <x v="3"/>
    <x v="13"/>
    <x v="3"/>
    <x v="0"/>
    <x v="7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79"/>
    <x v="2"/>
    <x v="4"/>
    <x v="2"/>
    <s v="Low-Interest Financing"/>
    <n v="15205.871999999999"/>
    <n v="4769.2259999999997"/>
    <x v="825"/>
    <n v="1605.7400831999996"/>
    <n v="1751.7164543999995"/>
    <n v="5109.1729919999989"/>
    <n v="2040"/>
    <n v="1020"/>
    <n v="1021.8345984"/>
    <n v="1313.7873407999998"/>
    <n v="1459.7637119999999"/>
    <n v="1751.7164543999995"/>
    <n v="583.90548479999995"/>
    <n v="13570.298726399998"/>
    <n v="-3133.6527263999978"/>
    <n v="4087.3383935999987"/>
    <n v="415.12030559999999"/>
    <n v="-7220.991119999997"/>
    <n v="-7636.1114255999973"/>
  </r>
  <r>
    <s v="1ABCD3E34FG469206"/>
    <s v="Apechete"/>
    <x v="3"/>
    <x v="3"/>
    <s v="M1"/>
    <x v="0"/>
    <s v="SUV"/>
    <n v="3"/>
    <n v="10"/>
    <x v="1"/>
    <x v="101"/>
    <x v="0"/>
    <x v="0"/>
    <x v="0"/>
    <x v="4"/>
    <x v="5"/>
    <x v="4"/>
    <x v="9"/>
    <x v="1"/>
    <x v="0"/>
    <x v="0"/>
    <x v="0"/>
    <x v="0"/>
    <x v="0"/>
    <x v="0"/>
    <x v="1"/>
    <x v="0"/>
    <x v="0"/>
    <x v="0"/>
    <x v="0"/>
    <x v="0"/>
    <n v="0"/>
    <n v="710"/>
    <n v="0"/>
    <n v="550"/>
    <n v="370"/>
    <s v="North America"/>
    <s v="Mexico"/>
    <n v="244"/>
    <x v="0"/>
    <x v="1"/>
    <x v="1"/>
    <s v="Segment and Misc Incentives"/>
    <n v="37077.904000000002"/>
    <n v="2419.096"/>
    <x v="1208"/>
    <n v="2854.9986079999999"/>
    <n v="3114.5439359999996"/>
    <n v="9084.0864799999981"/>
    <n v="2500"/>
    <n v="1490"/>
    <n v="1816.8172960000002"/>
    <n v="2335.907952"/>
    <n v="2595.4532800000002"/>
    <n v="3114.5439359999996"/>
    <n v="1038.1813119999999"/>
    <n v="22677.263615999997"/>
    <n v="11981.544384000008"/>
    <n v="7267.2691839999989"/>
    <n v="2866.1219792000006"/>
    <n v="4714.2752000000091"/>
    <n v="1848.1532208000085"/>
  </r>
  <r>
    <s v="1ABCD3E34FG469426"/>
    <s v="Apechete"/>
    <x v="3"/>
    <x v="3"/>
    <s v="M1"/>
    <x v="0"/>
    <s v="SUV"/>
    <n v="3"/>
    <n v="10"/>
    <x v="1"/>
    <x v="101"/>
    <x v="0"/>
    <x v="0"/>
    <x v="1"/>
    <x v="5"/>
    <x v="4"/>
    <x v="0"/>
    <x v="6"/>
    <x v="1"/>
    <x v="0"/>
    <x v="0"/>
    <x v="1"/>
    <x v="0"/>
    <x v="0"/>
    <x v="1"/>
    <x v="0"/>
    <x v="0"/>
    <x v="0"/>
    <x v="0"/>
    <x v="1"/>
    <x v="0"/>
    <n v="0"/>
    <n v="0"/>
    <n v="420"/>
    <n v="550"/>
    <n v="370"/>
    <s v="Asia"/>
    <s v="Laos"/>
    <n v="179"/>
    <x v="0"/>
    <x v="0"/>
    <x v="1"/>
    <s v="Segment and Misc Incentives"/>
    <n v="37589.968000000001"/>
    <n v="2569.4639999999999"/>
    <x v="1209"/>
    <n v="2894.4275360000001"/>
    <n v="3157.5573119999999"/>
    <n v="9209.5421599999991"/>
    <n v="1340"/>
    <n v="1490"/>
    <n v="1841.9084320000002"/>
    <n v="2368.1679839999997"/>
    <n v="2631.2977600000004"/>
    <n v="3157.5573119999999"/>
    <n v="1052.519104"/>
    <n v="21775.343872000001"/>
    <n v="13245.160128"/>
    <n v="7367.6337280000007"/>
    <n v="1676.5125728"/>
    <n v="5877.5263999999988"/>
    <n v="4201.0138271999986"/>
  </r>
  <r>
    <s v="1ABCD3E34FG469442"/>
    <s v="Apechete"/>
    <x v="3"/>
    <x v="3"/>
    <s v="M2"/>
    <x v="0"/>
    <s v="SUV"/>
    <n v="3"/>
    <n v="10"/>
    <x v="1"/>
    <x v="101"/>
    <x v="0"/>
    <x v="0"/>
    <x v="0"/>
    <x v="4"/>
    <x v="5"/>
    <x v="5"/>
    <x v="1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South America"/>
    <s v="Columbia"/>
    <n v="296"/>
    <x v="2"/>
    <x v="4"/>
    <x v="0"/>
    <s v="Low-Interest Financing"/>
    <n v="36359.591999999997"/>
    <n v="2367.2800000000002"/>
    <x v="1210"/>
    <n v="2799.6885839999995"/>
    <n v="3054.2057279999999"/>
    <n v="8908.1000399999994"/>
    <n v="2925"/>
    <n v="1490"/>
    <n v="1781.6200080000001"/>
    <n v="2290.6542959999997"/>
    <n v="2545.1714400000001"/>
    <n v="3054.2057279999999"/>
    <n v="1018.068576"/>
    <n v="22740.234367999998"/>
    <n v="11252.077632"/>
    <n v="7126.4800319999995"/>
    <n v="1872.518988"/>
    <n v="4125.597600000001"/>
    <n v="2253.0786120000012"/>
  </r>
  <r>
    <s v="1ABCD5E34FG462269"/>
    <s v="Apechete"/>
    <x v="5"/>
    <x v="1"/>
    <s v="R1"/>
    <x v="0"/>
    <s v="Pickup Truck"/>
    <n v="3"/>
    <n v="10"/>
    <x v="1"/>
    <x v="101"/>
    <x v="0"/>
    <x v="0"/>
    <x v="0"/>
    <x v="4"/>
    <x v="3"/>
    <x v="1"/>
    <x v="2"/>
    <x v="0"/>
    <x v="0"/>
    <x v="0"/>
    <x v="1"/>
    <x v="0"/>
    <x v="0"/>
    <x v="0"/>
    <x v="0"/>
    <x v="0"/>
    <x v="0"/>
    <x v="0"/>
    <x v="1"/>
    <x v="0"/>
    <n v="0"/>
    <n v="710"/>
    <n v="420"/>
    <n v="550"/>
    <n v="370"/>
    <s v="Africa"/>
    <s v="Algeria"/>
    <n v="207"/>
    <x v="0"/>
    <x v="1"/>
    <x v="2"/>
    <s v="Segment and Misc Incentives"/>
    <n v="38619.188999999998"/>
    <n v="1951.2299999999998"/>
    <x v="1211"/>
    <n v="3186.0830924999996"/>
    <n v="3475.7270099999996"/>
    <n v="10137.537112499998"/>
    <n v="2050"/>
    <n v="1490"/>
    <n v="2027.5074225000001"/>
    <n v="2606.7952574999995"/>
    <n v="2896.439175"/>
    <n v="3475.7270099999996"/>
    <n v="1158.5756699999999"/>
    <n v="24394.362059999996"/>
    <n v="12273.596939999999"/>
    <n v="8110.0296899999994"/>
    <n v="4726.9887336000002"/>
    <n v="4163.5672500000001"/>
    <n v="-563.4214836000001"/>
  </r>
  <r>
    <s v="1ABCD3E34FG465875"/>
    <s v="Apechete"/>
    <x v="16"/>
    <x v="3"/>
    <s v="P1"/>
    <x v="3"/>
    <s v="SUV"/>
    <n v="3"/>
    <n v="10"/>
    <x v="1"/>
    <x v="101"/>
    <x v="0"/>
    <x v="0"/>
    <x v="0"/>
    <x v="10"/>
    <x v="2"/>
    <x v="4"/>
    <x v="8"/>
    <x v="2"/>
    <x v="0"/>
    <x v="0"/>
    <x v="0"/>
    <x v="0"/>
    <x v="0"/>
    <x v="1"/>
    <x v="0"/>
    <x v="0"/>
    <x v="1"/>
    <x v="0"/>
    <x v="0"/>
    <x v="0"/>
    <n v="0"/>
    <n v="0"/>
    <n v="420"/>
    <n v="550"/>
    <n v="0"/>
    <s v="Africa"/>
    <s v="Egypt"/>
    <n v="101"/>
    <x v="2"/>
    <x v="3"/>
    <x v="0"/>
    <s v="Segment and Misc Incentives"/>
    <n v="45967.87"/>
    <n v="1996.14"/>
    <x v="1212"/>
    <n v="3033.8794199999998"/>
    <n v="3309.6866399999994"/>
    <n v="9653.2526999999991"/>
    <n v="1840"/>
    <n v="1490"/>
    <n v="1930.6505400000001"/>
    <n v="2482.2649799999999"/>
    <n v="2758.0722000000001"/>
    <n v="3309.6866399999994"/>
    <n v="1103.2288800000001"/>
    <n v="23188.119839999996"/>
    <n v="20783.610160000007"/>
    <n v="7722.6021599999995"/>
    <n v="3599.2842209999999"/>
    <n v="13061.008000000009"/>
    <n v="9461.723779000009"/>
  </r>
  <r>
    <s v="1ABCD6E34FG473722"/>
    <s v="Jackson"/>
    <x v="9"/>
    <x v="4"/>
    <s v="Co2"/>
    <x v="0"/>
    <s v="Sedan"/>
    <n v="3"/>
    <n v="10"/>
    <x v="1"/>
    <x v="101"/>
    <x v="0"/>
    <x v="0"/>
    <x v="0"/>
    <x v="12"/>
    <x v="0"/>
    <x v="2"/>
    <x v="0"/>
    <x v="1"/>
    <x v="0"/>
    <x v="0"/>
    <x v="0"/>
    <x v="1"/>
    <x v="1"/>
    <x v="0"/>
    <x v="1"/>
    <x v="1"/>
    <x v="1"/>
    <x v="0"/>
    <x v="0"/>
    <x v="1"/>
    <n v="640"/>
    <n v="710"/>
    <n v="0"/>
    <n v="0"/>
    <n v="0"/>
    <s v="Europe"/>
    <s v="Poland"/>
    <n v="258"/>
    <x v="0"/>
    <x v="1"/>
    <x v="1"/>
    <s v="Segment and Misc Incentives"/>
    <n v="17234"/>
    <n v="3381"/>
    <x v="230"/>
    <n v="1706.1659999999999"/>
    <n v="1861.2719999999999"/>
    <n v="5428.71"/>
    <n v="2645"/>
    <n v="1490"/>
    <n v="1085.7420000000002"/>
    <n v="1395.954"/>
    <n v="1551.0600000000002"/>
    <n v="1861.2719999999999"/>
    <n v="620.42399999999998"/>
    <n v="15302.632"/>
    <n v="-1449.6319999999996"/>
    <n v="4342.9679999999998"/>
    <n v="361.91400000000004"/>
    <n v="-5792.5999999999995"/>
    <n v="-6154.5139999999992"/>
  </r>
  <r>
    <s v="1ABCD6E34FG478247"/>
    <s v="Jackson"/>
    <x v="22"/>
    <x v="4"/>
    <s v="Ro1"/>
    <x v="7"/>
    <s v="Sedan"/>
    <n v="3"/>
    <n v="10"/>
    <x v="1"/>
    <x v="101"/>
    <x v="0"/>
    <x v="0"/>
    <x v="2"/>
    <x v="7"/>
    <x v="0"/>
    <x v="4"/>
    <x v="7"/>
    <x v="1"/>
    <x v="0"/>
    <x v="0"/>
    <x v="1"/>
    <x v="0"/>
    <x v="0"/>
    <x v="0"/>
    <x v="0"/>
    <x v="1"/>
    <x v="1"/>
    <x v="0"/>
    <x v="1"/>
    <x v="0"/>
    <n v="0"/>
    <n v="710"/>
    <n v="420"/>
    <n v="0"/>
    <n v="0"/>
    <s v="Africa"/>
    <s v="Zimbabwe"/>
    <n v="200"/>
    <x v="2"/>
    <x v="4"/>
    <x v="0"/>
    <s v="Segment and Misc Incentives"/>
    <n v="38466.392999999996"/>
    <n v="4642.2699999999995"/>
    <x v="1213"/>
    <n v="1780.6166729999998"/>
    <n v="1942.4909159999995"/>
    <n v="5665.598504999999"/>
    <n v="1130"/>
    <n v="1490"/>
    <n v="1133.1197010000001"/>
    <n v="1456.8681869999998"/>
    <n v="1618.7424299999998"/>
    <n v="1942.4909159999995"/>
    <n v="647.49697199999991"/>
    <n v="14274.945495999998"/>
    <n v="19549.177503999999"/>
    <n v="4532.4788039999994"/>
    <n v="5800.7320643999992"/>
    <n v="15016.698700000001"/>
    <n v="9215.9666356000016"/>
  </r>
  <r>
    <s v="1ABCD4E34FG480865"/>
    <s v="Jackson"/>
    <x v="21"/>
    <x v="0"/>
    <s v="V1"/>
    <x v="10"/>
    <s v="Van"/>
    <n v="3"/>
    <n v="10"/>
    <x v="1"/>
    <x v="101"/>
    <x v="0"/>
    <x v="0"/>
    <x v="3"/>
    <x v="9"/>
    <x v="6"/>
    <x v="1"/>
    <x v="2"/>
    <x v="2"/>
    <x v="0"/>
    <x v="0"/>
    <x v="0"/>
    <x v="1"/>
    <x v="1"/>
    <x v="0"/>
    <x v="0"/>
    <x v="0"/>
    <x v="0"/>
    <x v="0"/>
    <x v="0"/>
    <x v="1"/>
    <n v="640"/>
    <n v="710"/>
    <n v="420"/>
    <n v="550"/>
    <n v="370"/>
    <s v="Africa"/>
    <s v="Ghana"/>
    <n v="96"/>
    <x v="0"/>
    <x v="1"/>
    <x v="1"/>
    <s v="Segment and Misc Incentives"/>
    <n v="40050.945999999996"/>
    <n v="2737.982"/>
    <x v="1214"/>
    <n v="1649.271624"/>
    <n v="1799.2054079999998"/>
    <n v="5247.6824399999996"/>
    <n v="3985"/>
    <n v="1490"/>
    <n v="1049.5364880000002"/>
    <n v="1349.4040560000001"/>
    <n v="1499.3378399999999"/>
    <n v="1799.2054079999998"/>
    <n v="599.73513600000001"/>
    <n v="16270.232447999999"/>
    <n v="21042.731551999994"/>
    <n v="4198.1459519999999"/>
    <n v="5002.3631553999994"/>
    <n v="16844.585599999995"/>
    <n v="11842.222444599996"/>
  </r>
  <r>
    <s v="1ABCD6E34FG638596"/>
    <s v="Tatra"/>
    <x v="1"/>
    <x v="4"/>
    <s v="J1"/>
    <x v="1"/>
    <s v="Sedan"/>
    <n v="3"/>
    <n v="10"/>
    <x v="1"/>
    <x v="101"/>
    <x v="0"/>
    <x v="0"/>
    <x v="3"/>
    <x v="6"/>
    <x v="1"/>
    <x v="0"/>
    <x v="3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North America"/>
    <s v="USA"/>
    <n v="197"/>
    <x v="0"/>
    <x v="1"/>
    <x v="2"/>
    <s v="Dealer Cash Incentives"/>
    <n v="15441.161999999998"/>
    <n v="1550.8679999999999"/>
    <x v="1215"/>
    <n v="1579.6308725999997"/>
    <n v="1723.2336791999996"/>
    <n v="5026.098230999999"/>
    <n v="2370"/>
    <n v="1649"/>
    <n v="1005.2196462000001"/>
    <n v="1292.4252594"/>
    <n v="1436.0280660000001"/>
    <n v="1723.2336791999996"/>
    <n v="574.41122639999992"/>
    <n v="14358.4020752"/>
    <n v="-468.10807520000162"/>
    <n v="4020.8785847999998"/>
    <n v="421.54372259999997"/>
    <n v="-4488.9866600000014"/>
    <n v="-4910.5303826000018"/>
  </r>
  <r>
    <s v="1ABCD4E34FG461945"/>
    <s v="Apechete"/>
    <x v="4"/>
    <x v="0"/>
    <s v="B2"/>
    <x v="3"/>
    <s v="Pickup Truck"/>
    <n v="3"/>
    <n v="10"/>
    <x v="1"/>
    <x v="101"/>
    <x v="0"/>
    <x v="0"/>
    <x v="0"/>
    <x v="2"/>
    <x v="0"/>
    <x v="5"/>
    <x v="9"/>
    <x v="2"/>
    <x v="1"/>
    <x v="0"/>
    <x v="0"/>
    <x v="1"/>
    <x v="0"/>
    <x v="0"/>
    <x v="0"/>
    <x v="1"/>
    <x v="0"/>
    <x v="0"/>
    <x v="0"/>
    <x v="1"/>
    <n v="0"/>
    <n v="710"/>
    <n v="420"/>
    <n v="0"/>
    <n v="370"/>
    <s v="Africa"/>
    <s v="Nigeria"/>
    <n v="296"/>
    <x v="2"/>
    <x v="3"/>
    <x v="1"/>
    <s v="Dealer Cash Incentives"/>
    <n v="41418.278999999995"/>
    <n v="4447.3379999999997"/>
    <x v="1216"/>
    <n v="2733.6064139999994"/>
    <n v="2982.1160879999993"/>
    <n v="8697.8385899999976"/>
    <n v="2795"/>
    <n v="1110"/>
    <n v="1739.567718"/>
    <n v="2236.5870659999996"/>
    <n v="2485.09674"/>
    <n v="2982.1160879999993"/>
    <n v="994.03869599999996"/>
    <n v="21797.696527999997"/>
    <n v="15173.244471999995"/>
    <n v="6958.2708719999991"/>
    <n v="4870.7896103999992"/>
    <n v="8214.9735999999957"/>
    <n v="3344.1839895999965"/>
  </r>
  <r>
    <s v="1ABCD4E34FG461825"/>
    <s v="Apechete"/>
    <x v="4"/>
    <x v="0"/>
    <s v="B2"/>
    <x v="3"/>
    <s v="Pickup Truck"/>
    <n v="3"/>
    <n v="10"/>
    <x v="1"/>
    <x v="101"/>
    <x v="0"/>
    <x v="0"/>
    <x v="0"/>
    <x v="11"/>
    <x v="3"/>
    <x v="4"/>
    <x v="3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Europe"/>
    <s v="United Kingdom"/>
    <n v="91"/>
    <x v="1"/>
    <x v="2"/>
    <x v="1"/>
    <s v="Segment and Misc Incentives"/>
    <n v="40454.106"/>
    <n v="1564.08"/>
    <x v="1217"/>
    <n v="2669.9709959999996"/>
    <n v="2912.6956319999995"/>
    <n v="8495.3622599999981"/>
    <n v="1295"/>
    <n v="1110"/>
    <n v="1699.0724519999999"/>
    <n v="2184.5217239999993"/>
    <n v="2427.2463599999996"/>
    <n v="2912.6956319999995"/>
    <n v="970.8985439999999"/>
    <n v="19881.173791999998"/>
    <n v="19008.852208"/>
    <n v="6796.2898079999986"/>
    <n v="849.53622600000006"/>
    <n v="12212.562400000003"/>
    <n v="11363.026174000002"/>
  </r>
  <r>
    <s v="1ABCD6E34FG464232"/>
    <s v="Apechete"/>
    <x v="7"/>
    <x v="4"/>
    <s v="St2"/>
    <x v="5"/>
    <s v="Crossover"/>
    <n v="3"/>
    <n v="10"/>
    <x v="1"/>
    <x v="101"/>
    <x v="0"/>
    <x v="0"/>
    <x v="1"/>
    <x v="6"/>
    <x v="2"/>
    <x v="3"/>
    <x v="8"/>
    <x v="0"/>
    <x v="1"/>
    <x v="0"/>
    <x v="1"/>
    <x v="1"/>
    <x v="0"/>
    <x v="1"/>
    <x v="0"/>
    <x v="1"/>
    <x v="0"/>
    <x v="0"/>
    <x v="1"/>
    <x v="1"/>
    <n v="0"/>
    <n v="0"/>
    <n v="420"/>
    <n v="0"/>
    <n v="370"/>
    <s v="Asia"/>
    <s v="Laos"/>
    <n v="35"/>
    <x v="2"/>
    <x v="3"/>
    <x v="0"/>
    <s v="Segment and Misc Incentives"/>
    <n v="37546.894"/>
    <n v="2425.8940000000002"/>
    <x v="1218"/>
    <n v="3923.650423"/>
    <n v="4280.3459159999993"/>
    <n v="12484.342254999998"/>
    <n v="1215"/>
    <n v="1110"/>
    <n v="2496.8684510000003"/>
    <n v="3210.2594369999997"/>
    <n v="3566.9549300000003"/>
    <n v="4280.3459159999993"/>
    <n v="1426.7819719999998"/>
    <n v="28007.075495999998"/>
    <n v="7113.9245040000023"/>
    <n v="9987.4738039999993"/>
    <n v="1674.5914723999999"/>
    <n v="-2873.5492999999969"/>
    <n v="-4548.1407723999964"/>
  </r>
  <r>
    <s v="1ABCD3E34FG465707"/>
    <s v="Apechete"/>
    <x v="16"/>
    <x v="3"/>
    <s v="P2"/>
    <x v="3"/>
    <s v="SUV"/>
    <n v="3"/>
    <n v="10"/>
    <x v="1"/>
    <x v="101"/>
    <x v="0"/>
    <x v="0"/>
    <x v="0"/>
    <x v="4"/>
    <x v="3"/>
    <x v="0"/>
    <x v="8"/>
    <x v="1"/>
    <x v="1"/>
    <x v="0"/>
    <x v="1"/>
    <x v="0"/>
    <x v="0"/>
    <x v="1"/>
    <x v="0"/>
    <x v="1"/>
    <x v="1"/>
    <x v="0"/>
    <x v="1"/>
    <x v="0"/>
    <n v="0"/>
    <n v="0"/>
    <n v="420"/>
    <n v="0"/>
    <n v="0"/>
    <s v="Asia"/>
    <s v="Laos"/>
    <n v="51"/>
    <x v="1"/>
    <x v="2"/>
    <x v="2"/>
    <s v="Segment and Misc Incentives"/>
    <n v="43417.590000000004"/>
    <n v="1229.82"/>
    <x v="1219"/>
    <n v="2865.5609399999998"/>
    <n v="3126.0664799999995"/>
    <n v="9117.6939000000002"/>
    <n v="420"/>
    <n v="1110"/>
    <n v="1823.5387800000003"/>
    <n v="2344.5498599999996"/>
    <n v="2605.0554000000002"/>
    <n v="3126.0664799999995"/>
    <n v="1042.02216"/>
    <n v="20286.398880000001"/>
    <n v="21901.371120000003"/>
    <n v="7294.1551200000004"/>
    <n v="1936.4245140000003"/>
    <n v="14607.216000000004"/>
    <n v="12670.791486000004"/>
  </r>
  <r>
    <s v="1ABCD6E34FG475719"/>
    <s v="Jackson"/>
    <x v="17"/>
    <x v="4"/>
    <s v="F1"/>
    <x v="3"/>
    <s v="SUV"/>
    <n v="3"/>
    <n v="10"/>
    <x v="1"/>
    <x v="101"/>
    <x v="0"/>
    <x v="0"/>
    <x v="1"/>
    <x v="11"/>
    <x v="3"/>
    <x v="5"/>
    <x v="9"/>
    <x v="2"/>
    <x v="1"/>
    <x v="0"/>
    <x v="0"/>
    <x v="0"/>
    <x v="0"/>
    <x v="0"/>
    <x v="0"/>
    <x v="1"/>
    <x v="1"/>
    <x v="0"/>
    <x v="0"/>
    <x v="0"/>
    <n v="0"/>
    <n v="710"/>
    <n v="420"/>
    <n v="0"/>
    <n v="0"/>
    <s v="Europe"/>
    <s v="United Kingdom"/>
    <n v="234"/>
    <x v="2"/>
    <x v="3"/>
    <x v="1"/>
    <s v="Low-Interest Financing"/>
    <n v="28166.92"/>
    <n v="1425.8729999999998"/>
    <x v="1220"/>
    <n v="1704.0986599999999"/>
    <n v="1859.0167200000001"/>
    <n v="5422.1320999999998"/>
    <n v="2000"/>
    <n v="1110"/>
    <n v="1084.42642"/>
    <n v="1394.2625399999999"/>
    <n v="1549.1806000000001"/>
    <n v="1859.0167200000001"/>
    <n v="619.67223999999999"/>
    <n v="14264.10032"/>
    <n v="12476.946679999999"/>
    <n v="4337.70568"/>
    <n v="591.50531999999998"/>
    <n v="8139.2409999999991"/>
    <n v="7547.7356799999989"/>
  </r>
  <r>
    <s v="1ABCD4E34FG333779"/>
    <s v="Special"/>
    <x v="11"/>
    <x v="0"/>
    <s v="Pa1"/>
    <x v="5"/>
    <s v="Crossover"/>
    <n v="3"/>
    <n v="10"/>
    <x v="1"/>
    <x v="101"/>
    <x v="0"/>
    <x v="0"/>
    <x v="1"/>
    <x v="16"/>
    <x v="0"/>
    <x v="1"/>
    <x v="5"/>
    <x v="1"/>
    <x v="1"/>
    <x v="1"/>
    <x v="0"/>
    <x v="0"/>
    <x v="0"/>
    <x v="1"/>
    <x v="0"/>
    <x v="1"/>
    <x v="0"/>
    <x v="1"/>
    <x v="0"/>
    <x v="0"/>
    <n v="0"/>
    <n v="0"/>
    <n v="420"/>
    <n v="0"/>
    <n v="370"/>
    <s v="Middle East"/>
    <s v="Saudi Arabia"/>
    <n v="36"/>
    <x v="0"/>
    <x v="0"/>
    <x v="2"/>
    <s v="Segment and Misc Incentives"/>
    <n v="32046.704999999998"/>
    <n v="6160.32"/>
    <x v="1221"/>
    <n v="2820.11004"/>
    <n v="3076.4836799999998"/>
    <n v="8973.0773999999983"/>
    <n v="2485"/>
    <n v="1110"/>
    <n v="1794.6154800000002"/>
    <n v="2307.36276"/>
    <n v="2563.7364000000002"/>
    <n v="3076.4836799999998"/>
    <n v="1025.4945599999999"/>
    <n v="22053.90208"/>
    <n v="3832.4829199999986"/>
    <n v="7178.4619199999988"/>
    <n v="1281.8681999999999"/>
    <n v="-3345.9790000000003"/>
    <n v="-4627.8472000000002"/>
  </r>
  <r>
    <s v="1ABCD6E34FG634277"/>
    <s v="Tatra"/>
    <x v="13"/>
    <x v="4"/>
    <s v="A1"/>
    <x v="3"/>
    <s v="Pickup Truck"/>
    <n v="3"/>
    <n v="10"/>
    <x v="1"/>
    <x v="101"/>
    <x v="0"/>
    <x v="0"/>
    <x v="0"/>
    <x v="5"/>
    <x v="3"/>
    <x v="1"/>
    <x v="2"/>
    <x v="1"/>
    <x v="1"/>
    <x v="1"/>
    <x v="1"/>
    <x v="0"/>
    <x v="1"/>
    <x v="0"/>
    <x v="0"/>
    <x v="1"/>
    <x v="0"/>
    <x v="1"/>
    <x v="1"/>
    <x v="0"/>
    <n v="640"/>
    <n v="710"/>
    <n v="420"/>
    <n v="0"/>
    <n v="370"/>
    <s v="North America"/>
    <s v="USA"/>
    <n v="174"/>
    <x v="2"/>
    <x v="3"/>
    <x v="2"/>
    <s v="Cash Rebates"/>
    <n v="29559.599999999999"/>
    <n v="4128.768"/>
    <x v="1222"/>
    <n v="1300.6224"/>
    <n v="1418.8607999999999"/>
    <n v="4138.3440000000001"/>
    <n v="2965"/>
    <n v="0"/>
    <n v="827.66880000000003"/>
    <n v="1064.1456000000001"/>
    <n v="1182.384"/>
    <n v="1418.8607999999999"/>
    <n v="472.95359999999999"/>
    <n v="11478.1648"/>
    <n v="13952.667199999998"/>
    <n v="3310.6751999999997"/>
    <n v="806.97708"/>
    <n v="10641.991999999998"/>
    <n v="9835.0149199999978"/>
  </r>
  <r>
    <s v="1ABCD4E34FG461878"/>
    <s v="Apechete"/>
    <x v="4"/>
    <x v="0"/>
    <s v="B1"/>
    <x v="3"/>
    <s v="Pickup Truck"/>
    <n v="3"/>
    <n v="10"/>
    <x v="1"/>
    <x v="101"/>
    <x v="0"/>
    <x v="0"/>
    <x v="1"/>
    <x v="8"/>
    <x v="2"/>
    <x v="0"/>
    <x v="5"/>
    <x v="0"/>
    <x v="2"/>
    <x v="0"/>
    <x v="1"/>
    <x v="0"/>
    <x v="0"/>
    <x v="0"/>
    <x v="1"/>
    <x v="1"/>
    <x v="0"/>
    <x v="0"/>
    <x v="1"/>
    <x v="0"/>
    <n v="0"/>
    <n v="710"/>
    <n v="0"/>
    <n v="0"/>
    <n v="370"/>
    <s v="Middle East"/>
    <s v="Saudi Arabia"/>
    <n v="154"/>
    <x v="2"/>
    <x v="3"/>
    <x v="1"/>
    <s v="Low-Interest Financing"/>
    <n v="42554.294999999998"/>
    <n v="3046.8689999999997"/>
    <x v="1223"/>
    <n v="2808.5834699999996"/>
    <n v="3063.9092399999995"/>
    <n v="8936.4019499999977"/>
    <n v="1080"/>
    <n v="1270"/>
    <n v="1787.2803899999999"/>
    <n v="2297.9319299999997"/>
    <n v="2553.2577000000001"/>
    <n v="3063.9092399999995"/>
    <n v="1021.3030799999999"/>
    <n v="20733.455439999998"/>
    <n v="18773.970560000002"/>
    <n v="7149.1215599999987"/>
    <n v="1702.1718000000001"/>
    <n v="11624.849000000002"/>
    <n v="9922.6772000000019"/>
  </r>
  <r>
    <s v="1ABCD6E34FG463527"/>
    <s v="Apechete"/>
    <x v="6"/>
    <x v="4"/>
    <s v="S2"/>
    <x v="4"/>
    <s v="Coupe"/>
    <n v="3"/>
    <n v="10"/>
    <x v="1"/>
    <x v="101"/>
    <x v="0"/>
    <x v="0"/>
    <x v="3"/>
    <x v="6"/>
    <x v="5"/>
    <x v="2"/>
    <x v="1"/>
    <x v="0"/>
    <x v="2"/>
    <x v="0"/>
    <x v="0"/>
    <x v="0"/>
    <x v="0"/>
    <x v="1"/>
    <x v="0"/>
    <x v="0"/>
    <x v="0"/>
    <x v="0"/>
    <x v="0"/>
    <x v="0"/>
    <n v="0"/>
    <n v="0"/>
    <n v="420"/>
    <n v="550"/>
    <n v="370"/>
    <s v="Europe"/>
    <s v="Spain"/>
    <n v="267"/>
    <x v="0"/>
    <x v="0"/>
    <x v="2"/>
    <s v="Segment and Misc Incentives"/>
    <n v="38657.471999999994"/>
    <n v="5625.5429999999997"/>
    <x v="1224"/>
    <n v="2780.1444824999999"/>
    <n v="3032.8848899999998"/>
    <n v="8845.9142624999986"/>
    <n v="2210"/>
    <n v="1270"/>
    <n v="1769.1828525000001"/>
    <n v="2274.6636674999995"/>
    <n v="2527.4040749999999"/>
    <n v="3032.8848899999998"/>
    <n v="1010.9616299999999"/>
    <n v="21677.309339999996"/>
    <n v="11354.61966"/>
    <n v="10769.320548"/>
    <n v="811.8069119999999"/>
    <n v="585.2991120000006"/>
    <n v="-226.50779999999929"/>
  </r>
  <r>
    <s v="1ABCD6E34FG464218"/>
    <s v="Apechete"/>
    <x v="7"/>
    <x v="4"/>
    <s v="St1"/>
    <x v="5"/>
    <s v="Crossover"/>
    <n v="3"/>
    <n v="10"/>
    <x v="1"/>
    <x v="101"/>
    <x v="0"/>
    <x v="0"/>
    <x v="0"/>
    <x v="9"/>
    <x v="5"/>
    <x v="3"/>
    <x v="7"/>
    <x v="1"/>
    <x v="2"/>
    <x v="1"/>
    <x v="0"/>
    <x v="0"/>
    <x v="0"/>
    <x v="1"/>
    <x v="1"/>
    <x v="1"/>
    <x v="0"/>
    <x v="1"/>
    <x v="0"/>
    <x v="0"/>
    <n v="0"/>
    <n v="0"/>
    <n v="0"/>
    <n v="0"/>
    <n v="370"/>
    <s v="Africa"/>
    <s v="Zimbabwe"/>
    <n v="259"/>
    <x v="1"/>
    <x v="2"/>
    <x v="2"/>
    <s v="Segment and Misc Incentives"/>
    <n v="36965.616000000002"/>
    <n v="1151.3579999999999"/>
    <x v="1225"/>
    <n v="3862.9068720000005"/>
    <n v="4214.0802240000003"/>
    <n v="12291.06732"/>
    <n v="2065"/>
    <n v="1270"/>
    <n v="2458.2134640000004"/>
    <n v="3160.560168"/>
    <n v="3511.7335200000002"/>
    <n v="4214.0802240000003"/>
    <n v="1404.6934080000001"/>
    <n v="28619.481344000003"/>
    <n v="7194.7766559999982"/>
    <n v="9832.8538559999997"/>
    <n v="5574.4148927999995"/>
    <n v="-2638.0772000000015"/>
    <n v="-8212.492092800001"/>
  </r>
  <r>
    <s v="1ABCD3E34FG465661"/>
    <s v="Apechete"/>
    <x v="16"/>
    <x v="3"/>
    <s v="P2"/>
    <x v="3"/>
    <s v="SUV"/>
    <n v="3"/>
    <n v="10"/>
    <x v="1"/>
    <x v="101"/>
    <x v="0"/>
    <x v="0"/>
    <x v="0"/>
    <x v="2"/>
    <x v="3"/>
    <x v="5"/>
    <x v="2"/>
    <x v="1"/>
    <x v="2"/>
    <x v="0"/>
    <x v="1"/>
    <x v="0"/>
    <x v="0"/>
    <x v="1"/>
    <x v="0"/>
    <x v="0"/>
    <x v="1"/>
    <x v="0"/>
    <x v="1"/>
    <x v="0"/>
    <n v="0"/>
    <n v="0"/>
    <n v="420"/>
    <n v="550"/>
    <n v="0"/>
    <s v="South America"/>
    <s v="Brazil"/>
    <n v="25"/>
    <x v="1"/>
    <x v="2"/>
    <x v="2"/>
    <s v="Segment and Misc Incentives"/>
    <n v="43555.61"/>
    <n v="2235.1"/>
    <x v="1226"/>
    <n v="2874.6702599999999"/>
    <n v="3136.0039199999997"/>
    <n v="9146.678100000001"/>
    <n v="970"/>
    <n v="1270"/>
    <n v="1829.3356200000003"/>
    <n v="2352.0029400000003"/>
    <n v="2613.3366000000005"/>
    <n v="3136.0039199999997"/>
    <n v="1045.33464"/>
    <n v="21056.023520000002"/>
    <n v="20264.48648"/>
    <n v="7317.3424799999993"/>
    <n v="5984.540814"/>
    <n v="12947.144"/>
    <n v="6962.6031860000003"/>
  </r>
  <r>
    <s v="1ABCD5E34FG466438"/>
    <s v="Apechete"/>
    <x v="8"/>
    <x v="1"/>
    <s v="Tx2"/>
    <x v="2"/>
    <s v="Sedan"/>
    <n v="3"/>
    <n v="10"/>
    <x v="1"/>
    <x v="101"/>
    <x v="0"/>
    <x v="0"/>
    <x v="3"/>
    <x v="9"/>
    <x v="2"/>
    <x v="3"/>
    <x v="4"/>
    <x v="3"/>
    <x v="2"/>
    <x v="1"/>
    <x v="1"/>
    <x v="0"/>
    <x v="0"/>
    <x v="1"/>
    <x v="0"/>
    <x v="0"/>
    <x v="1"/>
    <x v="1"/>
    <x v="1"/>
    <x v="0"/>
    <n v="0"/>
    <n v="0"/>
    <n v="420"/>
    <n v="550"/>
    <n v="0"/>
    <s v="Africa"/>
    <s v="Algeria"/>
    <n v="262"/>
    <x v="0"/>
    <x v="0"/>
    <x v="0"/>
    <s v="Segment and Misc Incentives"/>
    <n v="40032.566999999995"/>
    <n v="4149.1439999999993"/>
    <x v="1227"/>
    <n v="3836.7227579999994"/>
    <n v="4185.5157359999994"/>
    <n v="12207.754229999997"/>
    <n v="1795"/>
    <n v="1270"/>
    <n v="2441.5508459999996"/>
    <n v="3139.1368019999991"/>
    <n v="3487.929779999999"/>
    <n v="4185.5157359999994"/>
    <n v="1395.1719119999998"/>
    <n v="28178.094415999993"/>
    <n v="7705.3285840000026"/>
    <n v="9766.2033839999986"/>
    <n v="4899.9862008"/>
    <n v="-2060.874799999996"/>
    <n v="-6960.861000799996"/>
  </r>
  <r>
    <s v="1ABCD6E34FG476181"/>
    <s v="Jackson"/>
    <x v="25"/>
    <x v="4"/>
    <s v="E2"/>
    <x v="10"/>
    <s v="Van"/>
    <n v="3"/>
    <n v="10"/>
    <x v="1"/>
    <x v="101"/>
    <x v="0"/>
    <x v="0"/>
    <x v="2"/>
    <x v="0"/>
    <x v="2"/>
    <x v="5"/>
    <x v="6"/>
    <x v="2"/>
    <x v="2"/>
    <x v="0"/>
    <x v="1"/>
    <x v="0"/>
    <x v="0"/>
    <x v="1"/>
    <x v="1"/>
    <x v="0"/>
    <x v="0"/>
    <x v="0"/>
    <x v="1"/>
    <x v="0"/>
    <n v="0"/>
    <n v="0"/>
    <n v="0"/>
    <n v="550"/>
    <n v="370"/>
    <s v="Africa"/>
    <s v="Ghana"/>
    <n v="114"/>
    <x v="0"/>
    <x v="1"/>
    <x v="0"/>
    <s v="Segment and Misc Incentives"/>
    <n v="21717.044999999998"/>
    <n v="5259.1649999999991"/>
    <x v="1228"/>
    <n v="1672.2124649999998"/>
    <n v="1824.2317799999998"/>
    <n v="5320.6760249999988"/>
    <n v="920"/>
    <n v="1270"/>
    <n v="1064.135205"/>
    <n v="1368.1738349999998"/>
    <n v="1520.1931500000001"/>
    <n v="1824.2317799999998"/>
    <n v="608.07725999999991"/>
    <n v="13135.390679999997"/>
    <n v="3322.4893200000006"/>
    <n v="4256.5408199999993"/>
    <n v="2712.4589204999997"/>
    <n v="-934.05149999999867"/>
    <n v="-3646.5104204999984"/>
  </r>
  <r>
    <s v="1ABCD5E34FG331700"/>
    <s v="Special"/>
    <x v="23"/>
    <x v="1"/>
    <s v="G2"/>
    <x v="4"/>
    <s v="Coupe"/>
    <n v="3"/>
    <n v="10"/>
    <x v="1"/>
    <x v="101"/>
    <x v="0"/>
    <x v="0"/>
    <x v="0"/>
    <x v="6"/>
    <x v="4"/>
    <x v="2"/>
    <x v="6"/>
    <x v="3"/>
    <x v="2"/>
    <x v="0"/>
    <x v="1"/>
    <x v="0"/>
    <x v="0"/>
    <x v="1"/>
    <x v="0"/>
    <x v="0"/>
    <x v="0"/>
    <x v="0"/>
    <x v="1"/>
    <x v="0"/>
    <n v="0"/>
    <n v="0"/>
    <n v="420"/>
    <n v="550"/>
    <n v="370"/>
    <s v="Africa"/>
    <s v="Nigeria"/>
    <n v="92"/>
    <x v="2"/>
    <x v="3"/>
    <x v="0"/>
    <s v="Segment and Misc Incentives"/>
    <n v="32265"/>
    <n v="2775"/>
    <x v="248"/>
    <n v="2484.4050000000002"/>
    <n v="2710.2599999999998"/>
    <n v="7904.9249999999993"/>
    <n v="1340"/>
    <n v="1270"/>
    <n v="1580.9850000000001"/>
    <n v="2032.6949999999999"/>
    <n v="2258.5500000000002"/>
    <n v="2710.2599999999998"/>
    <n v="903.42000000000007"/>
    <n v="18871.560000000001"/>
    <n v="10618.439999999999"/>
    <n v="6323.94"/>
    <n v="3794.364"/>
    <n v="4294.4999999999991"/>
    <n v="500.13599999999906"/>
  </r>
  <r>
    <s v="1ABCD6E34FG632881"/>
    <s v="Tatra"/>
    <x v="14"/>
    <x v="4"/>
    <s v="N1"/>
    <x v="7"/>
    <s v="Sedan"/>
    <n v="3"/>
    <n v="10"/>
    <x v="1"/>
    <x v="101"/>
    <x v="0"/>
    <x v="0"/>
    <x v="3"/>
    <x v="1"/>
    <x v="1"/>
    <x v="4"/>
    <x v="2"/>
    <x v="2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51"/>
    <x v="2"/>
    <x v="4"/>
    <x v="1"/>
    <s v="Special Leases"/>
    <n v="13321.932000000001"/>
    <n v="3000.4259999999999"/>
    <x v="943"/>
    <n v="1482.7012200000001"/>
    <n v="1617.4922399999998"/>
    <n v="4717.6856999999991"/>
    <n v="710"/>
    <n v="1270"/>
    <n v="943.53714000000014"/>
    <n v="1213.1191799999999"/>
    <n v="1347.9102000000003"/>
    <n v="1617.4922399999998"/>
    <n v="539.16408000000001"/>
    <n v="11684.953439999999"/>
    <n v="-1363.4474399999981"/>
    <n v="3774.1485600000001"/>
    <n v="363.68874360000001"/>
    <n v="-5137.5959999999977"/>
    <n v="-5501.2847435999975"/>
  </r>
  <r>
    <s v="1ABCD6E34FG632621"/>
    <s v="Tatra"/>
    <x v="14"/>
    <x v="4"/>
    <s v="N2"/>
    <x v="6"/>
    <s v="Sedan"/>
    <n v="3"/>
    <n v="10"/>
    <x v="1"/>
    <x v="101"/>
    <x v="0"/>
    <x v="0"/>
    <x v="0"/>
    <x v="16"/>
    <x v="6"/>
    <x v="4"/>
    <x v="4"/>
    <x v="1"/>
    <x v="2"/>
    <x v="0"/>
    <x v="0"/>
    <x v="1"/>
    <x v="0"/>
    <x v="1"/>
    <x v="1"/>
    <x v="0"/>
    <x v="1"/>
    <x v="0"/>
    <x v="0"/>
    <x v="1"/>
    <n v="0"/>
    <n v="0"/>
    <n v="0"/>
    <n v="550"/>
    <n v="0"/>
    <s v="North America"/>
    <s v="USA"/>
    <n v="277"/>
    <x v="2"/>
    <x v="4"/>
    <x v="2"/>
    <s v="Special Leases"/>
    <n v="13391.898000000001"/>
    <n v="2212.5480000000002"/>
    <x v="1229"/>
    <n v="1555.6818420000002"/>
    <n v="1697.1074640000002"/>
    <n v="4949.8967700000003"/>
    <n v="1845"/>
    <n v="1649"/>
    <n v="989.97935400000017"/>
    <n v="1272.830598"/>
    <n v="1414.2562200000002"/>
    <n v="1697.1074640000002"/>
    <n v="565.70248800000002"/>
    <n v="13676.644784"/>
    <n v="-2497.2947839999997"/>
    <n v="3959.9174160000007"/>
    <n v="365.59881540000003"/>
    <n v="-6457.2121999999999"/>
    <n v="-6822.8110153999996"/>
  </r>
  <r>
    <s v="2ABCD2E34FG468645"/>
    <s v="Apechete"/>
    <x v="2"/>
    <x v="4"/>
    <s v="Cx2"/>
    <x v="8"/>
    <s v="SUV"/>
    <n v="3"/>
    <n v="10"/>
    <x v="1"/>
    <x v="101"/>
    <x v="0"/>
    <x v="0"/>
    <x v="1"/>
    <x v="4"/>
    <x v="0"/>
    <x v="4"/>
    <x v="3"/>
    <x v="3"/>
    <x v="3"/>
    <x v="1"/>
    <x v="1"/>
    <x v="0"/>
    <x v="1"/>
    <x v="1"/>
    <x v="0"/>
    <x v="0"/>
    <x v="1"/>
    <x v="1"/>
    <x v="1"/>
    <x v="0"/>
    <n v="640"/>
    <n v="0"/>
    <n v="420"/>
    <n v="550"/>
    <n v="0"/>
    <s v="Asia"/>
    <s v="India"/>
    <n v="139"/>
    <x v="0"/>
    <x v="1"/>
    <x v="0"/>
    <s v="Segment and Misc Incentives"/>
    <n v="77462.324999999997"/>
    <n v="5816.8749999999991"/>
    <x v="1230"/>
    <n v="5112.5134499999986"/>
    <n v="5577.2873999999993"/>
    <n v="16267.088249999997"/>
    <n v="2435"/>
    <n v="1649"/>
    <n v="3253.4176499999994"/>
    <n v="4182.965549999999"/>
    <n v="4647.7394999999997"/>
    <n v="5577.2873999999993"/>
    <n v="1859.0957999999998"/>
    <n v="37547.724399999992"/>
    <n v="34097.725600000005"/>
    <n v="13013.670599999998"/>
    <n v="7544.8304549999993"/>
    <n v="21084.055000000008"/>
    <n v="13539.224545000008"/>
  </r>
  <r>
    <s v="1ABCD3E34FG469541"/>
    <s v="Apechete"/>
    <x v="3"/>
    <x v="3"/>
    <s v="M2"/>
    <x v="0"/>
    <s v="SUV"/>
    <n v="3"/>
    <n v="10"/>
    <x v="1"/>
    <x v="101"/>
    <x v="0"/>
    <x v="0"/>
    <x v="1"/>
    <x v="9"/>
    <x v="2"/>
    <x v="4"/>
    <x v="7"/>
    <x v="2"/>
    <x v="3"/>
    <x v="1"/>
    <x v="0"/>
    <x v="1"/>
    <x v="1"/>
    <x v="1"/>
    <x v="1"/>
    <x v="0"/>
    <x v="1"/>
    <x v="1"/>
    <x v="0"/>
    <x v="1"/>
    <n v="640"/>
    <n v="0"/>
    <n v="0"/>
    <n v="550"/>
    <n v="0"/>
    <s v="Africa"/>
    <s v="Nigeria"/>
    <n v="108"/>
    <x v="1"/>
    <x v="2"/>
    <x v="0"/>
    <s v="Segment and Misc Incentives"/>
    <n v="38314.376000000004"/>
    <n v="1549.4"/>
    <x v="1231"/>
    <n v="2950.206952"/>
    <n v="3218.4075839999996"/>
    <n v="9387.0221199999978"/>
    <n v="3310"/>
    <n v="1649"/>
    <n v="1877.4044240000001"/>
    <n v="2413.8056879999999"/>
    <n v="2682.00632"/>
    <n v="3218.4075839999996"/>
    <n v="1072.8025279999999"/>
    <n v="24269.445503999999"/>
    <n v="12495.530496000003"/>
    <n v="7509.6176960000003"/>
    <n v="4505.7706176000002"/>
    <n v="4985.9128000000028"/>
    <n v="480.14218240000264"/>
  </r>
  <r>
    <s v="1ABCD6E34FG463501"/>
    <s v="Apechete"/>
    <x v="6"/>
    <x v="4"/>
    <s v="S1"/>
    <x v="4"/>
    <s v="Coupe"/>
    <n v="3"/>
    <n v="10"/>
    <x v="1"/>
    <x v="101"/>
    <x v="0"/>
    <x v="0"/>
    <x v="3"/>
    <x v="12"/>
    <x v="5"/>
    <x v="2"/>
    <x v="7"/>
    <x v="0"/>
    <x v="3"/>
    <x v="0"/>
    <x v="0"/>
    <x v="1"/>
    <x v="1"/>
    <x v="1"/>
    <x v="1"/>
    <x v="0"/>
    <x v="1"/>
    <x v="0"/>
    <x v="0"/>
    <x v="1"/>
    <n v="640"/>
    <n v="0"/>
    <n v="0"/>
    <n v="550"/>
    <n v="0"/>
    <s v="Middle East"/>
    <s v="UAE"/>
    <n v="287"/>
    <x v="0"/>
    <x v="0"/>
    <x v="1"/>
    <s v="Segment and Misc Incentives"/>
    <n v="37821.923999999999"/>
    <n v="2556.0359999999996"/>
    <x v="1232"/>
    <n v="2779.6351274999997"/>
    <n v="3032.3292299999998"/>
    <n v="8844.2935874999985"/>
    <n v="2485"/>
    <n v="1649"/>
    <n v="1768.8587175"/>
    <n v="2274.2469225"/>
    <n v="2526.9410250000001"/>
    <n v="3032.3292299999998"/>
    <n v="1010.7764099999998"/>
    <n v="22327.975379999996"/>
    <n v="12937.912620000003"/>
    <n v="10018.206113999997"/>
    <n v="1516.6591523999998"/>
    <n v="2919.7065060000059"/>
    <n v="1403.0473536000061"/>
  </r>
  <r>
    <s v="1ABCD5E34FG466563"/>
    <s v="Apechete"/>
    <x v="8"/>
    <x v="1"/>
    <s v="T1"/>
    <x v="9"/>
    <s v="Sedan"/>
    <n v="3"/>
    <n v="10"/>
    <x v="1"/>
    <x v="101"/>
    <x v="0"/>
    <x v="0"/>
    <x v="3"/>
    <x v="6"/>
    <x v="1"/>
    <x v="4"/>
    <x v="7"/>
    <x v="0"/>
    <x v="3"/>
    <x v="0"/>
    <x v="0"/>
    <x v="1"/>
    <x v="1"/>
    <x v="1"/>
    <x v="0"/>
    <x v="0"/>
    <x v="0"/>
    <x v="0"/>
    <x v="0"/>
    <x v="1"/>
    <n v="640"/>
    <n v="0"/>
    <n v="420"/>
    <n v="550"/>
    <n v="370"/>
    <s v="Asia"/>
    <s v="Turkey"/>
    <n v="246"/>
    <x v="0"/>
    <x v="0"/>
    <x v="1"/>
    <s v="Segment and Misc Incentives"/>
    <n v="39118.623"/>
    <n v="5279.4419999999991"/>
    <x v="1233"/>
    <n v="4000.4461199999996"/>
    <n v="4364.1230399999986"/>
    <n v="12728.692199999998"/>
    <n v="3275"/>
    <n v="1649"/>
    <n v="2545.7384400000001"/>
    <n v="3273.0922799999998"/>
    <n v="3636.7691999999997"/>
    <n v="4364.1230399999986"/>
    <n v="1454.70768"/>
    <n v="31108.738239999999"/>
    <n v="2730.4427599999981"/>
    <n v="10182.953759999999"/>
    <n v="938.84695199999999"/>
    <n v="-7452.5110000000004"/>
    <n v="-8391.3579520000003"/>
  </r>
  <r>
    <s v="1ABCD6E34FG472767"/>
    <s v="Jackson"/>
    <x v="20"/>
    <x v="4"/>
    <s v="Cl2"/>
    <x v="0"/>
    <s v="Sedan"/>
    <n v="3"/>
    <n v="10"/>
    <x v="1"/>
    <x v="101"/>
    <x v="0"/>
    <x v="0"/>
    <x v="2"/>
    <x v="6"/>
    <x v="0"/>
    <x v="1"/>
    <x v="7"/>
    <x v="1"/>
    <x v="3"/>
    <x v="0"/>
    <x v="0"/>
    <x v="0"/>
    <x v="0"/>
    <x v="1"/>
    <x v="1"/>
    <x v="0"/>
    <x v="1"/>
    <x v="0"/>
    <x v="0"/>
    <x v="0"/>
    <n v="0"/>
    <n v="0"/>
    <n v="0"/>
    <n v="550"/>
    <n v="0"/>
    <s v="Europe"/>
    <s v="United Kingdom"/>
    <n v="117"/>
    <x v="2"/>
    <x v="4"/>
    <x v="0"/>
    <s v="Segment and Misc Incentives"/>
    <n v="17077.5"/>
    <n v="2493.5680000000002"/>
    <x v="1234"/>
    <n v="1690.6725000000001"/>
    <n v="1844.3700000000001"/>
    <n v="5379.4125000000004"/>
    <n v="1420"/>
    <n v="1649"/>
    <n v="1075.8824999999999"/>
    <n v="1383.2774999999999"/>
    <n v="1536.9749999999999"/>
    <n v="1844.3700000000001"/>
    <n v="614.79"/>
    <n v="14135.220000000001"/>
    <n v="448.71199999999953"/>
    <n v="4303.53"/>
    <n v="358.6275"/>
    <n v="-3854.8180000000002"/>
    <n v="-4213.4454999999998"/>
  </r>
  <r>
    <s v="1ABCD6E34FG477612"/>
    <s v="Jackson"/>
    <x v="18"/>
    <x v="4"/>
    <s v="Ma2"/>
    <x v="6"/>
    <s v="Sedan"/>
    <n v="3"/>
    <n v="10"/>
    <x v="1"/>
    <x v="101"/>
    <x v="0"/>
    <x v="0"/>
    <x v="0"/>
    <x v="19"/>
    <x v="1"/>
    <x v="1"/>
    <x v="3"/>
    <x v="1"/>
    <x v="3"/>
    <x v="1"/>
    <x v="0"/>
    <x v="0"/>
    <x v="0"/>
    <x v="1"/>
    <x v="0"/>
    <x v="1"/>
    <x v="1"/>
    <x v="1"/>
    <x v="0"/>
    <x v="0"/>
    <n v="0"/>
    <n v="0"/>
    <n v="420"/>
    <n v="0"/>
    <n v="0"/>
    <s v="Africa"/>
    <s v="Nigeria"/>
    <n v="182"/>
    <x v="2"/>
    <x v="4"/>
    <x v="1"/>
    <s v="Segment and Misc Incentives"/>
    <n v="18095.531999999999"/>
    <n v="5804.96"/>
    <x v="1235"/>
    <n v="1791.457668"/>
    <n v="1954.3174559999998"/>
    <n v="5700.0925799999995"/>
    <n v="2115"/>
    <n v="1649"/>
    <n v="1140.0185160000001"/>
    <n v="1465.7380920000001"/>
    <n v="1628.59788"/>
    <n v="1954.3174559999998"/>
    <n v="651.43915200000004"/>
    <n v="15489.904735999999"/>
    <n v="-3199.3327359999985"/>
    <n v="4560.0740639999995"/>
    <n v="2128.0345631999999"/>
    <n v="-7759.4067999999979"/>
    <n v="-9887.4413631999978"/>
  </r>
  <r>
    <s v="1ABCD6E34FG478374"/>
    <s v="Jackson"/>
    <x v="22"/>
    <x v="4"/>
    <s v="Ro2"/>
    <x v="6"/>
    <s v="Sedan"/>
    <n v="3"/>
    <n v="10"/>
    <x v="1"/>
    <x v="101"/>
    <x v="0"/>
    <x v="0"/>
    <x v="3"/>
    <x v="17"/>
    <x v="2"/>
    <x v="4"/>
    <x v="0"/>
    <x v="1"/>
    <x v="3"/>
    <x v="0"/>
    <x v="1"/>
    <x v="0"/>
    <x v="0"/>
    <x v="1"/>
    <x v="0"/>
    <x v="0"/>
    <x v="1"/>
    <x v="0"/>
    <x v="1"/>
    <x v="0"/>
    <n v="0"/>
    <n v="0"/>
    <n v="420"/>
    <n v="550"/>
    <n v="0"/>
    <s v="Africa"/>
    <s v="Ghana"/>
    <n v="198"/>
    <x v="2"/>
    <x v="4"/>
    <x v="1"/>
    <s v="Segment and Misc Incentives"/>
    <n v="36986.102999999996"/>
    <n v="3753.0889999999995"/>
    <x v="948"/>
    <n v="1992.8630699999999"/>
    <n v="2174.03244"/>
    <n v="6340.9279499999984"/>
    <n v="970"/>
    <n v="1649"/>
    <n v="1268.18559"/>
    <n v="1630.5243299999997"/>
    <n v="1811.6937"/>
    <n v="2174.03244"/>
    <n v="724.67747999999995"/>
    <n v="15663.194639999998"/>
    <n v="17569.819359999998"/>
    <n v="5072.7423599999993"/>
    <n v="4619.5642646999995"/>
    <n v="12497.076999999997"/>
    <n v="7877.512735299998"/>
  </r>
  <r>
    <s v="1ABCD3E34FG338381"/>
    <s v="Special"/>
    <x v="12"/>
    <x v="3"/>
    <s v="Spr1"/>
    <x v="1"/>
    <s v="Sedan"/>
    <n v="3"/>
    <n v="10"/>
    <x v="1"/>
    <x v="101"/>
    <x v="0"/>
    <x v="0"/>
    <x v="2"/>
    <x v="1"/>
    <x v="6"/>
    <x v="4"/>
    <x v="4"/>
    <x v="1"/>
    <x v="3"/>
    <x v="1"/>
    <x v="1"/>
    <x v="0"/>
    <x v="0"/>
    <x v="1"/>
    <x v="1"/>
    <x v="1"/>
    <x v="0"/>
    <x v="1"/>
    <x v="1"/>
    <x v="0"/>
    <n v="0"/>
    <n v="0"/>
    <n v="0"/>
    <n v="0"/>
    <n v="370"/>
    <s v="South America"/>
    <s v="Argentina"/>
    <n v="28"/>
    <x v="2"/>
    <x v="4"/>
    <x v="2"/>
    <s v="Segment and Misc Incentives"/>
    <n v="38330.214"/>
    <n v="5088.2520000000004"/>
    <x v="887"/>
    <n v="3602.5523820000003"/>
    <n v="3930.0571439999999"/>
    <n v="11462.666669999999"/>
    <n v="1195"/>
    <n v="1795"/>
    <n v="2292.5333340000002"/>
    <n v="2947.5428579999998"/>
    <n v="3275.0476199999998"/>
    <n v="3930.0571439999999"/>
    <n v="1310.0190480000001"/>
    <n v="26570.342864000002"/>
    <n v="6671.6191359999975"/>
    <n v="9170.133335999999"/>
    <n v="4821.9409212"/>
    <n v="-2498.5142000000014"/>
    <n v="-7320.4551212000015"/>
  </r>
  <r>
    <s v="1ABCD6E34FG638888"/>
    <s v="Tatra"/>
    <x v="1"/>
    <x v="4"/>
    <s v="J1"/>
    <x v="1"/>
    <s v="Sedan"/>
    <n v="3"/>
    <n v="10"/>
    <x v="1"/>
    <x v="101"/>
    <x v="0"/>
    <x v="0"/>
    <x v="3"/>
    <x v="7"/>
    <x v="6"/>
    <x v="1"/>
    <x v="9"/>
    <x v="2"/>
    <x v="3"/>
    <x v="0"/>
    <x v="0"/>
    <x v="1"/>
    <x v="0"/>
    <x v="1"/>
    <x v="1"/>
    <x v="0"/>
    <x v="0"/>
    <x v="0"/>
    <x v="0"/>
    <x v="1"/>
    <n v="0"/>
    <n v="0"/>
    <n v="0"/>
    <n v="550"/>
    <n v="370"/>
    <s v="North America"/>
    <s v="USA"/>
    <n v="76"/>
    <x v="2"/>
    <x v="4"/>
    <x v="2"/>
    <s v="Special Leases"/>
    <n v="17632.428"/>
    <n v="2924.7569999999996"/>
    <x v="1236"/>
    <n v="1803.7973844000001"/>
    <n v="1967.7789648"/>
    <n v="5739.3553139999995"/>
    <n v="2215"/>
    <n v="1490"/>
    <n v="1147.8710628000001"/>
    <n v="1475.8342235999999"/>
    <n v="1639.8158040000001"/>
    <n v="1967.7789648"/>
    <n v="655.92632159999994"/>
    <n v="15511.673788800001"/>
    <n v="-804.00278880000042"/>
    <n v="4591.4842511999996"/>
    <n v="481.36528440000001"/>
    <n v="-5395.48704"/>
    <n v="-5876.8523243999998"/>
  </r>
  <r>
    <s v="1ABCD6E34FG638439"/>
    <s v="Tatra"/>
    <x v="1"/>
    <x v="4"/>
    <s v="J2"/>
    <x v="0"/>
    <s v="Sedan"/>
    <n v="3"/>
    <n v="10"/>
    <x v="1"/>
    <x v="101"/>
    <x v="0"/>
    <x v="0"/>
    <x v="0"/>
    <x v="7"/>
    <x v="5"/>
    <x v="4"/>
    <x v="9"/>
    <x v="2"/>
    <x v="3"/>
    <x v="0"/>
    <x v="1"/>
    <x v="1"/>
    <x v="1"/>
    <x v="1"/>
    <x v="1"/>
    <x v="0"/>
    <x v="1"/>
    <x v="0"/>
    <x v="1"/>
    <x v="1"/>
    <n v="640"/>
    <n v="0"/>
    <n v="0"/>
    <n v="550"/>
    <n v="0"/>
    <s v="North America"/>
    <s v="USA"/>
    <n v="192"/>
    <x v="2"/>
    <x v="4"/>
    <x v="0"/>
    <s v="Segment and Misc Incentives"/>
    <n v="17928.074999999997"/>
    <n v="1443.453"/>
    <x v="1237"/>
    <n v="1893.20472"/>
    <n v="2065.3142399999997"/>
    <n v="6023.8331999999991"/>
    <n v="1615"/>
    <n v="1734"/>
    <n v="1204.7666400000001"/>
    <n v="1548.9856799999998"/>
    <n v="1721.0952"/>
    <n v="2065.3142399999997"/>
    <n v="688.43808000000001"/>
    <n v="15740.885439999998"/>
    <n v="743.73655999999755"/>
    <n v="4819.0665600000002"/>
    <n v="489.43644749999993"/>
    <n v="-4075.3300000000027"/>
    <n v="-4564.7664475000029"/>
  </r>
  <r>
    <s v="1ABCD6E34FG634338"/>
    <s v="Tatra"/>
    <x v="13"/>
    <x v="4"/>
    <s v="A1"/>
    <x v="3"/>
    <s v="Pickup Truck"/>
    <n v="3"/>
    <n v="10"/>
    <x v="1"/>
    <x v="101"/>
    <x v="0"/>
    <x v="0"/>
    <x v="0"/>
    <x v="2"/>
    <x v="3"/>
    <x v="5"/>
    <x v="0"/>
    <x v="3"/>
    <x v="4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USA"/>
    <n v="90"/>
    <x v="2"/>
    <x v="3"/>
    <x v="2"/>
    <s v="Special Leases"/>
    <n v="30522.240000000002"/>
    <n v="2938.32"/>
    <x v="1238"/>
    <n v="1342.97856"/>
    <n v="1465.0675200000001"/>
    <n v="4273.1135999999997"/>
    <n v="1615"/>
    <n v="1795"/>
    <n v="854.62272000000007"/>
    <n v="1098.8006399999999"/>
    <n v="1220.8896"/>
    <n v="1465.0675200000001"/>
    <n v="488.35584"/>
    <n v="12200.405120000001"/>
    <n v="15383.514880000001"/>
    <n v="3418.4908800000003"/>
    <n v="833.25715200000013"/>
    <n v="11965.024000000001"/>
    <n v="11131.766848000001"/>
  </r>
  <r>
    <s v="1ABCD6E34FG634449"/>
    <s v="Tatra"/>
    <x v="13"/>
    <x v="4"/>
    <s v="A2"/>
    <x v="3"/>
    <s v="Pickup Truck"/>
    <n v="3"/>
    <n v="10"/>
    <x v="1"/>
    <x v="101"/>
    <x v="0"/>
    <x v="0"/>
    <x v="0"/>
    <x v="18"/>
    <x v="3"/>
    <x v="3"/>
    <x v="8"/>
    <x v="2"/>
    <x v="4"/>
    <x v="1"/>
    <x v="0"/>
    <x v="1"/>
    <x v="0"/>
    <x v="1"/>
    <x v="0"/>
    <x v="0"/>
    <x v="0"/>
    <x v="1"/>
    <x v="0"/>
    <x v="1"/>
    <n v="0"/>
    <n v="0"/>
    <n v="420"/>
    <n v="550"/>
    <n v="370"/>
    <s v="North America"/>
    <s v="USA"/>
    <n v="286"/>
    <x v="1"/>
    <x v="2"/>
    <x v="1"/>
    <s v="Low-Interest Financing"/>
    <n v="30315.599999999999"/>
    <n v="2287.152"/>
    <x v="1239"/>
    <n v="1333.8863999999999"/>
    <n v="1455.1487999999999"/>
    <n v="4244.1840000000002"/>
    <n v="3460"/>
    <n v="0"/>
    <n v="848.83680000000015"/>
    <n v="1091.3616"/>
    <n v="1212.624"/>
    <n v="1455.1487999999999"/>
    <n v="485.0496"/>
    <n v="12190.892800000001"/>
    <n v="15837.555199999995"/>
    <n v="3395.3471999999997"/>
    <n v="827.61587999999995"/>
    <n v="12442.207999999995"/>
    <n v="11614.592119999996"/>
  </r>
  <r>
    <s v="1ABCD6E34FG634576"/>
    <s v="Tatra"/>
    <x v="13"/>
    <x v="4"/>
    <s v="A1"/>
    <x v="3"/>
    <s v="Pickup Truck"/>
    <n v="3"/>
    <n v="10"/>
    <x v="1"/>
    <x v="101"/>
    <x v="0"/>
    <x v="0"/>
    <x v="1"/>
    <x v="3"/>
    <x v="3"/>
    <x v="1"/>
    <x v="7"/>
    <x v="2"/>
    <x v="4"/>
    <x v="0"/>
    <x v="0"/>
    <x v="1"/>
    <x v="1"/>
    <x v="1"/>
    <x v="0"/>
    <x v="1"/>
    <x v="0"/>
    <x v="0"/>
    <x v="0"/>
    <x v="1"/>
    <n v="640"/>
    <n v="0"/>
    <n v="420"/>
    <n v="0"/>
    <n v="370"/>
    <s v="North America"/>
    <s v="USA"/>
    <n v="238"/>
    <x v="1"/>
    <x v="2"/>
    <x v="1"/>
    <s v="Low-Interest Financing"/>
    <n v="31856.831999999999"/>
    <n v="2868.768"/>
    <x v="1240"/>
    <n v="1401.7006080000001"/>
    <n v="1529.1279359999999"/>
    <n v="4459.9564799999998"/>
    <n v="2725"/>
    <n v="0"/>
    <n v="891.99129600000015"/>
    <n v="1146.8459519999999"/>
    <n v="1274.2732800000001"/>
    <n v="1529.1279359999999"/>
    <n v="509.70931200000007"/>
    <n v="11899.767615999999"/>
    <n v="17088.296384000001"/>
    <n v="3567.9651840000001"/>
    <n v="869.69151360000001"/>
    <n v="13520.331200000001"/>
    <n v="12650.6396864"/>
  </r>
  <r>
    <s v="1ABCD6E34FG634642"/>
    <s v="Tatra"/>
    <x v="13"/>
    <x v="4"/>
    <s v="A2"/>
    <x v="3"/>
    <s v="Pickup Truck"/>
    <n v="3"/>
    <n v="10"/>
    <x v="1"/>
    <x v="101"/>
    <x v="0"/>
    <x v="0"/>
    <x v="1"/>
    <x v="18"/>
    <x v="0"/>
    <x v="0"/>
    <x v="5"/>
    <x v="0"/>
    <x v="4"/>
    <x v="0"/>
    <x v="0"/>
    <x v="1"/>
    <x v="1"/>
    <x v="0"/>
    <x v="1"/>
    <x v="0"/>
    <x v="0"/>
    <x v="0"/>
    <x v="0"/>
    <x v="1"/>
    <n v="640"/>
    <n v="710"/>
    <n v="0"/>
    <n v="550"/>
    <n v="370"/>
    <s v="North America"/>
    <s v="USA"/>
    <n v="205"/>
    <x v="2"/>
    <x v="3"/>
    <x v="2"/>
    <s v="Segment and Misc Incentives"/>
    <n v="30920.400000000001"/>
    <n v="1437.4079999999999"/>
    <x v="1241"/>
    <n v="1360.4976000000001"/>
    <n v="1484.1791999999998"/>
    <n v="4328.8559999999998"/>
    <n v="3565"/>
    <n v="0"/>
    <n v="865.77120000000014"/>
    <n v="1113.1343999999999"/>
    <n v="1236.816"/>
    <n v="1484.1791999999998"/>
    <n v="494.72640000000001"/>
    <n v="12470.075200000001"/>
    <n v="17012.916799999999"/>
    <n v="3463.0847999999996"/>
    <n v="844.12692000000004"/>
    <n v="13549.831999999999"/>
    <n v="12705.705079999998"/>
  </r>
  <r>
    <s v="1ABCD5E34FG636245"/>
    <s v="Tatra"/>
    <x v="0"/>
    <x v="1"/>
    <s v="Tr1"/>
    <x v="0"/>
    <s v="Pickup Truck"/>
    <n v="3"/>
    <n v="10"/>
    <x v="1"/>
    <x v="101"/>
    <x v="0"/>
    <x v="0"/>
    <x v="0"/>
    <x v="16"/>
    <x v="3"/>
    <x v="5"/>
    <x v="1"/>
    <x v="0"/>
    <x v="5"/>
    <x v="0"/>
    <x v="1"/>
    <x v="0"/>
    <x v="0"/>
    <x v="0"/>
    <x v="0"/>
    <x v="1"/>
    <x v="1"/>
    <x v="0"/>
    <x v="1"/>
    <x v="0"/>
    <n v="0"/>
    <n v="710"/>
    <n v="420"/>
    <n v="0"/>
    <n v="0"/>
    <s v="North America"/>
    <s v="USA"/>
    <n v="118"/>
    <x v="0"/>
    <x v="0"/>
    <x v="1"/>
    <s v="Dealer Cash Incentives"/>
    <n v="36463.440000000002"/>
    <n v="1384.1100000000001"/>
    <x v="925"/>
    <n v="2620.6211460000004"/>
    <n v="2858.8594319999997"/>
    <n v="8338.3400099999999"/>
    <n v="1130"/>
    <n v="1795"/>
    <n v="1667.6680020000003"/>
    <n v="2144.1445740000004"/>
    <n v="2382.3828600000002"/>
    <n v="2858.8594319999997"/>
    <n v="952.95314400000007"/>
    <n v="20078.156592000003"/>
    <n v="15001.173407999999"/>
    <n v="6670.6720080000005"/>
    <n v="995.45191200000011"/>
    <n v="8330.5013999999974"/>
    <n v="7335.0494879999969"/>
  </r>
  <r>
    <s v="1ABCD6E34FG638742"/>
    <s v="Tatra"/>
    <x v="1"/>
    <x v="4"/>
    <s v="J2"/>
    <x v="0"/>
    <s v="Sedan"/>
    <n v="3"/>
    <n v="10"/>
    <x v="1"/>
    <x v="101"/>
    <x v="0"/>
    <x v="0"/>
    <x v="0"/>
    <x v="7"/>
    <x v="0"/>
    <x v="1"/>
    <x v="7"/>
    <x v="1"/>
    <x v="5"/>
    <x v="1"/>
    <x v="1"/>
    <x v="0"/>
    <x v="1"/>
    <x v="1"/>
    <x v="1"/>
    <x v="1"/>
    <x v="1"/>
    <x v="1"/>
    <x v="1"/>
    <x v="0"/>
    <n v="640"/>
    <n v="0"/>
    <n v="0"/>
    <n v="0"/>
    <n v="0"/>
    <s v="North America"/>
    <s v="USA"/>
    <n v="89"/>
    <x v="0"/>
    <x v="1"/>
    <x v="2"/>
    <s v="Special Leases"/>
    <n v="15930.155999999999"/>
    <n v="2685.3749999999995"/>
    <x v="1242"/>
    <n v="1682.2244735999998"/>
    <n v="1835.1539711999997"/>
    <n v="5352.5324159999982"/>
    <n v="1465"/>
    <n v="1795"/>
    <n v="1070.5064831999998"/>
    <n v="1376.3654783999998"/>
    <n v="1529.2949759999999"/>
    <n v="1835.1539711999997"/>
    <n v="611.71799039999996"/>
    <n v="14270.923827199997"/>
    <n v="-1026.1428271999976"/>
    <n v="4282.0259327999993"/>
    <n v="434.89325880000001"/>
    <n v="-5308.1687599999968"/>
    <n v="-5743.0620187999966"/>
  </r>
  <r>
    <s v="1ABCD6E34FG632677"/>
    <s v="Tatra"/>
    <x v="14"/>
    <x v="4"/>
    <s v="N1"/>
    <x v="7"/>
    <s v="Sedan"/>
    <n v="3"/>
    <n v="10"/>
    <x v="1"/>
    <x v="101"/>
    <x v="0"/>
    <x v="0"/>
    <x v="0"/>
    <x v="14"/>
    <x v="1"/>
    <x v="0"/>
    <x v="3"/>
    <x v="1"/>
    <x v="5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282"/>
    <x v="0"/>
    <x v="1"/>
    <x v="2"/>
    <s v="Segment and Misc Incentives"/>
    <n v="14680.692000000001"/>
    <n v="1024.1400000000001"/>
    <x v="1243"/>
    <n v="1563.2107920000001"/>
    <n v="1705.320864"/>
    <n v="4973.8525200000004"/>
    <n v="2035"/>
    <n v="1020"/>
    <n v="994.77050400000019"/>
    <n v="1278.9906480000002"/>
    <n v="1421.1007200000004"/>
    <n v="1705.320864"/>
    <n v="568.44028800000012"/>
    <n v="13286.925184000002"/>
    <n v="369.62681599999996"/>
    <n v="3979.0820160000003"/>
    <n v="400.78289160000003"/>
    <n v="-3609.4552000000003"/>
    <n v="-4010.2380916000002"/>
  </r>
  <r>
    <s v="2ABCD2E34FG468806"/>
    <s v="Apechete"/>
    <x v="2"/>
    <x v="4"/>
    <s v="C1"/>
    <x v="2"/>
    <s v="SUV"/>
    <n v="3"/>
    <n v="10"/>
    <x v="1"/>
    <x v="101"/>
    <x v="0"/>
    <x v="0"/>
    <x v="1"/>
    <x v="8"/>
    <x v="4"/>
    <x v="0"/>
    <x v="8"/>
    <x v="3"/>
    <x v="6"/>
    <x v="1"/>
    <x v="0"/>
    <x v="1"/>
    <x v="1"/>
    <x v="0"/>
    <x v="1"/>
    <x v="1"/>
    <x v="0"/>
    <x v="1"/>
    <x v="0"/>
    <x v="1"/>
    <n v="640"/>
    <n v="710"/>
    <n v="0"/>
    <n v="0"/>
    <n v="370"/>
    <s v="Middle East"/>
    <s v="Jordan"/>
    <n v="58"/>
    <x v="2"/>
    <x v="3"/>
    <x v="1"/>
    <s v="Segment and Misc Incentives"/>
    <n v="72675.574999999997"/>
    <n v="5406.8749999999991"/>
    <x v="1244"/>
    <n v="5196.3036124999999"/>
    <n v="5668.6948499999999"/>
    <n v="16533.6933125"/>
    <n v="3840"/>
    <n v="1020"/>
    <n v="3306.7386625000004"/>
    <n v="4251.5211374999999"/>
    <n v="4723.9123749999999"/>
    <n v="5668.6948499999999"/>
    <n v="1889.5649500000002"/>
    <n v="38872.169099999999"/>
    <n v="28396.530899999998"/>
    <n v="13226.95465"/>
    <n v="4324.1967125000001"/>
    <n v="15169.576249999998"/>
    <n v="10845.379537499997"/>
  </r>
  <r>
    <s v="1ABCD4E34FG461839"/>
    <s v="Apechete"/>
    <x v="4"/>
    <x v="0"/>
    <s v="B1"/>
    <x v="3"/>
    <s v="Pickup Truck"/>
    <n v="3"/>
    <n v="10"/>
    <x v="1"/>
    <x v="101"/>
    <x v="0"/>
    <x v="0"/>
    <x v="0"/>
    <x v="11"/>
    <x v="5"/>
    <x v="1"/>
    <x v="6"/>
    <x v="2"/>
    <x v="6"/>
    <x v="0"/>
    <x v="1"/>
    <x v="0"/>
    <x v="0"/>
    <x v="0"/>
    <x v="1"/>
    <x v="1"/>
    <x v="0"/>
    <x v="0"/>
    <x v="1"/>
    <x v="0"/>
    <n v="0"/>
    <n v="710"/>
    <n v="0"/>
    <n v="0"/>
    <n v="370"/>
    <s v="Africa"/>
    <s v="South Africa"/>
    <n v="83"/>
    <x v="0"/>
    <x v="0"/>
    <x v="0"/>
    <s v="Segment and Misc Incentives"/>
    <n v="42945.314999999995"/>
    <n v="2400.6569999999997"/>
    <x v="1245"/>
    <n v="2834.3907899999999"/>
    <n v="3092.06268"/>
    <n v="9018.5161499999977"/>
    <n v="1080"/>
    <n v="1020"/>
    <n v="1803.7032300000001"/>
    <n v="2319.0470099999998"/>
    <n v="2576.7189000000003"/>
    <n v="3092.06268"/>
    <n v="1030.6875599999998"/>
    <n v="20652.376079999998"/>
    <n v="19892.281919999998"/>
    <n v="7214.8129199999994"/>
    <n v="2684.0821874999997"/>
    <n v="12677.468999999997"/>
    <n v="9993.3868124999972"/>
  </r>
  <r>
    <s v="1ABCD5E34FG471246"/>
    <s v="Jackson"/>
    <x v="24"/>
    <x v="1"/>
    <s v="Bas2"/>
    <x v="0"/>
    <s v="Pickup Truck"/>
    <n v="3"/>
    <n v="10"/>
    <x v="1"/>
    <x v="101"/>
    <x v="0"/>
    <x v="0"/>
    <x v="1"/>
    <x v="16"/>
    <x v="3"/>
    <x v="3"/>
    <x v="2"/>
    <x v="1"/>
    <x v="6"/>
    <x v="1"/>
    <x v="0"/>
    <x v="0"/>
    <x v="0"/>
    <x v="1"/>
    <x v="1"/>
    <x v="0"/>
    <x v="1"/>
    <x v="1"/>
    <x v="0"/>
    <x v="0"/>
    <n v="0"/>
    <n v="0"/>
    <n v="0"/>
    <n v="550"/>
    <n v="0"/>
    <s v="Europe"/>
    <s v="Sweden"/>
    <n v="215"/>
    <x v="2"/>
    <x v="3"/>
    <x v="0"/>
    <s v="Segment and Misc Incentives"/>
    <n v="29034.366999999998"/>
    <n v="4693.5139999999992"/>
    <x v="1246"/>
    <n v="1916.2682219999999"/>
    <n v="2090.4744239999995"/>
    <n v="6097.2170699999988"/>
    <n v="2245"/>
    <n v="1020"/>
    <n v="1219.4434140000001"/>
    <n v="1567.8558179999998"/>
    <n v="1742.0620199999998"/>
    <n v="2090.4744239999995"/>
    <n v="696.82480799999996"/>
    <n v="15807.846543999998"/>
    <n v="8533.006456000001"/>
    <n v="4877.7736559999985"/>
    <n v="609.72170700000004"/>
    <n v="3655.2328000000025"/>
    <n v="3045.5110930000023"/>
  </r>
  <r>
    <s v="1ABCD6E34FG474116"/>
    <s v="Jackson"/>
    <x v="10"/>
    <x v="4"/>
    <s v="Cr2"/>
    <x v="3"/>
    <s v="Pickup Truck"/>
    <n v="3"/>
    <n v="10"/>
    <x v="1"/>
    <x v="101"/>
    <x v="0"/>
    <x v="0"/>
    <x v="1"/>
    <x v="11"/>
    <x v="5"/>
    <x v="5"/>
    <x v="2"/>
    <x v="0"/>
    <x v="6"/>
    <x v="0"/>
    <x v="0"/>
    <x v="0"/>
    <x v="1"/>
    <x v="1"/>
    <x v="1"/>
    <x v="1"/>
    <x v="1"/>
    <x v="0"/>
    <x v="0"/>
    <x v="0"/>
    <n v="640"/>
    <n v="0"/>
    <n v="0"/>
    <n v="0"/>
    <n v="0"/>
    <s v="South America"/>
    <s v="Columbia"/>
    <n v="227"/>
    <x v="1"/>
    <x v="2"/>
    <x v="2"/>
    <s v="Segment and Misc Incentives"/>
    <n v="32537.227999999999"/>
    <n v="2609.0639999999999"/>
    <x v="1247"/>
    <n v="2147.4570479999998"/>
    <n v="2342.6804159999997"/>
    <n v="6832.8178799999996"/>
    <n v="1510"/>
    <n v="1020"/>
    <n v="1366.5635760000002"/>
    <n v="1757.0103119999999"/>
    <n v="1952.23368"/>
    <n v="2342.6804159999997"/>
    <n v="780.89347199999997"/>
    <n v="16586.082495999999"/>
    <n v="13342.081504000002"/>
    <n v="5466.254304"/>
    <n v="1675.667242"/>
    <n v="7875.8272000000015"/>
    <n v="6200.159958000002"/>
  </r>
  <r>
    <s v="1ABCD6E34FG476190"/>
    <s v="Jackson"/>
    <x v="25"/>
    <x v="4"/>
    <s v="E1"/>
    <x v="10"/>
    <s v="Van"/>
    <n v="3"/>
    <n v="10"/>
    <x v="1"/>
    <x v="101"/>
    <x v="0"/>
    <x v="0"/>
    <x v="3"/>
    <x v="6"/>
    <x v="3"/>
    <x v="4"/>
    <x v="2"/>
    <x v="2"/>
    <x v="6"/>
    <x v="1"/>
    <x v="1"/>
    <x v="1"/>
    <x v="1"/>
    <x v="1"/>
    <x v="1"/>
    <x v="0"/>
    <x v="1"/>
    <x v="1"/>
    <x v="1"/>
    <x v="1"/>
    <n v="640"/>
    <n v="0"/>
    <n v="0"/>
    <n v="550"/>
    <n v="0"/>
    <s v="South America"/>
    <s v="Columbia"/>
    <n v="61"/>
    <x v="0"/>
    <x v="1"/>
    <x v="2"/>
    <s v="Segment and Misc Incentives"/>
    <n v="22131.104999999996"/>
    <n v="2835.1049999999996"/>
    <x v="1248"/>
    <n v="1704.0950849999997"/>
    <n v="1859.0128199999997"/>
    <n v="5422.1207249999989"/>
    <n v="2440"/>
    <n v="1020"/>
    <n v="1084.424145"/>
    <n v="1394.2596149999997"/>
    <n v="1549.1773499999999"/>
    <n v="1859.0128199999997"/>
    <n v="619.67093999999986"/>
    <n v="14614.076919999998"/>
    <n v="4681.9230799999987"/>
    <n v="4337.6965799999998"/>
    <n v="1139.7519074999998"/>
    <n v="344.22649999999885"/>
    <n v="-795.52540750000094"/>
  </r>
  <r>
    <s v="1ABCD5E34FG636314"/>
    <s v="Tatra"/>
    <x v="0"/>
    <x v="1"/>
    <s v="Tr2"/>
    <x v="0"/>
    <s v="Pickup Truck"/>
    <n v="3"/>
    <n v="10"/>
    <x v="1"/>
    <x v="101"/>
    <x v="0"/>
    <x v="0"/>
    <x v="1"/>
    <x v="16"/>
    <x v="0"/>
    <x v="3"/>
    <x v="1"/>
    <x v="2"/>
    <x v="6"/>
    <x v="1"/>
    <x v="1"/>
    <x v="0"/>
    <x v="0"/>
    <x v="1"/>
    <x v="1"/>
    <x v="1"/>
    <x v="1"/>
    <x v="1"/>
    <x v="1"/>
    <x v="0"/>
    <n v="0"/>
    <n v="0"/>
    <n v="0"/>
    <n v="0"/>
    <n v="0"/>
    <s v="North America"/>
    <s v="USA"/>
    <n v="244"/>
    <x v="0"/>
    <x v="0"/>
    <x v="2"/>
    <s v="Low-Interest Financing"/>
    <n v="36000.042000000001"/>
    <n v="2681.0160000000001"/>
    <x v="835"/>
    <n v="2572.842987"/>
    <n v="2806.7378039999999"/>
    <n v="8186.3185949999997"/>
    <n v="825"/>
    <n v="1270"/>
    <n v="1637.263719"/>
    <n v="2105.0533529999998"/>
    <n v="2338.9481700000001"/>
    <n v="2806.7378039999999"/>
    <n v="935.57926800000007"/>
    <n v="18935.426824000002"/>
    <n v="14383.599175999996"/>
    <n v="6549.0548760000001"/>
    <n v="982.80114660000004"/>
    <n v="7834.5442999999959"/>
    <n v="6851.7431533999961"/>
  </r>
  <r>
    <s v="1ABCD6E34FG638682"/>
    <s v="Tatra"/>
    <x v="1"/>
    <x v="4"/>
    <s v="J1"/>
    <x v="1"/>
    <s v="Sedan"/>
    <n v="3"/>
    <n v="10"/>
    <x v="1"/>
    <x v="101"/>
    <x v="0"/>
    <x v="0"/>
    <x v="2"/>
    <x v="7"/>
    <x v="2"/>
    <x v="4"/>
    <x v="3"/>
    <x v="2"/>
    <x v="6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16"/>
    <x v="2"/>
    <x v="4"/>
    <x v="0"/>
    <s v="Special Leases"/>
    <n v="18316.814999999999"/>
    <n v="2397.9119999999998"/>
    <x v="1023"/>
    <n v="1873.8101744999999"/>
    <n v="2044.1565539999999"/>
    <n v="5962.1232824999997"/>
    <n v="1350"/>
    <n v="1649"/>
    <n v="1192.4246565000001"/>
    <n v="1533.1174154999999"/>
    <n v="1703.4637950000001"/>
    <n v="2044.1565539999999"/>
    <n v="681.38551799999993"/>
    <n v="15263.939323999999"/>
    <n v="654.9636759999994"/>
    <n v="4769.6986260000003"/>
    <n v="500.04904949999997"/>
    <n v="-4114.7349500000009"/>
    <n v="-4614.7839995000013"/>
  </r>
  <r>
    <s v="1ABCD4E34FG630451"/>
    <s v="Tatra"/>
    <x v="15"/>
    <x v="0"/>
    <s v="Ra2"/>
    <x v="5"/>
    <s v="Crossover"/>
    <n v="3"/>
    <n v="10"/>
    <x v="1"/>
    <x v="101"/>
    <x v="0"/>
    <x v="0"/>
    <x v="0"/>
    <x v="0"/>
    <x v="3"/>
    <x v="1"/>
    <x v="5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162"/>
    <x v="0"/>
    <x v="0"/>
    <x v="0"/>
    <s v="Low-Interest Financing"/>
    <n v="23072.598357999996"/>
    <n v="2674.1250339999997"/>
    <x v="1205"/>
    <n v="1813.8698948699996"/>
    <n v="1978.7671580399995"/>
    <n v="4727.2042699999993"/>
    <n v="1510"/>
    <n v="1795"/>
    <n v="308.38872099999998"/>
    <n v="1484.0753685299997"/>
    <n v="1665.6832454399998"/>
    <n v="1583.5600759999998"/>
    <n v="659.5890526799999"/>
    <n v="13304.221499839998"/>
    <n v="7094.2518241599973"/>
    <n v="4221.9162867199993"/>
    <n v="629.88193517339994"/>
    <n v="2872.335537439998"/>
    <n v="2242.453602266598"/>
  </r>
  <r>
    <s v="1ABCD4E34FG630309"/>
    <s v="Tatra"/>
    <x v="15"/>
    <x v="0"/>
    <s v="Ra1"/>
    <x v="5"/>
    <s v="Crossover"/>
    <n v="3"/>
    <n v="10"/>
    <x v="1"/>
    <x v="101"/>
    <x v="0"/>
    <x v="0"/>
    <x v="1"/>
    <x v="7"/>
    <x v="3"/>
    <x v="1"/>
    <x v="7"/>
    <x v="3"/>
    <x v="6"/>
    <x v="1"/>
    <x v="1"/>
    <x v="0"/>
    <x v="0"/>
    <x v="1"/>
    <x v="1"/>
    <x v="1"/>
    <x v="1"/>
    <x v="1"/>
    <x v="1"/>
    <x v="0"/>
    <n v="0"/>
    <n v="0"/>
    <n v="0"/>
    <n v="0"/>
    <n v="0"/>
    <s v="North America"/>
    <s v="USA"/>
    <n v="43"/>
    <x v="0"/>
    <x v="0"/>
    <x v="0"/>
    <s v="Segment and Misc Incentives"/>
    <n v="21233.314999999999"/>
    <n v="1453.4309999999998"/>
    <x v="1249"/>
    <n v="1634.9652549999998"/>
    <n v="1783.5984599999995"/>
    <n v="5202.1621749999995"/>
    <n v="825"/>
    <n v="1020"/>
    <n v="1040.4324349999999"/>
    <n v="1337.6988449999997"/>
    <n v="1486.3320499999998"/>
    <n v="1783.5984599999995"/>
    <n v="594.5328199999999"/>
    <n v="12546.590759999997"/>
    <n v="7233.2932400000009"/>
    <n v="4161.7297399999998"/>
    <n v="579.66949950000003"/>
    <n v="3071.5635000000011"/>
    <n v="2491.8940005000013"/>
  </r>
  <r>
    <s v="1ABCD4E34FG461646"/>
    <s v="Apechete"/>
    <x v="4"/>
    <x v="0"/>
    <s v="B2"/>
    <x v="3"/>
    <s v="Pickup Truck"/>
    <n v="3"/>
    <n v="10"/>
    <x v="1"/>
    <x v="101"/>
    <x v="0"/>
    <x v="0"/>
    <x v="1"/>
    <x v="11"/>
    <x v="2"/>
    <x v="1"/>
    <x v="1"/>
    <x v="2"/>
    <x v="7"/>
    <x v="1"/>
    <x v="1"/>
    <x v="0"/>
    <x v="0"/>
    <x v="0"/>
    <x v="0"/>
    <x v="1"/>
    <x v="1"/>
    <x v="1"/>
    <x v="1"/>
    <x v="0"/>
    <n v="0"/>
    <n v="710"/>
    <n v="420"/>
    <n v="0"/>
    <n v="0"/>
    <s v="Asia"/>
    <s v="Cambodia"/>
    <n v="232"/>
    <x v="0"/>
    <x v="0"/>
    <x v="1"/>
    <s v="Special Leases"/>
    <n v="39902.561999999998"/>
    <n v="2209.2629999999999"/>
    <x v="1250"/>
    <n v="2633.5690919999997"/>
    <n v="2872.9844639999992"/>
    <n v="8379.5380199999981"/>
    <n v="1955"/>
    <n v="1567"/>
    <n v="1675.907604"/>
    <n v="2154.7383479999994"/>
    <n v="2394.1537199999998"/>
    <n v="2872.9844639999992"/>
    <n v="957.66148799999996"/>
    <n v="20759.906783999995"/>
    <n v="16933.392216000004"/>
    <n v="6703.6304159999991"/>
    <n v="3208.1659847999995"/>
    <n v="10229.761800000004"/>
    <n v="7021.5958152000039"/>
  </r>
  <r>
    <s v="1ABCD5E34FG462138"/>
    <s v="Apechete"/>
    <x v="5"/>
    <x v="1"/>
    <s v="R2"/>
    <x v="0"/>
    <s v="Pickup Truck"/>
    <n v="3"/>
    <n v="10"/>
    <x v="1"/>
    <x v="101"/>
    <x v="0"/>
    <x v="0"/>
    <x v="0"/>
    <x v="16"/>
    <x v="3"/>
    <x v="0"/>
    <x v="9"/>
    <x v="3"/>
    <x v="7"/>
    <x v="1"/>
    <x v="1"/>
    <x v="0"/>
    <x v="0"/>
    <x v="1"/>
    <x v="0"/>
    <x v="0"/>
    <x v="0"/>
    <x v="1"/>
    <x v="1"/>
    <x v="0"/>
    <n v="0"/>
    <n v="0"/>
    <n v="420"/>
    <n v="550"/>
    <n v="370"/>
    <s v="Asia"/>
    <s v="Cambodia"/>
    <n v="62"/>
    <x v="2"/>
    <x v="3"/>
    <x v="1"/>
    <s v="Low-Interest Financing"/>
    <n v="37160.315999999999"/>
    <n v="2309.1239999999998"/>
    <x v="1251"/>
    <n v="3065.7260699999997"/>
    <n v="3344.4284399999997"/>
    <n v="9754.5829499999982"/>
    <n v="2165"/>
    <n v="1567"/>
    <n v="1950.91659"/>
    <n v="2508.3213299999993"/>
    <n v="2787.0237000000002"/>
    <n v="3344.4284399999997"/>
    <n v="1114.8094799999999"/>
    <n v="23798.570639999998"/>
    <n v="11052.621359999997"/>
    <n v="7803.6663599999993"/>
    <n v="2987.6894063999994"/>
    <n v="3248.9549999999981"/>
    <n v="261.26559359999874"/>
  </r>
  <r>
    <s v="1ABCD5E34FG462434"/>
    <s v="Apechete"/>
    <x v="5"/>
    <x v="1"/>
    <s v="R2"/>
    <x v="0"/>
    <s v="Pickup Truck"/>
    <n v="3"/>
    <n v="10"/>
    <x v="1"/>
    <x v="101"/>
    <x v="0"/>
    <x v="0"/>
    <x v="0"/>
    <x v="2"/>
    <x v="0"/>
    <x v="0"/>
    <x v="2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Middle East"/>
    <s v="UAE"/>
    <n v="137"/>
    <x v="1"/>
    <x v="2"/>
    <x v="0"/>
    <s v="Segment and Misc Incentives"/>
    <n v="39854.630999999994"/>
    <n v="1233.4199999999998"/>
    <x v="1252"/>
    <n v="3288.0070574999995"/>
    <n v="3586.9167899999993"/>
    <n v="10461.840637499998"/>
    <n v="1610"/>
    <n v="1567"/>
    <n v="2092.3681275000004"/>
    <n v="2690.1875924999999"/>
    <n v="2989.0973250000002"/>
    <n v="3586.9167899999993"/>
    <n v="1195.6389300000001"/>
    <n v="24698.500739999996"/>
    <n v="13922.71026"/>
    <n v="8369.4725099999996"/>
    <n v="1598.1707030999996"/>
    <n v="5553.2377500000002"/>
    <n v="3955.0670469000006"/>
  </r>
  <r>
    <s v="1ABCD5E34FG471262"/>
    <s v="Jackson"/>
    <x v="24"/>
    <x v="1"/>
    <s v="Bas1"/>
    <x v="0"/>
    <s v="Pickup Truck"/>
    <n v="3"/>
    <n v="10"/>
    <x v="1"/>
    <x v="101"/>
    <x v="0"/>
    <x v="0"/>
    <x v="0"/>
    <x v="8"/>
    <x v="0"/>
    <x v="0"/>
    <x v="6"/>
    <x v="1"/>
    <x v="7"/>
    <x v="1"/>
    <x v="1"/>
    <x v="0"/>
    <x v="1"/>
    <x v="0"/>
    <x v="1"/>
    <x v="0"/>
    <x v="0"/>
    <x v="1"/>
    <x v="1"/>
    <x v="0"/>
    <n v="640"/>
    <n v="710"/>
    <n v="0"/>
    <n v="550"/>
    <n v="370"/>
    <s v="South America"/>
    <s v="Columbia"/>
    <n v="160"/>
    <x v="2"/>
    <x v="3"/>
    <x v="2"/>
    <s v="Segment and Misc Incentives"/>
    <n v="27750.426999999996"/>
    <n v="2770.6609999999996"/>
    <x v="1253"/>
    <n v="1831.5281819999998"/>
    <n v="1998.0307439999997"/>
    <n v="5827.5896699999985"/>
    <n v="3095"/>
    <n v="1567"/>
    <n v="1165.517934"/>
    <n v="1498.5230579999998"/>
    <n v="1665.0256199999999"/>
    <n v="1998.0307439999997"/>
    <n v="666.01024799999993"/>
    <n v="16650.184463999998"/>
    <n v="8329.5815359999979"/>
    <n v="4662.0717359999999"/>
    <n v="1429.1469904999999"/>
    <n v="3667.509799999998"/>
    <n v="2238.3628094999981"/>
  </r>
  <r>
    <s v="1ABCD6E34FG472617"/>
    <s v="Jackson"/>
    <x v="20"/>
    <x v="4"/>
    <s v="Cl1"/>
    <x v="1"/>
    <s v="Sedan"/>
    <n v="3"/>
    <n v="10"/>
    <x v="1"/>
    <x v="101"/>
    <x v="0"/>
    <x v="0"/>
    <x v="2"/>
    <x v="17"/>
    <x v="5"/>
    <x v="1"/>
    <x v="4"/>
    <x v="1"/>
    <x v="7"/>
    <x v="1"/>
    <x v="1"/>
    <x v="0"/>
    <x v="0"/>
    <x v="0"/>
    <x v="0"/>
    <x v="0"/>
    <x v="1"/>
    <x v="1"/>
    <x v="1"/>
    <x v="0"/>
    <n v="0"/>
    <n v="710"/>
    <n v="420"/>
    <n v="550"/>
    <n v="0"/>
    <s v="South America"/>
    <s v="Argentina"/>
    <n v="106"/>
    <x v="0"/>
    <x v="1"/>
    <x v="2"/>
    <s v="Segment and Misc Incentives"/>
    <n v="18221.060000000001"/>
    <n v="4955.7640000000001"/>
    <x v="1254"/>
    <n v="1803.8849400000001"/>
    <n v="1967.8744799999999"/>
    <n v="5739.6338999999998"/>
    <n v="2505"/>
    <n v="1567"/>
    <n v="1147.92678"/>
    <n v="1475.9058600000001"/>
    <n v="1639.8954000000001"/>
    <n v="1967.8744799999999"/>
    <n v="655.95816000000002"/>
    <n v="15879.246880000001"/>
    <n v="-2613.9508799999985"/>
    <n v="4591.70712"/>
    <n v="2292.2093479999999"/>
    <n v="-7205.6579999999985"/>
    <n v="-9497.8673479999979"/>
  </r>
  <r>
    <s v="1ABCD6E34FG474113"/>
    <s v="Jackson"/>
    <x v="10"/>
    <x v="4"/>
    <s v="Cr1"/>
    <x v="3"/>
    <s v="Pickup Truck"/>
    <n v="3"/>
    <n v="10"/>
    <x v="1"/>
    <x v="101"/>
    <x v="0"/>
    <x v="0"/>
    <x v="0"/>
    <x v="18"/>
    <x v="3"/>
    <x v="1"/>
    <x v="3"/>
    <x v="3"/>
    <x v="7"/>
    <x v="0"/>
    <x v="0"/>
    <x v="0"/>
    <x v="1"/>
    <x v="0"/>
    <x v="1"/>
    <x v="0"/>
    <x v="1"/>
    <x v="0"/>
    <x v="0"/>
    <x v="0"/>
    <n v="640"/>
    <n v="710"/>
    <n v="0"/>
    <n v="550"/>
    <n v="0"/>
    <s v="Middle East"/>
    <s v="UAE"/>
    <n v="254"/>
    <x v="1"/>
    <x v="2"/>
    <x v="2"/>
    <s v="Segment and Misc Incentives"/>
    <n v="37147.807999999997"/>
    <n v="3315.3"/>
    <x v="1255"/>
    <n v="2451.7553279999997"/>
    <n v="2674.6421759999998"/>
    <n v="7801.039679999999"/>
    <n v="2770"/>
    <n v="1567"/>
    <n v="1560.207936"/>
    <n v="2005.9816319999998"/>
    <n v="2228.8684800000001"/>
    <n v="2674.6421759999998"/>
    <n v="891.54739200000006"/>
    <n v="20384.853056"/>
    <n v="13447.654943999994"/>
    <n v="6240.8317440000001"/>
    <n v="1489.6271007999999"/>
    <n v="7206.8231999999944"/>
    <n v="5717.1960991999949"/>
  </r>
  <r>
    <s v="1ABCD6E34FG475858"/>
    <s v="Jackson"/>
    <x v="17"/>
    <x v="4"/>
    <s v="F1"/>
    <x v="3"/>
    <s v="SUV"/>
    <n v="3"/>
    <n v="10"/>
    <x v="1"/>
    <x v="101"/>
    <x v="0"/>
    <x v="0"/>
    <x v="1"/>
    <x v="10"/>
    <x v="3"/>
    <x v="5"/>
    <x v="5"/>
    <x v="1"/>
    <x v="7"/>
    <x v="1"/>
    <x v="1"/>
    <x v="0"/>
    <x v="0"/>
    <x v="0"/>
    <x v="0"/>
    <x v="1"/>
    <x v="0"/>
    <x v="1"/>
    <x v="1"/>
    <x v="0"/>
    <n v="0"/>
    <n v="710"/>
    <n v="420"/>
    <n v="0"/>
    <n v="370"/>
    <s v="South America"/>
    <s v="Venezuela"/>
    <n v="222"/>
    <x v="2"/>
    <x v="3"/>
    <x v="1"/>
    <s v="Segment and Misc Incentives"/>
    <n v="30302.120999999999"/>
    <n v="6113.83"/>
    <x v="1256"/>
    <n v="1833.2783204999998"/>
    <n v="1999.9399859999999"/>
    <n v="5833.1582924999993"/>
    <n v="2325"/>
    <n v="1567"/>
    <n v="1166.6316585000002"/>
    <n v="1499.9549895"/>
    <n v="1666.616655"/>
    <n v="1999.9399859999999"/>
    <n v="666.64666199999999"/>
    <n v="15891.639915999998"/>
    <n v="8296.6510839999992"/>
    <n v="4666.5266339999998"/>
    <n v="3342.3239463"/>
    <n v="3630.1244499999993"/>
    <n v="287.80050369999935"/>
  </r>
  <r>
    <s v="1ABCD6E34FG477825"/>
    <s v="Jackson"/>
    <x v="18"/>
    <x v="4"/>
    <s v="Ma1"/>
    <x v="7"/>
    <s v="Sedan"/>
    <n v="3"/>
    <n v="10"/>
    <x v="1"/>
    <x v="101"/>
    <x v="0"/>
    <x v="0"/>
    <x v="0"/>
    <x v="14"/>
    <x v="2"/>
    <x v="5"/>
    <x v="9"/>
    <x v="1"/>
    <x v="7"/>
    <x v="1"/>
    <x v="0"/>
    <x v="0"/>
    <x v="0"/>
    <x v="0"/>
    <x v="1"/>
    <x v="0"/>
    <x v="0"/>
    <x v="1"/>
    <x v="0"/>
    <x v="0"/>
    <n v="0"/>
    <n v="710"/>
    <n v="0"/>
    <n v="550"/>
    <n v="370"/>
    <s v="South America"/>
    <s v="Chile"/>
    <n v="150"/>
    <x v="2"/>
    <x v="4"/>
    <x v="0"/>
    <s v="Segment and Misc Incentives"/>
    <n v="19505.892"/>
    <n v="4971.0079999999998"/>
    <x v="1257"/>
    <n v="1931.0833080000002"/>
    <n v="2106.636336"/>
    <n v="6144.3559800000003"/>
    <n v="3325"/>
    <n v="1567"/>
    <n v="1228.8711960000001"/>
    <n v="1579.9772520000001"/>
    <n v="1755.5302800000002"/>
    <n v="2106.636336"/>
    <n v="702.21211200000016"/>
    <n v="17531.818016000005"/>
    <n v="-2996.9340160000047"/>
    <n v="4915.4847840000002"/>
    <n v="528.60967319999997"/>
    <n v="-7912.4188000000049"/>
    <n v="-8441.0284732000055"/>
  </r>
  <r>
    <s v="1ABCD4E34FG480833"/>
    <s v="Jackson"/>
    <x v="21"/>
    <x v="0"/>
    <s v="V2"/>
    <x v="10"/>
    <s v="Van"/>
    <n v="3"/>
    <n v="10"/>
    <x v="1"/>
    <x v="101"/>
    <x v="0"/>
    <x v="0"/>
    <x v="3"/>
    <x v="15"/>
    <x v="3"/>
    <x v="0"/>
    <x v="1"/>
    <x v="2"/>
    <x v="7"/>
    <x v="1"/>
    <x v="0"/>
    <x v="0"/>
    <x v="0"/>
    <x v="1"/>
    <x v="0"/>
    <x v="1"/>
    <x v="1"/>
    <x v="1"/>
    <x v="0"/>
    <x v="0"/>
    <n v="0"/>
    <n v="0"/>
    <n v="420"/>
    <n v="0"/>
    <n v="0"/>
    <s v="Europe"/>
    <s v="Spain"/>
    <n v="76"/>
    <x v="0"/>
    <x v="1"/>
    <x v="1"/>
    <s v="Segment and Misc Incentives"/>
    <n v="40170.077999999994"/>
    <n v="5070.299"/>
    <x v="1258"/>
    <n v="1838.5189680000001"/>
    <n v="2005.657056"/>
    <n v="5849.8330799999994"/>
    <n v="2115"/>
    <n v="1567"/>
    <n v="1169.9666160000002"/>
    <n v="1504.242792"/>
    <n v="1671.3808800000002"/>
    <n v="2005.657056"/>
    <n v="668.55235200000004"/>
    <n v="15715.942336"/>
    <n v="19383.836663999995"/>
    <n v="4679.8664639999997"/>
    <n v="843.57163799999989"/>
    <n v="14703.970199999996"/>
    <n v="13860.398561999997"/>
  </r>
  <r>
    <s v="1ABCD6E34FG632757"/>
    <s v="Tatra"/>
    <x v="14"/>
    <x v="4"/>
    <s v="N1"/>
    <x v="7"/>
    <s v="Sedan"/>
    <n v="3"/>
    <n v="10"/>
    <x v="1"/>
    <x v="101"/>
    <x v="0"/>
    <x v="0"/>
    <x v="0"/>
    <x v="13"/>
    <x v="3"/>
    <x v="0"/>
    <x v="9"/>
    <x v="1"/>
    <x v="7"/>
    <x v="0"/>
    <x v="1"/>
    <x v="0"/>
    <x v="0"/>
    <x v="0"/>
    <x v="0"/>
    <x v="0"/>
    <x v="0"/>
    <x v="0"/>
    <x v="1"/>
    <x v="0"/>
    <n v="0"/>
    <n v="710"/>
    <n v="420"/>
    <n v="550"/>
    <n v="370"/>
    <s v="North America"/>
    <s v="USA"/>
    <n v="100"/>
    <x v="0"/>
    <x v="1"/>
    <x v="2"/>
    <s v="Special Leases"/>
    <n v="16139.838"/>
    <n v="2685.0720000000001"/>
    <x v="1029"/>
    <n v="1557.388404"/>
    <n v="1698.9691679999999"/>
    <n v="4955.3267399999995"/>
    <n v="2050"/>
    <n v="1734"/>
    <n v="991.06534800000009"/>
    <n v="1274.2268759999999"/>
    <n v="1415.8076400000002"/>
    <n v="1698.9691679999999"/>
    <n v="566.32305600000007"/>
    <n v="13977.815008000001"/>
    <n v="-523.04900800000178"/>
    <n v="3964.2613920000003"/>
    <n v="440.61757740000002"/>
    <n v="-4487.3104000000021"/>
    <n v="-4927.9279774000024"/>
  </r>
  <r>
    <s v="1ABCD3E34FG465630"/>
    <s v="Apechete"/>
    <x v="16"/>
    <x v="3"/>
    <s v="P1"/>
    <x v="3"/>
    <s v="SUV"/>
    <n v="3"/>
    <n v="10"/>
    <x v="1"/>
    <x v="101"/>
    <x v="0"/>
    <x v="0"/>
    <x v="1"/>
    <x v="2"/>
    <x v="5"/>
    <x v="5"/>
    <x v="4"/>
    <x v="2"/>
    <x v="8"/>
    <x v="0"/>
    <x v="1"/>
    <x v="0"/>
    <x v="0"/>
    <x v="1"/>
    <x v="1"/>
    <x v="0"/>
    <x v="1"/>
    <x v="0"/>
    <x v="1"/>
    <x v="0"/>
    <n v="0"/>
    <n v="0"/>
    <n v="0"/>
    <n v="550"/>
    <n v="0"/>
    <s v="Middle East"/>
    <s v="Saudi Arabia"/>
    <n v="44"/>
    <x v="1"/>
    <x v="2"/>
    <x v="1"/>
    <s v="Special Leases"/>
    <n v="46403.56"/>
    <n v="2235.1"/>
    <x v="968"/>
    <n v="3062.6349600000003"/>
    <n v="3341.0563200000001"/>
    <n v="9744.7476000000006"/>
    <n v="550"/>
    <n v="1795"/>
    <n v="1948.9495200000003"/>
    <n v="2505.7922400000002"/>
    <n v="2784.2136000000005"/>
    <n v="3341.0563200000001"/>
    <n v="1113.68544"/>
    <n v="22391.337920000002"/>
    <n v="21777.122079999997"/>
    <n v="7795.7980800000014"/>
    <n v="1856.1424"/>
    <n v="13981.323999999997"/>
    <n v="12125.181599999996"/>
  </r>
  <r>
    <s v="1ABCD6E34FG473767"/>
    <s v="Jackson"/>
    <x v="9"/>
    <x v="4"/>
    <s v="Co1"/>
    <x v="1"/>
    <s v="Sedan"/>
    <n v="3"/>
    <n v="10"/>
    <x v="1"/>
    <x v="101"/>
    <x v="0"/>
    <x v="0"/>
    <x v="3"/>
    <x v="19"/>
    <x v="6"/>
    <x v="5"/>
    <x v="4"/>
    <x v="1"/>
    <x v="8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299"/>
    <x v="2"/>
    <x v="4"/>
    <x v="0"/>
    <s v="Segment and Misc Incentives"/>
    <n v="15781"/>
    <n v="4601"/>
    <x v="288"/>
    <n v="1562.319"/>
    <n v="1704.348"/>
    <n v="4971.0149999999994"/>
    <n v="1630"/>
    <n v="1795"/>
    <n v="994.20300000000009"/>
    <n v="1278.261"/>
    <n v="1420.29"/>
    <n v="1704.348"/>
    <n v="568.11599999999999"/>
    <n v="13651.088"/>
    <n v="-2471.0879999999997"/>
    <n v="3976.8119999999999"/>
    <n v="430.82130000000001"/>
    <n v="-6447.9"/>
    <n v="-6878.7212999999992"/>
  </r>
  <r>
    <s v="1ABCD5E34FG479303"/>
    <s v="Jackson"/>
    <x v="19"/>
    <x v="1"/>
    <s v="Ba2"/>
    <x v="0"/>
    <s v="SUV"/>
    <n v="3"/>
    <n v="10"/>
    <x v="1"/>
    <x v="101"/>
    <x v="0"/>
    <x v="0"/>
    <x v="0"/>
    <x v="8"/>
    <x v="1"/>
    <x v="0"/>
    <x v="5"/>
    <x v="2"/>
    <x v="8"/>
    <x v="1"/>
    <x v="1"/>
    <x v="0"/>
    <x v="0"/>
    <x v="0"/>
    <x v="0"/>
    <x v="1"/>
    <x v="1"/>
    <x v="1"/>
    <x v="1"/>
    <x v="0"/>
    <n v="0"/>
    <n v="710"/>
    <n v="420"/>
    <n v="0"/>
    <n v="0"/>
    <s v="South America"/>
    <s v="Columbia"/>
    <n v="174"/>
    <x v="2"/>
    <x v="4"/>
    <x v="1"/>
    <s v="Segment and Misc Incentives"/>
    <n v="27616.937999999998"/>
    <n v="5895.9339999999993"/>
    <x v="865"/>
    <n v="1822.7179079999999"/>
    <n v="1988.4195359999997"/>
    <n v="5799.5569799999985"/>
    <n v="1955"/>
    <n v="1795"/>
    <n v="1159.911396"/>
    <n v="1491.3146519999996"/>
    <n v="1657.0162799999998"/>
    <n v="1988.4195359999997"/>
    <n v="662.80651199999988"/>
    <n v="15680.517215999997"/>
    <n v="6040.4867840000043"/>
    <n v="4639.645583999999"/>
    <n v="1422.272307"/>
    <n v="1400.8412000000053"/>
    <n v="-21.431106999994654"/>
  </r>
  <r>
    <s v="1ABCD5E34FG479791"/>
    <s v="Jackson"/>
    <x v="19"/>
    <x v="1"/>
    <s v="Ba1"/>
    <x v="0"/>
    <s v="SUV"/>
    <n v="3"/>
    <n v="10"/>
    <x v="1"/>
    <x v="101"/>
    <x v="0"/>
    <x v="0"/>
    <x v="0"/>
    <x v="4"/>
    <x v="1"/>
    <x v="4"/>
    <x v="8"/>
    <x v="1"/>
    <x v="8"/>
    <x v="1"/>
    <x v="1"/>
    <x v="0"/>
    <x v="0"/>
    <x v="1"/>
    <x v="1"/>
    <x v="0"/>
    <x v="1"/>
    <x v="1"/>
    <x v="1"/>
    <x v="0"/>
    <n v="0"/>
    <n v="0"/>
    <n v="0"/>
    <n v="550"/>
    <n v="0"/>
    <s v="Asia"/>
    <s v="Japan"/>
    <n v="209"/>
    <x v="2"/>
    <x v="4"/>
    <x v="0"/>
    <s v="Segment and Misc Incentives"/>
    <n v="27401.928999999996"/>
    <n v="3244.4959999999996"/>
    <x v="1259"/>
    <n v="1808.5273139999997"/>
    <n v="1972.9388879999997"/>
    <n v="5754.4050899999984"/>
    <n v="1375"/>
    <n v="1795"/>
    <n v="1150.8810179999998"/>
    <n v="1479.7041659999998"/>
    <n v="1644.11574"/>
    <n v="1972.9388879999997"/>
    <n v="657.64629599999989"/>
    <n v="15007.633327999996"/>
    <n v="9149.799672000001"/>
    <n v="4603.5240719999983"/>
    <n v="663.12668179999991"/>
    <n v="4546.2756000000027"/>
    <n v="3883.1489182000028"/>
  </r>
  <r>
    <s v="1ABCD5E34FG331621"/>
    <s v="Special"/>
    <x v="23"/>
    <x v="1"/>
    <s v="G1"/>
    <x v="4"/>
    <s v="Coupe"/>
    <n v="3"/>
    <n v="10"/>
    <x v="1"/>
    <x v="101"/>
    <x v="0"/>
    <x v="0"/>
    <x v="0"/>
    <x v="12"/>
    <x v="0"/>
    <x v="1"/>
    <x v="0"/>
    <x v="2"/>
    <x v="8"/>
    <x v="1"/>
    <x v="1"/>
    <x v="0"/>
    <x v="1"/>
    <x v="0"/>
    <x v="1"/>
    <x v="1"/>
    <x v="1"/>
    <x v="1"/>
    <x v="1"/>
    <x v="0"/>
    <n v="640"/>
    <n v="710"/>
    <n v="0"/>
    <n v="0"/>
    <n v="0"/>
    <s v="Europe"/>
    <s v="Germany"/>
    <n v="289"/>
    <x v="1"/>
    <x v="2"/>
    <x v="0"/>
    <s v="Segment and Misc Incentives"/>
    <n v="33823"/>
    <n v="2816"/>
    <x v="291"/>
    <n v="2604.3709999999996"/>
    <n v="2841.1319999999996"/>
    <n v="8286.6349999999984"/>
    <n v="2175"/>
    <n v="1795"/>
    <n v="1657.327"/>
    <n v="2130.8489999999997"/>
    <n v="2367.61"/>
    <n v="2841.1319999999996"/>
    <n v="947.04399999999998"/>
    <n v="21016.791999999998"/>
    <n v="9990.2080000000024"/>
    <n v="6629.3079999999991"/>
    <n v="710.28300000000002"/>
    <n v="3360.9000000000033"/>
    <n v="2650.6170000000034"/>
  </r>
  <r>
    <s v="1ABCD4E34FG333667"/>
    <s v="Special"/>
    <x v="11"/>
    <x v="0"/>
    <s v="Pa2"/>
    <x v="5"/>
    <s v="Crossover"/>
    <n v="3"/>
    <n v="10"/>
    <x v="1"/>
    <x v="101"/>
    <x v="0"/>
    <x v="0"/>
    <x v="0"/>
    <x v="15"/>
    <x v="6"/>
    <x v="3"/>
    <x v="3"/>
    <x v="3"/>
    <x v="8"/>
    <x v="1"/>
    <x v="1"/>
    <x v="1"/>
    <x v="1"/>
    <x v="0"/>
    <x v="0"/>
    <x v="1"/>
    <x v="0"/>
    <x v="1"/>
    <x v="1"/>
    <x v="1"/>
    <n v="640"/>
    <n v="710"/>
    <n v="420"/>
    <n v="0"/>
    <n v="370"/>
    <s v="Europe"/>
    <s v="United Kingdom"/>
    <n v="15"/>
    <x v="0"/>
    <x v="0"/>
    <x v="0"/>
    <s v="Segment and Misc Incentives"/>
    <n v="29452.994999999999"/>
    <n v="4831.3799999999992"/>
    <x v="1260"/>
    <n v="2591.8635600000002"/>
    <n v="2827.4875200000001"/>
    <n v="8246.8385999999991"/>
    <n v="3390"/>
    <n v="1795"/>
    <n v="1649.3677200000002"/>
    <n v="2120.61564"/>
    <n v="2356.2396000000003"/>
    <n v="2827.4875200000001"/>
    <n v="942.49584000000004"/>
    <n v="22149.92512"/>
    <n v="2471.6898799999981"/>
    <n v="6597.4708799999999"/>
    <n v="618.51289500000007"/>
    <n v="-4125.7810000000018"/>
    <n v="-4744.2938950000016"/>
  </r>
  <r>
    <s v="1ABCD3E34FG338348"/>
    <s v="Special"/>
    <x v="12"/>
    <x v="3"/>
    <s v="Spr2"/>
    <x v="0"/>
    <s v="Sedan"/>
    <n v="3"/>
    <n v="10"/>
    <x v="1"/>
    <x v="101"/>
    <x v="0"/>
    <x v="0"/>
    <x v="2"/>
    <x v="15"/>
    <x v="5"/>
    <x v="0"/>
    <x v="4"/>
    <x v="2"/>
    <x v="8"/>
    <x v="1"/>
    <x v="1"/>
    <x v="1"/>
    <x v="1"/>
    <x v="0"/>
    <x v="1"/>
    <x v="1"/>
    <x v="1"/>
    <x v="1"/>
    <x v="1"/>
    <x v="1"/>
    <n v="640"/>
    <n v="710"/>
    <n v="0"/>
    <n v="0"/>
    <n v="0"/>
    <s v="Middle East"/>
    <s v="Jordan"/>
    <n v="159"/>
    <x v="0"/>
    <x v="1"/>
    <x v="2"/>
    <s v="Segment and Misc Incentives"/>
    <n v="38170.002"/>
    <n v="2344.3679999999999"/>
    <x v="1261"/>
    <n v="2686.2401279999999"/>
    <n v="2930.4437760000001"/>
    <n v="8547.1276799999996"/>
    <n v="2600"/>
    <n v="1649"/>
    <n v="1709.4255360000004"/>
    <n v="2197.8328320000001"/>
    <n v="2442.0364800000002"/>
    <n v="2930.4437760000001"/>
    <n v="976.81459200000006"/>
    <n v="21831.662656"/>
    <n v="13993.971343999998"/>
    <n v="6837.7021440000008"/>
    <n v="2271.115119"/>
    <n v="7156.269199999997"/>
    <n v="4885.1540809999969"/>
  </r>
  <r>
    <s v="1ABCD6E34FG634427"/>
    <s v="Tatra"/>
    <x v="13"/>
    <x v="4"/>
    <s v="A3"/>
    <x v="3"/>
    <s v="Pickup Truck"/>
    <n v="3"/>
    <n v="10"/>
    <x v="1"/>
    <x v="101"/>
    <x v="0"/>
    <x v="0"/>
    <x v="1"/>
    <x v="4"/>
    <x v="3"/>
    <x v="5"/>
    <x v="6"/>
    <x v="2"/>
    <x v="8"/>
    <x v="1"/>
    <x v="1"/>
    <x v="0"/>
    <x v="0"/>
    <x v="1"/>
    <x v="1"/>
    <x v="1"/>
    <x v="0"/>
    <x v="1"/>
    <x v="1"/>
    <x v="0"/>
    <n v="0"/>
    <n v="0"/>
    <n v="0"/>
    <n v="0"/>
    <n v="370"/>
    <s v="North America"/>
    <s v="USA"/>
    <n v="32"/>
    <x v="2"/>
    <x v="3"/>
    <x v="0"/>
    <s v="Segment and Misc Incentives"/>
    <n v="29275.344000000001"/>
    <n v="1356.768"/>
    <x v="1262"/>
    <n v="1288.1151360000001"/>
    <n v="1405.2165120000002"/>
    <n v="4098.5481600000003"/>
    <n v="1195"/>
    <n v="0"/>
    <n v="819.70963200000017"/>
    <n v="1053.912384"/>
    <n v="1171.01376"/>
    <n v="1405.2165120000002"/>
    <n v="468.40550400000006"/>
    <n v="9626.2990720000016"/>
    <n v="18292.276927999999"/>
    <n v="3278.8385280000002"/>
    <n v="799.21689120000008"/>
    <n v="15013.438399999999"/>
    <n v="14214.221508799999"/>
  </r>
  <r>
    <s v="1ABCD5E34FG636341"/>
    <s v="Tatra"/>
    <x v="0"/>
    <x v="1"/>
    <s v="Tr1"/>
    <x v="0"/>
    <s v="Pickup Truck"/>
    <n v="3"/>
    <n v="10"/>
    <x v="1"/>
    <x v="101"/>
    <x v="0"/>
    <x v="0"/>
    <x v="0"/>
    <x v="0"/>
    <x v="5"/>
    <x v="0"/>
    <x v="5"/>
    <x v="2"/>
    <x v="8"/>
    <x v="0"/>
    <x v="1"/>
    <x v="1"/>
    <x v="1"/>
    <x v="0"/>
    <x v="0"/>
    <x v="0"/>
    <x v="1"/>
    <x v="0"/>
    <x v="1"/>
    <x v="1"/>
    <n v="640"/>
    <n v="710"/>
    <n v="420"/>
    <n v="550"/>
    <n v="0"/>
    <s v="North America"/>
    <s v="USA"/>
    <n v="111"/>
    <x v="0"/>
    <x v="1"/>
    <x v="1"/>
    <s v="Segment and Misc Incentives"/>
    <n v="36289.031999999999"/>
    <n v="1796.808"/>
    <x v="957"/>
    <n v="2700.2272440000006"/>
    <n v="2945.702448"/>
    <n v="8591.6321399999997"/>
    <n v="2745"/>
    <n v="1020"/>
    <n v="1718.3264280000003"/>
    <n v="2209.2768360000005"/>
    <n v="2454.7520400000003"/>
    <n v="2945.702448"/>
    <n v="981.90081600000008"/>
    <n v="21439.214688"/>
    <n v="13053.009312000002"/>
    <n v="6873.3057120000003"/>
    <n v="990.69057359999999"/>
    <n v="6179.7036000000016"/>
    <n v="5189.0130264000018"/>
  </r>
  <r>
    <s v="1ABCD6E34FG632661"/>
    <s v="Tatra"/>
    <x v="14"/>
    <x v="4"/>
    <s v="N2"/>
    <x v="6"/>
    <s v="Sedan"/>
    <n v="3"/>
    <n v="10"/>
    <x v="1"/>
    <x v="101"/>
    <x v="0"/>
    <x v="0"/>
    <x v="0"/>
    <x v="17"/>
    <x v="2"/>
    <x v="0"/>
    <x v="6"/>
    <x v="2"/>
    <x v="8"/>
    <x v="1"/>
    <x v="1"/>
    <x v="0"/>
    <x v="1"/>
    <x v="0"/>
    <x v="0"/>
    <x v="1"/>
    <x v="0"/>
    <x v="1"/>
    <x v="1"/>
    <x v="0"/>
    <n v="640"/>
    <n v="710"/>
    <n v="420"/>
    <n v="0"/>
    <n v="370"/>
    <s v="North America"/>
    <s v="USA"/>
    <n v="197"/>
    <x v="0"/>
    <x v="1"/>
    <x v="2"/>
    <s v="Cash Rebates"/>
    <n v="15776.826000000001"/>
    <n v="4983.8100000000004"/>
    <x v="1019"/>
    <n v="1386.1298880000002"/>
    <n v="1512.1416960000001"/>
    <n v="4410.4132799999998"/>
    <n v="2965"/>
    <n v="1270"/>
    <n v="882.08265600000016"/>
    <n v="1134.1062720000002"/>
    <n v="1260.1180800000002"/>
    <n v="1512.1416960000001"/>
    <n v="504.04723200000001"/>
    <n v="13307.850176"/>
    <n v="-2514.8341760000003"/>
    <n v="3528.3306240000002"/>
    <n v="430.70734980000003"/>
    <n v="-6043.1648000000005"/>
    <n v="-6473.8721498000004"/>
  </r>
  <r>
    <s v="1ABCD4E34FG630393"/>
    <s v="Tatra"/>
    <x v="15"/>
    <x v="0"/>
    <s v="Ra2"/>
    <x v="5"/>
    <s v="Crossover"/>
    <n v="3"/>
    <n v="10"/>
    <x v="1"/>
    <x v="101"/>
    <x v="0"/>
    <x v="0"/>
    <x v="1"/>
    <x v="16"/>
    <x v="3"/>
    <x v="2"/>
    <x v="2"/>
    <x v="3"/>
    <x v="8"/>
    <x v="1"/>
    <x v="1"/>
    <x v="1"/>
    <x v="1"/>
    <x v="1"/>
    <x v="1"/>
    <x v="0"/>
    <x v="1"/>
    <x v="1"/>
    <x v="1"/>
    <x v="1"/>
    <n v="640"/>
    <n v="0"/>
    <n v="0"/>
    <n v="550"/>
    <n v="0"/>
    <s v="North America"/>
    <s v="USA"/>
    <n v="197"/>
    <x v="0"/>
    <x v="0"/>
    <x v="2"/>
    <s v="Low-Interest Financing"/>
    <n v="19594.976999999999"/>
    <n v="4022.5019999999995"/>
    <x v="1263"/>
    <n v="1508.8132289999996"/>
    <n v="1645.9780679999999"/>
    <n v="4800.7693649999992"/>
    <n v="2440"/>
    <n v="1490"/>
    <n v="960.15387299999986"/>
    <n v="1234.4835509999998"/>
    <n v="1371.6483899999998"/>
    <n v="1645.9780679999999"/>
    <n v="548.65935599999989"/>
    <n v="13805.868407999998"/>
    <n v="1766.6065920000001"/>
    <n v="3840.6154919999994"/>
    <n v="534.94287210000005"/>
    <n v="-2074.0088999999994"/>
    <n v="-2608.9517720999993"/>
  </r>
  <r>
    <s v="2ABCD2E34FG468782"/>
    <s v="Apechete"/>
    <x v="2"/>
    <x v="4"/>
    <s v="C1"/>
    <x v="2"/>
    <s v="SUV"/>
    <n v="3"/>
    <n v="29"/>
    <x v="1"/>
    <x v="102"/>
    <x v="0"/>
    <x v="0"/>
    <x v="0"/>
    <x v="15"/>
    <x v="5"/>
    <x v="4"/>
    <x v="3"/>
    <x v="0"/>
    <x v="0"/>
    <x v="0"/>
    <x v="0"/>
    <x v="0"/>
    <x v="1"/>
    <x v="0"/>
    <x v="1"/>
    <x v="1"/>
    <x v="1"/>
    <x v="0"/>
    <x v="0"/>
    <x v="0"/>
    <n v="640"/>
    <n v="710"/>
    <n v="0"/>
    <n v="0"/>
    <n v="0"/>
    <s v="Asia"/>
    <s v="Japan"/>
    <n v="35"/>
    <x v="2"/>
    <x v="3"/>
    <x v="0"/>
    <s v="Segment and Misc Incentives"/>
    <n v="70608.149999999994"/>
    <n v="4394.1749999999993"/>
    <x v="1264"/>
    <n v="5036.4635749999998"/>
    <n v="5494.3238999999994"/>
    <n v="16025.111374999999"/>
    <n v="2220"/>
    <n v="1490"/>
    <n v="3205.0222750000003"/>
    <n v="4120.7429249999996"/>
    <n v="4578.6032500000001"/>
    <n v="5494.3238999999994"/>
    <n v="1831.4413"/>
    <n v="36675.943399999996"/>
    <n v="29538.031599999995"/>
    <n v="12820.089099999997"/>
    <n v="1708.7172299999997"/>
    <n v="16717.942499999997"/>
    <n v="15009.225269999997"/>
  </r>
  <r>
    <s v="1ABCD5E34FG462349"/>
    <s v="Apechete"/>
    <x v="5"/>
    <x v="1"/>
    <s v="R2"/>
    <x v="0"/>
    <s v="Pickup Truck"/>
    <n v="3"/>
    <n v="29"/>
    <x v="1"/>
    <x v="102"/>
    <x v="0"/>
    <x v="0"/>
    <x v="1"/>
    <x v="15"/>
    <x v="3"/>
    <x v="0"/>
    <x v="8"/>
    <x v="0"/>
    <x v="0"/>
    <x v="0"/>
    <x v="1"/>
    <x v="0"/>
    <x v="0"/>
    <x v="1"/>
    <x v="0"/>
    <x v="0"/>
    <x v="0"/>
    <x v="0"/>
    <x v="1"/>
    <x v="0"/>
    <n v="0"/>
    <n v="0"/>
    <n v="420"/>
    <n v="550"/>
    <n v="370"/>
    <s v="Asia"/>
    <s v="Turkey"/>
    <n v="190"/>
    <x v="0"/>
    <x v="1"/>
    <x v="2"/>
    <s v="Segment and Misc Incentives"/>
    <n v="39809.135999999999"/>
    <n v="1835.9759999999999"/>
    <x v="961"/>
    <n v="3284.2537199999997"/>
    <n v="3582.8222399999995"/>
    <n v="10449.898199999998"/>
    <n v="1340"/>
    <n v="1490"/>
    <n v="2089.97964"/>
    <n v="2687.1166799999996"/>
    <n v="2985.6851999999999"/>
    <n v="3582.8222399999995"/>
    <n v="1194.2740799999999"/>
    <n v="24326.933439999997"/>
    <n v="13646.226559999999"/>
    <n v="8359.9185599999983"/>
    <n v="955.419264"/>
    <n v="5286.3080000000009"/>
    <n v="4330.8887360000008"/>
  </r>
  <r>
    <s v="1ABCD6E34FG463599"/>
    <s v="Apechete"/>
    <x v="6"/>
    <x v="4"/>
    <s v="S1"/>
    <x v="4"/>
    <s v="Coupe"/>
    <n v="3"/>
    <n v="29"/>
    <x v="1"/>
    <x v="102"/>
    <x v="0"/>
    <x v="0"/>
    <x v="2"/>
    <x v="16"/>
    <x v="1"/>
    <x v="4"/>
    <x v="8"/>
    <x v="3"/>
    <x v="0"/>
    <x v="0"/>
    <x v="0"/>
    <x v="1"/>
    <x v="1"/>
    <x v="0"/>
    <x v="1"/>
    <x v="1"/>
    <x v="1"/>
    <x v="0"/>
    <x v="0"/>
    <x v="1"/>
    <n v="640"/>
    <n v="710"/>
    <n v="0"/>
    <n v="0"/>
    <n v="0"/>
    <s v="Asia"/>
    <s v="China"/>
    <n v="80"/>
    <x v="0"/>
    <x v="0"/>
    <x v="2"/>
    <s v="Segment and Misc Incentives"/>
    <n v="40517.903999999995"/>
    <n v="2433.5849999999996"/>
    <x v="949"/>
    <n v="2830.4857349999997"/>
    <n v="3087.8026199999995"/>
    <n v="9006.0909749999992"/>
    <n v="2645"/>
    <n v="1490"/>
    <n v="1801.2181949999999"/>
    <n v="2315.8519649999998"/>
    <n v="2573.16885"/>
    <n v="3087.8026199999995"/>
    <n v="1029.2675399999998"/>
    <n v="22661.815719999999"/>
    <n v="15422.503279999997"/>
    <n v="10672.584257999999"/>
    <n v="0"/>
    <n v="4749.9190219999982"/>
    <n v="4749.9190219999982"/>
  </r>
  <r>
    <s v="1ABCD3E34FG465941"/>
    <s v="Apechete"/>
    <x v="16"/>
    <x v="3"/>
    <s v="P1"/>
    <x v="3"/>
    <s v="SUV"/>
    <n v="3"/>
    <n v="29"/>
    <x v="1"/>
    <x v="102"/>
    <x v="0"/>
    <x v="0"/>
    <x v="0"/>
    <x v="8"/>
    <x v="0"/>
    <x v="5"/>
    <x v="6"/>
    <x v="2"/>
    <x v="0"/>
    <x v="0"/>
    <x v="1"/>
    <x v="1"/>
    <x v="1"/>
    <x v="0"/>
    <x v="1"/>
    <x v="1"/>
    <x v="0"/>
    <x v="0"/>
    <x v="1"/>
    <x v="1"/>
    <n v="640"/>
    <n v="710"/>
    <n v="0"/>
    <n v="0"/>
    <n v="370"/>
    <s v="Europe"/>
    <s v="Germany"/>
    <n v="198"/>
    <x v="2"/>
    <x v="3"/>
    <x v="1"/>
    <s v="Low-Interest Financing"/>
    <n v="44094.3"/>
    <n v="2192.87"/>
    <x v="1044"/>
    <n v="2910.2238000000002"/>
    <n v="3174.7895999999996"/>
    <n v="9259.8029999999981"/>
    <n v="2145"/>
    <n v="1490"/>
    <n v="1851.9606000000003"/>
    <n v="2381.0922"/>
    <n v="2645.6580000000004"/>
    <n v="3174.7895999999996"/>
    <n v="1058.2632000000001"/>
    <n v="22683.737599999997"/>
    <n v="19217.692400000004"/>
    <n v="7407.8424000000005"/>
    <n v="925.98030000000017"/>
    <n v="11809.850000000002"/>
    <n v="10883.869700000003"/>
  </r>
  <r>
    <s v="1ABCD5E34FG466611"/>
    <s v="Apechete"/>
    <x v="8"/>
    <x v="1"/>
    <s v="T1"/>
    <x v="9"/>
    <s v="Sedan"/>
    <n v="3"/>
    <n v="29"/>
    <x v="1"/>
    <x v="102"/>
    <x v="0"/>
    <x v="0"/>
    <x v="0"/>
    <x v="19"/>
    <x v="4"/>
    <x v="2"/>
    <x v="8"/>
    <x v="3"/>
    <x v="0"/>
    <x v="0"/>
    <x v="0"/>
    <x v="0"/>
    <x v="0"/>
    <x v="1"/>
    <x v="0"/>
    <x v="0"/>
    <x v="1"/>
    <x v="0"/>
    <x v="0"/>
    <x v="0"/>
    <n v="0"/>
    <n v="0"/>
    <n v="420"/>
    <n v="550"/>
    <n v="0"/>
    <s v="Asia"/>
    <s v="India"/>
    <n v="221"/>
    <x v="0"/>
    <x v="0"/>
    <x v="1"/>
    <s v="Segment and Misc Incentives"/>
    <n v="39430.010999999999"/>
    <n v="2673.0839999999998"/>
    <x v="974"/>
    <n v="3866.8773494999991"/>
    <n v="4218.4116539999986"/>
    <n v="12303.700657499998"/>
    <n v="1840"/>
    <n v="1490"/>
    <n v="2460.7401314999997"/>
    <n v="3163.8087404999992"/>
    <n v="3515.3430449999996"/>
    <n v="4218.4116539999986"/>
    <n v="1406.1372179999998"/>
    <n v="28640.469923999997"/>
    <n v="8116.4570759999988"/>
    <n v="9842.9605259999971"/>
    <n v="3840.4830714"/>
    <n v="-1726.5034499999983"/>
    <n v="-5566.9865213999983"/>
  </r>
  <r>
    <s v="1ABCD5E34FG471212"/>
    <s v="Jackson"/>
    <x v="24"/>
    <x v="1"/>
    <s v="Bas1"/>
    <x v="0"/>
    <s v="Pickup Truck"/>
    <n v="3"/>
    <n v="29"/>
    <x v="1"/>
    <x v="102"/>
    <x v="0"/>
    <x v="0"/>
    <x v="0"/>
    <x v="9"/>
    <x v="0"/>
    <x v="5"/>
    <x v="3"/>
    <x v="1"/>
    <x v="0"/>
    <x v="0"/>
    <x v="1"/>
    <x v="1"/>
    <x v="1"/>
    <x v="1"/>
    <x v="0"/>
    <x v="0"/>
    <x v="0"/>
    <x v="0"/>
    <x v="1"/>
    <x v="1"/>
    <n v="640"/>
    <n v="0"/>
    <n v="420"/>
    <n v="550"/>
    <n v="370"/>
    <s v="South America"/>
    <s v="Argentina"/>
    <n v="253"/>
    <x v="1"/>
    <x v="2"/>
    <x v="1"/>
    <s v="Segment and Misc Incentives"/>
    <n v="26746.711999999996"/>
    <n v="5060.3539999999994"/>
    <x v="1048"/>
    <n v="1765.2829919999997"/>
    <n v="1925.7632639999995"/>
    <n v="5616.8095199999989"/>
    <n v="2405"/>
    <n v="1490"/>
    <n v="1123.3619040000001"/>
    <n v="1444.3224479999997"/>
    <n v="1604.8027199999999"/>
    <n v="1925.7632639999995"/>
    <n v="641.92108799999994"/>
    <n v="15449.579583999997"/>
    <n v="6236.7784159999992"/>
    <n v="4493.4476159999995"/>
    <n v="3364.7363695999993"/>
    <n v="1743.3307999999997"/>
    <n v="-1621.4055695999996"/>
  </r>
  <r>
    <s v="1ABCD6E34FG472678"/>
    <s v="Jackson"/>
    <x v="20"/>
    <x v="4"/>
    <s v="Cl1"/>
    <x v="1"/>
    <s v="Sedan"/>
    <n v="3"/>
    <n v="29"/>
    <x v="1"/>
    <x v="102"/>
    <x v="0"/>
    <x v="0"/>
    <x v="2"/>
    <x v="13"/>
    <x v="3"/>
    <x v="5"/>
    <x v="8"/>
    <x v="1"/>
    <x v="0"/>
    <x v="0"/>
    <x v="0"/>
    <x v="0"/>
    <x v="1"/>
    <x v="0"/>
    <x v="1"/>
    <x v="1"/>
    <x v="1"/>
    <x v="0"/>
    <x v="0"/>
    <x v="0"/>
    <n v="640"/>
    <n v="710"/>
    <n v="0"/>
    <n v="0"/>
    <n v="0"/>
    <s v="Middle East"/>
    <s v="Saudi Arabia"/>
    <n v="271"/>
    <x v="0"/>
    <x v="1"/>
    <x v="1"/>
    <s v="Segment and Misc Incentives"/>
    <n v="16256.768"/>
    <n v="4714.9080000000004"/>
    <x v="1265"/>
    <n v="1609.420032"/>
    <n v="1755.7309440000001"/>
    <n v="5120.8819199999998"/>
    <n v="2220"/>
    <n v="1490"/>
    <n v="1024.1763840000001"/>
    <n v="1316.7982079999999"/>
    <n v="1463.1091200000003"/>
    <n v="1755.7309440000001"/>
    <n v="585.24364800000001"/>
    <n v="14244.385664000001"/>
    <n v="-2702.5256640000007"/>
    <n v="4096.7055359999995"/>
    <n v="650.27071999999998"/>
    <n v="-6799.2312000000002"/>
    <n v="-7449.5019200000006"/>
  </r>
  <r>
    <s v="1ABCD6E34FG473874"/>
    <s v="Jackson"/>
    <x v="9"/>
    <x v="4"/>
    <s v="Co2"/>
    <x v="0"/>
    <s v="Sedan"/>
    <n v="3"/>
    <n v="29"/>
    <x v="1"/>
    <x v="102"/>
    <x v="0"/>
    <x v="0"/>
    <x v="2"/>
    <x v="7"/>
    <x v="5"/>
    <x v="3"/>
    <x v="9"/>
    <x v="2"/>
    <x v="0"/>
    <x v="0"/>
    <x v="0"/>
    <x v="1"/>
    <x v="1"/>
    <x v="0"/>
    <x v="0"/>
    <x v="1"/>
    <x v="0"/>
    <x v="0"/>
    <x v="0"/>
    <x v="1"/>
    <n v="640"/>
    <n v="710"/>
    <n v="420"/>
    <n v="0"/>
    <n v="370"/>
    <s v="South America"/>
    <s v="Bolivia"/>
    <n v="152"/>
    <x v="2"/>
    <x v="4"/>
    <x v="2"/>
    <s v="Low-Interest Financing"/>
    <n v="15698"/>
    <n v="1829"/>
    <x v="303"/>
    <n v="1554.1020000000001"/>
    <n v="1695.384"/>
    <n v="4944.87"/>
    <n v="3435"/>
    <n v="1490"/>
    <n v="988.97400000000016"/>
    <n v="1271.538"/>
    <n v="1412.8200000000002"/>
    <n v="1695.384"/>
    <n v="565.12800000000004"/>
    <n v="15097.304"/>
    <n v="-1228.3040000000001"/>
    <n v="3955.8960000000002"/>
    <n v="1576.0791999999999"/>
    <n v="-5184.2000000000007"/>
    <n v="-6760.2792000000009"/>
  </r>
  <r>
    <s v="1ABCD6E34FG475758"/>
    <s v="Jackson"/>
    <x v="17"/>
    <x v="4"/>
    <s v="F1"/>
    <x v="3"/>
    <s v="SUV"/>
    <n v="3"/>
    <n v="29"/>
    <x v="1"/>
    <x v="102"/>
    <x v="0"/>
    <x v="0"/>
    <x v="1"/>
    <x v="11"/>
    <x v="3"/>
    <x v="0"/>
    <x v="9"/>
    <x v="1"/>
    <x v="0"/>
    <x v="0"/>
    <x v="0"/>
    <x v="0"/>
    <x v="0"/>
    <x v="0"/>
    <x v="1"/>
    <x v="0"/>
    <x v="1"/>
    <x v="0"/>
    <x v="0"/>
    <x v="0"/>
    <n v="0"/>
    <n v="710"/>
    <n v="0"/>
    <n v="550"/>
    <n v="0"/>
    <s v="North America"/>
    <s v="Canada"/>
    <n v="243"/>
    <x v="1"/>
    <x v="2"/>
    <x v="0"/>
    <s v="Segment and Misc Incentives"/>
    <n v="27948.347999999998"/>
    <n v="5113.7599999999993"/>
    <x v="1266"/>
    <n v="1690.8750539999999"/>
    <n v="1844.590968"/>
    <n v="5380.0569899999991"/>
    <n v="2130"/>
    <n v="1490"/>
    <n v="1076.0113980000001"/>
    <n v="1383.4432259999999"/>
    <n v="1537.1591400000002"/>
    <n v="1844.590968"/>
    <n v="614.86365599999999"/>
    <n v="14687.545807999999"/>
    <n v="8147.0421920000008"/>
    <n v="4304.0455920000004"/>
    <n v="709.88803919999998"/>
    <n v="3842.9966000000004"/>
    <n v="3133.1085608000003"/>
  </r>
  <r>
    <s v="1ABCD6E34FG477752"/>
    <s v="Jackson"/>
    <x v="18"/>
    <x v="4"/>
    <s v="Ma1"/>
    <x v="7"/>
    <s v="Sedan"/>
    <n v="3"/>
    <n v="29"/>
    <x v="1"/>
    <x v="102"/>
    <x v="0"/>
    <x v="0"/>
    <x v="3"/>
    <x v="6"/>
    <x v="2"/>
    <x v="5"/>
    <x v="2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South America"/>
    <s v="Brazil"/>
    <n v="239"/>
    <x v="0"/>
    <x v="1"/>
    <x v="0"/>
    <s v="Segment and Misc Incentives"/>
    <n v="16810.878000000001"/>
    <n v="3410.4140000000002"/>
    <x v="1267"/>
    <n v="1664.276922"/>
    <n v="1815.574824"/>
    <n v="5295.4265699999996"/>
    <n v="2370"/>
    <n v="1490"/>
    <n v="1059.0853140000002"/>
    <n v="1361.681118"/>
    <n v="1512.9790200000002"/>
    <n v="1815.574824"/>
    <n v="605.19160799999997"/>
    <n v="14753.448944"/>
    <n v="-1352.9849439999998"/>
    <n v="4236.3412560000006"/>
    <n v="2309.8146372000001"/>
    <n v="-5589.3262000000004"/>
    <n v="-7899.1408372000005"/>
  </r>
  <r>
    <s v="1ABCD5E34FG479624"/>
    <s v="Jackson"/>
    <x v="19"/>
    <x v="1"/>
    <s v="Ba2"/>
    <x v="0"/>
    <s v="SUV"/>
    <n v="3"/>
    <n v="29"/>
    <x v="1"/>
    <x v="102"/>
    <x v="0"/>
    <x v="0"/>
    <x v="0"/>
    <x v="4"/>
    <x v="4"/>
    <x v="0"/>
    <x v="6"/>
    <x v="2"/>
    <x v="0"/>
    <x v="0"/>
    <x v="1"/>
    <x v="0"/>
    <x v="1"/>
    <x v="1"/>
    <x v="1"/>
    <x v="0"/>
    <x v="1"/>
    <x v="0"/>
    <x v="1"/>
    <x v="0"/>
    <n v="640"/>
    <n v="0"/>
    <n v="0"/>
    <n v="550"/>
    <n v="0"/>
    <s v="South America"/>
    <s v="Columbia"/>
    <n v="287"/>
    <x v="0"/>
    <x v="1"/>
    <x v="0"/>
    <s v="Segment and Misc Incentives"/>
    <n v="24879.903999999999"/>
    <n v="4797.4519999999993"/>
    <x v="1268"/>
    <n v="1642.073664"/>
    <n v="1791.3530879999998"/>
    <n v="5224.7798399999992"/>
    <n v="1190"/>
    <n v="1490"/>
    <n v="1044.9559680000002"/>
    <n v="1343.5148159999999"/>
    <n v="1492.7942399999999"/>
    <n v="1791.3530879999998"/>
    <n v="597.11769600000002"/>
    <n v="13428.118527999999"/>
    <n v="6654.3334719999984"/>
    <n v="4179.8238719999999"/>
    <n v="1281.3150560000001"/>
    <n v="2474.5095999999985"/>
    <n v="1193.1945439999984"/>
  </r>
  <r>
    <s v="1ABCD6E34FG632828"/>
    <s v="Tatra"/>
    <x v="14"/>
    <x v="4"/>
    <s v="N1"/>
    <x v="7"/>
    <s v="Sedan"/>
    <n v="3"/>
    <n v="29"/>
    <x v="1"/>
    <x v="102"/>
    <x v="0"/>
    <x v="0"/>
    <x v="3"/>
    <x v="16"/>
    <x v="5"/>
    <x v="1"/>
    <x v="2"/>
    <x v="2"/>
    <x v="0"/>
    <x v="0"/>
    <x v="0"/>
    <x v="0"/>
    <x v="0"/>
    <x v="1"/>
    <x v="0"/>
    <x v="1"/>
    <x v="0"/>
    <x v="0"/>
    <x v="0"/>
    <x v="0"/>
    <n v="0"/>
    <n v="0"/>
    <n v="420"/>
    <n v="0"/>
    <n v="370"/>
    <s v="North America"/>
    <s v="USA"/>
    <n v="294"/>
    <x v="0"/>
    <x v="1"/>
    <x v="1"/>
    <s v="Dealer Cash Incentives"/>
    <n v="14227.433999999999"/>
    <n v="1942.8240000000001"/>
    <x v="1269"/>
    <n v="1532.2919039999999"/>
    <n v="1671.5911679999999"/>
    <n v="4875.4742399999996"/>
    <n v="1660"/>
    <n v="1020"/>
    <n v="975.09484800000007"/>
    <n v="1253.6933759999999"/>
    <n v="1392.9926400000002"/>
    <n v="1671.5911679999999"/>
    <n v="557.19705599999998"/>
    <n v="12709.547008"/>
    <n v="-424.93700800000079"/>
    <n v="3900.3793920000003"/>
    <n v="388.4089482"/>
    <n v="-4325.3164000000015"/>
    <n v="-4713.7253482000015"/>
  </r>
  <r>
    <s v="1ABCD4E34FG630275"/>
    <s v="Tatra"/>
    <x v="15"/>
    <x v="0"/>
    <s v="Ra1"/>
    <x v="5"/>
    <s v="Crossover"/>
    <n v="3"/>
    <n v="29"/>
    <x v="1"/>
    <x v="102"/>
    <x v="0"/>
    <x v="0"/>
    <x v="1"/>
    <x v="13"/>
    <x v="3"/>
    <x v="1"/>
    <x v="3"/>
    <x v="2"/>
    <x v="0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92"/>
    <x v="0"/>
    <x v="0"/>
    <x v="2"/>
    <s v="Special Leases"/>
    <n v="21204.391"/>
    <n v="2790.1329999999998"/>
    <x v="1270"/>
    <n v="1732.709781"/>
    <n v="1890.228852"/>
    <n v="5513.1674849999999"/>
    <n v="370"/>
    <n v="1270"/>
    <n v="1102.633497"/>
    <n v="1417.6716389999999"/>
    <n v="1575.1907100000001"/>
    <n v="1890.228852"/>
    <n v="630.0762840000001"/>
    <n v="12981.373112000001"/>
    <n v="5432.8848880000005"/>
    <n v="4410.5339880000001"/>
    <n v="578.87987429999998"/>
    <n v="1022.3509000000004"/>
    <n v="443.47102570000038"/>
  </r>
  <r>
    <s v="2ABCD2E34FG468904"/>
    <s v="Apechete"/>
    <x v="2"/>
    <x v="4"/>
    <s v="C1"/>
    <x v="2"/>
    <s v="SUV"/>
    <n v="3"/>
    <n v="29"/>
    <x v="1"/>
    <x v="102"/>
    <x v="0"/>
    <x v="0"/>
    <x v="0"/>
    <x v="8"/>
    <x v="1"/>
    <x v="2"/>
    <x v="6"/>
    <x v="3"/>
    <x v="1"/>
    <x v="0"/>
    <x v="0"/>
    <x v="1"/>
    <x v="0"/>
    <x v="1"/>
    <x v="0"/>
    <x v="1"/>
    <x v="1"/>
    <x v="0"/>
    <x v="0"/>
    <x v="1"/>
    <n v="0"/>
    <n v="0"/>
    <n v="420"/>
    <n v="0"/>
    <n v="0"/>
    <s v="Africa"/>
    <s v="Egypt"/>
    <n v="73"/>
    <x v="2"/>
    <x v="3"/>
    <x v="1"/>
    <s v="Special Leases"/>
    <n v="70599.95"/>
    <n v="3924.7249999999995"/>
    <x v="1271"/>
    <n v="5198.5755249999993"/>
    <n v="5671.1732999999995"/>
    <n v="16540.922124999997"/>
    <n v="1715"/>
    <n v="1110"/>
    <n v="3308.1844249999999"/>
    <n v="4253.3799749999998"/>
    <n v="4725.97775"/>
    <n v="5671.1732999999995"/>
    <n v="1890.3910999999998"/>
    <n v="36852.039799999999"/>
    <n v="29823.185199999993"/>
    <n v="13232.737699999998"/>
    <n v="5527.9760849999993"/>
    <n v="16590.447499999995"/>
    <n v="11062.471414999996"/>
  </r>
  <r>
    <s v="2ABCD2E34FG468661"/>
    <s v="Apechete"/>
    <x v="2"/>
    <x v="4"/>
    <s v="Cx2"/>
    <x v="8"/>
    <s v="SUV"/>
    <n v="3"/>
    <n v="29"/>
    <x v="1"/>
    <x v="102"/>
    <x v="0"/>
    <x v="0"/>
    <x v="1"/>
    <x v="8"/>
    <x v="3"/>
    <x v="5"/>
    <x v="4"/>
    <x v="3"/>
    <x v="1"/>
    <x v="0"/>
    <x v="0"/>
    <x v="0"/>
    <x v="1"/>
    <x v="0"/>
    <x v="0"/>
    <x v="1"/>
    <x v="1"/>
    <x v="0"/>
    <x v="0"/>
    <x v="0"/>
    <n v="640"/>
    <n v="710"/>
    <n v="420"/>
    <n v="0"/>
    <n v="0"/>
    <s v="Europe"/>
    <s v="Spain"/>
    <n v="96"/>
    <x v="2"/>
    <x v="4"/>
    <x v="1"/>
    <s v="Special Leases"/>
    <n v="70525.125"/>
    <n v="3785.3249999999998"/>
    <x v="1272"/>
    <n v="5135.7173999999995"/>
    <n v="5602.6007999999993"/>
    <n v="16340.918999999998"/>
    <n v="2640"/>
    <n v="1110"/>
    <n v="3268.1837999999998"/>
    <n v="4201.9505999999992"/>
    <n v="4668.8339999999998"/>
    <n v="5602.6007999999993"/>
    <n v="1867.5335999999998"/>
    <n v="37365.604799999994"/>
    <n v="29374.195200000009"/>
    <n v="13072.735199999997"/>
    <n v="1481.0276250000002"/>
    <n v="16301.460000000012"/>
    <n v="14820.432375000011"/>
  </r>
  <r>
    <s v="1ABCD3E34FG469152"/>
    <s v="Apechete"/>
    <x v="3"/>
    <x v="3"/>
    <s v="M2"/>
    <x v="0"/>
    <s v="SUV"/>
    <n v="3"/>
    <n v="29"/>
    <x v="1"/>
    <x v="102"/>
    <x v="0"/>
    <x v="0"/>
    <x v="0"/>
    <x v="8"/>
    <x v="4"/>
    <x v="1"/>
    <x v="9"/>
    <x v="2"/>
    <x v="1"/>
    <x v="1"/>
    <x v="1"/>
    <x v="1"/>
    <x v="1"/>
    <x v="1"/>
    <x v="0"/>
    <x v="1"/>
    <x v="0"/>
    <x v="1"/>
    <x v="1"/>
    <x v="1"/>
    <n v="640"/>
    <n v="0"/>
    <n v="420"/>
    <n v="0"/>
    <n v="370"/>
    <s v="Africa"/>
    <s v="Egypt"/>
    <n v="264"/>
    <x v="1"/>
    <x v="2"/>
    <x v="1"/>
    <s v="Segment and Misc Incentives"/>
    <n v="34293.048000000003"/>
    <n v="1943.6079999999999"/>
    <x v="1273"/>
    <n v="2640.5646959999999"/>
    <n v="2880.6160319999994"/>
    <n v="8401.7967599999993"/>
    <n v="2680"/>
    <n v="1110"/>
    <n v="1680.3593520000002"/>
    <n v="2160.4620239999999"/>
    <n v="2400.5133599999999"/>
    <n v="2880.6160319999994"/>
    <n v="960.20534399999997"/>
    <n v="21073.696191999999"/>
    <n v="11275.743808000003"/>
    <n v="6721.4374079999989"/>
    <n v="2685.1456584000002"/>
    <n v="4554.306400000004"/>
    <n v="1869.1607416000038"/>
  </r>
  <r>
    <s v="1ABCD3E34FG469379"/>
    <s v="Apechete"/>
    <x v="3"/>
    <x v="3"/>
    <s v="M2"/>
    <x v="0"/>
    <s v="SUV"/>
    <n v="3"/>
    <n v="29"/>
    <x v="1"/>
    <x v="102"/>
    <x v="0"/>
    <x v="0"/>
    <x v="0"/>
    <x v="2"/>
    <x v="2"/>
    <x v="5"/>
    <x v="9"/>
    <x v="2"/>
    <x v="1"/>
    <x v="1"/>
    <x v="0"/>
    <x v="0"/>
    <x v="1"/>
    <x v="1"/>
    <x v="0"/>
    <x v="1"/>
    <x v="0"/>
    <x v="1"/>
    <x v="0"/>
    <x v="0"/>
    <n v="640"/>
    <n v="0"/>
    <n v="420"/>
    <n v="0"/>
    <n v="370"/>
    <s v="South America"/>
    <s v="Columbia"/>
    <n v="139"/>
    <x v="2"/>
    <x v="4"/>
    <x v="0"/>
    <s v="Special Leases"/>
    <n v="33732.216"/>
    <n v="2206.752"/>
    <x v="914"/>
    <n v="2597.3806319999999"/>
    <n v="2833.5061439999995"/>
    <n v="8264.3929199999984"/>
    <n v="3125"/>
    <n v="1110"/>
    <n v="1652.878584"/>
    <n v="2125.1296079999997"/>
    <n v="2361.2551199999998"/>
    <n v="2833.5061439999995"/>
    <n v="944.50204799999995"/>
    <n v="21236.036863999998"/>
    <n v="10289.427136000002"/>
    <n v="6611.5143359999993"/>
    <n v="1737.2091240000002"/>
    <n v="3677.9128000000028"/>
    <n v="1940.7036760000026"/>
  </r>
  <r>
    <s v="1ABCD5E34FG462222"/>
    <s v="Apechete"/>
    <x v="5"/>
    <x v="1"/>
    <s v="R2"/>
    <x v="0"/>
    <s v="Pickup Truck"/>
    <n v="3"/>
    <n v="29"/>
    <x v="1"/>
    <x v="102"/>
    <x v="0"/>
    <x v="0"/>
    <x v="0"/>
    <x v="5"/>
    <x v="5"/>
    <x v="3"/>
    <x v="3"/>
    <x v="0"/>
    <x v="1"/>
    <x v="1"/>
    <x v="1"/>
    <x v="1"/>
    <x v="1"/>
    <x v="0"/>
    <x v="1"/>
    <x v="1"/>
    <x v="0"/>
    <x v="1"/>
    <x v="1"/>
    <x v="1"/>
    <n v="640"/>
    <n v="710"/>
    <n v="0"/>
    <n v="0"/>
    <n v="370"/>
    <s v="Asia"/>
    <s v="Turkey"/>
    <n v="144"/>
    <x v="0"/>
    <x v="1"/>
    <x v="1"/>
    <s v="Low-Interest Financing"/>
    <n v="36711.431999999993"/>
    <n v="2706.4469999999997"/>
    <x v="885"/>
    <n v="3028.6931399999999"/>
    <n v="3304.0288799999994"/>
    <n v="9636.7508999999991"/>
    <n v="2970"/>
    <n v="1110"/>
    <n v="1927.3501799999999"/>
    <n v="2478.0216599999999"/>
    <n v="2753.3573999999999"/>
    <n v="3304.0288799999994"/>
    <n v="1101.3429599999999"/>
    <n v="23904.173279999999"/>
    <n v="10100.811719999994"/>
    <n v="7709.4007199999996"/>
    <n v="881.07436799999982"/>
    <n v="2391.4109999999946"/>
    <n v="1510.3366319999948"/>
  </r>
  <r>
    <s v="1ABCD5E34FG462363"/>
    <s v="Apechete"/>
    <x v="5"/>
    <x v="1"/>
    <s v="R2"/>
    <x v="0"/>
    <s v="Pickup Truck"/>
    <n v="3"/>
    <n v="29"/>
    <x v="1"/>
    <x v="102"/>
    <x v="0"/>
    <x v="0"/>
    <x v="0"/>
    <x v="5"/>
    <x v="3"/>
    <x v="4"/>
    <x v="2"/>
    <x v="3"/>
    <x v="1"/>
    <x v="1"/>
    <x v="1"/>
    <x v="0"/>
    <x v="0"/>
    <x v="1"/>
    <x v="0"/>
    <x v="1"/>
    <x v="0"/>
    <x v="1"/>
    <x v="1"/>
    <x v="0"/>
    <n v="0"/>
    <n v="0"/>
    <n v="420"/>
    <n v="0"/>
    <n v="370"/>
    <s v="South America"/>
    <s v="Brazil"/>
    <n v="142"/>
    <x v="2"/>
    <x v="3"/>
    <x v="1"/>
    <s v="Low-Interest Financing"/>
    <n v="36407.120999999999"/>
    <n v="2841.9209999999998"/>
    <x v="1274"/>
    <n v="3003.5874824999996"/>
    <n v="3276.6408899999997"/>
    <n v="9556.8692624999985"/>
    <n v="1615"/>
    <n v="1110"/>
    <n v="1911.3738524999999"/>
    <n v="2457.4806674999995"/>
    <n v="2730.534075"/>
    <n v="3276.6408899999997"/>
    <n v="1092.2136299999997"/>
    <n v="22384.845339999996"/>
    <n v="11180.354660000001"/>
    <n v="7645.4954099999986"/>
    <n v="5002.3384253999993"/>
    <n v="3534.8592500000022"/>
    <n v="-1467.4791753999971"/>
  </r>
  <r>
    <s v="1ABCD3E34FG465653"/>
    <s v="Apechete"/>
    <x v="16"/>
    <x v="3"/>
    <s v="P2"/>
    <x v="3"/>
    <s v="SUV"/>
    <n v="3"/>
    <n v="29"/>
    <x v="1"/>
    <x v="102"/>
    <x v="0"/>
    <x v="0"/>
    <x v="0"/>
    <x v="4"/>
    <x v="5"/>
    <x v="4"/>
    <x v="6"/>
    <x v="2"/>
    <x v="1"/>
    <x v="1"/>
    <x v="0"/>
    <x v="0"/>
    <x v="1"/>
    <x v="0"/>
    <x v="0"/>
    <x v="1"/>
    <x v="0"/>
    <x v="1"/>
    <x v="0"/>
    <x v="0"/>
    <n v="640"/>
    <n v="710"/>
    <n v="420"/>
    <n v="0"/>
    <n v="370"/>
    <s v="Europe"/>
    <s v="Spain"/>
    <n v="211"/>
    <x v="1"/>
    <x v="2"/>
    <x v="0"/>
    <s v="Segment and Misc Incentives"/>
    <n v="43970.700000000004"/>
    <n v="1145.3600000000001"/>
    <x v="1275"/>
    <n v="2902.0662000000002"/>
    <n v="3165.8903999999998"/>
    <n v="9233.8469999999998"/>
    <n v="3835"/>
    <n v="1110"/>
    <n v="1846.7694000000004"/>
    <n v="2374.4177999999997"/>
    <n v="2638.2420000000002"/>
    <n v="3165.8903999999998"/>
    <n v="1055.2968000000001"/>
    <n v="23940.342400000001"/>
    <n v="18884.997600000002"/>
    <n v="7387.0776000000005"/>
    <n v="923.38470000000018"/>
    <n v="11497.920000000002"/>
    <n v="10574.535300000001"/>
  </r>
  <r>
    <s v="1ABCD5E34FG466568"/>
    <s v="Apechete"/>
    <x v="8"/>
    <x v="1"/>
    <s v="T1"/>
    <x v="9"/>
    <s v="Sedan"/>
    <n v="3"/>
    <n v="29"/>
    <x v="1"/>
    <x v="102"/>
    <x v="0"/>
    <x v="0"/>
    <x v="3"/>
    <x v="19"/>
    <x v="0"/>
    <x v="3"/>
    <x v="4"/>
    <x v="0"/>
    <x v="1"/>
    <x v="0"/>
    <x v="0"/>
    <x v="1"/>
    <x v="0"/>
    <x v="1"/>
    <x v="1"/>
    <x v="1"/>
    <x v="1"/>
    <x v="0"/>
    <x v="0"/>
    <x v="1"/>
    <n v="0"/>
    <n v="0"/>
    <n v="0"/>
    <n v="0"/>
    <n v="0"/>
    <s v="Middle East"/>
    <s v="Jordan"/>
    <n v="67"/>
    <x v="0"/>
    <x v="0"/>
    <x v="1"/>
    <s v="Special Leases"/>
    <n v="37656.716999999997"/>
    <n v="3602.1929999999998"/>
    <x v="1276"/>
    <n v="4136.6616884999994"/>
    <n v="4512.721841999999"/>
    <n v="13162.105372499998"/>
    <n v="1295"/>
    <n v="1110"/>
    <n v="2632.4210745"/>
    <n v="3384.5413814999993"/>
    <n v="3760.6015349999998"/>
    <n v="4512.721841999999"/>
    <n v="1504.2406139999998"/>
    <n v="29481.331052000001"/>
    <n v="4573.1929479999962"/>
    <n v="10529.684297999998"/>
    <n v="2240.5746614999998"/>
    <n v="-5956.4913500000021"/>
    <n v="-8197.0660115000028"/>
  </r>
  <r>
    <s v="1ABCD5E34FG471389"/>
    <s v="Jackson"/>
    <x v="24"/>
    <x v="1"/>
    <s v="Bas1"/>
    <x v="0"/>
    <s v="Pickup Truck"/>
    <n v="3"/>
    <n v="29"/>
    <x v="1"/>
    <x v="102"/>
    <x v="0"/>
    <x v="0"/>
    <x v="1"/>
    <x v="15"/>
    <x v="3"/>
    <x v="3"/>
    <x v="4"/>
    <x v="0"/>
    <x v="1"/>
    <x v="0"/>
    <x v="0"/>
    <x v="0"/>
    <x v="1"/>
    <x v="0"/>
    <x v="0"/>
    <x v="1"/>
    <x v="0"/>
    <x v="0"/>
    <x v="0"/>
    <x v="0"/>
    <n v="640"/>
    <n v="710"/>
    <n v="420"/>
    <n v="0"/>
    <n v="370"/>
    <s v="North America"/>
    <s v="USA"/>
    <n v="72"/>
    <x v="1"/>
    <x v="2"/>
    <x v="2"/>
    <s v="Segment and Misc Incentives"/>
    <n v="27994.986999999997"/>
    <n v="4151.4059999999999"/>
    <x v="1277"/>
    <n v="1847.6691419999997"/>
    <n v="2015.6390639999997"/>
    <n v="5878.9472699999988"/>
    <n v="3010"/>
    <n v="1110"/>
    <n v="1175.789454"/>
    <n v="1511.7292979999997"/>
    <n v="1679.69922"/>
    <n v="2015.6390639999997"/>
    <n v="671.87968799999987"/>
    <n v="16213.834384"/>
    <n v="7629.7466159999985"/>
    <n v="4703.1578159999999"/>
    <n v="764.26314509999997"/>
    <n v="2926.5887999999986"/>
    <n v="2162.3256548999989"/>
  </r>
  <r>
    <s v="1ABCD6E34FG474195"/>
    <s v="Jackson"/>
    <x v="10"/>
    <x v="4"/>
    <s v="Cr2"/>
    <x v="3"/>
    <s v="Pickup Truck"/>
    <n v="3"/>
    <n v="29"/>
    <x v="1"/>
    <x v="102"/>
    <x v="0"/>
    <x v="0"/>
    <x v="0"/>
    <x v="18"/>
    <x v="5"/>
    <x v="5"/>
    <x v="8"/>
    <x v="2"/>
    <x v="1"/>
    <x v="0"/>
    <x v="0"/>
    <x v="1"/>
    <x v="1"/>
    <x v="0"/>
    <x v="0"/>
    <x v="1"/>
    <x v="1"/>
    <x v="0"/>
    <x v="0"/>
    <x v="1"/>
    <n v="640"/>
    <n v="710"/>
    <n v="420"/>
    <n v="0"/>
    <n v="0"/>
    <s v="Middle East"/>
    <s v="Saudi Arabia"/>
    <n v="129"/>
    <x v="1"/>
    <x v="2"/>
    <x v="0"/>
    <s v="Special Leases"/>
    <n v="36923.703999999998"/>
    <n v="2631.6800000000003"/>
    <x v="1278"/>
    <n v="2436.9644639999997"/>
    <n v="2658.5066879999999"/>
    <n v="7753.9778399999987"/>
    <n v="3065"/>
    <n v="1110"/>
    <n v="1550.795568"/>
    <n v="1993.8800159999998"/>
    <n v="2215.4222399999999"/>
    <n v="2658.5066879999999"/>
    <n v="886.16889600000002"/>
    <n v="20126.040127999997"/>
    <n v="14165.983872000001"/>
    <n v="6203.182272"/>
    <n v="1476.9481599999999"/>
    <n v="7962.8016000000007"/>
    <n v="6485.8534400000008"/>
  </r>
  <r>
    <s v="1ABCD5E34FG479792"/>
    <s v="Jackson"/>
    <x v="19"/>
    <x v="1"/>
    <s v="Ba1"/>
    <x v="0"/>
    <s v="SUV"/>
    <n v="3"/>
    <n v="29"/>
    <x v="1"/>
    <x v="102"/>
    <x v="0"/>
    <x v="0"/>
    <x v="1"/>
    <x v="15"/>
    <x v="5"/>
    <x v="1"/>
    <x v="3"/>
    <x v="2"/>
    <x v="1"/>
    <x v="0"/>
    <x v="1"/>
    <x v="0"/>
    <x v="1"/>
    <x v="1"/>
    <x v="0"/>
    <x v="1"/>
    <x v="1"/>
    <x v="0"/>
    <x v="1"/>
    <x v="0"/>
    <n v="640"/>
    <n v="0"/>
    <n v="420"/>
    <n v="0"/>
    <n v="0"/>
    <s v="Asia"/>
    <s v="Japan"/>
    <n v="262"/>
    <x v="0"/>
    <x v="1"/>
    <x v="2"/>
    <s v="Segment and Misc Incentives"/>
    <n v="24977.727999999999"/>
    <n v="5140.8549999999996"/>
    <x v="1279"/>
    <n v="1648.5300479999999"/>
    <n v="1798.3964159999996"/>
    <n v="5245.3228799999988"/>
    <n v="1060"/>
    <n v="1110"/>
    <n v="1049.064576"/>
    <n v="1348.7973119999997"/>
    <n v="1498.6636799999999"/>
    <n v="1798.3964159999996"/>
    <n v="599.46547199999998"/>
    <n v="12960.378495999998"/>
    <n v="6876.4945040000021"/>
    <n v="4196.258303999999"/>
    <n v="604.46101759999999"/>
    <n v="2680.236200000003"/>
    <n v="2075.7751824000029"/>
  </r>
  <r>
    <s v="1ABCD5E34FG479793"/>
    <s v="Jackson"/>
    <x v="19"/>
    <x v="1"/>
    <s v="Ba1"/>
    <x v="0"/>
    <s v="SUV"/>
    <n v="3"/>
    <n v="29"/>
    <x v="1"/>
    <x v="102"/>
    <x v="0"/>
    <x v="0"/>
    <x v="1"/>
    <x v="9"/>
    <x v="1"/>
    <x v="5"/>
    <x v="6"/>
    <x v="2"/>
    <x v="1"/>
    <x v="0"/>
    <x v="1"/>
    <x v="1"/>
    <x v="1"/>
    <x v="0"/>
    <x v="0"/>
    <x v="1"/>
    <x v="1"/>
    <x v="0"/>
    <x v="1"/>
    <x v="1"/>
    <n v="640"/>
    <n v="710"/>
    <n v="420"/>
    <n v="0"/>
    <n v="0"/>
    <s v="Asia"/>
    <s v="Laos"/>
    <n v="214"/>
    <x v="0"/>
    <x v="1"/>
    <x v="1"/>
    <s v="Special Leases"/>
    <n v="25507.607999999997"/>
    <n v="2700.35"/>
    <x v="1280"/>
    <n v="1683.5021279999996"/>
    <n v="1836.5477759999997"/>
    <n v="5356.5976799999989"/>
    <n v="2195"/>
    <n v="1110"/>
    <n v="1071.319536"/>
    <n v="1377.4108319999998"/>
    <n v="1530.4564799999998"/>
    <n v="1836.5477759999997"/>
    <n v="612.18259199999989"/>
    <n v="14324.286656"/>
    <n v="8482.9713439999978"/>
    <n v="4285.278143999999"/>
    <n v="1137.6393168"/>
    <n v="4197.6931999999988"/>
    <n v="3060.0538831999988"/>
  </r>
  <r>
    <s v="1ABCD4E34FG333709"/>
    <s v="Special"/>
    <x v="11"/>
    <x v="0"/>
    <s v="Pa2"/>
    <x v="5"/>
    <s v="Crossover"/>
    <n v="3"/>
    <n v="29"/>
    <x v="1"/>
    <x v="102"/>
    <x v="0"/>
    <x v="0"/>
    <x v="1"/>
    <x v="7"/>
    <x v="4"/>
    <x v="4"/>
    <x v="9"/>
    <x v="0"/>
    <x v="1"/>
    <x v="0"/>
    <x v="0"/>
    <x v="1"/>
    <x v="0"/>
    <x v="0"/>
    <x v="1"/>
    <x v="1"/>
    <x v="1"/>
    <x v="0"/>
    <x v="0"/>
    <x v="1"/>
    <n v="0"/>
    <n v="710"/>
    <n v="0"/>
    <n v="0"/>
    <n v="0"/>
    <s v="Europe"/>
    <s v="Germany"/>
    <n v="243"/>
    <x v="0"/>
    <x v="0"/>
    <x v="0"/>
    <s v="Segment and Misc Incentives"/>
    <n v="33081.704999999994"/>
    <n v="4125.5099999999993"/>
    <x v="980"/>
    <n v="2911.19004"/>
    <n v="3175.8436799999995"/>
    <n v="9262.8773999999994"/>
    <n v="2005"/>
    <n v="1110"/>
    <n v="1852.5754800000002"/>
    <n v="2381.88276"/>
    <n v="2646.5364000000004"/>
    <n v="3175.8436799999995"/>
    <n v="1058.61456"/>
    <n v="22170.06208"/>
    <n v="6786.1329199999964"/>
    <n v="7410.301919999999"/>
    <n v="694.71580499999993"/>
    <n v="-624.1690000000026"/>
    <n v="-1318.8848050000024"/>
  </r>
  <r>
    <s v="1ABCD3E34FG338465"/>
    <s v="Special"/>
    <x v="12"/>
    <x v="3"/>
    <s v="Spr2"/>
    <x v="0"/>
    <s v="Sedan"/>
    <n v="3"/>
    <n v="29"/>
    <x v="1"/>
    <x v="102"/>
    <x v="0"/>
    <x v="0"/>
    <x v="3"/>
    <x v="15"/>
    <x v="0"/>
    <x v="2"/>
    <x v="7"/>
    <x v="1"/>
    <x v="1"/>
    <x v="1"/>
    <x v="0"/>
    <x v="1"/>
    <x v="0"/>
    <x v="0"/>
    <x v="1"/>
    <x v="1"/>
    <x v="1"/>
    <x v="1"/>
    <x v="0"/>
    <x v="1"/>
    <n v="0"/>
    <n v="710"/>
    <n v="0"/>
    <n v="0"/>
    <n v="0"/>
    <s v="Africa"/>
    <s v="Algeria"/>
    <n v="295"/>
    <x v="2"/>
    <x v="4"/>
    <x v="0"/>
    <s v="Special Leases"/>
    <n v="37575.798000000003"/>
    <n v="3797.43"/>
    <x v="879"/>
    <n v="2921.0987520000003"/>
    <n v="3186.6531840000002"/>
    <n v="9294.4051199999994"/>
    <n v="2830"/>
    <n v="1020"/>
    <n v="1858.8810240000005"/>
    <n v="2389.9898880000001"/>
    <n v="2655.5443200000004"/>
    <n v="3186.6531840000002"/>
    <n v="1062.2177280000001"/>
    <n v="22969.919104000001"/>
    <n v="10808.448896000002"/>
    <n v="7435.5240960000019"/>
    <n v="4599.2776752000009"/>
    <n v="3372.9247999999998"/>
    <n v="-1226.3528752000011"/>
  </r>
  <r>
    <s v="1ABCD6E34FG634365"/>
    <s v="Tatra"/>
    <x v="13"/>
    <x v="4"/>
    <s v="A1"/>
    <x v="3"/>
    <s v="Pickup Truck"/>
    <n v="3"/>
    <n v="29"/>
    <x v="1"/>
    <x v="102"/>
    <x v="0"/>
    <x v="0"/>
    <x v="0"/>
    <x v="8"/>
    <x v="2"/>
    <x v="0"/>
    <x v="2"/>
    <x v="3"/>
    <x v="1"/>
    <x v="1"/>
    <x v="1"/>
    <x v="0"/>
    <x v="1"/>
    <x v="1"/>
    <x v="0"/>
    <x v="1"/>
    <x v="1"/>
    <x v="1"/>
    <x v="1"/>
    <x v="0"/>
    <n v="640"/>
    <n v="0"/>
    <n v="420"/>
    <n v="0"/>
    <n v="0"/>
    <s v="North America"/>
    <s v="USA"/>
    <n v="235"/>
    <x v="2"/>
    <x v="3"/>
    <x v="1"/>
    <s v="Low-Interest Financing"/>
    <n v="29401.344000000001"/>
    <n v="2221.6320000000001"/>
    <x v="1281"/>
    <n v="1423.7580772800002"/>
    <n v="1553.1906297600001"/>
    <n v="4530.1393367999999"/>
    <n v="1885"/>
    <n v="0"/>
    <n v="906.02786736000019"/>
    <n v="1164.8929723199999"/>
    <n v="1294.3255248"/>
    <n v="1553.1906297600001"/>
    <n v="517.73020992000011"/>
    <n v="11204.143778560001"/>
    <n v="15975.568221439999"/>
    <n v="3624.1114694400003"/>
    <n v="802.65669120000007"/>
    <n v="12351.456751999998"/>
    <n v="11548.800060799998"/>
  </r>
  <r>
    <s v="1ABCD6E34FG634614"/>
    <s v="Tatra"/>
    <x v="13"/>
    <x v="4"/>
    <s v="A2"/>
    <x v="3"/>
    <s v="Pickup Truck"/>
    <n v="3"/>
    <n v="29"/>
    <x v="1"/>
    <x v="102"/>
    <x v="0"/>
    <x v="0"/>
    <x v="1"/>
    <x v="8"/>
    <x v="2"/>
    <x v="0"/>
    <x v="9"/>
    <x v="0"/>
    <x v="1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USA"/>
    <n v="230"/>
    <x v="2"/>
    <x v="3"/>
    <x v="0"/>
    <s v="Segment and Misc Incentives"/>
    <n v="28235.088"/>
    <n v="1154.1600000000001"/>
    <x v="1282"/>
    <n v="1347.5552428800004"/>
    <n v="1470.0602649600005"/>
    <n v="4287.6757728000011"/>
    <n v="2145"/>
    <n v="1110"/>
    <n v="857.53515456000036"/>
    <n v="1102.5451987200004"/>
    <n v="1225.0502208000003"/>
    <n v="1470.0602649600005"/>
    <n v="490.02008832000018"/>
    <n v="12075.361589760003"/>
    <n v="15005.566410239997"/>
    <n v="3430.140618240001"/>
    <n v="770.81790239999998"/>
    <n v="11575.425791999996"/>
    <n v="10804.607889599996"/>
  </r>
  <r>
    <s v="1ABCD6E34FG632646"/>
    <s v="Tatra"/>
    <x v="14"/>
    <x v="4"/>
    <s v="N2"/>
    <x v="6"/>
    <s v="Sedan"/>
    <n v="3"/>
    <n v="29"/>
    <x v="1"/>
    <x v="102"/>
    <x v="0"/>
    <x v="0"/>
    <x v="2"/>
    <x v="16"/>
    <x v="5"/>
    <x v="0"/>
    <x v="4"/>
    <x v="2"/>
    <x v="1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USA"/>
    <n v="199"/>
    <x v="2"/>
    <x v="4"/>
    <x v="0"/>
    <s v="Segment and Misc Incentives"/>
    <n v="15291.12"/>
    <n v="4770.87"/>
    <x v="990"/>
    <n v="1394.5793776200001"/>
    <n v="1521.3593210399999"/>
    <n v="4437.2980196999988"/>
    <n v="1770"/>
    <n v="1795"/>
    <n v="887.45960394000008"/>
    <n v="1141.0194907800001"/>
    <n v="1267.7994342"/>
    <n v="1521.3593210399999"/>
    <n v="507.11977367999998"/>
    <n v="12693.155926239999"/>
    <n v="-2172.9059262399987"/>
    <n v="3549.8384157599999"/>
    <n v="417.44757600000003"/>
    <n v="-5722.7443419999981"/>
    <n v="-6140.1919179999986"/>
  </r>
  <r>
    <s v="1ABCD6E34FG632805"/>
    <s v="Tatra"/>
    <x v="14"/>
    <x v="4"/>
    <s v="N2"/>
    <x v="6"/>
    <s v="Sedan"/>
    <n v="3"/>
    <n v="29"/>
    <x v="1"/>
    <x v="102"/>
    <x v="0"/>
    <x v="0"/>
    <x v="3"/>
    <x v="1"/>
    <x v="3"/>
    <x v="0"/>
    <x v="3"/>
    <x v="2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211"/>
    <x v="0"/>
    <x v="1"/>
    <x v="2"/>
    <s v="Segment and Misc Incentives"/>
    <n v="13207.35"/>
    <n v="1881.9839999999999"/>
    <x v="911"/>
    <n v="1572.8277708000003"/>
    <n v="1715.8121136000002"/>
    <n v="5004.4519980000014"/>
    <n v="2645"/>
    <n v="1270"/>
    <n v="1000.8903996000003"/>
    <n v="1286.8590852000002"/>
    <n v="1429.8434280000004"/>
    <n v="1715.8121136000002"/>
    <n v="571.93737120000014"/>
    <n v="14209.872681600002"/>
    <n v="-2884.5066816000017"/>
    <n v="4003.5615984000005"/>
    <n v="360.56065500000005"/>
    <n v="-6888.0682800000022"/>
    <n v="-7248.6289350000025"/>
  </r>
  <r>
    <s v="2ABCD2E34FG468942"/>
    <s v="Apechete"/>
    <x v="2"/>
    <x v="4"/>
    <s v="Cx2"/>
    <x v="8"/>
    <s v="SUV"/>
    <n v="3"/>
    <n v="29"/>
    <x v="1"/>
    <x v="102"/>
    <x v="0"/>
    <x v="0"/>
    <x v="1"/>
    <x v="18"/>
    <x v="0"/>
    <x v="0"/>
    <x v="5"/>
    <x v="3"/>
    <x v="2"/>
    <x v="0"/>
    <x v="1"/>
    <x v="0"/>
    <x v="0"/>
    <x v="1"/>
    <x v="1"/>
    <x v="1"/>
    <x v="1"/>
    <x v="0"/>
    <x v="1"/>
    <x v="0"/>
    <n v="0"/>
    <n v="0"/>
    <n v="0"/>
    <n v="0"/>
    <n v="0"/>
    <s v="Europe"/>
    <s v="Sweden"/>
    <n v="15"/>
    <x v="0"/>
    <x v="0"/>
    <x v="0"/>
    <s v="Segment and Misc Incentives"/>
    <n v="69774.824999999997"/>
    <n v="5320.7749999999996"/>
    <x v="1283"/>
    <n v="5125.3669499999987"/>
    <n v="5591.3093999999992"/>
    <n v="16307.985749999996"/>
    <n v="0"/>
    <n v="1270"/>
    <n v="3261.5971499999996"/>
    <n v="4193.4820499999987"/>
    <n v="4659.4244999999992"/>
    <n v="5591.3093999999992"/>
    <n v="1863.7697999999998"/>
    <n v="34817.856399999997"/>
    <n v="29636.193599999999"/>
    <n v="13046.388599999998"/>
    <n v="1465.2713249999999"/>
    <n v="16589.805"/>
    <n v="15124.533675000001"/>
  </r>
  <r>
    <s v="1ABCD3E34FG469125"/>
    <s v="Apechete"/>
    <x v="3"/>
    <x v="3"/>
    <s v="M2"/>
    <x v="0"/>
    <s v="SUV"/>
    <n v="3"/>
    <n v="29"/>
    <x v="1"/>
    <x v="102"/>
    <x v="0"/>
    <x v="0"/>
    <x v="1"/>
    <x v="0"/>
    <x v="5"/>
    <x v="0"/>
    <x v="2"/>
    <x v="1"/>
    <x v="2"/>
    <x v="0"/>
    <x v="1"/>
    <x v="1"/>
    <x v="0"/>
    <x v="0"/>
    <x v="0"/>
    <x v="1"/>
    <x v="1"/>
    <x v="0"/>
    <x v="1"/>
    <x v="1"/>
    <n v="0"/>
    <n v="710"/>
    <n v="420"/>
    <n v="0"/>
    <n v="0"/>
    <s v="Africa"/>
    <s v="Ghana"/>
    <n v="213"/>
    <x v="2"/>
    <x v="3"/>
    <x v="2"/>
    <s v="Segment and Misc Incentives"/>
    <n v="34483.040000000001"/>
    <n v="1744.472"/>
    <x v="1284"/>
    <n v="2655.1940800000002"/>
    <n v="2896.5753600000003"/>
    <n v="8448.3447999999989"/>
    <n v="1555"/>
    <n v="1270"/>
    <n v="1689.6689600000002"/>
    <n v="2172.4315199999996"/>
    <n v="2413.8128000000002"/>
    <n v="2896.5753600000003"/>
    <n v="965.52512000000002"/>
    <n v="20204.452160000001"/>
    <n v="12534.115839999999"/>
    <n v="6758.6758399999999"/>
    <n v="4306.9316959999996"/>
    <n v="5775.4399999999987"/>
    <n v="1468.508303999999"/>
  </r>
  <r>
    <s v="1ABCD3E34FG469168"/>
    <s v="Apechete"/>
    <x v="3"/>
    <x v="3"/>
    <s v="M1"/>
    <x v="0"/>
    <s v="SUV"/>
    <n v="3"/>
    <n v="29"/>
    <x v="1"/>
    <x v="102"/>
    <x v="0"/>
    <x v="0"/>
    <x v="0"/>
    <x v="9"/>
    <x v="4"/>
    <x v="4"/>
    <x v="6"/>
    <x v="2"/>
    <x v="2"/>
    <x v="0"/>
    <x v="1"/>
    <x v="1"/>
    <x v="0"/>
    <x v="0"/>
    <x v="1"/>
    <x v="0"/>
    <x v="0"/>
    <x v="0"/>
    <x v="1"/>
    <x v="1"/>
    <n v="0"/>
    <n v="710"/>
    <n v="0"/>
    <n v="550"/>
    <n v="370"/>
    <s v="Asia"/>
    <s v="Turkey"/>
    <n v="60"/>
    <x v="2"/>
    <x v="4"/>
    <x v="2"/>
    <s v="Segment and Misc Incentives"/>
    <n v="34212.784"/>
    <n v="1323.848"/>
    <x v="1053"/>
    <n v="2634.384368"/>
    <n v="2873.8738560000002"/>
    <n v="8382.1320799999994"/>
    <n v="2055"/>
    <n v="1270"/>
    <n v="1676.426416"/>
    <n v="2155.4053920000001"/>
    <n v="2394.8948799999998"/>
    <n v="2873.8738560000002"/>
    <n v="957.95795199999998"/>
    <n v="20568.243135999997"/>
    <n v="12320.692864000004"/>
    <n v="6705.7056639999992"/>
    <n v="821.10681599999998"/>
    <n v="5614.987200000005"/>
    <n v="4793.8803840000055"/>
  </r>
  <r>
    <s v="1ABCD4E34FG461764"/>
    <s v="Apechete"/>
    <x v="4"/>
    <x v="0"/>
    <s v="B2"/>
    <x v="3"/>
    <s v="Pickup Truck"/>
    <n v="3"/>
    <n v="29"/>
    <x v="1"/>
    <x v="102"/>
    <x v="0"/>
    <x v="0"/>
    <x v="1"/>
    <x v="18"/>
    <x v="2"/>
    <x v="0"/>
    <x v="1"/>
    <x v="2"/>
    <x v="2"/>
    <x v="1"/>
    <x v="0"/>
    <x v="1"/>
    <x v="0"/>
    <x v="1"/>
    <x v="0"/>
    <x v="1"/>
    <x v="0"/>
    <x v="1"/>
    <x v="0"/>
    <x v="1"/>
    <n v="0"/>
    <n v="0"/>
    <n v="420"/>
    <n v="0"/>
    <n v="370"/>
    <s v="Europe"/>
    <s v="Poland"/>
    <n v="175"/>
    <x v="0"/>
    <x v="0"/>
    <x v="1"/>
    <s v="Low-Interest Financing"/>
    <n v="39209.015999999996"/>
    <n v="2077.5509999999999"/>
    <x v="1285"/>
    <n v="2782.3686659999994"/>
    <n v="3035.3112719999995"/>
    <n v="8852.9912099999965"/>
    <n v="2910"/>
    <n v="1270"/>
    <n v="1770.598242"/>
    <n v="2276.4834539999993"/>
    <n v="2529.4260599999998"/>
    <n v="3035.3112719999995"/>
    <n v="1011.7704239999999"/>
    <n v="22391.867631999994"/>
    <n v="14739.597368000002"/>
    <n v="7082.3929679999992"/>
    <n v="823.38933599999996"/>
    <n v="7657.2044000000033"/>
    <n v="6833.8150640000031"/>
  </r>
  <r>
    <s v="1ABCD6E34FG463423"/>
    <s v="Apechete"/>
    <x v="6"/>
    <x v="4"/>
    <s v="S1"/>
    <x v="4"/>
    <s v="Coupe"/>
    <n v="3"/>
    <n v="29"/>
    <x v="1"/>
    <x v="102"/>
    <x v="0"/>
    <x v="0"/>
    <x v="2"/>
    <x v="16"/>
    <x v="3"/>
    <x v="3"/>
    <x v="8"/>
    <x v="1"/>
    <x v="2"/>
    <x v="0"/>
    <x v="1"/>
    <x v="0"/>
    <x v="0"/>
    <x v="0"/>
    <x v="0"/>
    <x v="1"/>
    <x v="1"/>
    <x v="0"/>
    <x v="1"/>
    <x v="0"/>
    <n v="0"/>
    <n v="710"/>
    <n v="420"/>
    <n v="0"/>
    <n v="0"/>
    <s v="Asia"/>
    <s v="India"/>
    <n v="147"/>
    <x v="0"/>
    <x v="0"/>
    <x v="0"/>
    <s v="Segment and Misc Incentives"/>
    <n v="40658.876999999993"/>
    <n v="3943.1279999999997"/>
    <x v="1286"/>
    <n v="2804.5935224999998"/>
    <n v="3059.5565699999997"/>
    <n v="8923.7066624999989"/>
    <n v="1130"/>
    <n v="1270"/>
    <n v="1784.7413325"/>
    <n v="2294.6674274999996"/>
    <n v="2549.6304749999999"/>
    <n v="3059.5565699999997"/>
    <n v="1019.85219"/>
    <n v="20757.339419999997"/>
    <n v="15958.40958"/>
    <n v="10439.437553999998"/>
    <n v="3960.1746197999992"/>
    <n v="5518.9720260000013"/>
    <n v="1558.7974062000021"/>
  </r>
  <r>
    <s v="1ABCD5E34FG466641"/>
    <s v="Apechete"/>
    <x v="8"/>
    <x v="1"/>
    <s v="Tx2"/>
    <x v="2"/>
    <s v="Sedan"/>
    <n v="3"/>
    <n v="29"/>
    <x v="1"/>
    <x v="102"/>
    <x v="0"/>
    <x v="0"/>
    <x v="3"/>
    <x v="9"/>
    <x v="6"/>
    <x v="3"/>
    <x v="1"/>
    <x v="3"/>
    <x v="2"/>
    <x v="0"/>
    <x v="0"/>
    <x v="0"/>
    <x v="0"/>
    <x v="1"/>
    <x v="1"/>
    <x v="1"/>
    <x v="1"/>
    <x v="0"/>
    <x v="0"/>
    <x v="0"/>
    <n v="0"/>
    <n v="0"/>
    <n v="0"/>
    <n v="0"/>
    <n v="0"/>
    <s v="South America"/>
    <s v="Argentina"/>
    <n v="279"/>
    <x v="0"/>
    <x v="0"/>
    <x v="0"/>
    <s v="Segment and Misc Incentives"/>
    <n v="37288.712999999996"/>
    <n v="3302.9369999999994"/>
    <x v="1287"/>
    <n v="4081.457044499999"/>
    <n v="4452.4985939999988"/>
    <n v="12986.454232499997"/>
    <n v="870"/>
    <n v="1270"/>
    <n v="2597.2908464999996"/>
    <n v="3339.3739454999991"/>
    <n v="3710.4154949999997"/>
    <n v="4452.4985939999988"/>
    <n v="1484.1661979999997"/>
    <n v="28854.991563999996"/>
    <n v="5130.7844360000017"/>
    <n v="10389.163385999997"/>
    <n v="4690.9200953999989"/>
    <n v="-5258.3789499999948"/>
    <n v="-9949.2990453999937"/>
  </r>
  <r>
    <s v="1ABCD5E34FG471335"/>
    <s v="Jackson"/>
    <x v="24"/>
    <x v="1"/>
    <s v="Bas2"/>
    <x v="0"/>
    <s v="Pickup Truck"/>
    <n v="3"/>
    <n v="29"/>
    <x v="1"/>
    <x v="102"/>
    <x v="0"/>
    <x v="0"/>
    <x v="0"/>
    <x v="0"/>
    <x v="2"/>
    <x v="4"/>
    <x v="0"/>
    <x v="0"/>
    <x v="2"/>
    <x v="1"/>
    <x v="1"/>
    <x v="0"/>
    <x v="0"/>
    <x v="0"/>
    <x v="1"/>
    <x v="1"/>
    <x v="1"/>
    <x v="1"/>
    <x v="1"/>
    <x v="0"/>
    <n v="0"/>
    <n v="710"/>
    <n v="0"/>
    <n v="0"/>
    <n v="0"/>
    <s v="Africa"/>
    <s v="South Africa"/>
    <n v="15"/>
    <x v="2"/>
    <x v="3"/>
    <x v="1"/>
    <s v="Segment and Misc Incentives"/>
    <n v="27082.981999999996"/>
    <n v="5987.6439999999993"/>
    <x v="912"/>
    <n v="1787.4768119999997"/>
    <n v="1949.9747039999995"/>
    <n v="5687.4262199999985"/>
    <n v="1535"/>
    <n v="1270"/>
    <n v="1137.485244"/>
    <n v="1462.4810279999999"/>
    <n v="1624.97892"/>
    <n v="1949.9747039999995"/>
    <n v="649.99156799999992"/>
    <n v="14504.848223999998"/>
    <n v="6590.4897759999985"/>
    <n v="4549.940975999999"/>
    <n v="1692.6863749999998"/>
    <n v="2040.5487999999996"/>
    <n v="347.8624249999998"/>
  </r>
  <r>
    <s v="1ABCD6E34FG475802"/>
    <s v="Jackson"/>
    <x v="17"/>
    <x v="4"/>
    <s v="F1"/>
    <x v="3"/>
    <s v="SUV"/>
    <n v="3"/>
    <n v="29"/>
    <x v="1"/>
    <x v="102"/>
    <x v="0"/>
    <x v="0"/>
    <x v="0"/>
    <x v="3"/>
    <x v="3"/>
    <x v="4"/>
    <x v="7"/>
    <x v="1"/>
    <x v="2"/>
    <x v="1"/>
    <x v="0"/>
    <x v="1"/>
    <x v="0"/>
    <x v="1"/>
    <x v="1"/>
    <x v="0"/>
    <x v="0"/>
    <x v="1"/>
    <x v="0"/>
    <x v="1"/>
    <n v="0"/>
    <n v="0"/>
    <n v="0"/>
    <n v="550"/>
    <n v="370"/>
    <s v="South America"/>
    <s v="Venezuela"/>
    <n v="69"/>
    <x v="2"/>
    <x v="3"/>
    <x v="2"/>
    <s v="Low-Interest Financing"/>
    <n v="28383.429999999997"/>
    <n v="1186.6809999999998"/>
    <x v="915"/>
    <n v="1717.1975150000001"/>
    <n v="1873.30638"/>
    <n v="5463.8102749999998"/>
    <n v="3040"/>
    <n v="1270"/>
    <n v="1092.7620550000001"/>
    <n v="1404.979785"/>
    <n v="1561.0886500000001"/>
    <n v="1873.30638"/>
    <n v="624.43546000000003"/>
    <n v="15549.838279999998"/>
    <n v="11646.910719999998"/>
    <n v="4371.0482200000006"/>
    <n v="3130.6923289999995"/>
    <n v="7275.8624999999975"/>
    <n v="4145.1701709999979"/>
  </r>
  <r>
    <s v="1ABCD6E34FG475877"/>
    <s v="Jackson"/>
    <x v="17"/>
    <x v="4"/>
    <s v="F1"/>
    <x v="3"/>
    <s v="SUV"/>
    <n v="3"/>
    <n v="29"/>
    <x v="1"/>
    <x v="102"/>
    <x v="0"/>
    <x v="0"/>
    <x v="1"/>
    <x v="5"/>
    <x v="3"/>
    <x v="1"/>
    <x v="1"/>
    <x v="2"/>
    <x v="2"/>
    <x v="1"/>
    <x v="0"/>
    <x v="0"/>
    <x v="0"/>
    <x v="0"/>
    <x v="1"/>
    <x v="0"/>
    <x v="0"/>
    <x v="1"/>
    <x v="0"/>
    <x v="0"/>
    <n v="0"/>
    <n v="710"/>
    <n v="0"/>
    <n v="550"/>
    <n v="370"/>
    <s v="Europe"/>
    <s v="France"/>
    <n v="75"/>
    <x v="1"/>
    <x v="2"/>
    <x v="2"/>
    <s v="Segment and Misc Incentives"/>
    <n v="29529.901999999998"/>
    <n v="2882.6759999999999"/>
    <x v="1288"/>
    <n v="1786.5590709999999"/>
    <n v="1948.973532"/>
    <n v="5684.5061349999996"/>
    <n v="3325"/>
    <n v="1270"/>
    <n v="1136.9012270000001"/>
    <n v="1461.730149"/>
    <n v="1624.1446100000001"/>
    <n v="1948.973532"/>
    <n v="649.65784399999995"/>
    <n v="16288.841192"/>
    <n v="10358.384807999999"/>
    <n v="4547.6049080000003"/>
    <n v="620.12794199999996"/>
    <n v="5810.7798999999986"/>
    <n v="5190.6519579999986"/>
  </r>
  <r>
    <s v="1ABCD6E34FG475882"/>
    <s v="Jackson"/>
    <x v="17"/>
    <x v="4"/>
    <s v="F1"/>
    <x v="3"/>
    <s v="SUV"/>
    <n v="3"/>
    <n v="29"/>
    <x v="1"/>
    <x v="102"/>
    <x v="0"/>
    <x v="0"/>
    <x v="0"/>
    <x v="4"/>
    <x v="3"/>
    <x v="4"/>
    <x v="9"/>
    <x v="1"/>
    <x v="2"/>
    <x v="1"/>
    <x v="0"/>
    <x v="0"/>
    <x v="0"/>
    <x v="0"/>
    <x v="0"/>
    <x v="0"/>
    <x v="1"/>
    <x v="1"/>
    <x v="0"/>
    <x v="0"/>
    <n v="0"/>
    <n v="710"/>
    <n v="420"/>
    <n v="550"/>
    <n v="0"/>
    <s v="Africa"/>
    <s v="Egypt"/>
    <n v="289"/>
    <x v="2"/>
    <x v="3"/>
    <x v="1"/>
    <s v="Low-Interest Financing"/>
    <n v="28422.607999999997"/>
    <n v="2437.2839999999997"/>
    <x v="1289"/>
    <n v="1719.5677840000001"/>
    <n v="1875.892128"/>
    <n v="5471.3520399999998"/>
    <n v="3375"/>
    <n v="1270"/>
    <n v="1094.2704080000001"/>
    <n v="1406.9190959999999"/>
    <n v="1563.2434400000002"/>
    <n v="1875.892128"/>
    <n v="625.2973760000001"/>
    <n v="15900.352767999999"/>
    <n v="10084.971231999998"/>
    <n v="4377.0816320000004"/>
    <n v="2225.4902063999994"/>
    <n v="5707.8895999999977"/>
    <n v="3482.3993935999983"/>
  </r>
  <r>
    <s v="1ABCD6E34FG477775"/>
    <s v="Jackson"/>
    <x v="18"/>
    <x v="4"/>
    <s v="Ma1"/>
    <x v="7"/>
    <s v="Sedan"/>
    <n v="3"/>
    <n v="29"/>
    <x v="1"/>
    <x v="102"/>
    <x v="0"/>
    <x v="0"/>
    <x v="0"/>
    <x v="14"/>
    <x v="3"/>
    <x v="0"/>
    <x v="7"/>
    <x v="2"/>
    <x v="2"/>
    <x v="0"/>
    <x v="1"/>
    <x v="0"/>
    <x v="0"/>
    <x v="1"/>
    <x v="0"/>
    <x v="0"/>
    <x v="0"/>
    <x v="0"/>
    <x v="1"/>
    <x v="0"/>
    <n v="0"/>
    <n v="0"/>
    <n v="420"/>
    <n v="550"/>
    <n v="370"/>
    <s v="Europe"/>
    <s v="Sweden"/>
    <n v="64"/>
    <x v="2"/>
    <x v="4"/>
    <x v="0"/>
    <s v="Special Leases"/>
    <n v="19282.074000000001"/>
    <n v="3266.3119999999999"/>
    <x v="1027"/>
    <n v="1908.9253259999998"/>
    <n v="2082.463992"/>
    <n v="6073.8533099999995"/>
    <n v="1340"/>
    <n v="1270"/>
    <n v="1214.7706620000001"/>
    <n v="1561.847994"/>
    <n v="1735.3866599999999"/>
    <n v="2082.463992"/>
    <n v="694.15466400000003"/>
    <n v="15104.783952"/>
    <n v="910.97804800000085"/>
    <n v="4859.0826479999996"/>
    <n v="404.92355400000002"/>
    <n v="-3948.1045999999988"/>
    <n v="-4353.0281539999987"/>
  </r>
  <r>
    <s v="1ABCD6E34FG478211"/>
    <s v="Jackson"/>
    <x v="22"/>
    <x v="4"/>
    <s v="Ro2"/>
    <x v="6"/>
    <s v="Sedan"/>
    <n v="3"/>
    <n v="29"/>
    <x v="1"/>
    <x v="102"/>
    <x v="0"/>
    <x v="0"/>
    <x v="2"/>
    <x v="14"/>
    <x v="1"/>
    <x v="5"/>
    <x v="3"/>
    <x v="1"/>
    <x v="2"/>
    <x v="0"/>
    <x v="0"/>
    <x v="0"/>
    <x v="0"/>
    <x v="0"/>
    <x v="1"/>
    <x v="1"/>
    <x v="1"/>
    <x v="0"/>
    <x v="0"/>
    <x v="0"/>
    <n v="0"/>
    <n v="710"/>
    <n v="0"/>
    <n v="0"/>
    <n v="0"/>
    <s v="Africa"/>
    <s v="South Africa"/>
    <n v="150"/>
    <x v="2"/>
    <x v="4"/>
    <x v="1"/>
    <s v="Special Leases"/>
    <n v="33934.892999999996"/>
    <n v="3019.9929999999995"/>
    <x v="1290"/>
    <n v="1416.836916"/>
    <n v="1545.6402720000001"/>
    <n v="4508.1174599999995"/>
    <n v="1580"/>
    <n v="1270"/>
    <n v="901.62349200000006"/>
    <n v="1159.230204"/>
    <n v="1288.0335600000001"/>
    <n v="1545.6402720000001"/>
    <n v="515.21342400000003"/>
    <n v="12123.841632"/>
    <n v="18791.058367999998"/>
    <n v="3606.4939680000002"/>
    <n v="2120.9308124999998"/>
    <n v="15184.564399999997"/>
    <n v="13063.633587499997"/>
  </r>
  <r>
    <s v="1ABCD5E34FG479449"/>
    <s v="Jackson"/>
    <x v="19"/>
    <x v="1"/>
    <s v="Ba2"/>
    <x v="0"/>
    <s v="SUV"/>
    <n v="3"/>
    <n v="29"/>
    <x v="1"/>
    <x v="102"/>
    <x v="0"/>
    <x v="0"/>
    <x v="0"/>
    <x v="4"/>
    <x v="4"/>
    <x v="0"/>
    <x v="2"/>
    <x v="2"/>
    <x v="2"/>
    <x v="0"/>
    <x v="0"/>
    <x v="0"/>
    <x v="0"/>
    <x v="0"/>
    <x v="1"/>
    <x v="1"/>
    <x v="1"/>
    <x v="0"/>
    <x v="0"/>
    <x v="0"/>
    <n v="0"/>
    <n v="710"/>
    <n v="0"/>
    <n v="0"/>
    <n v="0"/>
    <s v="Asia"/>
    <s v="China"/>
    <n v="276"/>
    <x v="0"/>
    <x v="1"/>
    <x v="1"/>
    <s v="Segment and Misc Incentives"/>
    <n v="25243.686999999998"/>
    <n v="5021.6319999999996"/>
    <x v="1291"/>
    <n v="1666.0833419999999"/>
    <n v="1817.5454639999998"/>
    <n v="5301.1742699999986"/>
    <n v="1580"/>
    <n v="1270"/>
    <n v="1060.234854"/>
    <n v="1363.1590979999999"/>
    <n v="1514.62122"/>
    <n v="1817.5454639999998"/>
    <n v="605.84848799999997"/>
    <n v="13755.272783999997"/>
    <n v="6466.7822160000032"/>
    <n v="4240.9394159999993"/>
    <n v="0"/>
    <n v="2225.842800000004"/>
    <n v="2225.842800000004"/>
  </r>
  <r>
    <s v="1ABCD5E34FG636508"/>
    <s v="Tatra"/>
    <x v="0"/>
    <x v="1"/>
    <s v="Tr2"/>
    <x v="0"/>
    <s v="Pickup Truck"/>
    <n v="3"/>
    <n v="29"/>
    <x v="1"/>
    <x v="102"/>
    <x v="0"/>
    <x v="0"/>
    <x v="1"/>
    <x v="0"/>
    <x v="5"/>
    <x v="5"/>
    <x v="2"/>
    <x v="1"/>
    <x v="2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USA"/>
    <n v="135"/>
    <x v="2"/>
    <x v="3"/>
    <x v="0"/>
    <s v="Special Leases"/>
    <n v="37160.057999999997"/>
    <n v="1920.5160000000001"/>
    <x v="1292"/>
    <n v="1787.6668609800001"/>
    <n v="1950.1820301600001"/>
    <n v="5688.0309213"/>
    <n v="1615"/>
    <n v="1270"/>
    <n v="1137.6061842600002"/>
    <n v="1462.6365226200001"/>
    <n v="1625.1516918000002"/>
    <n v="1950.1820301600001"/>
    <n v="650.06067672000006"/>
    <n v="14586.092180959999"/>
    <n v="20653.449819039997"/>
    <n v="4550.4247370399999"/>
    <n v="1014.4695833999999"/>
    <n v="16103.025081999996"/>
    <n v="15088.555498599997"/>
  </r>
  <r>
    <s v="1ABCD5E34FG636362"/>
    <s v="Tatra"/>
    <x v="0"/>
    <x v="1"/>
    <s v="Tr1"/>
    <x v="0"/>
    <s v="Pickup Truck"/>
    <n v="3"/>
    <n v="29"/>
    <x v="1"/>
    <x v="102"/>
    <x v="0"/>
    <x v="0"/>
    <x v="1"/>
    <x v="15"/>
    <x v="2"/>
    <x v="5"/>
    <x v="2"/>
    <x v="2"/>
    <x v="2"/>
    <x v="1"/>
    <x v="0"/>
    <x v="1"/>
    <x v="0"/>
    <x v="1"/>
    <x v="1"/>
    <x v="1"/>
    <x v="0"/>
    <x v="1"/>
    <x v="0"/>
    <x v="1"/>
    <n v="0"/>
    <n v="0"/>
    <n v="0"/>
    <n v="0"/>
    <n v="370"/>
    <s v="North America"/>
    <s v="USA"/>
    <n v="60"/>
    <x v="0"/>
    <x v="0"/>
    <x v="2"/>
    <s v="Segment and Misc Incentives"/>
    <n v="38368.745999999999"/>
    <n v="4770.87"/>
    <x v="1293"/>
    <n v="1673.7869748600001"/>
    <n v="1825.9494271199999"/>
    <n v="5325.6858290999999"/>
    <n v="2490"/>
    <n v="1734"/>
    <n v="1065.1371658200003"/>
    <n v="1369.4620703400001"/>
    <n v="1521.6245226000001"/>
    <n v="1825.9494271199999"/>
    <n v="608.64980904000004"/>
    <n v="15179.696562720001"/>
    <n v="18418.179437279996"/>
    <n v="4260.5486632800003"/>
    <n v="1047.4667658000001"/>
    <n v="14157.630773999996"/>
    <n v="13110.164008199996"/>
  </r>
  <r>
    <s v="1ABCD5E34FG636473"/>
    <s v="Tatra"/>
    <x v="0"/>
    <x v="1"/>
    <s v="Tr1"/>
    <x v="0"/>
    <s v="Pickup Truck"/>
    <n v="3"/>
    <n v="29"/>
    <x v="1"/>
    <x v="102"/>
    <x v="0"/>
    <x v="0"/>
    <x v="1"/>
    <x v="8"/>
    <x v="2"/>
    <x v="1"/>
    <x v="7"/>
    <x v="0"/>
    <x v="2"/>
    <x v="0"/>
    <x v="1"/>
    <x v="1"/>
    <x v="0"/>
    <x v="1"/>
    <x v="1"/>
    <x v="1"/>
    <x v="1"/>
    <x v="0"/>
    <x v="1"/>
    <x v="1"/>
    <n v="0"/>
    <n v="0"/>
    <n v="0"/>
    <n v="0"/>
    <n v="0"/>
    <s v="North America"/>
    <s v="USA"/>
    <n v="234"/>
    <x v="0"/>
    <x v="1"/>
    <x v="0"/>
    <s v="Low-Interest Financing"/>
    <n v="36070.008000000002"/>
    <n v="1920.5160000000001"/>
    <x v="1294"/>
    <n v="1659.1399882200003"/>
    <n v="1809.97089624"/>
    <n v="5279.0817807000003"/>
    <n v="425"/>
    <n v="1649"/>
    <n v="1055.8163561400002"/>
    <n v="1357.47817218"/>
    <n v="1508.3090802000002"/>
    <n v="1809.97089624"/>
    <n v="603.32363208000004"/>
    <n v="12933.82537744"/>
    <n v="21215.666622559998"/>
    <n v="4223.2654245599997"/>
    <n v="984.71121840000012"/>
    <n v="16992.401198"/>
    <n v="16007.6899796"/>
  </r>
  <r>
    <s v="1ABCD6E34FG638947"/>
    <s v="Tatra"/>
    <x v="1"/>
    <x v="4"/>
    <s v="J1"/>
    <x v="1"/>
    <s v="Sedan"/>
    <n v="3"/>
    <n v="29"/>
    <x v="1"/>
    <x v="102"/>
    <x v="0"/>
    <x v="0"/>
    <x v="2"/>
    <x v="19"/>
    <x v="2"/>
    <x v="0"/>
    <x v="6"/>
    <x v="2"/>
    <x v="2"/>
    <x v="0"/>
    <x v="0"/>
    <x v="0"/>
    <x v="0"/>
    <x v="0"/>
    <x v="0"/>
    <x v="0"/>
    <x v="0"/>
    <x v="0"/>
    <x v="0"/>
    <x v="0"/>
    <n v="0"/>
    <n v="710"/>
    <n v="420"/>
    <n v="550"/>
    <n v="370"/>
    <s v="North America"/>
    <s v="USA"/>
    <n v="60"/>
    <x v="0"/>
    <x v="1"/>
    <x v="2"/>
    <s v="Special Leases"/>
    <n v="14476.472999999998"/>
    <n v="2246.5079999999998"/>
    <x v="1295"/>
    <n v="1480.9431878999999"/>
    <n v="1615.5743868"/>
    <n v="4712.0919614999993"/>
    <n v="2920"/>
    <n v="1270"/>
    <n v="942.41839230000005"/>
    <n v="1211.6807900999997"/>
    <n v="1346.311989"/>
    <n v="1615.5743868"/>
    <n v="538.52479559999995"/>
    <n v="13883.446320799998"/>
    <n v="-1653.4813207999996"/>
    <n v="3769.6735691999997"/>
    <n v="395.20771289999999"/>
    <n v="-5423.1548899999998"/>
    <n v="-5818.3626028999997"/>
  </r>
  <r>
    <s v="1ABCD6E34FG638902"/>
    <s v="Tatra"/>
    <x v="1"/>
    <x v="4"/>
    <s v="J1"/>
    <x v="1"/>
    <s v="Sedan"/>
    <n v="3"/>
    <n v="29"/>
    <x v="1"/>
    <x v="102"/>
    <x v="0"/>
    <x v="0"/>
    <x v="3"/>
    <x v="14"/>
    <x v="1"/>
    <x v="1"/>
    <x v="2"/>
    <x v="2"/>
    <x v="2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10"/>
    <x v="0"/>
    <x v="1"/>
    <x v="0"/>
    <s v="Low-Interest Financing"/>
    <n v="14324.045999999998"/>
    <n v="2396.8889999999997"/>
    <x v="1296"/>
    <n v="1465.3499058"/>
    <n v="1598.5635335999998"/>
    <n v="4662.4769729999998"/>
    <n v="2040"/>
    <n v="1490"/>
    <n v="932.49539460000005"/>
    <n v="1198.9226501999999"/>
    <n v="1332.1362779999999"/>
    <n v="1598.5635335999998"/>
    <n v="532.85451120000005"/>
    <n v="13121.381201599999"/>
    <n v="-1194.2242016"/>
    <n v="3729.9815783999998"/>
    <n v="391.04645579999999"/>
    <n v="-4924.2057800000002"/>
    <n v="-5315.2522358000006"/>
  </r>
  <r>
    <s v="1ABCD3E34FG469335"/>
    <s v="Apechete"/>
    <x v="3"/>
    <x v="3"/>
    <s v="M1"/>
    <x v="0"/>
    <s v="SUV"/>
    <n v="3"/>
    <n v="29"/>
    <x v="1"/>
    <x v="102"/>
    <x v="0"/>
    <x v="0"/>
    <x v="1"/>
    <x v="15"/>
    <x v="2"/>
    <x v="0"/>
    <x v="6"/>
    <x v="2"/>
    <x v="3"/>
    <x v="1"/>
    <x v="1"/>
    <x v="0"/>
    <x v="1"/>
    <x v="1"/>
    <x v="0"/>
    <x v="1"/>
    <x v="1"/>
    <x v="1"/>
    <x v="1"/>
    <x v="0"/>
    <n v="640"/>
    <n v="0"/>
    <n v="420"/>
    <n v="0"/>
    <n v="0"/>
    <s v="Europe"/>
    <s v="Germany"/>
    <n v="293"/>
    <x v="0"/>
    <x v="1"/>
    <x v="1"/>
    <s v="Low-Interest Financing"/>
    <n v="34093.912000000004"/>
    <n v="2389.6320000000001"/>
    <x v="1297"/>
    <n v="2625.2312239999997"/>
    <n v="2863.8886079999997"/>
    <n v="8353.0084399999978"/>
    <n v="1885"/>
    <n v="1649"/>
    <n v="1670.601688"/>
    <n v="2147.9164559999999"/>
    <n v="2386.57384"/>
    <n v="2863.8886079999997"/>
    <n v="954.62953599999992"/>
    <n v="20717.331647999999"/>
    <n v="10986.948352000003"/>
    <n v="6682.406751999999"/>
    <n v="715.97215200000016"/>
    <n v="4304.5416000000041"/>
    <n v="3588.5694480000038"/>
  </r>
  <r>
    <s v="1ABCD4E34FG461893"/>
    <s v="Apechete"/>
    <x v="4"/>
    <x v="0"/>
    <s v="B2"/>
    <x v="3"/>
    <s v="Pickup Truck"/>
    <n v="3"/>
    <n v="29"/>
    <x v="1"/>
    <x v="102"/>
    <x v="0"/>
    <x v="0"/>
    <x v="0"/>
    <x v="8"/>
    <x v="5"/>
    <x v="0"/>
    <x v="5"/>
    <x v="2"/>
    <x v="3"/>
    <x v="1"/>
    <x v="0"/>
    <x v="1"/>
    <x v="0"/>
    <x v="1"/>
    <x v="1"/>
    <x v="1"/>
    <x v="0"/>
    <x v="1"/>
    <x v="0"/>
    <x v="1"/>
    <n v="0"/>
    <n v="0"/>
    <n v="0"/>
    <n v="0"/>
    <n v="370"/>
    <s v="North America"/>
    <s v="Canada"/>
    <n v="172"/>
    <x v="1"/>
    <x v="2"/>
    <x v="0"/>
    <s v="Low-Interest Financing"/>
    <n v="39470.381999999998"/>
    <n v="2059.029"/>
    <x v="1298"/>
    <n v="2740.1940719999998"/>
    <n v="2989.3026239999995"/>
    <n v="8718.7993200000001"/>
    <n v="2490"/>
    <n v="1649"/>
    <n v="1743.7598640000001"/>
    <n v="2241.9769679999999"/>
    <n v="2491.0855200000001"/>
    <n v="2989.3026239999995"/>
    <n v="996.4342079999999"/>
    <n v="22074.815744"/>
    <n v="15336.537255999996"/>
    <n v="6975.0394559999986"/>
    <n v="1002.5477027999999"/>
    <n v="8361.4977999999974"/>
    <n v="7358.9500971999978"/>
  </r>
  <r>
    <s v="1ABCD4E34FG461713"/>
    <s v="Apechete"/>
    <x v="4"/>
    <x v="0"/>
    <s v="B2"/>
    <x v="3"/>
    <s v="Pickup Truck"/>
    <n v="3"/>
    <n v="29"/>
    <x v="1"/>
    <x v="102"/>
    <x v="0"/>
    <x v="0"/>
    <x v="0"/>
    <x v="3"/>
    <x v="2"/>
    <x v="1"/>
    <x v="9"/>
    <x v="0"/>
    <x v="3"/>
    <x v="0"/>
    <x v="0"/>
    <x v="0"/>
    <x v="0"/>
    <x v="1"/>
    <x v="0"/>
    <x v="0"/>
    <x v="1"/>
    <x v="0"/>
    <x v="0"/>
    <x v="0"/>
    <n v="0"/>
    <n v="0"/>
    <n v="420"/>
    <n v="550"/>
    <n v="0"/>
    <s v="Asia"/>
    <s v="India"/>
    <n v="269"/>
    <x v="1"/>
    <x v="2"/>
    <x v="0"/>
    <s v="Low-Interest Financing"/>
    <n v="39112.289999999994"/>
    <n v="2398.5989999999997"/>
    <x v="1299"/>
    <n v="2696.0499719999993"/>
    <n v="2941.1454239999998"/>
    <n v="8578.3408199999994"/>
    <n v="1840"/>
    <n v="1649"/>
    <n v="1715.6681639999999"/>
    <n v="2205.8590679999998"/>
    <n v="2450.9545199999998"/>
    <n v="2941.1454239999998"/>
    <n v="980.38180799999986"/>
    <n v="21135.872543999998"/>
    <n v="15577.818455999994"/>
    <n v="6862.6726559999988"/>
    <n v="3809.5370459999995"/>
    <n v="8715.1457999999948"/>
    <n v="4905.6087539999953"/>
  </r>
  <r>
    <s v="1ABCD4E34FG461921"/>
    <s v="Apechete"/>
    <x v="4"/>
    <x v="0"/>
    <s v="B2"/>
    <x v="3"/>
    <s v="Pickup Truck"/>
    <n v="3"/>
    <n v="29"/>
    <x v="1"/>
    <x v="102"/>
    <x v="0"/>
    <x v="0"/>
    <x v="1"/>
    <x v="2"/>
    <x v="2"/>
    <x v="1"/>
    <x v="5"/>
    <x v="0"/>
    <x v="3"/>
    <x v="0"/>
    <x v="0"/>
    <x v="1"/>
    <x v="1"/>
    <x v="1"/>
    <x v="0"/>
    <x v="0"/>
    <x v="1"/>
    <x v="0"/>
    <x v="0"/>
    <x v="1"/>
    <n v="640"/>
    <n v="0"/>
    <n v="420"/>
    <n v="550"/>
    <n v="0"/>
    <s v="Asia"/>
    <s v="Cambodia"/>
    <n v="160"/>
    <x v="2"/>
    <x v="4"/>
    <x v="0"/>
    <s v="Cash Rebates"/>
    <n v="39278.987999999998"/>
    <n v="4922.7359999999999"/>
    <x v="1300"/>
    <n v="2686.9494959999993"/>
    <n v="2931.2176319999994"/>
    <n v="8549.3847599999972"/>
    <n v="2905"/>
    <n v="1649"/>
    <n v="1709.8769520000001"/>
    <n v="2198.4132239999994"/>
    <n v="2442.6813599999996"/>
    <n v="2931.2176319999994"/>
    <n v="977.07254399999988"/>
    <n v="22141.305791999996"/>
    <n v="12214.946208000005"/>
    <n v="6839.5078079999985"/>
    <n v="3158.0306351999993"/>
    <n v="5375.4384000000064"/>
    <n v="2217.407764800007"/>
  </r>
  <r>
    <s v="1ABCD4E34FG461685"/>
    <s v="Apechete"/>
    <x v="4"/>
    <x v="0"/>
    <s v="B1"/>
    <x v="3"/>
    <s v="Pickup Truck"/>
    <n v="3"/>
    <n v="29"/>
    <x v="1"/>
    <x v="102"/>
    <x v="0"/>
    <x v="0"/>
    <x v="0"/>
    <x v="3"/>
    <x v="0"/>
    <x v="1"/>
    <x v="2"/>
    <x v="3"/>
    <x v="3"/>
    <x v="1"/>
    <x v="0"/>
    <x v="0"/>
    <x v="1"/>
    <x v="1"/>
    <x v="0"/>
    <x v="1"/>
    <x v="1"/>
    <x v="1"/>
    <x v="0"/>
    <x v="0"/>
    <n v="640"/>
    <n v="0"/>
    <n v="420"/>
    <n v="0"/>
    <n v="0"/>
    <s v="Asia"/>
    <s v="China"/>
    <n v="18"/>
    <x v="1"/>
    <x v="2"/>
    <x v="1"/>
    <s v="Segment and Misc Incentives"/>
    <n v="39440.540999999997"/>
    <n v="2009.6369999999999"/>
    <x v="1301"/>
    <n v="2633.2974359999998"/>
    <n v="2872.6881119999994"/>
    <n v="8378.6736599999986"/>
    <n v="2755"/>
    <n v="1649"/>
    <n v="1675.7347319999999"/>
    <n v="2154.5160839999999"/>
    <n v="2393.9067599999998"/>
    <n v="2872.6881119999994"/>
    <n v="957.56270399999983"/>
    <n v="21640.128671999999"/>
    <n v="15790.775327999996"/>
    <n v="6702.9389279999987"/>
    <n v="0"/>
    <n v="9087.8363999999965"/>
    <n v="9087.8363999999965"/>
  </r>
  <r>
    <s v="1ABCD4E34FG461938"/>
    <s v="Apechete"/>
    <x v="4"/>
    <x v="0"/>
    <s v="B1"/>
    <x v="3"/>
    <s v="Pickup Truck"/>
    <n v="3"/>
    <n v="29"/>
    <x v="1"/>
    <x v="102"/>
    <x v="0"/>
    <x v="0"/>
    <x v="0"/>
    <x v="5"/>
    <x v="2"/>
    <x v="5"/>
    <x v="8"/>
    <x v="3"/>
    <x v="3"/>
    <x v="1"/>
    <x v="1"/>
    <x v="1"/>
    <x v="1"/>
    <x v="1"/>
    <x v="0"/>
    <x v="0"/>
    <x v="0"/>
    <x v="1"/>
    <x v="1"/>
    <x v="1"/>
    <n v="640"/>
    <n v="0"/>
    <n v="420"/>
    <n v="550"/>
    <n v="370"/>
    <s v="North America"/>
    <s v="Canada"/>
    <n v="85"/>
    <x v="2"/>
    <x v="4"/>
    <x v="0"/>
    <s v="Special Leases"/>
    <n v="39362.337"/>
    <n v="2095.0439999999999"/>
    <x v="1302"/>
    <n v="2608.3050839999996"/>
    <n v="2845.4237279999993"/>
    <n v="8299.1525399999991"/>
    <n v="3230"/>
    <n v="1649"/>
    <n v="1659.830508"/>
    <n v="2134.0677959999998"/>
    <n v="2371.1864399999999"/>
    <n v="2845.4237279999993"/>
    <n v="948.47457599999984"/>
    <n v="21951.542367999999"/>
    <n v="15315.750631999999"/>
    <n v="6639.3220319999982"/>
    <n v="999.80335979999995"/>
    <n v="8676.4286000000011"/>
    <n v="7676.6252402000009"/>
  </r>
  <r>
    <s v="1ABCD4E34FG461843"/>
    <s v="Apechete"/>
    <x v="4"/>
    <x v="0"/>
    <s v="B1"/>
    <x v="3"/>
    <s v="Pickup Truck"/>
    <n v="3"/>
    <n v="29"/>
    <x v="1"/>
    <x v="102"/>
    <x v="0"/>
    <x v="0"/>
    <x v="0"/>
    <x v="18"/>
    <x v="5"/>
    <x v="1"/>
    <x v="0"/>
    <x v="3"/>
    <x v="3"/>
    <x v="1"/>
    <x v="1"/>
    <x v="1"/>
    <x v="0"/>
    <x v="1"/>
    <x v="0"/>
    <x v="0"/>
    <x v="1"/>
    <x v="1"/>
    <x v="1"/>
    <x v="1"/>
    <n v="0"/>
    <n v="0"/>
    <n v="420"/>
    <n v="550"/>
    <n v="0"/>
    <s v="Asia"/>
    <s v="China"/>
    <n v="253"/>
    <x v="2"/>
    <x v="4"/>
    <x v="2"/>
    <s v="Segment and Misc Incentives"/>
    <n v="39377.771999999997"/>
    <n v="1668.0089999999998"/>
    <x v="1303"/>
    <n v="2594.3147999999997"/>
    <n v="2830.1615999999999"/>
    <n v="8254.637999999999"/>
    <n v="2220"/>
    <n v="1649"/>
    <n v="1650.9276"/>
    <n v="2122.6211999999996"/>
    <n v="2358.4679999999998"/>
    <n v="2830.1615999999999"/>
    <n v="943.38720000000001"/>
    <n v="20849.969599999997"/>
    <n v="16859.793400000002"/>
    <n v="6603.7103999999999"/>
    <n v="0"/>
    <n v="10256.083000000002"/>
    <n v="10256.083000000002"/>
  </r>
  <r>
    <s v="1ABCD5E34FG462440"/>
    <s v="Apechete"/>
    <x v="5"/>
    <x v="1"/>
    <s v="R2"/>
    <x v="0"/>
    <s v="Pickup Truck"/>
    <n v="3"/>
    <n v="29"/>
    <x v="1"/>
    <x v="102"/>
    <x v="0"/>
    <x v="0"/>
    <x v="0"/>
    <x v="15"/>
    <x v="0"/>
    <x v="1"/>
    <x v="4"/>
    <x v="0"/>
    <x v="3"/>
    <x v="1"/>
    <x v="1"/>
    <x v="0"/>
    <x v="0"/>
    <x v="1"/>
    <x v="0"/>
    <x v="0"/>
    <x v="0"/>
    <x v="1"/>
    <x v="1"/>
    <x v="0"/>
    <n v="0"/>
    <n v="0"/>
    <n v="420"/>
    <n v="550"/>
    <n v="370"/>
    <s v="Europe"/>
    <s v="Sweden"/>
    <n v="292"/>
    <x v="0"/>
    <x v="1"/>
    <x v="2"/>
    <s v="Segment and Misc Incentives"/>
    <n v="37656.716999999997"/>
    <n v="1557.9509999999998"/>
    <x v="1304"/>
    <n v="3106.6791524999999"/>
    <n v="3389.1045299999996"/>
    <n v="9884.8882124999982"/>
    <n v="2165"/>
    <n v="1649"/>
    <n v="1976.9776425"/>
    <n v="2541.8283974999999"/>
    <n v="2824.2537749999997"/>
    <n v="3389.1045299999996"/>
    <n v="1129.7015099999999"/>
    <n v="24148.627179999999"/>
    <n v="11950.138819999996"/>
    <n v="7907.91057"/>
    <n v="790.79105700000002"/>
    <n v="4042.2282499999965"/>
    <n v="3251.4371929999966"/>
  </r>
  <r>
    <s v="1ABCD6E34FG463561"/>
    <s v="Apechete"/>
    <x v="6"/>
    <x v="4"/>
    <s v="S2"/>
    <x v="4"/>
    <s v="Coupe"/>
    <n v="3"/>
    <n v="29"/>
    <x v="1"/>
    <x v="102"/>
    <x v="0"/>
    <x v="0"/>
    <x v="0"/>
    <x v="9"/>
    <x v="6"/>
    <x v="4"/>
    <x v="9"/>
    <x v="1"/>
    <x v="3"/>
    <x v="1"/>
    <x v="0"/>
    <x v="0"/>
    <x v="0"/>
    <x v="1"/>
    <x v="1"/>
    <x v="0"/>
    <x v="0"/>
    <x v="1"/>
    <x v="0"/>
    <x v="0"/>
    <n v="0"/>
    <n v="0"/>
    <n v="0"/>
    <n v="550"/>
    <n v="370"/>
    <s v="Europe"/>
    <s v="Poland"/>
    <n v="219"/>
    <x v="0"/>
    <x v="0"/>
    <x v="1"/>
    <s v="Special Leases"/>
    <n v="37913.504999999997"/>
    <n v="3445.0919999999996"/>
    <x v="1305"/>
    <n v="2619.8674424999995"/>
    <n v="2858.0372099999995"/>
    <n v="8335.9418624999998"/>
    <n v="2615"/>
    <n v="1649"/>
    <n v="1667.1883725"/>
    <n v="2143.5279074999999"/>
    <n v="2381.6976749999999"/>
    <n v="2858.0372099999995"/>
    <n v="952.67906999999991"/>
    <n v="21412.223259999999"/>
    <n v="13056.189740000002"/>
    <n v="10439.437553999998"/>
    <n v="796.18360499999994"/>
    <n v="2616.7521860000033"/>
    <n v="1820.5685810000034"/>
  </r>
  <r>
    <s v="1ABCD3E34FG465921"/>
    <s v="Apechete"/>
    <x v="16"/>
    <x v="3"/>
    <s v="P2"/>
    <x v="3"/>
    <s v="SUV"/>
    <n v="3"/>
    <n v="29"/>
    <x v="1"/>
    <x v="102"/>
    <x v="0"/>
    <x v="0"/>
    <x v="1"/>
    <x v="8"/>
    <x v="5"/>
    <x v="5"/>
    <x v="7"/>
    <x v="1"/>
    <x v="3"/>
    <x v="0"/>
    <x v="0"/>
    <x v="1"/>
    <x v="1"/>
    <x v="1"/>
    <x v="1"/>
    <x v="1"/>
    <x v="1"/>
    <x v="0"/>
    <x v="0"/>
    <x v="1"/>
    <n v="640"/>
    <n v="0"/>
    <n v="0"/>
    <n v="0"/>
    <n v="0"/>
    <s v="South America"/>
    <s v="Bolivia"/>
    <n v="114"/>
    <x v="2"/>
    <x v="3"/>
    <x v="1"/>
    <s v="Segment and Misc Incentives"/>
    <n v="45577.5"/>
    <n v="1998.2"/>
    <x v="1032"/>
    <n v="3008.1150000000002"/>
    <n v="3281.58"/>
    <n v="9571.2749999999996"/>
    <n v="1935"/>
    <n v="1649"/>
    <n v="1914.2550000000003"/>
    <n v="2461.1849999999999"/>
    <n v="2734.65"/>
    <n v="3281.58"/>
    <n v="1093.8600000000001"/>
    <n v="23273.480000000003"/>
    <n v="20305.82"/>
    <n v="7657.02"/>
    <n v="4575.9809999999998"/>
    <n v="12648.8"/>
    <n v="8072.8189999999995"/>
  </r>
  <r>
    <s v="1ABCD6E34FG472686"/>
    <s v="Jackson"/>
    <x v="20"/>
    <x v="4"/>
    <s v="Cl2"/>
    <x v="0"/>
    <s v="Sedan"/>
    <n v="3"/>
    <n v="29"/>
    <x v="1"/>
    <x v="102"/>
    <x v="0"/>
    <x v="0"/>
    <x v="2"/>
    <x v="7"/>
    <x v="2"/>
    <x v="2"/>
    <x v="8"/>
    <x v="1"/>
    <x v="3"/>
    <x v="0"/>
    <x v="1"/>
    <x v="1"/>
    <x v="1"/>
    <x v="1"/>
    <x v="0"/>
    <x v="1"/>
    <x v="1"/>
    <x v="0"/>
    <x v="1"/>
    <x v="1"/>
    <n v="640"/>
    <n v="0"/>
    <n v="420"/>
    <n v="0"/>
    <n v="0"/>
    <s v="Europe"/>
    <s v="United Kingdom"/>
    <n v="143"/>
    <x v="2"/>
    <x v="4"/>
    <x v="0"/>
    <s v="Special Leases"/>
    <n v="17957.939999999999"/>
    <n v="2321.5280000000002"/>
    <x v="1306"/>
    <n v="1777.8360600000001"/>
    <n v="1939.4575200000002"/>
    <n v="5656.7510999999995"/>
    <n v="1485"/>
    <n v="1649"/>
    <n v="1131.3502200000003"/>
    <n v="1454.5931399999999"/>
    <n v="1616.2146000000002"/>
    <n v="1939.4575200000002"/>
    <n v="646.48584000000005"/>
    <n v="14770.74512"/>
    <n v="865.66687999999886"/>
    <n v="4525.4008800000001"/>
    <n v="377.11673999999999"/>
    <n v="-3659.7340000000013"/>
    <n v="-4036.8507400000012"/>
  </r>
  <r>
    <s v="1ABCD6E34FG473754"/>
    <s v="Jackson"/>
    <x v="9"/>
    <x v="4"/>
    <s v="Co1"/>
    <x v="1"/>
    <s v="Sedan"/>
    <n v="3"/>
    <n v="29"/>
    <x v="1"/>
    <x v="102"/>
    <x v="0"/>
    <x v="0"/>
    <x v="2"/>
    <x v="17"/>
    <x v="4"/>
    <x v="0"/>
    <x v="3"/>
    <x v="1"/>
    <x v="3"/>
    <x v="1"/>
    <x v="0"/>
    <x v="1"/>
    <x v="0"/>
    <x v="1"/>
    <x v="1"/>
    <x v="0"/>
    <x v="0"/>
    <x v="1"/>
    <x v="0"/>
    <x v="1"/>
    <n v="0"/>
    <n v="0"/>
    <n v="0"/>
    <n v="550"/>
    <n v="370"/>
    <s v="Middle East"/>
    <s v="Jordan"/>
    <n v="42"/>
    <x v="2"/>
    <x v="4"/>
    <x v="1"/>
    <s v="Special Leases"/>
    <n v="17869"/>
    <n v="2674"/>
    <x v="354"/>
    <n v="1769.0309999999999"/>
    <n v="1929.8519999999999"/>
    <n v="5628.7349999999997"/>
    <n v="3040"/>
    <n v="1649"/>
    <n v="1125.7470000000001"/>
    <n v="1447.3889999999999"/>
    <n v="1608.21"/>
    <n v="1929.8519999999999"/>
    <n v="643.28399999999999"/>
    <n v="16268.111999999997"/>
    <n v="-1073.1119999999974"/>
    <n v="4502.9879999999994"/>
    <n v="1063.2055"/>
    <n v="-5576.0999999999967"/>
    <n v="-6639.3054999999968"/>
  </r>
  <r>
    <s v="1ABCD6E34FG476378"/>
    <s v="Jackson"/>
    <x v="25"/>
    <x v="4"/>
    <s v="E1"/>
    <x v="10"/>
    <s v="Van"/>
    <n v="3"/>
    <n v="29"/>
    <x v="1"/>
    <x v="102"/>
    <x v="0"/>
    <x v="0"/>
    <x v="2"/>
    <x v="16"/>
    <x v="3"/>
    <x v="1"/>
    <x v="6"/>
    <x v="3"/>
    <x v="3"/>
    <x v="1"/>
    <x v="0"/>
    <x v="0"/>
    <x v="0"/>
    <x v="1"/>
    <x v="0"/>
    <x v="1"/>
    <x v="1"/>
    <x v="1"/>
    <x v="0"/>
    <x v="0"/>
    <n v="0"/>
    <n v="0"/>
    <n v="420"/>
    <n v="0"/>
    <n v="0"/>
    <s v="Asia"/>
    <s v="Japan"/>
    <n v="52"/>
    <x v="0"/>
    <x v="1"/>
    <x v="1"/>
    <s v="Low-Interest Financing"/>
    <n v="23509.964999999997"/>
    <n v="2319.54"/>
    <x v="1307"/>
    <n v="1810.2673049999996"/>
    <n v="1974.8370599999996"/>
    <n v="5759.9414249999982"/>
    <n v="2115"/>
    <n v="1649"/>
    <n v="1151.9882849999999"/>
    <n v="1481.1277949999997"/>
    <n v="1645.6975499999999"/>
    <n v="1974.8370599999996"/>
    <n v="658.27901999999983"/>
    <n v="15613.022359999999"/>
    <n v="5577.4026399999966"/>
    <n v="4607.9531399999987"/>
    <n v="568.94115299999987"/>
    <n v="969.4494999999979"/>
    <n v="400.50834699999803"/>
  </r>
  <r>
    <s v="1ABCD6E34FG477892"/>
    <s v="Jackson"/>
    <x v="18"/>
    <x v="4"/>
    <s v="Ma2"/>
    <x v="6"/>
    <s v="Sedan"/>
    <n v="3"/>
    <n v="29"/>
    <x v="1"/>
    <x v="102"/>
    <x v="0"/>
    <x v="0"/>
    <x v="2"/>
    <x v="7"/>
    <x v="5"/>
    <x v="0"/>
    <x v="5"/>
    <x v="2"/>
    <x v="3"/>
    <x v="1"/>
    <x v="1"/>
    <x v="0"/>
    <x v="1"/>
    <x v="1"/>
    <x v="1"/>
    <x v="0"/>
    <x v="1"/>
    <x v="1"/>
    <x v="1"/>
    <x v="0"/>
    <n v="640"/>
    <n v="0"/>
    <n v="0"/>
    <n v="550"/>
    <n v="0"/>
    <s v="Europe"/>
    <s v="France"/>
    <n v="286"/>
    <x v="2"/>
    <x v="4"/>
    <x v="1"/>
    <s v="Segment and Misc Incentives"/>
    <n v="18134.367999999999"/>
    <n v="4953.634"/>
    <x v="1058"/>
    <n v="1795.302432"/>
    <n v="1958.5117439999999"/>
    <n v="5712.3259200000002"/>
    <n v="2015"/>
    <n v="1649"/>
    <n v="1142.4651840000001"/>
    <n v="1468.8838079999998"/>
    <n v="1632.09312"/>
    <n v="1958.5117439999999"/>
    <n v="652.83724800000005"/>
    <n v="15415.070464"/>
    <n v="-2234.3364640000018"/>
    <n v="4569.8607359999996"/>
    <n v="380.82172800000001"/>
    <n v="-6804.1972000000014"/>
    <n v="-7185.0189280000013"/>
  </r>
  <r>
    <s v="1ABCD6E34FG478173"/>
    <s v="Jackson"/>
    <x v="22"/>
    <x v="4"/>
    <s v="Ro1"/>
    <x v="7"/>
    <s v="Sedan"/>
    <n v="3"/>
    <n v="29"/>
    <x v="1"/>
    <x v="102"/>
    <x v="0"/>
    <x v="0"/>
    <x v="3"/>
    <x v="19"/>
    <x v="1"/>
    <x v="1"/>
    <x v="7"/>
    <x v="2"/>
    <x v="3"/>
    <x v="0"/>
    <x v="0"/>
    <x v="0"/>
    <x v="1"/>
    <x v="1"/>
    <x v="0"/>
    <x v="0"/>
    <x v="1"/>
    <x v="0"/>
    <x v="0"/>
    <x v="0"/>
    <n v="640"/>
    <n v="0"/>
    <n v="420"/>
    <n v="550"/>
    <n v="0"/>
    <s v="Asia"/>
    <s v="Laos"/>
    <n v="124"/>
    <x v="0"/>
    <x v="1"/>
    <x v="1"/>
    <s v="Segment and Misc Incentives"/>
    <n v="33334.720999999998"/>
    <n v="5931.23"/>
    <x v="1021"/>
    <n v="1946.7052109999997"/>
    <n v="2123.6784119999993"/>
    <n v="6194.0620349999981"/>
    <n v="2480"/>
    <n v="1649"/>
    <n v="1238.8124069999999"/>
    <n v="1592.7588089999997"/>
    <n v="1769.7320099999999"/>
    <n v="2123.6784119999993"/>
    <n v="707.89280399999996"/>
    <n v="16871.070471999996"/>
    <n v="10532.420528000002"/>
    <n v="4955.2496279999996"/>
    <n v="1486.7285565999998"/>
    <n v="5577.1709000000028"/>
    <n v="4090.4423434000028"/>
  </r>
  <r>
    <s v="1ABCD4E34FG480722"/>
    <s v="Jackson"/>
    <x v="21"/>
    <x v="0"/>
    <s v="V2"/>
    <x v="10"/>
    <s v="Van"/>
    <n v="3"/>
    <n v="29"/>
    <x v="1"/>
    <x v="102"/>
    <x v="0"/>
    <x v="0"/>
    <x v="3"/>
    <x v="15"/>
    <x v="4"/>
    <x v="1"/>
    <x v="5"/>
    <x v="3"/>
    <x v="3"/>
    <x v="0"/>
    <x v="1"/>
    <x v="0"/>
    <x v="1"/>
    <x v="1"/>
    <x v="0"/>
    <x v="0"/>
    <x v="1"/>
    <x v="0"/>
    <x v="1"/>
    <x v="0"/>
    <n v="640"/>
    <n v="0"/>
    <n v="420"/>
    <n v="550"/>
    <n v="0"/>
    <s v="Middle East"/>
    <s v="UAE"/>
    <n v="270"/>
    <x v="0"/>
    <x v="1"/>
    <x v="0"/>
    <s v="Segment and Misc Incentives"/>
    <n v="33677.383999999998"/>
    <n v="5064.1369999999997"/>
    <x v="1308"/>
    <n v="1871.7773359999999"/>
    <n v="2041.9389119999996"/>
    <n v="5955.6551599999984"/>
    <n v="1610"/>
    <n v="1649"/>
    <n v="1191.131032"/>
    <n v="1531.4541839999997"/>
    <n v="1701.6157599999999"/>
    <n v="2041.9389119999996"/>
    <n v="680.64630399999987"/>
    <n v="15510.633472"/>
    <n v="13102.613528"/>
    <n v="4764.5241279999991"/>
    <n v="1350.4630983999998"/>
    <n v="8338.0894000000008"/>
    <n v="6987.6263016000012"/>
  </r>
  <r>
    <s v="1ABCD4E34FG480737"/>
    <s v="Jackson"/>
    <x v="21"/>
    <x v="0"/>
    <s v="V1"/>
    <x v="10"/>
    <s v="Van"/>
    <n v="3"/>
    <n v="29"/>
    <x v="1"/>
    <x v="102"/>
    <x v="0"/>
    <x v="0"/>
    <x v="2"/>
    <x v="13"/>
    <x v="3"/>
    <x v="1"/>
    <x v="6"/>
    <x v="2"/>
    <x v="3"/>
    <x v="1"/>
    <x v="0"/>
    <x v="1"/>
    <x v="1"/>
    <x v="1"/>
    <x v="0"/>
    <x v="1"/>
    <x v="1"/>
    <x v="1"/>
    <x v="0"/>
    <x v="1"/>
    <n v="640"/>
    <n v="0"/>
    <n v="420"/>
    <n v="0"/>
    <n v="0"/>
    <s v="Africa"/>
    <s v="Zimbabwe"/>
    <n v="288"/>
    <x v="0"/>
    <x v="1"/>
    <x v="0"/>
    <s v="Special Leases"/>
    <n v="33391.877999999997"/>
    <n v="3620.1749999999997"/>
    <x v="937"/>
    <n v="1850.4485999999997"/>
    <n v="2018.6711999999998"/>
    <n v="5887.7909999999993"/>
    <n v="3180"/>
    <n v="1649"/>
    <n v="1177.5581999999999"/>
    <n v="1514.0033999999998"/>
    <n v="1682.2259999999999"/>
    <n v="2018.6711999999998"/>
    <n v="672.8904"/>
    <n v="16941.027199999997"/>
    <n v="12830.675800000001"/>
    <n v="4710.2327999999989"/>
    <n v="5035.4952023999995"/>
    <n v="8120.443000000002"/>
    <n v="3084.9477976000026"/>
  </r>
  <r>
    <s v="1ABCD4E34FG480769"/>
    <s v="Jackson"/>
    <x v="21"/>
    <x v="0"/>
    <s v="V1"/>
    <x v="10"/>
    <s v="Van"/>
    <n v="3"/>
    <n v="29"/>
    <x v="1"/>
    <x v="102"/>
    <x v="0"/>
    <x v="0"/>
    <x v="1"/>
    <x v="7"/>
    <x v="1"/>
    <x v="0"/>
    <x v="8"/>
    <x v="2"/>
    <x v="3"/>
    <x v="1"/>
    <x v="0"/>
    <x v="0"/>
    <x v="0"/>
    <x v="1"/>
    <x v="1"/>
    <x v="0"/>
    <x v="0"/>
    <x v="1"/>
    <x v="0"/>
    <x v="0"/>
    <n v="0"/>
    <n v="0"/>
    <n v="0"/>
    <n v="550"/>
    <n v="370"/>
    <s v="Europe"/>
    <s v="United Kingdom"/>
    <n v="192"/>
    <x v="2"/>
    <x v="4"/>
    <x v="1"/>
    <s v="Special Leases"/>
    <n v="33140.262999999999"/>
    <n v="3104.6209999999996"/>
    <x v="1309"/>
    <n v="1817.6421119999998"/>
    <n v="1982.8823039999997"/>
    <n v="5783.406719999999"/>
    <n v="2615"/>
    <n v="1649"/>
    <n v="1156.6813440000001"/>
    <n v="1487.161728"/>
    <n v="1652.4019199999998"/>
    <n v="1982.8823039999997"/>
    <n v="660.96076800000003"/>
    <n v="16161.293824"/>
    <n v="13874.348176"/>
    <n v="4626.7253759999994"/>
    <n v="695.94552299999998"/>
    <n v="9247.622800000001"/>
    <n v="8551.6772770000007"/>
  </r>
  <r>
    <s v="1ABCD4E34FG333747"/>
    <s v="Special"/>
    <x v="11"/>
    <x v="0"/>
    <s v="Pa2"/>
    <x v="5"/>
    <s v="Crossover"/>
    <n v="3"/>
    <n v="29"/>
    <x v="1"/>
    <x v="102"/>
    <x v="0"/>
    <x v="0"/>
    <x v="0"/>
    <x v="7"/>
    <x v="2"/>
    <x v="3"/>
    <x v="6"/>
    <x v="1"/>
    <x v="3"/>
    <x v="0"/>
    <x v="0"/>
    <x v="0"/>
    <x v="1"/>
    <x v="1"/>
    <x v="0"/>
    <x v="1"/>
    <x v="1"/>
    <x v="0"/>
    <x v="0"/>
    <x v="0"/>
    <n v="640"/>
    <n v="0"/>
    <n v="420"/>
    <n v="0"/>
    <n v="0"/>
    <s v="South America"/>
    <s v="Argentina"/>
    <n v="58"/>
    <x v="0"/>
    <x v="0"/>
    <x v="2"/>
    <s v="Segment and Misc Incentives"/>
    <n v="30633.929999999997"/>
    <n v="5359.23"/>
    <x v="1310"/>
    <n v="2695.78584"/>
    <n v="2940.8572799999997"/>
    <n v="8577.500399999999"/>
    <n v="1930"/>
    <n v="1649"/>
    <n v="1715.5000800000003"/>
    <n v="2205.6429599999997"/>
    <n v="2450.7143999999998"/>
    <n v="2940.8572799999997"/>
    <n v="980.28575999999998"/>
    <n v="21224.143679999997"/>
    <n v="4050.5563199999997"/>
    <n v="6862.0003199999992"/>
    <n v="3853.7483939999993"/>
    <n v="-2811.4439999999995"/>
    <n v="-6665.1923939999988"/>
  </r>
  <r>
    <s v="1ABCD6E34FG632689"/>
    <s v="Tatra"/>
    <x v="14"/>
    <x v="4"/>
    <s v="N1"/>
    <x v="7"/>
    <s v="Sedan"/>
    <n v="3"/>
    <n v="29"/>
    <x v="1"/>
    <x v="102"/>
    <x v="0"/>
    <x v="0"/>
    <x v="0"/>
    <x v="17"/>
    <x v="2"/>
    <x v="4"/>
    <x v="1"/>
    <x v="2"/>
    <x v="3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USA"/>
    <n v="19"/>
    <x v="2"/>
    <x v="4"/>
    <x v="0"/>
    <s v="Dealer Cash Incentives"/>
    <n v="15037.62"/>
    <n v="1572.7139999999999"/>
    <x v="1311"/>
    <n v="1682.7132979800001"/>
    <n v="1835.6872341600001"/>
    <n v="5354.0877663000001"/>
    <n v="3035"/>
    <n v="1490"/>
    <n v="1070.8175532600001"/>
    <n v="1376.7654256200001"/>
    <n v="1529.7393618000003"/>
    <n v="1835.6872341600001"/>
    <n v="611.89574472000004"/>
    <n v="15539.123404960001"/>
    <n v="-2074.2174049599998"/>
    <n v="4283.2702130400003"/>
    <n v="410.52702600000003"/>
    <n v="-6357.4876180000001"/>
    <n v="-6768.0146439999999"/>
  </r>
  <r>
    <s v="1ABCD6E34FG634342"/>
    <s v="Tatra"/>
    <x v="13"/>
    <x v="4"/>
    <s v="A1"/>
    <x v="3"/>
    <s v="Pickup Truck"/>
    <n v="3"/>
    <n v="29"/>
    <x v="1"/>
    <x v="102"/>
    <x v="0"/>
    <x v="0"/>
    <x v="0"/>
    <x v="3"/>
    <x v="3"/>
    <x v="0"/>
    <x v="0"/>
    <x v="3"/>
    <x v="4"/>
    <x v="0"/>
    <x v="0"/>
    <x v="0"/>
    <x v="1"/>
    <x v="1"/>
    <x v="0"/>
    <x v="1"/>
    <x v="0"/>
    <x v="0"/>
    <x v="0"/>
    <x v="0"/>
    <n v="640"/>
    <n v="0"/>
    <n v="420"/>
    <n v="0"/>
    <n v="370"/>
    <s v="North America"/>
    <s v="USA"/>
    <n v="197"/>
    <x v="1"/>
    <x v="2"/>
    <x v="1"/>
    <s v="Special Leases"/>
    <n v="29752.128000000001"/>
    <n v="2274.0480000000002"/>
    <x v="1059"/>
    <n v="1317.8833113600001"/>
    <n v="1437.6908851200001"/>
    <n v="4193.2650816000014"/>
    <n v="2300"/>
    <n v="1110"/>
    <n v="838.65301632000023"/>
    <n v="1078.2681638400002"/>
    <n v="1198.0757376000001"/>
    <n v="1437.6908851200001"/>
    <n v="479.2302950400001"/>
    <n v="12036.145310720003"/>
    <n v="15441.934689279999"/>
    <n v="3354.6120652800009"/>
    <n v="812.23309440000003"/>
    <n v="12087.322623999997"/>
    <n v="11275.089529599996"/>
  </r>
  <r>
    <s v="1ABCD6E34FG634494"/>
    <s v="Tatra"/>
    <x v="13"/>
    <x v="4"/>
    <s v="A2"/>
    <x v="3"/>
    <s v="Pickup Truck"/>
    <n v="3"/>
    <n v="29"/>
    <x v="1"/>
    <x v="102"/>
    <x v="0"/>
    <x v="0"/>
    <x v="1"/>
    <x v="11"/>
    <x v="2"/>
    <x v="3"/>
    <x v="2"/>
    <x v="1"/>
    <x v="4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162"/>
    <x v="1"/>
    <x v="2"/>
    <x v="0"/>
    <s v="Segment and Misc Incentives"/>
    <n v="31785.263999999999"/>
    <n v="1683.36"/>
    <x v="1312"/>
    <n v="1398.5516160000002"/>
    <n v="1525.6926720000004"/>
    <n v="4449.9369600000009"/>
    <n v="2270"/>
    <n v="1795"/>
    <n v="889.98739200000023"/>
    <n v="1144.2695040000001"/>
    <n v="1271.4105600000005"/>
    <n v="1525.6926720000004"/>
    <n v="508.56422400000014"/>
    <n v="13219.156032000003"/>
    <n v="16882.747967999996"/>
    <n v="3559.9495680000009"/>
    <n v="867.73770720000005"/>
    <n v="13322.798399999996"/>
    <n v="12455.060692799996"/>
  </r>
  <r>
    <s v="1ABCD3E34FG469265"/>
    <s v="Apechete"/>
    <x v="3"/>
    <x v="3"/>
    <s v="M2"/>
    <x v="0"/>
    <s v="SUV"/>
    <n v="3"/>
    <n v="29"/>
    <x v="1"/>
    <x v="102"/>
    <x v="0"/>
    <x v="0"/>
    <x v="0"/>
    <x v="16"/>
    <x v="4"/>
    <x v="5"/>
    <x v="7"/>
    <x v="1"/>
    <x v="5"/>
    <x v="0"/>
    <x v="1"/>
    <x v="0"/>
    <x v="1"/>
    <x v="1"/>
    <x v="0"/>
    <x v="0"/>
    <x v="1"/>
    <x v="0"/>
    <x v="1"/>
    <x v="0"/>
    <n v="640"/>
    <n v="0"/>
    <n v="420"/>
    <n v="550"/>
    <n v="0"/>
    <s v="Asia"/>
    <s v="India"/>
    <n v="168"/>
    <x v="0"/>
    <x v="0"/>
    <x v="1"/>
    <s v="Low-Interest Financing"/>
    <n v="34041.08"/>
    <n v="2083.8159999999998"/>
    <x v="866"/>
    <n v="2621.1631600000001"/>
    <n v="2859.4507200000003"/>
    <n v="8340.0645999999997"/>
    <n v="1610"/>
    <n v="1734"/>
    <n v="1668.0129200000001"/>
    <n v="2144.5880400000001"/>
    <n v="2382.8755999999998"/>
    <n v="2859.4507200000003"/>
    <n v="953.15024000000005"/>
    <n v="20500.704320000001"/>
    <n v="11456.559680000002"/>
    <n v="6672.0516799999996"/>
    <n v="3315.6011920000001"/>
    <n v="4784.5080000000025"/>
    <n v="1468.9068080000025"/>
  </r>
  <r>
    <s v="1ABCD5E34FG636528"/>
    <s v="Tatra"/>
    <x v="0"/>
    <x v="1"/>
    <s v="Tr1"/>
    <x v="0"/>
    <s v="Pickup Truck"/>
    <n v="3"/>
    <n v="29"/>
    <x v="1"/>
    <x v="102"/>
    <x v="0"/>
    <x v="0"/>
    <x v="1"/>
    <x v="15"/>
    <x v="2"/>
    <x v="4"/>
    <x v="6"/>
    <x v="2"/>
    <x v="5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USA"/>
    <n v="91"/>
    <x v="0"/>
    <x v="0"/>
    <x v="2"/>
    <s v="Low-Interest Financing"/>
    <n v="36781.836000000003"/>
    <n v="2511.6779999999999"/>
    <x v="1313"/>
    <n v="1720.3148820000001"/>
    <n v="1876.707144"/>
    <n v="5473.7291699999996"/>
    <n v="0"/>
    <n v="1567"/>
    <n v="1094.7458340000001"/>
    <n v="1407.530358"/>
    <n v="1563.9226200000003"/>
    <n v="1876.707144"/>
    <n v="625.56904800000007"/>
    <n v="12827.242864"/>
    <n v="21442.915136000003"/>
    <n v="4378.9833360000002"/>
    <n v="1004.1441228000001"/>
    <n v="17063.931800000002"/>
    <n v="16059.787677200002"/>
  </r>
  <r>
    <s v="1ABCD3E34FG469190"/>
    <s v="Apechete"/>
    <x v="3"/>
    <x v="3"/>
    <s v="M1"/>
    <x v="0"/>
    <s v="SUV"/>
    <n v="3"/>
    <n v="29"/>
    <x v="1"/>
    <x v="102"/>
    <x v="0"/>
    <x v="0"/>
    <x v="0"/>
    <x v="15"/>
    <x v="2"/>
    <x v="1"/>
    <x v="1"/>
    <x v="2"/>
    <x v="6"/>
    <x v="0"/>
    <x v="0"/>
    <x v="1"/>
    <x v="0"/>
    <x v="0"/>
    <x v="1"/>
    <x v="1"/>
    <x v="1"/>
    <x v="0"/>
    <x v="0"/>
    <x v="1"/>
    <n v="0"/>
    <n v="710"/>
    <n v="0"/>
    <n v="0"/>
    <n v="0"/>
    <s v="Asia"/>
    <s v="Turkey"/>
    <n v="106"/>
    <x v="2"/>
    <x v="3"/>
    <x v="1"/>
    <s v="Segment and Misc Incentives"/>
    <n v="33924.239999999998"/>
    <n v="1844.04"/>
    <x v="1314"/>
    <n v="2612.1664800000003"/>
    <n v="2849.63616"/>
    <n v="8311.4387999999999"/>
    <n v="2005"/>
    <n v="1020"/>
    <n v="1662.2877600000002"/>
    <n v="2137.2271199999996"/>
    <n v="2374.6968000000002"/>
    <n v="2849.63616"/>
    <n v="949.87872000000004"/>
    <n v="20122.81696"/>
    <n v="11957.383039999997"/>
    <n v="6649.1510399999997"/>
    <n v="814.18175999999994"/>
    <n v="5308.2319999999972"/>
    <n v="4494.0502399999968"/>
  </r>
  <r>
    <s v="1ABCD4E34FG461868"/>
    <s v="Apechete"/>
    <x v="4"/>
    <x v="0"/>
    <s v="B2"/>
    <x v="3"/>
    <s v="Pickup Truck"/>
    <n v="3"/>
    <n v="29"/>
    <x v="1"/>
    <x v="102"/>
    <x v="0"/>
    <x v="0"/>
    <x v="1"/>
    <x v="2"/>
    <x v="3"/>
    <x v="1"/>
    <x v="9"/>
    <x v="3"/>
    <x v="6"/>
    <x v="0"/>
    <x v="1"/>
    <x v="1"/>
    <x v="1"/>
    <x v="1"/>
    <x v="1"/>
    <x v="1"/>
    <x v="1"/>
    <x v="0"/>
    <x v="1"/>
    <x v="1"/>
    <n v="640"/>
    <n v="0"/>
    <n v="0"/>
    <n v="0"/>
    <n v="0"/>
    <s v="Africa"/>
    <s v="Egypt"/>
    <n v="116"/>
    <x v="0"/>
    <x v="0"/>
    <x v="0"/>
    <s v="Segment and Misc Incentives"/>
    <n v="40978.895999999993"/>
    <n v="1541.4419999999998"/>
    <x v="1315"/>
    <n v="2704.6071359999992"/>
    <n v="2950.4805119999992"/>
    <n v="8605.5681599999989"/>
    <n v="1065"/>
    <n v="1020"/>
    <n v="1721.1136319999998"/>
    <n v="2212.8603839999996"/>
    <n v="2458.7337600000001"/>
    <n v="2950.4805119999992"/>
    <n v="983.49350399999992"/>
    <n v="19787.883071999997"/>
    <n v="19649.570927999994"/>
    <n v="6884.4545279999984"/>
    <n v="3208.6475567999992"/>
    <n v="12765.116399999995"/>
    <n v="9556.4688431999966"/>
  </r>
  <r>
    <s v="1ABCD5E34FG462281"/>
    <s v="Apechete"/>
    <x v="5"/>
    <x v="1"/>
    <s v="R1"/>
    <x v="0"/>
    <s v="Pickup Truck"/>
    <n v="3"/>
    <n v="29"/>
    <x v="1"/>
    <x v="102"/>
    <x v="0"/>
    <x v="0"/>
    <x v="0"/>
    <x v="4"/>
    <x v="5"/>
    <x v="3"/>
    <x v="4"/>
    <x v="1"/>
    <x v="6"/>
    <x v="1"/>
    <x v="0"/>
    <x v="1"/>
    <x v="0"/>
    <x v="0"/>
    <x v="1"/>
    <x v="0"/>
    <x v="0"/>
    <x v="1"/>
    <x v="0"/>
    <x v="1"/>
    <n v="0"/>
    <n v="710"/>
    <n v="0"/>
    <n v="550"/>
    <n v="370"/>
    <s v="South America"/>
    <s v="Bolivia"/>
    <n v="218"/>
    <x v="2"/>
    <x v="4"/>
    <x v="2"/>
    <s v="Segment and Misc Incentives"/>
    <n v="38216.810999999994"/>
    <n v="1029.1979999999999"/>
    <x v="944"/>
    <n v="3152.8869074999998"/>
    <n v="3439.5129899999993"/>
    <n v="10031.912887499999"/>
    <n v="3750"/>
    <n v="1020"/>
    <n v="2006.3825775"/>
    <n v="2579.6347424999999"/>
    <n v="2866.2608249999998"/>
    <n v="3439.5129899999993"/>
    <n v="1146.5043299999998"/>
    <n v="25407.077939999999"/>
    <n v="11780.535059999998"/>
    <n v="8025.5303099999983"/>
    <n v="3836.9678243999988"/>
    <n v="3755.0047500000001"/>
    <n v="-81.963074399998732"/>
  </r>
  <r>
    <s v="1ABCD3E34FG465677"/>
    <s v="Apechete"/>
    <x v="16"/>
    <x v="3"/>
    <s v="P1"/>
    <x v="3"/>
    <s v="SUV"/>
    <n v="3"/>
    <n v="29"/>
    <x v="1"/>
    <x v="102"/>
    <x v="0"/>
    <x v="0"/>
    <x v="1"/>
    <x v="2"/>
    <x v="3"/>
    <x v="0"/>
    <x v="5"/>
    <x v="1"/>
    <x v="6"/>
    <x v="1"/>
    <x v="0"/>
    <x v="0"/>
    <x v="0"/>
    <x v="1"/>
    <x v="1"/>
    <x v="1"/>
    <x v="1"/>
    <x v="1"/>
    <x v="0"/>
    <x v="0"/>
    <n v="0"/>
    <n v="0"/>
    <n v="0"/>
    <n v="0"/>
    <n v="0"/>
    <s v="Africa"/>
    <s v="Nigeria"/>
    <n v="143"/>
    <x v="2"/>
    <x v="3"/>
    <x v="0"/>
    <s v="Segment and Misc Incentives"/>
    <n v="45185.07"/>
    <n v="2046.6100000000001"/>
    <x v="1316"/>
    <n v="2982.2146199999997"/>
    <n v="3253.3250399999997"/>
    <n v="9488.8646999999983"/>
    <n v="1695"/>
    <n v="1020"/>
    <n v="1897.7729400000001"/>
    <n v="2439.9937799999998"/>
    <n v="2711.1041999999998"/>
    <n v="3253.3250399999997"/>
    <n v="1084.4416800000001"/>
    <n v="22234.950239999998"/>
    <n v="20903.509760000001"/>
    <n v="7591.0917600000002"/>
    <n v="5313.7642319999995"/>
    <n v="13312.418000000001"/>
    <n v="7998.6537680000019"/>
  </r>
  <r>
    <s v="1ABCD6E34FG472743"/>
    <s v="Jackson"/>
    <x v="20"/>
    <x v="4"/>
    <s v="Cl2"/>
    <x v="0"/>
    <s v="Sedan"/>
    <n v="3"/>
    <n v="29"/>
    <x v="1"/>
    <x v="102"/>
    <x v="0"/>
    <x v="0"/>
    <x v="0"/>
    <x v="9"/>
    <x v="0"/>
    <x v="4"/>
    <x v="2"/>
    <x v="2"/>
    <x v="6"/>
    <x v="1"/>
    <x v="0"/>
    <x v="0"/>
    <x v="1"/>
    <x v="1"/>
    <x v="1"/>
    <x v="1"/>
    <x v="1"/>
    <x v="1"/>
    <x v="0"/>
    <x v="0"/>
    <n v="640"/>
    <n v="0"/>
    <n v="0"/>
    <n v="0"/>
    <n v="0"/>
    <s v="Europe"/>
    <s v="United Kingdom"/>
    <n v="170"/>
    <x v="2"/>
    <x v="4"/>
    <x v="1"/>
    <s v="Segment and Misc Incentives"/>
    <n v="18454.831999999999"/>
    <n v="4302.0119999999997"/>
    <x v="905"/>
    <n v="1827.0283680000002"/>
    <n v="1993.121856"/>
    <n v="5813.2720800000006"/>
    <n v="2335"/>
    <n v="1020"/>
    <n v="1162.6544160000001"/>
    <n v="1494.841392"/>
    <n v="1660.9348800000002"/>
    <n v="1993.121856"/>
    <n v="664.37395200000014"/>
    <n v="15313.731136000002"/>
    <n v="-1160.9111360000024"/>
    <n v="4650.6176640000003"/>
    <n v="387.55147199999999"/>
    <n v="-5811.5288000000028"/>
    <n v="-6199.0802720000029"/>
  </r>
  <r>
    <s v="1ABCD6E34FG474167"/>
    <s v="Jackson"/>
    <x v="10"/>
    <x v="4"/>
    <s v="Cr1"/>
    <x v="3"/>
    <s v="Pickup Truck"/>
    <n v="3"/>
    <n v="29"/>
    <x v="1"/>
    <x v="102"/>
    <x v="0"/>
    <x v="0"/>
    <x v="0"/>
    <x v="18"/>
    <x v="3"/>
    <x v="4"/>
    <x v="0"/>
    <x v="3"/>
    <x v="6"/>
    <x v="0"/>
    <x v="0"/>
    <x v="0"/>
    <x v="1"/>
    <x v="0"/>
    <x v="1"/>
    <x v="0"/>
    <x v="0"/>
    <x v="0"/>
    <x v="0"/>
    <x v="0"/>
    <n v="640"/>
    <n v="710"/>
    <n v="0"/>
    <n v="550"/>
    <n v="370"/>
    <s v="Africa"/>
    <s v="South Africa"/>
    <n v="124"/>
    <x v="1"/>
    <x v="2"/>
    <x v="2"/>
    <s v="Segment and Misc Incentives"/>
    <n v="35749.728000000003"/>
    <n v="5375.4120000000003"/>
    <x v="909"/>
    <n v="2359.4820479999998"/>
    <n v="2573.9804159999999"/>
    <n v="7507.4428799999996"/>
    <n v="3140"/>
    <n v="1020"/>
    <n v="1501.4885760000002"/>
    <n v="1930.4853119999998"/>
    <n v="2144.9836799999998"/>
    <n v="2573.9804159999999"/>
    <n v="857.99347199999988"/>
    <n v="19603.882495999998"/>
    <n v="10770.433504000004"/>
    <n v="6005.9543039999999"/>
    <n v="2234.3580000000002"/>
    <n v="4764.4792000000043"/>
    <n v="2530.1212000000041"/>
  </r>
  <r>
    <s v="1ABCD6E34FG476245"/>
    <s v="Jackson"/>
    <x v="25"/>
    <x v="4"/>
    <s v="E2"/>
    <x v="10"/>
    <s v="Van"/>
    <n v="3"/>
    <n v="29"/>
    <x v="1"/>
    <x v="102"/>
    <x v="0"/>
    <x v="0"/>
    <x v="1"/>
    <x v="12"/>
    <x v="0"/>
    <x v="5"/>
    <x v="3"/>
    <x v="2"/>
    <x v="6"/>
    <x v="1"/>
    <x v="1"/>
    <x v="1"/>
    <x v="0"/>
    <x v="0"/>
    <x v="1"/>
    <x v="0"/>
    <x v="0"/>
    <x v="1"/>
    <x v="1"/>
    <x v="1"/>
    <n v="0"/>
    <n v="710"/>
    <n v="0"/>
    <n v="550"/>
    <n v="370"/>
    <s v="Europe"/>
    <s v="Poland"/>
    <n v="68"/>
    <x v="0"/>
    <x v="1"/>
    <x v="0"/>
    <s v="Segment and Misc Incentives"/>
    <n v="20331.149999999998"/>
    <n v="5088.3149999999996"/>
    <x v="1317"/>
    <n v="1565.4985499999998"/>
    <n v="1707.8165999999997"/>
    <n v="4981.1317499999986"/>
    <n v="2880"/>
    <n v="1020"/>
    <n v="996.22635000000002"/>
    <n v="1280.8624499999999"/>
    <n v="1423.1804999999999"/>
    <n v="1707.8165999999997"/>
    <n v="569.2722"/>
    <n v="14146.899599999999"/>
    <n v="1095.9354000000003"/>
    <n v="3984.9053999999996"/>
    <n v="426.95414999999997"/>
    <n v="-2888.9699999999993"/>
    <n v="-3315.9241499999994"/>
  </r>
  <r>
    <s v="1ABCD6E34FG476259"/>
    <s v="Jackson"/>
    <x v="25"/>
    <x v="4"/>
    <s v="E2"/>
    <x v="10"/>
    <s v="Van"/>
    <n v="3"/>
    <n v="29"/>
    <x v="1"/>
    <x v="102"/>
    <x v="0"/>
    <x v="0"/>
    <x v="2"/>
    <x v="7"/>
    <x v="6"/>
    <x v="1"/>
    <x v="9"/>
    <x v="2"/>
    <x v="6"/>
    <x v="1"/>
    <x v="0"/>
    <x v="1"/>
    <x v="0"/>
    <x v="1"/>
    <x v="1"/>
    <x v="0"/>
    <x v="0"/>
    <x v="1"/>
    <x v="0"/>
    <x v="1"/>
    <n v="0"/>
    <n v="0"/>
    <n v="0"/>
    <n v="550"/>
    <n v="370"/>
    <s v="Africa"/>
    <s v="Zimbabwe"/>
    <n v="61"/>
    <x v="0"/>
    <x v="1"/>
    <x v="1"/>
    <s v="Special Leases"/>
    <n v="24052.664999999997"/>
    <n v="3860.2049999999995"/>
    <x v="1318"/>
    <n v="1852.0552049999997"/>
    <n v="2020.4238599999996"/>
    <n v="5892.9029249999985"/>
    <n v="3040"/>
    <n v="1020"/>
    <n v="1178.5805849999999"/>
    <n v="1515.3178949999997"/>
    <n v="1683.6865499999997"/>
    <n v="2020.4238599999996"/>
    <n v="673.47461999999985"/>
    <n v="16182.543159999999"/>
    <n v="4009.9168399999999"/>
    <n v="4714.3223399999988"/>
    <n v="3627.1418819999994"/>
    <n v="-704.40549999999894"/>
    <n v="-4331.5473819999988"/>
  </r>
  <r>
    <s v="1ABCD5E34FG331527"/>
    <s v="Special"/>
    <x v="23"/>
    <x v="1"/>
    <s v="G1"/>
    <x v="4"/>
    <s v="Coupe"/>
    <n v="3"/>
    <n v="29"/>
    <x v="1"/>
    <x v="102"/>
    <x v="0"/>
    <x v="0"/>
    <x v="1"/>
    <x v="12"/>
    <x v="5"/>
    <x v="3"/>
    <x v="0"/>
    <x v="2"/>
    <x v="6"/>
    <x v="1"/>
    <x v="0"/>
    <x v="1"/>
    <x v="0"/>
    <x v="0"/>
    <x v="1"/>
    <x v="0"/>
    <x v="1"/>
    <x v="1"/>
    <x v="0"/>
    <x v="1"/>
    <n v="0"/>
    <n v="710"/>
    <n v="0"/>
    <n v="550"/>
    <n v="0"/>
    <s v="North America"/>
    <s v="Mexico"/>
    <n v="200"/>
    <x v="2"/>
    <x v="3"/>
    <x v="2"/>
    <s v="Special Leases"/>
    <n v="32308"/>
    <n v="2321"/>
    <x v="378"/>
    <n v="2487.7159999999999"/>
    <n v="2713.8719999999998"/>
    <n v="7915.4599999999991"/>
    <n v="3380"/>
    <n v="1020"/>
    <n v="1583.0920000000001"/>
    <n v="2035.4039999999998"/>
    <n v="2261.56"/>
    <n v="2713.8719999999998"/>
    <n v="904.62399999999991"/>
    <n v="20683.232"/>
    <n v="9303.768"/>
    <n v="6332.3679999999995"/>
    <n v="2497.4084000000003"/>
    <n v="2971.4000000000005"/>
    <n v="473.99160000000029"/>
  </r>
  <r>
    <s v="1ABCD5E34FG331541"/>
    <s v="Special"/>
    <x v="23"/>
    <x v="1"/>
    <s v="G2"/>
    <x v="4"/>
    <s v="Coupe"/>
    <n v="3"/>
    <n v="29"/>
    <x v="1"/>
    <x v="102"/>
    <x v="0"/>
    <x v="0"/>
    <x v="1"/>
    <x v="0"/>
    <x v="3"/>
    <x v="2"/>
    <x v="9"/>
    <x v="0"/>
    <x v="6"/>
    <x v="0"/>
    <x v="1"/>
    <x v="0"/>
    <x v="1"/>
    <x v="0"/>
    <x v="1"/>
    <x v="1"/>
    <x v="1"/>
    <x v="0"/>
    <x v="1"/>
    <x v="0"/>
    <n v="640"/>
    <n v="710"/>
    <n v="0"/>
    <n v="0"/>
    <n v="0"/>
    <s v="South America"/>
    <s v="Venezuela"/>
    <n v="90"/>
    <x v="2"/>
    <x v="3"/>
    <x v="1"/>
    <s v="Segment and Misc Incentives"/>
    <n v="33570"/>
    <n v="3168"/>
    <x v="379"/>
    <n v="2584.89"/>
    <n v="2819.88"/>
    <n v="8224.65"/>
    <n v="1350"/>
    <n v="1020"/>
    <n v="1644.93"/>
    <n v="2114.91"/>
    <n v="2349.9"/>
    <n v="2819.88"/>
    <n v="939.96"/>
    <n v="19289.28"/>
    <n v="11112.720000000001"/>
    <n v="6579.72"/>
    <n v="3702.7709999999997"/>
    <n v="4533.0000000000009"/>
    <n v="830.22900000000118"/>
  </r>
  <r>
    <s v="1ABCD5E34FG331599"/>
    <s v="Special"/>
    <x v="23"/>
    <x v="1"/>
    <s v="G1"/>
    <x v="4"/>
    <s v="Coupe"/>
    <n v="3"/>
    <n v="29"/>
    <x v="1"/>
    <x v="102"/>
    <x v="0"/>
    <x v="0"/>
    <x v="0"/>
    <x v="9"/>
    <x v="6"/>
    <x v="4"/>
    <x v="5"/>
    <x v="1"/>
    <x v="6"/>
    <x v="0"/>
    <x v="0"/>
    <x v="1"/>
    <x v="0"/>
    <x v="1"/>
    <x v="1"/>
    <x v="1"/>
    <x v="0"/>
    <x v="0"/>
    <x v="0"/>
    <x v="1"/>
    <n v="0"/>
    <n v="0"/>
    <n v="0"/>
    <n v="0"/>
    <n v="370"/>
    <s v="Europe"/>
    <s v="Sweden"/>
    <n v="23"/>
    <x v="2"/>
    <x v="3"/>
    <x v="1"/>
    <s v="Low-Interest Financing"/>
    <n v="33679"/>
    <n v="1230"/>
    <x v="380"/>
    <n v="2593.2829999999999"/>
    <n v="2829.0359999999996"/>
    <n v="8251.3549999999996"/>
    <n v="1665"/>
    <n v="1020"/>
    <n v="1650.2710000000002"/>
    <n v="2121.777"/>
    <n v="2357.5300000000002"/>
    <n v="2829.0359999999996"/>
    <n v="943.01199999999994"/>
    <n v="19659.216"/>
    <n v="12789.784"/>
    <n v="6601.0839999999989"/>
    <n v="707.25900000000001"/>
    <n v="6188.7000000000007"/>
    <n v="5481.4410000000007"/>
  </r>
  <r>
    <s v="1ABCD4E34FG333721"/>
    <s v="Special"/>
    <x v="11"/>
    <x v="0"/>
    <s v="Pa1"/>
    <x v="5"/>
    <s v="Crossover"/>
    <n v="3"/>
    <n v="29"/>
    <x v="1"/>
    <x v="102"/>
    <x v="0"/>
    <x v="0"/>
    <x v="1"/>
    <x v="9"/>
    <x v="2"/>
    <x v="1"/>
    <x v="0"/>
    <x v="1"/>
    <x v="6"/>
    <x v="1"/>
    <x v="1"/>
    <x v="0"/>
    <x v="1"/>
    <x v="1"/>
    <x v="1"/>
    <x v="0"/>
    <x v="0"/>
    <x v="1"/>
    <x v="1"/>
    <x v="0"/>
    <n v="640"/>
    <n v="0"/>
    <n v="0"/>
    <n v="550"/>
    <n v="370"/>
    <s v="Asia"/>
    <s v="India"/>
    <n v="28"/>
    <x v="0"/>
    <x v="0"/>
    <x v="1"/>
    <s v="Segment and Misc Incentives"/>
    <n v="30115.394999999997"/>
    <n v="3373.0649999999996"/>
    <x v="1319"/>
    <n v="2650.1547599999999"/>
    <n v="2891.0779200000002"/>
    <n v="8432.3105999999989"/>
    <n v="2385"/>
    <n v="1020"/>
    <n v="1686.4621200000001"/>
    <n v="2168.3084399999998"/>
    <n v="2409.2316000000001"/>
    <n v="2891.0779200000002"/>
    <n v="963.6926400000001"/>
    <n v="20751.467519999998"/>
    <n v="5990.8624799999998"/>
    <n v="6745.8484800000006"/>
    <n v="2933.2394729999996"/>
    <n v="-754.98600000000079"/>
    <n v="-3688.2254730000004"/>
  </r>
  <r>
    <s v="1ABCD6E34FG632706"/>
    <s v="Tatra"/>
    <x v="14"/>
    <x v="4"/>
    <s v="N1"/>
    <x v="7"/>
    <s v="Sedan"/>
    <n v="3"/>
    <n v="29"/>
    <x v="1"/>
    <x v="102"/>
    <x v="0"/>
    <x v="0"/>
    <x v="3"/>
    <x v="15"/>
    <x v="4"/>
    <x v="5"/>
    <x v="7"/>
    <x v="2"/>
    <x v="6"/>
    <x v="0"/>
    <x v="0"/>
    <x v="0"/>
    <x v="1"/>
    <x v="1"/>
    <x v="1"/>
    <x v="1"/>
    <x v="0"/>
    <x v="0"/>
    <x v="0"/>
    <x v="0"/>
    <n v="640"/>
    <n v="0"/>
    <n v="0"/>
    <n v="0"/>
    <n v="370"/>
    <s v="North America"/>
    <s v="USA"/>
    <n v="85"/>
    <x v="2"/>
    <x v="4"/>
    <x v="0"/>
    <s v="Dealer Cash Incentives"/>
    <n v="13643.37"/>
    <n v="4770.87"/>
    <x v="1320"/>
    <n v="1579.5787293000001"/>
    <n v="1723.1767955999999"/>
    <n v="5025.9323205000001"/>
    <n v="1880"/>
    <n v="1795"/>
    <n v="1005.1864641000001"/>
    <n v="1292.3825966999998"/>
    <n v="1435.980663"/>
    <n v="1723.1767955999999"/>
    <n v="574.3922652"/>
    <n v="14014.0607736"/>
    <n v="-5141.5607736000002"/>
    <n v="4020.7458564000003"/>
    <n v="372.46400100000005"/>
    <n v="-9162.306630000001"/>
    <n v="-9534.7706310000012"/>
  </r>
  <r>
    <s v="1ABCD6E34FG632875"/>
    <s v="Tatra"/>
    <x v="14"/>
    <x v="4"/>
    <s v="N2"/>
    <x v="6"/>
    <s v="Sedan"/>
    <n v="3"/>
    <n v="29"/>
    <x v="1"/>
    <x v="102"/>
    <x v="0"/>
    <x v="0"/>
    <x v="2"/>
    <x v="9"/>
    <x v="3"/>
    <x v="1"/>
    <x v="7"/>
    <x v="2"/>
    <x v="6"/>
    <x v="0"/>
    <x v="1"/>
    <x v="1"/>
    <x v="1"/>
    <x v="1"/>
    <x v="1"/>
    <x v="1"/>
    <x v="0"/>
    <x v="0"/>
    <x v="1"/>
    <x v="1"/>
    <n v="640"/>
    <n v="0"/>
    <n v="0"/>
    <n v="0"/>
    <n v="370"/>
    <s v="North America"/>
    <s v="USA"/>
    <n v="212"/>
    <x v="0"/>
    <x v="1"/>
    <x v="0"/>
    <s v="Low-Interest Financing"/>
    <n v="15920.814"/>
    <n v="2532.9720000000002"/>
    <x v="1321"/>
    <n v="1501.5737880000001"/>
    <n v="1638.080496"/>
    <n v="4777.7347799999998"/>
    <n v="1435"/>
    <n v="1110"/>
    <n v="955.54695600000014"/>
    <n v="1228.5603719999999"/>
    <n v="1365.0670800000003"/>
    <n v="1638.080496"/>
    <n v="546.02683200000001"/>
    <n v="12373.482976000001"/>
    <n v="1014.3590239999994"/>
    <n v="3822.1878240000001"/>
    <n v="434.63822220000003"/>
    <n v="-2807.8288000000007"/>
    <n v="-3242.4670222000009"/>
  </r>
  <r>
    <s v="1ABCD4E34FG630291"/>
    <s v="Tatra"/>
    <x v="15"/>
    <x v="0"/>
    <s v="Ra2"/>
    <x v="5"/>
    <s v="Crossover"/>
    <n v="3"/>
    <n v="29"/>
    <x v="1"/>
    <x v="102"/>
    <x v="0"/>
    <x v="0"/>
    <x v="1"/>
    <x v="12"/>
    <x v="2"/>
    <x v="3"/>
    <x v="7"/>
    <x v="3"/>
    <x v="6"/>
    <x v="0"/>
    <x v="0"/>
    <x v="1"/>
    <x v="1"/>
    <x v="0"/>
    <x v="1"/>
    <x v="0"/>
    <x v="1"/>
    <x v="0"/>
    <x v="0"/>
    <x v="1"/>
    <n v="640"/>
    <n v="710"/>
    <n v="0"/>
    <n v="550"/>
    <n v="0"/>
    <s v="North America"/>
    <s v="USA"/>
    <n v="203"/>
    <x v="0"/>
    <x v="0"/>
    <x v="2"/>
    <s v="Special Leases"/>
    <n v="21638.250999999997"/>
    <n v="2790.1329999999998"/>
    <x v="1322"/>
    <n v="1727.8807332599999"/>
    <n v="1884.9607999199998"/>
    <n v="5497.8023330999995"/>
    <n v="3195"/>
    <n v="1490"/>
    <n v="1099.5604666199999"/>
    <n v="1413.7205999399998"/>
    <n v="1570.8006666000001"/>
    <n v="1884.9607999199998"/>
    <n v="628.32026664"/>
    <n v="15994.764799519999"/>
    <n v="2853.3532004799963"/>
    <n v="4398.2418664799998"/>
    <n v="590.72425229999999"/>
    <n v="-1544.8886660000035"/>
    <n v="-2135.6129183000035"/>
  </r>
  <r>
    <s v="1ABCD3E34FG469170"/>
    <s v="Apechete"/>
    <x v="3"/>
    <x v="3"/>
    <s v="M1"/>
    <x v="0"/>
    <s v="SUV"/>
    <n v="3"/>
    <n v="29"/>
    <x v="1"/>
    <x v="102"/>
    <x v="0"/>
    <x v="0"/>
    <x v="1"/>
    <x v="8"/>
    <x v="4"/>
    <x v="0"/>
    <x v="1"/>
    <x v="1"/>
    <x v="7"/>
    <x v="1"/>
    <x v="0"/>
    <x v="0"/>
    <x v="1"/>
    <x v="1"/>
    <x v="1"/>
    <x v="0"/>
    <x v="1"/>
    <x v="1"/>
    <x v="0"/>
    <x v="0"/>
    <n v="640"/>
    <n v="0"/>
    <n v="0"/>
    <n v="550"/>
    <n v="0"/>
    <s v="Africa"/>
    <s v="South Africa"/>
    <n v="92"/>
    <x v="0"/>
    <x v="0"/>
    <x v="1"/>
    <s v="Special Leases"/>
    <n v="34194.495999999999"/>
    <n v="2867.152"/>
    <x v="1323"/>
    <n v="2632.9761919999996"/>
    <n v="2872.3376639999992"/>
    <n v="8377.6515199999994"/>
    <n v="2885"/>
    <n v="1567"/>
    <n v="1675.5303040000001"/>
    <n v="2154.2532479999995"/>
    <n v="2393.6147199999996"/>
    <n v="2872.3376639999992"/>
    <n v="957.44588799999997"/>
    <n v="21686.025984"/>
    <n v="9641.3180159999974"/>
    <n v="6702.1212159999995"/>
    <n v="2137.1559999999999"/>
    <n v="2939.1967999999979"/>
    <n v="802.04079999999794"/>
  </r>
  <r>
    <s v="1ABCD5E34FG462240"/>
    <s v="Apechete"/>
    <x v="5"/>
    <x v="1"/>
    <s v="R1"/>
    <x v="0"/>
    <s v="Pickup Truck"/>
    <n v="3"/>
    <n v="29"/>
    <x v="1"/>
    <x v="102"/>
    <x v="0"/>
    <x v="0"/>
    <x v="1"/>
    <x v="5"/>
    <x v="3"/>
    <x v="3"/>
    <x v="1"/>
    <x v="0"/>
    <x v="7"/>
    <x v="0"/>
    <x v="1"/>
    <x v="0"/>
    <x v="0"/>
    <x v="0"/>
    <x v="1"/>
    <x v="1"/>
    <x v="0"/>
    <x v="0"/>
    <x v="1"/>
    <x v="0"/>
    <n v="0"/>
    <n v="710"/>
    <n v="0"/>
    <n v="0"/>
    <n v="370"/>
    <s v="Asia"/>
    <s v="Laos"/>
    <n v="75"/>
    <x v="1"/>
    <x v="2"/>
    <x v="0"/>
    <s v="Special Leases"/>
    <n v="39299.591999999997"/>
    <n v="3081.5279999999998"/>
    <x v="840"/>
    <n v="3242.2163399999999"/>
    <n v="3536.9632799999995"/>
    <n v="10316.142899999999"/>
    <n v="1080"/>
    <n v="1567"/>
    <n v="2063.22858"/>
    <n v="2652.72246"/>
    <n v="2947.4694"/>
    <n v="3536.9632799999995"/>
    <n v="1178.98776"/>
    <n v="23868.77968"/>
    <n v="12349.284319999999"/>
    <n v="8252.9143199999999"/>
    <n v="1752.7618031999998"/>
    <n v="4096.369999999999"/>
    <n v="2343.608196799999"/>
  </r>
  <r>
    <s v="1ABCD6E34FG463590"/>
    <s v="Apechete"/>
    <x v="6"/>
    <x v="4"/>
    <s v="S2"/>
    <x v="4"/>
    <s v="Coupe"/>
    <n v="3"/>
    <n v="29"/>
    <x v="1"/>
    <x v="102"/>
    <x v="0"/>
    <x v="0"/>
    <x v="3"/>
    <x v="6"/>
    <x v="5"/>
    <x v="2"/>
    <x v="5"/>
    <x v="3"/>
    <x v="7"/>
    <x v="0"/>
    <x v="0"/>
    <x v="0"/>
    <x v="0"/>
    <x v="0"/>
    <x v="1"/>
    <x v="0"/>
    <x v="0"/>
    <x v="0"/>
    <x v="0"/>
    <x v="0"/>
    <n v="0"/>
    <n v="710"/>
    <n v="0"/>
    <n v="550"/>
    <n v="370"/>
    <s v="Europe"/>
    <s v="United Kingdom"/>
    <n v="73"/>
    <x v="0"/>
    <x v="0"/>
    <x v="0"/>
    <s v="Segment and Misc Incentives"/>
    <n v="38544.281999999999"/>
    <n v="5287.0019999999995"/>
    <x v="1324"/>
    <n v="2766.7314674999998"/>
    <n v="3018.2525099999998"/>
    <n v="8803.2364874999985"/>
    <n v="2500"/>
    <n v="1567"/>
    <n v="1760.6472974999999"/>
    <n v="2263.6893824999997"/>
    <n v="2515.2104250000002"/>
    <n v="3018.2525099999998"/>
    <n v="1006.08417"/>
    <n v="22176.515059999998"/>
    <n v="11080.764940000001"/>
    <n v="10439.437553999998"/>
    <n v="809.42992200000003"/>
    <n v="641.32738600000266"/>
    <n v="-168.10253599999737"/>
  </r>
  <r>
    <s v="1ABCD3E34FG465788"/>
    <s v="Apechete"/>
    <x v="16"/>
    <x v="3"/>
    <s v="P2"/>
    <x v="3"/>
    <s v="SUV"/>
    <n v="3"/>
    <n v="29"/>
    <x v="1"/>
    <x v="102"/>
    <x v="0"/>
    <x v="0"/>
    <x v="1"/>
    <x v="8"/>
    <x v="5"/>
    <x v="5"/>
    <x v="0"/>
    <x v="2"/>
    <x v="7"/>
    <x v="1"/>
    <x v="1"/>
    <x v="0"/>
    <x v="0"/>
    <x v="0"/>
    <x v="1"/>
    <x v="1"/>
    <x v="1"/>
    <x v="1"/>
    <x v="1"/>
    <x v="0"/>
    <n v="0"/>
    <n v="710"/>
    <n v="0"/>
    <n v="0"/>
    <n v="0"/>
    <s v="Europe"/>
    <s v="Germany"/>
    <n v="250"/>
    <x v="1"/>
    <x v="2"/>
    <x v="2"/>
    <s v="Low-Interest Financing"/>
    <n v="45856.630000000005"/>
    <n v="2139.31"/>
    <x v="1325"/>
    <n v="3026.5375800000002"/>
    <n v="3301.6773599999997"/>
    <n v="9629.8922999999977"/>
    <n v="1535"/>
    <n v="1567"/>
    <n v="1925.97846"/>
    <n v="2476.2580199999998"/>
    <n v="2751.3978000000002"/>
    <n v="3301.6773599999997"/>
    <n v="1100.5591199999999"/>
    <n v="22912.064159999998"/>
    <n v="20805.255840000009"/>
    <n v="7703.9138399999993"/>
    <n v="962.98923000000013"/>
    <n v="13101.34200000001"/>
    <n v="12138.352770000009"/>
  </r>
  <r>
    <s v="1ABCD3E34FG465895"/>
    <s v="Apechete"/>
    <x v="16"/>
    <x v="3"/>
    <s v="P1"/>
    <x v="3"/>
    <s v="SUV"/>
    <n v="3"/>
    <n v="29"/>
    <x v="1"/>
    <x v="102"/>
    <x v="0"/>
    <x v="0"/>
    <x v="1"/>
    <x v="8"/>
    <x v="2"/>
    <x v="5"/>
    <x v="0"/>
    <x v="1"/>
    <x v="7"/>
    <x v="0"/>
    <x v="0"/>
    <x v="0"/>
    <x v="1"/>
    <x v="0"/>
    <x v="1"/>
    <x v="0"/>
    <x v="1"/>
    <x v="0"/>
    <x v="0"/>
    <x v="0"/>
    <n v="640"/>
    <n v="710"/>
    <n v="0"/>
    <n v="550"/>
    <n v="0"/>
    <s v="Europe"/>
    <s v="Sweden"/>
    <n v="162"/>
    <x v="1"/>
    <x v="2"/>
    <x v="0"/>
    <s v="Segment and Misc Incentives"/>
    <n v="45434.33"/>
    <n v="1756.15"/>
    <x v="1326"/>
    <n v="2998.6657800000003"/>
    <n v="3271.2717599999996"/>
    <n v="9541.2093000000004"/>
    <n v="2770"/>
    <n v="1567"/>
    <n v="1908.2418600000001"/>
    <n v="2453.4538199999997"/>
    <n v="2726.0598"/>
    <n v="3271.2717599999996"/>
    <n v="1090.42392"/>
    <n v="23964.630560000001"/>
    <n v="19713.549439999999"/>
    <n v="7632.9674399999994"/>
    <n v="954.12093000000004"/>
    <n v="12080.581999999999"/>
    <n v="11126.461069999998"/>
  </r>
  <r>
    <s v="1ABCD6E34FG473831"/>
    <s v="Jackson"/>
    <x v="9"/>
    <x v="4"/>
    <s v="Co1"/>
    <x v="1"/>
    <s v="Sedan"/>
    <n v="3"/>
    <n v="29"/>
    <x v="1"/>
    <x v="102"/>
    <x v="0"/>
    <x v="0"/>
    <x v="3"/>
    <x v="19"/>
    <x v="5"/>
    <x v="4"/>
    <x v="9"/>
    <x v="2"/>
    <x v="7"/>
    <x v="1"/>
    <x v="0"/>
    <x v="0"/>
    <x v="1"/>
    <x v="1"/>
    <x v="1"/>
    <x v="1"/>
    <x v="1"/>
    <x v="1"/>
    <x v="0"/>
    <x v="0"/>
    <n v="640"/>
    <n v="0"/>
    <n v="0"/>
    <n v="0"/>
    <n v="0"/>
    <s v="Middle East"/>
    <s v="Jordan"/>
    <n v="171"/>
    <x v="0"/>
    <x v="1"/>
    <x v="0"/>
    <s v="Segment and Misc Incentives"/>
    <n v="19442"/>
    <n v="5977"/>
    <x v="389"/>
    <n v="1924.758"/>
    <n v="2099.7359999999999"/>
    <n v="6124.23"/>
    <n v="2335"/>
    <n v="1567"/>
    <n v="1224.846"/>
    <n v="1574.8019999999999"/>
    <n v="1749.78"/>
    <n v="2099.7359999999999"/>
    <n v="699.91200000000003"/>
    <n v="16500.415999999997"/>
    <n v="-3035.4159999999974"/>
    <n v="4899.384"/>
    <n v="1156.799"/>
    <n v="-7934.7999999999975"/>
    <n v="-9091.5989999999983"/>
  </r>
  <r>
    <s v="1ABCD6E34FG474154"/>
    <s v="Jackson"/>
    <x v="10"/>
    <x v="4"/>
    <s v="Cr2"/>
    <x v="3"/>
    <s v="Pickup Truck"/>
    <n v="3"/>
    <n v="29"/>
    <x v="1"/>
    <x v="102"/>
    <x v="0"/>
    <x v="0"/>
    <x v="0"/>
    <x v="2"/>
    <x v="3"/>
    <x v="3"/>
    <x v="4"/>
    <x v="0"/>
    <x v="7"/>
    <x v="1"/>
    <x v="1"/>
    <x v="0"/>
    <x v="1"/>
    <x v="0"/>
    <x v="1"/>
    <x v="0"/>
    <x v="1"/>
    <x v="1"/>
    <x v="1"/>
    <x v="0"/>
    <n v="640"/>
    <n v="710"/>
    <n v="0"/>
    <n v="550"/>
    <n v="0"/>
    <s v="Africa"/>
    <s v="Algeria"/>
    <n v="90"/>
    <x v="2"/>
    <x v="3"/>
    <x v="0"/>
    <s v="Special Leases"/>
    <n v="31820.712"/>
    <n v="3074.748"/>
    <x v="1042"/>
    <n v="2100.1669919999999"/>
    <n v="2291.0912639999997"/>
    <n v="6682.3495199999998"/>
    <n v="2725"/>
    <n v="1567"/>
    <n v="1336.469904"/>
    <n v="1718.318448"/>
    <n v="1909.2427199999997"/>
    <n v="2291.0912639999997"/>
    <n v="763.69708800000001"/>
    <n v="18038.547584"/>
    <n v="10707.416416"/>
    <n v="5345.8796159999993"/>
    <n v="3894.8551488000003"/>
    <n v="5361.5368000000008"/>
    <n v="1466.6816512000005"/>
  </r>
  <r>
    <s v="1ABCD6E34FG478306"/>
    <s v="Jackson"/>
    <x v="22"/>
    <x v="4"/>
    <s v="Ro1"/>
    <x v="7"/>
    <s v="Sedan"/>
    <n v="3"/>
    <n v="29"/>
    <x v="1"/>
    <x v="102"/>
    <x v="0"/>
    <x v="0"/>
    <x v="3"/>
    <x v="1"/>
    <x v="2"/>
    <x v="4"/>
    <x v="7"/>
    <x v="2"/>
    <x v="7"/>
    <x v="0"/>
    <x v="0"/>
    <x v="0"/>
    <x v="0"/>
    <x v="1"/>
    <x v="1"/>
    <x v="0"/>
    <x v="0"/>
    <x v="0"/>
    <x v="0"/>
    <x v="0"/>
    <n v="0"/>
    <n v="0"/>
    <n v="0"/>
    <n v="550"/>
    <n v="370"/>
    <s v="Middle East"/>
    <s v="Saudi Arabia"/>
    <n v="160"/>
    <x v="2"/>
    <x v="4"/>
    <x v="2"/>
    <s v="Low-Interest Financing"/>
    <n v="33673.072999999997"/>
    <n v="1772.3199999999997"/>
    <x v="1327"/>
    <n v="1576.1463299999998"/>
    <n v="1719.4323599999998"/>
    <n v="5015.0110499999992"/>
    <n v="1790"/>
    <n v="1567"/>
    <n v="1003.00221"/>
    <n v="1289.5742699999998"/>
    <n v="1432.8603000000001"/>
    <n v="1719.4323599999998"/>
    <n v="573.14411999999993"/>
    <n v="13673.594159999999"/>
    <n v="18227.158839999996"/>
    <n v="4012.0088399999995"/>
    <n v="1346.92292"/>
    <n v="14215.149999999998"/>
    <n v="12868.227079999997"/>
  </r>
  <r>
    <s v="1ABCD6E34FG478472"/>
    <s v="Jackson"/>
    <x v="22"/>
    <x v="4"/>
    <s v="Ro2"/>
    <x v="6"/>
    <s v="Sedan"/>
    <n v="3"/>
    <n v="29"/>
    <x v="1"/>
    <x v="102"/>
    <x v="0"/>
    <x v="0"/>
    <x v="3"/>
    <x v="6"/>
    <x v="4"/>
    <x v="1"/>
    <x v="8"/>
    <x v="1"/>
    <x v="7"/>
    <x v="0"/>
    <x v="0"/>
    <x v="0"/>
    <x v="1"/>
    <x v="0"/>
    <x v="1"/>
    <x v="1"/>
    <x v="0"/>
    <x v="0"/>
    <x v="0"/>
    <x v="0"/>
    <n v="640"/>
    <n v="710"/>
    <n v="0"/>
    <n v="0"/>
    <n v="370"/>
    <s v="Europe"/>
    <s v="Spain"/>
    <n v="171"/>
    <x v="2"/>
    <x v="4"/>
    <x v="1"/>
    <s v="Segment and Misc Incentives"/>
    <n v="33398.161999999997"/>
    <n v="3948.4469999999997"/>
    <x v="988"/>
    <n v="1850.9999309999998"/>
    <n v="2019.2726519999997"/>
    <n v="5889.5452349999987"/>
    <n v="2590"/>
    <n v="1567"/>
    <n v="1177.9090469999999"/>
    <n v="1514.4544889999997"/>
    <n v="1682.7272099999998"/>
    <n v="2019.2726519999997"/>
    <n v="673.09088399999996"/>
    <n v="16272.635911999996"/>
    <n v="13177.079088"/>
    <n v="4711.6361879999995"/>
    <n v="701.361402"/>
    <n v="8465.4429000000018"/>
    <n v="7764.0814980000014"/>
  </r>
  <r>
    <s v="1ABCD4E34FG333651"/>
    <s v="Special"/>
    <x v="11"/>
    <x v="0"/>
    <s v="Pa1"/>
    <x v="5"/>
    <s v="Crossover"/>
    <n v="3"/>
    <n v="29"/>
    <x v="1"/>
    <x v="102"/>
    <x v="0"/>
    <x v="0"/>
    <x v="1"/>
    <x v="12"/>
    <x v="5"/>
    <x v="3"/>
    <x v="4"/>
    <x v="2"/>
    <x v="7"/>
    <x v="0"/>
    <x v="0"/>
    <x v="0"/>
    <x v="1"/>
    <x v="0"/>
    <x v="1"/>
    <x v="1"/>
    <x v="1"/>
    <x v="0"/>
    <x v="0"/>
    <x v="0"/>
    <n v="640"/>
    <n v="710"/>
    <n v="0"/>
    <n v="0"/>
    <n v="0"/>
    <s v="Africa"/>
    <s v="South Africa"/>
    <n v="241"/>
    <x v="0"/>
    <x v="0"/>
    <x v="1"/>
    <s v="Special Leases"/>
    <n v="29868.03"/>
    <n v="4072.7249999999999"/>
    <x v="1034"/>
    <n v="2628.3866400000002"/>
    <n v="2867.3308799999995"/>
    <n v="8363.0483999999997"/>
    <n v="2220"/>
    <n v="1567"/>
    <n v="1672.60968"/>
    <n v="2150.4981599999996"/>
    <n v="2389.4424000000004"/>
    <n v="2867.3308799999995"/>
    <n v="955.77696000000003"/>
    <n v="20990.985280000001"/>
    <n v="4804.3197199999995"/>
    <n v="6690.4387199999992"/>
    <n v="1866.7518749999999"/>
    <n v="-1886.1189999999997"/>
    <n v="-3752.8708749999996"/>
  </r>
  <r>
    <s v="1ABCD5E34FG636460"/>
    <s v="Tatra"/>
    <x v="0"/>
    <x v="1"/>
    <s v="Tr1"/>
    <x v="0"/>
    <s v="Pickup Truck"/>
    <n v="3"/>
    <n v="29"/>
    <x v="1"/>
    <x v="102"/>
    <x v="0"/>
    <x v="0"/>
    <x v="1"/>
    <x v="2"/>
    <x v="2"/>
    <x v="3"/>
    <x v="4"/>
    <x v="0"/>
    <x v="7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USA"/>
    <n v="203"/>
    <x v="2"/>
    <x v="4"/>
    <x v="1"/>
    <s v="Dealer Cash Incentives"/>
    <n v="37048.518000000004"/>
    <n v="1920.5160000000001"/>
    <x v="1328"/>
    <n v="1635.1875540000001"/>
    <n v="1783.840968"/>
    <n v="5202.86949"/>
    <n v="1770"/>
    <n v="1270"/>
    <n v="1040.5738980000001"/>
    <n v="1337.8807259999999"/>
    <n v="1486.5341400000002"/>
    <n v="1783.840968"/>
    <n v="594.61365599999999"/>
    <n v="13743.045807999999"/>
    <n v="21384.956192000001"/>
    <n v="4162.2955919999995"/>
    <n v="1011.4245414000002"/>
    <n v="17222.660600000003"/>
    <n v="16211.236058600003"/>
  </r>
  <r>
    <s v="1ABCD6E34FG638790"/>
    <s v="Tatra"/>
    <x v="1"/>
    <x v="4"/>
    <s v="J1"/>
    <x v="1"/>
    <s v="Sedan"/>
    <n v="3"/>
    <n v="29"/>
    <x v="1"/>
    <x v="102"/>
    <x v="0"/>
    <x v="0"/>
    <x v="0"/>
    <x v="6"/>
    <x v="3"/>
    <x v="1"/>
    <x v="4"/>
    <x v="2"/>
    <x v="7"/>
    <x v="1"/>
    <x v="1"/>
    <x v="0"/>
    <x v="0"/>
    <x v="0"/>
    <x v="0"/>
    <x v="0"/>
    <x v="1"/>
    <x v="1"/>
    <x v="1"/>
    <x v="0"/>
    <n v="0"/>
    <n v="710"/>
    <n v="420"/>
    <n v="550"/>
    <n v="0"/>
    <s v="North America"/>
    <s v="USA"/>
    <n v="274"/>
    <x v="2"/>
    <x v="4"/>
    <x v="0"/>
    <s v="Cash Rebates"/>
    <n v="15933.224999999999"/>
    <n v="4516.5449999999992"/>
    <x v="1329"/>
    <n v="1629.9689174999999"/>
    <n v="1778.1479099999997"/>
    <n v="5186.2647374999988"/>
    <n v="2505"/>
    <n v="1270"/>
    <n v="1037.2529475000001"/>
    <n v="1333.6109325"/>
    <n v="1481.789925"/>
    <n v="1778.1479099999997"/>
    <n v="592.71596999999997"/>
    <n v="14443.887459999998"/>
    <n v="-3027.2074599999978"/>
    <n v="4149.0117899999996"/>
    <n v="434.97704249999998"/>
    <n v="-7176.2192499999974"/>
    <n v="-7611.1962924999971"/>
  </r>
  <r>
    <s v="1ABCD4E34FG461807"/>
    <s v="Apechete"/>
    <x v="4"/>
    <x v="0"/>
    <s v="B2"/>
    <x v="3"/>
    <s v="Pickup Truck"/>
    <n v="3"/>
    <n v="29"/>
    <x v="1"/>
    <x v="102"/>
    <x v="0"/>
    <x v="0"/>
    <x v="1"/>
    <x v="4"/>
    <x v="3"/>
    <x v="5"/>
    <x v="7"/>
    <x v="2"/>
    <x v="8"/>
    <x v="1"/>
    <x v="1"/>
    <x v="1"/>
    <x v="1"/>
    <x v="1"/>
    <x v="1"/>
    <x v="0"/>
    <x v="1"/>
    <x v="1"/>
    <x v="1"/>
    <x v="1"/>
    <n v="640"/>
    <n v="0"/>
    <n v="0"/>
    <n v="550"/>
    <n v="0"/>
    <s v="Middle East"/>
    <s v="Saudi Arabia"/>
    <n v="247"/>
    <x v="0"/>
    <x v="0"/>
    <x v="2"/>
    <s v="Segment and Misc Incentives"/>
    <n v="39230.625"/>
    <n v="1059.8699999999999"/>
    <x v="1330"/>
    <n v="2789.7033779999997"/>
    <n v="3043.3127759999998"/>
    <n v="8876.3289299999997"/>
    <n v="2440"/>
    <n v="1795"/>
    <n v="1775.2657859999999"/>
    <n v="2282.4845819999996"/>
    <n v="2536.0939800000001"/>
    <n v="3043.3127759999998"/>
    <n v="1014.437592"/>
    <n v="22494.876656"/>
    <n v="15675.878343999997"/>
    <n v="7101.0631439999988"/>
    <n v="1569.2250000000001"/>
    <n v="8574.8151999999973"/>
    <n v="7005.5901999999969"/>
  </r>
  <r>
    <s v="1ABCD4E34FG461871"/>
    <s v="Apechete"/>
    <x v="4"/>
    <x v="0"/>
    <s v="B1"/>
    <x v="3"/>
    <s v="Pickup Truck"/>
    <n v="3"/>
    <n v="29"/>
    <x v="1"/>
    <x v="102"/>
    <x v="0"/>
    <x v="0"/>
    <x v="0"/>
    <x v="10"/>
    <x v="5"/>
    <x v="0"/>
    <x v="3"/>
    <x v="0"/>
    <x v="8"/>
    <x v="0"/>
    <x v="1"/>
    <x v="1"/>
    <x v="1"/>
    <x v="0"/>
    <x v="1"/>
    <x v="1"/>
    <x v="1"/>
    <x v="0"/>
    <x v="1"/>
    <x v="1"/>
    <n v="640"/>
    <n v="710"/>
    <n v="0"/>
    <n v="0"/>
    <n v="0"/>
    <s v="Africa"/>
    <s v="South Africa"/>
    <n v="105"/>
    <x v="0"/>
    <x v="1"/>
    <x v="2"/>
    <s v="Segment and Misc Incentives"/>
    <n v="39557.846999999994"/>
    <n v="1896.4469999999999"/>
    <x v="842"/>
    <n v="2591.8019819999995"/>
    <n v="2827.4203439999997"/>
    <n v="8246.6426699999993"/>
    <n v="1775"/>
    <n v="1795"/>
    <n v="1649.3285339999998"/>
    <n v="2120.5652579999996"/>
    <n v="2356.1836199999998"/>
    <n v="2827.4203439999997"/>
    <n v="942.47344799999996"/>
    <n v="20534.522063999997"/>
    <n v="17126.877935999997"/>
    <n v="6597.3141359999991"/>
    <n v="2472.3654374999996"/>
    <n v="10529.563799999998"/>
    <n v="8057.1983624999984"/>
  </r>
  <r>
    <s v="1ABCD6E34FG464104"/>
    <s v="Apechete"/>
    <x v="7"/>
    <x v="4"/>
    <s v="St1"/>
    <x v="5"/>
    <s v="Crossover"/>
    <n v="3"/>
    <n v="29"/>
    <x v="1"/>
    <x v="102"/>
    <x v="0"/>
    <x v="0"/>
    <x v="0"/>
    <x v="0"/>
    <x v="2"/>
    <x v="3"/>
    <x v="3"/>
    <x v="0"/>
    <x v="8"/>
    <x v="1"/>
    <x v="1"/>
    <x v="1"/>
    <x v="0"/>
    <x v="0"/>
    <x v="0"/>
    <x v="0"/>
    <x v="0"/>
    <x v="1"/>
    <x v="1"/>
    <x v="1"/>
    <n v="0"/>
    <n v="710"/>
    <n v="420"/>
    <n v="550"/>
    <n v="370"/>
    <s v="Asia"/>
    <s v="Turkey"/>
    <n v="59"/>
    <x v="1"/>
    <x v="2"/>
    <x v="1"/>
    <s v="Segment and Misc Incentives"/>
    <n v="39792.601999999999"/>
    <n v="5005.5060000000003"/>
    <x v="1331"/>
    <n v="4158.3269089999994"/>
    <n v="4536.3566279999995"/>
    <n v="13231.040164999997"/>
    <n v="3300"/>
    <n v="1795"/>
    <n v="2646.2080329999999"/>
    <n v="3402.2674709999997"/>
    <n v="3780.2971899999998"/>
    <n v="4536.3566279999995"/>
    <n v="1512.1188759999998"/>
    <n v="32313.139767999994"/>
    <n v="2473.9562320000041"/>
    <n v="10584.832132"/>
    <n v="955.02244799999994"/>
    <n v="-8110.8758999999955"/>
    <n v="-9065.8983479999952"/>
  </r>
  <r>
    <s v="1ABCD6E34FG464105"/>
    <s v="Apechete"/>
    <x v="7"/>
    <x v="4"/>
    <s v="St1"/>
    <x v="5"/>
    <s v="Crossover"/>
    <n v="3"/>
    <n v="29"/>
    <x v="1"/>
    <x v="102"/>
    <x v="0"/>
    <x v="0"/>
    <x v="0"/>
    <x v="12"/>
    <x v="1"/>
    <x v="1"/>
    <x v="9"/>
    <x v="1"/>
    <x v="8"/>
    <x v="1"/>
    <x v="1"/>
    <x v="1"/>
    <x v="1"/>
    <x v="1"/>
    <x v="0"/>
    <x v="0"/>
    <x v="0"/>
    <x v="1"/>
    <x v="1"/>
    <x v="1"/>
    <n v="640"/>
    <n v="0"/>
    <n v="420"/>
    <n v="550"/>
    <n v="370"/>
    <s v="Middle East"/>
    <s v="Jordan"/>
    <n v="22"/>
    <x v="2"/>
    <x v="3"/>
    <x v="0"/>
    <s v="Special Leases"/>
    <n v="37917.446000000004"/>
    <n v="3636.2960000000003"/>
    <x v="1332"/>
    <n v="3962.3731070000003"/>
    <n v="4322.5888440000008"/>
    <n v="12607.550795000001"/>
    <n v="3230"/>
    <n v="1795"/>
    <n v="2521.5101590000004"/>
    <n v="3241.9416329999999"/>
    <n v="3602.1573700000004"/>
    <n v="4322.5888440000008"/>
    <n v="1440.8629480000002"/>
    <n v="30960.533064000003"/>
    <n v="3320.6169359999985"/>
    <n v="10086.040636000002"/>
    <n v="2256.0880370000004"/>
    <n v="-6765.423700000003"/>
    <n v="-9021.5117370000044"/>
  </r>
  <r>
    <s v="1ABCD6E34FG464261"/>
    <s v="Apechete"/>
    <x v="7"/>
    <x v="4"/>
    <s v="St2"/>
    <x v="5"/>
    <s v="Crossover"/>
    <n v="3"/>
    <n v="29"/>
    <x v="1"/>
    <x v="102"/>
    <x v="0"/>
    <x v="0"/>
    <x v="1"/>
    <x v="16"/>
    <x v="4"/>
    <x v="4"/>
    <x v="5"/>
    <x v="2"/>
    <x v="8"/>
    <x v="1"/>
    <x v="1"/>
    <x v="0"/>
    <x v="0"/>
    <x v="1"/>
    <x v="1"/>
    <x v="1"/>
    <x v="0"/>
    <x v="1"/>
    <x v="1"/>
    <x v="0"/>
    <n v="0"/>
    <n v="0"/>
    <n v="0"/>
    <n v="0"/>
    <n v="370"/>
    <s v="North America"/>
    <s v="Mexico"/>
    <n v="83"/>
    <x v="2"/>
    <x v="3"/>
    <x v="1"/>
    <s v="Segment and Misc Incentives"/>
    <n v="39448.518000000004"/>
    <n v="2804.59"/>
    <x v="933"/>
    <n v="4122.3701309999997"/>
    <n v="4497.1310519999997"/>
    <n v="13116.632234999999"/>
    <n v="1195"/>
    <n v="1795"/>
    <n v="2623.3264469999999"/>
    <n v="3372.8482889999996"/>
    <n v="3747.6092100000001"/>
    <n v="4497.1310519999997"/>
    <n v="1499.043684"/>
    <n v="29972.786312"/>
    <n v="6671.1416879999997"/>
    <n v="10493.305788"/>
    <n v="3049.3704414000008"/>
    <n v="-3822.1641"/>
    <n v="-6871.5345414000003"/>
  </r>
  <r>
    <s v="1ABCD6E34FG464280"/>
    <s v="Apechete"/>
    <x v="7"/>
    <x v="4"/>
    <s v="St2"/>
    <x v="5"/>
    <s v="Crossover"/>
    <n v="3"/>
    <n v="29"/>
    <x v="1"/>
    <x v="102"/>
    <x v="0"/>
    <x v="0"/>
    <x v="0"/>
    <x v="6"/>
    <x v="6"/>
    <x v="3"/>
    <x v="7"/>
    <x v="1"/>
    <x v="8"/>
    <x v="0"/>
    <x v="1"/>
    <x v="0"/>
    <x v="1"/>
    <x v="1"/>
    <x v="1"/>
    <x v="0"/>
    <x v="0"/>
    <x v="0"/>
    <x v="1"/>
    <x v="0"/>
    <n v="640"/>
    <n v="0"/>
    <n v="0"/>
    <n v="550"/>
    <n v="370"/>
    <s v="Europe"/>
    <s v="Germany"/>
    <n v="28"/>
    <x v="1"/>
    <x v="2"/>
    <x v="1"/>
    <s v="Special Leases"/>
    <n v="40130.578000000001"/>
    <n v="4042.4780000000001"/>
    <x v="889"/>
    <n v="4193.6454009999998"/>
    <n v="4574.8858919999993"/>
    <n v="13343.417184999998"/>
    <n v="1560"/>
    <n v="1795"/>
    <n v="2668.6834370000001"/>
    <n v="3431.1644189999997"/>
    <n v="3812.4049099999997"/>
    <n v="4574.8858919999993"/>
    <n v="1524.9619639999999"/>
    <n v="30804.315352000001"/>
    <n v="5283.7846479999971"/>
    <n v="10674.733747999999"/>
    <n v="842.74213800000007"/>
    <n v="-5390.9491000000016"/>
    <n v="-6233.6912380000012"/>
  </r>
  <r>
    <s v="1ABCD3E34FG465690"/>
    <s v="Apechete"/>
    <x v="16"/>
    <x v="3"/>
    <s v="P2"/>
    <x v="3"/>
    <s v="SUV"/>
    <n v="3"/>
    <n v="29"/>
    <x v="1"/>
    <x v="102"/>
    <x v="0"/>
    <x v="0"/>
    <x v="0"/>
    <x v="11"/>
    <x v="0"/>
    <x v="1"/>
    <x v="8"/>
    <x v="1"/>
    <x v="8"/>
    <x v="0"/>
    <x v="1"/>
    <x v="1"/>
    <x v="1"/>
    <x v="0"/>
    <x v="0"/>
    <x v="1"/>
    <x v="1"/>
    <x v="0"/>
    <x v="1"/>
    <x v="1"/>
    <n v="640"/>
    <n v="710"/>
    <n v="420"/>
    <n v="0"/>
    <n v="0"/>
    <s v="Europe"/>
    <s v="Germany"/>
    <n v="173"/>
    <x v="2"/>
    <x v="3"/>
    <x v="2"/>
    <s v="Low-Interest Financing"/>
    <n v="45802.04"/>
    <n v="2316.4700000000003"/>
    <x v="934"/>
    <n v="3022.9346399999999"/>
    <n v="3297.7468800000001"/>
    <n v="9618.4283999999989"/>
    <n v="2195"/>
    <n v="1795"/>
    <n v="1923.6856800000003"/>
    <n v="2473.31016"/>
    <n v="2748.1224000000002"/>
    <n v="3297.7468800000001"/>
    <n v="1099.2489599999999"/>
    <n v="23776.48128"/>
    <n v="19709.08872"/>
    <n v="7694.7427200000002"/>
    <n v="961.84284000000002"/>
    <n v="12014.346"/>
    <n v="11052.50316"/>
  </r>
  <r>
    <s v="1ABCD3E34FG465806"/>
    <s v="Apechete"/>
    <x v="16"/>
    <x v="3"/>
    <s v="P1"/>
    <x v="3"/>
    <s v="SUV"/>
    <n v="3"/>
    <n v="29"/>
    <x v="1"/>
    <x v="102"/>
    <x v="0"/>
    <x v="0"/>
    <x v="1"/>
    <x v="3"/>
    <x v="5"/>
    <x v="1"/>
    <x v="1"/>
    <x v="2"/>
    <x v="8"/>
    <x v="0"/>
    <x v="1"/>
    <x v="0"/>
    <x v="0"/>
    <x v="0"/>
    <x v="1"/>
    <x v="0"/>
    <x v="1"/>
    <x v="0"/>
    <x v="1"/>
    <x v="0"/>
    <n v="0"/>
    <n v="710"/>
    <n v="0"/>
    <n v="550"/>
    <n v="0"/>
    <s v="Africa"/>
    <s v="Nigeria"/>
    <n v="279"/>
    <x v="1"/>
    <x v="2"/>
    <x v="2"/>
    <s v="Dealer Cash Incentives"/>
    <n v="45613.55"/>
    <n v="1582.08"/>
    <x v="1333"/>
    <n v="3010.4942999999998"/>
    <n v="3284.1756"/>
    <n v="9578.8454999999994"/>
    <n v="1260"/>
    <n v="1795"/>
    <n v="1915.7691000000002"/>
    <n v="2463.1316999999999"/>
    <n v="2736.8130000000006"/>
    <n v="3284.1756"/>
    <n v="1094.7251999999999"/>
    <n v="22760.053599999999"/>
    <n v="21271.416400000002"/>
    <n v="7663.076399999999"/>
    <n v="5364.1534799999999"/>
    <n v="13608.340000000004"/>
    <n v="8244.1865200000029"/>
  </r>
  <r>
    <s v="1ABCD5E34FG466642"/>
    <s v="Apechete"/>
    <x v="8"/>
    <x v="1"/>
    <s v="Tx2"/>
    <x v="2"/>
    <s v="Sedan"/>
    <n v="3"/>
    <n v="29"/>
    <x v="1"/>
    <x v="102"/>
    <x v="0"/>
    <x v="0"/>
    <x v="0"/>
    <x v="12"/>
    <x v="0"/>
    <x v="5"/>
    <x v="3"/>
    <x v="0"/>
    <x v="8"/>
    <x v="1"/>
    <x v="1"/>
    <x v="0"/>
    <x v="0"/>
    <x v="0"/>
    <x v="0"/>
    <x v="0"/>
    <x v="0"/>
    <x v="1"/>
    <x v="1"/>
    <x v="0"/>
    <n v="0"/>
    <n v="710"/>
    <n v="420"/>
    <n v="550"/>
    <n v="370"/>
    <s v="South America"/>
    <s v="Chile"/>
    <n v="224"/>
    <x v="0"/>
    <x v="0"/>
    <x v="1"/>
    <s v="Segment and Misc Incentives"/>
    <n v="39177.260999999999"/>
    <n v="2392.0259999999998"/>
    <x v="1334"/>
    <n v="3921.6093509999996"/>
    <n v="4278.1192919999994"/>
    <n v="12477.847934999998"/>
    <n v="2875"/>
    <n v="1795"/>
    <n v="2495.5695869999995"/>
    <n v="3208.5894689999991"/>
    <n v="3565.0994099999998"/>
    <n v="4278.1192919999994"/>
    <n v="1426.0397639999996"/>
    <n v="30338.715751999993"/>
    <n v="6446.5192480000078"/>
    <n v="9982.278347999998"/>
    <n v="1061.7037731"/>
    <n v="-3535.7590999999902"/>
    <n v="-4597.4628730999902"/>
  </r>
  <r>
    <s v="1ABCD5E34FG471395"/>
    <s v="Jackson"/>
    <x v="24"/>
    <x v="1"/>
    <s v="Bas2"/>
    <x v="0"/>
    <s v="Pickup Truck"/>
    <n v="3"/>
    <n v="29"/>
    <x v="1"/>
    <x v="102"/>
    <x v="0"/>
    <x v="0"/>
    <x v="1"/>
    <x v="15"/>
    <x v="0"/>
    <x v="1"/>
    <x v="7"/>
    <x v="2"/>
    <x v="8"/>
    <x v="1"/>
    <x v="1"/>
    <x v="0"/>
    <x v="1"/>
    <x v="0"/>
    <x v="1"/>
    <x v="0"/>
    <x v="1"/>
    <x v="1"/>
    <x v="1"/>
    <x v="0"/>
    <n v="640"/>
    <n v="710"/>
    <n v="0"/>
    <n v="550"/>
    <n v="0"/>
    <s v="South America"/>
    <s v="Brazil"/>
    <n v="19"/>
    <x v="1"/>
    <x v="2"/>
    <x v="0"/>
    <s v="Segment and Misc Incentives"/>
    <n v="27554.778999999999"/>
    <n v="2621.8869999999997"/>
    <x v="1335"/>
    <n v="1818.6154139999996"/>
    <n v="1983.9440879999995"/>
    <n v="5786.5035899999984"/>
    <n v="2725"/>
    <n v="1795"/>
    <n v="1157.300718"/>
    <n v="1487.9580659999995"/>
    <n v="1653.2867399999998"/>
    <n v="1983.9440879999995"/>
    <n v="661.31469599999991"/>
    <n v="16423.664527999998"/>
    <n v="8509.2274720000023"/>
    <n v="4629.2028719999989"/>
    <n v="3786.0266345999999"/>
    <n v="3880.0246000000034"/>
    <n v="93.997965400003523"/>
  </r>
  <r>
    <s v="1ABCD6E34FG472734"/>
    <s v="Jackson"/>
    <x v="20"/>
    <x v="4"/>
    <s v="Cl1"/>
    <x v="1"/>
    <s v="Sedan"/>
    <n v="3"/>
    <n v="29"/>
    <x v="1"/>
    <x v="102"/>
    <x v="0"/>
    <x v="0"/>
    <x v="3"/>
    <x v="7"/>
    <x v="3"/>
    <x v="1"/>
    <x v="9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South America"/>
    <s v="Brazil"/>
    <n v="263"/>
    <x v="2"/>
    <x v="4"/>
    <x v="0"/>
    <s v="Low-Interest Financing"/>
    <n v="19993.072"/>
    <n v="1179.992"/>
    <x v="1336"/>
    <n v="1979.3141280000002"/>
    <n v="2159.2517760000001"/>
    <n v="6297.8176800000001"/>
    <n v="970"/>
    <n v="1795"/>
    <n v="1259.5635360000001"/>
    <n v="1619.438832"/>
    <n v="1799.3764800000001"/>
    <n v="2159.2517760000001"/>
    <n v="719.7505920000001"/>
    <n v="15720.510656"/>
    <n v="3092.5693440000014"/>
    <n v="5038.2541440000005"/>
    <n v="2747.0480927999997"/>
    <n v="-1945.6847999999991"/>
    <n v="-4692.7328927999988"/>
  </r>
  <r>
    <s v="1ABCD6E34FG473772"/>
    <s v="Jackson"/>
    <x v="9"/>
    <x v="4"/>
    <s v="Co2"/>
    <x v="0"/>
    <s v="Sedan"/>
    <n v="3"/>
    <n v="29"/>
    <x v="1"/>
    <x v="102"/>
    <x v="0"/>
    <x v="0"/>
    <x v="2"/>
    <x v="0"/>
    <x v="2"/>
    <x v="3"/>
    <x v="0"/>
    <x v="2"/>
    <x v="8"/>
    <x v="1"/>
    <x v="1"/>
    <x v="0"/>
    <x v="1"/>
    <x v="0"/>
    <x v="1"/>
    <x v="0"/>
    <x v="0"/>
    <x v="1"/>
    <x v="1"/>
    <x v="0"/>
    <n v="640"/>
    <n v="710"/>
    <n v="0"/>
    <n v="550"/>
    <n v="370"/>
    <s v="South America"/>
    <s v="Chile"/>
    <n v="61"/>
    <x v="2"/>
    <x v="4"/>
    <x v="2"/>
    <s v="Special Leases"/>
    <n v="17000"/>
    <n v="2424"/>
    <x v="411"/>
    <n v="1683"/>
    <n v="1836"/>
    <n v="5355"/>
    <n v="3095"/>
    <n v="1795"/>
    <n v="1071"/>
    <n v="1377"/>
    <n v="1530"/>
    <n v="1836"/>
    <n v="612"/>
    <n v="15906"/>
    <n v="-1330"/>
    <n v="4284"/>
    <n v="460.7"/>
    <n v="-5614"/>
    <n v="-6074.7"/>
  </r>
  <r>
    <s v="1ABCD6E34FG474158"/>
    <s v="Jackson"/>
    <x v="10"/>
    <x v="4"/>
    <s v="Cr1"/>
    <x v="3"/>
    <s v="Pickup Truck"/>
    <n v="3"/>
    <n v="29"/>
    <x v="1"/>
    <x v="102"/>
    <x v="0"/>
    <x v="0"/>
    <x v="0"/>
    <x v="18"/>
    <x v="5"/>
    <x v="3"/>
    <x v="0"/>
    <x v="0"/>
    <x v="8"/>
    <x v="0"/>
    <x v="1"/>
    <x v="0"/>
    <x v="0"/>
    <x v="1"/>
    <x v="0"/>
    <x v="0"/>
    <x v="0"/>
    <x v="0"/>
    <x v="1"/>
    <x v="0"/>
    <n v="0"/>
    <n v="0"/>
    <n v="420"/>
    <n v="550"/>
    <n v="370"/>
    <s v="Middle East"/>
    <s v="Jordan"/>
    <n v="212"/>
    <x v="1"/>
    <x v="2"/>
    <x v="2"/>
    <s v="Special Leases"/>
    <n v="39090.728000000003"/>
    <n v="3643.232"/>
    <x v="1337"/>
    <n v="2579.9880480000002"/>
    <n v="2814.532416"/>
    <n v="8209.0528799999993"/>
    <n v="1340"/>
    <n v="1795"/>
    <n v="1641.8105760000001"/>
    <n v="2110.899312"/>
    <n v="2345.4436799999999"/>
    <n v="2814.532416"/>
    <n v="938.17747199999997"/>
    <n v="20022.194495999996"/>
    <n v="15425.301504000003"/>
    <n v="6567.2423039999994"/>
    <n v="2325.8983160000002"/>
    <n v="8858.0592000000033"/>
    <n v="6532.1608840000026"/>
  </r>
  <r>
    <s v="1ABCD6E34FG476282"/>
    <s v="Jackson"/>
    <x v="25"/>
    <x v="4"/>
    <s v="E1"/>
    <x v="10"/>
    <s v="Van"/>
    <n v="3"/>
    <n v="29"/>
    <x v="1"/>
    <x v="102"/>
    <x v="0"/>
    <x v="0"/>
    <x v="2"/>
    <x v="16"/>
    <x v="6"/>
    <x v="0"/>
    <x v="6"/>
    <x v="0"/>
    <x v="8"/>
    <x v="1"/>
    <x v="1"/>
    <x v="1"/>
    <x v="0"/>
    <x v="0"/>
    <x v="0"/>
    <x v="1"/>
    <x v="1"/>
    <x v="1"/>
    <x v="1"/>
    <x v="1"/>
    <n v="0"/>
    <n v="710"/>
    <n v="420"/>
    <n v="0"/>
    <n v="0"/>
    <s v="South America"/>
    <s v="Brazil"/>
    <n v="57"/>
    <x v="0"/>
    <x v="1"/>
    <x v="1"/>
    <s v="Special Leases"/>
    <n v="22789.379999999997"/>
    <n v="2834.1"/>
    <x v="1338"/>
    <n v="1754.7822599999997"/>
    <n v="1914.3079199999997"/>
    <n v="5583.3980999999985"/>
    <n v="2380"/>
    <n v="1795"/>
    <n v="1116.6796199999999"/>
    <n v="1435.7309399999997"/>
    <n v="1595.2565999999997"/>
    <n v="1914.3079199999997"/>
    <n v="638.10263999999995"/>
    <n v="15660.847519999996"/>
    <n v="4294.4324800000031"/>
    <n v="4466.7184799999995"/>
    <n v="3131.2608119999995"/>
    <n v="-172.28599999999642"/>
    <n v="-3303.546811999996"/>
  </r>
  <r>
    <s v="1ABCD6E34FG477803"/>
    <s v="Jackson"/>
    <x v="18"/>
    <x v="4"/>
    <s v="Ma2"/>
    <x v="6"/>
    <s v="Sedan"/>
    <n v="3"/>
    <n v="29"/>
    <x v="1"/>
    <x v="102"/>
    <x v="0"/>
    <x v="0"/>
    <x v="0"/>
    <x v="13"/>
    <x v="5"/>
    <x v="4"/>
    <x v="9"/>
    <x v="2"/>
    <x v="8"/>
    <x v="1"/>
    <x v="1"/>
    <x v="0"/>
    <x v="0"/>
    <x v="0"/>
    <x v="0"/>
    <x v="0"/>
    <x v="0"/>
    <x v="1"/>
    <x v="1"/>
    <x v="0"/>
    <n v="0"/>
    <n v="710"/>
    <n v="420"/>
    <n v="550"/>
    <n v="370"/>
    <s v="Europe"/>
    <s v="Spain"/>
    <n v="161"/>
    <x v="2"/>
    <x v="4"/>
    <x v="2"/>
    <s v="Special Leases"/>
    <n v="17712.281999999999"/>
    <n v="3215.212"/>
    <x v="1339"/>
    <n v="1753.5159180000001"/>
    <n v="1912.9264559999999"/>
    <n v="5579.3688299999994"/>
    <n v="2875"/>
    <n v="1795"/>
    <n v="1115.8737660000002"/>
    <n v="1434.6948419999999"/>
    <n v="1594.10538"/>
    <n v="1912.9264559999999"/>
    <n v="637.64215200000012"/>
    <n v="16147.558735999999"/>
    <n v="-1650.4887359999993"/>
    <n v="4463.4950639999997"/>
    <n v="371.957922"/>
    <n v="-6113.9837999999991"/>
    <n v="-6485.9417219999987"/>
  </r>
  <r>
    <s v="1ABCD4E34FG480718"/>
    <s v="Jackson"/>
    <x v="21"/>
    <x v="0"/>
    <s v="V2"/>
    <x v="10"/>
    <s v="Van"/>
    <n v="3"/>
    <n v="29"/>
    <x v="1"/>
    <x v="102"/>
    <x v="0"/>
    <x v="0"/>
    <x v="2"/>
    <x v="13"/>
    <x v="6"/>
    <x v="3"/>
    <x v="1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South America"/>
    <s v="Bolivia"/>
    <n v="182"/>
    <x v="0"/>
    <x v="1"/>
    <x v="0"/>
    <s v="Segment and Misc Incentives"/>
    <n v="33797.542999999998"/>
    <n v="5302.4009999999998"/>
    <x v="890"/>
    <n v="1781.672464"/>
    <n v="1943.6426879999999"/>
    <n v="5668.95784"/>
    <n v="2510"/>
    <n v="1795"/>
    <n v="1133.7915680000001"/>
    <n v="1457.7320159999997"/>
    <n v="1619.7022400000001"/>
    <n v="1943.6426879999999"/>
    <n v="647.88089600000001"/>
    <n v="15966.856128000001"/>
    <n v="12528.285871999999"/>
    <n v="4535.1662720000004"/>
    <n v="3393.2733171999994"/>
    <n v="7993.1195999999982"/>
    <n v="4599.8462827999992"/>
  </r>
  <r>
    <s v="1ABCD5E34FG331572"/>
    <s v="Special"/>
    <x v="23"/>
    <x v="1"/>
    <s v="G2"/>
    <x v="4"/>
    <s v="Coupe"/>
    <n v="3"/>
    <n v="29"/>
    <x v="1"/>
    <x v="102"/>
    <x v="0"/>
    <x v="0"/>
    <x v="1"/>
    <x v="7"/>
    <x v="4"/>
    <x v="4"/>
    <x v="4"/>
    <x v="0"/>
    <x v="8"/>
    <x v="0"/>
    <x v="1"/>
    <x v="0"/>
    <x v="1"/>
    <x v="0"/>
    <x v="1"/>
    <x v="1"/>
    <x v="1"/>
    <x v="0"/>
    <x v="1"/>
    <x v="0"/>
    <n v="640"/>
    <n v="710"/>
    <n v="0"/>
    <n v="0"/>
    <n v="0"/>
    <s v="Middle East"/>
    <s v="Jordan"/>
    <n v="58"/>
    <x v="1"/>
    <x v="2"/>
    <x v="2"/>
    <s v="Segment and Misc Incentives"/>
    <n v="33847"/>
    <n v="4550"/>
    <x v="416"/>
    <n v="2606.2189999999996"/>
    <n v="2843.1479999999997"/>
    <n v="8292.5149999999994"/>
    <n v="1350"/>
    <n v="1795"/>
    <n v="1658.5029999999999"/>
    <n v="2132.3609999999999"/>
    <n v="2369.29"/>
    <n v="2843.1479999999997"/>
    <n v="947.71599999999989"/>
    <n v="20203.887999999999"/>
    <n v="9093.112000000001"/>
    <n v="6634.0119999999988"/>
    <n v="2013.8965000000001"/>
    <n v="2459.1000000000022"/>
    <n v="445.20350000000212"/>
  </r>
  <r>
    <s v="1ABCD3E34FG338349"/>
    <s v="Special"/>
    <x v="12"/>
    <x v="3"/>
    <s v="Spr1"/>
    <x v="1"/>
    <s v="Sedan"/>
    <n v="3"/>
    <n v="29"/>
    <x v="1"/>
    <x v="102"/>
    <x v="0"/>
    <x v="0"/>
    <x v="2"/>
    <x v="7"/>
    <x v="2"/>
    <x v="0"/>
    <x v="0"/>
    <x v="2"/>
    <x v="8"/>
    <x v="0"/>
    <x v="1"/>
    <x v="1"/>
    <x v="1"/>
    <x v="0"/>
    <x v="0"/>
    <x v="1"/>
    <x v="1"/>
    <x v="0"/>
    <x v="1"/>
    <x v="1"/>
    <n v="640"/>
    <n v="710"/>
    <n v="420"/>
    <n v="0"/>
    <n v="0"/>
    <s v="Middle East"/>
    <s v="Jordan"/>
    <n v="232"/>
    <x v="0"/>
    <x v="1"/>
    <x v="0"/>
    <s v="Segment and Misc Incentives"/>
    <n v="38685.114000000001"/>
    <n v="3899.8440000000001"/>
    <x v="1060"/>
    <n v="3584.5832880000003"/>
    <n v="3910.4544959999998"/>
    <n v="11405.49228"/>
    <n v="2195"/>
    <n v="1110"/>
    <n v="2281.0984560000002"/>
    <n v="2932.8408720000002"/>
    <n v="3258.7120800000002"/>
    <n v="3910.4544959999998"/>
    <n v="1303.4848320000001"/>
    <n v="26767.726976000002"/>
    <n v="8017.5430240000023"/>
    <n v="9124.3938240000007"/>
    <n v="2301.7642830000004"/>
    <n v="-1106.8507999999983"/>
    <n v="-3408.6150829999988"/>
  </r>
  <r>
    <s v="1ABCD6E34FG634546"/>
    <s v="Tatra"/>
    <x v="13"/>
    <x v="4"/>
    <s v="A1"/>
    <x v="3"/>
    <s v="Pickup Truck"/>
    <n v="3"/>
    <n v="29"/>
    <x v="1"/>
    <x v="102"/>
    <x v="0"/>
    <x v="0"/>
    <x v="1"/>
    <x v="11"/>
    <x v="0"/>
    <x v="3"/>
    <x v="8"/>
    <x v="1"/>
    <x v="8"/>
    <x v="0"/>
    <x v="1"/>
    <x v="0"/>
    <x v="0"/>
    <x v="0"/>
    <x v="1"/>
    <x v="1"/>
    <x v="0"/>
    <x v="0"/>
    <x v="1"/>
    <x v="0"/>
    <n v="0"/>
    <n v="710"/>
    <n v="0"/>
    <n v="0"/>
    <n v="370"/>
    <s v="North America"/>
    <s v="USA"/>
    <n v="52"/>
    <x v="1"/>
    <x v="2"/>
    <x v="1"/>
    <s v="Segment and Misc Incentives"/>
    <n v="30731.903999999999"/>
    <n v="1131.9839999999999"/>
    <x v="1340"/>
    <n v="1352.2037760000001"/>
    <n v="1475.131392"/>
    <n v="4302.4665599999998"/>
    <n v="1080"/>
    <n v="1795"/>
    <n v="860.49331200000006"/>
    <n v="1106.3485439999999"/>
    <n v="1229.2761600000001"/>
    <n v="1475.131392"/>
    <n v="491.71046400000006"/>
    <n v="11725.788352"/>
    <n v="17874.131647999999"/>
    <n v="3441.9732479999998"/>
    <n v="838.98097919999998"/>
    <n v="14432.158399999998"/>
    <n v="13593.177420799999"/>
  </r>
  <r>
    <s v="1ABCD6E34FG634571"/>
    <s v="Tatra"/>
    <x v="13"/>
    <x v="4"/>
    <s v="A3"/>
    <x v="3"/>
    <s v="Pickup Truck"/>
    <n v="3"/>
    <n v="29"/>
    <x v="1"/>
    <x v="102"/>
    <x v="0"/>
    <x v="0"/>
    <x v="1"/>
    <x v="3"/>
    <x v="2"/>
    <x v="4"/>
    <x v="1"/>
    <x v="2"/>
    <x v="8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USA"/>
    <n v="157"/>
    <x v="1"/>
    <x v="2"/>
    <x v="2"/>
    <s v="Special Leases"/>
    <n v="30574.655999999999"/>
    <n v="2158.1280000000002"/>
    <x v="1035"/>
    <n v="1350.8173324800002"/>
    <n v="1473.61890816"/>
    <n v="4298.0551488000001"/>
    <n v="0"/>
    <n v="1795"/>
    <n v="859.61102976000029"/>
    <n v="1105.2141811200001"/>
    <n v="1228.0157568000004"/>
    <n v="1473.61890816"/>
    <n v="491.20630272000005"/>
    <n v="10636.713448959999"/>
    <n v="17779.814551039999"/>
    <n v="3438.4441190400003"/>
    <n v="834.68810880000001"/>
    <n v="14341.370432"/>
    <n v="13506.682323199999"/>
  </r>
  <r>
    <s v="1ABCD6E34FG634608"/>
    <s v="Tatra"/>
    <x v="13"/>
    <x v="4"/>
    <s v="A1"/>
    <x v="3"/>
    <s v="Pickup Truck"/>
    <n v="3"/>
    <n v="29"/>
    <x v="1"/>
    <x v="102"/>
    <x v="0"/>
    <x v="0"/>
    <x v="0"/>
    <x v="3"/>
    <x v="2"/>
    <x v="3"/>
    <x v="5"/>
    <x v="0"/>
    <x v="8"/>
    <x v="0"/>
    <x v="1"/>
    <x v="0"/>
    <x v="0"/>
    <x v="1"/>
    <x v="0"/>
    <x v="1"/>
    <x v="1"/>
    <x v="0"/>
    <x v="1"/>
    <x v="0"/>
    <n v="0"/>
    <n v="0"/>
    <n v="420"/>
    <n v="0"/>
    <n v="0"/>
    <s v="North America"/>
    <s v="USA"/>
    <n v="196"/>
    <x v="1"/>
    <x v="2"/>
    <x v="2"/>
    <s v="Low-Interest Financing"/>
    <n v="29939.616000000002"/>
    <n v="2151.0720000000001"/>
    <x v="1341"/>
    <n v="1336.05122112"/>
    <n v="1457.51042304"/>
    <n v="4251.0720672000007"/>
    <n v="420"/>
    <n v="1110"/>
    <n v="850.21441344000027"/>
    <n v="1093.1328172800002"/>
    <n v="1214.5920192000001"/>
    <n v="1457.51042304"/>
    <n v="485.83680768000005"/>
    <n v="10275.062538240001"/>
    <n v="17513.481461759999"/>
    <n v="3400.8576537600002"/>
    <n v="817.35151680000013"/>
    <n v="14112.623807999998"/>
    <n v="13295.272291199999"/>
  </r>
  <r>
    <s v="1ABCD6E34FG638859"/>
    <s v="Tatra"/>
    <x v="1"/>
    <x v="4"/>
    <s v="J1"/>
    <x v="1"/>
    <s v="Sedan"/>
    <n v="3"/>
    <n v="29"/>
    <x v="1"/>
    <x v="102"/>
    <x v="0"/>
    <x v="0"/>
    <x v="3"/>
    <x v="7"/>
    <x v="6"/>
    <x v="4"/>
    <x v="6"/>
    <x v="2"/>
    <x v="8"/>
    <x v="0"/>
    <x v="1"/>
    <x v="1"/>
    <x v="1"/>
    <x v="0"/>
    <x v="0"/>
    <x v="1"/>
    <x v="0"/>
    <x v="0"/>
    <x v="1"/>
    <x v="1"/>
    <n v="640"/>
    <n v="710"/>
    <n v="420"/>
    <n v="0"/>
    <n v="370"/>
    <s v="North America"/>
    <s v="USA"/>
    <n v="121"/>
    <x v="0"/>
    <x v="1"/>
    <x v="0"/>
    <s v="Special Leases"/>
    <n v="17996.615999999998"/>
    <n v="2072.598"/>
    <x v="1342"/>
    <n v="1841.0538168"/>
    <n v="2008.4223455999997"/>
    <n v="5857.8985079999993"/>
    <n v="2565"/>
    <n v="1567"/>
    <n v="1171.5797016000001"/>
    <n v="1506.3167592"/>
    <n v="1673.6852880000001"/>
    <n v="2008.4223455999997"/>
    <n v="669.47411520000003"/>
    <n v="16182.5340736"/>
    <n v="-258.51607360000162"/>
    <n v="4686.3188063999996"/>
    <n v="491.30761679999995"/>
    <n v="-4944.8348800000012"/>
    <n v="-5436.142496800001"/>
  </r>
  <r>
    <s v="1ABCD6E34FG632865"/>
    <s v="Tatra"/>
    <x v="14"/>
    <x v="4"/>
    <s v="N1"/>
    <x v="7"/>
    <s v="Sedan"/>
    <n v="3"/>
    <n v="29"/>
    <x v="1"/>
    <x v="102"/>
    <x v="0"/>
    <x v="0"/>
    <x v="0"/>
    <x v="16"/>
    <x v="6"/>
    <x v="1"/>
    <x v="6"/>
    <x v="2"/>
    <x v="8"/>
    <x v="0"/>
    <x v="1"/>
    <x v="1"/>
    <x v="1"/>
    <x v="1"/>
    <x v="0"/>
    <x v="0"/>
    <x v="0"/>
    <x v="0"/>
    <x v="1"/>
    <x v="1"/>
    <n v="640"/>
    <n v="0"/>
    <n v="420"/>
    <n v="550"/>
    <n v="370"/>
    <s v="North America"/>
    <s v="USA"/>
    <n v="38"/>
    <x v="0"/>
    <x v="1"/>
    <x v="1"/>
    <s v="Segment and Misc Incentives"/>
    <n v="16807.05"/>
    <n v="1854.606"/>
    <x v="1343"/>
    <n v="1655.86707"/>
    <n v="1806.4004399999999"/>
    <n v="5268.6679499999991"/>
    <n v="2405"/>
    <n v="1795"/>
    <n v="1053.73359"/>
    <n v="1354.8003299999998"/>
    <n v="1505.3336999999999"/>
    <n v="1806.4004399999999"/>
    <n v="602.13347999999996"/>
    <n v="15038.402639999998"/>
    <n v="-85.958639999998923"/>
    <n v="4214.9343600000002"/>
    <n v="458.83246500000001"/>
    <n v="-4300.8929999999991"/>
    <n v="-4759.7254649999995"/>
  </r>
  <r>
    <s v="1ABCD6E34FG632717"/>
    <s v="Tatra"/>
    <x v="14"/>
    <x v="4"/>
    <s v="N1"/>
    <x v="7"/>
    <s v="Sedan"/>
    <n v="3"/>
    <n v="29"/>
    <x v="1"/>
    <x v="102"/>
    <x v="0"/>
    <x v="0"/>
    <x v="2"/>
    <x v="15"/>
    <x v="3"/>
    <x v="5"/>
    <x v="2"/>
    <x v="1"/>
    <x v="8"/>
    <x v="0"/>
    <x v="1"/>
    <x v="1"/>
    <x v="1"/>
    <x v="0"/>
    <x v="0"/>
    <x v="0"/>
    <x v="0"/>
    <x v="0"/>
    <x v="1"/>
    <x v="1"/>
    <n v="640"/>
    <n v="710"/>
    <n v="420"/>
    <n v="550"/>
    <n v="370"/>
    <s v="North America"/>
    <s v="USA"/>
    <n v="231"/>
    <x v="0"/>
    <x v="1"/>
    <x v="0"/>
    <s v="Dealer Cash Incentives"/>
    <n v="16045.536"/>
    <n v="1778.556"/>
    <x v="1344"/>
    <n v="1531.789974"/>
    <n v="1671.0436079999999"/>
    <n v="4873.8771900000002"/>
    <n v="3115"/>
    <n v="1110"/>
    <n v="974.77543800000012"/>
    <n v="1253.282706"/>
    <n v="1392.5363400000001"/>
    <n v="1671.0436079999999"/>
    <n v="557.01453600000002"/>
    <n v="14251.261648000002"/>
    <n v="15.718351999998049"/>
    <n v="3899.101752"/>
    <n v="438.04313280000002"/>
    <n v="-3883.383400000002"/>
    <n v="-4321.426532800002"/>
  </r>
  <r>
    <s v="1ABCD6E34FG638795"/>
    <s v="Tatra"/>
    <x v="1"/>
    <x v="4"/>
    <s v="J2"/>
    <x v="0"/>
    <s v="Sedan"/>
    <n v="4"/>
    <n v="1"/>
    <x v="1"/>
    <x v="103"/>
    <x v="1"/>
    <x v="0"/>
    <x v="0"/>
    <x v="7"/>
    <x v="2"/>
    <x v="4"/>
    <x v="7"/>
    <x v="2"/>
    <x v="0"/>
    <x v="0"/>
    <x v="0"/>
    <x v="1"/>
    <x v="1"/>
    <x v="1"/>
    <x v="1"/>
    <x v="0"/>
    <x v="1"/>
    <x v="0"/>
    <x v="0"/>
    <x v="1"/>
    <n v="640"/>
    <n v="0"/>
    <n v="0"/>
    <n v="550"/>
    <n v="0"/>
    <s v="North America"/>
    <s v="USA"/>
    <n v="214"/>
    <x v="2"/>
    <x v="4"/>
    <x v="0"/>
    <s v="Low-Interest Financing"/>
    <n v="15719.417999999998"/>
    <n v="2477.7059999999997"/>
    <x v="1345"/>
    <n v="1659.9705407999998"/>
    <n v="1810.8769535999995"/>
    <n v="4334.451"/>
    <n v="2485"/>
    <n v="1020"/>
    <n v="1099.7249999999999"/>
    <n v="1358.1577151999995"/>
    <n v="1596.8620799999999"/>
    <n v="1509.9479999999999"/>
    <n v="651.65099999999995"/>
    <n v="13554.166335999998"/>
    <n v="-312.45433600000069"/>
    <n v="3972.4759535999997"/>
    <n v="429.14011139999997"/>
    <n v="-4284.9302896000008"/>
    <n v="-4714.0704010000009"/>
  </r>
  <r>
    <s v="1ABCD6E34FG632841"/>
    <s v="Tatra"/>
    <x v="14"/>
    <x v="4"/>
    <s v="N2"/>
    <x v="6"/>
    <s v="Sedan"/>
    <n v="4"/>
    <n v="2"/>
    <x v="1"/>
    <x v="104"/>
    <x v="1"/>
    <x v="0"/>
    <x v="3"/>
    <x v="13"/>
    <x v="3"/>
    <x v="4"/>
    <x v="2"/>
    <x v="1"/>
    <x v="0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39"/>
    <x v="0"/>
    <x v="1"/>
    <x v="2"/>
    <s v="Segment and Misc Incentives"/>
    <n v="13253.994000000001"/>
    <n v="4770.87"/>
    <x v="1346"/>
    <n v="1599.7031107200005"/>
    <n v="1745.1306662400004"/>
    <n v="4145.232"/>
    <n v="1345"/>
    <n v="1649"/>
    <n v="1041.3779999999999"/>
    <n v="1308.8479996800002"/>
    <n v="1582.8134400000001"/>
    <n v="1342.5360000000001"/>
    <n v="581.71022208000011"/>
    <n v="12671.9745504"/>
    <n v="-4188.8505504000004"/>
    <n v="3669.3768883200005"/>
    <n v="361.83403620000001"/>
    <n v="-7858.2274387200014"/>
    <n v="-8220.0614749200013"/>
  </r>
  <r>
    <s v="1ABCD4E34FG630263"/>
    <s v="Tatra"/>
    <x v="15"/>
    <x v="0"/>
    <s v="Ra2"/>
    <x v="5"/>
    <s v="Crossover"/>
    <n v="4"/>
    <n v="2"/>
    <x v="1"/>
    <x v="104"/>
    <x v="1"/>
    <x v="0"/>
    <x v="1"/>
    <x v="7"/>
    <x v="4"/>
    <x v="4"/>
    <x v="0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50"/>
    <x v="0"/>
    <x v="0"/>
    <x v="0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n v="-3710.3160973100016"/>
    <n v="-4245.0615631100018"/>
  </r>
  <r>
    <s v="1ABCD4E34FG630215"/>
    <s v="Tatra"/>
    <x v="15"/>
    <x v="0"/>
    <s v="Ra2"/>
    <x v="5"/>
    <s v="Crossover"/>
    <n v="4"/>
    <n v="2"/>
    <x v="1"/>
    <x v="104"/>
    <x v="1"/>
    <x v="0"/>
    <x v="1"/>
    <x v="7"/>
    <x v="4"/>
    <x v="1"/>
    <x v="6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99"/>
    <x v="0"/>
    <x v="0"/>
    <x v="0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n v="-3710.3160973100016"/>
    <n v="-4245.0615631100018"/>
  </r>
  <r>
    <s v="1ABCD4E34FG630148"/>
    <s v="Tatra"/>
    <x v="15"/>
    <x v="0"/>
    <s v="Ra2"/>
    <x v="5"/>
    <s v="Crossover"/>
    <n v="4"/>
    <n v="2"/>
    <x v="1"/>
    <x v="104"/>
    <x v="1"/>
    <x v="0"/>
    <x v="1"/>
    <x v="7"/>
    <x v="4"/>
    <x v="4"/>
    <x v="2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69"/>
    <x v="0"/>
    <x v="0"/>
    <x v="0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n v="-3710.3160973100016"/>
    <n v="-4245.0615631100018"/>
  </r>
  <r>
    <s v="1ABCD4E34FG630238"/>
    <s v="Tatra"/>
    <x v="15"/>
    <x v="0"/>
    <s v="Ra2"/>
    <x v="5"/>
    <s v="Crossover"/>
    <n v="4"/>
    <n v="2"/>
    <x v="1"/>
    <x v="104"/>
    <x v="1"/>
    <x v="0"/>
    <x v="1"/>
    <x v="7"/>
    <x v="4"/>
    <x v="1"/>
    <x v="4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82"/>
    <x v="0"/>
    <x v="0"/>
    <x v="2"/>
    <s v="Cash Rebates"/>
    <n v="19587.745999999999"/>
    <n v="4587.5529999999999"/>
    <x v="872"/>
    <n v="1735.2265718699998"/>
    <n v="1892.97444204"/>
    <n v="4379.92"/>
    <n v="2975"/>
    <n v="1490"/>
    <n v="1104.23509119"/>
    <n v="1419.7308315299997"/>
    <n v="1612.4716799999999"/>
    <n v="1469.9589999999998"/>
    <n v="630.99148068"/>
    <n v="14716.584174590002"/>
    <n v="283.60882540999773"/>
    <n v="3993.9249227199994"/>
    <n v="534.74546580000003"/>
    <n v="-3710.3160973100016"/>
    <n v="-4245.0615631100018"/>
  </r>
  <r>
    <s v="1ABCD4E34FG630290"/>
    <s v="Tatra"/>
    <x v="15"/>
    <x v="0"/>
    <s v="Ra2"/>
    <x v="5"/>
    <s v="Crossover"/>
    <n v="4"/>
    <n v="2"/>
    <x v="1"/>
    <x v="104"/>
    <x v="1"/>
    <x v="0"/>
    <x v="1"/>
    <x v="7"/>
    <x v="4"/>
    <x v="1"/>
    <x v="2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79"/>
    <x v="0"/>
    <x v="0"/>
    <x v="1"/>
    <s v="Cash Rebates"/>
    <n v="19587.745999999999"/>
    <n v="4587.5529999999999"/>
    <x v="872"/>
    <n v="1735.2265718699998"/>
    <n v="1892.97444204"/>
    <n v="4379.92"/>
    <n v="2975"/>
    <n v="1020"/>
    <n v="1104.23509119"/>
    <n v="1419.7308315299997"/>
    <n v="1612.4716799999999"/>
    <n v="1469.9589999999998"/>
    <n v="630.99148068"/>
    <n v="14246.584174590002"/>
    <n v="753.60882540999773"/>
    <n v="3993.9249227199994"/>
    <n v="534.74546580000003"/>
    <n v="-3240.3160973100016"/>
    <n v="-3775.0615631100018"/>
  </r>
  <r>
    <s v="1ABCD6E34FG634270"/>
    <s v="Tatra"/>
    <x v="13"/>
    <x v="4"/>
    <s v="A3"/>
    <x v="3"/>
    <s v="Pickup Truck"/>
    <n v="4"/>
    <n v="2"/>
    <x v="1"/>
    <x v="104"/>
    <x v="1"/>
    <x v="0"/>
    <x v="1"/>
    <x v="8"/>
    <x v="3"/>
    <x v="4"/>
    <x v="6"/>
    <x v="2"/>
    <x v="1"/>
    <x v="0"/>
    <x v="1"/>
    <x v="1"/>
    <x v="1"/>
    <x v="0"/>
    <x v="1"/>
    <x v="1"/>
    <x v="1"/>
    <x v="0"/>
    <x v="1"/>
    <x v="1"/>
    <n v="640"/>
    <n v="710"/>
    <n v="0"/>
    <n v="0"/>
    <n v="0"/>
    <s v="North America"/>
    <s v="USA"/>
    <n v="284"/>
    <x v="2"/>
    <x v="3"/>
    <x v="1"/>
    <s v="Special Leases"/>
    <n v="31575.599999999999"/>
    <n v="2158.1280000000002"/>
    <x v="919"/>
    <n v="1389.3263999999999"/>
    <n v="1515.6288"/>
    <n v="4431.1679999999997"/>
    <n v="1775"/>
    <n v="1110"/>
    <n v="1022.112"/>
    <n v="1136.7216000000001"/>
    <n v="1375.92"/>
    <n v="1315.44"/>
    <n v="635.04"/>
    <n v="12240.248"/>
    <n v="17177.223999999998"/>
    <n v="3466.1088"/>
    <n v="862.01387999999997"/>
    <n v="13711.115199999998"/>
    <n v="12849.101319999998"/>
  </r>
  <r>
    <s v="1ABCD6E34FG634330"/>
    <s v="Tatra"/>
    <x v="13"/>
    <x v="4"/>
    <s v="A1"/>
    <x v="3"/>
    <s v="Pickup Truck"/>
    <n v="4"/>
    <n v="2"/>
    <x v="1"/>
    <x v="104"/>
    <x v="1"/>
    <x v="0"/>
    <x v="1"/>
    <x v="11"/>
    <x v="2"/>
    <x v="3"/>
    <x v="1"/>
    <x v="1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41"/>
    <x v="2"/>
    <x v="3"/>
    <x v="1"/>
    <s v="Low-Interest Financing"/>
    <n v="28369.152000000002"/>
    <n v="2122.848"/>
    <x v="989"/>
    <n v="1301.1331132800003"/>
    <n v="1419.4179417600001"/>
    <n v="4264.848"/>
    <n v="845"/>
    <n v="1795"/>
    <n v="1024.1279999999999"/>
    <n v="1064.5634563200001"/>
    <n v="1405.152"/>
    <n v="1330.56"/>
    <n v="653.18399999999997"/>
    <n v="11699.824569600001"/>
    <n v="14546.479430400002"/>
    <n v="3403.16194176"/>
    <n v="774.47784960000013"/>
    <n v="11143.317488640003"/>
    <n v="10368.839639040003"/>
  </r>
  <r>
    <s v="1ABCD5E34FG636333"/>
    <s v="Tatra"/>
    <x v="0"/>
    <x v="1"/>
    <s v="Tr2"/>
    <x v="0"/>
    <s v="Pickup Truck"/>
    <n v="4"/>
    <n v="2"/>
    <x v="1"/>
    <x v="104"/>
    <x v="1"/>
    <x v="0"/>
    <x v="0"/>
    <x v="4"/>
    <x v="2"/>
    <x v="5"/>
    <x v="9"/>
    <x v="2"/>
    <x v="2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58"/>
    <x v="0"/>
    <x v="0"/>
    <x v="0"/>
    <s v="Dealer Cash Incentives"/>
    <n v="36404.627999999997"/>
    <n v="1879.9560000000001"/>
    <x v="886"/>
    <n v="1688.9215028400001"/>
    <n v="1842.4598212800001"/>
    <n v="4234.4639999999999"/>
    <n v="1245"/>
    <n v="1649"/>
    <n v="1074.7682290800003"/>
    <n v="1381.8448659600001"/>
    <n v="1582.8134400000001"/>
    <n v="1265.472"/>
    <n v="614.15327376000005"/>
    <n v="12856.812037880001"/>
    <n v="21667.859962119997"/>
    <n v="3722.0850950399999"/>
    <n v="993.84634440000002"/>
    <n v="17945.774867079999"/>
    <n v="16951.928522679998"/>
  </r>
  <r>
    <s v="1ABCD6E34FG632641"/>
    <s v="Tatra"/>
    <x v="14"/>
    <x v="4"/>
    <s v="N1"/>
    <x v="7"/>
    <s v="Sedan"/>
    <n v="4"/>
    <n v="2"/>
    <x v="1"/>
    <x v="104"/>
    <x v="1"/>
    <x v="0"/>
    <x v="2"/>
    <x v="17"/>
    <x v="3"/>
    <x v="0"/>
    <x v="2"/>
    <x v="1"/>
    <x v="2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260"/>
    <x v="0"/>
    <x v="1"/>
    <x v="0"/>
    <s v="Low-Interest Financing"/>
    <n v="16435.925999999999"/>
    <n v="2573.5320000000002"/>
    <x v="831"/>
    <n v="1524.4617960000003"/>
    <n v="1663.0492320000003"/>
    <n v="4482.8940000000002"/>
    <n v="2165"/>
    <n v="1490"/>
    <n v="1067.742"/>
    <n v="1247.286924"/>
    <n v="1582.8134400000001"/>
    <n v="1351.662"/>
    <n v="691.548"/>
    <n v="13560.198160000002"/>
    <n v="302.1958399999985"/>
    <n v="3706.2592320000003"/>
    <n v="448.70077980000002"/>
    <n v="-3404.0633920000018"/>
    <n v="-3852.7641718000018"/>
  </r>
  <r>
    <s v="1ABCD4E34FG630346"/>
    <s v="Tatra"/>
    <x v="15"/>
    <x v="0"/>
    <s v="Ra1"/>
    <x v="5"/>
    <s v="Crossover"/>
    <n v="4"/>
    <n v="2"/>
    <x v="1"/>
    <x v="104"/>
    <x v="1"/>
    <x v="0"/>
    <x v="1"/>
    <x v="0"/>
    <x v="5"/>
    <x v="1"/>
    <x v="6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110"/>
    <x v="0"/>
    <x v="0"/>
    <x v="1"/>
    <s v="Cash Rebates"/>
    <n v="21499.828999999998"/>
    <n v="4760.0639999999994"/>
    <x v="859"/>
    <n v="1710.2110409999998"/>
    <n v="1865.6847719999998"/>
    <n v="4214.6399999999994"/>
    <n v="3620"/>
    <n v="1270"/>
    <n v="1088.3161170000001"/>
    <n v="1399.2635789999999"/>
    <n v="1612.4716799999999"/>
    <n v="1494.751"/>
    <n v="621.89492399999995"/>
    <n v="14914.902416999999"/>
    <n v="1824.8625830000001"/>
    <n v="3982.330696"/>
    <n v="586.9453317"/>
    <n v="-2157.4681129999999"/>
    <n v="-2744.4134446999997"/>
  </r>
  <r>
    <s v="1ABCD4E34FG630277"/>
    <s v="Tatra"/>
    <x v="15"/>
    <x v="0"/>
    <s v="Ra1"/>
    <x v="5"/>
    <s v="Crossover"/>
    <n v="4"/>
    <n v="2"/>
    <x v="1"/>
    <x v="104"/>
    <x v="1"/>
    <x v="0"/>
    <x v="1"/>
    <x v="0"/>
    <x v="5"/>
    <x v="1"/>
    <x v="3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22"/>
    <x v="0"/>
    <x v="0"/>
    <x v="1"/>
    <s v="Cash Rebates"/>
    <n v="21499.828999999998"/>
    <n v="4760.0639999999994"/>
    <x v="859"/>
    <n v="1710.2110409999998"/>
    <n v="1865.6847719999998"/>
    <n v="4214.6399999999994"/>
    <n v="3620"/>
    <n v="1270"/>
    <n v="1088.3161170000001"/>
    <n v="1399.2635789999999"/>
    <n v="1612.4716799999999"/>
    <n v="1494.751"/>
    <n v="621.89492399999995"/>
    <n v="14914.902416999999"/>
    <n v="1824.8625830000001"/>
    <n v="3982.330696"/>
    <n v="586.9453317"/>
    <n v="-2157.4681129999999"/>
    <n v="-2744.4134446999997"/>
  </r>
  <r>
    <s v="1ABCD4E34FG630325"/>
    <s v="Tatra"/>
    <x v="15"/>
    <x v="0"/>
    <s v="Ra1"/>
    <x v="5"/>
    <s v="Crossover"/>
    <n v="4"/>
    <n v="2"/>
    <x v="1"/>
    <x v="104"/>
    <x v="1"/>
    <x v="0"/>
    <x v="1"/>
    <x v="0"/>
    <x v="5"/>
    <x v="1"/>
    <x v="3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277"/>
    <x v="0"/>
    <x v="0"/>
    <x v="2"/>
    <s v="Cash Rebates"/>
    <n v="21499.828999999998"/>
    <n v="4760.0639999999994"/>
    <x v="859"/>
    <n v="1710.2110409999998"/>
    <n v="1865.6847719999998"/>
    <n v="4214.6399999999994"/>
    <n v="3620"/>
    <n v="1270"/>
    <n v="1088.3161170000001"/>
    <n v="1399.2635789999999"/>
    <n v="1612.4716799999999"/>
    <n v="1494.751"/>
    <n v="621.89492399999995"/>
    <n v="14914.902416999999"/>
    <n v="1824.8625830000001"/>
    <n v="3982.330696"/>
    <n v="586.9453317"/>
    <n v="-2157.4681129999999"/>
    <n v="-2744.4134446999997"/>
  </r>
  <r>
    <s v="1ABCD4E34FG630294"/>
    <s v="Tatra"/>
    <x v="15"/>
    <x v="0"/>
    <s v="Ra1"/>
    <x v="5"/>
    <s v="Crossover"/>
    <n v="4"/>
    <n v="2"/>
    <x v="1"/>
    <x v="104"/>
    <x v="1"/>
    <x v="0"/>
    <x v="1"/>
    <x v="0"/>
    <x v="5"/>
    <x v="1"/>
    <x v="9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288"/>
    <x v="0"/>
    <x v="0"/>
    <x v="2"/>
    <s v="Cash Rebates"/>
    <n v="21499.828999999998"/>
    <n v="4760.0639999999994"/>
    <x v="859"/>
    <n v="1710.2110409999998"/>
    <n v="1865.6847719999998"/>
    <n v="4214.6399999999994"/>
    <n v="3620"/>
    <n v="1270"/>
    <n v="1088.3161170000001"/>
    <n v="1399.2635789999999"/>
    <n v="1612.4716799999999"/>
    <n v="1494.751"/>
    <n v="621.89492399999995"/>
    <n v="14914.902416999999"/>
    <n v="1824.8625830000001"/>
    <n v="3982.330696"/>
    <n v="586.9453317"/>
    <n v="-2157.4681129999999"/>
    <n v="-2744.4134446999997"/>
  </r>
  <r>
    <s v="1ABCD4E34FG630276"/>
    <s v="Tatra"/>
    <x v="15"/>
    <x v="0"/>
    <s v="Ra1"/>
    <x v="5"/>
    <s v="Crossover"/>
    <n v="4"/>
    <n v="2"/>
    <x v="1"/>
    <x v="104"/>
    <x v="1"/>
    <x v="0"/>
    <x v="1"/>
    <x v="0"/>
    <x v="5"/>
    <x v="1"/>
    <x v="4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292"/>
    <x v="0"/>
    <x v="0"/>
    <x v="0"/>
    <s v="Cash Rebates"/>
    <n v="21499.828999999998"/>
    <n v="4760.0639999999994"/>
    <x v="859"/>
    <n v="1710.2110409999998"/>
    <n v="1865.6847719999998"/>
    <n v="4214.6399999999994"/>
    <n v="3620"/>
    <n v="1795"/>
    <n v="1088.3161170000001"/>
    <n v="1399.2635789999999"/>
    <n v="1612.4716799999999"/>
    <n v="1494.751"/>
    <n v="621.89492399999995"/>
    <n v="15439.902416999999"/>
    <n v="1299.8625830000001"/>
    <n v="3982.330696"/>
    <n v="586.9453317"/>
    <n v="-2682.4681129999999"/>
    <n v="-3269.4134446999997"/>
  </r>
  <r>
    <s v="1ABCD5E34FG636331"/>
    <s v="Tatra"/>
    <x v="0"/>
    <x v="1"/>
    <s v="Tr1"/>
    <x v="0"/>
    <s v="Pickup Truck"/>
    <n v="4"/>
    <n v="2"/>
    <x v="1"/>
    <x v="104"/>
    <x v="1"/>
    <x v="0"/>
    <x v="0"/>
    <x v="4"/>
    <x v="3"/>
    <x v="0"/>
    <x v="5"/>
    <x v="2"/>
    <x v="3"/>
    <x v="1"/>
    <x v="0"/>
    <x v="1"/>
    <x v="0"/>
    <x v="1"/>
    <x v="0"/>
    <x v="1"/>
    <x v="0"/>
    <x v="1"/>
    <x v="0"/>
    <x v="1"/>
    <n v="0"/>
    <n v="0"/>
    <n v="420"/>
    <n v="0"/>
    <n v="370"/>
    <s v="North America"/>
    <s v="USA"/>
    <n v="201"/>
    <x v="0"/>
    <x v="0"/>
    <x v="0"/>
    <s v="Special Leases"/>
    <n v="36055.811999999998"/>
    <n v="2848.326"/>
    <x v="1347"/>
    <n v="1689.27084612"/>
    <n v="1842.84092304"/>
    <n v="4442.3339999999998"/>
    <n v="2910"/>
    <n v="1270"/>
    <n v="1074.9905384400001"/>
    <n v="1382.1306922799999"/>
    <n v="1582.8134400000001"/>
    <n v="1248.2339999999999"/>
    <n v="614.28030768000008"/>
    <n v="14351.539516839999"/>
    <n v="18855.946483159998"/>
    <n v="3705.3552307200002"/>
    <n v="984.32366760000002"/>
    <n v="15150.591252439997"/>
    <n v="14166.267584839998"/>
  </r>
  <r>
    <s v="1ABCD6E34FG632785"/>
    <s v="Tatra"/>
    <x v="14"/>
    <x v="4"/>
    <s v="N1"/>
    <x v="7"/>
    <s v="Sedan"/>
    <n v="4"/>
    <n v="2"/>
    <x v="1"/>
    <x v="104"/>
    <x v="1"/>
    <x v="0"/>
    <x v="3"/>
    <x v="0"/>
    <x v="2"/>
    <x v="1"/>
    <x v="7"/>
    <x v="1"/>
    <x v="7"/>
    <x v="0"/>
    <x v="0"/>
    <x v="0"/>
    <x v="0"/>
    <x v="0"/>
    <x v="1"/>
    <x v="0"/>
    <x v="0"/>
    <x v="0"/>
    <x v="0"/>
    <x v="0"/>
    <n v="0"/>
    <n v="710"/>
    <n v="0"/>
    <n v="550"/>
    <n v="370"/>
    <s v="North America"/>
    <s v="USA"/>
    <n v="18"/>
    <x v="0"/>
    <x v="1"/>
    <x v="0"/>
    <s v="Low-Interest Financing"/>
    <n v="16836.456000000002"/>
    <n v="1230.9960000000001"/>
    <x v="1348"/>
    <n v="1431.905904"/>
    <n v="1562.079168"/>
    <n v="4084.3919999999998"/>
    <n v="2500"/>
    <n v="1020"/>
    <n v="1114.386"/>
    <n v="1171.5593759999999"/>
    <n v="1582.8134400000001"/>
    <n v="1287.78"/>
    <n v="520.69305600000007"/>
    <n v="12905.05672"/>
    <n v="2700.4032800000023"/>
    <n v="3370.5522239999996"/>
    <n v="459.63524880000006"/>
    <n v="-670.1489439999973"/>
    <n v="-1129.7841927999973"/>
  </r>
  <r>
    <s v="1ABCD6E34FG634597"/>
    <s v="Tatra"/>
    <x v="13"/>
    <x v="4"/>
    <s v="A2"/>
    <x v="3"/>
    <s v="Pickup Truck"/>
    <n v="4"/>
    <n v="2"/>
    <x v="1"/>
    <x v="104"/>
    <x v="1"/>
    <x v="0"/>
    <x v="1"/>
    <x v="10"/>
    <x v="2"/>
    <x v="0"/>
    <x v="7"/>
    <x v="0"/>
    <x v="8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0"/>
    <x v="1"/>
    <x v="2"/>
    <x v="0"/>
    <s v="Segment and Misc Incentives"/>
    <n v="31284.288"/>
    <n v="1131.9839999999999"/>
    <x v="873"/>
    <n v="1376.5086720000002"/>
    <n v="1501.6458239999999"/>
    <n v="4073.328"/>
    <n v="2040"/>
    <n v="1110"/>
    <n v="1104.768"/>
    <n v="1126.2343679999999"/>
    <n v="1229.76"/>
    <n v="1312.4159999999999"/>
    <n v="689.47199999999998"/>
    <n v="12060.599040000001"/>
    <n v="18091.704959999999"/>
    <n v="3503.5338240000001"/>
    <n v="854.06106240000008"/>
    <n v="14588.171135999999"/>
    <n v="13734.110073599999"/>
  </r>
  <r>
    <s v="1ABCD6E34FG632671"/>
    <s v="Tatra"/>
    <x v="14"/>
    <x v="4"/>
    <s v="N2"/>
    <x v="6"/>
    <s v="Sedan"/>
    <n v="4"/>
    <n v="2"/>
    <x v="1"/>
    <x v="104"/>
    <x v="1"/>
    <x v="0"/>
    <x v="0"/>
    <x v="16"/>
    <x v="5"/>
    <x v="0"/>
    <x v="3"/>
    <x v="2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180"/>
    <x v="0"/>
    <x v="1"/>
    <x v="2"/>
    <s v="Special Leases"/>
    <n v="13258.05"/>
    <n v="4770.87"/>
    <x v="918"/>
    <n v="1569.6354959999996"/>
    <n v="1712.3296319999997"/>
    <n v="4455.5159999999996"/>
    <n v="1345"/>
    <n v="1567"/>
    <n v="1034.28"/>
    <n v="1284.247224"/>
    <n v="1582.8134400000001"/>
    <n v="1471.3140000000001"/>
    <n v="655.04399999999998"/>
    <n v="12838.49216"/>
    <n v="-4351.3121599999995"/>
    <n v="3838.6876319999997"/>
    <n v="361.94476500000002"/>
    <n v="-8189.9997919999987"/>
    <n v="-8551.9445569999989"/>
  </r>
  <r>
    <s v="1ABCD6E34FG638469"/>
    <s v="Tatra"/>
    <x v="1"/>
    <x v="4"/>
    <s v="J1"/>
    <x v="1"/>
    <s v="Sedan"/>
    <n v="4"/>
    <n v="3"/>
    <x v="1"/>
    <x v="105"/>
    <x v="1"/>
    <x v="0"/>
    <x v="3"/>
    <x v="7"/>
    <x v="4"/>
    <x v="4"/>
    <x v="0"/>
    <x v="1"/>
    <x v="6"/>
    <x v="1"/>
    <x v="0"/>
    <x v="0"/>
    <x v="1"/>
    <x v="0"/>
    <x v="1"/>
    <x v="1"/>
    <x v="0"/>
    <x v="1"/>
    <x v="0"/>
    <x v="0"/>
    <n v="640"/>
    <n v="710"/>
    <n v="0"/>
    <n v="0"/>
    <n v="370"/>
    <s v="North America"/>
    <s v="USA"/>
    <n v="298"/>
    <x v="0"/>
    <x v="1"/>
    <x v="0"/>
    <s v="Special Leases"/>
    <n v="15610.979999999998"/>
    <n v="3056.7239999999997"/>
    <x v="1349"/>
    <n v="1603.9406947409998"/>
    <n v="1749.7534851719997"/>
    <n v="4509.384"/>
    <n v="3415"/>
    <n v="1020"/>
    <n v="1039.3679999999999"/>
    <n v="1312.3151138789997"/>
    <n v="1310.463"/>
    <n v="1227.5999999999999"/>
    <n v="617.89199999999994"/>
    <n v="14210.470808619999"/>
    <n v="-1656.2148086200013"/>
    <n v="3595.2454851719995"/>
    <n v="426.17975399999995"/>
    <n v="-5251.4602937920008"/>
    <n v="-5677.6400477920006"/>
  </r>
  <r>
    <s v="1ABCD5E34FG479654"/>
    <s v="Jackson"/>
    <x v="19"/>
    <x v="1"/>
    <s v="Ba2"/>
    <x v="0"/>
    <s v="SUV"/>
    <n v="4"/>
    <n v="3"/>
    <x v="1"/>
    <x v="105"/>
    <x v="1"/>
    <x v="0"/>
    <x v="0"/>
    <x v="8"/>
    <x v="1"/>
    <x v="0"/>
    <x v="8"/>
    <x v="2"/>
    <x v="8"/>
    <x v="1"/>
    <x v="1"/>
    <x v="0"/>
    <x v="0"/>
    <x v="0"/>
    <x v="0"/>
    <x v="1"/>
    <x v="1"/>
    <x v="1"/>
    <x v="1"/>
    <x v="0"/>
    <n v="0"/>
    <n v="710"/>
    <n v="420"/>
    <n v="0"/>
    <n v="0"/>
    <s v="Europe"/>
    <s v="Spain"/>
    <n v="126"/>
    <x v="2"/>
    <x v="4"/>
    <x v="0"/>
    <s v="Segment and Misc Incentives"/>
    <n v="28141.659821999994"/>
    <n v="6007.9567459999989"/>
    <x v="1350"/>
    <n v="1857.3495482519997"/>
    <n v="2026.1995071839995"/>
    <n v="5909.7485626199978"/>
    <n v="1955"/>
    <n v="1795"/>
    <n v="1181.9497125239998"/>
    <n v="1519.6496303879994"/>
    <n v="1688.4995893199996"/>
    <n v="2026.1995071839995"/>
    <n v="675.39983572799986"/>
    <n v="15907.197043103995"/>
    <n v="6226.5060328959989"/>
    <n v="4727.7988500959982"/>
    <n v="590.97485626199989"/>
    <n v="1498.7071828000007"/>
    <n v="907.73232653800085"/>
  </r>
  <r>
    <s v="1ABCD6E34FG638713"/>
    <s v="Tatra"/>
    <x v="1"/>
    <x v="4"/>
    <s v="J2"/>
    <x v="0"/>
    <s v="Sedan"/>
    <n v="4"/>
    <n v="12"/>
    <x v="1"/>
    <x v="106"/>
    <x v="1"/>
    <x v="0"/>
    <x v="0"/>
    <x v="0"/>
    <x v="0"/>
    <x v="1"/>
    <x v="6"/>
    <x v="1"/>
    <x v="2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USA"/>
    <n v="114"/>
    <x v="2"/>
    <x v="4"/>
    <x v="2"/>
    <s v="Special Leases"/>
    <n v="14685.164999999999"/>
    <n v="2752.8929999999996"/>
    <x v="1351"/>
    <n v="1550.7534239999998"/>
    <n v="1691.7310079999997"/>
    <n v="4276.1399999999994"/>
    <n v="2925"/>
    <n v="1649"/>
    <n v="1050.6209999999999"/>
    <n v="1268.7982559999998"/>
    <n v="1596.8620799999999"/>
    <n v="1486.4189999999999"/>
    <n v="682.34099999999989"/>
    <n v="14317.174759999998"/>
    <n v="-2384.902759999999"/>
    <n v="3860.4910079999995"/>
    <n v="400.90500450000002"/>
    <n v="-6245.3937679999981"/>
    <n v="-6646.2987724999984"/>
  </r>
  <r>
    <s v="1ABCD6E34FG638801"/>
    <s v="Tatra"/>
    <x v="1"/>
    <x v="4"/>
    <s v="J2"/>
    <x v="0"/>
    <s v="Sedan"/>
    <n v="4"/>
    <n v="12"/>
    <x v="1"/>
    <x v="106"/>
    <x v="1"/>
    <x v="0"/>
    <x v="0"/>
    <x v="16"/>
    <x v="3"/>
    <x v="4"/>
    <x v="1"/>
    <x v="1"/>
    <x v="3"/>
    <x v="1"/>
    <x v="0"/>
    <x v="0"/>
    <x v="1"/>
    <x v="1"/>
    <x v="0"/>
    <x v="0"/>
    <x v="1"/>
    <x v="1"/>
    <x v="0"/>
    <x v="0"/>
    <n v="640"/>
    <n v="0"/>
    <n v="420"/>
    <n v="550"/>
    <n v="0"/>
    <s v="North America"/>
    <s v="USA"/>
    <n v="88"/>
    <x v="2"/>
    <x v="4"/>
    <x v="1"/>
    <s v="Special Leases"/>
    <n v="15313.286999999998"/>
    <n v="4201.4609999999993"/>
    <x v="1352"/>
    <n v="1617.0831071999999"/>
    <n v="1764.0906623999997"/>
    <n v="4575.8789999999999"/>
    <n v="3305"/>
    <n v="1270"/>
    <n v="1097.6789999999999"/>
    <n v="1323.0679967999999"/>
    <n v="1596.8620799999999"/>
    <n v="1532.454"/>
    <n v="619.93799999999999"/>
    <n v="14785.571184"/>
    <n v="-3673.7451840000012"/>
    <n v="3916.4826623999993"/>
    <n v="418.05273509999995"/>
    <n v="-7590.227846400001"/>
    <n v="-8008.2805815000011"/>
  </r>
  <r>
    <s v="1ABCD6E34FG638961"/>
    <s v="Tatra"/>
    <x v="1"/>
    <x v="4"/>
    <s v="J1"/>
    <x v="1"/>
    <s v="Sedan"/>
    <n v="4"/>
    <n v="12"/>
    <x v="1"/>
    <x v="106"/>
    <x v="1"/>
    <x v="0"/>
    <x v="3"/>
    <x v="13"/>
    <x v="5"/>
    <x v="4"/>
    <x v="2"/>
    <x v="2"/>
    <x v="6"/>
    <x v="1"/>
    <x v="1"/>
    <x v="0"/>
    <x v="1"/>
    <x v="0"/>
    <x v="1"/>
    <x v="0"/>
    <x v="0"/>
    <x v="1"/>
    <x v="1"/>
    <x v="0"/>
    <n v="640"/>
    <n v="710"/>
    <n v="0"/>
    <n v="550"/>
    <n v="370"/>
    <s v="North America"/>
    <s v="USA"/>
    <n v="103"/>
    <x v="0"/>
    <x v="1"/>
    <x v="1"/>
    <s v="Special Leases"/>
    <n v="16845.740999999998"/>
    <n v="2650.5929999999998"/>
    <x v="1353"/>
    <n v="1723.3193042999999"/>
    <n v="1879.9846955999999"/>
    <n v="4523.7059999999992"/>
    <n v="3095"/>
    <n v="1649"/>
    <n v="1070.058"/>
    <n v="1409.9885216999999"/>
    <n v="1259.3129999999999"/>
    <n v="1385.1419999999998"/>
    <n v="626.07599999999991"/>
    <n v="14730.384826"/>
    <n v="-535.23682600000211"/>
    <n v="3891.2026955999995"/>
    <n v="459.88872929999997"/>
    <n v="-4426.4395216000012"/>
    <n v="-4886.328250900001"/>
  </r>
  <r>
    <s v="1ABCD6E34FG638920"/>
    <s v="Tatra"/>
    <x v="1"/>
    <x v="4"/>
    <s v="J1"/>
    <x v="1"/>
    <s v="Sedan"/>
    <n v="4"/>
    <n v="13"/>
    <x v="1"/>
    <x v="107"/>
    <x v="1"/>
    <x v="0"/>
    <x v="0"/>
    <x v="6"/>
    <x v="6"/>
    <x v="4"/>
    <x v="9"/>
    <x v="1"/>
    <x v="3"/>
    <x v="1"/>
    <x v="0"/>
    <x v="1"/>
    <x v="0"/>
    <x v="1"/>
    <x v="0"/>
    <x v="1"/>
    <x v="1"/>
    <x v="1"/>
    <x v="0"/>
    <x v="1"/>
    <n v="0"/>
    <n v="0"/>
    <n v="420"/>
    <n v="0"/>
    <n v="0"/>
    <s v="North America"/>
    <s v="USA"/>
    <n v="49"/>
    <x v="0"/>
    <x v="1"/>
    <x v="1"/>
    <s v="Special Leases"/>
    <n v="17677.439999999999"/>
    <n v="2089.989"/>
    <x v="1354"/>
    <n v="1808.4021119999998"/>
    <n v="1972.8023039999996"/>
    <n v="4463.3489999999993"/>
    <n v="2540"/>
    <n v="1490"/>
    <n v="1066.9889999999998"/>
    <n v="1479.6017279999999"/>
    <n v="1307.3939999999998"/>
    <n v="1347.2909999999999"/>
    <n v="706.89299999999992"/>
    <n v="14155.735839999999"/>
    <n v="1431.7151599999997"/>
    <n v="4026.9863039999996"/>
    <n v="482.594112"/>
    <n v="-2595.2711439999998"/>
    <n v="-3077.865256"/>
  </r>
  <r>
    <s v="1ABCD5E34FG471205"/>
    <s v="Jackson"/>
    <x v="24"/>
    <x v="1"/>
    <s v="Bas1"/>
    <x v="0"/>
    <s v="Pickup Truck"/>
    <n v="4"/>
    <n v="15"/>
    <x v="1"/>
    <x v="108"/>
    <x v="1"/>
    <x v="0"/>
    <x v="0"/>
    <x v="9"/>
    <x v="0"/>
    <x v="5"/>
    <x v="7"/>
    <x v="1"/>
    <x v="0"/>
    <x v="0"/>
    <x v="1"/>
    <x v="1"/>
    <x v="1"/>
    <x v="1"/>
    <x v="0"/>
    <x v="0"/>
    <x v="0"/>
    <x v="0"/>
    <x v="1"/>
    <x v="1"/>
    <n v="640"/>
    <n v="0"/>
    <n v="420"/>
    <n v="550"/>
    <n v="370"/>
    <s v="South America"/>
    <s v="Bolivia"/>
    <n v="28"/>
    <x v="1"/>
    <x v="2"/>
    <x v="1"/>
    <s v="Segment and Misc Incentives"/>
    <n v="27254.899527999994"/>
    <n v="5156.5007259999993"/>
    <x v="1355"/>
    <n v="1798.8233688479995"/>
    <n v="1962.3527660159994"/>
    <n v="5723.5289008799982"/>
    <n v="2405"/>
    <n v="1490"/>
    <n v="1144.705780176"/>
    <n v="1471.7645745119996"/>
    <n v="1635.2939716799997"/>
    <n v="1962.3527660159994"/>
    <n v="654.1175886719999"/>
    <n v="15669.116596095995"/>
    <n v="6429.2822059040009"/>
    <n v="4578.8231207039989"/>
    <n v="2736.3919126111991"/>
    <n v="1850.4590852000019"/>
    <n v="-885.9328274111972"/>
  </r>
  <r>
    <s v="1ABCD5E34FG331651"/>
    <s v="Special"/>
    <x v="23"/>
    <x v="1"/>
    <s v="G2"/>
    <x v="4"/>
    <s v="Coupe"/>
    <n v="4"/>
    <n v="15"/>
    <x v="1"/>
    <x v="108"/>
    <x v="1"/>
    <x v="0"/>
    <x v="0"/>
    <x v="6"/>
    <x v="4"/>
    <x v="2"/>
    <x v="4"/>
    <x v="3"/>
    <x v="2"/>
    <x v="0"/>
    <x v="1"/>
    <x v="0"/>
    <x v="0"/>
    <x v="1"/>
    <x v="0"/>
    <x v="0"/>
    <x v="0"/>
    <x v="0"/>
    <x v="1"/>
    <x v="0"/>
    <n v="0"/>
    <n v="0"/>
    <n v="420"/>
    <n v="550"/>
    <n v="370"/>
    <s v="North America"/>
    <s v="Canada"/>
    <n v="112"/>
    <x v="2"/>
    <x v="3"/>
    <x v="2"/>
    <s v="Segment and Misc Incentives"/>
    <n v="32265"/>
    <n v="2775"/>
    <x v="248"/>
    <n v="2484.4050000000002"/>
    <n v="2710.2599999999998"/>
    <n v="7904.9249999999993"/>
    <n v="1340"/>
    <n v="1270"/>
    <n v="1580.9850000000001"/>
    <n v="2032.6949999999999"/>
    <n v="2258.5500000000002"/>
    <n v="2710.2599999999998"/>
    <n v="903.42000000000007"/>
    <n v="18871.560000000001"/>
    <n v="10618.439999999999"/>
    <n v="6323.94"/>
    <n v="819.53099999999995"/>
    <n v="4294.4999999999991"/>
    <n v="3474.9689999999991"/>
  </r>
  <r>
    <s v="1ABCD5E34FG471360"/>
    <s v="Jackson"/>
    <x v="24"/>
    <x v="1"/>
    <s v="Bas2"/>
    <x v="0"/>
    <s v="Pickup Truck"/>
    <n v="4"/>
    <n v="15"/>
    <x v="1"/>
    <x v="108"/>
    <x v="1"/>
    <x v="0"/>
    <x v="1"/>
    <x v="0"/>
    <x v="5"/>
    <x v="5"/>
    <x v="1"/>
    <x v="1"/>
    <x v="3"/>
    <x v="0"/>
    <x v="1"/>
    <x v="0"/>
    <x v="0"/>
    <x v="1"/>
    <x v="1"/>
    <x v="0"/>
    <x v="0"/>
    <x v="0"/>
    <x v="1"/>
    <x v="0"/>
    <n v="0"/>
    <n v="0"/>
    <n v="0"/>
    <n v="550"/>
    <n v="370"/>
    <s v="Asia"/>
    <s v="Laos"/>
    <n v="87"/>
    <x v="1"/>
    <x v="2"/>
    <x v="2"/>
    <s v="Low-Interest Financing"/>
    <n v="30666.953773999994"/>
    <n v="2105.7961079999995"/>
    <x v="1356"/>
    <n v="2024.0189490839994"/>
    <n v="2208.0206717279993"/>
    <n v="6440.0602925399971"/>
    <n v="920"/>
    <n v="1649"/>
    <n v="1288.0120585079997"/>
    <n v="1656.0155037959994"/>
    <n v="1840.0172264399996"/>
    <n v="2208.0206717279993"/>
    <n v="736.00689057599982"/>
    <n v="15817.124030367995"/>
    <n v="12744.033635632"/>
    <n v="5152.0482340319986"/>
    <n v="1367.7461383203997"/>
    <n v="7591.9854016000018"/>
    <n v="6224.2392632796018"/>
  </r>
  <r>
    <s v="1ABCD5E34FG471250"/>
    <s v="Jackson"/>
    <x v="24"/>
    <x v="1"/>
    <s v="Bas1"/>
    <x v="0"/>
    <s v="Pickup Truck"/>
    <n v="4"/>
    <n v="15"/>
    <x v="1"/>
    <x v="108"/>
    <x v="1"/>
    <x v="0"/>
    <x v="1"/>
    <x v="9"/>
    <x v="2"/>
    <x v="3"/>
    <x v="9"/>
    <x v="2"/>
    <x v="3"/>
    <x v="0"/>
    <x v="1"/>
    <x v="1"/>
    <x v="1"/>
    <x v="1"/>
    <x v="1"/>
    <x v="0"/>
    <x v="0"/>
    <x v="0"/>
    <x v="1"/>
    <x v="1"/>
    <n v="640"/>
    <n v="0"/>
    <n v="0"/>
    <n v="550"/>
    <n v="370"/>
    <s v="Asia"/>
    <s v="Laos"/>
    <n v="47"/>
    <x v="1"/>
    <x v="2"/>
    <x v="1"/>
    <s v="Low-Interest Financing"/>
    <n v="28441.746150999992"/>
    <n v="1127.6600459999997"/>
    <x v="1357"/>
    <n v="1877.1552459659995"/>
    <n v="2047.8057228719995"/>
    <n v="5972.7666917099978"/>
    <n v="1985"/>
    <n v="1649"/>
    <n v="1194.5533383419997"/>
    <n v="1535.8542921539995"/>
    <n v="1706.5047690599997"/>
    <n v="2047.8057228719995"/>
    <n v="682.60190762399975"/>
    <n v="15920.834337231998"/>
    <n v="11393.251767767993"/>
    <n v="4778.213353367998"/>
    <n v="1268.5018783345997"/>
    <n v="6615.0384143999954"/>
    <n v="5346.5365360653959"/>
  </r>
  <r>
    <s v="1ABCD5E34FG331545"/>
    <s v="Special"/>
    <x v="23"/>
    <x v="1"/>
    <s v="G1"/>
    <x v="4"/>
    <s v="Coupe"/>
    <n v="4"/>
    <n v="15"/>
    <x v="1"/>
    <x v="108"/>
    <x v="1"/>
    <x v="0"/>
    <x v="0"/>
    <x v="15"/>
    <x v="1"/>
    <x v="1"/>
    <x v="4"/>
    <x v="2"/>
    <x v="3"/>
    <x v="0"/>
    <x v="1"/>
    <x v="0"/>
    <x v="1"/>
    <x v="1"/>
    <x v="1"/>
    <x v="0"/>
    <x v="0"/>
    <x v="0"/>
    <x v="1"/>
    <x v="0"/>
    <n v="640"/>
    <n v="0"/>
    <n v="0"/>
    <n v="550"/>
    <n v="370"/>
    <s v="Europe"/>
    <s v="Poland"/>
    <n v="77"/>
    <x v="1"/>
    <x v="2"/>
    <x v="0"/>
    <s v="Low-Interest Financing"/>
    <n v="32625"/>
    <n v="1723"/>
    <x v="469"/>
    <n v="2512.125"/>
    <n v="2740.5"/>
    <n v="7993.1249999999991"/>
    <n v="1560"/>
    <n v="1649"/>
    <n v="1598.6250000000002"/>
    <n v="2055.375"/>
    <n v="2283.75"/>
    <n v="2740.5"/>
    <n v="913.5"/>
    <n v="19652"/>
    <n v="11250"/>
    <n v="6394.5"/>
    <n v="685.125"/>
    <n v="4855.5"/>
    <n v="4170.375"/>
  </r>
  <r>
    <s v="1ABCD5E34FG331623"/>
    <s v="Special"/>
    <x v="23"/>
    <x v="1"/>
    <s v="G2"/>
    <x v="4"/>
    <s v="Coupe"/>
    <n v="4"/>
    <n v="15"/>
    <x v="1"/>
    <x v="108"/>
    <x v="1"/>
    <x v="0"/>
    <x v="0"/>
    <x v="15"/>
    <x v="6"/>
    <x v="3"/>
    <x v="9"/>
    <x v="3"/>
    <x v="3"/>
    <x v="1"/>
    <x v="0"/>
    <x v="0"/>
    <x v="0"/>
    <x v="1"/>
    <x v="0"/>
    <x v="0"/>
    <x v="0"/>
    <x v="1"/>
    <x v="0"/>
    <x v="0"/>
    <n v="0"/>
    <n v="0"/>
    <n v="420"/>
    <n v="550"/>
    <n v="370"/>
    <s v="Africa"/>
    <s v="Ghana"/>
    <n v="291"/>
    <x v="2"/>
    <x v="3"/>
    <x v="0"/>
    <s v="Low-Interest Financing"/>
    <n v="32273"/>
    <n v="2279"/>
    <x v="470"/>
    <n v="2485.0209999999997"/>
    <n v="2710.9319999999998"/>
    <n v="7906.8849999999993"/>
    <n v="3035"/>
    <n v="1649"/>
    <n v="1581.377"/>
    <n v="2033.1989999999998"/>
    <n v="2259.11"/>
    <n v="2710.9319999999998"/>
    <n v="903.64400000000001"/>
    <n v="20949.592000000001"/>
    <n v="9044.4079999999994"/>
    <n v="6325.5079999999998"/>
    <n v="4030.8977"/>
    <n v="2718.8999999999996"/>
    <n v="-1311.9977000000003"/>
  </r>
  <r>
    <s v="1ABCD5E34FG479587"/>
    <s v="Jackson"/>
    <x v="19"/>
    <x v="1"/>
    <s v="Ba2"/>
    <x v="0"/>
    <s v="SUV"/>
    <n v="4"/>
    <n v="18"/>
    <x v="1"/>
    <x v="109"/>
    <x v="1"/>
    <x v="0"/>
    <x v="0"/>
    <x v="16"/>
    <x v="2"/>
    <x v="5"/>
    <x v="8"/>
    <x v="2"/>
    <x v="7"/>
    <x v="1"/>
    <x v="0"/>
    <x v="0"/>
    <x v="0"/>
    <x v="1"/>
    <x v="1"/>
    <x v="1"/>
    <x v="1"/>
    <x v="1"/>
    <x v="0"/>
    <x v="0"/>
    <n v="0"/>
    <n v="0"/>
    <n v="0"/>
    <n v="0"/>
    <n v="0"/>
    <s v="Asia"/>
    <s v="Laos"/>
    <n v="219"/>
    <x v="2"/>
    <x v="4"/>
    <x v="1"/>
    <s v="Low-Interest Financing"/>
    <n v="25514.606491999995"/>
    <n v="1480.7027859999996"/>
    <x v="1358"/>
    <n v="1683.9640284719997"/>
    <n v="1837.0516674239996"/>
    <n v="5358.0673633199985"/>
    <n v="1695"/>
    <n v="1567"/>
    <n v="1071.613472664"/>
    <n v="1377.7887505679996"/>
    <n v="1530.8763895199997"/>
    <n v="1837.0516674239996"/>
    <n v="612.35055580799974"/>
    <n v="14284.310004543997"/>
    <n v="9749.5937014560004"/>
    <n v="4286.4538906559992"/>
    <n v="1137.9514495431997"/>
    <n v="5463.1398108000012"/>
    <n v="4325.1883612568017"/>
  </r>
  <r>
    <s v="1ABCD5E34FG479555"/>
    <s v="Jackson"/>
    <x v="19"/>
    <x v="1"/>
    <s v="Ba1"/>
    <x v="0"/>
    <s v="SUV"/>
    <n v="4"/>
    <n v="18"/>
    <x v="1"/>
    <x v="109"/>
    <x v="1"/>
    <x v="0"/>
    <x v="1"/>
    <x v="5"/>
    <x v="2"/>
    <x v="0"/>
    <x v="4"/>
    <x v="2"/>
    <x v="8"/>
    <x v="0"/>
    <x v="1"/>
    <x v="1"/>
    <x v="1"/>
    <x v="0"/>
    <x v="1"/>
    <x v="0"/>
    <x v="0"/>
    <x v="0"/>
    <x v="1"/>
    <x v="1"/>
    <n v="640"/>
    <n v="710"/>
    <n v="0"/>
    <n v="550"/>
    <n v="370"/>
    <s v="Asia"/>
    <s v="Turkey"/>
    <n v="260"/>
    <x v="2"/>
    <x v="4"/>
    <x v="2"/>
    <s v="Low-Interest Financing"/>
    <n v="26616.307512999996"/>
    <n v="2139.0236599999998"/>
    <x v="1359"/>
    <n v="1756.6762958579998"/>
    <n v="1916.3741409359993"/>
    <n v="5589.4245777299975"/>
    <n v="2695"/>
    <n v="1795"/>
    <n v="1117.8849155459998"/>
    <n v="1437.2806057019995"/>
    <n v="1596.9784507799998"/>
    <n v="1916.3741409359993"/>
    <n v="638.79138031199989"/>
    <n v="15988.244845615995"/>
    <n v="8489.0390073840026"/>
    <n v="4471.5396621839991"/>
    <n v="638.79138031199989"/>
    <n v="4017.4993452000035"/>
    <n v="3378.7079648880035"/>
  </r>
  <r>
    <s v="1ABCD5E34FG331611"/>
    <s v="Special"/>
    <x v="23"/>
    <x v="1"/>
    <s v="G1"/>
    <x v="4"/>
    <s v="Coupe"/>
    <n v="4"/>
    <n v="20"/>
    <x v="1"/>
    <x v="110"/>
    <x v="1"/>
    <x v="0"/>
    <x v="1"/>
    <x v="9"/>
    <x v="2"/>
    <x v="1"/>
    <x v="3"/>
    <x v="1"/>
    <x v="2"/>
    <x v="0"/>
    <x v="0"/>
    <x v="1"/>
    <x v="0"/>
    <x v="0"/>
    <x v="0"/>
    <x v="1"/>
    <x v="0"/>
    <x v="0"/>
    <x v="0"/>
    <x v="1"/>
    <n v="0"/>
    <n v="710"/>
    <n v="420"/>
    <n v="0"/>
    <n v="370"/>
    <s v="North America"/>
    <s v="Canada"/>
    <n v="58"/>
    <x v="2"/>
    <x v="3"/>
    <x v="0"/>
    <s v="Low-Interest Financing"/>
    <n v="31483"/>
    <n v="2715"/>
    <x v="718"/>
    <n v="2424.1909999999998"/>
    <n v="2644.5719999999997"/>
    <n v="7713.3349999999991"/>
    <n v="2795"/>
    <n v="1270"/>
    <n v="1542.6670000000001"/>
    <n v="1983.4289999999999"/>
    <n v="2203.81"/>
    <n v="2644.5719999999997"/>
    <n v="881.524"/>
    <n v="19932.431999999997"/>
    <n v="8835.5680000000029"/>
    <n v="6170.6679999999997"/>
    <n v="799.66819999999996"/>
    <n v="2664.9000000000033"/>
    <n v="1865.2318000000032"/>
  </r>
  <r>
    <s v="1ABCD6E34FG463601"/>
    <s v="Apechete"/>
    <x v="6"/>
    <x v="4"/>
    <s v="S1"/>
    <x v="4"/>
    <s v="Coupe"/>
    <n v="4"/>
    <n v="22"/>
    <x v="1"/>
    <x v="111"/>
    <x v="1"/>
    <x v="0"/>
    <x v="2"/>
    <x v="12"/>
    <x v="1"/>
    <x v="2"/>
    <x v="6"/>
    <x v="1"/>
    <x v="0"/>
    <x v="0"/>
    <x v="0"/>
    <x v="0"/>
    <x v="0"/>
    <x v="0"/>
    <x v="1"/>
    <x v="0"/>
    <x v="0"/>
    <x v="0"/>
    <x v="0"/>
    <x v="0"/>
    <n v="0"/>
    <n v="710"/>
    <n v="0"/>
    <n v="550"/>
    <n v="370"/>
    <s v="Asia"/>
    <s v="Laos"/>
    <n v="284"/>
    <x v="0"/>
    <x v="0"/>
    <x v="0"/>
    <s v="Special Leases"/>
    <n v="39950.924999999996"/>
    <n v="3033.4919999999997"/>
    <x v="1360"/>
    <n v="2709.0894600000001"/>
    <n v="2955.3703199999995"/>
    <n v="8619.8300999999992"/>
    <n v="2500"/>
    <n v="1490"/>
    <n v="1723.9660200000001"/>
    <n v="2216.5277399999995"/>
    <n v="2462.8085999999998"/>
    <n v="2955.3703199999995"/>
    <n v="985.12343999999996"/>
    <n v="21722.221919999996"/>
    <n v="15195.211080000001"/>
    <n v="7163.4699359999986"/>
    <n v="1781.8112549999998"/>
    <n v="8031.7411440000024"/>
    <n v="6249.9298890000027"/>
  </r>
  <r>
    <s v="1ABCD5E34FG466460"/>
    <s v="Apechete"/>
    <x v="8"/>
    <x v="1"/>
    <s v="T1"/>
    <x v="9"/>
    <s v="Sedan"/>
    <n v="4"/>
    <n v="22"/>
    <x v="1"/>
    <x v="111"/>
    <x v="1"/>
    <x v="0"/>
    <x v="0"/>
    <x v="14"/>
    <x v="4"/>
    <x v="5"/>
    <x v="8"/>
    <x v="3"/>
    <x v="0"/>
    <x v="0"/>
    <x v="0"/>
    <x v="1"/>
    <x v="1"/>
    <x v="0"/>
    <x v="0"/>
    <x v="1"/>
    <x v="0"/>
    <x v="0"/>
    <x v="0"/>
    <x v="1"/>
    <n v="640"/>
    <n v="710"/>
    <n v="420"/>
    <n v="0"/>
    <n v="370"/>
    <s v="Asia"/>
    <s v="China"/>
    <n v="138"/>
    <x v="0"/>
    <x v="0"/>
    <x v="2"/>
    <s v="Low-Interest Financing"/>
    <n v="39947.642999999996"/>
    <n v="1377.9929999999999"/>
    <x v="1361"/>
    <n v="4156.7962589999997"/>
    <n v="4534.6868279999999"/>
    <n v="13226.169914999999"/>
    <n v="3435"/>
    <n v="1490"/>
    <n v="2645.2339830000001"/>
    <n v="3401.0151209999995"/>
    <n v="3778.90569"/>
    <n v="4534.6868279999999"/>
    <n v="1511.5622759999999"/>
    <n v="32133.120967999999"/>
    <n v="6436.5290319999949"/>
    <n v="10580.935931999999"/>
    <n v="0"/>
    <n v="-4144.4069000000036"/>
    <n v="-4144.4069000000036"/>
  </r>
  <r>
    <s v="1ABCD6E34FG463407"/>
    <s v="Apechete"/>
    <x v="6"/>
    <x v="4"/>
    <s v="S2"/>
    <x v="4"/>
    <s v="Coupe"/>
    <n v="4"/>
    <n v="22"/>
    <x v="1"/>
    <x v="111"/>
    <x v="1"/>
    <x v="0"/>
    <x v="0"/>
    <x v="12"/>
    <x v="1"/>
    <x v="4"/>
    <x v="1"/>
    <x v="2"/>
    <x v="3"/>
    <x v="0"/>
    <x v="0"/>
    <x v="0"/>
    <x v="0"/>
    <x v="1"/>
    <x v="1"/>
    <x v="0"/>
    <x v="1"/>
    <x v="0"/>
    <x v="0"/>
    <x v="0"/>
    <n v="0"/>
    <n v="0"/>
    <n v="0"/>
    <n v="550"/>
    <n v="0"/>
    <s v="Africa"/>
    <s v="Algeria"/>
    <n v="258"/>
    <x v="0"/>
    <x v="0"/>
    <x v="0"/>
    <s v="Cash Rebates"/>
    <n v="39098.912999999993"/>
    <n v="7425.2639999999992"/>
    <x v="1362"/>
    <n v="2881.8456974999999"/>
    <n v="3143.8316699999996"/>
    <n v="9169.5090374999982"/>
    <n v="1420"/>
    <n v="1649"/>
    <n v="1833.9018075000001"/>
    <n v="2357.8737525000001"/>
    <n v="2619.8597249999998"/>
    <n v="3143.8316699999996"/>
    <n v="1047.9438899999998"/>
    <n v="21931.990019999997"/>
    <n v="9741.6589799999965"/>
    <n v="9947.1845339999963"/>
    <n v="4785.7069511999998"/>
    <n v="-205.52555399999983"/>
    <n v="-4991.2325051999997"/>
  </r>
  <r>
    <s v="1ABCD5E34FG466506"/>
    <s v="Apechete"/>
    <x v="8"/>
    <x v="1"/>
    <s v="Tx2"/>
    <x v="2"/>
    <s v="Sedan"/>
    <n v="4"/>
    <n v="22"/>
    <x v="1"/>
    <x v="111"/>
    <x v="1"/>
    <x v="0"/>
    <x v="0"/>
    <x v="6"/>
    <x v="5"/>
    <x v="3"/>
    <x v="7"/>
    <x v="3"/>
    <x v="3"/>
    <x v="0"/>
    <x v="0"/>
    <x v="1"/>
    <x v="1"/>
    <x v="1"/>
    <x v="1"/>
    <x v="1"/>
    <x v="1"/>
    <x v="0"/>
    <x v="0"/>
    <x v="1"/>
    <n v="640"/>
    <n v="0"/>
    <n v="0"/>
    <n v="0"/>
    <n v="0"/>
    <s v="North America"/>
    <s v="Canada"/>
    <n v="238"/>
    <x v="0"/>
    <x v="0"/>
    <x v="1"/>
    <s v="Low-Interest Financing"/>
    <n v="39426.977999999996"/>
    <n v="1288.0139999999999"/>
    <x v="1363"/>
    <n v="4038.541105499999"/>
    <n v="4405.6812059999984"/>
    <n v="12849.903517499995"/>
    <n v="1935"/>
    <n v="1649"/>
    <n v="2569.9807034999999"/>
    <n v="3304.260904499999"/>
    <n v="3671.4010049999997"/>
    <n v="4405.6812059999984"/>
    <n v="1468.5604019999998"/>
    <n v="30018.087235999996"/>
    <n v="8120.8767639999969"/>
    <n v="10279.922813999998"/>
    <n v="1001.4452411999998"/>
    <n v="-2159.0460500000008"/>
    <n v="-3160.4912912000009"/>
  </r>
  <r>
    <s v="1ABCD6E34FG638599"/>
    <s v="Tatra"/>
    <x v="1"/>
    <x v="4"/>
    <s v="J2"/>
    <x v="0"/>
    <s v="Sedan"/>
    <n v="4"/>
    <n v="24"/>
    <x v="1"/>
    <x v="112"/>
    <x v="1"/>
    <x v="0"/>
    <x v="3"/>
    <x v="7"/>
    <x v="5"/>
    <x v="1"/>
    <x v="9"/>
    <x v="2"/>
    <x v="0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232"/>
    <x v="0"/>
    <x v="1"/>
    <x v="1"/>
    <s v="Segment and Misc Incentives"/>
    <n v="15203.825999999999"/>
    <n v="2752.8929999999996"/>
    <x v="1364"/>
    <n v="1605.5240255999997"/>
    <n v="1751.4807551999995"/>
    <n v="4500.1769999999997"/>
    <n v="370"/>
    <n v="1490"/>
    <n v="1064.943"/>
    <n v="1313.6105663999997"/>
    <n v="1596.8620799999999"/>
    <n v="1491.5339999999999"/>
    <n v="676.20299999999997"/>
    <n v="11941.116672"/>
    <n v="509.81632799999898"/>
    <n v="3919.2177551999994"/>
    <n v="415.06444979999998"/>
    <n v="-3409.4014272000004"/>
    <n v="-3824.4658770000005"/>
  </r>
  <r>
    <s v="1ABCD2E34FG468904"/>
    <s v="Apechete"/>
    <x v="2"/>
    <x v="1"/>
    <s v="S1"/>
    <x v="8"/>
    <s v="SUV"/>
    <n v="5"/>
    <n v="3"/>
    <x v="1"/>
    <x v="113"/>
    <x v="1"/>
    <x v="0"/>
    <x v="3"/>
    <x v="16"/>
    <x v="2"/>
    <x v="3"/>
    <x v="4"/>
    <x v="3"/>
    <x v="0"/>
    <x v="0"/>
    <x v="0"/>
    <x v="0"/>
    <x v="1"/>
    <x v="1"/>
    <x v="1"/>
    <x v="1"/>
    <x v="1"/>
    <x v="0"/>
    <x v="0"/>
    <x v="0"/>
    <n v="640"/>
    <n v="0"/>
    <n v="0"/>
    <n v="0"/>
    <n v="0"/>
    <s v="South America"/>
    <s v="Chile"/>
    <n v="35"/>
    <x v="2"/>
    <x v="4"/>
    <x v="2"/>
    <s v="Low-Interest Financing"/>
    <n v="39153.974999999999"/>
    <n v="1264.8499999999999"/>
    <x v="1365"/>
    <n v="2836.8181875"/>
    <n v="3094.7107499999997"/>
    <n v="9026.2396874999995"/>
    <n v="1510"/>
    <n v="1490"/>
    <n v="1805.2479375"/>
    <n v="2321.0330625000001"/>
    <n v="2578.9256249999999"/>
    <n v="3094.7107499999997"/>
    <n v="1031.57025"/>
    <n v="21568.264499999997"/>
    <n v="16320.860500000003"/>
    <n v="7220.9917499999992"/>
    <n v="1061.0727224999998"/>
    <n v="9099.8687500000033"/>
    <n v="8038.7960275000032"/>
  </r>
  <r>
    <s v="1ABCD5E34FG462318"/>
    <s v="Apechete"/>
    <x v="5"/>
    <x v="1"/>
    <s v="R2"/>
    <x v="0"/>
    <s v="Pickup Truck"/>
    <n v="5"/>
    <n v="3"/>
    <x v="1"/>
    <x v="113"/>
    <x v="1"/>
    <x v="0"/>
    <x v="1"/>
    <x v="5"/>
    <x v="2"/>
    <x v="4"/>
    <x v="2"/>
    <x v="3"/>
    <x v="0"/>
    <x v="0"/>
    <x v="1"/>
    <x v="0"/>
    <x v="0"/>
    <x v="1"/>
    <x v="0"/>
    <x v="0"/>
    <x v="0"/>
    <x v="0"/>
    <x v="1"/>
    <x v="0"/>
    <n v="0"/>
    <n v="0"/>
    <n v="420"/>
    <n v="550"/>
    <n v="370"/>
    <s v="South America"/>
    <s v="Chile"/>
    <n v="297"/>
    <x v="2"/>
    <x v="3"/>
    <x v="1"/>
    <s v="Low-Interest Financing"/>
    <n v="37250.294999999998"/>
    <n v="2836.8659999999995"/>
    <x v="1072"/>
    <n v="3073.1493375"/>
    <n v="3352.5265499999996"/>
    <n v="9778.2024374999983"/>
    <n v="1340"/>
    <n v="1490"/>
    <n v="1955.6404875000001"/>
    <n v="2514.3949124999995"/>
    <n v="2793.7721249999995"/>
    <n v="3352.5265499999996"/>
    <n v="1117.5088499999999"/>
    <n v="22945.159299999999"/>
    <n v="11468.269699999997"/>
    <n v="7822.5619499999984"/>
    <n v="1009.4829944999999"/>
    <n v="3645.7077499999987"/>
    <n v="2636.2247554999985"/>
  </r>
  <r>
    <s v="1ABCD6E34FG463554"/>
    <s v="Apechete"/>
    <x v="6"/>
    <x v="4"/>
    <s v="S1"/>
    <x v="4"/>
    <s v="Coupe"/>
    <n v="5"/>
    <n v="3"/>
    <x v="1"/>
    <x v="113"/>
    <x v="1"/>
    <x v="0"/>
    <x v="2"/>
    <x v="6"/>
    <x v="3"/>
    <x v="2"/>
    <x v="2"/>
    <x v="1"/>
    <x v="0"/>
    <x v="0"/>
    <x v="0"/>
    <x v="0"/>
    <x v="0"/>
    <x v="1"/>
    <x v="0"/>
    <x v="1"/>
    <x v="1"/>
    <x v="0"/>
    <x v="0"/>
    <x v="0"/>
    <n v="0"/>
    <n v="0"/>
    <n v="420"/>
    <n v="0"/>
    <n v="0"/>
    <s v="South America"/>
    <s v="Venezuela"/>
    <n v="225"/>
    <x v="0"/>
    <x v="0"/>
    <x v="0"/>
    <s v="Low-Interest Financing"/>
    <n v="38897.228999999999"/>
    <n v="1582.6019999999999"/>
    <x v="1073"/>
    <n v="2569.1866199999999"/>
    <n v="2802.7490399999997"/>
    <n v="8174.6846999999989"/>
    <n v="1290"/>
    <n v="1490"/>
    <n v="1634.93694"/>
    <n v="2102.0617799999995"/>
    <n v="2335.6242000000002"/>
    <n v="2802.7490399999997"/>
    <n v="934.24968000000001"/>
    <n v="19596.49424"/>
    <n v="17718.13276"/>
    <n v="7139.9593439999999"/>
    <n v="4290.3643586999997"/>
    <n v="10578.173416000001"/>
    <n v="6287.8090573000018"/>
  </r>
  <r>
    <s v="1ABCD6E34FG464192"/>
    <s v="Apechete"/>
    <x v="7"/>
    <x v="4"/>
    <s v="St2"/>
    <x v="5"/>
    <s v="Crossover"/>
    <n v="5"/>
    <n v="3"/>
    <x v="1"/>
    <x v="113"/>
    <x v="1"/>
    <x v="0"/>
    <x v="0"/>
    <x v="7"/>
    <x v="5"/>
    <x v="3"/>
    <x v="9"/>
    <x v="0"/>
    <x v="0"/>
    <x v="0"/>
    <x v="0"/>
    <x v="0"/>
    <x v="0"/>
    <x v="0"/>
    <x v="0"/>
    <x v="1"/>
    <x v="1"/>
    <x v="0"/>
    <x v="0"/>
    <x v="0"/>
    <n v="0"/>
    <n v="710"/>
    <n v="420"/>
    <n v="0"/>
    <n v="0"/>
    <s v="Europe"/>
    <s v="United Kingdom"/>
    <n v="119"/>
    <x v="2"/>
    <x v="3"/>
    <x v="0"/>
    <s v="Low-Interest Financing"/>
    <n v="38778.673999999999"/>
    <n v="1336.634"/>
    <x v="1366"/>
    <n v="4052.3714329999998"/>
    <n v="4420.7688360000002"/>
    <n v="12893.909104999999"/>
    <n v="2000"/>
    <n v="1490"/>
    <n v="2578.7818210000005"/>
    <n v="3315.5766269999999"/>
    <n v="3683.9740300000003"/>
    <n v="4420.7688360000002"/>
    <n v="1473.589612"/>
    <n v="30014.613015999999"/>
    <n v="7427.4269840000015"/>
    <n v="10315.127284"/>
    <n v="814.35215400000004"/>
    <n v="-2887.7002999999986"/>
    <n v="-3702.0524539999988"/>
  </r>
  <r>
    <s v="1ABCD3E34FG465682"/>
    <s v="Apechete"/>
    <x v="16"/>
    <x v="3"/>
    <s v="P2"/>
    <x v="3"/>
    <s v="SUV"/>
    <n v="5"/>
    <n v="3"/>
    <x v="1"/>
    <x v="113"/>
    <x v="1"/>
    <x v="0"/>
    <x v="1"/>
    <x v="2"/>
    <x v="3"/>
    <x v="5"/>
    <x v="2"/>
    <x v="1"/>
    <x v="0"/>
    <x v="0"/>
    <x v="0"/>
    <x v="0"/>
    <x v="1"/>
    <x v="0"/>
    <x v="0"/>
    <x v="1"/>
    <x v="0"/>
    <x v="0"/>
    <x v="0"/>
    <x v="0"/>
    <n v="640"/>
    <n v="710"/>
    <n v="420"/>
    <n v="0"/>
    <n v="370"/>
    <s v="Asia"/>
    <s v="Cambodia"/>
    <n v="15"/>
    <x v="2"/>
    <x v="3"/>
    <x v="1"/>
    <s v="Segment and Misc Incentives"/>
    <n v="45081.04"/>
    <n v="1484.23"/>
    <x v="1367"/>
    <n v="2975.3486400000002"/>
    <n v="3245.8348799999999"/>
    <n v="9467.018399999999"/>
    <n v="3010"/>
    <n v="1490"/>
    <n v="1893.4036800000001"/>
    <n v="2434.3761599999998"/>
    <n v="2704.8624"/>
    <n v="3245.8348799999999"/>
    <n v="1081.94496"/>
    <n v="23975.009279999998"/>
    <n v="19621.800719999999"/>
    <n v="7573.6147199999996"/>
    <n v="3624.5156159999992"/>
    <n v="12048.186"/>
    <n v="8423.6703840000009"/>
  </r>
  <r>
    <s v="1ABCD6E34FG473796"/>
    <s v="Jackson"/>
    <x v="9"/>
    <x v="4"/>
    <s v="Co1"/>
    <x v="1"/>
    <s v="Sedan"/>
    <n v="5"/>
    <n v="3"/>
    <x v="1"/>
    <x v="113"/>
    <x v="1"/>
    <x v="0"/>
    <x v="0"/>
    <x v="13"/>
    <x v="0"/>
    <x v="1"/>
    <x v="9"/>
    <x v="1"/>
    <x v="0"/>
    <x v="0"/>
    <x v="1"/>
    <x v="1"/>
    <x v="0"/>
    <x v="1"/>
    <x v="1"/>
    <x v="0"/>
    <x v="1"/>
    <x v="0"/>
    <x v="1"/>
    <x v="1"/>
    <n v="0"/>
    <n v="0"/>
    <n v="0"/>
    <n v="550"/>
    <n v="0"/>
    <s v="North America"/>
    <s v="Mexico"/>
    <n v="164"/>
    <x v="2"/>
    <x v="4"/>
    <x v="0"/>
    <s v="Low-Interest Financing"/>
    <n v="16171"/>
    <n v="1562"/>
    <x v="441"/>
    <n v="1600.9289999999999"/>
    <n v="1746.4679999999998"/>
    <n v="5093.8649999999998"/>
    <n v="975"/>
    <n v="1490"/>
    <n v="1018.773"/>
    <n v="1309.8509999999999"/>
    <n v="1455.39"/>
    <n v="1746.4679999999998"/>
    <n v="582.15599999999995"/>
    <n v="12943.807999999999"/>
    <n v="1665.1920000000009"/>
    <n v="4075.0919999999996"/>
    <n v="1250.0183000000002"/>
    <n v="-2409.8999999999987"/>
    <n v="-3659.9182999999989"/>
  </r>
  <r>
    <s v="1ABCD6E34FG477663"/>
    <s v="Jackson"/>
    <x v="18"/>
    <x v="4"/>
    <s v="Ma1"/>
    <x v="7"/>
    <s v="Sedan"/>
    <n v="5"/>
    <n v="3"/>
    <x v="1"/>
    <x v="113"/>
    <x v="1"/>
    <x v="0"/>
    <x v="2"/>
    <x v="19"/>
    <x v="2"/>
    <x v="0"/>
    <x v="0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Europe"/>
    <s v="France"/>
    <n v="162"/>
    <x v="0"/>
    <x v="1"/>
    <x v="2"/>
    <s v="Special Leases"/>
    <n v="17914.637999999999"/>
    <n v="2166.64"/>
    <x v="846"/>
    <n v="1773.549162"/>
    <n v="1934.7809040000002"/>
    <n v="5643.1109700000006"/>
    <n v="2370"/>
    <n v="1490"/>
    <n v="1128.6221940000003"/>
    <n v="1451.0856779999999"/>
    <n v="1612.3174200000001"/>
    <n v="1934.7809040000002"/>
    <n v="644.92696799999999"/>
    <n v="15468.685423999999"/>
    <n v="279.31257600000026"/>
    <n v="4514.4887760000001"/>
    <n v="376.20739800000001"/>
    <n v="-4235.1761999999999"/>
    <n v="-4611.3835980000003"/>
  </r>
  <r>
    <s v="1ABCD6E34FG638784"/>
    <s v="Tatra"/>
    <x v="1"/>
    <x v="4"/>
    <s v="J1"/>
    <x v="1"/>
    <s v="Sedan"/>
    <n v="5"/>
    <n v="3"/>
    <x v="1"/>
    <x v="113"/>
    <x v="1"/>
    <x v="0"/>
    <x v="3"/>
    <x v="12"/>
    <x v="3"/>
    <x v="0"/>
    <x v="9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North America"/>
    <s v="USA"/>
    <n v="156"/>
    <x v="0"/>
    <x v="1"/>
    <x v="1"/>
    <s v="Low-Interest Financing"/>
    <n v="17677.439999999999"/>
    <n v="2089.989"/>
    <x v="1354"/>
    <n v="1808.4021119999998"/>
    <n v="1972.8023039999996"/>
    <n v="4475.625"/>
    <n v="2370"/>
    <n v="1649"/>
    <n v="1118.1389999999999"/>
    <n v="1479.6017279999999"/>
    <n v="1531.4309999999998"/>
    <n v="1478.2349999999999"/>
    <n v="713.03099999999995"/>
    <n v="14432.198840000001"/>
    <n v="1155.2521599999982"/>
    <n v="4164.0683039999994"/>
    <n v="482.594112"/>
    <n v="-3008.8161440000013"/>
    <n v="-3491.410256000001"/>
  </r>
  <r>
    <s v="1ABCD6E34FG638892"/>
    <s v="Tatra"/>
    <x v="1"/>
    <x v="4"/>
    <s v="J1"/>
    <x v="1"/>
    <s v="Sedan"/>
    <n v="5"/>
    <n v="3"/>
    <x v="1"/>
    <x v="113"/>
    <x v="1"/>
    <x v="0"/>
    <x v="3"/>
    <x v="12"/>
    <x v="3"/>
    <x v="0"/>
    <x v="4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North America"/>
    <s v="USA"/>
    <n v="66"/>
    <x v="0"/>
    <x v="1"/>
    <x v="1"/>
    <s v="Low-Interest Financing"/>
    <n v="14340.413999999999"/>
    <n v="2994.3209999999999"/>
    <x v="1368"/>
    <n v="1571.818533615"/>
    <n v="1714.7111275799998"/>
    <n v="4512.4529999999995"/>
    <n v="2370"/>
    <n v="1567"/>
    <n v="1029.1379999999999"/>
    <n v="1286.0333456849999"/>
    <n v="1297.164"/>
    <n v="1492.5569999999998"/>
    <n v="657.78899999999999"/>
    <n v="13633.606879299999"/>
    <n v="-2287.5138793000006"/>
    <n v="3865.0571275799994"/>
    <n v="391.49330219999996"/>
    <n v="-6152.5710068799999"/>
    <n v="-6544.0643090799995"/>
  </r>
  <r>
    <s v="1ABCD4E34FG461934"/>
    <s v="Apechete"/>
    <x v="4"/>
    <x v="0"/>
    <s v="B1"/>
    <x v="3"/>
    <s v="Pickup Truck"/>
    <n v="5"/>
    <n v="3"/>
    <x v="1"/>
    <x v="113"/>
    <x v="1"/>
    <x v="0"/>
    <x v="0"/>
    <x v="2"/>
    <x v="0"/>
    <x v="5"/>
    <x v="5"/>
    <x v="1"/>
    <x v="1"/>
    <x v="1"/>
    <x v="1"/>
    <x v="1"/>
    <x v="0"/>
    <x v="0"/>
    <x v="0"/>
    <x v="1"/>
    <x v="0"/>
    <x v="1"/>
    <x v="1"/>
    <x v="1"/>
    <n v="0"/>
    <n v="710"/>
    <n v="420"/>
    <n v="0"/>
    <n v="370"/>
    <s v="South America"/>
    <s v="Venezuela"/>
    <n v="242"/>
    <x v="2"/>
    <x v="3"/>
    <x v="1"/>
    <s v="Segment and Misc Incentives"/>
    <n v="41434.742999999995"/>
    <n v="1070.1599999999999"/>
    <x v="1369"/>
    <n v="2734.6930379999999"/>
    <n v="2983.301496"/>
    <n v="8701.2960299999995"/>
    <n v="2750"/>
    <n v="1110"/>
    <n v="1740.2592059999999"/>
    <n v="2237.476122"/>
    <n v="2486.0845799999997"/>
    <n v="2983.301496"/>
    <n v="994.43383199999994"/>
    <n v="21759.808976"/>
    <n v="18604.774023999998"/>
    <n v="6961.0368239999989"/>
    <n v="4570.2521528999996"/>
    <n v="11643.7372"/>
    <n v="7073.4850471"/>
  </r>
  <r>
    <s v="1ABCD5E34FG462116"/>
    <s v="Apechete"/>
    <x v="5"/>
    <x v="1"/>
    <s v="R2"/>
    <x v="0"/>
    <s v="Pickup Truck"/>
    <n v="5"/>
    <n v="3"/>
    <x v="1"/>
    <x v="113"/>
    <x v="1"/>
    <x v="0"/>
    <x v="0"/>
    <x v="0"/>
    <x v="0"/>
    <x v="5"/>
    <x v="3"/>
    <x v="1"/>
    <x v="1"/>
    <x v="0"/>
    <x v="1"/>
    <x v="1"/>
    <x v="0"/>
    <x v="1"/>
    <x v="1"/>
    <x v="1"/>
    <x v="0"/>
    <x v="0"/>
    <x v="1"/>
    <x v="1"/>
    <n v="0"/>
    <n v="0"/>
    <n v="0"/>
    <n v="0"/>
    <n v="370"/>
    <s v="Europe"/>
    <s v="Poland"/>
    <n v="148"/>
    <x v="0"/>
    <x v="0"/>
    <x v="0"/>
    <s v="Low-Interest Financing"/>
    <n v="39118.623"/>
    <n v="2589.1709999999998"/>
    <x v="1370"/>
    <n v="3227.2863975"/>
    <n v="3520.6760699999995"/>
    <n v="10268.638537499997"/>
    <n v="795"/>
    <n v="1110"/>
    <n v="2053.7277075000002"/>
    <n v="2640.5070524999996"/>
    <n v="2933.8967250000001"/>
    <n v="3520.6760699999995"/>
    <n v="1173.5586899999998"/>
    <n v="23029.056419999997"/>
    <n v="13500.39558"/>
    <n v="8214.9108299999989"/>
    <n v="821.491083"/>
    <n v="5285.4847500000014"/>
    <n v="4463.9936670000016"/>
  </r>
  <r>
    <s v="1ABCD6E34FG464111"/>
    <s v="Apechete"/>
    <x v="7"/>
    <x v="4"/>
    <s v="St1"/>
    <x v="5"/>
    <s v="Crossover"/>
    <n v="5"/>
    <n v="3"/>
    <x v="1"/>
    <x v="113"/>
    <x v="1"/>
    <x v="0"/>
    <x v="1"/>
    <x v="6"/>
    <x v="6"/>
    <x v="4"/>
    <x v="3"/>
    <x v="2"/>
    <x v="1"/>
    <x v="1"/>
    <x v="1"/>
    <x v="0"/>
    <x v="1"/>
    <x v="1"/>
    <x v="0"/>
    <x v="1"/>
    <x v="1"/>
    <x v="1"/>
    <x v="1"/>
    <x v="0"/>
    <n v="640"/>
    <n v="0"/>
    <n v="420"/>
    <n v="0"/>
    <n v="0"/>
    <s v="Europe"/>
    <s v="France"/>
    <n v="110"/>
    <x v="1"/>
    <x v="2"/>
    <x v="0"/>
    <s v="Low-Interest Financing"/>
    <n v="39699.964"/>
    <n v="1493.4059999999999"/>
    <x v="1026"/>
    <n v="4148.6462379999994"/>
    <n v="4525.7958959999996"/>
    <n v="13200.238029999999"/>
    <n v="1885"/>
    <n v="1110"/>
    <n v="2640.0476060000001"/>
    <n v="3394.3469219999997"/>
    <n v="3771.49658"/>
    <n v="4525.7958959999996"/>
    <n v="1508.598632"/>
    <n v="30149.775375999998"/>
    <n v="8056.7826239999995"/>
    <n v="10560.190424"/>
    <n v="833.69924400000002"/>
    <n v="-2503.4078000000009"/>
    <n v="-3337.1070440000008"/>
  </r>
  <r>
    <s v="1ABCD3E34FG465923"/>
    <s v="Apechete"/>
    <x v="16"/>
    <x v="3"/>
    <s v="P1"/>
    <x v="3"/>
    <s v="SUV"/>
    <n v="5"/>
    <n v="3"/>
    <x v="1"/>
    <x v="113"/>
    <x v="1"/>
    <x v="0"/>
    <x v="0"/>
    <x v="5"/>
    <x v="0"/>
    <x v="4"/>
    <x v="4"/>
    <x v="1"/>
    <x v="1"/>
    <x v="1"/>
    <x v="1"/>
    <x v="0"/>
    <x v="0"/>
    <x v="1"/>
    <x v="0"/>
    <x v="1"/>
    <x v="1"/>
    <x v="1"/>
    <x v="1"/>
    <x v="0"/>
    <n v="0"/>
    <n v="0"/>
    <n v="420"/>
    <n v="0"/>
    <n v="0"/>
    <s v="Middle East"/>
    <s v="Jordan"/>
    <n v="240"/>
    <x v="1"/>
    <x v="2"/>
    <x v="2"/>
    <s v="Low-Interest Financing"/>
    <n v="44116.959999999999"/>
    <n v="2554.4"/>
    <x v="875"/>
    <n v="2911.7193600000005"/>
    <n v="3176.42112"/>
    <n v="9264.5615999999991"/>
    <n v="1245"/>
    <n v="1110"/>
    <n v="1852.9123200000001"/>
    <n v="2382.3158399999998"/>
    <n v="2647.0176000000001"/>
    <n v="3176.42112"/>
    <n v="1058.8070400000001"/>
    <n v="21413.526719999998"/>
    <n v="20149.03328"/>
    <n v="7411.6492799999996"/>
    <n v="2624.95912"/>
    <n v="12737.384"/>
    <n v="10112.42488"/>
  </r>
  <r>
    <s v="1ABCD6E34FG475883"/>
    <s v="Jackson"/>
    <x v="17"/>
    <x v="4"/>
    <s v="F1"/>
    <x v="3"/>
    <s v="SUV"/>
    <n v="5"/>
    <n v="3"/>
    <x v="1"/>
    <x v="113"/>
    <x v="1"/>
    <x v="0"/>
    <x v="1"/>
    <x v="5"/>
    <x v="3"/>
    <x v="5"/>
    <x v="8"/>
    <x v="1"/>
    <x v="1"/>
    <x v="0"/>
    <x v="0"/>
    <x v="1"/>
    <x v="1"/>
    <x v="1"/>
    <x v="0"/>
    <x v="1"/>
    <x v="0"/>
    <x v="0"/>
    <x v="0"/>
    <x v="1"/>
    <n v="640"/>
    <n v="0"/>
    <n v="420"/>
    <n v="0"/>
    <n v="370"/>
    <s v="Asia"/>
    <s v="Cambodia"/>
    <n v="29"/>
    <x v="2"/>
    <x v="3"/>
    <x v="2"/>
    <s v="Special Leases"/>
    <n v="29403.088999999996"/>
    <n v="3285.7969999999996"/>
    <x v="1371"/>
    <n v="1778.8868845"/>
    <n v="1940.6038739999997"/>
    <n v="5660.0946324999995"/>
    <n v="2725"/>
    <n v="1110"/>
    <n v="1132.0189264999999"/>
    <n v="1455.4529054999998"/>
    <n v="1617.169895"/>
    <n v="1940.6038739999997"/>
    <n v="646.86795799999993"/>
    <n v="15478.623243999999"/>
    <n v="10638.668755999999"/>
    <n v="4528.0757059999987"/>
    <n v="2364.008355599999"/>
    <n v="6110.5930500000004"/>
    <n v="3746.5846944000014"/>
  </r>
  <r>
    <s v="1ABCD6E34FG477679"/>
    <s v="Jackson"/>
    <x v="18"/>
    <x v="4"/>
    <s v="Ma2"/>
    <x v="6"/>
    <s v="Sedan"/>
    <n v="5"/>
    <n v="3"/>
    <x v="1"/>
    <x v="113"/>
    <x v="1"/>
    <x v="0"/>
    <x v="2"/>
    <x v="13"/>
    <x v="4"/>
    <x v="1"/>
    <x v="9"/>
    <x v="2"/>
    <x v="1"/>
    <x v="1"/>
    <x v="0"/>
    <x v="1"/>
    <x v="1"/>
    <x v="1"/>
    <x v="1"/>
    <x v="1"/>
    <x v="1"/>
    <x v="1"/>
    <x v="0"/>
    <x v="1"/>
    <n v="640"/>
    <n v="0"/>
    <n v="0"/>
    <n v="0"/>
    <n v="0"/>
    <s v="South America"/>
    <s v="Venezuela"/>
    <n v="123"/>
    <x v="0"/>
    <x v="1"/>
    <x v="0"/>
    <s v="Low-Interest Financing"/>
    <n v="16573.774000000001"/>
    <n v="2726.6959999999999"/>
    <x v="963"/>
    <n v="1640.8036260000001"/>
    <n v="1789.9675920000002"/>
    <n v="5220.7388100000007"/>
    <n v="2760"/>
    <n v="1110"/>
    <n v="1044.1477620000003"/>
    <n v="1342.475694"/>
    <n v="1491.6396600000003"/>
    <n v="1789.9675920000002"/>
    <n v="596.65586400000007"/>
    <n v="14609.805552000002"/>
    <n v="-762.72755200000029"/>
    <n v="4176.5910480000002"/>
    <n v="1828.0872722000001"/>
    <n v="-4939.3186000000005"/>
    <n v="-6767.4058722000009"/>
  </r>
  <r>
    <s v="1ABCD3E34FG338430"/>
    <s v="Special"/>
    <x v="12"/>
    <x v="3"/>
    <s v="Spr1"/>
    <x v="1"/>
    <s v="Sedan"/>
    <n v="5"/>
    <n v="3"/>
    <x v="1"/>
    <x v="113"/>
    <x v="1"/>
    <x v="0"/>
    <x v="0"/>
    <x v="12"/>
    <x v="6"/>
    <x v="0"/>
    <x v="3"/>
    <x v="1"/>
    <x v="1"/>
    <x v="1"/>
    <x v="1"/>
    <x v="1"/>
    <x v="1"/>
    <x v="1"/>
    <x v="0"/>
    <x v="1"/>
    <x v="0"/>
    <x v="1"/>
    <x v="1"/>
    <x v="1"/>
    <n v="640"/>
    <n v="0"/>
    <n v="420"/>
    <n v="0"/>
    <n v="370"/>
    <s v="Africa"/>
    <s v="Egypt"/>
    <n v="142"/>
    <x v="2"/>
    <x v="4"/>
    <x v="1"/>
    <s v="Low-Interest Financing"/>
    <n v="39547.014000000003"/>
    <n v="1571.7"/>
    <x v="999"/>
    <n v="3281.9194980000002"/>
    <n v="3580.2758160000003"/>
    <n v="10442.47113"/>
    <n v="2680"/>
    <n v="1020"/>
    <n v="2088.4942260000003"/>
    <n v="2685.206862"/>
    <n v="2983.5631800000006"/>
    <n v="3580.2758160000003"/>
    <n v="1193.4252720000002"/>
    <n v="25181.654896000004"/>
    <n v="12793.659104000002"/>
    <n v="8353.976904000001"/>
    <n v="3096.5311962000001"/>
    <n v="4439.6822000000011"/>
    <n v="1343.151003800001"/>
  </r>
  <r>
    <s v="1ABCD6E34FG634271"/>
    <s v="Tatra"/>
    <x v="13"/>
    <x v="4"/>
    <s v="A2"/>
    <x v="3"/>
    <s v="Pickup Truck"/>
    <n v="5"/>
    <n v="3"/>
    <x v="1"/>
    <x v="113"/>
    <x v="1"/>
    <x v="0"/>
    <x v="1"/>
    <x v="11"/>
    <x v="0"/>
    <x v="0"/>
    <x v="7"/>
    <x v="2"/>
    <x v="1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USA"/>
    <n v="214"/>
    <x v="2"/>
    <x v="3"/>
    <x v="1"/>
    <s v="Low-Interest Financing"/>
    <n v="30099.887999999999"/>
    <n v="2384.9279999999999"/>
    <x v="1372"/>
    <n v="1324.3950720000003"/>
    <n v="1444.7946240000001"/>
    <n v="4470.4800000000005"/>
    <n v="2600"/>
    <n v="0"/>
    <n v="1014.048"/>
    <n v="1083.5959680000001"/>
    <n v="1315.44"/>
    <n v="1464.624"/>
    <n v="689.47199999999998"/>
    <n v="11807.959040000002"/>
    <n v="15907.000959999998"/>
    <n v="3598.8906240000006"/>
    <n v="821.72694239999998"/>
    <n v="12308.110335999998"/>
    <n v="11486.383393599997"/>
  </r>
  <r>
    <s v="1ABCD6E34FG632688"/>
    <s v="Tatra"/>
    <x v="14"/>
    <x v="4"/>
    <s v="N2"/>
    <x v="6"/>
    <s v="Sedan"/>
    <n v="5"/>
    <n v="3"/>
    <x v="1"/>
    <x v="113"/>
    <x v="1"/>
    <x v="0"/>
    <x v="2"/>
    <x v="1"/>
    <x v="6"/>
    <x v="0"/>
    <x v="4"/>
    <x v="2"/>
    <x v="1"/>
    <x v="0"/>
    <x v="1"/>
    <x v="1"/>
    <x v="0"/>
    <x v="1"/>
    <x v="0"/>
    <x v="1"/>
    <x v="0"/>
    <x v="0"/>
    <x v="1"/>
    <x v="1"/>
    <n v="0"/>
    <n v="0"/>
    <n v="420"/>
    <n v="0"/>
    <n v="370"/>
    <s v="North America"/>
    <s v="USA"/>
    <n v="271"/>
    <x v="2"/>
    <x v="4"/>
    <x v="1"/>
    <s v="Special Leases"/>
    <n v="15168.425999999999"/>
    <n v="2341.326"/>
    <x v="1373"/>
    <n v="1430.2906932600001"/>
    <n v="1560.3171199200001"/>
    <n v="4109.7420000000002"/>
    <n v="1215"/>
    <n v="1795"/>
    <n v="1049.49"/>
    <n v="1170.23783994"/>
    <n v="1582.8134400000001"/>
    <n v="1322.2560000000001"/>
    <n v="520.10570663999999"/>
    <n v="12352.5739732"/>
    <n v="474.52602679999836"/>
    <n v="3402.6788265599998"/>
    <n v="414.09802980000001"/>
    <n v="-2928.1527997600015"/>
    <n v="-3342.2508295600014"/>
  </r>
  <r>
    <s v="1ABCD4E34FG461789"/>
    <s v="Apechete"/>
    <x v="4"/>
    <x v="0"/>
    <s v="B2"/>
    <x v="3"/>
    <s v="Pickup Truck"/>
    <n v="5"/>
    <n v="3"/>
    <x v="1"/>
    <x v="113"/>
    <x v="1"/>
    <x v="0"/>
    <x v="0"/>
    <x v="10"/>
    <x v="5"/>
    <x v="0"/>
    <x v="0"/>
    <x v="1"/>
    <x v="2"/>
    <x v="0"/>
    <x v="1"/>
    <x v="0"/>
    <x v="0"/>
    <x v="0"/>
    <x v="0"/>
    <x v="0"/>
    <x v="0"/>
    <x v="0"/>
    <x v="1"/>
    <x v="0"/>
    <n v="0"/>
    <n v="710"/>
    <n v="420"/>
    <n v="550"/>
    <n v="370"/>
    <s v="South America"/>
    <s v="Japan"/>
    <n v="254"/>
    <x v="2"/>
    <x v="3"/>
    <x v="1"/>
    <s v="Low-Interest Financing"/>
    <n v="40511.729999999996"/>
    <n v="3020.1149999999998"/>
    <x v="1374"/>
    <n v="2673.7741799999999"/>
    <n v="2916.8445599999995"/>
    <n v="8507.4632999999976"/>
    <n v="2050"/>
    <n v="1270"/>
    <n v="1701.4926600000001"/>
    <n v="2187.6334199999997"/>
    <n v="2430.7038000000002"/>
    <n v="2916.8445599999995"/>
    <n v="972.28151999999989"/>
    <n v="20821.067359999997"/>
    <n v="16670.547640000001"/>
    <n v="6805.9706399999995"/>
    <n v="980.3838659999999"/>
    <n v="9864.5770000000011"/>
    <n v="8884.193134000001"/>
  </r>
  <r>
    <s v="1ABCD4E34FG480784"/>
    <s v="Jackson"/>
    <x v="21"/>
    <x v="0"/>
    <s v="V1"/>
    <x v="10"/>
    <s v="Van"/>
    <n v="5"/>
    <n v="3"/>
    <x v="1"/>
    <x v="113"/>
    <x v="1"/>
    <x v="0"/>
    <x v="1"/>
    <x v="12"/>
    <x v="4"/>
    <x v="5"/>
    <x v="5"/>
    <x v="2"/>
    <x v="2"/>
    <x v="0"/>
    <x v="0"/>
    <x v="1"/>
    <x v="0"/>
    <x v="0"/>
    <x v="0"/>
    <x v="0"/>
    <x v="0"/>
    <x v="0"/>
    <x v="0"/>
    <x v="1"/>
    <n v="0"/>
    <n v="710"/>
    <n v="420"/>
    <n v="550"/>
    <n v="370"/>
    <s v="South America"/>
    <s v="Columbia"/>
    <n v="113"/>
    <x v="0"/>
    <x v="1"/>
    <x v="2"/>
    <s v="Low-Interest Financing"/>
    <n v="39230.373"/>
    <n v="2247.076"/>
    <x v="849"/>
    <n v="1985.831848"/>
    <n v="2166.3620159999996"/>
    <n v="6318.5558799999999"/>
    <n v="3345"/>
    <n v="1270"/>
    <n v="1263.7111760000003"/>
    <n v="1624.7715119999998"/>
    <n v="1805.30168"/>
    <n v="2166.3620159999996"/>
    <n v="722.12067200000001"/>
    <n v="17613.172096000002"/>
    <n v="19370.124903999997"/>
    <n v="5054.8447039999992"/>
    <n v="2020.3642095000002"/>
    <n v="14315.280199999997"/>
    <n v="12294.915990499998"/>
  </r>
  <r>
    <s v="1ABCD6E34FG638426"/>
    <s v="Tatra"/>
    <x v="1"/>
    <x v="4"/>
    <s v="J2"/>
    <x v="0"/>
    <s v="Sedan"/>
    <n v="5"/>
    <n v="3"/>
    <x v="1"/>
    <x v="113"/>
    <x v="1"/>
    <x v="0"/>
    <x v="0"/>
    <x v="0"/>
    <x v="0"/>
    <x v="1"/>
    <x v="9"/>
    <x v="1"/>
    <x v="2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USA"/>
    <n v="126"/>
    <x v="2"/>
    <x v="4"/>
    <x v="1"/>
    <s v="Special Leases"/>
    <n v="14685.164999999999"/>
    <n v="2752.8929999999996"/>
    <x v="1351"/>
    <n v="1550.7534239999998"/>
    <n v="1691.7310079999997"/>
    <n v="4376.3939999999993"/>
    <n v="2925"/>
    <n v="1649"/>
    <n v="1081.3109999999999"/>
    <n v="1268.7982559999998"/>
    <n v="1596.8620799999999"/>
    <n v="1343.1989999999998"/>
    <n v="713.03099999999995"/>
    <n v="14448.118759999998"/>
    <n v="-2515.8467599999985"/>
    <n v="3747.9610079999998"/>
    <n v="400.90500450000002"/>
    <n v="-6263.8077679999988"/>
    <n v="-6664.7127724999991"/>
  </r>
  <r>
    <s v="1ABCD2E34FG468807"/>
    <s v="Apechete"/>
    <x v="2"/>
    <x v="1"/>
    <s v="Sp1"/>
    <x v="8"/>
    <s v="SUV"/>
    <n v="5"/>
    <n v="3"/>
    <x v="1"/>
    <x v="113"/>
    <x v="1"/>
    <x v="0"/>
    <x v="0"/>
    <x v="6"/>
    <x v="4"/>
    <x v="4"/>
    <x v="8"/>
    <x v="2"/>
    <x v="3"/>
    <x v="0"/>
    <x v="1"/>
    <x v="1"/>
    <x v="0"/>
    <x v="1"/>
    <x v="0"/>
    <x v="1"/>
    <x v="0"/>
    <x v="0"/>
    <x v="1"/>
    <x v="1"/>
    <n v="0"/>
    <n v="0"/>
    <n v="420"/>
    <n v="0"/>
    <n v="370"/>
    <s v="North America"/>
    <s v="Mexico"/>
    <n v="172"/>
    <x v="2"/>
    <x v="4"/>
    <x v="2"/>
    <s v="Low-Interest Financing"/>
    <n v="37674.899999999994"/>
    <n v="2991.9749999999999"/>
    <x v="1375"/>
    <n v="3433.6095749999995"/>
    <n v="3745.7558999999992"/>
    <n v="10925.121374999997"/>
    <n v="1215"/>
    <n v="1649"/>
    <n v="2185.0242750000002"/>
    <n v="2809.3169249999996"/>
    <n v="3121.4632499999998"/>
    <n v="3745.7558999999992"/>
    <n v="1248.5853"/>
    <n v="25338.535399999997"/>
    <n v="9344.3895999999986"/>
    <n v="8740.097099999999"/>
    <n v="2912.2697699999999"/>
    <n v="604.29249999999956"/>
    <n v="-2307.9772700000003"/>
  </r>
  <r>
    <s v="1ABCD3E34FG469269"/>
    <s v="Apechete"/>
    <x v="3"/>
    <x v="3"/>
    <s v="M1"/>
    <x v="0"/>
    <s v="SUV"/>
    <n v="5"/>
    <n v="3"/>
    <x v="1"/>
    <x v="113"/>
    <x v="1"/>
    <x v="0"/>
    <x v="0"/>
    <x v="16"/>
    <x v="5"/>
    <x v="4"/>
    <x v="0"/>
    <x v="2"/>
    <x v="3"/>
    <x v="1"/>
    <x v="0"/>
    <x v="0"/>
    <x v="1"/>
    <x v="1"/>
    <x v="1"/>
    <x v="0"/>
    <x v="1"/>
    <x v="1"/>
    <x v="0"/>
    <x v="0"/>
    <n v="640"/>
    <n v="0"/>
    <n v="0"/>
    <n v="550"/>
    <n v="0"/>
    <s v="South America"/>
    <s v="Columbia"/>
    <n v="258"/>
    <x v="1"/>
    <x v="2"/>
    <x v="0"/>
    <s v="Low-Interest Financing"/>
    <n v="35442.144"/>
    <n v="2043.1759999999999"/>
    <x v="1376"/>
    <n v="2729.0450879999999"/>
    <n v="2977.1400960000001"/>
    <n v="8683.3252800000009"/>
    <n v="2885"/>
    <n v="1649"/>
    <n v="1736.665056"/>
    <n v="2232.8550719999998"/>
    <n v="2480.9500800000001"/>
    <n v="2977.1400960000001"/>
    <n v="992.38003199999991"/>
    <n v="22396.840575999999"/>
    <n v="11002.127424000002"/>
    <n v="6946.6602239999993"/>
    <n v="1825.2704160000001"/>
    <n v="4055.4672000000028"/>
    <n v="2230.1967840000025"/>
  </r>
  <r>
    <s v="1ABCD3E34FG469422"/>
    <s v="Apechete"/>
    <x v="3"/>
    <x v="3"/>
    <s v="M2"/>
    <x v="0"/>
    <s v="SUV"/>
    <n v="5"/>
    <n v="3"/>
    <x v="1"/>
    <x v="113"/>
    <x v="1"/>
    <x v="0"/>
    <x v="0"/>
    <x v="9"/>
    <x v="4"/>
    <x v="1"/>
    <x v="4"/>
    <x v="1"/>
    <x v="3"/>
    <x v="0"/>
    <x v="0"/>
    <x v="0"/>
    <x v="1"/>
    <x v="1"/>
    <x v="0"/>
    <x v="1"/>
    <x v="1"/>
    <x v="0"/>
    <x v="0"/>
    <x v="0"/>
    <n v="640"/>
    <n v="0"/>
    <n v="420"/>
    <n v="0"/>
    <n v="0"/>
    <s v="Africa"/>
    <s v="Ghana"/>
    <n v="119"/>
    <x v="1"/>
    <x v="2"/>
    <x v="1"/>
    <s v="Low-Interest Financing"/>
    <n v="35442.144"/>
    <n v="2897.6320000000001"/>
    <x v="1377"/>
    <n v="2729.0450879999999"/>
    <n v="2977.1400960000001"/>
    <n v="8683.3252800000009"/>
    <n v="1930"/>
    <n v="1649"/>
    <n v="1736.665056"/>
    <n v="2232.8550719999998"/>
    <n v="2480.9500800000001"/>
    <n v="2977.1400960000001"/>
    <n v="992.38003199999991"/>
    <n v="21441.840575999999"/>
    <n v="11102.671424"/>
    <n v="6946.6602239999993"/>
    <n v="4426.7237856000002"/>
    <n v="4156.0112000000008"/>
    <n v="-270.71258559999933"/>
  </r>
  <r>
    <s v="1ABCD4E34FG461786"/>
    <s v="Apechete"/>
    <x v="4"/>
    <x v="0"/>
    <s v="B2"/>
    <x v="3"/>
    <s v="Pickup Truck"/>
    <n v="5"/>
    <n v="3"/>
    <x v="1"/>
    <x v="113"/>
    <x v="1"/>
    <x v="0"/>
    <x v="1"/>
    <x v="8"/>
    <x v="2"/>
    <x v="5"/>
    <x v="6"/>
    <x v="2"/>
    <x v="3"/>
    <x v="0"/>
    <x v="0"/>
    <x v="1"/>
    <x v="0"/>
    <x v="1"/>
    <x v="0"/>
    <x v="0"/>
    <x v="0"/>
    <x v="0"/>
    <x v="0"/>
    <x v="1"/>
    <n v="0"/>
    <n v="0"/>
    <n v="420"/>
    <n v="550"/>
    <n v="370"/>
    <s v="Africa"/>
    <s v="Nigeria"/>
    <n v="28"/>
    <x v="2"/>
    <x v="4"/>
    <x v="0"/>
    <s v="Low-Interest Financing"/>
    <n v="42639.701999999997"/>
    <n v="3041.7239999999997"/>
    <x v="955"/>
    <n v="2814.2203319999999"/>
    <n v="3070.0585439999995"/>
    <n v="8954.337419999998"/>
    <n v="2635"/>
    <n v="1649"/>
    <n v="1790.8674840000001"/>
    <n v="2302.5439079999996"/>
    <n v="2558.3821200000002"/>
    <n v="3070.0585439999995"/>
    <n v="1023.3528479999999"/>
    <n v="22704.351263999997"/>
    <n v="16893.626735999998"/>
    <n v="7163.4699359999986"/>
    <n v="5014.4289551999991"/>
    <n v="9730.1568000000007"/>
    <n v="4715.7278448000015"/>
  </r>
  <r>
    <s v="1ABCD4E34FG461836"/>
    <s v="Apechete"/>
    <x v="4"/>
    <x v="0"/>
    <s v="B2"/>
    <x v="3"/>
    <s v="Pickup Truck"/>
    <n v="5"/>
    <n v="3"/>
    <x v="1"/>
    <x v="113"/>
    <x v="1"/>
    <x v="0"/>
    <x v="1"/>
    <x v="2"/>
    <x v="3"/>
    <x v="1"/>
    <x v="8"/>
    <x v="2"/>
    <x v="3"/>
    <x v="1"/>
    <x v="0"/>
    <x v="1"/>
    <x v="0"/>
    <x v="1"/>
    <x v="0"/>
    <x v="1"/>
    <x v="1"/>
    <x v="1"/>
    <x v="0"/>
    <x v="1"/>
    <n v="0"/>
    <n v="0"/>
    <n v="420"/>
    <n v="0"/>
    <n v="0"/>
    <s v="Africa"/>
    <s v="Zimbabwe"/>
    <n v="57"/>
    <x v="2"/>
    <x v="3"/>
    <x v="1"/>
    <s v="Low-Interest Financing"/>
    <n v="42486.380999999994"/>
    <n v="2726.85"/>
    <x v="1055"/>
    <n v="2804.1011459999995"/>
    <n v="3059.0194319999991"/>
    <n v="8922.1400099999973"/>
    <n v="2540"/>
    <n v="1649"/>
    <n v="1784.4280019999999"/>
    <n v="2294.2645739999994"/>
    <n v="2549.1828599999999"/>
    <n v="3059.0194319999991"/>
    <n v="1019.6731439999999"/>
    <n v="22543.116591999995"/>
    <n v="17216.414408000001"/>
    <n v="7137.7120079999995"/>
    <n v="6406.9462547999983"/>
    <n v="10078.702400000002"/>
    <n v="3671.7561452000036"/>
  </r>
  <r>
    <s v="1ABCD5E34FG471271"/>
    <s v="Jackson"/>
    <x v="24"/>
    <x v="1"/>
    <s v="Bas1"/>
    <x v="0"/>
    <s v="Pickup Truck"/>
    <n v="5"/>
    <n v="3"/>
    <x v="1"/>
    <x v="113"/>
    <x v="1"/>
    <x v="0"/>
    <x v="1"/>
    <x v="9"/>
    <x v="2"/>
    <x v="3"/>
    <x v="0"/>
    <x v="2"/>
    <x v="3"/>
    <x v="0"/>
    <x v="1"/>
    <x v="1"/>
    <x v="1"/>
    <x v="1"/>
    <x v="1"/>
    <x v="0"/>
    <x v="0"/>
    <x v="0"/>
    <x v="1"/>
    <x v="1"/>
    <n v="640"/>
    <n v="0"/>
    <n v="0"/>
    <n v="550"/>
    <n v="370"/>
    <s v="Asia"/>
    <s v="India"/>
    <n v="251"/>
    <x v="1"/>
    <x v="2"/>
    <x v="1"/>
    <s v="Low-Interest Financing"/>
    <n v="27911.428999999996"/>
    <n v="1106.6339999999998"/>
    <x v="975"/>
    <n v="1842.1543139999997"/>
    <n v="2009.6228879999996"/>
    <n v="5861.4000899999983"/>
    <n v="1985"/>
    <n v="1649"/>
    <n v="1172.2800179999999"/>
    <n v="1507.2171659999997"/>
    <n v="1674.6857399999999"/>
    <n v="2009.6228879999996"/>
    <n v="669.87429599999984"/>
    <n v="15691.737327999999"/>
    <n v="11113.057671999999"/>
    <n v="4689.1200719999988"/>
    <n v="2718.5731845999999"/>
    <n v="6423.9376000000002"/>
    <n v="3705.3644154000003"/>
  </r>
  <r>
    <s v="1ABCD5E34FG471348"/>
    <s v="Jackson"/>
    <x v="24"/>
    <x v="1"/>
    <s v="Bas2"/>
    <x v="0"/>
    <s v="Pickup Truck"/>
    <n v="5"/>
    <n v="3"/>
    <x v="1"/>
    <x v="113"/>
    <x v="1"/>
    <x v="0"/>
    <x v="1"/>
    <x v="0"/>
    <x v="5"/>
    <x v="5"/>
    <x v="3"/>
    <x v="1"/>
    <x v="3"/>
    <x v="0"/>
    <x v="1"/>
    <x v="0"/>
    <x v="0"/>
    <x v="1"/>
    <x v="1"/>
    <x v="0"/>
    <x v="0"/>
    <x v="0"/>
    <x v="1"/>
    <x v="0"/>
    <n v="0"/>
    <n v="0"/>
    <n v="0"/>
    <n v="550"/>
    <n v="370"/>
    <s v="Asia"/>
    <s v="Cambodia"/>
    <n v="264"/>
    <x v="1"/>
    <x v="2"/>
    <x v="1"/>
    <s v="Low-Interest Financing"/>
    <n v="30095.145999999997"/>
    <n v="2066.5319999999997"/>
    <x v="1033"/>
    <n v="1986.2796359999995"/>
    <n v="2166.8505119999995"/>
    <n v="6319.9806599999974"/>
    <n v="920"/>
    <n v="1649"/>
    <n v="1263.9961319999998"/>
    <n v="1625.1378839999995"/>
    <n v="1805.7087599999998"/>
    <n v="2166.8505119999995"/>
    <n v="722.28350399999988"/>
    <n v="15570.103071999996"/>
    <n v="12458.510928000002"/>
    <n v="5055.984527999999"/>
    <n v="2419.6497383999995"/>
    <n v="7402.5264000000025"/>
    <n v="4982.876661600003"/>
  </r>
  <r>
    <s v="1ABCD6E34FG472634"/>
    <s v="Jackson"/>
    <x v="20"/>
    <x v="4"/>
    <s v="Cl1"/>
    <x v="1"/>
    <s v="Sedan"/>
    <n v="5"/>
    <n v="3"/>
    <x v="1"/>
    <x v="113"/>
    <x v="1"/>
    <x v="0"/>
    <x v="3"/>
    <x v="12"/>
    <x v="5"/>
    <x v="1"/>
    <x v="7"/>
    <x v="1"/>
    <x v="3"/>
    <x v="1"/>
    <x v="0"/>
    <x v="0"/>
    <x v="1"/>
    <x v="1"/>
    <x v="0"/>
    <x v="1"/>
    <x v="1"/>
    <x v="1"/>
    <x v="0"/>
    <x v="0"/>
    <n v="640"/>
    <n v="0"/>
    <n v="420"/>
    <n v="0"/>
    <n v="0"/>
    <s v="North America"/>
    <s v="Canada"/>
    <n v="208"/>
    <x v="0"/>
    <x v="1"/>
    <x v="2"/>
    <s v="Low-Interest Financing"/>
    <n v="20005.216"/>
    <n v="1472.46"/>
    <x v="1378"/>
    <n v="1980.5163840000002"/>
    <n v="2160.5633280000002"/>
    <n v="6301.6430399999999"/>
    <n v="2755"/>
    <n v="1649"/>
    <n v="1260.3286080000003"/>
    <n v="1620.4224960000001"/>
    <n v="1800.4694400000001"/>
    <n v="2160.5633280000002"/>
    <n v="720.18777599999999"/>
    <n v="17367.379968000001"/>
    <n v="1165.3760320000001"/>
    <n v="5041.3144320000001"/>
    <n v="508.1324864"/>
    <n v="-3875.9384"/>
    <n v="-4384.0708863999998"/>
  </r>
  <r>
    <s v="1ABCD6E34FG474131"/>
    <s v="Jackson"/>
    <x v="10"/>
    <x v="4"/>
    <s v="Cr1"/>
    <x v="3"/>
    <s v="Pickup Truck"/>
    <n v="5"/>
    <n v="3"/>
    <x v="1"/>
    <x v="113"/>
    <x v="1"/>
    <x v="0"/>
    <x v="1"/>
    <x v="11"/>
    <x v="0"/>
    <x v="4"/>
    <x v="6"/>
    <x v="2"/>
    <x v="3"/>
    <x v="1"/>
    <x v="1"/>
    <x v="1"/>
    <x v="0"/>
    <x v="1"/>
    <x v="1"/>
    <x v="1"/>
    <x v="0"/>
    <x v="1"/>
    <x v="1"/>
    <x v="1"/>
    <n v="0"/>
    <n v="0"/>
    <n v="0"/>
    <n v="0"/>
    <n v="370"/>
    <s v="Asia"/>
    <s v="Japan"/>
    <n v="72"/>
    <x v="1"/>
    <x v="2"/>
    <x v="2"/>
    <s v="Low-Interest Financing"/>
    <n v="32725.352000000003"/>
    <n v="1043.42"/>
    <x v="1379"/>
    <n v="2159.8732319999999"/>
    <n v="2356.225344"/>
    <n v="6872.3239199999989"/>
    <n v="1620"/>
    <n v="1649"/>
    <n v="1374.464784"/>
    <n v="1767.1690079999998"/>
    <n v="1963.5211200000001"/>
    <n v="2356.225344"/>
    <n v="785.40844800000002"/>
    <n v="17406.352063999999"/>
    <n v="14275.579936000002"/>
    <n v="5497.8591359999991"/>
    <n v="791.95351840000001"/>
    <n v="8777.7208000000028"/>
    <n v="7985.7672816000031"/>
  </r>
  <r>
    <s v="1ABCD5E34FG331613"/>
    <s v="Special"/>
    <x v="23"/>
    <x v="1"/>
    <s v="G1"/>
    <x v="4"/>
    <s v="Coupe"/>
    <n v="5"/>
    <n v="3"/>
    <x v="1"/>
    <x v="113"/>
    <x v="1"/>
    <x v="0"/>
    <x v="0"/>
    <x v="15"/>
    <x v="1"/>
    <x v="1"/>
    <x v="5"/>
    <x v="2"/>
    <x v="3"/>
    <x v="0"/>
    <x v="1"/>
    <x v="0"/>
    <x v="1"/>
    <x v="1"/>
    <x v="1"/>
    <x v="0"/>
    <x v="0"/>
    <x v="0"/>
    <x v="1"/>
    <x v="0"/>
    <n v="640"/>
    <n v="0"/>
    <n v="0"/>
    <n v="550"/>
    <n v="370"/>
    <s v="South America"/>
    <s v="Argentina"/>
    <n v="177"/>
    <x v="1"/>
    <x v="2"/>
    <x v="2"/>
    <s v="Low-Interest Financing"/>
    <n v="32625"/>
    <n v="1723"/>
    <x v="469"/>
    <n v="2512.125"/>
    <n v="2740.5"/>
    <n v="7993.1249999999991"/>
    <n v="1560"/>
    <n v="1649"/>
    <n v="1598.6250000000002"/>
    <n v="2055.375"/>
    <n v="2283.75"/>
    <n v="2740.5"/>
    <n v="913.5"/>
    <n v="19652"/>
    <n v="11250"/>
    <n v="6394.5"/>
    <n v="4104.2249999999995"/>
    <n v="4855.5"/>
    <n v="751.27500000000055"/>
  </r>
  <r>
    <s v="1ABCD5E34FG331666"/>
    <s v="Special"/>
    <x v="23"/>
    <x v="1"/>
    <s v="G2"/>
    <x v="4"/>
    <s v="Coupe"/>
    <n v="5"/>
    <n v="3"/>
    <x v="1"/>
    <x v="113"/>
    <x v="1"/>
    <x v="0"/>
    <x v="0"/>
    <x v="15"/>
    <x v="6"/>
    <x v="3"/>
    <x v="9"/>
    <x v="3"/>
    <x v="3"/>
    <x v="1"/>
    <x v="0"/>
    <x v="0"/>
    <x v="0"/>
    <x v="1"/>
    <x v="0"/>
    <x v="0"/>
    <x v="0"/>
    <x v="1"/>
    <x v="0"/>
    <x v="0"/>
    <n v="0"/>
    <n v="0"/>
    <n v="420"/>
    <n v="550"/>
    <n v="370"/>
    <s v="Africa"/>
    <s v="Zimbabwe"/>
    <n v="17"/>
    <x v="2"/>
    <x v="3"/>
    <x v="2"/>
    <s v="Low-Interest Financing"/>
    <n v="32273"/>
    <n v="2279"/>
    <x v="470"/>
    <n v="2485.0209999999997"/>
    <n v="2710.9319999999998"/>
    <n v="7906.8849999999993"/>
    <n v="3035"/>
    <n v="1649"/>
    <n v="1581.377"/>
    <n v="2033.1989999999998"/>
    <n v="2259.11"/>
    <n v="2710.9319999999998"/>
    <n v="903.64400000000001"/>
    <n v="20949.592000000001"/>
    <n v="9044.4079999999994"/>
    <n v="6325.5079999999998"/>
    <n v="4866.7683999999999"/>
    <n v="2718.8999999999996"/>
    <n v="-2147.8684000000003"/>
  </r>
  <r>
    <s v="1ABCD5E34FG636596"/>
    <s v="Tatra"/>
    <x v="0"/>
    <x v="1"/>
    <s v="Tr1"/>
    <x v="0"/>
    <s v="Pickup Truck"/>
    <n v="5"/>
    <n v="3"/>
    <x v="1"/>
    <x v="113"/>
    <x v="1"/>
    <x v="0"/>
    <x v="0"/>
    <x v="0"/>
    <x v="2"/>
    <x v="5"/>
    <x v="6"/>
    <x v="0"/>
    <x v="3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57"/>
    <x v="0"/>
    <x v="0"/>
    <x v="2"/>
    <s v="Segment and Misc Incentives"/>
    <n v="37021.14"/>
    <n v="1659.9180000000001"/>
    <x v="855"/>
    <n v="1743.5592603"/>
    <n v="1902.0646475999997"/>
    <n v="4403.8019999999997"/>
    <n v="2085"/>
    <n v="1567"/>
    <n v="1109.5377111"/>
    <n v="1426.5484856999999"/>
    <n v="1582.8134400000001"/>
    <n v="1478.412"/>
    <n v="634.02154919999998"/>
    <n v="13918.260897099999"/>
    <n v="21442.961102900001"/>
    <n v="4014.4981967999997"/>
    <n v="1010.6771220000001"/>
    <n v="17428.462906100001"/>
    <n v="16417.7857841"/>
  </r>
  <r>
    <s v="1ABCD6E34FG638521"/>
    <s v="Tatra"/>
    <x v="1"/>
    <x v="4"/>
    <s v="J1"/>
    <x v="1"/>
    <s v="Sedan"/>
    <n v="5"/>
    <n v="3"/>
    <x v="1"/>
    <x v="113"/>
    <x v="1"/>
    <x v="0"/>
    <x v="3"/>
    <x v="19"/>
    <x v="6"/>
    <x v="4"/>
    <x v="6"/>
    <x v="1"/>
    <x v="3"/>
    <x v="1"/>
    <x v="0"/>
    <x v="0"/>
    <x v="1"/>
    <x v="1"/>
    <x v="1"/>
    <x v="0"/>
    <x v="1"/>
    <x v="1"/>
    <x v="0"/>
    <x v="0"/>
    <n v="640"/>
    <n v="0"/>
    <n v="0"/>
    <n v="550"/>
    <n v="0"/>
    <s v="North America"/>
    <s v="USA"/>
    <n v="220"/>
    <x v="2"/>
    <x v="4"/>
    <x v="2"/>
    <s v="Low-Interest Financing"/>
    <n v="16579.760999999999"/>
    <n v="2249.5769999999998"/>
    <x v="1380"/>
    <n v="1679.5607872229998"/>
    <n v="1832.2481315159998"/>
    <n v="4506.3149999999996"/>
    <n v="2885"/>
    <n v="1649"/>
    <n v="1063.9199999999998"/>
    <n v="1374.1860986369998"/>
    <n v="1045.5059999999999"/>
    <n v="1376.9579999999999"/>
    <n v="709.96199999999999"/>
    <n v="14203.487885859999"/>
    <n v="126.69611414000065"/>
    <n v="3919.1681315159994"/>
    <n v="452.62747529999996"/>
    <n v="-3792.4720173759988"/>
    <n v="-4245.0994926759986"/>
  </r>
  <r>
    <s v="1ABCD6E34FG638404"/>
    <s v="Tatra"/>
    <x v="1"/>
    <x v="4"/>
    <s v="J1"/>
    <x v="1"/>
    <s v="Sedan"/>
    <n v="5"/>
    <n v="3"/>
    <x v="1"/>
    <x v="113"/>
    <x v="1"/>
    <x v="0"/>
    <x v="3"/>
    <x v="19"/>
    <x v="6"/>
    <x v="4"/>
    <x v="0"/>
    <x v="1"/>
    <x v="3"/>
    <x v="1"/>
    <x v="0"/>
    <x v="0"/>
    <x v="1"/>
    <x v="1"/>
    <x v="1"/>
    <x v="0"/>
    <x v="1"/>
    <x v="1"/>
    <x v="0"/>
    <x v="0"/>
    <n v="640"/>
    <n v="0"/>
    <n v="0"/>
    <n v="550"/>
    <n v="0"/>
    <s v="North America"/>
    <s v="USA"/>
    <n v="212"/>
    <x v="2"/>
    <x v="4"/>
    <x v="2"/>
    <s v="Low-Interest Financing"/>
    <n v="16579.760999999999"/>
    <n v="2249.5769999999998"/>
    <x v="1380"/>
    <n v="1679.5607872229998"/>
    <n v="1832.2481315159998"/>
    <n v="4507.3379999999997"/>
    <n v="2885"/>
    <n v="1020"/>
    <n v="1045.5059999999999"/>
    <n v="1374.1860986369998"/>
    <n v="1153.944"/>
    <n v="1502.7869999999998"/>
    <n v="687.4559999999999"/>
    <n v="13665.534885859997"/>
    <n v="664.64911414000198"/>
    <n v="4022.4911315159998"/>
    <n v="452.62747529999996"/>
    <n v="-3357.8420173759978"/>
    <n v="-3810.4694926759976"/>
  </r>
  <r>
    <s v="1ABCD6E34FG632787"/>
    <s v="Tatra"/>
    <x v="14"/>
    <x v="4"/>
    <s v="N1"/>
    <x v="7"/>
    <s v="Sedan"/>
    <n v="5"/>
    <n v="3"/>
    <x v="1"/>
    <x v="113"/>
    <x v="1"/>
    <x v="0"/>
    <x v="2"/>
    <x v="6"/>
    <x v="6"/>
    <x v="5"/>
    <x v="2"/>
    <x v="2"/>
    <x v="3"/>
    <x v="0"/>
    <x v="1"/>
    <x v="1"/>
    <x v="1"/>
    <x v="1"/>
    <x v="1"/>
    <x v="1"/>
    <x v="0"/>
    <x v="0"/>
    <x v="1"/>
    <x v="1"/>
    <n v="640"/>
    <n v="0"/>
    <n v="0"/>
    <n v="0"/>
    <n v="370"/>
    <s v="North America"/>
    <s v="USA"/>
    <n v="187"/>
    <x v="0"/>
    <x v="1"/>
    <x v="1"/>
    <s v="Low-Interest Financing"/>
    <n v="16148.964"/>
    <n v="1230.9960000000001"/>
    <x v="1381"/>
    <n v="1483.70508"/>
    <n v="1618.58736"/>
    <n v="4405.83"/>
    <n v="1435"/>
    <n v="1795"/>
    <n v="1019.07"/>
    <n v="1213.9405200000001"/>
    <n v="1582.8134400000001"/>
    <n v="1513.902"/>
    <n v="539.52912000000003"/>
    <n v="12935.359039999999"/>
    <n v="1982.6089600000014"/>
    <n v="3672.0184799999997"/>
    <n v="440.86671720000004"/>
    <n v="-1689.4095199999983"/>
    <n v="-2130.2762371999984"/>
  </r>
  <r>
    <s v="1ABCD6E34FG634377"/>
    <s v="Tatra"/>
    <x v="13"/>
    <x v="4"/>
    <s v="A1"/>
    <x v="3"/>
    <s v="Pickup Truck"/>
    <n v="5"/>
    <n v="3"/>
    <x v="1"/>
    <x v="113"/>
    <x v="1"/>
    <x v="0"/>
    <x v="1"/>
    <x v="11"/>
    <x v="3"/>
    <x v="5"/>
    <x v="9"/>
    <x v="0"/>
    <x v="4"/>
    <x v="1"/>
    <x v="0"/>
    <x v="1"/>
    <x v="1"/>
    <x v="1"/>
    <x v="0"/>
    <x v="0"/>
    <x v="0"/>
    <x v="1"/>
    <x v="0"/>
    <x v="1"/>
    <n v="640"/>
    <n v="0"/>
    <n v="420"/>
    <n v="550"/>
    <n v="370"/>
    <s v="North America"/>
    <s v="USA"/>
    <n v="177"/>
    <x v="2"/>
    <x v="3"/>
    <x v="2"/>
    <s v="Low-Interest Financing"/>
    <n v="28862.063999999998"/>
    <n v="2994.768"/>
    <x v="1382"/>
    <n v="1452.7920052800005"/>
    <n v="1584.8640057600003"/>
    <n v="4226.5439999999999"/>
    <n v="4100"/>
    <n v="0"/>
    <n v="1052.3520000000001"/>
    <n v="1188.6480043200002"/>
    <n v="1032.192"/>
    <n v="1430.3520000000001"/>
    <n v="705.6"/>
    <n v="13052.528009599999"/>
    <n v="12814.7679904"/>
    <n v="3720.8160057600003"/>
    <n v="787.93434720000005"/>
    <n v="9093.9519846399999"/>
    <n v="8306.0176374399998"/>
  </r>
  <r>
    <s v="1ABCD6E34FG634379"/>
    <s v="Tatra"/>
    <x v="13"/>
    <x v="4"/>
    <s v="A1"/>
    <x v="3"/>
    <s v="Pickup Truck"/>
    <n v="5"/>
    <n v="3"/>
    <x v="1"/>
    <x v="113"/>
    <x v="1"/>
    <x v="0"/>
    <x v="1"/>
    <x v="18"/>
    <x v="2"/>
    <x v="3"/>
    <x v="3"/>
    <x v="3"/>
    <x v="4"/>
    <x v="1"/>
    <x v="0"/>
    <x v="1"/>
    <x v="1"/>
    <x v="0"/>
    <x v="0"/>
    <x v="0"/>
    <x v="0"/>
    <x v="1"/>
    <x v="0"/>
    <x v="1"/>
    <n v="640"/>
    <n v="710"/>
    <n v="420"/>
    <n v="550"/>
    <n v="370"/>
    <s v="North America"/>
    <s v="USA"/>
    <n v="208"/>
    <x v="1"/>
    <x v="2"/>
    <x v="0"/>
    <s v="Segment and Misc Incentives"/>
    <n v="31803.407999999999"/>
    <n v="2965.5360000000001"/>
    <x v="1383"/>
    <n v="1399.349952"/>
    <n v="1526.5635839999998"/>
    <n v="4449.3119999999999"/>
    <n v="4810"/>
    <n v="1795"/>
    <n v="1013.04"/>
    <n v="1144.9226880000001"/>
    <n v="1099.7280000000001"/>
    <n v="1248.912"/>
    <n v="605.80799999999999"/>
    <n v="15711.352640000001"/>
    <n v="13126.519359999998"/>
    <n v="3381.2835839999998"/>
    <n v="868.23303840000005"/>
    <n v="9745.2357759999977"/>
    <n v="8877.002737599998"/>
  </r>
  <r>
    <s v="1ABCD6E34FG634417"/>
    <s v="Tatra"/>
    <x v="13"/>
    <x v="4"/>
    <s v="A1"/>
    <x v="3"/>
    <s v="Pickup Truck"/>
    <n v="5"/>
    <n v="3"/>
    <x v="1"/>
    <x v="113"/>
    <x v="1"/>
    <x v="0"/>
    <x v="1"/>
    <x v="8"/>
    <x v="0"/>
    <x v="5"/>
    <x v="6"/>
    <x v="1"/>
    <x v="4"/>
    <x v="0"/>
    <x v="0"/>
    <x v="0"/>
    <x v="0"/>
    <x v="1"/>
    <x v="1"/>
    <x v="0"/>
    <x v="0"/>
    <x v="0"/>
    <x v="0"/>
    <x v="0"/>
    <n v="0"/>
    <n v="0"/>
    <n v="0"/>
    <n v="550"/>
    <n v="370"/>
    <s v="North America"/>
    <s v="USA"/>
    <n v="228"/>
    <x v="2"/>
    <x v="3"/>
    <x v="1"/>
    <s v="Low-Interest Financing"/>
    <n v="30382.128000000001"/>
    <n v="2345.616"/>
    <x v="1384"/>
    <n v="1345.9062355200001"/>
    <n v="1468.2613478400003"/>
    <n v="4506.768"/>
    <n v="1790"/>
    <n v="0"/>
    <n v="1055.376"/>
    <n v="1101.1960108800001"/>
    <n v="1038.24"/>
    <n v="1289.232"/>
    <n v="608.83199999999999"/>
    <n v="10837.486246400002"/>
    <n v="17199.025753599999"/>
    <n v="3366.3253478400002"/>
    <n v="829.4320944000001"/>
    <n v="13832.700405759999"/>
    <n v="13003.26831136"/>
  </r>
  <r>
    <s v="1ABCD6E34FG634455"/>
    <s v="Tatra"/>
    <x v="13"/>
    <x v="4"/>
    <s v="A3"/>
    <x v="3"/>
    <s v="Pickup Truck"/>
    <n v="5"/>
    <n v="3"/>
    <x v="1"/>
    <x v="113"/>
    <x v="1"/>
    <x v="0"/>
    <x v="0"/>
    <x v="18"/>
    <x v="2"/>
    <x v="1"/>
    <x v="0"/>
    <x v="2"/>
    <x v="4"/>
    <x v="1"/>
    <x v="0"/>
    <x v="1"/>
    <x v="1"/>
    <x v="1"/>
    <x v="1"/>
    <x v="1"/>
    <x v="1"/>
    <x v="1"/>
    <x v="0"/>
    <x v="1"/>
    <n v="640"/>
    <n v="0"/>
    <n v="0"/>
    <n v="0"/>
    <n v="0"/>
    <s v="North America"/>
    <s v="USA"/>
    <n v="178"/>
    <x v="2"/>
    <x v="3"/>
    <x v="2"/>
    <s v="Dealer Cash Incentives"/>
    <n v="31284.288"/>
    <n v="1131.9839999999999"/>
    <x v="873"/>
    <n v="1376.5086720000002"/>
    <n v="1501.6458239999999"/>
    <n v="4189.2479999999996"/>
    <n v="2760"/>
    <n v="1795"/>
    <n v="1030.1759999999999"/>
    <n v="1126.2343679999999"/>
    <n v="1284.192"/>
    <n v="1442.4480000000001"/>
    <n v="660.24"/>
    <n v="13561.359039999999"/>
    <n v="16590.944960000001"/>
    <n v="3604.3338240000003"/>
    <n v="854.06106240000008"/>
    <n v="12986.611136"/>
    <n v="12132.550073599999"/>
  </r>
  <r>
    <s v="1ABCD5E34FG462242"/>
    <s v="Apechete"/>
    <x v="5"/>
    <x v="1"/>
    <s v="R2"/>
    <x v="0"/>
    <s v="Pickup Truck"/>
    <n v="5"/>
    <n v="3"/>
    <x v="1"/>
    <x v="113"/>
    <x v="1"/>
    <x v="0"/>
    <x v="1"/>
    <x v="16"/>
    <x v="3"/>
    <x v="4"/>
    <x v="2"/>
    <x v="3"/>
    <x v="5"/>
    <x v="1"/>
    <x v="1"/>
    <x v="0"/>
    <x v="0"/>
    <x v="1"/>
    <x v="0"/>
    <x v="0"/>
    <x v="1"/>
    <x v="1"/>
    <x v="1"/>
    <x v="0"/>
    <n v="0"/>
    <n v="0"/>
    <n v="420"/>
    <n v="550"/>
    <n v="0"/>
    <s v="Europe"/>
    <s v="Sweden"/>
    <n v="33"/>
    <x v="0"/>
    <x v="1"/>
    <x v="2"/>
    <s v="Segment and Misc Incentives"/>
    <n v="39544.253999999994"/>
    <n v="1733.8649999999998"/>
    <x v="1003"/>
    <n v="3262.4009550000001"/>
    <n v="3558.9828599999996"/>
    <n v="10380.366674999997"/>
    <n v="1795"/>
    <n v="1734"/>
    <n v="2076.073335"/>
    <n v="2669.2371449999996"/>
    <n v="2965.8190500000001"/>
    <n v="3558.9828599999996"/>
    <n v="1186.32762"/>
    <n v="24882.89716"/>
    <n v="12927.491839999995"/>
    <n v="8304.2933400000002"/>
    <n v="830.42933399999993"/>
    <n v="4623.198499999995"/>
    <n v="3792.769165999995"/>
  </r>
  <r>
    <s v="2ABCD2E34FG468853"/>
    <s v="Apechete"/>
    <x v="2"/>
    <x v="4"/>
    <s v="C1"/>
    <x v="2"/>
    <s v="SUV"/>
    <n v="5"/>
    <n v="3"/>
    <x v="1"/>
    <x v="113"/>
    <x v="1"/>
    <x v="0"/>
    <x v="0"/>
    <x v="0"/>
    <x v="5"/>
    <x v="0"/>
    <x v="3"/>
    <x v="0"/>
    <x v="6"/>
    <x v="1"/>
    <x v="1"/>
    <x v="1"/>
    <x v="1"/>
    <x v="0"/>
    <x v="1"/>
    <x v="0"/>
    <x v="1"/>
    <x v="1"/>
    <x v="1"/>
    <x v="1"/>
    <n v="640"/>
    <n v="710"/>
    <n v="0"/>
    <n v="550"/>
    <n v="0"/>
    <s v="North America"/>
    <s v="Mexico"/>
    <n v="95"/>
    <x v="0"/>
    <x v="0"/>
    <x v="0"/>
    <s v="Low-Interest Financing"/>
    <n v="70384.7"/>
    <n v="2580.9499999999998"/>
    <x v="1385"/>
    <n v="5032.50605"/>
    <n v="5490.0065999999997"/>
    <n v="16012.519249999999"/>
    <n v="3150"/>
    <n v="1020"/>
    <n v="3202.5038500000005"/>
    <n v="4117.5049500000005"/>
    <n v="4575.0055000000002"/>
    <n v="5490.0065999999997"/>
    <n v="1830.0021999999999"/>
    <n v="37110.039600000004"/>
    <n v="30693.710399999996"/>
    <n v="12810.0154"/>
    <n v="5440.7373100000004"/>
    <n v="17883.694999999996"/>
    <n v="12442.957689999996"/>
  </r>
  <r>
    <s v="1ABCD6E34FG463442"/>
    <s v="Apechete"/>
    <x v="6"/>
    <x v="4"/>
    <s v="S2"/>
    <x v="4"/>
    <s v="Coupe"/>
    <n v="5"/>
    <n v="3"/>
    <x v="1"/>
    <x v="113"/>
    <x v="1"/>
    <x v="0"/>
    <x v="2"/>
    <x v="7"/>
    <x v="6"/>
    <x v="4"/>
    <x v="8"/>
    <x v="1"/>
    <x v="6"/>
    <x v="0"/>
    <x v="1"/>
    <x v="0"/>
    <x v="1"/>
    <x v="0"/>
    <x v="1"/>
    <x v="1"/>
    <x v="0"/>
    <x v="0"/>
    <x v="1"/>
    <x v="0"/>
    <n v="640"/>
    <n v="710"/>
    <n v="0"/>
    <n v="0"/>
    <n v="370"/>
    <s v="Africa"/>
    <s v="Zimbabwe"/>
    <n v="67"/>
    <x v="0"/>
    <x v="0"/>
    <x v="0"/>
    <s v="Low-Interest Financing"/>
    <n v="38734.646999999997"/>
    <n v="2160.8999999999996"/>
    <x v="1095"/>
    <n v="2654.9280449999997"/>
    <n v="2896.2851399999995"/>
    <n v="8447.4983249999987"/>
    <n v="1720"/>
    <n v="1020"/>
    <n v="1689.499665"/>
    <n v="2172.2138549999995"/>
    <n v="2413.5709499999998"/>
    <n v="2896.2851399999995"/>
    <n v="965.42837999999995"/>
    <n v="20117.710839999996"/>
    <n v="16456.03616"/>
    <n v="7137.7120079999995"/>
    <n v="5841.1847675999988"/>
    <n v="9318.324152000001"/>
    <n v="3477.1393844000022"/>
  </r>
  <r>
    <s v="1ABCD6E34FG473711"/>
    <s v="Jackson"/>
    <x v="9"/>
    <x v="4"/>
    <s v="Co2"/>
    <x v="0"/>
    <s v="Sedan"/>
    <n v="5"/>
    <n v="3"/>
    <x v="1"/>
    <x v="113"/>
    <x v="1"/>
    <x v="0"/>
    <x v="2"/>
    <x v="13"/>
    <x v="2"/>
    <x v="3"/>
    <x v="4"/>
    <x v="1"/>
    <x v="6"/>
    <x v="0"/>
    <x v="1"/>
    <x v="1"/>
    <x v="1"/>
    <x v="0"/>
    <x v="1"/>
    <x v="1"/>
    <x v="0"/>
    <x v="0"/>
    <x v="1"/>
    <x v="1"/>
    <n v="640"/>
    <n v="710"/>
    <n v="0"/>
    <n v="0"/>
    <n v="370"/>
    <s v="South America"/>
    <s v="Argentina"/>
    <n v="165"/>
    <x v="0"/>
    <x v="1"/>
    <x v="0"/>
    <s v="Dealer Cash Incentives"/>
    <n v="14932"/>
    <n v="1156"/>
    <x v="477"/>
    <n v="1478.268"/>
    <n v="1612.6560000000002"/>
    <n v="4703.58"/>
    <n v="2145"/>
    <n v="1020"/>
    <n v="940.71600000000012"/>
    <n v="1209.492"/>
    <n v="1343.88"/>
    <n v="1612.6560000000002"/>
    <n v="537.55200000000002"/>
    <n v="12840.936000000002"/>
    <n v="935.06399999999849"/>
    <n v="3762.8640000000005"/>
    <n v="1878.4456"/>
    <n v="-2827.800000000002"/>
    <n v="-4706.245600000002"/>
  </r>
  <r>
    <s v="1ABCD6E34FG476374"/>
    <s v="Jackson"/>
    <x v="25"/>
    <x v="4"/>
    <s v="E2"/>
    <x v="10"/>
    <s v="Van"/>
    <n v="5"/>
    <n v="3"/>
    <x v="1"/>
    <x v="113"/>
    <x v="1"/>
    <x v="0"/>
    <x v="1"/>
    <x v="12"/>
    <x v="4"/>
    <x v="1"/>
    <x v="9"/>
    <x v="3"/>
    <x v="6"/>
    <x v="0"/>
    <x v="1"/>
    <x v="1"/>
    <x v="0"/>
    <x v="1"/>
    <x v="1"/>
    <x v="0"/>
    <x v="0"/>
    <x v="0"/>
    <x v="1"/>
    <x v="1"/>
    <n v="0"/>
    <n v="0"/>
    <n v="0"/>
    <n v="550"/>
    <n v="370"/>
    <s v="Asia"/>
    <s v="Cambodia"/>
    <n v="67"/>
    <x v="0"/>
    <x v="1"/>
    <x v="1"/>
    <s v="Low-Interest Financing"/>
    <n v="21631.62"/>
    <n v="1453.2299999999998"/>
    <x v="1386"/>
    <n v="1665.6347399999997"/>
    <n v="1817.0560799999996"/>
    <n v="5299.7468999999983"/>
    <n v="1345"/>
    <n v="1020"/>
    <n v="1059.94938"/>
    <n v="1362.7920599999998"/>
    <n v="1514.2133999999999"/>
    <n v="1817.0560799999996"/>
    <n v="605.68535999999995"/>
    <n v="13267.336479999998"/>
    <n v="6911.0535200000013"/>
    <n v="4239.7975199999992"/>
    <n v="1739.1822479999996"/>
    <n v="2671.2560000000021"/>
    <n v="932.07375200000251"/>
  </r>
  <r>
    <s v="1ABCD6E34FG478231"/>
    <s v="Jackson"/>
    <x v="22"/>
    <x v="4"/>
    <s v="Ro2"/>
    <x v="6"/>
    <s v="Sedan"/>
    <n v="5"/>
    <n v="3"/>
    <x v="1"/>
    <x v="113"/>
    <x v="1"/>
    <x v="0"/>
    <x v="2"/>
    <x v="17"/>
    <x v="1"/>
    <x v="4"/>
    <x v="5"/>
    <x v="2"/>
    <x v="6"/>
    <x v="0"/>
    <x v="1"/>
    <x v="0"/>
    <x v="0"/>
    <x v="1"/>
    <x v="1"/>
    <x v="0"/>
    <x v="0"/>
    <x v="0"/>
    <x v="1"/>
    <x v="0"/>
    <n v="0"/>
    <n v="0"/>
    <n v="0"/>
    <n v="550"/>
    <n v="370"/>
    <s v="Middle East"/>
    <s v="UAE"/>
    <n v="192"/>
    <x v="2"/>
    <x v="4"/>
    <x v="2"/>
    <s v="Low-Interest Financing"/>
    <n v="39274.006999999998"/>
    <n v="2744.0749999999998"/>
    <x v="1387"/>
    <n v="1549.0298339999999"/>
    <n v="1689.8507279999999"/>
    <n v="4928.7312899999997"/>
    <n v="920"/>
    <n v="1020"/>
    <n v="985.74625800000001"/>
    <n v="1267.3880459999998"/>
    <n v="1408.20894"/>
    <n v="1689.8507279999999"/>
    <n v="563.28357600000004"/>
    <n v="12079.104368"/>
    <n v="24450.827632"/>
    <n v="3942.9850319999996"/>
    <n v="1574.8876806999997"/>
    <n v="20507.8426"/>
    <n v="18932.954919299998"/>
  </r>
  <r>
    <s v="1ABCD6E34FG478488"/>
    <s v="Jackson"/>
    <x v="22"/>
    <x v="4"/>
    <s v="Ro1"/>
    <x v="7"/>
    <s v="Sedan"/>
    <n v="5"/>
    <n v="3"/>
    <x v="1"/>
    <x v="113"/>
    <x v="1"/>
    <x v="0"/>
    <x v="0"/>
    <x v="6"/>
    <x v="4"/>
    <x v="0"/>
    <x v="8"/>
    <x v="2"/>
    <x v="6"/>
    <x v="0"/>
    <x v="1"/>
    <x v="0"/>
    <x v="1"/>
    <x v="0"/>
    <x v="1"/>
    <x v="0"/>
    <x v="1"/>
    <x v="0"/>
    <x v="1"/>
    <x v="0"/>
    <n v="640"/>
    <n v="710"/>
    <n v="0"/>
    <n v="550"/>
    <n v="0"/>
    <s v="North America"/>
    <s v="Canada"/>
    <n v="112"/>
    <x v="2"/>
    <x v="4"/>
    <x v="2"/>
    <s v="Dealer Cash Incentives"/>
    <n v="37507.728999999999"/>
    <n v="1425.9119999999998"/>
    <x v="1388"/>
    <n v="1511.644959"/>
    <n v="1649.0672279999999"/>
    <n v="4809.779415"/>
    <n v="1900"/>
    <n v="1020"/>
    <n v="961.95588299999997"/>
    <n v="1236.8004209999999"/>
    <n v="1374.2226899999998"/>
    <n v="1649.0672279999999"/>
    <n v="549.689076"/>
    <n v="12814.403368000001"/>
    <n v="23267.413632000003"/>
    <n v="3847.8235319999994"/>
    <n v="952.69631659999993"/>
    <n v="19419.590100000005"/>
    <n v="18466.893783400006"/>
  </r>
  <r>
    <s v="1ABCD4E34FG480999"/>
    <s v="Jackson"/>
    <x v="21"/>
    <x v="0"/>
    <s v="V2"/>
    <x v="10"/>
    <s v="Van"/>
    <n v="5"/>
    <n v="3"/>
    <x v="1"/>
    <x v="113"/>
    <x v="1"/>
    <x v="0"/>
    <x v="1"/>
    <x v="12"/>
    <x v="0"/>
    <x v="5"/>
    <x v="3"/>
    <x v="0"/>
    <x v="6"/>
    <x v="0"/>
    <x v="0"/>
    <x v="1"/>
    <x v="1"/>
    <x v="0"/>
    <x v="1"/>
    <x v="1"/>
    <x v="0"/>
    <x v="0"/>
    <x v="0"/>
    <x v="1"/>
    <n v="640"/>
    <n v="710"/>
    <n v="0"/>
    <n v="0"/>
    <n v="370"/>
    <s v="Asia"/>
    <s v="India"/>
    <n v="190"/>
    <x v="0"/>
    <x v="1"/>
    <x v="0"/>
    <s v="Low-Interest Financing"/>
    <n v="37720.682999999997"/>
    <n v="2069.4049999999997"/>
    <x v="1389"/>
    <n v="1646.560344"/>
    <n v="1796.247648"/>
    <n v="5239.0556399999996"/>
    <n v="3015"/>
    <n v="1020"/>
    <n v="1047.8111280000001"/>
    <n v="1347.1857359999999"/>
    <n v="1496.8730400000002"/>
    <n v="1796.247648"/>
    <n v="598.74921599999993"/>
    <n v="14812.485888000001"/>
    <n v="20838.792111999996"/>
    <n v="4191.2445120000002"/>
    <n v="3673.9945241999999"/>
    <n v="16647.547599999994"/>
    <n v="12973.553075799995"/>
  </r>
  <r>
    <s v="1ABCD4E34FG333705"/>
    <s v="Special"/>
    <x v="11"/>
    <x v="0"/>
    <s v="Pa2"/>
    <x v="5"/>
    <s v="Crossover"/>
    <n v="5"/>
    <n v="3"/>
    <x v="1"/>
    <x v="113"/>
    <x v="1"/>
    <x v="0"/>
    <x v="0"/>
    <x v="0"/>
    <x v="3"/>
    <x v="2"/>
    <x v="0"/>
    <x v="3"/>
    <x v="6"/>
    <x v="1"/>
    <x v="1"/>
    <x v="0"/>
    <x v="0"/>
    <x v="0"/>
    <x v="1"/>
    <x v="0"/>
    <x v="1"/>
    <x v="1"/>
    <x v="1"/>
    <x v="0"/>
    <n v="0"/>
    <n v="710"/>
    <n v="0"/>
    <n v="550"/>
    <n v="0"/>
    <s v="South America"/>
    <s v="Argentina"/>
    <n v="272"/>
    <x v="0"/>
    <x v="0"/>
    <x v="2"/>
    <s v="Low-Interest Financing"/>
    <n v="32571.449999999997"/>
    <n v="2711.7"/>
    <x v="1390"/>
    <n v="2866.2876000000001"/>
    <n v="3126.8591999999994"/>
    <n v="9120.0059999999976"/>
    <n v="2085"/>
    <n v="1020"/>
    <n v="1824.0011999999999"/>
    <n v="2345.1443999999997"/>
    <n v="2605.7160000000003"/>
    <n v="3126.8591999999994"/>
    <n v="1042.2864"/>
    <n v="21866.155199999997"/>
    <n v="7993.5947999999989"/>
    <n v="7296.0047999999988"/>
    <n v="4097.4884099999999"/>
    <n v="697.59000000000015"/>
    <n v="-3399.8984099999998"/>
  </r>
  <r>
    <s v="1ABCD4E34FG333758"/>
    <s v="Special"/>
    <x v="11"/>
    <x v="0"/>
    <s v="Pa1"/>
    <x v="5"/>
    <s v="Crossover"/>
    <n v="5"/>
    <n v="3"/>
    <x v="1"/>
    <x v="113"/>
    <x v="1"/>
    <x v="0"/>
    <x v="1"/>
    <x v="16"/>
    <x v="3"/>
    <x v="3"/>
    <x v="5"/>
    <x v="3"/>
    <x v="6"/>
    <x v="0"/>
    <x v="0"/>
    <x v="1"/>
    <x v="0"/>
    <x v="0"/>
    <x v="1"/>
    <x v="1"/>
    <x v="1"/>
    <x v="0"/>
    <x v="0"/>
    <x v="1"/>
    <n v="0"/>
    <n v="710"/>
    <n v="0"/>
    <n v="0"/>
    <n v="0"/>
    <s v="South America"/>
    <s v="Columbia"/>
    <n v="137"/>
    <x v="0"/>
    <x v="0"/>
    <x v="1"/>
    <s v="Low-Interest Financing"/>
    <n v="32813.64"/>
    <n v="2930.0849999999996"/>
    <x v="1391"/>
    <n v="2887.60032"/>
    <n v="3150.1094399999997"/>
    <n v="9187.8191999999981"/>
    <n v="2005"/>
    <n v="1020"/>
    <n v="1837.56384"/>
    <n v="2362.5820800000001"/>
    <n v="2625.0911999999998"/>
    <n v="3150.1094399999997"/>
    <n v="1050.03648"/>
    <n v="21925.656639999997"/>
    <n v="7957.8983600000029"/>
    <n v="7350.2553599999992"/>
    <n v="1689.90246"/>
    <n v="607.64300000000367"/>
    <n v="-1082.2594599999964"/>
  </r>
  <r>
    <s v="1ABCD3E34FG338334"/>
    <s v="Special"/>
    <x v="12"/>
    <x v="3"/>
    <s v="Spr2"/>
    <x v="0"/>
    <s v="Sedan"/>
    <n v="5"/>
    <n v="3"/>
    <x v="1"/>
    <x v="113"/>
    <x v="1"/>
    <x v="0"/>
    <x v="2"/>
    <x v="9"/>
    <x v="5"/>
    <x v="4"/>
    <x v="2"/>
    <x v="1"/>
    <x v="6"/>
    <x v="1"/>
    <x v="1"/>
    <x v="0"/>
    <x v="1"/>
    <x v="0"/>
    <x v="1"/>
    <x v="0"/>
    <x v="0"/>
    <x v="1"/>
    <x v="1"/>
    <x v="0"/>
    <n v="640"/>
    <n v="710"/>
    <n v="0"/>
    <n v="550"/>
    <n v="370"/>
    <s v="North America"/>
    <s v="Canada"/>
    <n v="24"/>
    <x v="0"/>
    <x v="1"/>
    <x v="1"/>
    <s v="Low-Interest Financing"/>
    <n v="39636.245999999999"/>
    <n v="1264.4580000000001"/>
    <x v="1392"/>
    <n v="2697.2156640000003"/>
    <n v="2942.4170880000006"/>
    <n v="8582.0498399999997"/>
    <n v="3095"/>
    <n v="1110"/>
    <n v="1716.4099680000002"/>
    <n v="2206.8128160000001"/>
    <n v="2452.0142400000004"/>
    <n v="2942.4170880000006"/>
    <n v="980.80569600000013"/>
    <n v="21859.502527999997"/>
    <n v="16512.285472000003"/>
    <n v="6865.6398720000007"/>
    <n v="1006.7606483999999"/>
    <n v="9646.6456000000035"/>
    <n v="8639.8849516000028"/>
  </r>
  <r>
    <s v="1ABCD6E34FG638592"/>
    <s v="Tatra"/>
    <x v="1"/>
    <x v="4"/>
    <s v="J1"/>
    <x v="1"/>
    <s v="Sedan"/>
    <n v="5"/>
    <n v="3"/>
    <x v="1"/>
    <x v="113"/>
    <x v="1"/>
    <x v="0"/>
    <x v="3"/>
    <x v="7"/>
    <x v="4"/>
    <x v="4"/>
    <x v="5"/>
    <x v="1"/>
    <x v="6"/>
    <x v="1"/>
    <x v="0"/>
    <x v="0"/>
    <x v="1"/>
    <x v="0"/>
    <x v="1"/>
    <x v="1"/>
    <x v="0"/>
    <x v="1"/>
    <x v="0"/>
    <x v="0"/>
    <n v="640"/>
    <n v="710"/>
    <n v="0"/>
    <n v="0"/>
    <n v="370"/>
    <s v="North America"/>
    <s v="USA"/>
    <n v="41"/>
    <x v="0"/>
    <x v="1"/>
    <x v="2"/>
    <s v="Special Leases"/>
    <n v="15610.979999999998"/>
    <n v="3056.7239999999997"/>
    <x v="1349"/>
    <n v="1603.9406947409998"/>
    <n v="1749.7534851719997"/>
    <n v="4128.8279999999995"/>
    <n v="3415"/>
    <n v="1490"/>
    <n v="1123.2539999999999"/>
    <n v="1312.3151138789997"/>
    <n v="1278.75"/>
    <n v="1284.8879999999999"/>
    <n v="654.71999999999991"/>
    <n v="14352.087808619999"/>
    <n v="-1797.8318086200015"/>
    <n v="3689.3614851719994"/>
    <n v="426.17975399999995"/>
    <n v="-5487.193293792001"/>
    <n v="-5913.3730477920008"/>
  </r>
  <r>
    <s v="1ABCD6E34FG632873"/>
    <s v="Tatra"/>
    <x v="14"/>
    <x v="4"/>
    <s v="N1"/>
    <x v="7"/>
    <s v="Sedan"/>
    <n v="5"/>
    <n v="3"/>
    <x v="1"/>
    <x v="113"/>
    <x v="1"/>
    <x v="0"/>
    <x v="3"/>
    <x v="13"/>
    <x v="3"/>
    <x v="1"/>
    <x v="7"/>
    <x v="1"/>
    <x v="6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267"/>
    <x v="0"/>
    <x v="1"/>
    <x v="0"/>
    <s v="Low-Interest Financing"/>
    <n v="13753.896000000001"/>
    <n v="1230.9960000000001"/>
    <x v="1393"/>
    <n v="1486.7166600000003"/>
    <n v="1621.8727200000003"/>
    <n v="4335.8640000000005"/>
    <n v="2175"/>
    <n v="1110"/>
    <n v="1044.42"/>
    <n v="1216.4045400000002"/>
    <n v="1582.8134400000001"/>
    <n v="1261.4159999999999"/>
    <n v="656.05799999999999"/>
    <n v="12951.218640000001"/>
    <n v="-428.3186399999995"/>
    <n v="3539.3467200000005"/>
    <n v="375.48136080000006"/>
    <n v="-3967.66536"/>
    <n v="-4343.1467208000004"/>
  </r>
  <r>
    <s v="1ABCD4E34FG630186"/>
    <s v="Tatra"/>
    <x v="15"/>
    <x v="0"/>
    <s v="Ra2"/>
    <x v="5"/>
    <s v="Crossover"/>
    <n v="5"/>
    <n v="3"/>
    <x v="1"/>
    <x v="113"/>
    <x v="1"/>
    <x v="0"/>
    <x v="0"/>
    <x v="0"/>
    <x v="3"/>
    <x v="1"/>
    <x v="6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53"/>
    <x v="0"/>
    <x v="0"/>
    <x v="2"/>
    <s v="Low-Interest Financing"/>
    <n v="22335.525999999998"/>
    <n v="2588.6979999999999"/>
    <x v="927"/>
    <n v="1755.9243899999997"/>
    <n v="1915.5538799999997"/>
    <n v="4576.1899999999996"/>
    <n v="1510"/>
    <n v="1020"/>
    <n v="298.53699999999998"/>
    <n v="1436.6654099999998"/>
    <n v="1612.4716799999999"/>
    <n v="1532.972"/>
    <n v="638.5179599999999"/>
    <n v="12209.788479999999"/>
    <n v="7537.0395199999984"/>
    <n v="4087.0438399999994"/>
    <n v="609.75985979999996"/>
    <n v="3449.9956799999991"/>
    <n v="2840.2358201999991"/>
  </r>
  <r>
    <s v="1ABCD4E34FG630110"/>
    <s v="Tatra"/>
    <x v="15"/>
    <x v="0"/>
    <s v="Ra2"/>
    <x v="5"/>
    <s v="Crossover"/>
    <n v="5"/>
    <n v="3"/>
    <x v="1"/>
    <x v="113"/>
    <x v="1"/>
    <x v="0"/>
    <x v="0"/>
    <x v="16"/>
    <x v="3"/>
    <x v="1"/>
    <x v="1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96"/>
    <x v="0"/>
    <x v="0"/>
    <x v="2"/>
    <s v="Low-Interest Financing"/>
    <n v="22335.525999999998"/>
    <n v="2588.6979999999999"/>
    <x v="927"/>
    <n v="1755.9243899999997"/>
    <n v="1915.5538799999997"/>
    <n v="4576.1899999999996"/>
    <n v="1510"/>
    <n v="1020"/>
    <n v="298.53699999999998"/>
    <n v="1436.6654099999998"/>
    <n v="1612.4716799999999"/>
    <n v="1532.972"/>
    <n v="638.5179599999999"/>
    <n v="12209.788479999999"/>
    <n v="7537.0395199999984"/>
    <n v="4087.0438399999994"/>
    <n v="609.75985979999996"/>
    <n v="3449.9956799999991"/>
    <n v="2840.2358201999991"/>
  </r>
  <r>
    <s v="1ABCD4E34FG630347"/>
    <s v="Tatra"/>
    <x v="15"/>
    <x v="0"/>
    <s v="Ra2"/>
    <x v="5"/>
    <s v="Crossover"/>
    <n v="5"/>
    <n v="3"/>
    <x v="1"/>
    <x v="113"/>
    <x v="1"/>
    <x v="0"/>
    <x v="0"/>
    <x v="0"/>
    <x v="3"/>
    <x v="1"/>
    <x v="3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83"/>
    <x v="0"/>
    <x v="0"/>
    <x v="1"/>
    <s v="Low-Interest Financing"/>
    <n v="22335.525999999998"/>
    <n v="2588.6979999999999"/>
    <x v="927"/>
    <n v="1755.9243899999997"/>
    <n v="1915.5538799999997"/>
    <n v="4576.1899999999996"/>
    <n v="1510"/>
    <n v="1020"/>
    <n v="298.53699999999998"/>
    <n v="1436.6654099999998"/>
    <n v="1612.4716799999999"/>
    <n v="1532.972"/>
    <n v="638.5179599999999"/>
    <n v="12209.788479999999"/>
    <n v="7537.0395199999984"/>
    <n v="4087.0438399999994"/>
    <n v="609.75985979999996"/>
    <n v="3449.9956799999991"/>
    <n v="2840.2358201999991"/>
  </r>
  <r>
    <s v="1ABCD4E34FG630212"/>
    <s v="Tatra"/>
    <x v="15"/>
    <x v="0"/>
    <s v="Ra2"/>
    <x v="5"/>
    <s v="Crossover"/>
    <n v="5"/>
    <n v="3"/>
    <x v="1"/>
    <x v="113"/>
    <x v="1"/>
    <x v="0"/>
    <x v="0"/>
    <x v="16"/>
    <x v="3"/>
    <x v="1"/>
    <x v="1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126"/>
    <x v="0"/>
    <x v="0"/>
    <x v="1"/>
    <s v="Low-Interest Financing"/>
    <n v="22335.525999999998"/>
    <n v="2588.6979999999999"/>
    <x v="927"/>
    <n v="1755.9243899999997"/>
    <n v="1915.5538799999997"/>
    <n v="4576.1899999999996"/>
    <n v="1510"/>
    <n v="1795"/>
    <n v="298.53699999999998"/>
    <n v="1436.6654099999998"/>
    <n v="1612.4716799999999"/>
    <n v="1532.972"/>
    <n v="638.5179599999999"/>
    <n v="12984.788479999999"/>
    <n v="6762.0395199999984"/>
    <n v="4087.0438399999994"/>
    <n v="609.75985979999996"/>
    <n v="2674.9956799999991"/>
    <n v="2065.2358201999991"/>
  </r>
  <r>
    <s v="1ABCD4E34FG630343"/>
    <s v="Tatra"/>
    <x v="15"/>
    <x v="0"/>
    <s v="Ra2"/>
    <x v="5"/>
    <s v="Crossover"/>
    <n v="5"/>
    <n v="3"/>
    <x v="1"/>
    <x v="113"/>
    <x v="1"/>
    <x v="0"/>
    <x v="0"/>
    <x v="16"/>
    <x v="3"/>
    <x v="1"/>
    <x v="8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80"/>
    <x v="0"/>
    <x v="0"/>
    <x v="0"/>
    <s v="Low-Interest Financing"/>
    <n v="22335.525999999998"/>
    <n v="2588.6979999999999"/>
    <x v="927"/>
    <n v="1755.9243899999997"/>
    <n v="1915.5538799999997"/>
    <n v="4576.1899999999996"/>
    <n v="1510"/>
    <n v="1795"/>
    <n v="298.53699999999998"/>
    <n v="1436.6654099999998"/>
    <n v="1612.4716799999999"/>
    <n v="1532.972"/>
    <n v="638.5179599999999"/>
    <n v="12984.788479999999"/>
    <n v="6762.0395199999984"/>
    <n v="4087.0438399999994"/>
    <n v="609.75985979999996"/>
    <n v="2674.9956799999991"/>
    <n v="2065.2358201999991"/>
  </r>
  <r>
    <s v="2ABCD2E34FG468626"/>
    <s v="Apechete"/>
    <x v="2"/>
    <x v="4"/>
    <s v="Cx2"/>
    <x v="8"/>
    <s v="SUV"/>
    <n v="5"/>
    <n v="3"/>
    <x v="1"/>
    <x v="113"/>
    <x v="1"/>
    <x v="0"/>
    <x v="1"/>
    <x v="3"/>
    <x v="0"/>
    <x v="3"/>
    <x v="5"/>
    <x v="0"/>
    <x v="7"/>
    <x v="1"/>
    <x v="1"/>
    <x v="0"/>
    <x v="1"/>
    <x v="1"/>
    <x v="1"/>
    <x v="1"/>
    <x v="1"/>
    <x v="1"/>
    <x v="1"/>
    <x v="0"/>
    <n v="640"/>
    <n v="0"/>
    <n v="0"/>
    <n v="0"/>
    <n v="0"/>
    <s v="Africa"/>
    <s v="Zimbabwe"/>
    <n v="233"/>
    <x v="2"/>
    <x v="4"/>
    <x v="2"/>
    <s v="Low-Interest Financing"/>
    <n v="73870.724999999991"/>
    <n v="2474.35"/>
    <x v="1394"/>
    <n v="4875.46785"/>
    <n v="5318.6921999999995"/>
    <n v="15512.852249999998"/>
    <n v="1465"/>
    <n v="1567"/>
    <n v="3102.5704500000002"/>
    <n v="3989.0191499999996"/>
    <n v="4432.2434999999996"/>
    <n v="5318.6921999999995"/>
    <n v="1772.8974000000001"/>
    <n v="34944.153200000001"/>
    <n v="36452.221799999985"/>
    <n v="12410.281799999999"/>
    <n v="11139.705329999997"/>
    <n v="24041.939999999988"/>
    <n v="12902.234669999991"/>
  </r>
  <r>
    <s v="1ABCD2E34FG468766"/>
    <s v="Apechete"/>
    <x v="2"/>
    <x v="1"/>
    <s v="S2"/>
    <x v="8"/>
    <s v="SUV"/>
    <n v="5"/>
    <n v="3"/>
    <x v="1"/>
    <x v="113"/>
    <x v="1"/>
    <x v="0"/>
    <x v="3"/>
    <x v="7"/>
    <x v="2"/>
    <x v="4"/>
    <x v="8"/>
    <x v="2"/>
    <x v="7"/>
    <x v="1"/>
    <x v="1"/>
    <x v="0"/>
    <x v="1"/>
    <x v="0"/>
    <x v="0"/>
    <x v="1"/>
    <x v="0"/>
    <x v="1"/>
    <x v="1"/>
    <x v="0"/>
    <n v="640"/>
    <n v="710"/>
    <n v="420"/>
    <n v="0"/>
    <n v="370"/>
    <s v="South America"/>
    <s v="Brazil"/>
    <n v="141"/>
    <x v="1"/>
    <x v="2"/>
    <x v="0"/>
    <s v="Low-Interest Financing"/>
    <n v="37647.224999999999"/>
    <n v="2086.8999999999996"/>
    <x v="1120"/>
    <n v="2623.0441874999997"/>
    <n v="2861.5027499999997"/>
    <n v="8346.049687499999"/>
    <n v="2965"/>
    <n v="1567"/>
    <n v="1669.2099375"/>
    <n v="2146.1270624999997"/>
    <n v="2384.5856250000002"/>
    <n v="2861.5027499999997"/>
    <n v="953.83425"/>
    <n v="21701.016499999998"/>
    <n v="13859.308499999999"/>
    <n v="6676.8397499999992"/>
    <n v="5172.7287149999993"/>
    <n v="7182.46875"/>
    <n v="2009.7400350000007"/>
  </r>
  <r>
    <s v="1ABCD3E34FG465926"/>
    <s v="Apechete"/>
    <x v="16"/>
    <x v="3"/>
    <s v="P2"/>
    <x v="3"/>
    <s v="SUV"/>
    <n v="5"/>
    <n v="3"/>
    <x v="1"/>
    <x v="113"/>
    <x v="1"/>
    <x v="0"/>
    <x v="0"/>
    <x v="3"/>
    <x v="2"/>
    <x v="5"/>
    <x v="7"/>
    <x v="2"/>
    <x v="7"/>
    <x v="0"/>
    <x v="0"/>
    <x v="0"/>
    <x v="0"/>
    <x v="0"/>
    <x v="1"/>
    <x v="1"/>
    <x v="0"/>
    <x v="0"/>
    <x v="0"/>
    <x v="0"/>
    <n v="0"/>
    <n v="710"/>
    <n v="0"/>
    <n v="0"/>
    <n v="370"/>
    <s v="South America"/>
    <s v="Brazil"/>
    <n v="232"/>
    <x v="1"/>
    <x v="2"/>
    <x v="2"/>
    <s v="Low-Interest Financing"/>
    <n v="47268.76"/>
    <n v="1245.27"/>
    <x v="1395"/>
    <n v="2599.7818000000002"/>
    <n v="2836.1255999999998"/>
    <n v="8272.0329999999994"/>
    <n v="1950"/>
    <n v="1567"/>
    <n v="1654.4066000000003"/>
    <n v="2127.0942"/>
    <n v="2363.4380000000001"/>
    <n v="2836.1255999999998"/>
    <n v="945.37520000000006"/>
    <n v="20533.7536"/>
    <n v="25489.736400000005"/>
    <n v="6617.6264000000001"/>
    <n v="6494.7276240000001"/>
    <n v="18872.110000000004"/>
    <n v="12377.382376000005"/>
  </r>
  <r>
    <s v="1ABCD3E34FG465930"/>
    <s v="Apechete"/>
    <x v="16"/>
    <x v="3"/>
    <s v="P1"/>
    <x v="3"/>
    <s v="SUV"/>
    <n v="5"/>
    <n v="3"/>
    <x v="1"/>
    <x v="113"/>
    <x v="1"/>
    <x v="0"/>
    <x v="1"/>
    <x v="8"/>
    <x v="5"/>
    <x v="1"/>
    <x v="8"/>
    <x v="1"/>
    <x v="7"/>
    <x v="0"/>
    <x v="0"/>
    <x v="0"/>
    <x v="0"/>
    <x v="1"/>
    <x v="1"/>
    <x v="0"/>
    <x v="1"/>
    <x v="0"/>
    <x v="0"/>
    <x v="0"/>
    <n v="0"/>
    <n v="0"/>
    <n v="0"/>
    <n v="550"/>
    <n v="0"/>
    <s v="Asia"/>
    <s v="Japan"/>
    <n v="223"/>
    <x v="2"/>
    <x v="3"/>
    <x v="0"/>
    <s v="Low-Interest Financing"/>
    <n v="47268.76"/>
    <n v="1245.27"/>
    <x v="1395"/>
    <n v="2599.7818000000002"/>
    <n v="2836.1255999999998"/>
    <n v="8272.0329999999994"/>
    <n v="1420"/>
    <n v="1567"/>
    <n v="1654.4066000000003"/>
    <n v="2127.0942"/>
    <n v="2363.4380000000001"/>
    <n v="2836.1255999999998"/>
    <n v="945.37520000000006"/>
    <n v="20003.7536"/>
    <n v="26019.736400000005"/>
    <n v="6617.6264000000001"/>
    <n v="1143.903992"/>
    <n v="19402.110000000004"/>
    <n v="18258.206008000005"/>
  </r>
  <r>
    <s v="1ABCD6E34FG474110"/>
    <s v="Jackson"/>
    <x v="10"/>
    <x v="4"/>
    <s v="Cr2"/>
    <x v="3"/>
    <s v="Pickup Truck"/>
    <n v="5"/>
    <n v="3"/>
    <x v="1"/>
    <x v="113"/>
    <x v="1"/>
    <x v="0"/>
    <x v="0"/>
    <x v="4"/>
    <x v="3"/>
    <x v="1"/>
    <x v="5"/>
    <x v="3"/>
    <x v="7"/>
    <x v="1"/>
    <x v="1"/>
    <x v="0"/>
    <x v="0"/>
    <x v="1"/>
    <x v="0"/>
    <x v="1"/>
    <x v="0"/>
    <x v="1"/>
    <x v="1"/>
    <x v="0"/>
    <n v="0"/>
    <n v="0"/>
    <n v="420"/>
    <n v="0"/>
    <n v="370"/>
    <s v="Middle East"/>
    <s v="Jordan"/>
    <n v="175"/>
    <x v="1"/>
    <x v="2"/>
    <x v="2"/>
    <s v="Low-Interest Financing"/>
    <n v="40069.383999999998"/>
    <n v="1734.2360000000001"/>
    <x v="1024"/>
    <n v="2644.5793439999998"/>
    <n v="2884.9956479999996"/>
    <n v="8414.5706399999999"/>
    <n v="1615"/>
    <n v="1567"/>
    <n v="1682.9141280000001"/>
    <n v="2163.7467360000001"/>
    <n v="2404.1630399999999"/>
    <n v="2884.9956479999996"/>
    <n v="961.66521599999999"/>
    <n v="20491.973888"/>
    <n v="17843.174112000001"/>
    <n v="6731.6565120000005"/>
    <n v="2384.1283480000002"/>
    <n v="11111.517599999999"/>
    <n v="8727.389251999999"/>
  </r>
  <r>
    <s v="1ABCD6E34FG475888"/>
    <s v="Jackson"/>
    <x v="17"/>
    <x v="4"/>
    <s v="F1"/>
    <x v="3"/>
    <s v="SUV"/>
    <n v="5"/>
    <n v="3"/>
    <x v="1"/>
    <x v="113"/>
    <x v="1"/>
    <x v="0"/>
    <x v="1"/>
    <x v="2"/>
    <x v="3"/>
    <x v="1"/>
    <x v="1"/>
    <x v="2"/>
    <x v="7"/>
    <x v="1"/>
    <x v="0"/>
    <x v="0"/>
    <x v="0"/>
    <x v="1"/>
    <x v="0"/>
    <x v="1"/>
    <x v="1"/>
    <x v="1"/>
    <x v="0"/>
    <x v="0"/>
    <n v="0"/>
    <n v="0"/>
    <n v="420"/>
    <n v="0"/>
    <n v="0"/>
    <s v="Africa"/>
    <s v="Egypt"/>
    <n v="246"/>
    <x v="1"/>
    <x v="2"/>
    <x v="1"/>
    <s v="Dealer Cash Incentives"/>
    <n v="28270.019999999997"/>
    <n v="1057.8059999999998"/>
    <x v="906"/>
    <n v="1710.3362100000002"/>
    <n v="1865.82132"/>
    <n v="5441.9788499999995"/>
    <n v="2115"/>
    <n v="1567"/>
    <n v="1088.3957700000003"/>
    <n v="1399.36599"/>
    <n v="1554.8511000000003"/>
    <n v="1865.82132"/>
    <n v="621.94044000000008"/>
    <n v="14876.92792"/>
    <n v="12335.286079999996"/>
    <n v="4353.5830800000003"/>
    <n v="2213.5425659999996"/>
    <n v="7981.7029999999959"/>
    <n v="5768.1604339999958"/>
  </r>
  <r>
    <s v="1ABCD5E34FG479759"/>
    <s v="Jackson"/>
    <x v="19"/>
    <x v="1"/>
    <s v="Ba2"/>
    <x v="0"/>
    <s v="SUV"/>
    <n v="5"/>
    <n v="3"/>
    <x v="1"/>
    <x v="113"/>
    <x v="1"/>
    <x v="0"/>
    <x v="0"/>
    <x v="16"/>
    <x v="2"/>
    <x v="5"/>
    <x v="0"/>
    <x v="2"/>
    <x v="7"/>
    <x v="1"/>
    <x v="0"/>
    <x v="0"/>
    <x v="0"/>
    <x v="1"/>
    <x v="1"/>
    <x v="1"/>
    <x v="1"/>
    <x v="1"/>
    <x v="0"/>
    <x v="0"/>
    <n v="0"/>
    <n v="0"/>
    <n v="0"/>
    <n v="0"/>
    <n v="0"/>
    <s v="Asia"/>
    <s v="Laos"/>
    <n v="228"/>
    <x v="2"/>
    <x v="4"/>
    <x v="2"/>
    <s v="Low-Interest Financing"/>
    <n v="25038.867999999999"/>
    <n v="1453.0939999999998"/>
    <x v="883"/>
    <n v="1652.5652879999998"/>
    <n v="1802.7984959999997"/>
    <n v="5258.1622799999986"/>
    <n v="1695"/>
    <n v="1567"/>
    <n v="1051.632456"/>
    <n v="1352.0988719999998"/>
    <n v="1502.3320799999999"/>
    <n v="1802.7984959999997"/>
    <n v="600.93283199999985"/>
    <n v="14078.790975999998"/>
    <n v="9506.9830239999992"/>
    <n v="4206.5298239999993"/>
    <n v="1116.7335128"/>
    <n v="5300.4531999999999"/>
    <n v="4183.7196872000004"/>
  </r>
  <r>
    <s v="1ABCD5E34FG636319"/>
    <s v="Tatra"/>
    <x v="0"/>
    <x v="1"/>
    <s v="Tr1"/>
    <x v="0"/>
    <s v="Pickup Truck"/>
    <n v="5"/>
    <n v="3"/>
    <x v="1"/>
    <x v="113"/>
    <x v="1"/>
    <x v="0"/>
    <x v="0"/>
    <x v="2"/>
    <x v="3"/>
    <x v="1"/>
    <x v="2"/>
    <x v="0"/>
    <x v="7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123"/>
    <x v="0"/>
    <x v="1"/>
    <x v="1"/>
    <s v="Special Leases"/>
    <n v="36625.68"/>
    <n v="2164.89"/>
    <x v="1014"/>
    <n v="1715.3256977999999"/>
    <n v="1871.2643975999997"/>
    <n v="4529.5380000000005"/>
    <n v="2595"/>
    <n v="1567"/>
    <n v="1091.5708986"/>
    <n v="1403.4482982"/>
    <n v="1582.8134400000001"/>
    <n v="1317.1859999999999"/>
    <n v="623.75479919999998"/>
    <n v="14484.696334599999"/>
    <n v="19976.093665400003"/>
    <n v="3812.2051968000001"/>
    <n v="999.88106400000004"/>
    <n v="16163.888468600004"/>
    <n v="15164.007404600005"/>
  </r>
  <r>
    <s v="1ABCD5E34FG636281"/>
    <s v="Tatra"/>
    <x v="0"/>
    <x v="1"/>
    <s v="Tr2"/>
    <x v="0"/>
    <s v="Pickup Truck"/>
    <n v="5"/>
    <n v="3"/>
    <x v="1"/>
    <x v="113"/>
    <x v="1"/>
    <x v="0"/>
    <x v="0"/>
    <x v="0"/>
    <x v="5"/>
    <x v="0"/>
    <x v="2"/>
    <x v="0"/>
    <x v="7"/>
    <x v="0"/>
    <x v="0"/>
    <x v="0"/>
    <x v="0"/>
    <x v="0"/>
    <x v="1"/>
    <x v="1"/>
    <x v="1"/>
    <x v="0"/>
    <x v="0"/>
    <x v="0"/>
    <n v="0"/>
    <n v="710"/>
    <n v="0"/>
    <n v="0"/>
    <n v="0"/>
    <s v="North America"/>
    <s v="USA"/>
    <n v="103"/>
    <x v="0"/>
    <x v="0"/>
    <x v="1"/>
    <s v="Special Leases"/>
    <n v="35242.584000000003"/>
    <n v="2918.2919999999999"/>
    <x v="1396"/>
    <n v="1694.8603386"/>
    <n v="1848.9385511999999"/>
    <n v="4319.6400000000003"/>
    <n v="1580"/>
    <n v="1795"/>
    <n v="1078.5474882000001"/>
    <n v="1386.7039133999999"/>
    <n v="1582.8134400000001"/>
    <n v="1440.894"/>
    <n v="616.31285040000012"/>
    <n v="13437.565180200001"/>
    <n v="18886.726819800002"/>
    <n v="3906.1454015999998"/>
    <n v="962.12254320000011"/>
    <n v="14980.581418200003"/>
    <n v="14018.458875000004"/>
  </r>
  <r>
    <s v="1ABCD6E34FG638898"/>
    <s v="Tatra"/>
    <x v="1"/>
    <x v="4"/>
    <s v="J2"/>
    <x v="0"/>
    <s v="Sedan"/>
    <n v="5"/>
    <n v="3"/>
    <x v="1"/>
    <x v="113"/>
    <x v="1"/>
    <x v="0"/>
    <x v="0"/>
    <x v="9"/>
    <x v="5"/>
    <x v="4"/>
    <x v="3"/>
    <x v="1"/>
    <x v="7"/>
    <x v="0"/>
    <x v="0"/>
    <x v="0"/>
    <x v="0"/>
    <x v="1"/>
    <x v="0"/>
    <x v="0"/>
    <x v="0"/>
    <x v="0"/>
    <x v="0"/>
    <x v="0"/>
    <n v="0"/>
    <n v="0"/>
    <n v="420"/>
    <n v="550"/>
    <n v="370"/>
    <s v="North America"/>
    <s v="USA"/>
    <n v="243"/>
    <x v="0"/>
    <x v="1"/>
    <x v="2"/>
    <s v="Low-Interest Financing"/>
    <n v="17554.679999999997"/>
    <n v="2468.4989999999998"/>
    <x v="1397"/>
    <n v="1853.7742079999996"/>
    <n v="2022.2991359999994"/>
    <n v="4422.4289999999992"/>
    <n v="2210"/>
    <n v="1567"/>
    <n v="1022.9999999999999"/>
    <n v="1516.7243519999997"/>
    <n v="1596.8620799999999"/>
    <n v="1404.579"/>
    <n v="674.15699999999993"/>
    <n v="14189.789639999999"/>
    <n v="896.3913599999978"/>
    <n v="4101.0351359999986"/>
    <n v="479.24276399999991"/>
    <n v="-3204.6437760000008"/>
    <n v="-3683.8865400000009"/>
  </r>
  <r>
    <s v="1ABCD6E34FG638424"/>
    <s v="Tatra"/>
    <x v="1"/>
    <x v="4"/>
    <s v="J2"/>
    <x v="0"/>
    <s v="Sedan"/>
    <n v="5"/>
    <n v="3"/>
    <x v="1"/>
    <x v="113"/>
    <x v="1"/>
    <x v="0"/>
    <x v="0"/>
    <x v="9"/>
    <x v="5"/>
    <x v="4"/>
    <x v="0"/>
    <x v="1"/>
    <x v="7"/>
    <x v="0"/>
    <x v="0"/>
    <x v="0"/>
    <x v="0"/>
    <x v="1"/>
    <x v="0"/>
    <x v="0"/>
    <x v="0"/>
    <x v="0"/>
    <x v="0"/>
    <x v="0"/>
    <n v="0"/>
    <n v="0"/>
    <n v="420"/>
    <n v="550"/>
    <n v="370"/>
    <s v="North America"/>
    <s v="USA"/>
    <n v="157"/>
    <x v="0"/>
    <x v="1"/>
    <x v="0"/>
    <s v="Low-Interest Financing"/>
    <n v="17554.679999999997"/>
    <n v="2468.4989999999998"/>
    <x v="1397"/>
    <n v="1853.7742079999996"/>
    <n v="2022.2991359999994"/>
    <n v="4495.0619999999999"/>
    <n v="2210"/>
    <n v="1270"/>
    <n v="1079.2649999999999"/>
    <n v="1516.7243519999997"/>
    <n v="1596.8620799999999"/>
    <n v="1241.9219999999998"/>
    <n v="678.24899999999991"/>
    <n v="14021.68764"/>
    <n v="1064.4933599999968"/>
    <n v="3942.470135999999"/>
    <n v="479.24276399999991"/>
    <n v="-2877.9767760000022"/>
    <n v="-3357.2195400000023"/>
  </r>
  <r>
    <s v="1ABCD3E34FG469478"/>
    <s v="Apechete"/>
    <x v="3"/>
    <x v="3"/>
    <s v="M1"/>
    <x v="0"/>
    <s v="SUV"/>
    <n v="5"/>
    <n v="3"/>
    <x v="1"/>
    <x v="113"/>
    <x v="1"/>
    <x v="0"/>
    <x v="0"/>
    <x v="8"/>
    <x v="2"/>
    <x v="4"/>
    <x v="6"/>
    <x v="2"/>
    <x v="8"/>
    <x v="0"/>
    <x v="1"/>
    <x v="0"/>
    <x v="0"/>
    <x v="1"/>
    <x v="1"/>
    <x v="0"/>
    <x v="0"/>
    <x v="0"/>
    <x v="1"/>
    <x v="0"/>
    <n v="0"/>
    <n v="0"/>
    <n v="0"/>
    <n v="550"/>
    <n v="370"/>
    <s v="Asia"/>
    <s v="Japan"/>
    <n v="30"/>
    <x v="1"/>
    <x v="2"/>
    <x v="0"/>
    <s v="Low-Interest Financing"/>
    <n v="35186.112000000001"/>
    <n v="2753.36"/>
    <x v="1039"/>
    <n v="2709.3306239999997"/>
    <n v="2955.6334079999997"/>
    <n v="8620.5974399999977"/>
    <n v="920"/>
    <n v="1795"/>
    <n v="1724.119488"/>
    <n v="2216.7250559999998"/>
    <n v="2463.0278399999997"/>
    <n v="2955.6334079999997"/>
    <n v="985.2111359999999"/>
    <n v="20448.800447999998"/>
    <n v="11983.951552000002"/>
    <n v="6896.4779519999993"/>
    <n v="851.5039104"/>
    <n v="5087.473600000003"/>
    <n v="4235.9696896000032"/>
  </r>
  <r>
    <s v="1ABCD3E34FG469539"/>
    <s v="Apechete"/>
    <x v="3"/>
    <x v="3"/>
    <s v="M2"/>
    <x v="0"/>
    <s v="SUV"/>
    <n v="5"/>
    <n v="3"/>
    <x v="1"/>
    <x v="113"/>
    <x v="1"/>
    <x v="0"/>
    <x v="0"/>
    <x v="4"/>
    <x v="4"/>
    <x v="0"/>
    <x v="6"/>
    <x v="2"/>
    <x v="8"/>
    <x v="0"/>
    <x v="1"/>
    <x v="0"/>
    <x v="1"/>
    <x v="0"/>
    <x v="1"/>
    <x v="0"/>
    <x v="1"/>
    <x v="0"/>
    <x v="1"/>
    <x v="0"/>
    <n v="640"/>
    <n v="710"/>
    <n v="0"/>
    <n v="550"/>
    <n v="0"/>
    <s v="Middle East"/>
    <s v="Saudi Arabia"/>
    <n v="198"/>
    <x v="2"/>
    <x v="4"/>
    <x v="0"/>
    <s v="Low-Interest Financing"/>
    <n v="37304.472000000002"/>
    <n v="2738.12"/>
    <x v="1398"/>
    <n v="2872.444344"/>
    <n v="3133.5756479999995"/>
    <n v="9139.5956399999995"/>
    <n v="1900"/>
    <n v="1795"/>
    <n v="1827.919128"/>
    <n v="2350.181736"/>
    <n v="2611.31304"/>
    <n v="3133.5756479999995"/>
    <n v="1044.525216"/>
    <n v="22496.453888"/>
    <n v="12069.898111999999"/>
    <n v="7311.6765119999991"/>
    <n v="1492.1788800000002"/>
    <n v="4758.2215999999999"/>
    <n v="3266.0427199999995"/>
  </r>
  <r>
    <s v="1ABCD4E34FG461659"/>
    <s v="Apechete"/>
    <x v="4"/>
    <x v="0"/>
    <s v="B1"/>
    <x v="3"/>
    <s v="Pickup Truck"/>
    <n v="5"/>
    <n v="3"/>
    <x v="1"/>
    <x v="113"/>
    <x v="1"/>
    <x v="0"/>
    <x v="1"/>
    <x v="4"/>
    <x v="3"/>
    <x v="0"/>
    <x v="1"/>
    <x v="2"/>
    <x v="8"/>
    <x v="1"/>
    <x v="1"/>
    <x v="0"/>
    <x v="1"/>
    <x v="1"/>
    <x v="1"/>
    <x v="1"/>
    <x v="0"/>
    <x v="1"/>
    <x v="1"/>
    <x v="0"/>
    <n v="640"/>
    <n v="0"/>
    <n v="0"/>
    <n v="0"/>
    <n v="370"/>
    <s v="Asia"/>
    <s v="Laos"/>
    <n v="21"/>
    <x v="0"/>
    <x v="1"/>
    <x v="1"/>
    <s v="Low-Interest Financing"/>
    <n v="41691.992999999995"/>
    <n v="2373.9029999999998"/>
    <x v="1043"/>
    <n v="2751.6715380000001"/>
    <n v="3001.823496"/>
    <n v="8755.3185299999986"/>
    <n v="1835"/>
    <n v="1795"/>
    <n v="1751.0637060000001"/>
    <n v="2251.3676219999998"/>
    <n v="2501.5195799999997"/>
    <n v="3001.823496"/>
    <n v="1000.6078319999999"/>
    <n v="21640.940975999998"/>
    <n v="17677.149023999998"/>
    <n v="7004.2548239999987"/>
    <n v="1859.4628877999999"/>
    <n v="10672.894199999999"/>
    <n v="8813.4313121999985"/>
  </r>
  <r>
    <s v="1ABCD6E34FG472769"/>
    <s v="Jackson"/>
    <x v="20"/>
    <x v="4"/>
    <s v="Cl2"/>
    <x v="0"/>
    <s v="Sedan"/>
    <n v="5"/>
    <n v="3"/>
    <x v="1"/>
    <x v="113"/>
    <x v="1"/>
    <x v="0"/>
    <x v="2"/>
    <x v="0"/>
    <x v="5"/>
    <x v="3"/>
    <x v="9"/>
    <x v="1"/>
    <x v="8"/>
    <x v="1"/>
    <x v="1"/>
    <x v="0"/>
    <x v="1"/>
    <x v="0"/>
    <x v="0"/>
    <x v="1"/>
    <x v="0"/>
    <x v="1"/>
    <x v="1"/>
    <x v="0"/>
    <n v="640"/>
    <n v="710"/>
    <n v="420"/>
    <n v="0"/>
    <n v="370"/>
    <s v="Africa"/>
    <s v="Algeria"/>
    <n v="109"/>
    <x v="0"/>
    <x v="1"/>
    <x v="0"/>
    <s v="Low-Interest Financing"/>
    <n v="18202.844000000001"/>
    <n v="1894.4639999999999"/>
    <x v="1399"/>
    <n v="1802.0815560000003"/>
    <n v="1965.907152"/>
    <n v="5733.8958599999996"/>
    <n v="2965"/>
    <n v="1795"/>
    <n v="1146.7791720000002"/>
    <n v="1474.4303640000001"/>
    <n v="1638.2559600000002"/>
    <n v="1965.907152"/>
    <n v="655.30238400000007"/>
    <n v="16555.442911999999"/>
    <n v="-247.0629119999976"/>
    <n v="4587.1166880000001"/>
    <n v="2228.0281056000003"/>
    <n v="-4834.1795999999977"/>
    <n v="-7062.207705599998"/>
  </r>
  <r>
    <s v="1ABCD6E34FG476252"/>
    <s v="Jackson"/>
    <x v="25"/>
    <x v="4"/>
    <s v="E1"/>
    <x v="10"/>
    <s v="Van"/>
    <n v="5"/>
    <n v="3"/>
    <x v="1"/>
    <x v="113"/>
    <x v="1"/>
    <x v="0"/>
    <x v="1"/>
    <x v="15"/>
    <x v="6"/>
    <x v="4"/>
    <x v="2"/>
    <x v="2"/>
    <x v="8"/>
    <x v="0"/>
    <x v="1"/>
    <x v="1"/>
    <x v="1"/>
    <x v="0"/>
    <x v="1"/>
    <x v="1"/>
    <x v="1"/>
    <x v="0"/>
    <x v="1"/>
    <x v="1"/>
    <n v="640"/>
    <n v="710"/>
    <n v="0"/>
    <n v="0"/>
    <n v="0"/>
    <s v="Asia"/>
    <s v="Turkey"/>
    <n v="259"/>
    <x v="0"/>
    <x v="1"/>
    <x v="1"/>
    <s v="Low-Interest Financing"/>
    <n v="22146.179999999997"/>
    <n v="1909.4999999999998"/>
    <x v="1400"/>
    <n v="1705.2558599999998"/>
    <n v="1860.2791199999997"/>
    <n v="5425.8140999999987"/>
    <n v="1775"/>
    <n v="1795"/>
    <n v="1085.16282"/>
    <n v="1395.2093399999997"/>
    <n v="1550.2325999999998"/>
    <n v="1860.2791199999997"/>
    <n v="620.09303999999986"/>
    <n v="14731.674719999997"/>
    <n v="5505.0052799999994"/>
    <n v="4340.6512799999991"/>
    <n v="531.50831999999991"/>
    <n v="1164.3540000000003"/>
    <n v="632.84568000000036"/>
  </r>
  <r>
    <s v="1ABCD5E34FG479603"/>
    <s v="Jackson"/>
    <x v="19"/>
    <x v="1"/>
    <s v="Ba1"/>
    <x v="0"/>
    <s v="SUV"/>
    <n v="5"/>
    <n v="3"/>
    <x v="1"/>
    <x v="113"/>
    <x v="1"/>
    <x v="0"/>
    <x v="1"/>
    <x v="5"/>
    <x v="2"/>
    <x v="0"/>
    <x v="4"/>
    <x v="2"/>
    <x v="8"/>
    <x v="0"/>
    <x v="1"/>
    <x v="1"/>
    <x v="1"/>
    <x v="0"/>
    <x v="1"/>
    <x v="0"/>
    <x v="0"/>
    <x v="0"/>
    <x v="1"/>
    <x v="1"/>
    <n v="640"/>
    <n v="710"/>
    <n v="0"/>
    <n v="550"/>
    <n v="370"/>
    <s v="Middle East"/>
    <s v="Jordan"/>
    <n v="197"/>
    <x v="2"/>
    <x v="4"/>
    <x v="0"/>
    <s v="Low-Interest Financing"/>
    <n v="26120.026999999998"/>
    <n v="2099.14"/>
    <x v="853"/>
    <n v="1723.9217819999999"/>
    <n v="1880.6419439999995"/>
    <n v="5485.2056699999985"/>
    <n v="2695"/>
    <n v="1795"/>
    <n v="1097.0411339999998"/>
    <n v="1410.4814579999997"/>
    <n v="1567.2016199999998"/>
    <n v="1880.6419439999995"/>
    <n v="626.88064799999995"/>
    <n v="15773.851663999998"/>
    <n v="8247.0353360000008"/>
    <n v="4388.1645359999993"/>
    <n v="1554.1416065000001"/>
    <n v="3858.8708000000015"/>
    <n v="2304.7291935000012"/>
  </r>
  <r>
    <s v="1ABCD6E34FG634389"/>
    <s v="Tatra"/>
    <x v="13"/>
    <x v="4"/>
    <s v="A2"/>
    <x v="3"/>
    <s v="Pickup Truck"/>
    <n v="5"/>
    <n v="3"/>
    <x v="1"/>
    <x v="113"/>
    <x v="1"/>
    <x v="0"/>
    <x v="0"/>
    <x v="5"/>
    <x v="0"/>
    <x v="1"/>
    <x v="1"/>
    <x v="0"/>
    <x v="8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278"/>
    <x v="2"/>
    <x v="3"/>
    <x v="2"/>
    <s v="Low-Interest Financing"/>
    <n v="29945.664000000001"/>
    <n v="2029.104"/>
    <x v="959"/>
    <n v="1317.6092160000001"/>
    <n v="1437.3918719999999"/>
    <n v="4459.3919999999998"/>
    <n v="3390"/>
    <n v="0"/>
    <n v="1068.48"/>
    <n v="1078.0439040000001"/>
    <n v="1238.8320000000001"/>
    <n v="1399.104"/>
    <n v="700.56000000000006"/>
    <n v="12552.357120000001"/>
    <n v="15364.202880000001"/>
    <n v="3537.0558719999999"/>
    <n v="817.51662720000002"/>
    <n v="11827.147008"/>
    <n v="11009.630380799999"/>
  </r>
  <r>
    <s v="1ABCD4E34FG630246"/>
    <s v="Tatra"/>
    <x v="15"/>
    <x v="0"/>
    <s v="Ra1"/>
    <x v="5"/>
    <s v="Crossover"/>
    <n v="5"/>
    <n v="3"/>
    <x v="1"/>
    <x v="113"/>
    <x v="1"/>
    <x v="0"/>
    <x v="0"/>
    <x v="16"/>
    <x v="5"/>
    <x v="3"/>
    <x v="9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207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n v="-187.1847510000016"/>
    <n v="-760.96026240000151"/>
  </r>
  <r>
    <s v="1ABCD4E34FG630147"/>
    <s v="Tatra"/>
    <x v="15"/>
    <x v="0"/>
    <s v="Ra1"/>
    <x v="5"/>
    <s v="Crossover"/>
    <n v="5"/>
    <n v="3"/>
    <x v="1"/>
    <x v="113"/>
    <x v="1"/>
    <x v="0"/>
    <x v="0"/>
    <x v="16"/>
    <x v="5"/>
    <x v="3"/>
    <x v="4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96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n v="-187.1847510000016"/>
    <n v="-760.96026240000151"/>
  </r>
  <r>
    <s v="1ABCD4E34FG630230"/>
    <s v="Tatra"/>
    <x v="15"/>
    <x v="0"/>
    <s v="Ra1"/>
    <x v="5"/>
    <s v="Crossover"/>
    <n v="5"/>
    <n v="3"/>
    <x v="1"/>
    <x v="113"/>
    <x v="1"/>
    <x v="0"/>
    <x v="0"/>
    <x v="16"/>
    <x v="5"/>
    <x v="3"/>
    <x v="8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218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n v="-187.1847510000016"/>
    <n v="-760.96026240000151"/>
  </r>
  <r>
    <s v="1ABCD4E34FG630316"/>
    <s v="Tatra"/>
    <x v="15"/>
    <x v="0"/>
    <s v="Ra1"/>
    <x v="5"/>
    <s v="Crossover"/>
    <n v="5"/>
    <n v="3"/>
    <x v="1"/>
    <x v="113"/>
    <x v="1"/>
    <x v="0"/>
    <x v="0"/>
    <x v="16"/>
    <x v="5"/>
    <x v="3"/>
    <x v="5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75"/>
    <x v="0"/>
    <x v="0"/>
    <x v="0"/>
    <s v="Low-Interest Financing"/>
    <n v="21017.417999999998"/>
    <n v="2969.8749999999995"/>
    <x v="932"/>
    <n v="1667.054367"/>
    <n v="1818.6047639999997"/>
    <n v="4208.442"/>
    <n v="2595"/>
    <n v="1020"/>
    <n v="1060.8527789999998"/>
    <n v="1363.9535729999998"/>
    <n v="1612.4716799999999"/>
    <n v="1507.1469999999999"/>
    <n v="606.20158800000002"/>
    <n v="13527.774399"/>
    <n v="4519.7686009999979"/>
    <n v="3931.9533519999995"/>
    <n v="573.77551139999991"/>
    <n v="587.8152489999984"/>
    <n v="14.039737599998489"/>
  </r>
  <r>
    <s v="1ABCD4E34FG630232"/>
    <s v="Tatra"/>
    <x v="15"/>
    <x v="0"/>
    <s v="Ra1"/>
    <x v="5"/>
    <s v="Crossover"/>
    <n v="5"/>
    <n v="3"/>
    <x v="1"/>
    <x v="113"/>
    <x v="1"/>
    <x v="0"/>
    <x v="0"/>
    <x v="16"/>
    <x v="5"/>
    <x v="3"/>
    <x v="8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196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n v="-187.1847510000016"/>
    <n v="-760.96026240000151"/>
  </r>
  <r>
    <s v="1ABCD4E34FG630149"/>
    <s v="Tatra"/>
    <x v="15"/>
    <x v="0"/>
    <s v="Ra1"/>
    <x v="5"/>
    <s v="Crossover"/>
    <n v="5"/>
    <n v="3"/>
    <x v="1"/>
    <x v="113"/>
    <x v="1"/>
    <x v="0"/>
    <x v="0"/>
    <x v="16"/>
    <x v="5"/>
    <x v="3"/>
    <x v="1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258"/>
    <x v="0"/>
    <x v="0"/>
    <x v="1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n v="-187.1847510000016"/>
    <n v="-760.96026240000151"/>
  </r>
  <r>
    <s v="1ABCD4E34FG630338"/>
    <s v="Tatra"/>
    <x v="15"/>
    <x v="0"/>
    <s v="Ra1"/>
    <x v="5"/>
    <s v="Crossover"/>
    <n v="5"/>
    <n v="3"/>
    <x v="1"/>
    <x v="113"/>
    <x v="1"/>
    <x v="0"/>
    <x v="0"/>
    <x v="16"/>
    <x v="5"/>
    <x v="3"/>
    <x v="1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180"/>
    <x v="0"/>
    <x v="0"/>
    <x v="0"/>
    <s v="Low-Interest Financing"/>
    <n v="21017.417999999998"/>
    <n v="2969.8749999999995"/>
    <x v="932"/>
    <n v="1667.054367"/>
    <n v="1818.6047639999997"/>
    <n v="4208.442"/>
    <n v="2595"/>
    <n v="1567"/>
    <n v="1060.8527789999998"/>
    <n v="1363.9535729999998"/>
    <n v="1612.4716799999999"/>
    <n v="1507.1469999999999"/>
    <n v="606.20158800000002"/>
    <n v="14074.774399"/>
    <n v="3972.7686009999979"/>
    <n v="3931.9533519999995"/>
    <n v="573.77551139999991"/>
    <n v="40.815248999998403"/>
    <n v="-532.96026240000151"/>
  </r>
  <r>
    <s v="1ABCD4E34FG630464"/>
    <s v="Tatra"/>
    <x v="15"/>
    <x v="0"/>
    <s v="Ra1"/>
    <x v="5"/>
    <s v="Crossover"/>
    <n v="5"/>
    <n v="3"/>
    <x v="1"/>
    <x v="113"/>
    <x v="1"/>
    <x v="0"/>
    <x v="0"/>
    <x v="16"/>
    <x v="5"/>
    <x v="3"/>
    <x v="6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168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n v="-187.1847510000016"/>
    <n v="-760.96026240000151"/>
  </r>
  <r>
    <s v="1ABCD5E34FG466666"/>
    <s v="Apechete"/>
    <x v="8"/>
    <x v="1"/>
    <s v="Tx2"/>
    <x v="2"/>
    <s v="Sedan"/>
    <n v="5"/>
    <n v="15"/>
    <x v="1"/>
    <x v="114"/>
    <x v="1"/>
    <x v="0"/>
    <x v="3"/>
    <x v="0"/>
    <x v="6"/>
    <x v="4"/>
    <x v="7"/>
    <x v="3"/>
    <x v="2"/>
    <x v="1"/>
    <x v="0"/>
    <x v="0"/>
    <x v="0"/>
    <x v="1"/>
    <x v="1"/>
    <x v="1"/>
    <x v="1"/>
    <x v="1"/>
    <x v="0"/>
    <x v="0"/>
    <n v="0"/>
    <n v="0"/>
    <n v="0"/>
    <n v="0"/>
    <n v="0"/>
    <s v="Europe"/>
    <s v="Spain"/>
    <n v="61"/>
    <x v="0"/>
    <x v="0"/>
    <x v="1"/>
    <s v="Low-Interest Financing"/>
    <n v="38512.022999999994"/>
    <n v="1643.8859999999997"/>
    <x v="1009"/>
    <n v="4029.4663694999995"/>
    <n v="4395.7814939999989"/>
    <n v="12821.029357499996"/>
    <n v="1695"/>
    <n v="1270"/>
    <n v="2564.2058714999998"/>
    <n v="3296.8361204999997"/>
    <n v="3663.1512449999996"/>
    <n v="4395.7814939999989"/>
    <n v="1465.2604979999999"/>
    <n v="29339.688963999994"/>
    <n v="7528.4480360000016"/>
    <n v="10256.823485999998"/>
    <n v="808.75248299999987"/>
    <n v="-2728.3754499999959"/>
    <n v="-3537.1279329999957"/>
  </r>
  <r>
    <s v="1ABCD5E34FG466581"/>
    <s v="Apechete"/>
    <x v="8"/>
    <x v="1"/>
    <s v="Tx2"/>
    <x v="2"/>
    <s v="Sedan"/>
    <n v="5"/>
    <n v="15"/>
    <x v="1"/>
    <x v="114"/>
    <x v="1"/>
    <x v="0"/>
    <x v="3"/>
    <x v="6"/>
    <x v="3"/>
    <x v="3"/>
    <x v="0"/>
    <x v="0"/>
    <x v="2"/>
    <x v="0"/>
    <x v="1"/>
    <x v="0"/>
    <x v="0"/>
    <x v="0"/>
    <x v="1"/>
    <x v="0"/>
    <x v="1"/>
    <x v="0"/>
    <x v="1"/>
    <x v="0"/>
    <n v="0"/>
    <n v="710"/>
    <n v="0"/>
    <n v="550"/>
    <n v="0"/>
    <s v="South America"/>
    <s v="Chile"/>
    <n v="114"/>
    <x v="0"/>
    <x v="0"/>
    <x v="0"/>
    <s v="Special Leases"/>
    <n v="38558.528999999995"/>
    <n v="2138.2649999999999"/>
    <x v="1401"/>
    <n v="3839.464084499999"/>
    <n v="4188.5062739999985"/>
    <n v="12216.476632499998"/>
    <n v="1260"/>
    <n v="1270"/>
    <n v="2443.2953264999996"/>
    <n v="3141.3797054999991"/>
    <n v="3490.4218949999995"/>
    <n v="4188.5062739999985"/>
    <n v="1396.1687579999998"/>
    <n v="27661.037643999996"/>
    <n v="8759.2263559999992"/>
    <n v="9773.1813059999968"/>
    <n v="1044.9361358999997"/>
    <n v="-1013.9549499999976"/>
    <n v="-2058.8910858999971"/>
  </r>
  <r>
    <s v="1ABCD5E34FG466592"/>
    <s v="Apechete"/>
    <x v="8"/>
    <x v="1"/>
    <s v="T1"/>
    <x v="9"/>
    <s v="Sedan"/>
    <n v="5"/>
    <n v="15"/>
    <x v="1"/>
    <x v="114"/>
    <x v="1"/>
    <x v="0"/>
    <x v="0"/>
    <x v="6"/>
    <x v="1"/>
    <x v="0"/>
    <x v="7"/>
    <x v="0"/>
    <x v="2"/>
    <x v="1"/>
    <x v="1"/>
    <x v="0"/>
    <x v="0"/>
    <x v="1"/>
    <x v="1"/>
    <x v="1"/>
    <x v="0"/>
    <x v="1"/>
    <x v="1"/>
    <x v="0"/>
    <n v="0"/>
    <n v="0"/>
    <n v="0"/>
    <n v="0"/>
    <n v="370"/>
    <s v="Europe"/>
    <s v="Poland"/>
    <n v="34"/>
    <x v="0"/>
    <x v="0"/>
    <x v="0"/>
    <s v="Low-Interest Financing"/>
    <n v="38006.522999999994"/>
    <n v="2447.6309999999999"/>
    <x v="1054"/>
    <n v="4002.9983894999991"/>
    <n v="4366.9073339999986"/>
    <n v="12736.813057499998"/>
    <n v="1195"/>
    <n v="1270"/>
    <n v="2547.3626114999997"/>
    <n v="3275.1805004999992"/>
    <n v="3639.0894449999996"/>
    <n v="4366.9073339999986"/>
    <n v="1455.6357779999998"/>
    <n v="28666.444003999997"/>
    <n v="6892.4479959999953"/>
    <n v="10189.450445999999"/>
    <n v="798.13698299999987"/>
    <n v="-3297.0024500000036"/>
    <n v="-4095.1394330000035"/>
  </r>
  <r>
    <s v="1ABCD5E34FG462297"/>
    <s v="Apechete"/>
    <x v="5"/>
    <x v="1"/>
    <s v="R1"/>
    <x v="0"/>
    <s v="Pickup Truck"/>
    <n v="5"/>
    <n v="18"/>
    <x v="1"/>
    <x v="115"/>
    <x v="1"/>
    <x v="0"/>
    <x v="1"/>
    <x v="16"/>
    <x v="0"/>
    <x v="3"/>
    <x v="2"/>
    <x v="1"/>
    <x v="1"/>
    <x v="0"/>
    <x v="0"/>
    <x v="1"/>
    <x v="1"/>
    <x v="1"/>
    <x v="1"/>
    <x v="1"/>
    <x v="1"/>
    <x v="0"/>
    <x v="0"/>
    <x v="1"/>
    <n v="640"/>
    <n v="0"/>
    <n v="0"/>
    <n v="0"/>
    <n v="0"/>
    <s v="South America"/>
    <s v="Brazil"/>
    <n v="80"/>
    <x v="0"/>
    <x v="0"/>
    <x v="1"/>
    <s v="Dealer Cash Incentives"/>
    <n v="38674.793999999994"/>
    <n v="1916.8559999999998"/>
    <x v="1125"/>
    <n v="3190.6705049999996"/>
    <n v="3480.7314599999995"/>
    <n v="10152.133424999998"/>
    <n v="1935"/>
    <n v="1110"/>
    <n v="2030.4266850000001"/>
    <n v="2610.5485949999998"/>
    <n v="2900.6095499999997"/>
    <n v="3480.7314599999995"/>
    <n v="1160.2438199999999"/>
    <n v="23929.388759999998"/>
    <n v="12828.549239999997"/>
    <n v="8121.7067399999987"/>
    <n v="5313.916695599999"/>
    <n v="4706.8424999999979"/>
    <n v="-607.07419560000108"/>
  </r>
  <r>
    <s v="1ABCD5E34FG462171"/>
    <s v="Apechete"/>
    <x v="5"/>
    <x v="1"/>
    <s v="R1"/>
    <x v="0"/>
    <s v="Pickup Truck"/>
    <n v="5"/>
    <n v="18"/>
    <x v="1"/>
    <x v="115"/>
    <x v="1"/>
    <x v="0"/>
    <x v="0"/>
    <x v="0"/>
    <x v="5"/>
    <x v="4"/>
    <x v="3"/>
    <x v="0"/>
    <x v="2"/>
    <x v="0"/>
    <x v="0"/>
    <x v="1"/>
    <x v="0"/>
    <x v="0"/>
    <x v="1"/>
    <x v="0"/>
    <x v="1"/>
    <x v="0"/>
    <x v="0"/>
    <x v="1"/>
    <n v="0"/>
    <n v="710"/>
    <n v="0"/>
    <n v="550"/>
    <n v="0"/>
    <s v="North America"/>
    <s v="Mexico"/>
    <n v="244"/>
    <x v="1"/>
    <x v="2"/>
    <x v="0"/>
    <s v="Low-Interest Financing"/>
    <n v="39544.253999999994"/>
    <n v="1733.8649999999998"/>
    <x v="1003"/>
    <n v="3262.4009550000001"/>
    <n v="3558.9828599999996"/>
    <n v="10380.366674999997"/>
    <n v="2555"/>
    <n v="1270"/>
    <n v="2076.073335"/>
    <n v="2669.2371449999996"/>
    <n v="2965.8190500000001"/>
    <n v="3558.9828599999996"/>
    <n v="1186.32762"/>
    <n v="25178.89716"/>
    <n v="12631.491839999995"/>
    <n v="8304.2933400000002"/>
    <n v="3056.7708341999996"/>
    <n v="4327.198499999995"/>
    <n v="1270.4276657999953"/>
  </r>
  <r>
    <s v="1ABCD5E34FG462411"/>
    <s v="Apechete"/>
    <x v="5"/>
    <x v="1"/>
    <s v="R2"/>
    <x v="0"/>
    <s v="Pickup Truck"/>
    <n v="5"/>
    <n v="18"/>
    <x v="1"/>
    <x v="115"/>
    <x v="1"/>
    <x v="0"/>
    <x v="0"/>
    <x v="5"/>
    <x v="5"/>
    <x v="0"/>
    <x v="5"/>
    <x v="1"/>
    <x v="7"/>
    <x v="0"/>
    <x v="0"/>
    <x v="0"/>
    <x v="0"/>
    <x v="0"/>
    <x v="1"/>
    <x v="1"/>
    <x v="1"/>
    <x v="0"/>
    <x v="0"/>
    <x v="0"/>
    <n v="0"/>
    <n v="710"/>
    <n v="0"/>
    <n v="0"/>
    <n v="0"/>
    <s v="Europe"/>
    <s v="United Kingdom"/>
    <n v="96"/>
    <x v="0"/>
    <x v="1"/>
    <x v="0"/>
    <s v="Dealer Cash Incentives"/>
    <n v="36651.782999999996"/>
    <n v="1221.2879999999998"/>
    <x v="1149"/>
    <n v="3023.7720974999997"/>
    <n v="3298.6604699999998"/>
    <n v="9621.0930374999971"/>
    <n v="1580"/>
    <n v="1567"/>
    <n v="1924.2186075"/>
    <n v="2473.9953524999996"/>
    <n v="2748.8837250000001"/>
    <n v="3298.6604699999998"/>
    <n v="1099.5534899999998"/>
    <n v="22938.962819999993"/>
    <n v="12491.532180000002"/>
    <n v="7696.874429999998"/>
    <n v="769.68744299999992"/>
    <n v="4794.6577500000039"/>
    <n v="4024.9703070000041"/>
  </r>
  <r>
    <s v="1ABCD2E34FG468772"/>
    <s v="Apechete"/>
    <x v="2"/>
    <x v="1"/>
    <s v="S2"/>
    <x v="8"/>
    <s v="SUV"/>
    <n v="6"/>
    <n v="3"/>
    <x v="1"/>
    <x v="116"/>
    <x v="1"/>
    <x v="0"/>
    <x v="0"/>
    <x v="15"/>
    <x v="4"/>
    <x v="2"/>
    <x v="4"/>
    <x v="0"/>
    <x v="0"/>
    <x v="0"/>
    <x v="1"/>
    <x v="0"/>
    <x v="0"/>
    <x v="0"/>
    <x v="0"/>
    <x v="1"/>
    <x v="0"/>
    <x v="0"/>
    <x v="1"/>
    <x v="0"/>
    <n v="0"/>
    <n v="710"/>
    <n v="420"/>
    <n v="0"/>
    <n v="370"/>
    <s v="Europe"/>
    <s v="Poland"/>
    <n v="232"/>
    <x v="0"/>
    <x v="1"/>
    <x v="2"/>
    <s v="Cash Rebates"/>
    <n v="39210.35"/>
    <n v="7434.3249999999989"/>
    <x v="1402"/>
    <n v="2643.0854999999997"/>
    <n v="2883.3659999999995"/>
    <n v="8409.8174999999974"/>
    <n v="1500"/>
    <n v="1490"/>
    <n v="1681.9634999999998"/>
    <n v="2162.5244999999995"/>
    <n v="2402.8050000000003"/>
    <n v="2883.3659999999995"/>
    <n v="961.12199999999996"/>
    <n v="20290.195999999996"/>
    <n v="11485.829000000005"/>
    <n v="6727.8539999999994"/>
    <n v="823.41735000000006"/>
    <n v="4757.9750000000058"/>
    <n v="3934.5576500000057"/>
  </r>
  <r>
    <s v="1ABCD5E34FG462345"/>
    <s v="Apechete"/>
    <x v="5"/>
    <x v="1"/>
    <s v="R1"/>
    <x v="0"/>
    <s v="Pickup Truck"/>
    <n v="6"/>
    <n v="3"/>
    <x v="1"/>
    <x v="116"/>
    <x v="1"/>
    <x v="0"/>
    <x v="1"/>
    <x v="8"/>
    <x v="5"/>
    <x v="5"/>
    <x v="3"/>
    <x v="0"/>
    <x v="0"/>
    <x v="0"/>
    <x v="0"/>
    <x v="1"/>
    <x v="0"/>
    <x v="1"/>
    <x v="0"/>
    <x v="1"/>
    <x v="1"/>
    <x v="0"/>
    <x v="0"/>
    <x v="1"/>
    <n v="0"/>
    <n v="0"/>
    <n v="420"/>
    <n v="0"/>
    <n v="0"/>
    <s v="South America"/>
    <s v="Columbia"/>
    <n v="237"/>
    <x v="1"/>
    <x v="2"/>
    <x v="2"/>
    <s v="Dealer Cash Incentives"/>
    <n v="39177.260999999999"/>
    <n v="1615.5779999999997"/>
    <x v="1403"/>
    <n v="3232.1240324999999"/>
    <n v="3525.9534899999994"/>
    <n v="10284.031012499998"/>
    <n v="1715"/>
    <n v="1490"/>
    <n v="2056.8062024999999"/>
    <n v="2644.4651174999999"/>
    <n v="2938.2945749999999"/>
    <n v="3525.9534899999994"/>
    <n v="1175.31783"/>
    <n v="24360.720939999999"/>
    <n v="13200.962059999998"/>
    <n v="8227.2248099999979"/>
    <n v="2017.6289415000001"/>
    <n v="4973.7372500000001"/>
    <n v="2956.1083085"/>
  </r>
  <r>
    <s v="1ABCD6E34FG473720"/>
    <s v="Jackson"/>
    <x v="9"/>
    <x v="4"/>
    <s v="Co2"/>
    <x v="0"/>
    <s v="Sedan"/>
    <n v="6"/>
    <n v="3"/>
    <x v="1"/>
    <x v="116"/>
    <x v="1"/>
    <x v="0"/>
    <x v="0"/>
    <x v="7"/>
    <x v="6"/>
    <x v="3"/>
    <x v="2"/>
    <x v="1"/>
    <x v="0"/>
    <x v="0"/>
    <x v="0"/>
    <x v="1"/>
    <x v="1"/>
    <x v="0"/>
    <x v="1"/>
    <x v="1"/>
    <x v="0"/>
    <x v="0"/>
    <x v="0"/>
    <x v="1"/>
    <n v="640"/>
    <n v="710"/>
    <n v="0"/>
    <n v="0"/>
    <n v="370"/>
    <s v="Middle East"/>
    <s v="Jordan"/>
    <n v="159"/>
    <x v="0"/>
    <x v="1"/>
    <x v="2"/>
    <s v="Cash Rebates"/>
    <n v="19449"/>
    <n v="7445"/>
    <x v="504"/>
    <n v="1925.4510000000002"/>
    <n v="2100.4920000000002"/>
    <n v="6126.4350000000004"/>
    <n v="3015"/>
    <n v="1490"/>
    <n v="1225.2870000000003"/>
    <n v="1575.3690000000001"/>
    <n v="1750.4100000000003"/>
    <n v="2100.4920000000002"/>
    <n v="700.1640000000001"/>
    <n v="17107.952000000001"/>
    <n v="-5103.9520000000011"/>
    <n v="4901.148000000001"/>
    <n v="1157.2155"/>
    <n v="-10005.100000000002"/>
    <n v="-11162.315500000002"/>
  </r>
  <r>
    <s v="1ABCD6E34FG474251"/>
    <s v="Jackson"/>
    <x v="10"/>
    <x v="4"/>
    <s v="Cr1"/>
    <x v="3"/>
    <s v="Pickup Truck"/>
    <n v="6"/>
    <n v="3"/>
    <x v="1"/>
    <x v="116"/>
    <x v="1"/>
    <x v="0"/>
    <x v="0"/>
    <x v="18"/>
    <x v="0"/>
    <x v="5"/>
    <x v="9"/>
    <x v="0"/>
    <x v="0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Mexico"/>
    <n v="139"/>
    <x v="1"/>
    <x v="2"/>
    <x v="2"/>
    <s v="Cash Rebates"/>
    <n v="37692.648000000001"/>
    <n v="6929.7480000000005"/>
    <x v="1404"/>
    <n v="2487.7147679999998"/>
    <n v="2713.8706560000001"/>
    <n v="7915.456079999999"/>
    <n v="1770"/>
    <n v="1490"/>
    <n v="1583.091216"/>
    <n v="2035.4029919999998"/>
    <n v="2261.55888"/>
    <n v="2713.8706560000001"/>
    <n v="904.6235519999999"/>
    <n v="19543.223935999999"/>
    <n v="11219.676064000003"/>
    <n v="6332.3648639999992"/>
    <n v="2913.6416904000002"/>
    <n v="4887.3112000000037"/>
    <n v="1973.6695096000035"/>
  </r>
  <r>
    <s v="1ABCD6E34FG475854"/>
    <s v="Jackson"/>
    <x v="17"/>
    <x v="4"/>
    <s v="F1"/>
    <x v="3"/>
    <s v="SUV"/>
    <n v="6"/>
    <n v="3"/>
    <x v="1"/>
    <x v="116"/>
    <x v="1"/>
    <x v="0"/>
    <x v="1"/>
    <x v="8"/>
    <x v="3"/>
    <x v="0"/>
    <x v="1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South America"/>
    <s v="Chile"/>
    <n v="49"/>
    <x v="1"/>
    <x v="2"/>
    <x v="2"/>
    <s v="Special Leases"/>
    <n v="31414.569999999996"/>
    <n v="3340.4399999999996"/>
    <x v="986"/>
    <n v="1900.5814849999997"/>
    <n v="2073.3616199999997"/>
    <n v="6047.3047249999991"/>
    <n v="2925"/>
    <n v="1490"/>
    <n v="1209.460945"/>
    <n v="1555.0212149999998"/>
    <n v="1727.80135"/>
    <n v="2073.3616199999997"/>
    <n v="691.12054000000001"/>
    <n v="16855.169719999998"/>
    <n v="11218.960279999999"/>
    <n v="4837.8437800000002"/>
    <n v="851.33484699999985"/>
    <n v="6381.1164999999992"/>
    <n v="5529.7816529999991"/>
  </r>
  <r>
    <s v="1ABCD6E34FG478298"/>
    <s v="Jackson"/>
    <x v="22"/>
    <x v="4"/>
    <s v="Ro2"/>
    <x v="6"/>
    <s v="Sedan"/>
    <n v="6"/>
    <n v="3"/>
    <x v="1"/>
    <x v="116"/>
    <x v="1"/>
    <x v="0"/>
    <x v="3"/>
    <x v="17"/>
    <x v="5"/>
    <x v="4"/>
    <x v="4"/>
    <x v="1"/>
    <x v="0"/>
    <x v="0"/>
    <x v="1"/>
    <x v="0"/>
    <x v="0"/>
    <x v="1"/>
    <x v="1"/>
    <x v="1"/>
    <x v="0"/>
    <x v="0"/>
    <x v="1"/>
    <x v="0"/>
    <n v="0"/>
    <n v="0"/>
    <n v="0"/>
    <n v="0"/>
    <n v="370"/>
    <s v="Africa"/>
    <s v="South Africa"/>
    <n v="177"/>
    <x v="0"/>
    <x v="1"/>
    <x v="0"/>
    <s v="Dealer Cash Incentives"/>
    <n v="39274.006999999998"/>
    <n v="2744.0749999999998"/>
    <x v="1387"/>
    <n v="1549.0298339999999"/>
    <n v="1689.8507279999999"/>
    <n v="4928.7312899999997"/>
    <n v="370"/>
    <n v="1490"/>
    <n v="985.74625800000001"/>
    <n v="1267.3880459999998"/>
    <n v="1408.20894"/>
    <n v="1689.8507279999999"/>
    <n v="563.28357600000004"/>
    <n v="11999.104368"/>
    <n v="24530.827632"/>
    <n v="3942.9850319999996"/>
    <n v="2454.6254374999999"/>
    <n v="20587.8426"/>
    <n v="18133.217162500001"/>
  </r>
  <r>
    <s v="1ABCD3E34FG338442"/>
    <s v="Special"/>
    <x v="12"/>
    <x v="3"/>
    <s v="Spr2"/>
    <x v="0"/>
    <s v="Sedan"/>
    <n v="6"/>
    <n v="3"/>
    <x v="1"/>
    <x v="116"/>
    <x v="1"/>
    <x v="0"/>
    <x v="2"/>
    <x v="0"/>
    <x v="3"/>
    <x v="2"/>
    <x v="6"/>
    <x v="1"/>
    <x v="0"/>
    <x v="0"/>
    <x v="1"/>
    <x v="0"/>
    <x v="1"/>
    <x v="0"/>
    <x v="1"/>
    <x v="0"/>
    <x v="0"/>
    <x v="0"/>
    <x v="1"/>
    <x v="0"/>
    <n v="640"/>
    <n v="710"/>
    <n v="0"/>
    <n v="550"/>
    <n v="370"/>
    <s v="Africa"/>
    <s v="Egypt"/>
    <n v="99"/>
    <x v="0"/>
    <x v="1"/>
    <x v="0"/>
    <s v="Cash Rebates"/>
    <n v="37768.457999999999"/>
    <n v="7596.8879999999999"/>
    <x v="1405"/>
    <n v="3191.3713260000004"/>
    <n v="3481.4959920000001"/>
    <n v="10154.363309999999"/>
    <n v="2270"/>
    <n v="1490"/>
    <n v="2030.8726620000004"/>
    <n v="2611.1219940000001"/>
    <n v="2901.2466600000007"/>
    <n v="3481.4959920000001"/>
    <n v="1160.4986640000002"/>
    <n v="24648.975952000001"/>
    <n v="5522.594047999999"/>
    <n v="8123.4906480000009"/>
    <n v="2957.2702613999995"/>
    <n v="-2600.8966000000019"/>
    <n v="-5558.1668614000009"/>
  </r>
  <r>
    <s v="1ABCD5E34FG636581"/>
    <s v="Tatra"/>
    <x v="0"/>
    <x v="1"/>
    <s v="Tr2"/>
    <x v="0"/>
    <s v="Pickup Truck"/>
    <n v="6"/>
    <n v="3"/>
    <x v="1"/>
    <x v="116"/>
    <x v="1"/>
    <x v="0"/>
    <x v="0"/>
    <x v="15"/>
    <x v="3"/>
    <x v="3"/>
    <x v="4"/>
    <x v="1"/>
    <x v="0"/>
    <x v="0"/>
    <x v="0"/>
    <x v="0"/>
    <x v="1"/>
    <x v="1"/>
    <x v="1"/>
    <x v="0"/>
    <x v="0"/>
    <x v="0"/>
    <x v="0"/>
    <x v="0"/>
    <n v="640"/>
    <n v="0"/>
    <n v="0"/>
    <n v="550"/>
    <n v="370"/>
    <s v="North America"/>
    <s v="USA"/>
    <n v="154"/>
    <x v="0"/>
    <x v="1"/>
    <x v="1"/>
    <s v="Segment and Misc Incentives"/>
    <n v="34983"/>
    <n v="4770.87"/>
    <x v="1164"/>
    <n v="1773.3769138800001"/>
    <n v="1934.5929969600002"/>
    <n v="5642.5629078000002"/>
    <n v="2430"/>
    <n v="1567"/>
    <n v="1128.5125815600004"/>
    <n v="1450.9447477200001"/>
    <n v="1612.1608308000002"/>
    <n v="1934.5929969600002"/>
    <n v="644.86433232000013"/>
    <n v="15604.557981760001"/>
    <n v="14607.57201824"/>
    <n v="4514.0503262399998"/>
    <n v="955.03590000000008"/>
    <n v="10093.521692"/>
    <n v="9138.4857919999995"/>
  </r>
  <r>
    <s v="1ABCD6E34FG638681"/>
    <s v="Tatra"/>
    <x v="1"/>
    <x v="4"/>
    <s v="J2"/>
    <x v="0"/>
    <s v="Sedan"/>
    <n v="6"/>
    <n v="3"/>
    <x v="1"/>
    <x v="116"/>
    <x v="1"/>
    <x v="0"/>
    <x v="3"/>
    <x v="7"/>
    <x v="5"/>
    <x v="1"/>
    <x v="7"/>
    <x v="2"/>
    <x v="0"/>
    <x v="0"/>
    <x v="1"/>
    <x v="0"/>
    <x v="0"/>
    <x v="1"/>
    <x v="1"/>
    <x v="1"/>
    <x v="0"/>
    <x v="0"/>
    <x v="1"/>
    <x v="0"/>
    <n v="0"/>
    <n v="0"/>
    <n v="0"/>
    <n v="0"/>
    <n v="370"/>
    <s v="North America"/>
    <s v="USA"/>
    <n v="146"/>
    <x v="0"/>
    <x v="1"/>
    <x v="1"/>
    <s v="Segment and Misc Incentives"/>
    <n v="15203.825999999999"/>
    <n v="2752.8929999999996"/>
    <x v="1364"/>
    <n v="1605.5240255999997"/>
    <n v="1751.4807551999995"/>
    <n v="4167.7019999999993"/>
    <n v="370"/>
    <n v="1734"/>
    <n v="1105.8629999999998"/>
    <n v="1313.6105663999997"/>
    <n v="1596.8620799999999"/>
    <n v="1449.5909999999999"/>
    <n v="669.04199999999992"/>
    <n v="11893.561671999996"/>
    <n v="557.3713280000029"/>
    <n v="3870.1137551999996"/>
    <n v="415.06444979999998"/>
    <n v="-3312.7424271999967"/>
    <n v="-3727.8068769999968"/>
  </r>
  <r>
    <s v="1ABCD4E34FG461737"/>
    <s v="Apechete"/>
    <x v="4"/>
    <x v="0"/>
    <s v="B2"/>
    <x v="3"/>
    <s v="Pickup Truck"/>
    <n v="6"/>
    <n v="3"/>
    <x v="1"/>
    <x v="116"/>
    <x v="1"/>
    <x v="0"/>
    <x v="0"/>
    <x v="5"/>
    <x v="5"/>
    <x v="1"/>
    <x v="5"/>
    <x v="1"/>
    <x v="1"/>
    <x v="1"/>
    <x v="1"/>
    <x v="0"/>
    <x v="1"/>
    <x v="0"/>
    <x v="1"/>
    <x v="1"/>
    <x v="0"/>
    <x v="1"/>
    <x v="1"/>
    <x v="0"/>
    <n v="640"/>
    <n v="710"/>
    <n v="0"/>
    <n v="0"/>
    <n v="370"/>
    <s v="Asia"/>
    <s v="Japan"/>
    <n v="180"/>
    <x v="2"/>
    <x v="3"/>
    <x v="1"/>
    <s v="Low-Interest Financing"/>
    <n v="40063.085999999996"/>
    <n v="2836.953"/>
    <x v="1406"/>
    <n v="2644.1636759999997"/>
    <n v="2884.5421919999994"/>
    <n v="8413.2480599999981"/>
    <n v="2545"/>
    <n v="1110"/>
    <n v="1682.6496119999999"/>
    <n v="2163.4066439999997"/>
    <n v="2403.7851599999999"/>
    <n v="2884.5421919999994"/>
    <n v="961.51406399999985"/>
    <n v="20962.253151999997"/>
    <n v="16263.879847999997"/>
    <n v="6730.5984479999988"/>
    <n v="969.52668119999987"/>
    <n v="9533.281399999998"/>
    <n v="8563.754718799999"/>
  </r>
  <r>
    <s v="1ABCD5E34FG471383"/>
    <s v="Jackson"/>
    <x v="24"/>
    <x v="1"/>
    <s v="Bas1"/>
    <x v="0"/>
    <s v="Pickup Truck"/>
    <n v="6"/>
    <n v="3"/>
    <x v="1"/>
    <x v="116"/>
    <x v="1"/>
    <x v="0"/>
    <x v="1"/>
    <x v="8"/>
    <x v="2"/>
    <x v="4"/>
    <x v="9"/>
    <x v="2"/>
    <x v="1"/>
    <x v="0"/>
    <x v="1"/>
    <x v="0"/>
    <x v="0"/>
    <x v="0"/>
    <x v="1"/>
    <x v="1"/>
    <x v="1"/>
    <x v="0"/>
    <x v="1"/>
    <x v="0"/>
    <n v="0"/>
    <n v="710"/>
    <n v="0"/>
    <n v="0"/>
    <n v="0"/>
    <s v="Asia"/>
    <s v="Cambodia"/>
    <n v="230"/>
    <x v="1"/>
    <x v="2"/>
    <x v="2"/>
    <s v="Cash Rebates"/>
    <n v="29100.601999999999"/>
    <n v="7942.0859999999993"/>
    <x v="1407"/>
    <n v="1920.6397319999999"/>
    <n v="2095.2433439999995"/>
    <n v="6111.1264199999987"/>
    <n v="710"/>
    <n v="1110"/>
    <n v="1222.2252840000001"/>
    <n v="1571.4325079999996"/>
    <n v="1746.0361199999998"/>
    <n v="2095.2433439999995"/>
    <n v="698.41444799999988"/>
    <n v="14391.460063999999"/>
    <n v="6767.0559360000007"/>
    <n v="4888.9011359999995"/>
    <n v="2339.6884007999993"/>
    <n v="1878.1548000000012"/>
    <n v="-461.53360079999811"/>
  </r>
  <r>
    <s v="1ABCD6E34FG472667"/>
    <s v="Jackson"/>
    <x v="20"/>
    <x v="4"/>
    <s v="Cl1"/>
    <x v="1"/>
    <s v="Sedan"/>
    <n v="6"/>
    <n v="3"/>
    <x v="1"/>
    <x v="116"/>
    <x v="1"/>
    <x v="0"/>
    <x v="2"/>
    <x v="1"/>
    <x v="1"/>
    <x v="5"/>
    <x v="8"/>
    <x v="1"/>
    <x v="1"/>
    <x v="0"/>
    <x v="0"/>
    <x v="0"/>
    <x v="1"/>
    <x v="1"/>
    <x v="1"/>
    <x v="1"/>
    <x v="1"/>
    <x v="0"/>
    <x v="0"/>
    <x v="0"/>
    <n v="640"/>
    <n v="0"/>
    <n v="0"/>
    <n v="0"/>
    <n v="0"/>
    <s v="Asia"/>
    <s v="Laos"/>
    <n v="97"/>
    <x v="0"/>
    <x v="1"/>
    <x v="1"/>
    <s v="Dealer Cash Incentives"/>
    <n v="17447.892"/>
    <n v="1471.4480000000001"/>
    <x v="992"/>
    <n v="1727.341308"/>
    <n v="1884.3723359999999"/>
    <n v="5496.0859799999998"/>
    <n v="1510"/>
    <n v="1110"/>
    <n v="1099.2171960000001"/>
    <n v="1413.279252"/>
    <n v="1570.3102800000001"/>
    <n v="1884.3723359999999"/>
    <n v="628.12411200000008"/>
    <n v="13926.234016"/>
    <n v="2050.2099839999992"/>
    <n v="4396.8687840000002"/>
    <n v="778.17598320000002"/>
    <n v="-2346.6588000000011"/>
    <n v="-3124.8347832000009"/>
  </r>
  <r>
    <s v="1ABCD6E34FG474191"/>
    <s v="Jackson"/>
    <x v="10"/>
    <x v="4"/>
    <s v="Cr2"/>
    <x v="3"/>
    <s v="Pickup Truck"/>
    <n v="6"/>
    <n v="3"/>
    <x v="1"/>
    <x v="116"/>
    <x v="1"/>
    <x v="0"/>
    <x v="0"/>
    <x v="3"/>
    <x v="5"/>
    <x v="3"/>
    <x v="0"/>
    <x v="1"/>
    <x v="1"/>
    <x v="0"/>
    <x v="1"/>
    <x v="1"/>
    <x v="1"/>
    <x v="0"/>
    <x v="0"/>
    <x v="1"/>
    <x v="0"/>
    <x v="0"/>
    <x v="1"/>
    <x v="1"/>
    <n v="640"/>
    <n v="710"/>
    <n v="420"/>
    <n v="0"/>
    <n v="370"/>
    <s v="Africa"/>
    <s v="Algeria"/>
    <n v="234"/>
    <x v="1"/>
    <x v="2"/>
    <x v="0"/>
    <s v="Cash Rebates"/>
    <n v="32387.14"/>
    <n v="7362.5360000000001"/>
    <x v="1408"/>
    <n v="2137.5512399999998"/>
    <n v="2331.87408"/>
    <n v="6801.299399999999"/>
    <n v="2565"/>
    <n v="1110"/>
    <n v="1360.2598800000001"/>
    <n v="1748.9055599999999"/>
    <n v="1943.2284000000002"/>
    <n v="2331.87408"/>
    <n v="777.29136000000005"/>
    <n v="17666.244479999998"/>
    <n v="7358.3595200000018"/>
    <n v="5441.0395200000003"/>
    <n v="3964.1859360000003"/>
    <n v="1917.3200000000015"/>
    <n v="-2046.8659359999988"/>
  </r>
  <r>
    <s v="1ABCD6E34FG475731"/>
    <s v="Jackson"/>
    <x v="17"/>
    <x v="4"/>
    <s v="F1"/>
    <x v="3"/>
    <s v="SUV"/>
    <n v="6"/>
    <n v="3"/>
    <x v="1"/>
    <x v="116"/>
    <x v="1"/>
    <x v="0"/>
    <x v="0"/>
    <x v="2"/>
    <x v="3"/>
    <x v="5"/>
    <x v="4"/>
    <x v="1"/>
    <x v="1"/>
    <x v="1"/>
    <x v="1"/>
    <x v="0"/>
    <x v="0"/>
    <x v="0"/>
    <x v="0"/>
    <x v="1"/>
    <x v="1"/>
    <x v="1"/>
    <x v="1"/>
    <x v="0"/>
    <n v="0"/>
    <n v="710"/>
    <n v="420"/>
    <n v="0"/>
    <n v="0"/>
    <s v="Middle East"/>
    <s v="Jordan"/>
    <n v="260"/>
    <x v="1"/>
    <x v="2"/>
    <x v="1"/>
    <s v="Cash Rebates"/>
    <n v="30326.864999999998"/>
    <n v="8145.9309999999996"/>
    <x v="1409"/>
    <n v="1834.7753325000001"/>
    <n v="2001.5730899999999"/>
    <n v="5837.9215125000001"/>
    <n v="1955"/>
    <n v="1110"/>
    <n v="1167.5843025000001"/>
    <n v="1501.1798174999999"/>
    <n v="1667.9775750000001"/>
    <n v="2001.5730899999999"/>
    <n v="667.19103000000007"/>
    <n v="15074.438540000001"/>
    <n v="7106.4954599999965"/>
    <n v="4670.3372100000006"/>
    <n v="1804.4484675000001"/>
    <n v="2436.1582499999959"/>
    <n v="631.70978249999575"/>
  </r>
  <r>
    <s v="1ABCD6E34FG476200"/>
    <s v="Jackson"/>
    <x v="25"/>
    <x v="4"/>
    <s v="E1"/>
    <x v="10"/>
    <s v="Van"/>
    <n v="6"/>
    <n v="3"/>
    <x v="1"/>
    <x v="116"/>
    <x v="1"/>
    <x v="0"/>
    <x v="3"/>
    <x v="15"/>
    <x v="4"/>
    <x v="2"/>
    <x v="8"/>
    <x v="3"/>
    <x v="1"/>
    <x v="1"/>
    <x v="0"/>
    <x v="1"/>
    <x v="1"/>
    <x v="0"/>
    <x v="1"/>
    <x v="1"/>
    <x v="0"/>
    <x v="1"/>
    <x v="0"/>
    <x v="1"/>
    <n v="640"/>
    <n v="710"/>
    <n v="0"/>
    <n v="0"/>
    <n v="370"/>
    <s v="South America"/>
    <s v="Argentina"/>
    <n v="35"/>
    <x v="0"/>
    <x v="1"/>
    <x v="2"/>
    <s v="Cash Rebates"/>
    <n v="20671.844999999998"/>
    <n v="7595.7899999999991"/>
    <x v="1410"/>
    <n v="1591.7320649999997"/>
    <n v="1736.4349799999995"/>
    <n v="5064.6020249999992"/>
    <n v="3840"/>
    <n v="1110"/>
    <n v="1012.920405"/>
    <n v="1302.3262349999998"/>
    <n v="1447.0291499999998"/>
    <n v="1736.4349799999995"/>
    <n v="578.81165999999996"/>
    <n v="15368.609879999998"/>
    <n v="-2292.5548799999997"/>
    <n v="4051.6816199999994"/>
    <n v="2600.5181009999997"/>
    <n v="-6344.2364999999991"/>
    <n v="-8944.7546009999987"/>
  </r>
  <r>
    <s v="1ABCD6E34FG634475"/>
    <s v="Tatra"/>
    <x v="13"/>
    <x v="4"/>
    <s v="A2"/>
    <x v="3"/>
    <s v="Pickup Truck"/>
    <n v="6"/>
    <n v="3"/>
    <x v="1"/>
    <x v="116"/>
    <x v="1"/>
    <x v="0"/>
    <x v="0"/>
    <x v="4"/>
    <x v="0"/>
    <x v="3"/>
    <x v="5"/>
    <x v="1"/>
    <x v="1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17"/>
    <x v="2"/>
    <x v="3"/>
    <x v="0"/>
    <s v="Cash Rebates"/>
    <n v="31284.288"/>
    <n v="1131.9839999999999"/>
    <x v="873"/>
    <n v="1376.5086720000002"/>
    <n v="1501.6458239999999"/>
    <n v="4311.2160000000003"/>
    <n v="1925"/>
    <n v="1795"/>
    <n v="1079.568"/>
    <n v="1126.2343679999999"/>
    <n v="1506.96"/>
    <n v="1253.952"/>
    <n v="698.54399999999998"/>
    <n v="13120.48704"/>
    <n v="17031.81696"/>
    <n v="3454.1418240000003"/>
    <n v="854.06106240000008"/>
    <n v="13577.675136"/>
    <n v="12723.6140736"/>
  </r>
  <r>
    <s v="2ABCD2E34FG468848"/>
    <s v="Apechete"/>
    <x v="2"/>
    <x v="4"/>
    <s v="C1"/>
    <x v="2"/>
    <s v="SUV"/>
    <n v="6"/>
    <n v="3"/>
    <x v="1"/>
    <x v="116"/>
    <x v="1"/>
    <x v="0"/>
    <x v="0"/>
    <x v="15"/>
    <x v="2"/>
    <x v="0"/>
    <x v="6"/>
    <x v="3"/>
    <x v="2"/>
    <x v="0"/>
    <x v="1"/>
    <x v="0"/>
    <x v="0"/>
    <x v="1"/>
    <x v="1"/>
    <x v="1"/>
    <x v="0"/>
    <x v="0"/>
    <x v="1"/>
    <x v="0"/>
    <n v="0"/>
    <n v="0"/>
    <n v="0"/>
    <n v="0"/>
    <n v="370"/>
    <s v="Africa"/>
    <s v="Egypt"/>
    <n v="250"/>
    <x v="0"/>
    <x v="0"/>
    <x v="0"/>
    <s v="Low-Interest Financing"/>
    <n v="73206.524999999994"/>
    <n v="1039.3499999999999"/>
    <x v="1411"/>
    <n v="5234.2665374999997"/>
    <n v="5710.1089499999989"/>
    <n v="16654.484437499999"/>
    <n v="370"/>
    <n v="1270"/>
    <n v="3330.8968875"/>
    <n v="4282.5817124999994"/>
    <n v="4758.4241250000005"/>
    <n v="5710.1089499999989"/>
    <n v="1903.3696499999999"/>
    <n v="35900.653699999995"/>
    <n v="36266.521299999993"/>
    <n v="13323.587549999998"/>
    <n v="5732.0709074999995"/>
    <n v="22942.933749999997"/>
    <n v="17210.862842499999"/>
  </r>
  <r>
    <s v="1ABCD3E34FG469380"/>
    <s v="Apechete"/>
    <x v="3"/>
    <x v="3"/>
    <s v="M2"/>
    <x v="0"/>
    <s v="SUV"/>
    <n v="6"/>
    <n v="3"/>
    <x v="1"/>
    <x v="116"/>
    <x v="1"/>
    <x v="0"/>
    <x v="1"/>
    <x v="0"/>
    <x v="5"/>
    <x v="1"/>
    <x v="6"/>
    <x v="2"/>
    <x v="2"/>
    <x v="1"/>
    <x v="0"/>
    <x v="1"/>
    <x v="0"/>
    <x v="1"/>
    <x v="1"/>
    <x v="1"/>
    <x v="0"/>
    <x v="1"/>
    <x v="0"/>
    <x v="1"/>
    <n v="0"/>
    <n v="0"/>
    <n v="0"/>
    <n v="0"/>
    <n v="370"/>
    <s v="South America"/>
    <s v="Brazil"/>
    <n v="26"/>
    <x v="0"/>
    <x v="0"/>
    <x v="0"/>
    <s v="Cash Rebates"/>
    <n v="44662.343999999997"/>
    <n v="4767.0720000000001"/>
    <x v="1412"/>
    <n v="3439.0004879999997"/>
    <n v="3751.6368959999995"/>
    <n v="10942.27428"/>
    <n v="2490"/>
    <n v="1270"/>
    <n v="2188.4548559999998"/>
    <n v="2813.727672"/>
    <n v="3126.3640800000003"/>
    <n v="3751.6368959999995"/>
    <n v="1250.5456320000001"/>
    <n v="26269.821376"/>
    <n v="13625.450623999997"/>
    <n v="8753.8194239999993"/>
    <n v="6136.6060655999991"/>
    <n v="4871.631199999998"/>
    <n v="-1264.9748656000011"/>
  </r>
  <r>
    <s v="1ABCD4E34FG461670"/>
    <s v="Apechete"/>
    <x v="4"/>
    <x v="0"/>
    <s v="B1"/>
    <x v="3"/>
    <s v="Pickup Truck"/>
    <n v="6"/>
    <n v="3"/>
    <x v="1"/>
    <x v="116"/>
    <x v="1"/>
    <x v="0"/>
    <x v="0"/>
    <x v="4"/>
    <x v="5"/>
    <x v="4"/>
    <x v="8"/>
    <x v="2"/>
    <x v="2"/>
    <x v="0"/>
    <x v="0"/>
    <x v="0"/>
    <x v="0"/>
    <x v="0"/>
    <x v="1"/>
    <x v="1"/>
    <x v="1"/>
    <x v="0"/>
    <x v="0"/>
    <x v="0"/>
    <n v="0"/>
    <n v="710"/>
    <n v="0"/>
    <n v="0"/>
    <n v="0"/>
    <s v="Europe"/>
    <s v="United Kingdom"/>
    <n v="48"/>
    <x v="0"/>
    <x v="1"/>
    <x v="1"/>
    <s v="Cash Rebates"/>
    <n v="39160.652999999998"/>
    <n v="4534.8029999999999"/>
    <x v="1413"/>
    <n v="2584.603098"/>
    <n v="2819.5670159999995"/>
    <n v="8223.7371299999995"/>
    <n v="1580"/>
    <n v="1270"/>
    <n v="1644.7474260000001"/>
    <n v="2114.6752619999997"/>
    <n v="2349.6391799999997"/>
    <n v="2819.5670159999995"/>
    <n v="939.85567200000003"/>
    <n v="19767.402095999998"/>
    <n v="14858.447904000001"/>
    <n v="6578.9897039999987"/>
    <n v="822.37371300000007"/>
    <n v="8279.4582000000009"/>
    <n v="7457.084487000001"/>
  </r>
  <r>
    <s v="1ABCD3E34FG465870"/>
    <s v="Apechete"/>
    <x v="16"/>
    <x v="3"/>
    <s v="P2"/>
    <x v="3"/>
    <s v="SUV"/>
    <n v="6"/>
    <n v="3"/>
    <x v="1"/>
    <x v="116"/>
    <x v="1"/>
    <x v="0"/>
    <x v="1"/>
    <x v="2"/>
    <x v="3"/>
    <x v="5"/>
    <x v="0"/>
    <x v="1"/>
    <x v="2"/>
    <x v="1"/>
    <x v="1"/>
    <x v="1"/>
    <x v="0"/>
    <x v="0"/>
    <x v="1"/>
    <x v="0"/>
    <x v="1"/>
    <x v="1"/>
    <x v="1"/>
    <x v="1"/>
    <n v="0"/>
    <n v="710"/>
    <n v="0"/>
    <n v="550"/>
    <n v="0"/>
    <s v="North America"/>
    <s v="Canada"/>
    <n v="200"/>
    <x v="1"/>
    <x v="2"/>
    <x v="0"/>
    <s v="Dealer Cash Incentives"/>
    <n v="46266.57"/>
    <n v="1486.29"/>
    <x v="1414"/>
    <n v="3053.5936200000001"/>
    <n v="3331.1930399999997"/>
    <n v="9715.979699999998"/>
    <n v="2510"/>
    <n v="1270"/>
    <n v="1943.1959400000001"/>
    <n v="2498.3947799999996"/>
    <n v="2775.9942000000001"/>
    <n v="3331.1930399999997"/>
    <n v="1110.39768"/>
    <n v="23767.158239999997"/>
    <n v="21013.121760000002"/>
    <n v="7772.7837600000003"/>
    <n v="1175.1708779999999"/>
    <n v="13240.338000000002"/>
    <n v="12065.167122000003"/>
  </r>
  <r>
    <s v="1ABCD5E34FG479553"/>
    <s v="Jackson"/>
    <x v="19"/>
    <x v="1"/>
    <s v="Ba1"/>
    <x v="0"/>
    <s v="SUV"/>
    <n v="6"/>
    <n v="3"/>
    <x v="1"/>
    <x v="116"/>
    <x v="1"/>
    <x v="0"/>
    <x v="1"/>
    <x v="5"/>
    <x v="2"/>
    <x v="1"/>
    <x v="8"/>
    <x v="1"/>
    <x v="2"/>
    <x v="0"/>
    <x v="1"/>
    <x v="0"/>
    <x v="0"/>
    <x v="1"/>
    <x v="0"/>
    <x v="1"/>
    <x v="1"/>
    <x v="0"/>
    <x v="1"/>
    <x v="0"/>
    <n v="0"/>
    <n v="0"/>
    <n v="420"/>
    <n v="0"/>
    <n v="0"/>
    <s v="Middle East"/>
    <s v="Saudi Arabia"/>
    <n v="57"/>
    <x v="2"/>
    <x v="4"/>
    <x v="0"/>
    <s v="Cash Rebates"/>
    <n v="25398.574999999997"/>
    <n v="7601.7399999999989"/>
    <x v="1415"/>
    <n v="1676.3059499999997"/>
    <n v="1828.6973999999998"/>
    <n v="5333.7007499999991"/>
    <n v="420"/>
    <n v="1270"/>
    <n v="1066.7401500000001"/>
    <n v="1371.52305"/>
    <n v="1523.9144999999999"/>
    <n v="1828.6973999999998"/>
    <n v="609.56579999999997"/>
    <n v="12662.184399999998"/>
    <n v="5134.6506000000008"/>
    <n v="4266.9605999999994"/>
    <n v="1015.9429999999999"/>
    <n v="867.69000000000142"/>
    <n v="-148.25299999999845"/>
  </r>
  <r>
    <s v="1ABCD5E34FG331514"/>
    <s v="Special"/>
    <x v="23"/>
    <x v="1"/>
    <s v="G1"/>
    <x v="4"/>
    <s v="Coupe"/>
    <n v="6"/>
    <n v="3"/>
    <x v="1"/>
    <x v="116"/>
    <x v="1"/>
    <x v="0"/>
    <x v="1"/>
    <x v="13"/>
    <x v="4"/>
    <x v="3"/>
    <x v="2"/>
    <x v="0"/>
    <x v="2"/>
    <x v="1"/>
    <x v="0"/>
    <x v="1"/>
    <x v="0"/>
    <x v="0"/>
    <x v="0"/>
    <x v="1"/>
    <x v="1"/>
    <x v="1"/>
    <x v="0"/>
    <x v="1"/>
    <n v="0"/>
    <n v="710"/>
    <n v="420"/>
    <n v="0"/>
    <n v="0"/>
    <s v="Asia"/>
    <s v="Cambodia"/>
    <n v="140"/>
    <x v="2"/>
    <x v="3"/>
    <x v="1"/>
    <s v="Dealer Cash Incentives"/>
    <n v="32400"/>
    <n v="1256"/>
    <x v="519"/>
    <n v="2494.8000000000002"/>
    <n v="2721.6"/>
    <n v="7937.9999999999991"/>
    <n v="3250"/>
    <n v="1270"/>
    <n v="1587.6000000000001"/>
    <n v="2041.1999999999998"/>
    <n v="2268"/>
    <n v="2721.6"/>
    <n v="907.2"/>
    <n v="20849.599999999999"/>
    <n v="10294.400000000001"/>
    <n v="6350.4"/>
    <n v="2604.9599999999996"/>
    <n v="3944.0000000000018"/>
    <n v="1339.0400000000022"/>
  </r>
  <r>
    <s v="1ABCD4E34FG630213"/>
    <s v="Tatra"/>
    <x v="15"/>
    <x v="0"/>
    <s v="Ra1"/>
    <x v="5"/>
    <s v="Crossover"/>
    <n v="6"/>
    <n v="3"/>
    <x v="1"/>
    <x v="116"/>
    <x v="1"/>
    <x v="0"/>
    <x v="1"/>
    <x v="15"/>
    <x v="4"/>
    <x v="3"/>
    <x v="0"/>
    <x v="2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21"/>
    <x v="0"/>
    <x v="0"/>
    <x v="0"/>
    <s v="Segment and Misc Incentives"/>
    <n v="19191.073999999997"/>
    <n v="2790.1329999999998"/>
    <x v="1204"/>
    <n v="1710.2110409999998"/>
    <n v="1865.6847719999998"/>
    <n v="5441.5805849999997"/>
    <n v="3620"/>
    <n v="1490"/>
    <n v="1088.3161170000001"/>
    <n v="1399.2635789999999"/>
    <n v="1554.73731"/>
    <n v="1865.6847719999998"/>
    <n v="621.89492399999995"/>
    <n v="16304.108631999999"/>
    <n v="96.832367999999406"/>
    <n v="4353.2644679999994"/>
    <n v="523.91632019999997"/>
    <n v="-4256.4321"/>
    <n v="-4780.3484202"/>
  </r>
  <r>
    <s v="1ABCD4E34FG461796"/>
    <s v="Apechete"/>
    <x v="4"/>
    <x v="0"/>
    <s v="B2"/>
    <x v="3"/>
    <s v="Pickup Truck"/>
    <n v="6"/>
    <n v="3"/>
    <x v="1"/>
    <x v="116"/>
    <x v="1"/>
    <x v="0"/>
    <x v="1"/>
    <x v="3"/>
    <x v="5"/>
    <x v="1"/>
    <x v="3"/>
    <x v="0"/>
    <x v="3"/>
    <x v="1"/>
    <x v="0"/>
    <x v="1"/>
    <x v="0"/>
    <x v="1"/>
    <x v="0"/>
    <x v="1"/>
    <x v="1"/>
    <x v="1"/>
    <x v="0"/>
    <x v="1"/>
    <n v="0"/>
    <n v="0"/>
    <n v="420"/>
    <n v="0"/>
    <n v="0"/>
    <s v="North America"/>
    <s v="USA"/>
    <n v="30"/>
    <x v="0"/>
    <x v="1"/>
    <x v="0"/>
    <s v="Special Leases"/>
    <n v="42013.040999999997"/>
    <n v="2582.79"/>
    <x v="1416"/>
    <n v="2772.8607059999999"/>
    <n v="3024.9389519999995"/>
    <n v="8822.7386099999967"/>
    <n v="2540"/>
    <n v="1649"/>
    <n v="1764.5477219999998"/>
    <n v="2268.7042139999994"/>
    <n v="2520.7824599999994"/>
    <n v="3024.9389519999995"/>
    <n v="1008.3129839999999"/>
    <n v="22338.633711999995"/>
    <n v="17091.617288000001"/>
    <n v="7058.1908879999983"/>
    <n v="1146.9560193"/>
    <n v="10033.426400000004"/>
    <n v="8886.4703807000042"/>
  </r>
  <r>
    <s v="1ABCD4E34FG461887"/>
    <s v="Apechete"/>
    <x v="4"/>
    <x v="0"/>
    <s v="B1"/>
    <x v="3"/>
    <s v="Pickup Truck"/>
    <n v="6"/>
    <n v="3"/>
    <x v="1"/>
    <x v="116"/>
    <x v="1"/>
    <x v="0"/>
    <x v="0"/>
    <x v="4"/>
    <x v="5"/>
    <x v="0"/>
    <x v="2"/>
    <x v="3"/>
    <x v="3"/>
    <x v="1"/>
    <x v="0"/>
    <x v="1"/>
    <x v="0"/>
    <x v="1"/>
    <x v="0"/>
    <x v="0"/>
    <x v="0"/>
    <x v="1"/>
    <x v="0"/>
    <x v="1"/>
    <n v="0"/>
    <n v="0"/>
    <n v="420"/>
    <n v="550"/>
    <n v="370"/>
    <s v="Asia"/>
    <s v="Laos"/>
    <n v="285"/>
    <x v="1"/>
    <x v="2"/>
    <x v="2"/>
    <s v="Low-Interest Financing"/>
    <n v="41917.343999999997"/>
    <n v="3071.5649999999996"/>
    <x v="1417"/>
    <n v="2766.5447039999999"/>
    <n v="3018.0487679999997"/>
    <n v="8802.6422399999992"/>
    <n v="3460"/>
    <n v="1649"/>
    <n v="1760.5284479999998"/>
    <n v="2263.5365759999995"/>
    <n v="2515.0406399999997"/>
    <n v="3018.0487679999997"/>
    <n v="1006.0162559999999"/>
    <n v="23217.292607999996"/>
    <n v="15628.486391999999"/>
    <n v="7042.1137919999983"/>
    <n v="1869.5135424"/>
    <n v="8586.3726000000006"/>
    <n v="6716.8590576000006"/>
  </r>
  <r>
    <s v="1ABCD5E34FG462277"/>
    <s v="Apechete"/>
    <x v="5"/>
    <x v="1"/>
    <s v="R2"/>
    <x v="0"/>
    <s v="Pickup Truck"/>
    <n v="6"/>
    <n v="3"/>
    <x v="1"/>
    <x v="116"/>
    <x v="1"/>
    <x v="0"/>
    <x v="0"/>
    <x v="8"/>
    <x v="5"/>
    <x v="1"/>
    <x v="2"/>
    <x v="2"/>
    <x v="3"/>
    <x v="1"/>
    <x v="0"/>
    <x v="1"/>
    <x v="1"/>
    <x v="1"/>
    <x v="0"/>
    <x v="1"/>
    <x v="0"/>
    <x v="1"/>
    <x v="0"/>
    <x v="1"/>
    <n v="640"/>
    <n v="0"/>
    <n v="420"/>
    <n v="0"/>
    <n v="370"/>
    <s v="Asia"/>
    <s v="Laos"/>
    <n v="256"/>
    <x v="0"/>
    <x v="1"/>
    <x v="2"/>
    <s v="Cash Rebates"/>
    <n v="38414.966999999997"/>
    <n v="4329.1019999999999"/>
    <x v="1418"/>
    <n v="3169.2347774999998"/>
    <n v="3457.3470299999994"/>
    <n v="10083.928837499998"/>
    <n v="3550"/>
    <n v="1649"/>
    <n v="2016.7857675"/>
    <n v="2593.0102724999997"/>
    <n v="2881.1225249999998"/>
    <n v="3457.3470299999994"/>
    <n v="1152.44901"/>
    <n v="25943.082179999998"/>
    <n v="8142.7828200000004"/>
    <n v="8067.1430700000001"/>
    <n v="1713.3075282"/>
    <n v="75.639750000000276"/>
    <n v="-1637.6677781999997"/>
  </r>
  <r>
    <s v="1ABCD6E34FG464245"/>
    <s v="Apechete"/>
    <x v="7"/>
    <x v="4"/>
    <s v="St2"/>
    <x v="5"/>
    <s v="Crossover"/>
    <n v="6"/>
    <n v="3"/>
    <x v="1"/>
    <x v="116"/>
    <x v="1"/>
    <x v="0"/>
    <x v="0"/>
    <x v="0"/>
    <x v="3"/>
    <x v="4"/>
    <x v="7"/>
    <x v="1"/>
    <x v="3"/>
    <x v="0"/>
    <x v="1"/>
    <x v="1"/>
    <x v="1"/>
    <x v="1"/>
    <x v="1"/>
    <x v="0"/>
    <x v="0"/>
    <x v="0"/>
    <x v="1"/>
    <x v="1"/>
    <n v="640"/>
    <n v="0"/>
    <n v="0"/>
    <n v="550"/>
    <n v="370"/>
    <s v="Europe"/>
    <s v="Poland"/>
    <n v="258"/>
    <x v="1"/>
    <x v="2"/>
    <x v="2"/>
    <s v="Cash Rebates"/>
    <n v="38778.673999999999"/>
    <n v="1336.634"/>
    <x v="1366"/>
    <n v="4052.3714329999998"/>
    <n v="4420.7688360000002"/>
    <n v="12893.909104999999"/>
    <n v="1985"/>
    <n v="1649"/>
    <n v="2578.7818210000005"/>
    <n v="3315.5766269999999"/>
    <n v="3683.9740300000003"/>
    <n v="4420.7688360000002"/>
    <n v="1473.589612"/>
    <n v="30158.613015999999"/>
    <n v="7283.4269840000015"/>
    <n v="10315.127284"/>
    <n v="814.35215400000004"/>
    <n v="-3031.7002999999986"/>
    <n v="-3846.0524539999988"/>
  </r>
  <r>
    <s v="1ABCD5E34FG466626"/>
    <s v="Apechete"/>
    <x v="8"/>
    <x v="1"/>
    <s v="T1"/>
    <x v="9"/>
    <s v="Sedan"/>
    <n v="6"/>
    <n v="3"/>
    <x v="1"/>
    <x v="116"/>
    <x v="1"/>
    <x v="0"/>
    <x v="3"/>
    <x v="14"/>
    <x v="5"/>
    <x v="5"/>
    <x v="3"/>
    <x v="0"/>
    <x v="3"/>
    <x v="1"/>
    <x v="0"/>
    <x v="1"/>
    <x v="0"/>
    <x v="1"/>
    <x v="1"/>
    <x v="1"/>
    <x v="1"/>
    <x v="1"/>
    <x v="0"/>
    <x v="1"/>
    <n v="0"/>
    <n v="0"/>
    <n v="0"/>
    <n v="0"/>
    <n v="0"/>
    <s v="Asia"/>
    <s v="Japan"/>
    <n v="264"/>
    <x v="0"/>
    <x v="0"/>
    <x v="1"/>
    <s v="Cash Rebates"/>
    <n v="39252.074999999997"/>
    <n v="6765.6119999999992"/>
    <x v="1419"/>
    <n v="3919.0570815000001"/>
    <n v="4275.3349979999994"/>
    <n v="12469.727077499998"/>
    <n v="2120"/>
    <n v="1649"/>
    <n v="2493.9454155000003"/>
    <n v="3206.5012484999997"/>
    <n v="3562.7791649999999"/>
    <n v="4275.3349979999994"/>
    <n v="1425.1116659999998"/>
    <n v="29421.009988000002"/>
    <n v="3065.4530119999945"/>
    <n v="9975.7816619999994"/>
    <n v="949.90021499999989"/>
    <n v="-6910.3286500000049"/>
    <n v="-7860.2288650000046"/>
  </r>
  <r>
    <s v="1ABCD5E34FG466457"/>
    <s v="Apechete"/>
    <x v="8"/>
    <x v="1"/>
    <s v="Tx2"/>
    <x v="2"/>
    <s v="Sedan"/>
    <n v="6"/>
    <n v="3"/>
    <x v="1"/>
    <x v="116"/>
    <x v="1"/>
    <x v="0"/>
    <x v="0"/>
    <x v="15"/>
    <x v="0"/>
    <x v="3"/>
    <x v="5"/>
    <x v="0"/>
    <x v="3"/>
    <x v="0"/>
    <x v="1"/>
    <x v="1"/>
    <x v="1"/>
    <x v="1"/>
    <x v="0"/>
    <x v="0"/>
    <x v="1"/>
    <x v="0"/>
    <x v="1"/>
    <x v="1"/>
    <n v="640"/>
    <n v="0"/>
    <n v="420"/>
    <n v="550"/>
    <n v="0"/>
    <s v="South America"/>
    <s v="Bolivia"/>
    <n v="192"/>
    <x v="0"/>
    <x v="0"/>
    <x v="2"/>
    <s v="Dealer Cash Incentives"/>
    <n v="36407.120999999999"/>
    <n v="1352.7179999999998"/>
    <x v="1420"/>
    <n v="3836.8172864999997"/>
    <n v="4185.6188579999998"/>
    <n v="12208.055002499997"/>
    <n v="2035"/>
    <n v="1649"/>
    <n v="2441.6110005"/>
    <n v="3139.2141434999999"/>
    <n v="3488.015715"/>
    <n v="4185.6188579999998"/>
    <n v="1395.2062859999999"/>
    <n v="28797.713147999999"/>
    <n v="6256.6898519999995"/>
    <n v="9766.4440020000002"/>
    <n v="3655.2749483999996"/>
    <n v="-3509.7541500000007"/>
    <n v="-7165.0290984000003"/>
  </r>
  <r>
    <s v="1ABCD6E34FG476342"/>
    <s v="Jackson"/>
    <x v="25"/>
    <x v="4"/>
    <s v="E2"/>
    <x v="10"/>
    <s v="Van"/>
    <n v="6"/>
    <n v="3"/>
    <x v="1"/>
    <x v="116"/>
    <x v="1"/>
    <x v="0"/>
    <x v="1"/>
    <x v="16"/>
    <x v="6"/>
    <x v="5"/>
    <x v="2"/>
    <x v="2"/>
    <x v="3"/>
    <x v="0"/>
    <x v="1"/>
    <x v="0"/>
    <x v="0"/>
    <x v="1"/>
    <x v="1"/>
    <x v="0"/>
    <x v="1"/>
    <x v="0"/>
    <x v="1"/>
    <x v="0"/>
    <n v="0"/>
    <n v="0"/>
    <n v="0"/>
    <n v="550"/>
    <n v="0"/>
    <s v="Europe"/>
    <s v="United Kingdom"/>
    <n v="60"/>
    <x v="0"/>
    <x v="1"/>
    <x v="2"/>
    <s v="Cash Rebates"/>
    <n v="20628.629999999997"/>
    <n v="6981.7349999999997"/>
    <x v="1421"/>
    <n v="1588.4045099999998"/>
    <n v="1732.8049199999996"/>
    <n v="5054.0143499999986"/>
    <n v="550"/>
    <n v="1649"/>
    <n v="1010.8028699999999"/>
    <n v="1299.6036899999997"/>
    <n v="1444.0040999999999"/>
    <n v="1732.8049199999996"/>
    <n v="577.60163999999986"/>
    <n v="12595.829519999998"/>
    <n v="1051.0654799999993"/>
    <n v="4043.211479999999"/>
    <n v="433.20122999999995"/>
    <n v="-2992.1459999999997"/>
    <n v="-3425.3472299999999"/>
  </r>
  <r>
    <s v="1ABCD6E34FG478237"/>
    <s v="Jackson"/>
    <x v="22"/>
    <x v="4"/>
    <s v="Ro1"/>
    <x v="7"/>
    <s v="Sedan"/>
    <n v="6"/>
    <n v="3"/>
    <x v="1"/>
    <x v="116"/>
    <x v="1"/>
    <x v="0"/>
    <x v="0"/>
    <x v="6"/>
    <x v="6"/>
    <x v="4"/>
    <x v="4"/>
    <x v="1"/>
    <x v="3"/>
    <x v="0"/>
    <x v="0"/>
    <x v="0"/>
    <x v="1"/>
    <x v="1"/>
    <x v="0"/>
    <x v="0"/>
    <x v="0"/>
    <x v="0"/>
    <x v="0"/>
    <x v="0"/>
    <n v="640"/>
    <n v="0"/>
    <n v="420"/>
    <n v="550"/>
    <n v="370"/>
    <s v="Europe"/>
    <s v="Poland"/>
    <n v="188"/>
    <x v="0"/>
    <x v="1"/>
    <x v="0"/>
    <s v="Cash Rebates"/>
    <n v="38359.650999999998"/>
    <n v="7701.5359999999991"/>
    <x v="1422"/>
    <n v="1749.2133779999997"/>
    <n v="1908.2327759999996"/>
    <n v="5565.6789299999991"/>
    <n v="2850"/>
    <n v="1649"/>
    <n v="1113.1357860000001"/>
    <n v="1431.1745819999996"/>
    <n v="1590.19398"/>
    <n v="1908.2327759999996"/>
    <n v="636.07759199999987"/>
    <n v="15948.396655999999"/>
    <n v="14709.718343999999"/>
    <n v="4452.5431439999993"/>
    <n v="805.55267100000003"/>
    <n v="10257.1752"/>
    <n v="9451.6225290000002"/>
  </r>
  <r>
    <s v="1ABCD5E34FG479623"/>
    <s v="Jackson"/>
    <x v="19"/>
    <x v="1"/>
    <s v="Ba2"/>
    <x v="0"/>
    <s v="SUV"/>
    <n v="6"/>
    <n v="3"/>
    <x v="1"/>
    <x v="116"/>
    <x v="1"/>
    <x v="0"/>
    <x v="0"/>
    <x v="15"/>
    <x v="1"/>
    <x v="5"/>
    <x v="0"/>
    <x v="1"/>
    <x v="3"/>
    <x v="0"/>
    <x v="1"/>
    <x v="0"/>
    <x v="0"/>
    <x v="1"/>
    <x v="0"/>
    <x v="0"/>
    <x v="1"/>
    <x v="0"/>
    <x v="1"/>
    <x v="0"/>
    <n v="0"/>
    <n v="0"/>
    <n v="420"/>
    <n v="550"/>
    <n v="0"/>
    <s v="South America"/>
    <s v="Bolivia"/>
    <n v="108"/>
    <x v="0"/>
    <x v="1"/>
    <x v="1"/>
    <s v="Dealer Cash Incentives"/>
    <n v="28438.251999999997"/>
    <n v="1150.4509999999998"/>
    <x v="1423"/>
    <n v="1876.9246319999997"/>
    <n v="2047.5541439999995"/>
    <n v="5972.0329199999987"/>
    <n v="970"/>
    <n v="1649"/>
    <n v="1194.4065839999998"/>
    <n v="1535.6656079999998"/>
    <n v="1706.2951199999998"/>
    <n v="2047.5541439999995"/>
    <n v="682.51804800000002"/>
    <n v="14904.324863999998"/>
    <n v="12383.476135999997"/>
    <n v="4777.6263359999994"/>
    <n v="2855.2005007999992"/>
    <n v="7605.8497999999981"/>
    <n v="4750.6492991999985"/>
  </r>
  <r>
    <s v="1ABCD6E34FG638679"/>
    <s v="Tatra"/>
    <x v="1"/>
    <x v="4"/>
    <s v="J1"/>
    <x v="1"/>
    <s v="Sedan"/>
    <n v="6"/>
    <n v="3"/>
    <x v="1"/>
    <x v="116"/>
    <x v="1"/>
    <x v="0"/>
    <x v="3"/>
    <x v="12"/>
    <x v="3"/>
    <x v="0"/>
    <x v="6"/>
    <x v="1"/>
    <x v="3"/>
    <x v="0"/>
    <x v="1"/>
    <x v="1"/>
    <x v="1"/>
    <x v="1"/>
    <x v="0"/>
    <x v="0"/>
    <x v="0"/>
    <x v="0"/>
    <x v="1"/>
    <x v="1"/>
    <n v="640"/>
    <n v="0"/>
    <n v="420"/>
    <n v="550"/>
    <n v="370"/>
    <s v="North America"/>
    <s v="USA"/>
    <n v="37"/>
    <x v="0"/>
    <x v="1"/>
    <x v="2"/>
    <s v="Special Leases"/>
    <n v="17477.954999999998"/>
    <n v="2751.87"/>
    <x v="1424"/>
    <n v="1787.9947965000001"/>
    <n v="1950.5397780000001"/>
    <n v="4325.2439999999997"/>
    <n v="2405"/>
    <n v="1649"/>
    <n v="1026.069"/>
    <n v="1462.9048334999998"/>
    <n v="1037.3219999999999"/>
    <n v="1356.4979999999998"/>
    <n v="632.21399999999994"/>
    <n v="13693.534629999998"/>
    <n v="1032.5503700000008"/>
    <n v="3939.2517779999998"/>
    <n v="477.14817149999999"/>
    <n v="-2906.701407999999"/>
    <n v="-3383.849579499999"/>
  </r>
  <r>
    <s v="1ABCD6E34FG638431"/>
    <s v="Tatra"/>
    <x v="1"/>
    <x v="4"/>
    <s v="J1"/>
    <x v="1"/>
    <s v="Sedan"/>
    <n v="6"/>
    <n v="3"/>
    <x v="1"/>
    <x v="116"/>
    <x v="1"/>
    <x v="0"/>
    <x v="3"/>
    <x v="12"/>
    <x v="3"/>
    <x v="0"/>
    <x v="4"/>
    <x v="1"/>
    <x v="3"/>
    <x v="0"/>
    <x v="1"/>
    <x v="1"/>
    <x v="1"/>
    <x v="1"/>
    <x v="0"/>
    <x v="0"/>
    <x v="0"/>
    <x v="0"/>
    <x v="1"/>
    <x v="1"/>
    <n v="640"/>
    <n v="0"/>
    <n v="420"/>
    <n v="550"/>
    <n v="370"/>
    <s v="North America"/>
    <s v="USA"/>
    <n v="29"/>
    <x v="0"/>
    <x v="1"/>
    <x v="2"/>
    <s v="Special Leases"/>
    <n v="17477.954999999998"/>
    <n v="2751.87"/>
    <x v="1424"/>
    <n v="1787.9947965000001"/>
    <n v="1950.5397780000001"/>
    <n v="4142.1269999999995"/>
    <n v="2405"/>
    <n v="1567"/>
    <n v="1064.943"/>
    <n v="1462.9048334999998"/>
    <n v="1317.6239999999998"/>
    <n v="1330.9229999999998"/>
    <n v="619.93799999999999"/>
    <n v="13747.593629999999"/>
    <n v="978.49136999999973"/>
    <n v="3901.4007779999997"/>
    <n v="477.14817149999999"/>
    <n v="-2922.909408"/>
    <n v="-3400.0575795"/>
  </r>
  <r>
    <s v="1ABCD6E34FG632640"/>
    <s v="Tatra"/>
    <x v="14"/>
    <x v="4"/>
    <s v="N1"/>
    <x v="7"/>
    <s v="Sedan"/>
    <n v="6"/>
    <n v="3"/>
    <x v="1"/>
    <x v="116"/>
    <x v="1"/>
    <x v="0"/>
    <x v="3"/>
    <x v="16"/>
    <x v="4"/>
    <x v="0"/>
    <x v="6"/>
    <x v="1"/>
    <x v="3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31"/>
    <x v="0"/>
    <x v="1"/>
    <x v="1"/>
    <s v="Segment and Misc Incentives"/>
    <n v="13356.407999999999"/>
    <n v="1941.81"/>
    <x v="843"/>
    <n v="1416.245688"/>
    <n v="1544.9952960000001"/>
    <n v="4103.6580000000004"/>
    <n v="2035"/>
    <n v="1110"/>
    <n v="1030.2239999999999"/>
    <n v="1158.746472"/>
    <n v="1582.8134400000001"/>
    <n v="1409.46"/>
    <n v="514.99843200000009"/>
    <n v="12436.687600000001"/>
    <n v="-1022.0896000000012"/>
    <n v="3469.4537279999995"/>
    <n v="364.62993840000001"/>
    <n v="-4491.5433280000007"/>
    <n v="-4856.173266400001"/>
  </r>
  <r>
    <s v="1ABCD6E34FG634602"/>
    <s v="Tatra"/>
    <x v="13"/>
    <x v="4"/>
    <s v="A3"/>
    <x v="3"/>
    <s v="Pickup Truck"/>
    <n v="6"/>
    <n v="3"/>
    <x v="1"/>
    <x v="116"/>
    <x v="1"/>
    <x v="0"/>
    <x v="1"/>
    <x v="10"/>
    <x v="5"/>
    <x v="0"/>
    <x v="9"/>
    <x v="0"/>
    <x v="4"/>
    <x v="0"/>
    <x v="1"/>
    <x v="1"/>
    <x v="1"/>
    <x v="1"/>
    <x v="1"/>
    <x v="1"/>
    <x v="0"/>
    <x v="0"/>
    <x v="1"/>
    <x v="1"/>
    <n v="640"/>
    <n v="0"/>
    <n v="0"/>
    <n v="0"/>
    <n v="370"/>
    <s v="North America"/>
    <s v="USA"/>
    <n v="165"/>
    <x v="1"/>
    <x v="2"/>
    <x v="0"/>
    <s v="Cash Rebates"/>
    <n v="28366.128000000001"/>
    <n v="4359.6000000000004"/>
    <x v="1425"/>
    <n v="1288.4178384000002"/>
    <n v="1405.5467328000002"/>
    <n v="4291.0559999999996"/>
    <n v="1435"/>
    <n v="0"/>
    <n v="1039.248"/>
    <n v="1054.1600496000001"/>
    <n v="1337.616"/>
    <n v="1465.6320000000001"/>
    <n v="644.11199999999997"/>
    <n v="10445.497887999998"/>
    <n v="13561.030112"/>
    <n v="3515.2907328000001"/>
    <n v="774.39529440000001"/>
    <n v="10045.7393792"/>
    <n v="9271.3440848000009"/>
  </r>
  <r>
    <s v="1ABCD5E34FG636134"/>
    <s v="Tatra"/>
    <x v="0"/>
    <x v="1"/>
    <s v="Tr1"/>
    <x v="0"/>
    <s v="Pickup Truck"/>
    <n v="6"/>
    <n v="3"/>
    <x v="1"/>
    <x v="116"/>
    <x v="1"/>
    <x v="0"/>
    <x v="0"/>
    <x v="16"/>
    <x v="3"/>
    <x v="0"/>
    <x v="5"/>
    <x v="1"/>
    <x v="5"/>
    <x v="1"/>
    <x v="1"/>
    <x v="1"/>
    <x v="1"/>
    <x v="1"/>
    <x v="0"/>
    <x v="1"/>
    <x v="1"/>
    <x v="1"/>
    <x v="1"/>
    <x v="1"/>
    <n v="640"/>
    <n v="0"/>
    <n v="420"/>
    <n v="0"/>
    <n v="0"/>
    <s v="North America"/>
    <s v="USA"/>
    <n v="242"/>
    <x v="0"/>
    <x v="1"/>
    <x v="2"/>
    <s v="Dealer Cash Incentives"/>
    <n v="36363.054000000004"/>
    <n v="1802.8920000000001"/>
    <x v="1141"/>
    <n v="2730.8951670000001"/>
    <n v="2979.1583639999999"/>
    <n v="8689.2118949999985"/>
    <n v="2310"/>
    <n v="1490"/>
    <n v="1737.8423790000002"/>
    <n v="2234.3687729999997"/>
    <n v="2482.6319699999999"/>
    <n v="2979.1583639999999"/>
    <n v="993.05278799999996"/>
    <n v="21674.950183999998"/>
    <n v="12885.211816000006"/>
    <n v="6951.3695160000007"/>
    <n v="992.71137420000014"/>
    <n v="5933.8423000000057"/>
    <n v="4941.1309258000056"/>
  </r>
  <r>
    <s v="1ABCD2E34FG468929"/>
    <s v="Apechete"/>
    <x v="2"/>
    <x v="1"/>
    <s v="Sp1"/>
    <x v="8"/>
    <s v="SUV"/>
    <n v="6"/>
    <n v="3"/>
    <x v="1"/>
    <x v="116"/>
    <x v="1"/>
    <x v="0"/>
    <x v="0"/>
    <x v="16"/>
    <x v="0"/>
    <x v="3"/>
    <x v="1"/>
    <x v="0"/>
    <x v="6"/>
    <x v="1"/>
    <x v="0"/>
    <x v="1"/>
    <x v="1"/>
    <x v="0"/>
    <x v="1"/>
    <x v="1"/>
    <x v="1"/>
    <x v="1"/>
    <x v="0"/>
    <x v="1"/>
    <n v="640"/>
    <n v="710"/>
    <n v="0"/>
    <n v="0"/>
    <n v="0"/>
    <s v="Europe"/>
    <s v="France"/>
    <n v="299"/>
    <x v="2"/>
    <x v="4"/>
    <x v="2"/>
    <s v="Cash Rebates"/>
    <n v="36911.274999999994"/>
    <n v="8116.9749999999995"/>
    <x v="1426"/>
    <n v="2850.6356999999994"/>
    <n v="3109.7843999999996"/>
    <n v="9070.204499999998"/>
    <n v="3470"/>
    <n v="1020"/>
    <n v="1814.0409"/>
    <n v="2332.3382999999994"/>
    <n v="2591.4870000000001"/>
    <n v="3109.7843999999996"/>
    <n v="1036.5947999999999"/>
    <n v="23148.706399999995"/>
    <n v="5645.5936000000002"/>
    <n v="7256.163599999999"/>
    <n v="775.13677499999994"/>
    <n v="-1610.5699999999988"/>
    <n v="-2385.7067749999987"/>
  </r>
  <r>
    <s v="1ABCD3E34FG469228"/>
    <s v="Apechete"/>
    <x v="3"/>
    <x v="3"/>
    <s v="M1"/>
    <x v="0"/>
    <s v="SUV"/>
    <n v="6"/>
    <n v="3"/>
    <x v="1"/>
    <x v="116"/>
    <x v="1"/>
    <x v="0"/>
    <x v="1"/>
    <x v="0"/>
    <x v="5"/>
    <x v="0"/>
    <x v="7"/>
    <x v="2"/>
    <x v="6"/>
    <x v="1"/>
    <x v="0"/>
    <x v="0"/>
    <x v="0"/>
    <x v="1"/>
    <x v="1"/>
    <x v="0"/>
    <x v="0"/>
    <x v="1"/>
    <x v="0"/>
    <x v="0"/>
    <n v="0"/>
    <n v="0"/>
    <n v="0"/>
    <n v="550"/>
    <n v="370"/>
    <s v="Asia"/>
    <s v="Turkey"/>
    <n v="195"/>
    <x v="0"/>
    <x v="1"/>
    <x v="1"/>
    <s v="Cash Rebates"/>
    <n v="41246.552000000003"/>
    <n v="4239.768"/>
    <x v="1427"/>
    <n v="3175.9845039999996"/>
    <n v="3464.7103679999996"/>
    <n v="10105.40524"/>
    <n v="2615"/>
    <n v="1020"/>
    <n v="2021.081048"/>
    <n v="2598.532776"/>
    <n v="2887.25864"/>
    <n v="3464.7103679999996"/>
    <n v="1154.903456"/>
    <n v="24423.262208"/>
    <n v="12583.521792"/>
    <n v="8084.3241919999991"/>
    <n v="989.91724800000009"/>
    <n v="4499.1976000000004"/>
    <n v="3509.2803520000002"/>
  </r>
  <r>
    <s v="1ABCD3E34FG469409"/>
    <s v="Apechete"/>
    <x v="3"/>
    <x v="3"/>
    <s v="M2"/>
    <x v="0"/>
    <s v="SUV"/>
    <n v="6"/>
    <n v="3"/>
    <x v="1"/>
    <x v="116"/>
    <x v="1"/>
    <x v="0"/>
    <x v="1"/>
    <x v="16"/>
    <x v="4"/>
    <x v="0"/>
    <x v="0"/>
    <x v="1"/>
    <x v="6"/>
    <x v="1"/>
    <x v="1"/>
    <x v="1"/>
    <x v="0"/>
    <x v="0"/>
    <x v="1"/>
    <x v="0"/>
    <x v="1"/>
    <x v="1"/>
    <x v="1"/>
    <x v="1"/>
    <n v="0"/>
    <n v="710"/>
    <n v="0"/>
    <n v="550"/>
    <n v="0"/>
    <s v="Asia"/>
    <s v="Japan"/>
    <n v="115"/>
    <x v="2"/>
    <x v="3"/>
    <x v="0"/>
    <s v="Low-Interest Financing"/>
    <n v="35714.432000000001"/>
    <n v="2506.4720000000002"/>
    <x v="1428"/>
    <n v="2750.0112639999998"/>
    <n v="3000.0122879999994"/>
    <n v="8750.0358399999986"/>
    <n v="2510"/>
    <n v="1020"/>
    <n v="1750.0071680000001"/>
    <n v="2250.0092159999995"/>
    <n v="2500.0102400000001"/>
    <n v="3000.0122879999994"/>
    <n v="1000.004096"/>
    <n v="21530.073727999996"/>
    <n v="11677.886272000003"/>
    <n v="7000.0286719999995"/>
    <n v="864.2892544"/>
    <n v="4677.8576000000039"/>
    <n v="3813.5683456000038"/>
  </r>
  <r>
    <s v="1ABCD4E34FG461791"/>
    <s v="Apechete"/>
    <x v="4"/>
    <x v="0"/>
    <s v="B2"/>
    <x v="3"/>
    <s v="Pickup Truck"/>
    <n v="6"/>
    <n v="3"/>
    <x v="1"/>
    <x v="116"/>
    <x v="1"/>
    <x v="0"/>
    <x v="1"/>
    <x v="5"/>
    <x v="2"/>
    <x v="5"/>
    <x v="7"/>
    <x v="0"/>
    <x v="6"/>
    <x v="0"/>
    <x v="1"/>
    <x v="0"/>
    <x v="0"/>
    <x v="0"/>
    <x v="1"/>
    <x v="1"/>
    <x v="1"/>
    <x v="0"/>
    <x v="1"/>
    <x v="0"/>
    <n v="0"/>
    <n v="710"/>
    <n v="0"/>
    <n v="0"/>
    <n v="0"/>
    <s v="Europe"/>
    <s v="France"/>
    <n v="108"/>
    <x v="1"/>
    <x v="2"/>
    <x v="1"/>
    <s v="Cash Rebates"/>
    <n v="41964.678"/>
    <n v="4274.4659999999994"/>
    <x v="1429"/>
    <n v="2769.6687480000001"/>
    <n v="3021.4568159999999"/>
    <n v="8812.582379999998"/>
    <n v="710"/>
    <n v="1020"/>
    <n v="1762.5164760000002"/>
    <n v="2266.0926119999999"/>
    <n v="2517.8806799999998"/>
    <n v="3021.4568159999999"/>
    <n v="1007.1522719999999"/>
    <n v="19858.740895999999"/>
    <n v="17831.471104"/>
    <n v="7050.065904"/>
    <n v="881.25823800000001"/>
    <n v="10781.405200000001"/>
    <n v="9900.1469620000007"/>
  </r>
  <r>
    <s v="1ABCD6E34FG464293"/>
    <s v="Apechete"/>
    <x v="7"/>
    <x v="4"/>
    <s v="St1"/>
    <x v="5"/>
    <s v="Crossover"/>
    <n v="6"/>
    <n v="3"/>
    <x v="1"/>
    <x v="116"/>
    <x v="1"/>
    <x v="0"/>
    <x v="1"/>
    <x v="9"/>
    <x v="4"/>
    <x v="4"/>
    <x v="1"/>
    <x v="2"/>
    <x v="6"/>
    <x v="1"/>
    <x v="1"/>
    <x v="0"/>
    <x v="1"/>
    <x v="0"/>
    <x v="1"/>
    <x v="0"/>
    <x v="0"/>
    <x v="1"/>
    <x v="1"/>
    <x v="0"/>
    <n v="640"/>
    <n v="710"/>
    <n v="0"/>
    <n v="550"/>
    <n v="370"/>
    <s v="Middle East"/>
    <s v="Saudi Arabia"/>
    <n v="30"/>
    <x v="1"/>
    <x v="2"/>
    <x v="1"/>
    <s v="Dealer Cash Incentives"/>
    <n v="37614.082000000002"/>
    <n v="1078.0620000000001"/>
    <x v="1430"/>
    <n v="3930.6715689999996"/>
    <n v="4288.0053479999997"/>
    <n v="12506.682264999998"/>
    <n v="3095"/>
    <n v="1020"/>
    <n v="2501.3364529999999"/>
    <n v="3216.0040109999995"/>
    <n v="3573.3377899999996"/>
    <n v="4288.0053479999997"/>
    <n v="1429.335116"/>
    <n v="29843.032088"/>
    <n v="6692.9879120000041"/>
    <n v="10005.345812"/>
    <n v="1504.5632800000001"/>
    <n v="-3312.3578999999954"/>
    <n v="-4816.9211799999957"/>
  </r>
  <r>
    <s v="1ABCD3E34FG465650"/>
    <s v="Apechete"/>
    <x v="16"/>
    <x v="3"/>
    <s v="P1"/>
    <x v="3"/>
    <s v="SUV"/>
    <n v="6"/>
    <n v="3"/>
    <x v="1"/>
    <x v="116"/>
    <x v="1"/>
    <x v="0"/>
    <x v="1"/>
    <x v="3"/>
    <x v="3"/>
    <x v="0"/>
    <x v="9"/>
    <x v="1"/>
    <x v="6"/>
    <x v="1"/>
    <x v="1"/>
    <x v="0"/>
    <x v="1"/>
    <x v="1"/>
    <x v="1"/>
    <x v="0"/>
    <x v="1"/>
    <x v="1"/>
    <x v="1"/>
    <x v="0"/>
    <n v="640"/>
    <n v="0"/>
    <n v="0"/>
    <n v="550"/>
    <n v="0"/>
    <s v="Asia"/>
    <s v="India"/>
    <n v="43"/>
    <x v="1"/>
    <x v="2"/>
    <x v="0"/>
    <s v="Segment and Misc Incentives"/>
    <n v="44312.66"/>
    <n v="2002.3200000000002"/>
    <x v="1431"/>
    <n v="2924.6355600000002"/>
    <n v="3190.51152"/>
    <n v="9305.6585999999988"/>
    <n v="2015"/>
    <n v="1020"/>
    <n v="1861.1317200000003"/>
    <n v="2392.88364"/>
    <n v="2658.7596000000003"/>
    <n v="3190.51152"/>
    <n v="1063.5038400000001"/>
    <n v="22178.06912"/>
    <n v="20132.270880000004"/>
    <n v="7444.5268800000003"/>
    <n v="4316.0530840000001"/>
    <n v="12687.744000000002"/>
    <n v="8371.6909160000032"/>
  </r>
  <r>
    <s v="1ABCD6E34FG472730"/>
    <s v="Jackson"/>
    <x v="20"/>
    <x v="4"/>
    <s v="Cl2"/>
    <x v="0"/>
    <s v="Sedan"/>
    <n v="6"/>
    <n v="3"/>
    <x v="1"/>
    <x v="116"/>
    <x v="1"/>
    <x v="0"/>
    <x v="0"/>
    <x v="16"/>
    <x v="3"/>
    <x v="4"/>
    <x v="9"/>
    <x v="1"/>
    <x v="6"/>
    <x v="0"/>
    <x v="1"/>
    <x v="1"/>
    <x v="0"/>
    <x v="0"/>
    <x v="1"/>
    <x v="1"/>
    <x v="1"/>
    <x v="0"/>
    <x v="1"/>
    <x v="1"/>
    <n v="0"/>
    <n v="710"/>
    <n v="0"/>
    <n v="0"/>
    <n v="0"/>
    <s v="South America"/>
    <s v="Argentina"/>
    <n v="230"/>
    <x v="0"/>
    <x v="1"/>
    <x v="2"/>
    <s v="Cash Rebates"/>
    <n v="19835.2"/>
    <n v="6095.2759999999998"/>
    <x v="1432"/>
    <n v="1963.6848000000002"/>
    <n v="2142.2015999999999"/>
    <n v="6248.0879999999997"/>
    <n v="1135"/>
    <n v="1020"/>
    <n v="1249.6176000000003"/>
    <n v="1606.6512"/>
    <n v="1785.1680000000001"/>
    <n v="2142.2015999999999"/>
    <n v="714.06720000000007"/>
    <n v="15008.2096"/>
    <n v="-1268.2855999999992"/>
    <n v="4998.4703999999992"/>
    <n v="2495.2681600000001"/>
    <n v="-6266.7559999999985"/>
    <n v="-8762.024159999999"/>
  </r>
  <r>
    <s v="1ABCD6E34FG477549"/>
    <s v="Jackson"/>
    <x v="18"/>
    <x v="4"/>
    <s v="Ma1"/>
    <x v="7"/>
    <s v="Sedan"/>
    <n v="6"/>
    <n v="3"/>
    <x v="1"/>
    <x v="116"/>
    <x v="1"/>
    <x v="0"/>
    <x v="2"/>
    <x v="6"/>
    <x v="4"/>
    <x v="5"/>
    <x v="1"/>
    <x v="2"/>
    <x v="6"/>
    <x v="1"/>
    <x v="0"/>
    <x v="0"/>
    <x v="1"/>
    <x v="1"/>
    <x v="1"/>
    <x v="1"/>
    <x v="0"/>
    <x v="1"/>
    <x v="0"/>
    <x v="0"/>
    <n v="640"/>
    <n v="0"/>
    <n v="0"/>
    <n v="0"/>
    <n v="370"/>
    <s v="North America"/>
    <s v="USA"/>
    <n v="15"/>
    <x v="2"/>
    <x v="4"/>
    <x v="1"/>
    <s v="Cash Rebates"/>
    <n v="18902.912"/>
    <n v="7810.1239999999998"/>
    <x v="1018"/>
    <n v="1871.3882880000003"/>
    <n v="2041.5144960000002"/>
    <n v="5954.4172799999997"/>
    <n v="2705"/>
    <n v="1020"/>
    <n v="1190.8834560000003"/>
    <n v="1531.1358720000003"/>
    <n v="1701.2620800000004"/>
    <n v="2041.5144960000002"/>
    <n v="680.50483200000008"/>
    <n v="15974.086976000001"/>
    <n v="-4881.298976"/>
    <n v="4763.5338240000001"/>
    <n v="516.0494976"/>
    <n v="-9644.8328000000001"/>
    <n v="-10160.882297600001"/>
  </r>
  <r>
    <s v="1ABCD6E34FG477996"/>
    <s v="Jackson"/>
    <x v="18"/>
    <x v="4"/>
    <s v="Ma2"/>
    <x v="6"/>
    <s v="Sedan"/>
    <n v="6"/>
    <n v="3"/>
    <x v="1"/>
    <x v="116"/>
    <x v="1"/>
    <x v="0"/>
    <x v="3"/>
    <x v="13"/>
    <x v="0"/>
    <x v="5"/>
    <x v="8"/>
    <x v="1"/>
    <x v="6"/>
    <x v="0"/>
    <x v="0"/>
    <x v="1"/>
    <x v="1"/>
    <x v="0"/>
    <x v="1"/>
    <x v="1"/>
    <x v="0"/>
    <x v="0"/>
    <x v="0"/>
    <x v="1"/>
    <n v="640"/>
    <n v="710"/>
    <n v="0"/>
    <n v="0"/>
    <n v="370"/>
    <s v="Africa"/>
    <s v="Algeria"/>
    <n v="173"/>
    <x v="0"/>
    <x v="1"/>
    <x v="2"/>
    <s v="Dealer Cash Incentives"/>
    <n v="20117.047999999999"/>
    <n v="1224.356"/>
    <x v="857"/>
    <n v="1991.5877520000004"/>
    <n v="2172.6411840000005"/>
    <n v="6336.8701200000005"/>
    <n v="3015"/>
    <n v="1020"/>
    <n v="1267.3740240000004"/>
    <n v="1629.4808880000003"/>
    <n v="1810.5343200000004"/>
    <n v="2172.6411840000005"/>
    <n v="724.21372800000017"/>
    <n v="17070.847104"/>
    <n v="1821.8448959999987"/>
    <n v="5069.4960960000008"/>
    <n v="2462.3266752"/>
    <n v="-3247.6512000000021"/>
    <n v="-5709.977875200002"/>
  </r>
  <r>
    <s v="1ABCD4E34FG480942"/>
    <s v="Jackson"/>
    <x v="21"/>
    <x v="0"/>
    <s v="V2"/>
    <x v="10"/>
    <s v="Van"/>
    <n v="6"/>
    <n v="3"/>
    <x v="1"/>
    <x v="116"/>
    <x v="1"/>
    <x v="0"/>
    <x v="1"/>
    <x v="13"/>
    <x v="0"/>
    <x v="0"/>
    <x v="1"/>
    <x v="1"/>
    <x v="6"/>
    <x v="1"/>
    <x v="0"/>
    <x v="0"/>
    <x v="1"/>
    <x v="0"/>
    <x v="1"/>
    <x v="0"/>
    <x v="1"/>
    <x v="1"/>
    <x v="0"/>
    <x v="0"/>
    <n v="640"/>
    <n v="710"/>
    <n v="0"/>
    <n v="550"/>
    <n v="0"/>
    <s v="Asia"/>
    <s v="Laos"/>
    <n v="281"/>
    <x v="0"/>
    <x v="1"/>
    <x v="2"/>
    <s v="Cash Rebates"/>
    <n v="37231.830999999998"/>
    <n v="6250.3219999999992"/>
    <x v="1433"/>
    <n v="1718.1494329999998"/>
    <n v="1874.3448359999998"/>
    <n v="5466.8391049999991"/>
    <n v="3595"/>
    <n v="1020"/>
    <n v="1093.367821"/>
    <n v="1405.7586269999997"/>
    <n v="1561.9540299999999"/>
    <n v="1874.3448359999998"/>
    <n v="624.781612"/>
    <n v="15861.069015999998"/>
    <n v="15120.439984000001"/>
    <n v="4373.4712840000002"/>
    <n v="1660.5396625999999"/>
    <n v="10746.968700000001"/>
    <n v="9086.4290374000011"/>
  </r>
  <r>
    <s v="1ABCD3E34FG338338"/>
    <s v="Special"/>
    <x v="12"/>
    <x v="3"/>
    <s v="Spr1"/>
    <x v="1"/>
    <s v="Sedan"/>
    <n v="6"/>
    <n v="3"/>
    <x v="1"/>
    <x v="116"/>
    <x v="1"/>
    <x v="0"/>
    <x v="2"/>
    <x v="19"/>
    <x v="2"/>
    <x v="5"/>
    <x v="0"/>
    <x v="2"/>
    <x v="6"/>
    <x v="1"/>
    <x v="0"/>
    <x v="0"/>
    <x v="0"/>
    <x v="0"/>
    <x v="1"/>
    <x v="0"/>
    <x v="0"/>
    <x v="1"/>
    <x v="0"/>
    <x v="0"/>
    <n v="0"/>
    <n v="710"/>
    <n v="0"/>
    <n v="550"/>
    <n v="370"/>
    <s v="Europe"/>
    <s v="Sweden"/>
    <n v="77"/>
    <x v="2"/>
    <x v="4"/>
    <x v="1"/>
    <s v="Cash Rebates"/>
    <n v="38672.946000000004"/>
    <n v="7862.5560000000005"/>
    <x v="1434"/>
    <n v="3576.4520219999999"/>
    <n v="3901.5840239999998"/>
    <n v="11379.620069999999"/>
    <n v="3325"/>
    <n v="1490"/>
    <n v="2275.9240140000002"/>
    <n v="2926.1880179999998"/>
    <n v="3251.3200200000001"/>
    <n v="3901.5840239999998"/>
    <n v="1300.528008"/>
    <n v="28224.504143999999"/>
    <n v="2585.8858560000044"/>
    <n v="9103.6960559999989"/>
    <n v="812.13186600000017"/>
    <n v="-6517.8101999999944"/>
    <n v="-7329.9420659999942"/>
  </r>
  <r>
    <s v="1ABCD6E34FG638685"/>
    <s v="Tatra"/>
    <x v="1"/>
    <x v="4"/>
    <s v="J1"/>
    <x v="1"/>
    <s v="Sedan"/>
    <n v="6"/>
    <n v="3"/>
    <x v="1"/>
    <x v="116"/>
    <x v="1"/>
    <x v="0"/>
    <x v="3"/>
    <x v="13"/>
    <x v="5"/>
    <x v="4"/>
    <x v="7"/>
    <x v="2"/>
    <x v="6"/>
    <x v="1"/>
    <x v="1"/>
    <x v="0"/>
    <x v="1"/>
    <x v="0"/>
    <x v="1"/>
    <x v="0"/>
    <x v="0"/>
    <x v="1"/>
    <x v="1"/>
    <x v="0"/>
    <n v="640"/>
    <n v="710"/>
    <n v="0"/>
    <n v="550"/>
    <n v="370"/>
    <s v="North America"/>
    <s v="USA"/>
    <n v="33"/>
    <x v="0"/>
    <x v="1"/>
    <x v="1"/>
    <s v="Special Leases"/>
    <n v="16845.740999999998"/>
    <n v="2650.5929999999998"/>
    <x v="1353"/>
    <n v="1723.3193042999999"/>
    <n v="1879.9846955999999"/>
    <n v="4127.8049999999994"/>
    <n v="3095"/>
    <n v="1567"/>
    <n v="1079.2649999999999"/>
    <n v="1409.9885216999999"/>
    <n v="1236.8069999999998"/>
    <n v="1318.6469999999999"/>
    <n v="639.375"/>
    <n v="14239.184825999997"/>
    <n v="-44.036825999999564"/>
    <n v="3838.0066955999996"/>
    <n v="459.88872929999997"/>
    <n v="-3882.0435215999992"/>
    <n v="-4341.9322508999994"/>
  </r>
  <r>
    <s v="2ABCD2E34FG468768"/>
    <s v="Apechete"/>
    <x v="2"/>
    <x v="4"/>
    <s v="Cx2"/>
    <x v="8"/>
    <s v="SUV"/>
    <n v="6"/>
    <n v="3"/>
    <x v="1"/>
    <x v="116"/>
    <x v="1"/>
    <x v="0"/>
    <x v="0"/>
    <x v="4"/>
    <x v="0"/>
    <x v="5"/>
    <x v="1"/>
    <x v="0"/>
    <x v="7"/>
    <x v="0"/>
    <x v="1"/>
    <x v="0"/>
    <x v="0"/>
    <x v="1"/>
    <x v="0"/>
    <x v="1"/>
    <x v="1"/>
    <x v="0"/>
    <x v="1"/>
    <x v="0"/>
    <n v="0"/>
    <n v="0"/>
    <n v="420"/>
    <n v="0"/>
    <n v="0"/>
    <s v="Middle East"/>
    <s v="UAE"/>
    <n v="208"/>
    <x v="1"/>
    <x v="2"/>
    <x v="0"/>
    <s v="Cash Rebates"/>
    <n v="77450.024999999994"/>
    <n v="7710.0499999999993"/>
    <x v="1435"/>
    <n v="5111.7016499999991"/>
    <n v="5576.4017999999996"/>
    <n v="16264.505249999997"/>
    <n v="420"/>
    <n v="1567"/>
    <n v="3252.9010499999999"/>
    <n v="4182.3013499999997"/>
    <n v="4647.0014999999994"/>
    <n v="5576.4017999999996"/>
    <n v="1858.8005999999998"/>
    <n v="35445.410799999998"/>
    <n v="34294.564199999993"/>
    <n v="13011.604199999998"/>
    <n v="3105.7460024999996"/>
    <n v="21282.959999999995"/>
    <n v="18177.213997499995"/>
  </r>
  <r>
    <s v="1ABCD2E34FG468850"/>
    <s v="Apechete"/>
    <x v="2"/>
    <x v="1"/>
    <s v="S1"/>
    <x v="8"/>
    <s v="SUV"/>
    <n v="6"/>
    <n v="3"/>
    <x v="1"/>
    <x v="116"/>
    <x v="1"/>
    <x v="0"/>
    <x v="0"/>
    <x v="16"/>
    <x v="1"/>
    <x v="2"/>
    <x v="1"/>
    <x v="1"/>
    <x v="7"/>
    <x v="0"/>
    <x v="0"/>
    <x v="0"/>
    <x v="0"/>
    <x v="0"/>
    <x v="0"/>
    <x v="0"/>
    <x v="0"/>
    <x v="0"/>
    <x v="0"/>
    <x v="0"/>
    <n v="0"/>
    <n v="710"/>
    <n v="420"/>
    <n v="550"/>
    <n v="370"/>
    <s v="North America"/>
    <s v="USA"/>
    <n v="179"/>
    <x v="0"/>
    <x v="1"/>
    <x v="2"/>
    <s v="Dealer Cash Incentives"/>
    <n v="38399.574999999997"/>
    <n v="1391.9499999999998"/>
    <x v="1436"/>
    <n v="2721.8977500000001"/>
    <n v="2969.3429999999998"/>
    <n v="8660.5837499999998"/>
    <n v="2920"/>
    <n v="1567"/>
    <n v="1732.1167499999999"/>
    <n v="2227.0072499999997"/>
    <n v="2474.4524999999999"/>
    <n v="2969.3429999999998"/>
    <n v="989.78099999999995"/>
    <n v="22303.057999999997"/>
    <n v="14704.567000000003"/>
    <n v="6928.4669999999987"/>
    <n v="1048.3083975"/>
    <n v="7776.100000000004"/>
    <n v="6727.791602500004"/>
  </r>
  <r>
    <s v="1ABCD3E34FG465856"/>
    <s v="Apechete"/>
    <x v="16"/>
    <x v="3"/>
    <s v="P2"/>
    <x v="3"/>
    <s v="SUV"/>
    <n v="6"/>
    <n v="3"/>
    <x v="1"/>
    <x v="116"/>
    <x v="1"/>
    <x v="0"/>
    <x v="0"/>
    <x v="11"/>
    <x v="5"/>
    <x v="5"/>
    <x v="8"/>
    <x v="2"/>
    <x v="7"/>
    <x v="0"/>
    <x v="1"/>
    <x v="0"/>
    <x v="1"/>
    <x v="1"/>
    <x v="0"/>
    <x v="1"/>
    <x v="1"/>
    <x v="0"/>
    <x v="1"/>
    <x v="0"/>
    <n v="640"/>
    <n v="0"/>
    <n v="420"/>
    <n v="0"/>
    <n v="0"/>
    <s v="Middle East"/>
    <s v="Saudi Arabia"/>
    <n v="32"/>
    <x v="1"/>
    <x v="2"/>
    <x v="2"/>
    <s v="Cash Rebates"/>
    <n v="47268.76"/>
    <n v="1245.27"/>
    <x v="1395"/>
    <n v="2599.7818000000002"/>
    <n v="2836.1255999999998"/>
    <n v="8272.0329999999994"/>
    <n v="1060"/>
    <n v="1567"/>
    <n v="1654.4066000000003"/>
    <n v="2127.0942"/>
    <n v="2363.4380000000001"/>
    <n v="2836.1255999999998"/>
    <n v="945.37520000000006"/>
    <n v="19643.7536"/>
    <n v="26379.736400000005"/>
    <n v="6617.6264000000001"/>
    <n v="1890.7504000000001"/>
    <n v="19762.110000000004"/>
    <n v="17871.359600000003"/>
  </r>
  <r>
    <s v="1ABCD5E34FG471362"/>
    <s v="Jackson"/>
    <x v="24"/>
    <x v="1"/>
    <s v="Bas2"/>
    <x v="0"/>
    <s v="Pickup Truck"/>
    <n v="6"/>
    <n v="3"/>
    <x v="1"/>
    <x v="116"/>
    <x v="1"/>
    <x v="0"/>
    <x v="1"/>
    <x v="5"/>
    <x v="0"/>
    <x v="3"/>
    <x v="5"/>
    <x v="2"/>
    <x v="7"/>
    <x v="1"/>
    <x v="1"/>
    <x v="0"/>
    <x v="0"/>
    <x v="1"/>
    <x v="1"/>
    <x v="0"/>
    <x v="0"/>
    <x v="1"/>
    <x v="1"/>
    <x v="0"/>
    <n v="0"/>
    <n v="0"/>
    <n v="0"/>
    <n v="550"/>
    <n v="370"/>
    <s v="Africa"/>
    <s v="Algeria"/>
    <n v="168"/>
    <x v="1"/>
    <x v="2"/>
    <x v="2"/>
    <s v="Cash Rebates"/>
    <n v="27520.132999999998"/>
    <n v="6670.3739999999998"/>
    <x v="1437"/>
    <n v="1816.3287779999998"/>
    <n v="1981.4495759999998"/>
    <n v="5779.2279299999991"/>
    <n v="1745"/>
    <n v="1567"/>
    <n v="1155.8455859999999"/>
    <n v="1486.0871819999998"/>
    <n v="1651.2079799999999"/>
    <n v="1981.4495759999998"/>
    <n v="660.48319199999992"/>
    <n v="15200.697455999998"/>
    <n v="5649.0615440000001"/>
    <n v="4623.3823439999987"/>
    <n v="3368.4642792"/>
    <n v="1025.6792000000014"/>
    <n v="-2342.7850791999986"/>
  </r>
  <r>
    <s v="1ABCD6E34FG473885"/>
    <s v="Jackson"/>
    <x v="9"/>
    <x v="4"/>
    <s v="Co1"/>
    <x v="1"/>
    <s v="Sedan"/>
    <n v="6"/>
    <n v="3"/>
    <x v="1"/>
    <x v="116"/>
    <x v="1"/>
    <x v="0"/>
    <x v="2"/>
    <x v="12"/>
    <x v="0"/>
    <x v="4"/>
    <x v="7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South America"/>
    <s v="Brazil"/>
    <n v="255"/>
    <x v="0"/>
    <x v="1"/>
    <x v="0"/>
    <s v="Cash Rebates"/>
    <n v="16700"/>
    <n v="7016"/>
    <x v="548"/>
    <n v="1653.3"/>
    <n v="1803.6"/>
    <n v="5260.5"/>
    <n v="1610"/>
    <n v="1567"/>
    <n v="1052.1000000000001"/>
    <n v="1352.7"/>
    <n v="1503"/>
    <n v="1803.6"/>
    <n v="601.20000000000005"/>
    <n v="13998.6"/>
    <n v="-4314.6000000000004"/>
    <n v="4208.3999999999996"/>
    <n v="2294.58"/>
    <n v="-8523"/>
    <n v="-10817.58"/>
  </r>
  <r>
    <s v="1ABCD4E34FG480804"/>
    <s v="Jackson"/>
    <x v="21"/>
    <x v="0"/>
    <s v="V1"/>
    <x v="10"/>
    <s v="Van"/>
    <n v="6"/>
    <n v="3"/>
    <x v="1"/>
    <x v="116"/>
    <x v="1"/>
    <x v="0"/>
    <x v="2"/>
    <x v="16"/>
    <x v="0"/>
    <x v="1"/>
    <x v="5"/>
    <x v="3"/>
    <x v="7"/>
    <x v="0"/>
    <x v="1"/>
    <x v="0"/>
    <x v="0"/>
    <x v="0"/>
    <x v="0"/>
    <x v="1"/>
    <x v="1"/>
    <x v="0"/>
    <x v="1"/>
    <x v="0"/>
    <n v="0"/>
    <n v="710"/>
    <n v="420"/>
    <n v="0"/>
    <n v="0"/>
    <s v="Europe"/>
    <s v="Poland"/>
    <n v="203"/>
    <x v="0"/>
    <x v="1"/>
    <x v="1"/>
    <s v="Dealer Cash Incentives"/>
    <n v="38474.500999999997"/>
    <n v="1236.5079999999998"/>
    <x v="910"/>
    <n v="1895.6365999999998"/>
    <n v="2067.9671999999996"/>
    <n v="6031.5709999999999"/>
    <n v="1130"/>
    <n v="1567"/>
    <n v="1206.3142"/>
    <n v="1550.9753999999998"/>
    <n v="1723.3059999999998"/>
    <n v="2067.9671999999996"/>
    <n v="689.32240000000002"/>
    <n v="15104.8032"/>
    <n v="22133.189799999993"/>
    <n v="4825.2567999999992"/>
    <n v="807.96452099999999"/>
    <n v="17307.932999999994"/>
    <n v="16499.968478999992"/>
  </r>
  <r>
    <s v="1ABCD4E34FG333616"/>
    <s v="Special"/>
    <x v="11"/>
    <x v="0"/>
    <s v="Pa1"/>
    <x v="5"/>
    <s v="Crossover"/>
    <n v="6"/>
    <n v="3"/>
    <x v="1"/>
    <x v="116"/>
    <x v="1"/>
    <x v="0"/>
    <x v="0"/>
    <x v="13"/>
    <x v="6"/>
    <x v="3"/>
    <x v="1"/>
    <x v="2"/>
    <x v="7"/>
    <x v="0"/>
    <x v="1"/>
    <x v="0"/>
    <x v="0"/>
    <x v="1"/>
    <x v="1"/>
    <x v="0"/>
    <x v="0"/>
    <x v="0"/>
    <x v="1"/>
    <x v="0"/>
    <n v="0"/>
    <n v="0"/>
    <n v="0"/>
    <n v="550"/>
    <n v="370"/>
    <s v="Asia"/>
    <s v="Cambodia"/>
    <n v="259"/>
    <x v="0"/>
    <x v="0"/>
    <x v="2"/>
    <s v="Cash Rebates"/>
    <n v="29727.269999999997"/>
    <n v="8003.6549999999997"/>
    <x v="1438"/>
    <n v="2615.9997599999997"/>
    <n v="2853.81792"/>
    <n v="8323.6355999999996"/>
    <n v="920"/>
    <n v="1567"/>
    <n v="1664.72712"/>
    <n v="2140.3634399999996"/>
    <n v="2378.1815999999999"/>
    <n v="2853.81792"/>
    <n v="951.27264000000014"/>
    <n v="19609.907520000001"/>
    <n v="2113.7074799999973"/>
    <n v="6658.9084800000001"/>
    <n v="2390.0725079999993"/>
    <n v="-4545.2010000000028"/>
    <n v="-6935.273508000002"/>
  </r>
  <r>
    <s v="1ABCD5E34FG636356"/>
    <s v="Tatra"/>
    <x v="0"/>
    <x v="1"/>
    <s v="Tr1"/>
    <x v="0"/>
    <s v="Pickup Truck"/>
    <n v="6"/>
    <n v="3"/>
    <x v="1"/>
    <x v="116"/>
    <x v="1"/>
    <x v="0"/>
    <x v="1"/>
    <x v="9"/>
    <x v="2"/>
    <x v="0"/>
    <x v="3"/>
    <x v="1"/>
    <x v="7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USA"/>
    <n v="280"/>
    <x v="0"/>
    <x v="1"/>
    <x v="1"/>
    <s v="Cash Rebates"/>
    <n v="36429.978000000003"/>
    <n v="5067.9719999999998"/>
    <x v="1439"/>
    <n v="1630.1384728200001"/>
    <n v="1778.3328794400002"/>
    <n v="4162.47"/>
    <n v="1745"/>
    <n v="1567"/>
    <n v="1037.3608463400001"/>
    <n v="1333.7496595800001"/>
    <n v="1582.8134400000001"/>
    <n v="1434.81"/>
    <n v="592.77762648000009"/>
    <n v="13058.53241874"/>
    <n v="18303.473581260001"/>
    <n v="3805.9205059199999"/>
    <n v="994.53839940000012"/>
    <n v="14497.553075340002"/>
    <n v="13503.014675940001"/>
  </r>
  <r>
    <s v="1ABCD6E34FG638466"/>
    <s v="Tatra"/>
    <x v="1"/>
    <x v="4"/>
    <s v="J1"/>
    <x v="1"/>
    <s v="Sedan"/>
    <n v="6"/>
    <n v="3"/>
    <x v="1"/>
    <x v="116"/>
    <x v="1"/>
    <x v="0"/>
    <x v="2"/>
    <x v="6"/>
    <x v="6"/>
    <x v="5"/>
    <x v="7"/>
    <x v="1"/>
    <x v="7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45"/>
    <x v="0"/>
    <x v="1"/>
    <x v="0"/>
    <s v="Cash Rebates"/>
    <n v="15918.902999999998"/>
    <n v="2249.5769999999998"/>
    <x v="1440"/>
    <n v="1648.292593761"/>
    <n v="1798.1373750119999"/>
    <n v="4595.3159999999998"/>
    <n v="2220"/>
    <n v="1795"/>
    <n v="1086.4259999999999"/>
    <n v="1348.6030312589999"/>
    <n v="1352.4059999999999"/>
    <n v="1391.28"/>
    <n v="672.11099999999999"/>
    <n v="14046.04362502"/>
    <n v="-376.71762502000092"/>
    <n v="3861.5283750120002"/>
    <n v="434.58605189999997"/>
    <n v="-4238.2460000320007"/>
    <n v="-4672.8320519320005"/>
  </r>
  <r>
    <s v="1ABCD6E34FG638777"/>
    <s v="Tatra"/>
    <x v="1"/>
    <x v="4"/>
    <s v="J1"/>
    <x v="1"/>
    <s v="Sedan"/>
    <n v="6"/>
    <n v="3"/>
    <x v="1"/>
    <x v="116"/>
    <x v="1"/>
    <x v="0"/>
    <x v="0"/>
    <x v="6"/>
    <x v="6"/>
    <x v="5"/>
    <x v="2"/>
    <x v="1"/>
    <x v="7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97"/>
    <x v="0"/>
    <x v="1"/>
    <x v="2"/>
    <s v="Cash Rebates"/>
    <n v="15918.902999999998"/>
    <n v="2249.5769999999998"/>
    <x v="1440"/>
    <n v="1648.292593761"/>
    <n v="1798.1373750119999"/>
    <n v="4462.326"/>
    <n v="2220"/>
    <n v="1795"/>
    <n v="1093.587"/>
    <n v="1348.6030312589999"/>
    <n v="1374.9119999999998"/>
    <n v="1280.7959999999998"/>
    <n v="702.80099999999993"/>
    <n v="13942.72062502"/>
    <n v="-273.3946250200006"/>
    <n v="3781.7343750119999"/>
    <n v="434.58605189999997"/>
    <n v="-4055.1290000320005"/>
    <n v="-4489.7150519320003"/>
  </r>
  <r>
    <s v="1ABCD6E34FG632798"/>
    <s v="Tatra"/>
    <x v="14"/>
    <x v="4"/>
    <s v="N1"/>
    <x v="7"/>
    <s v="Sedan"/>
    <n v="6"/>
    <n v="3"/>
    <x v="1"/>
    <x v="116"/>
    <x v="1"/>
    <x v="0"/>
    <x v="0"/>
    <x v="1"/>
    <x v="5"/>
    <x v="1"/>
    <x v="0"/>
    <x v="2"/>
    <x v="7"/>
    <x v="0"/>
    <x v="1"/>
    <x v="0"/>
    <x v="1"/>
    <x v="0"/>
    <x v="1"/>
    <x v="1"/>
    <x v="0"/>
    <x v="0"/>
    <x v="1"/>
    <x v="0"/>
    <n v="640"/>
    <n v="710"/>
    <n v="0"/>
    <n v="0"/>
    <n v="370"/>
    <s v="North America"/>
    <s v="USA"/>
    <n v="241"/>
    <x v="0"/>
    <x v="1"/>
    <x v="0"/>
    <s v="Cash Rebates"/>
    <n v="13893.828"/>
    <n v="1230.9960000000001"/>
    <x v="984"/>
    <n v="1388.9989198799999"/>
    <n v="1515.2715489600002"/>
    <n v="4476.8100000000004"/>
    <n v="1720"/>
    <n v="1490"/>
    <n v="954.17399999999998"/>
    <n v="1136.4536617199999"/>
    <n v="1582.8134400000001"/>
    <n v="1284.7380000000001"/>
    <n v="505.09051632000006"/>
    <n v="12749.250021600001"/>
    <n v="-86.418021600002248"/>
    <n v="3305.1000652800003"/>
    <n v="379.3015044"/>
    <n v="-3391.5180868800026"/>
    <n v="-3770.8195912800024"/>
  </r>
  <r>
    <s v="1ABCD4E34FG630358"/>
    <s v="Tatra"/>
    <x v="15"/>
    <x v="0"/>
    <s v="Ra2"/>
    <x v="5"/>
    <s v="Crossover"/>
    <n v="6"/>
    <n v="3"/>
    <x v="1"/>
    <x v="116"/>
    <x v="1"/>
    <x v="0"/>
    <x v="1"/>
    <x v="0"/>
    <x v="6"/>
    <x v="3"/>
    <x v="2"/>
    <x v="0"/>
    <x v="7"/>
    <x v="0"/>
    <x v="1"/>
    <x v="0"/>
    <x v="1"/>
    <x v="1"/>
    <x v="1"/>
    <x v="0"/>
    <x v="0"/>
    <x v="0"/>
    <x v="1"/>
    <x v="0"/>
    <n v="640"/>
    <n v="0"/>
    <n v="0"/>
    <n v="550"/>
    <n v="370"/>
    <s v="North America"/>
    <s v="USA"/>
    <n v="138"/>
    <x v="0"/>
    <x v="0"/>
    <x v="1"/>
    <s v="Low-Interest Financing"/>
    <n v="21114.519999999997"/>
    <n v="2624.8529999999996"/>
    <x v="1156"/>
    <n v="1625.8180399999999"/>
    <n v="1773.6196799999998"/>
    <n v="5173.0573999999988"/>
    <n v="1560"/>
    <n v="1270"/>
    <n v="1034.61148"/>
    <n v="1330.2147599999998"/>
    <n v="1478.0164"/>
    <n v="1773.6196799999998"/>
    <n v="591.20655999999997"/>
    <n v="13471.718079999999"/>
    <n v="5017.9489199999989"/>
    <n v="4138.4459200000001"/>
    <n v="576.42639599999995"/>
    <n v="879.50299999999879"/>
    <n v="303.07660399999884"/>
  </r>
  <r>
    <s v="1ABCD3E34FG469407"/>
    <s v="Apechete"/>
    <x v="3"/>
    <x v="3"/>
    <s v="M1"/>
    <x v="0"/>
    <s v="SUV"/>
    <n v="6"/>
    <n v="3"/>
    <x v="1"/>
    <x v="116"/>
    <x v="1"/>
    <x v="0"/>
    <x v="0"/>
    <x v="9"/>
    <x v="1"/>
    <x v="0"/>
    <x v="0"/>
    <x v="2"/>
    <x v="8"/>
    <x v="1"/>
    <x v="1"/>
    <x v="1"/>
    <x v="1"/>
    <x v="0"/>
    <x v="1"/>
    <x v="0"/>
    <x v="0"/>
    <x v="1"/>
    <x v="1"/>
    <x v="1"/>
    <n v="640"/>
    <n v="710"/>
    <n v="0"/>
    <n v="550"/>
    <n v="370"/>
    <s v="Europe"/>
    <s v="Spain"/>
    <n v="297"/>
    <x v="1"/>
    <x v="2"/>
    <x v="1"/>
    <s v="Segment and Misc Incentives"/>
    <n v="38545.008000000002"/>
    <n v="1344.1680000000001"/>
    <x v="1441"/>
    <n v="2967.9656159999995"/>
    <n v="3237.7806719999999"/>
    <n v="9443.5269599999992"/>
    <n v="3520"/>
    <n v="1795"/>
    <n v="1888.7053920000001"/>
    <n v="2428.3355039999997"/>
    <n v="2698.15056"/>
    <n v="3237.7806719999999"/>
    <n v="1079.2602239999999"/>
    <n v="24741.684031999997"/>
    <n v="12459.155968000006"/>
    <n v="7554.8215680000003"/>
    <n v="809.44516800000008"/>
    <n v="4904.3344000000061"/>
    <n v="4094.8892320000059"/>
  </r>
  <r>
    <s v="1ABCD5E34FG462298"/>
    <s v="Apechete"/>
    <x v="5"/>
    <x v="1"/>
    <s v="R2"/>
    <x v="0"/>
    <s v="Pickup Truck"/>
    <n v="6"/>
    <n v="3"/>
    <x v="1"/>
    <x v="116"/>
    <x v="1"/>
    <x v="0"/>
    <x v="0"/>
    <x v="2"/>
    <x v="2"/>
    <x v="0"/>
    <x v="0"/>
    <x v="2"/>
    <x v="8"/>
    <x v="1"/>
    <x v="1"/>
    <x v="0"/>
    <x v="0"/>
    <x v="1"/>
    <x v="0"/>
    <x v="0"/>
    <x v="0"/>
    <x v="1"/>
    <x v="1"/>
    <x v="0"/>
    <n v="0"/>
    <n v="0"/>
    <n v="420"/>
    <n v="550"/>
    <n v="370"/>
    <s v="Middle East"/>
    <s v="Jordan"/>
    <n v="219"/>
    <x v="2"/>
    <x v="4"/>
    <x v="1"/>
    <s v="Special Leases"/>
    <n v="37870.037999999993"/>
    <n v="3081.5279999999998"/>
    <x v="1442"/>
    <n v="3124.2781349999996"/>
    <n v="3408.3034199999993"/>
    <n v="9940.8849749999972"/>
    <n v="2165"/>
    <n v="1795"/>
    <n v="1988.176995"/>
    <n v="2556.2275649999997"/>
    <n v="2840.2528500000003"/>
    <n v="3408.3034199999993"/>
    <n v="1136.10114"/>
    <n v="24409.820519999997"/>
    <n v="10378.689479999997"/>
    <n v="7952.7079799999992"/>
    <n v="2253.267261"/>
    <n v="2425.9814999999981"/>
    <n v="172.71423899999809"/>
  </r>
  <r>
    <s v="1ABCD3E34FG465894"/>
    <s v="Apechete"/>
    <x v="16"/>
    <x v="3"/>
    <s v="P1"/>
    <x v="3"/>
    <s v="SUV"/>
    <n v="6"/>
    <n v="3"/>
    <x v="1"/>
    <x v="116"/>
    <x v="1"/>
    <x v="0"/>
    <x v="0"/>
    <x v="4"/>
    <x v="5"/>
    <x v="4"/>
    <x v="8"/>
    <x v="2"/>
    <x v="8"/>
    <x v="0"/>
    <x v="1"/>
    <x v="1"/>
    <x v="0"/>
    <x v="1"/>
    <x v="1"/>
    <x v="0"/>
    <x v="0"/>
    <x v="0"/>
    <x v="1"/>
    <x v="1"/>
    <n v="0"/>
    <n v="0"/>
    <n v="0"/>
    <n v="550"/>
    <n v="370"/>
    <s v="Europe"/>
    <s v="Poland"/>
    <n v="31"/>
    <x v="1"/>
    <x v="2"/>
    <x v="1"/>
    <s v="Cash Rebates"/>
    <n v="44490.85"/>
    <n v="5034.6400000000003"/>
    <x v="1443"/>
    <n v="2936.3960999999999"/>
    <n v="3203.3411999999998"/>
    <n v="9343.0784999999996"/>
    <n v="1345"/>
    <n v="1795"/>
    <n v="1868.6157000000003"/>
    <n v="2402.5058999999997"/>
    <n v="2669.4510000000005"/>
    <n v="3203.3411999999998"/>
    <n v="1067.7804000000001"/>
    <n v="22360.047200000001"/>
    <n v="17096.162799999998"/>
    <n v="7474.4628000000002"/>
    <n v="934.30785000000003"/>
    <n v="9621.6999999999971"/>
    <n v="8687.3921499999979"/>
  </r>
  <r>
    <s v="1ABCD4E34FG333661"/>
    <s v="Special"/>
    <x v="11"/>
    <x v="0"/>
    <s v="Pa2"/>
    <x v="5"/>
    <s v="Crossover"/>
    <n v="6"/>
    <n v="3"/>
    <x v="1"/>
    <x v="116"/>
    <x v="1"/>
    <x v="0"/>
    <x v="0"/>
    <x v="6"/>
    <x v="4"/>
    <x v="2"/>
    <x v="4"/>
    <x v="3"/>
    <x v="8"/>
    <x v="0"/>
    <x v="1"/>
    <x v="1"/>
    <x v="1"/>
    <x v="1"/>
    <x v="1"/>
    <x v="1"/>
    <x v="0"/>
    <x v="0"/>
    <x v="1"/>
    <x v="1"/>
    <n v="640"/>
    <n v="0"/>
    <n v="0"/>
    <n v="0"/>
    <n v="370"/>
    <s v="Africa"/>
    <s v="Egypt"/>
    <n v="256"/>
    <x v="0"/>
    <x v="0"/>
    <x v="0"/>
    <s v="Cash Rebates"/>
    <n v="29060.73"/>
    <n v="6799.95"/>
    <x v="1444"/>
    <n v="2557.3442399999999"/>
    <n v="2789.8300800000002"/>
    <n v="8137.0043999999998"/>
    <n v="1435"/>
    <n v="1795"/>
    <n v="1627.4008800000001"/>
    <n v="2092.3725599999998"/>
    <n v="2324.8584000000001"/>
    <n v="2789.8300800000002"/>
    <n v="929.94335999999998"/>
    <n v="19968.980480000002"/>
    <n v="2291.7995199999968"/>
    <n v="6509.6035200000006"/>
    <n v="2275.4551589999996"/>
    <n v="-4217.8040000000037"/>
    <n v="-6493.2591590000029"/>
  </r>
  <r>
    <s v="1ABCD6E34FG634246"/>
    <s v="Tatra"/>
    <x v="13"/>
    <x v="4"/>
    <s v="A1"/>
    <x v="3"/>
    <s v="Pickup Truck"/>
    <n v="6"/>
    <n v="3"/>
    <x v="1"/>
    <x v="116"/>
    <x v="1"/>
    <x v="0"/>
    <x v="1"/>
    <x v="8"/>
    <x v="5"/>
    <x v="4"/>
    <x v="1"/>
    <x v="3"/>
    <x v="8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67"/>
    <x v="2"/>
    <x v="3"/>
    <x v="1"/>
    <s v="Low-Interest Financing"/>
    <n v="29929.536"/>
    <n v="4364.6400000000003"/>
    <x v="827"/>
    <n v="1316.899584"/>
    <n v="1436.6177280000002"/>
    <n v="4405.9679999999998"/>
    <n v="1245"/>
    <n v="1795"/>
    <n v="1074.528"/>
    <n v="1077.4632960000001"/>
    <n v="1352.7360000000001"/>
    <n v="1339.6320000000001"/>
    <n v="666.28800000000001"/>
    <n v="12267.594880000001"/>
    <n v="13297.30112"/>
    <n v="3442.5377280000002"/>
    <n v="817.07633280000005"/>
    <n v="9854.7633920000007"/>
    <n v="9037.6870592000014"/>
  </r>
  <r>
    <s v="1ABCD6E34FG634282"/>
    <s v="Tatra"/>
    <x v="13"/>
    <x v="4"/>
    <s v="A1"/>
    <x v="3"/>
    <s v="Pickup Truck"/>
    <n v="6"/>
    <n v="3"/>
    <x v="1"/>
    <x v="116"/>
    <x v="1"/>
    <x v="0"/>
    <x v="1"/>
    <x v="18"/>
    <x v="5"/>
    <x v="5"/>
    <x v="0"/>
    <x v="1"/>
    <x v="8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68"/>
    <x v="1"/>
    <x v="2"/>
    <x v="2"/>
    <s v="Low-Interest Financing"/>
    <n v="31971.743999999999"/>
    <n v="2707.4879999999998"/>
    <x v="888"/>
    <n v="1406.756736"/>
    <n v="1534.6437120000001"/>
    <n v="4395.8879999999999"/>
    <n v="1060"/>
    <n v="1110"/>
    <n v="1080.576"/>
    <n v="1150.982784"/>
    <n v="1418.2560000000001"/>
    <n v="1243.8720000000001"/>
    <n v="703.58400000000006"/>
    <n v="11622.45952"/>
    <n v="17641.796479999997"/>
    <n v="3482.0997120000002"/>
    <n v="872.82861119999995"/>
    <n v="14159.696767999998"/>
    <n v="13286.868156799997"/>
  </r>
  <r>
    <s v="1ABCD6E34FG634581"/>
    <s v="Tatra"/>
    <x v="13"/>
    <x v="4"/>
    <s v="A2"/>
    <x v="3"/>
    <s v="Pickup Truck"/>
    <n v="6"/>
    <n v="3"/>
    <x v="1"/>
    <x v="116"/>
    <x v="1"/>
    <x v="0"/>
    <x v="0"/>
    <x v="11"/>
    <x v="2"/>
    <x v="4"/>
    <x v="2"/>
    <x v="3"/>
    <x v="8"/>
    <x v="1"/>
    <x v="1"/>
    <x v="1"/>
    <x v="1"/>
    <x v="0"/>
    <x v="0"/>
    <x v="0"/>
    <x v="1"/>
    <x v="1"/>
    <x v="1"/>
    <x v="1"/>
    <n v="640"/>
    <n v="710"/>
    <n v="420"/>
    <n v="550"/>
    <n v="0"/>
    <s v="North America"/>
    <s v="USA"/>
    <n v="222"/>
    <x v="1"/>
    <x v="2"/>
    <x v="2"/>
    <s v="Low-Interest Financing"/>
    <n v="28333.871999999999"/>
    <n v="2891.9520000000002"/>
    <x v="1445"/>
    <n v="1293.1248052799999"/>
    <n v="1410.6816057599999"/>
    <n v="4117.68"/>
    <n v="3570"/>
    <n v="0"/>
    <n v="1027.152"/>
    <n v="1058.0112043199999"/>
    <n v="1204.56"/>
    <n v="1408.1759999999999"/>
    <n v="645.12"/>
    <n v="12270.528009600001"/>
    <n v="13171.391990399998"/>
    <n v="3463.9776057599997"/>
    <n v="773.51470560000007"/>
    <n v="9707.4143846399984"/>
    <n v="8933.8996790399979"/>
  </r>
  <r>
    <s v="1ABCD5E34FG636101"/>
    <s v="Tatra"/>
    <x v="0"/>
    <x v="1"/>
    <s v="Tr1"/>
    <x v="0"/>
    <s v="Pickup Truck"/>
    <n v="6"/>
    <n v="3"/>
    <x v="1"/>
    <x v="116"/>
    <x v="1"/>
    <x v="0"/>
    <x v="0"/>
    <x v="4"/>
    <x v="5"/>
    <x v="1"/>
    <x v="6"/>
    <x v="1"/>
    <x v="8"/>
    <x v="0"/>
    <x v="1"/>
    <x v="1"/>
    <x v="1"/>
    <x v="1"/>
    <x v="1"/>
    <x v="1"/>
    <x v="1"/>
    <x v="0"/>
    <x v="1"/>
    <x v="1"/>
    <n v="640"/>
    <n v="0"/>
    <n v="0"/>
    <n v="0"/>
    <n v="0"/>
    <s v="North America"/>
    <s v="USA"/>
    <n v="282"/>
    <x v="0"/>
    <x v="1"/>
    <x v="1"/>
    <s v="Cash Rebates"/>
    <n v="35587.343999999997"/>
    <n v="4638.0360000000001"/>
    <x v="1446"/>
    <n v="1656.2579061599997"/>
    <n v="1806.8268067199997"/>
    <n v="4223.3100000000004"/>
    <n v="1065"/>
    <n v="1734"/>
    <n v="1053.9823039199998"/>
    <n v="1355.1201050399995"/>
    <n v="1582.8134400000001"/>
    <n v="1488.5519999999999"/>
    <n v="602.2756022399999"/>
    <n v="12670.48375512"/>
    <n v="18278.824244879997"/>
    <n v="3897.6544089599993"/>
    <n v="971.53449119999993"/>
    <n v="14381.169835919998"/>
    <n v="13409.635344719998"/>
  </r>
  <r>
    <s v="1ABCD6E34FG638831"/>
    <s v="Tatra"/>
    <x v="1"/>
    <x v="4"/>
    <s v="J2"/>
    <x v="0"/>
    <s v="Sedan"/>
    <n v="6"/>
    <n v="3"/>
    <x v="1"/>
    <x v="116"/>
    <x v="1"/>
    <x v="0"/>
    <x v="3"/>
    <x v="6"/>
    <x v="6"/>
    <x v="2"/>
    <x v="1"/>
    <x v="1"/>
    <x v="8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USA"/>
    <n v="102"/>
    <x v="2"/>
    <x v="4"/>
    <x v="1"/>
    <s v="Cash Rebates"/>
    <n v="16633.98"/>
    <n v="4769.2259999999997"/>
    <x v="1447"/>
    <n v="1756.5482879999997"/>
    <n v="1916.2344959999996"/>
    <n v="4476.6479999999992"/>
    <n v="2385"/>
    <n v="1490"/>
    <n v="1106.886"/>
    <n v="1437.1758719999996"/>
    <n v="1596.8620799999999"/>
    <n v="1401.5099999999998"/>
    <n v="679.27199999999993"/>
    <n v="14249.12024"/>
    <n v="-2384.3662399999994"/>
    <n v="3997.0164959999997"/>
    <n v="454.10765400000003"/>
    <n v="-6381.3827359999996"/>
    <n v="-6835.4903899999999"/>
  </r>
  <r>
    <s v="1ABCD6E34FG638523"/>
    <s v="Tatra"/>
    <x v="1"/>
    <x v="4"/>
    <s v="J2"/>
    <x v="0"/>
    <s v="Sedan"/>
    <n v="6"/>
    <n v="3"/>
    <x v="1"/>
    <x v="116"/>
    <x v="1"/>
    <x v="0"/>
    <x v="3"/>
    <x v="6"/>
    <x v="6"/>
    <x v="2"/>
    <x v="1"/>
    <x v="1"/>
    <x v="8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USA"/>
    <n v="245"/>
    <x v="2"/>
    <x v="4"/>
    <x v="0"/>
    <s v="Cash Rebates"/>
    <n v="16633.98"/>
    <n v="4769.2259999999997"/>
    <x v="1447"/>
    <n v="1756.5482879999997"/>
    <n v="1916.2344959999996"/>
    <n v="4451.0729999999994"/>
    <n v="2385"/>
    <n v="1649"/>
    <n v="1119.1619999999998"/>
    <n v="1437.1758719999996"/>
    <n v="1596.8620799999999"/>
    <n v="1249.0829999999999"/>
    <n v="646.53599999999994"/>
    <n v="14394.821239999997"/>
    <n v="-2530.0672399999967"/>
    <n v="3811.8534959999997"/>
    <n v="454.10765400000003"/>
    <n v="-6341.9207359999964"/>
    <n v="-6796.0283899999968"/>
  </r>
  <r>
    <s v="1ABCD6E34FG632657"/>
    <s v="Tatra"/>
    <x v="14"/>
    <x v="4"/>
    <s v="N1"/>
    <x v="7"/>
    <s v="Sedan"/>
    <n v="6"/>
    <n v="3"/>
    <x v="1"/>
    <x v="116"/>
    <x v="1"/>
    <x v="0"/>
    <x v="2"/>
    <x v="14"/>
    <x v="4"/>
    <x v="1"/>
    <x v="0"/>
    <x v="2"/>
    <x v="8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USA"/>
    <n v="66"/>
    <x v="0"/>
    <x v="1"/>
    <x v="1"/>
    <s v="Special Leases"/>
    <n v="13900.925999999999"/>
    <n v="2982.174"/>
    <x v="1448"/>
    <n v="1690.9017840000001"/>
    <n v="1844.620128"/>
    <n v="4417.9980000000005"/>
    <n v="1770"/>
    <n v="1649"/>
    <n v="1073.826"/>
    <n v="1383.4650960000001"/>
    <n v="1582.8134400000001"/>
    <n v="1281.6959999999999"/>
    <n v="693.57600000000002"/>
    <n v="13568.004320000002"/>
    <n v="-2649.2523200000014"/>
    <n v="3819.892128"/>
    <n v="379.49527979999999"/>
    <n v="-6469.1444480000009"/>
    <n v="-6848.6397278000013"/>
  </r>
  <r>
    <s v="1ABCD6E34FG632728"/>
    <s v="Tatra"/>
    <x v="14"/>
    <x v="4"/>
    <s v="N2"/>
    <x v="6"/>
    <s v="Sedan"/>
    <n v="6"/>
    <n v="3"/>
    <x v="1"/>
    <x v="116"/>
    <x v="1"/>
    <x v="0"/>
    <x v="0"/>
    <x v="12"/>
    <x v="0"/>
    <x v="0"/>
    <x v="6"/>
    <x v="1"/>
    <x v="8"/>
    <x v="0"/>
    <x v="1"/>
    <x v="1"/>
    <x v="0"/>
    <x v="1"/>
    <x v="1"/>
    <x v="0"/>
    <x v="1"/>
    <x v="0"/>
    <x v="1"/>
    <x v="1"/>
    <n v="0"/>
    <n v="0"/>
    <n v="0"/>
    <n v="550"/>
    <n v="0"/>
    <s v="North America"/>
    <s v="USA"/>
    <n v="36"/>
    <x v="2"/>
    <x v="4"/>
    <x v="2"/>
    <s v="Low-Interest Financing"/>
    <n v="13393.925999999999"/>
    <n v="2356.5360000000001"/>
    <x v="852"/>
    <n v="1712.5751214000002"/>
    <n v="1868.2637688"/>
    <n v="4056"/>
    <n v="975"/>
    <n v="1567"/>
    <n v="1046.4480000000001"/>
    <n v="1401.1978265999999"/>
    <n v="1582.8134400000001"/>
    <n v="1499.7060000000001"/>
    <n v="650.98800000000006"/>
    <n v="12341.034388"/>
    <n v="-1303.6443880000006"/>
    <n v="4018.9577687999999"/>
    <n v="365.65417980000001"/>
    <n v="-5322.6021568000006"/>
    <n v="-5688.2563366000004"/>
  </r>
  <r>
    <s v="1ABCD4E34FG630326"/>
    <s v="Tatra"/>
    <x v="15"/>
    <x v="0"/>
    <s v="Ra2"/>
    <x v="5"/>
    <s v="Crossover"/>
    <n v="6"/>
    <n v="3"/>
    <x v="1"/>
    <x v="116"/>
    <x v="1"/>
    <x v="0"/>
    <x v="0"/>
    <x v="0"/>
    <x v="0"/>
    <x v="1"/>
    <x v="3"/>
    <x v="2"/>
    <x v="8"/>
    <x v="1"/>
    <x v="1"/>
    <x v="1"/>
    <x v="0"/>
    <x v="1"/>
    <x v="1"/>
    <x v="1"/>
    <x v="0"/>
    <x v="1"/>
    <x v="1"/>
    <x v="1"/>
    <n v="0"/>
    <n v="0"/>
    <n v="0"/>
    <n v="0"/>
    <n v="370"/>
    <s v="North America"/>
    <s v="USA"/>
    <n v="209"/>
    <x v="0"/>
    <x v="0"/>
    <x v="0"/>
    <s v="Special Leases"/>
    <n v="22619.600999999999"/>
    <n v="4587.5529999999999"/>
    <x v="1203"/>
    <n v="1714.6852222500002"/>
    <n v="1870.5656969999998"/>
    <n v="5455.8166162499992"/>
    <n v="1620"/>
    <n v="1110"/>
    <n v="1091.1633232500001"/>
    <n v="1402.9242727499998"/>
    <n v="1558.8047475000001"/>
    <n v="1870.5656969999998"/>
    <n v="623.52189899999996"/>
    <n v="13953.394182"/>
    <n v="4078.6538179999989"/>
    <n v="4364.6532930000003"/>
    <n v="617.51510729999995"/>
    <n v="-285.99947500000144"/>
    <n v="-903.51458230000139"/>
  </r>
  <r>
    <s v="1ABCD6E34FG463578"/>
    <s v="Apechete"/>
    <x v="6"/>
    <x v="4"/>
    <s v="S2"/>
    <x v="4"/>
    <s v="Coupe"/>
    <n v="6"/>
    <n v="20"/>
    <x v="1"/>
    <x v="117"/>
    <x v="1"/>
    <x v="0"/>
    <x v="0"/>
    <x v="9"/>
    <x v="6"/>
    <x v="4"/>
    <x v="0"/>
    <x v="1"/>
    <x v="3"/>
    <x v="1"/>
    <x v="0"/>
    <x v="0"/>
    <x v="0"/>
    <x v="1"/>
    <x v="1"/>
    <x v="0"/>
    <x v="0"/>
    <x v="1"/>
    <x v="0"/>
    <x v="0"/>
    <n v="0"/>
    <n v="0"/>
    <n v="0"/>
    <n v="550"/>
    <n v="370"/>
    <s v="Africa"/>
    <s v="South Africa"/>
    <n v="192"/>
    <x v="0"/>
    <x v="0"/>
    <x v="2"/>
    <s v="Special Leases"/>
    <n v="37913.504999999997"/>
    <n v="3445.0919999999996"/>
    <x v="1305"/>
    <n v="2619.8674424999995"/>
    <n v="2858.0372099999995"/>
    <n v="8335.9418624999998"/>
    <n v="2615"/>
    <n v="1649"/>
    <n v="1667.1883725"/>
    <n v="2143.5279074999999"/>
    <n v="2381.6976749999999"/>
    <n v="2858.0372099999995"/>
    <n v="952.67906999999991"/>
    <n v="21412.223259999999"/>
    <n v="13056.189740000002"/>
    <n v="7058.1908879999983"/>
    <n v="2369.5940624999998"/>
    <n v="5997.9988520000034"/>
    <n v="3628.4047895000035"/>
  </r>
  <r>
    <s v="1ABCD6E34FG463555"/>
    <s v="Apechete"/>
    <x v="6"/>
    <x v="4"/>
    <s v="S2"/>
    <x v="4"/>
    <s v="Coupe"/>
    <n v="6"/>
    <n v="20"/>
    <x v="1"/>
    <x v="117"/>
    <x v="1"/>
    <x v="0"/>
    <x v="3"/>
    <x v="6"/>
    <x v="5"/>
    <x v="2"/>
    <x v="4"/>
    <x v="3"/>
    <x v="7"/>
    <x v="0"/>
    <x v="0"/>
    <x v="0"/>
    <x v="0"/>
    <x v="0"/>
    <x v="1"/>
    <x v="0"/>
    <x v="0"/>
    <x v="0"/>
    <x v="0"/>
    <x v="0"/>
    <n v="0"/>
    <n v="710"/>
    <n v="0"/>
    <n v="550"/>
    <n v="370"/>
    <s v="Europe"/>
    <s v="Sweden"/>
    <n v="28"/>
    <x v="0"/>
    <x v="0"/>
    <x v="2"/>
    <s v="Segment and Misc Incentives"/>
    <n v="38544.281999999999"/>
    <n v="5287.0019999999995"/>
    <x v="1324"/>
    <n v="2766.7314674999998"/>
    <n v="3018.2525099999998"/>
    <n v="8803.2364874999985"/>
    <n v="2500"/>
    <n v="1567"/>
    <n v="1760.6472974999999"/>
    <n v="2263.6893824999997"/>
    <n v="2515.2104250000002"/>
    <n v="3018.2525099999998"/>
    <n v="1006.08417"/>
    <n v="22176.515059999998"/>
    <n v="11080.764940000001"/>
    <n v="7050.065904"/>
    <n v="809.42992200000003"/>
    <n v="4030.6990360000009"/>
    <n v="3221.2691140000006"/>
  </r>
  <r>
    <s v="2ABCD2E34FG468770"/>
    <s v="Apechete"/>
    <x v="2"/>
    <x v="4"/>
    <s v="Cx2"/>
    <x v="8"/>
    <s v="SUV"/>
    <n v="6"/>
    <n v="27"/>
    <x v="1"/>
    <x v="118"/>
    <x v="1"/>
    <x v="0"/>
    <x v="1"/>
    <x v="5"/>
    <x v="0"/>
    <x v="5"/>
    <x v="2"/>
    <x v="3"/>
    <x v="0"/>
    <x v="0"/>
    <x v="0"/>
    <x v="1"/>
    <x v="0"/>
    <x v="0"/>
    <x v="0"/>
    <x v="1"/>
    <x v="0"/>
    <x v="0"/>
    <x v="0"/>
    <x v="1"/>
    <n v="0"/>
    <n v="710"/>
    <n v="420"/>
    <n v="0"/>
    <n v="370"/>
    <s v="South America"/>
    <s v="Brazil"/>
    <n v="55"/>
    <x v="1"/>
    <x v="2"/>
    <x v="0"/>
    <s v="Special Leases"/>
    <n v="74656.899999999994"/>
    <n v="2467.1749999999997"/>
    <x v="1119"/>
    <n v="4927.3553999999995"/>
    <n v="5375.2967999999992"/>
    <n v="15677.948999999997"/>
    <n v="2795"/>
    <n v="1490"/>
    <n v="3135.5897999999997"/>
    <n v="4031.4725999999996"/>
    <n v="4479.4139999999998"/>
    <n v="5375.2967999999992"/>
    <n v="1791.7655999999999"/>
    <n v="36536.780799999993"/>
    <n v="35652.944199999998"/>
    <n v="12542.359199999999"/>
    <n v="10257.858059999999"/>
    <n v="23110.584999999999"/>
    <n v="12852.72694"/>
  </r>
  <r>
    <s v="1ABCD2E34FG468881"/>
    <s v="Apechete"/>
    <x v="2"/>
    <x v="1"/>
    <s v="S2"/>
    <x v="8"/>
    <s v="SUV"/>
    <n v="6"/>
    <n v="27"/>
    <x v="1"/>
    <x v="118"/>
    <x v="1"/>
    <x v="0"/>
    <x v="3"/>
    <x v="15"/>
    <x v="2"/>
    <x v="4"/>
    <x v="4"/>
    <x v="2"/>
    <x v="0"/>
    <x v="0"/>
    <x v="1"/>
    <x v="1"/>
    <x v="0"/>
    <x v="0"/>
    <x v="0"/>
    <x v="1"/>
    <x v="0"/>
    <x v="0"/>
    <x v="1"/>
    <x v="1"/>
    <n v="0"/>
    <n v="710"/>
    <n v="420"/>
    <n v="0"/>
    <n v="370"/>
    <s v="Asia"/>
    <s v="India"/>
    <n v="78"/>
    <x v="1"/>
    <x v="2"/>
    <x v="2"/>
    <s v="Special Leases"/>
    <n v="39293.375"/>
    <n v="2416.9499999999998"/>
    <x v="1449"/>
    <n v="2868.0217499999999"/>
    <n v="3128.7509999999997"/>
    <n v="9125.5237499999985"/>
    <n v="1925"/>
    <n v="1490"/>
    <n v="1825.10475"/>
    <n v="2346.5632499999997"/>
    <n v="2607.2925"/>
    <n v="3128.7509999999997"/>
    <n v="1042.9169999999999"/>
    <n v="22187.505999999998"/>
    <n v="14688.919000000005"/>
    <n v="7300.4189999999999"/>
    <n v="3827.1747249999999"/>
    <n v="7388.5000000000055"/>
    <n v="3561.3252750000056"/>
  </r>
  <r>
    <s v="1ABCD5E34FG462357"/>
    <s v="Apechete"/>
    <x v="5"/>
    <x v="1"/>
    <s v="R1"/>
    <x v="0"/>
    <s v="Pickup Truck"/>
    <n v="6"/>
    <n v="27"/>
    <x v="1"/>
    <x v="118"/>
    <x v="1"/>
    <x v="0"/>
    <x v="0"/>
    <x v="5"/>
    <x v="2"/>
    <x v="0"/>
    <x v="1"/>
    <x v="2"/>
    <x v="0"/>
    <x v="0"/>
    <x v="0"/>
    <x v="0"/>
    <x v="1"/>
    <x v="1"/>
    <x v="1"/>
    <x v="0"/>
    <x v="1"/>
    <x v="0"/>
    <x v="0"/>
    <x v="0"/>
    <n v="640"/>
    <n v="0"/>
    <n v="0"/>
    <n v="550"/>
    <n v="0"/>
    <s v="South America"/>
    <s v="Brazil"/>
    <n v="48"/>
    <x v="2"/>
    <x v="3"/>
    <x v="1"/>
    <s v="Special Leases"/>
    <n v="37464.626999999993"/>
    <n v="2055.3629999999998"/>
    <x v="1450"/>
    <n v="3090.8317274999995"/>
    <n v="3371.8164299999994"/>
    <n v="9834.4645874999987"/>
    <n v="2060"/>
    <n v="1490"/>
    <n v="1966.8929175000001"/>
    <n v="2528.8623224999997"/>
    <n v="2809.847025"/>
    <n v="3371.8164299999994"/>
    <n v="1123.9388099999999"/>
    <n v="23780.898579999997"/>
    <n v="11628.365419999998"/>
    <n v="7867.5716699999984"/>
    <n v="5147.6397497999988"/>
    <n v="3760.7937499999998"/>
    <n v="-1386.8459997999989"/>
  </r>
  <r>
    <s v="1ABCD5E34FG471226"/>
    <s v="Jackson"/>
    <x v="24"/>
    <x v="1"/>
    <s v="Bas1"/>
    <x v="0"/>
    <s v="Pickup Truck"/>
    <n v="6"/>
    <n v="27"/>
    <x v="1"/>
    <x v="118"/>
    <x v="1"/>
    <x v="0"/>
    <x v="1"/>
    <x v="15"/>
    <x v="5"/>
    <x v="0"/>
    <x v="7"/>
    <x v="0"/>
    <x v="0"/>
    <x v="0"/>
    <x v="0"/>
    <x v="1"/>
    <x v="1"/>
    <x v="0"/>
    <x v="1"/>
    <x v="1"/>
    <x v="1"/>
    <x v="0"/>
    <x v="0"/>
    <x v="1"/>
    <n v="640"/>
    <n v="710"/>
    <n v="0"/>
    <n v="0"/>
    <n v="0"/>
    <s v="Africa"/>
    <s v="South Africa"/>
    <n v="39"/>
    <x v="1"/>
    <x v="2"/>
    <x v="0"/>
    <s v="Segment and Misc Incentives"/>
    <n v="29583.607999999997"/>
    <n v="5941.7889999999998"/>
    <x v="1451"/>
    <n v="1952.5181279999999"/>
    <n v="2130.0197760000001"/>
    <n v="6212.5576799999999"/>
    <n v="2645"/>
    <n v="1490"/>
    <n v="1242.5115360000002"/>
    <n v="1597.5148319999998"/>
    <n v="1775.01648"/>
    <n v="2130.0197760000001"/>
    <n v="710.00659199999996"/>
    <n v="16915.118655999999"/>
    <n v="6726.7003439999971"/>
    <n v="4970.0461439999999"/>
    <n v="1848.9754999999998"/>
    <n v="1756.6541999999972"/>
    <n v="-92.321300000002566"/>
  </r>
  <r>
    <s v="1ABCD6E34FG476264"/>
    <s v="Jackson"/>
    <x v="25"/>
    <x v="4"/>
    <s v="E1"/>
    <x v="10"/>
    <s v="Van"/>
    <n v="6"/>
    <n v="27"/>
    <x v="1"/>
    <x v="118"/>
    <x v="1"/>
    <x v="0"/>
    <x v="2"/>
    <x v="7"/>
    <x v="2"/>
    <x v="4"/>
    <x v="2"/>
    <x v="3"/>
    <x v="0"/>
    <x v="0"/>
    <x v="1"/>
    <x v="1"/>
    <x v="1"/>
    <x v="0"/>
    <x v="1"/>
    <x v="0"/>
    <x v="1"/>
    <x v="0"/>
    <x v="1"/>
    <x v="1"/>
    <n v="640"/>
    <n v="710"/>
    <n v="0"/>
    <n v="550"/>
    <n v="0"/>
    <s v="Europe"/>
    <s v="Spain"/>
    <n v="234"/>
    <x v="0"/>
    <x v="1"/>
    <x v="1"/>
    <s v="Special Leases"/>
    <n v="20763.3"/>
    <n v="3195.8999999999996"/>
    <x v="1452"/>
    <n v="1598.7740999999996"/>
    <n v="1744.1171999999997"/>
    <n v="5087.0084999999981"/>
    <n v="2325"/>
    <n v="1490"/>
    <n v="1017.4016999999998"/>
    <n v="1308.0878999999995"/>
    <n v="1453.4309999999996"/>
    <n v="1744.1171999999997"/>
    <n v="581.37239999999986"/>
    <n v="14279.703199999996"/>
    <n v="3287.6968000000052"/>
    <n v="4069.6067999999991"/>
    <n v="436.02930000000003"/>
    <n v="-781.90999999999394"/>
    <n v="-1217.9392999999941"/>
  </r>
  <r>
    <s v="1ABCD6E34FG477909"/>
    <s v="Jackson"/>
    <x v="18"/>
    <x v="4"/>
    <s v="Ma1"/>
    <x v="7"/>
    <s v="Sedan"/>
    <n v="6"/>
    <n v="27"/>
    <x v="1"/>
    <x v="118"/>
    <x v="1"/>
    <x v="0"/>
    <x v="3"/>
    <x v="6"/>
    <x v="6"/>
    <x v="5"/>
    <x v="0"/>
    <x v="1"/>
    <x v="0"/>
    <x v="0"/>
    <x v="0"/>
    <x v="0"/>
    <x v="0"/>
    <x v="0"/>
    <x v="1"/>
    <x v="1"/>
    <x v="0"/>
    <x v="0"/>
    <x v="0"/>
    <x v="0"/>
    <n v="0"/>
    <n v="710"/>
    <n v="0"/>
    <n v="0"/>
    <n v="370"/>
    <s v="Asia"/>
    <s v="Japan"/>
    <n v="79"/>
    <x v="0"/>
    <x v="1"/>
    <x v="2"/>
    <s v="Segment and Misc Incentives"/>
    <n v="17557.96"/>
    <n v="2389.4360000000001"/>
    <x v="1453"/>
    <n v="1738.23804"/>
    <n v="1896.2596799999999"/>
    <n v="5530.7573999999995"/>
    <n v="1950"/>
    <n v="1490"/>
    <n v="1106.1514800000002"/>
    <n v="1422.1947599999999"/>
    <n v="1580.2164"/>
    <n v="1896.2596799999999"/>
    <n v="632.08656000000008"/>
    <n v="14817.558079999999"/>
    <n v="350.96592000000055"/>
    <n v="4424.60592"/>
    <n v="424.90263199999998"/>
    <n v="-4073.6399999999994"/>
    <n v="-4498.5426319999997"/>
  </r>
  <r>
    <s v="1ABCD4E34FG480986"/>
    <s v="Jackson"/>
    <x v="21"/>
    <x v="0"/>
    <s v="V1"/>
    <x v="10"/>
    <s v="Van"/>
    <n v="6"/>
    <n v="27"/>
    <x v="1"/>
    <x v="118"/>
    <x v="1"/>
    <x v="0"/>
    <x v="2"/>
    <x v="15"/>
    <x v="0"/>
    <x v="5"/>
    <x v="1"/>
    <x v="0"/>
    <x v="0"/>
    <x v="0"/>
    <x v="0"/>
    <x v="0"/>
    <x v="0"/>
    <x v="0"/>
    <x v="0"/>
    <x v="1"/>
    <x v="0"/>
    <x v="0"/>
    <x v="0"/>
    <x v="0"/>
    <n v="0"/>
    <n v="710"/>
    <n v="420"/>
    <n v="0"/>
    <n v="370"/>
    <s v="Africa"/>
    <s v="Nigeria"/>
    <n v="288"/>
    <x v="2"/>
    <x v="4"/>
    <x v="1"/>
    <s v="Special Leases"/>
    <n v="37946.623"/>
    <n v="3674.6059999999998"/>
    <x v="1454"/>
    <n v="1834.9039280000002"/>
    <n v="2001.7133759999999"/>
    <n v="5838.33068"/>
    <n v="2370"/>
    <n v="1490"/>
    <n v="1167.6661360000003"/>
    <n v="1501.285032"/>
    <n v="1668.0944800000002"/>
    <n v="2001.7133759999999"/>
    <n v="667.23779200000001"/>
    <n v="15870.280256"/>
    <n v="18401.736744000002"/>
    <n v="4670.6645440000002"/>
    <n v="4462.5228648000002"/>
    <n v="13731.072200000002"/>
    <n v="9268.5493352000012"/>
  </r>
  <r>
    <s v="1ABCD5E34FG331624"/>
    <s v="Special"/>
    <x v="23"/>
    <x v="1"/>
    <s v="G1"/>
    <x v="4"/>
    <s v="Coupe"/>
    <n v="6"/>
    <n v="27"/>
    <x v="1"/>
    <x v="118"/>
    <x v="1"/>
    <x v="0"/>
    <x v="0"/>
    <x v="13"/>
    <x v="6"/>
    <x v="3"/>
    <x v="9"/>
    <x v="2"/>
    <x v="0"/>
    <x v="0"/>
    <x v="1"/>
    <x v="1"/>
    <x v="0"/>
    <x v="1"/>
    <x v="0"/>
    <x v="1"/>
    <x v="0"/>
    <x v="0"/>
    <x v="1"/>
    <x v="1"/>
    <n v="0"/>
    <n v="0"/>
    <n v="420"/>
    <n v="0"/>
    <n v="370"/>
    <s v="North America"/>
    <s v="Canada"/>
    <n v="83"/>
    <x v="1"/>
    <x v="2"/>
    <x v="0"/>
    <s v="Special Leases"/>
    <n v="31157"/>
    <n v="3574"/>
    <x v="573"/>
    <n v="2399.0889999999999"/>
    <n v="2617.1879999999996"/>
    <n v="7633.4649999999983"/>
    <n v="1215"/>
    <n v="1490"/>
    <n v="1526.693"/>
    <n v="1962.8909999999996"/>
    <n v="2180.9899999999998"/>
    <n v="2617.1879999999996"/>
    <n v="872.39599999999996"/>
    <n v="18408.127999999997"/>
    <n v="9174.872000000003"/>
    <n v="6106.771999999999"/>
    <n v="791.38779999999997"/>
    <n v="3068.100000000004"/>
    <n v="2276.712200000004"/>
  </r>
  <r>
    <s v="1ABCD3E34FG338484"/>
    <s v="Special"/>
    <x v="12"/>
    <x v="3"/>
    <s v="Spr1"/>
    <x v="1"/>
    <s v="Sedan"/>
    <n v="6"/>
    <n v="27"/>
    <x v="1"/>
    <x v="118"/>
    <x v="1"/>
    <x v="0"/>
    <x v="2"/>
    <x v="7"/>
    <x v="3"/>
    <x v="4"/>
    <x v="0"/>
    <x v="2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Canada"/>
    <n v="44"/>
    <x v="0"/>
    <x v="1"/>
    <x v="2"/>
    <s v="Segment and Misc Incentives"/>
    <n v="38733.786"/>
    <n v="4351.0739999999996"/>
    <x v="928"/>
    <n v="3497.6490119999999"/>
    <n v="3815.6171039999999"/>
    <n v="11128.88322"/>
    <n v="1630"/>
    <n v="1567"/>
    <n v="2225.7766440000005"/>
    <n v="2861.7128279999997"/>
    <n v="3179.6809200000002"/>
    <n v="3815.6171039999999"/>
    <n v="1271.8723679999998"/>
    <n v="26090.702623999998"/>
    <n v="8292.0093760000018"/>
    <n v="8903.1065760000001"/>
    <n v="983.83816439999998"/>
    <n v="-611.09719999999834"/>
    <n v="-1594.9353643999984"/>
  </r>
  <r>
    <s v="1ABCD6E34FG638417"/>
    <s v="Tatra"/>
    <x v="1"/>
    <x v="4"/>
    <s v="J1"/>
    <x v="1"/>
    <s v="Sedan"/>
    <n v="6"/>
    <n v="27"/>
    <x v="1"/>
    <x v="118"/>
    <x v="1"/>
    <x v="0"/>
    <x v="3"/>
    <x v="13"/>
    <x v="4"/>
    <x v="0"/>
    <x v="9"/>
    <x v="2"/>
    <x v="0"/>
    <x v="0"/>
    <x v="0"/>
    <x v="1"/>
    <x v="1"/>
    <x v="0"/>
    <x v="0"/>
    <x v="0"/>
    <x v="1"/>
    <x v="0"/>
    <x v="0"/>
    <x v="1"/>
    <n v="640"/>
    <n v="710"/>
    <n v="420"/>
    <n v="550"/>
    <n v="0"/>
    <s v="North America"/>
    <s v="USA"/>
    <n v="133"/>
    <x v="2"/>
    <x v="4"/>
    <x v="2"/>
    <s v="Low-Interest Financing"/>
    <n v="14782.349999999999"/>
    <n v="2355.9689999999996"/>
    <x v="1455"/>
    <n v="1545.3319311539997"/>
    <n v="1685.8166521679996"/>
    <n v="4233.174"/>
    <n v="3615"/>
    <n v="1490"/>
    <n v="1108.9319999999998"/>
    <n v="1264.3624891259997"/>
    <n v="1202.0249999999999"/>
    <n v="1449.5909999999999"/>
    <n v="666.99599999999998"/>
    <n v="14458.82542028"/>
    <n v="-2032.4444202800005"/>
    <n v="3802.4036521679996"/>
    <n v="403.558155"/>
    <n v="-5834.8480724479996"/>
    <n v="-6238.4062274479993"/>
  </r>
  <r>
    <s v="1ABCD6E34FG638415"/>
    <s v="Tatra"/>
    <x v="1"/>
    <x v="4"/>
    <s v="J1"/>
    <x v="1"/>
    <s v="Sedan"/>
    <n v="6"/>
    <n v="27"/>
    <x v="1"/>
    <x v="118"/>
    <x v="1"/>
    <x v="0"/>
    <x v="3"/>
    <x v="13"/>
    <x v="4"/>
    <x v="0"/>
    <x v="2"/>
    <x v="2"/>
    <x v="0"/>
    <x v="0"/>
    <x v="0"/>
    <x v="1"/>
    <x v="1"/>
    <x v="0"/>
    <x v="0"/>
    <x v="0"/>
    <x v="1"/>
    <x v="0"/>
    <x v="0"/>
    <x v="1"/>
    <n v="640"/>
    <n v="710"/>
    <n v="420"/>
    <n v="550"/>
    <n v="0"/>
    <s v="North America"/>
    <s v="USA"/>
    <n v="70"/>
    <x v="2"/>
    <x v="4"/>
    <x v="0"/>
    <s v="Low-Interest Financing"/>
    <n v="14782.349999999999"/>
    <n v="2355.9689999999996"/>
    <x v="1455"/>
    <n v="1545.3319311539997"/>
    <n v="1685.8166521679996"/>
    <n v="4212.7139999999999"/>
    <n v="3615"/>
    <n v="1649"/>
    <n v="1032.2069999999999"/>
    <n v="1264.3624891259997"/>
    <n v="1417.8779999999999"/>
    <n v="1530.4079999999999"/>
    <n v="613.79999999999995"/>
    <n v="14736.49342028"/>
    <n v="-2310.1124202800002"/>
    <n v="3830.0246521679996"/>
    <n v="403.558155"/>
    <n v="-6140.1370724480003"/>
    <n v="-6543.695227448"/>
  </r>
  <r>
    <s v="1ABCD6E34FG638968"/>
    <s v="Tatra"/>
    <x v="1"/>
    <x v="4"/>
    <s v="J2"/>
    <x v="0"/>
    <s v="Sedan"/>
    <n v="6"/>
    <n v="27"/>
    <x v="1"/>
    <x v="118"/>
    <x v="1"/>
    <x v="0"/>
    <x v="0"/>
    <x v="7"/>
    <x v="2"/>
    <x v="4"/>
    <x v="2"/>
    <x v="2"/>
    <x v="0"/>
    <x v="0"/>
    <x v="0"/>
    <x v="1"/>
    <x v="1"/>
    <x v="1"/>
    <x v="1"/>
    <x v="0"/>
    <x v="1"/>
    <x v="0"/>
    <x v="0"/>
    <x v="1"/>
    <n v="640"/>
    <n v="0"/>
    <n v="0"/>
    <n v="550"/>
    <n v="0"/>
    <s v="North America"/>
    <s v="USA"/>
    <n v="263"/>
    <x v="2"/>
    <x v="4"/>
    <x v="0"/>
    <s v="Low-Interest Financing"/>
    <n v="15719.417999999998"/>
    <n v="2477.7059999999997"/>
    <x v="1345"/>
    <n v="1659.9705407999998"/>
    <n v="1810.8769535999995"/>
    <n v="4484.8319999999994"/>
    <n v="2485"/>
    <n v="1270"/>
    <n v="1122.231"/>
    <n v="1358.1577151999995"/>
    <n v="1596.8620799999999"/>
    <n v="1230.6689999999999"/>
    <n v="696.6629999999999"/>
    <n v="13977.053335999997"/>
    <n v="-735.3413359999995"/>
    <n v="3738.2089535999994"/>
    <n v="429.14011139999997"/>
    <n v="-4473.5502895999989"/>
    <n v="-4902.6904009999989"/>
  </r>
  <r>
    <s v="1ABCD6E34FG632660"/>
    <s v="Tatra"/>
    <x v="14"/>
    <x v="4"/>
    <s v="N2"/>
    <x v="6"/>
    <s v="Sedan"/>
    <n v="6"/>
    <n v="27"/>
    <x v="1"/>
    <x v="118"/>
    <x v="1"/>
    <x v="0"/>
    <x v="3"/>
    <x v="13"/>
    <x v="1"/>
    <x v="1"/>
    <x v="5"/>
    <x v="2"/>
    <x v="0"/>
    <x v="0"/>
    <x v="1"/>
    <x v="0"/>
    <x v="0"/>
    <x v="0"/>
    <x v="0"/>
    <x v="1"/>
    <x v="0"/>
    <x v="0"/>
    <x v="1"/>
    <x v="0"/>
    <n v="0"/>
    <n v="710"/>
    <n v="420"/>
    <n v="0"/>
    <n v="370"/>
    <s v="North America"/>
    <s v="USA"/>
    <n v="276"/>
    <x v="2"/>
    <x v="4"/>
    <x v="2"/>
    <s v="Segment and Misc Incentives"/>
    <n v="15803.19"/>
    <n v="1795.7940000000001"/>
    <x v="1456"/>
    <n v="1492.2941061600002"/>
    <n v="1627.9572067199999"/>
    <n v="4175.652"/>
    <n v="1500"/>
    <n v="1795"/>
    <n v="1047.462"/>
    <n v="1220.9679050400002"/>
    <n v="1582.8134400000001"/>
    <n v="1506.8040000000001"/>
    <n v="542.65240224000001"/>
    <n v="12814.189451200002"/>
    <n v="1193.2065487999989"/>
    <n v="3677.4136089599997"/>
    <n v="431.42708700000003"/>
    <n v="-2484.2070601600008"/>
    <n v="-2915.6341471600008"/>
  </r>
  <r>
    <s v="1ABCD4E34FG630377"/>
    <s v="Tatra"/>
    <x v="15"/>
    <x v="0"/>
    <s v="Ra1"/>
    <x v="5"/>
    <s v="Crossover"/>
    <n v="6"/>
    <n v="27"/>
    <x v="1"/>
    <x v="118"/>
    <x v="1"/>
    <x v="0"/>
    <x v="1"/>
    <x v="0"/>
    <x v="4"/>
    <x v="2"/>
    <x v="9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231"/>
    <x v="0"/>
    <x v="0"/>
    <x v="2"/>
    <s v="Segment and Misc Incentives"/>
    <n v="18945.219999999998"/>
    <n v="1339.8009999999999"/>
    <x v="1061"/>
    <n v="1582.275024"/>
    <n v="1726.1182079999999"/>
    <n v="4438.8009999999995"/>
    <n v="795"/>
    <n v="1110"/>
    <n v="1006.9022880000001"/>
    <n v="1294.5886559999999"/>
    <n v="1612.4716799999999"/>
    <n v="1429.6719999999998"/>
    <n v="575.37273600000003"/>
    <n v="11840.038648"/>
    <n v="5765.3803519999983"/>
    <n v="3731.1629440000002"/>
    <n v="517.20450599999992"/>
    <n v="2034.2174079999982"/>
    <n v="1517.0129019999981"/>
  </r>
  <r>
    <s v="1ABCD4E34FG630324"/>
    <s v="Tatra"/>
    <x v="15"/>
    <x v="0"/>
    <s v="Ra2"/>
    <x v="5"/>
    <s v="Crossover"/>
    <n v="6"/>
    <n v="27"/>
    <x v="1"/>
    <x v="118"/>
    <x v="1"/>
    <x v="0"/>
    <x v="1"/>
    <x v="0"/>
    <x v="0"/>
    <x v="2"/>
    <x v="0"/>
    <x v="2"/>
    <x v="0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181"/>
    <x v="0"/>
    <x v="0"/>
    <x v="1"/>
    <s v="Segment and Misc Incentives"/>
    <n v="19107.400999999998"/>
    <n v="2588.6979999999999"/>
    <x v="1049"/>
    <n v="1771.1222888700001"/>
    <n v="1932.1334060400002"/>
    <n v="4234.2669999999998"/>
    <n v="2105"/>
    <n v="1490"/>
    <n v="1127.0778201900002"/>
    <n v="1449.1000545300003"/>
    <n v="1612.4716799999999"/>
    <n v="1396.616"/>
    <n v="644.04446868000014"/>
    <n v="13789.03884359"/>
    <n v="2729.6641564099973"/>
    <n v="3972.7938747200001"/>
    <n v="521.63204729999995"/>
    <n v="-1243.1297183100028"/>
    <n v="-1764.7617656100028"/>
  </r>
  <r>
    <s v="1ABCD4E34FG630385"/>
    <s v="Tatra"/>
    <x v="15"/>
    <x v="0"/>
    <s v="Ra1"/>
    <x v="5"/>
    <s v="Crossover"/>
    <n v="6"/>
    <n v="27"/>
    <x v="1"/>
    <x v="118"/>
    <x v="1"/>
    <x v="0"/>
    <x v="1"/>
    <x v="0"/>
    <x v="4"/>
    <x v="2"/>
    <x v="1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275"/>
    <x v="0"/>
    <x v="0"/>
    <x v="0"/>
    <s v="Segment and Misc Incentives"/>
    <n v="18945.219999999998"/>
    <n v="1339.8009999999999"/>
    <x v="1061"/>
    <n v="1582.275024"/>
    <n v="1726.1182079999999"/>
    <n v="4438.8009999999995"/>
    <n v="795"/>
    <n v="1490"/>
    <n v="1006.9022880000001"/>
    <n v="1294.5886559999999"/>
    <n v="1612.4716799999999"/>
    <n v="1429.6719999999998"/>
    <n v="575.37273600000003"/>
    <n v="12220.038648"/>
    <n v="5385.3803519999983"/>
    <n v="3731.1629440000002"/>
    <n v="517.20450599999992"/>
    <n v="1654.2174079999982"/>
    <n v="1137.0129019999981"/>
  </r>
  <r>
    <s v="1ABCD4E34FG630227"/>
    <s v="Tatra"/>
    <x v="15"/>
    <x v="0"/>
    <s v="Ra2"/>
    <x v="5"/>
    <s v="Crossover"/>
    <n v="6"/>
    <n v="27"/>
    <x v="1"/>
    <x v="118"/>
    <x v="1"/>
    <x v="0"/>
    <x v="1"/>
    <x v="0"/>
    <x v="0"/>
    <x v="2"/>
    <x v="2"/>
    <x v="2"/>
    <x v="0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238"/>
    <x v="0"/>
    <x v="0"/>
    <x v="2"/>
    <s v="Segment and Misc Incentives"/>
    <n v="19107.400999999998"/>
    <n v="2588.6979999999999"/>
    <x v="1049"/>
    <n v="1771.1222888700001"/>
    <n v="1932.1334060400002"/>
    <n v="4234.2669999999998"/>
    <n v="2105"/>
    <n v="1490"/>
    <n v="1127.0778201900002"/>
    <n v="1449.1000545300003"/>
    <n v="1612.4716799999999"/>
    <n v="1396.616"/>
    <n v="644.04446868000014"/>
    <n v="13789.03884359"/>
    <n v="2729.6641564099973"/>
    <n v="3972.7938747200001"/>
    <n v="521.63204729999995"/>
    <n v="-1243.1297183100028"/>
    <n v="-1764.7617656100028"/>
  </r>
  <r>
    <s v="1ABCD4E34FG630105"/>
    <s v="Tatra"/>
    <x v="15"/>
    <x v="0"/>
    <s v="Ra1"/>
    <x v="5"/>
    <s v="Crossover"/>
    <n v="6"/>
    <n v="27"/>
    <x v="1"/>
    <x v="118"/>
    <x v="1"/>
    <x v="0"/>
    <x v="1"/>
    <x v="0"/>
    <x v="4"/>
    <x v="2"/>
    <x v="9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35"/>
    <x v="0"/>
    <x v="0"/>
    <x v="1"/>
    <s v="Segment and Misc Incentives"/>
    <n v="18945.219999999998"/>
    <n v="1339.8009999999999"/>
    <x v="1061"/>
    <n v="1582.275024"/>
    <n v="1726.1182079999999"/>
    <n v="4438.8009999999995"/>
    <n v="795"/>
    <n v="1490"/>
    <n v="1006.9022880000001"/>
    <n v="1294.5886559999999"/>
    <n v="1612.4716799999999"/>
    <n v="1429.6719999999998"/>
    <n v="575.37273600000003"/>
    <n v="12220.038648"/>
    <n v="5385.3803519999983"/>
    <n v="3731.1629440000002"/>
    <n v="517.20450599999992"/>
    <n v="1654.2174079999982"/>
    <n v="1137.0129019999981"/>
  </r>
  <r>
    <s v="1ABCD4E34FG630228"/>
    <s v="Tatra"/>
    <x v="15"/>
    <x v="0"/>
    <s v="Ra2"/>
    <x v="5"/>
    <s v="Crossover"/>
    <n v="6"/>
    <n v="27"/>
    <x v="1"/>
    <x v="118"/>
    <x v="1"/>
    <x v="0"/>
    <x v="1"/>
    <x v="0"/>
    <x v="0"/>
    <x v="2"/>
    <x v="2"/>
    <x v="2"/>
    <x v="0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273"/>
    <x v="0"/>
    <x v="0"/>
    <x v="0"/>
    <s v="Segment and Misc Incentives"/>
    <n v="19107.400999999998"/>
    <n v="2588.6979999999999"/>
    <x v="1049"/>
    <n v="1771.1222888700001"/>
    <n v="1932.1334060400002"/>
    <n v="4234.2669999999998"/>
    <n v="2105"/>
    <n v="1567"/>
    <n v="1127.0778201900002"/>
    <n v="1449.1000545300003"/>
    <n v="1612.4716799999999"/>
    <n v="1396.616"/>
    <n v="644.04446868000014"/>
    <n v="13866.03884359"/>
    <n v="2652.6641564099973"/>
    <n v="3972.7938747200001"/>
    <n v="521.63204729999995"/>
    <n v="-1320.1297183100028"/>
    <n v="-1841.7617656100028"/>
  </r>
  <r>
    <s v="1ABCD4E34FG630262"/>
    <s v="Tatra"/>
    <x v="15"/>
    <x v="0"/>
    <s v="Ra1"/>
    <x v="5"/>
    <s v="Crossover"/>
    <n v="6"/>
    <n v="27"/>
    <x v="1"/>
    <x v="118"/>
    <x v="1"/>
    <x v="0"/>
    <x v="1"/>
    <x v="0"/>
    <x v="4"/>
    <x v="2"/>
    <x v="0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234"/>
    <x v="0"/>
    <x v="0"/>
    <x v="0"/>
    <s v="Segment and Misc Incentives"/>
    <n v="18945.219999999998"/>
    <n v="1339.8009999999999"/>
    <x v="1061"/>
    <n v="1582.275024"/>
    <n v="1726.1182079999999"/>
    <n v="4438.8009999999995"/>
    <n v="795"/>
    <n v="1110"/>
    <n v="1006.9022880000001"/>
    <n v="1294.5886559999999"/>
    <n v="1612.4716799999999"/>
    <n v="1429.6719999999998"/>
    <n v="575.37273600000003"/>
    <n v="11840.038648"/>
    <n v="5765.3803519999983"/>
    <n v="3731.1629440000002"/>
    <n v="517.20450599999992"/>
    <n v="2034.2174079999982"/>
    <n v="1517.0129019999981"/>
  </r>
  <r>
    <s v="1ABCD2E34FG468675"/>
    <s v="Apechete"/>
    <x v="2"/>
    <x v="1"/>
    <s v="Sp1"/>
    <x v="8"/>
    <s v="SUV"/>
    <n v="6"/>
    <n v="27"/>
    <x v="1"/>
    <x v="118"/>
    <x v="1"/>
    <x v="0"/>
    <x v="0"/>
    <x v="6"/>
    <x v="0"/>
    <x v="4"/>
    <x v="8"/>
    <x v="1"/>
    <x v="1"/>
    <x v="1"/>
    <x v="1"/>
    <x v="0"/>
    <x v="1"/>
    <x v="1"/>
    <x v="0"/>
    <x v="1"/>
    <x v="1"/>
    <x v="1"/>
    <x v="1"/>
    <x v="0"/>
    <n v="640"/>
    <n v="0"/>
    <n v="420"/>
    <n v="0"/>
    <n v="0"/>
    <s v="South America"/>
    <s v="Argentina"/>
    <n v="289"/>
    <x v="0"/>
    <x v="0"/>
    <x v="1"/>
    <s v="Special Leases"/>
    <n v="40091.85"/>
    <n v="3338.4249999999997"/>
    <x v="1457"/>
    <n v="3638.5890749999994"/>
    <n v="3969.3698999999992"/>
    <n v="11577.328874999999"/>
    <n v="1885"/>
    <n v="1110"/>
    <n v="2315.4657749999997"/>
    <n v="2977.0274249999998"/>
    <n v="3307.80825"/>
    <n v="3969.3698999999992"/>
    <n v="1323.1233"/>
    <n v="26811.219400000002"/>
    <n v="9942.2055999999939"/>
    <n v="9261.8630999999987"/>
    <n v="5043.5547299999998"/>
    <n v="680.3424999999952"/>
    <n v="-4363.2122300000046"/>
  </r>
  <r>
    <s v="1ABCD3E34FG469417"/>
    <s v="Apechete"/>
    <x v="3"/>
    <x v="3"/>
    <s v="M1"/>
    <x v="0"/>
    <s v="SUV"/>
    <n v="6"/>
    <n v="27"/>
    <x v="1"/>
    <x v="118"/>
    <x v="1"/>
    <x v="0"/>
    <x v="1"/>
    <x v="15"/>
    <x v="1"/>
    <x v="1"/>
    <x v="3"/>
    <x v="2"/>
    <x v="1"/>
    <x v="1"/>
    <x v="0"/>
    <x v="0"/>
    <x v="1"/>
    <x v="0"/>
    <x v="1"/>
    <x v="1"/>
    <x v="0"/>
    <x v="1"/>
    <x v="0"/>
    <x v="0"/>
    <n v="640"/>
    <n v="710"/>
    <n v="0"/>
    <n v="0"/>
    <n v="370"/>
    <s v="Asia"/>
    <s v="India"/>
    <n v="56"/>
    <x v="1"/>
    <x v="2"/>
    <x v="1"/>
    <s v="Segment and Misc Incentives"/>
    <n v="37993.32"/>
    <n v="1395.9839999999999"/>
    <x v="1458"/>
    <n v="2925.4856399999999"/>
    <n v="3191.4388799999997"/>
    <n v="9308.3634000000002"/>
    <n v="3415"/>
    <n v="1110"/>
    <n v="1861.6726800000004"/>
    <n v="2393.5791599999998"/>
    <n v="2659.5324000000001"/>
    <n v="3191.4388799999997"/>
    <n v="1063.81296"/>
    <n v="23673.633280000002"/>
    <n v="12923.702720000001"/>
    <n v="7446.6907200000005"/>
    <n v="3700.549368"/>
    <n v="5477.0120000000006"/>
    <n v="1776.4626320000007"/>
  </r>
  <r>
    <s v="1ABCD3E34FG469485"/>
    <s v="Apechete"/>
    <x v="3"/>
    <x v="3"/>
    <s v="M1"/>
    <x v="0"/>
    <s v="SUV"/>
    <n v="6"/>
    <n v="27"/>
    <x v="1"/>
    <x v="118"/>
    <x v="1"/>
    <x v="0"/>
    <x v="1"/>
    <x v="8"/>
    <x v="2"/>
    <x v="1"/>
    <x v="5"/>
    <x v="2"/>
    <x v="1"/>
    <x v="1"/>
    <x v="1"/>
    <x v="0"/>
    <x v="0"/>
    <x v="1"/>
    <x v="0"/>
    <x v="1"/>
    <x v="0"/>
    <x v="1"/>
    <x v="1"/>
    <x v="0"/>
    <n v="0"/>
    <n v="0"/>
    <n v="420"/>
    <n v="0"/>
    <n v="370"/>
    <s v="South America"/>
    <s v="Columbia"/>
    <n v="33"/>
    <x v="0"/>
    <x v="0"/>
    <x v="2"/>
    <s v="Low-Interest Financing"/>
    <n v="35263.328000000001"/>
    <n v="2545.08"/>
    <x v="954"/>
    <n v="2715.2762560000001"/>
    <n v="2962.1195519999997"/>
    <n v="8639.5153599999994"/>
    <n v="1615"/>
    <n v="1110"/>
    <n v="1727.9030720000001"/>
    <n v="2221.5896639999996"/>
    <n v="2468.4329600000001"/>
    <n v="2962.1195519999997"/>
    <n v="987.37318399999992"/>
    <n v="20497.717312000001"/>
    <n v="12220.530687999999"/>
    <n v="6911.6122880000003"/>
    <n v="1816.0613920000003"/>
    <n v="5308.9183999999987"/>
    <n v="3492.8570079999981"/>
  </r>
  <r>
    <s v="1ABCD6E34FG464251"/>
    <s v="Apechete"/>
    <x v="7"/>
    <x v="4"/>
    <s v="St2"/>
    <x v="5"/>
    <s v="Crossover"/>
    <n v="6"/>
    <n v="27"/>
    <x v="1"/>
    <x v="118"/>
    <x v="1"/>
    <x v="0"/>
    <x v="0"/>
    <x v="16"/>
    <x v="0"/>
    <x v="1"/>
    <x v="4"/>
    <x v="2"/>
    <x v="1"/>
    <x v="1"/>
    <x v="0"/>
    <x v="0"/>
    <x v="0"/>
    <x v="1"/>
    <x v="0"/>
    <x v="1"/>
    <x v="0"/>
    <x v="1"/>
    <x v="0"/>
    <x v="0"/>
    <n v="0"/>
    <n v="0"/>
    <n v="420"/>
    <n v="0"/>
    <n v="370"/>
    <s v="Middle East"/>
    <s v="UAE"/>
    <n v="90"/>
    <x v="1"/>
    <x v="2"/>
    <x v="0"/>
    <s v="Special Leases"/>
    <n v="39389.474000000002"/>
    <n v="3658.692"/>
    <x v="1459"/>
    <n v="4116.2000330000001"/>
    <n v="4490.400036"/>
    <n v="13097.000104999999"/>
    <n v="2485"/>
    <n v="1110"/>
    <n v="2619.4000209999999"/>
    <n v="3367.8000269999998"/>
    <n v="3742.0000300000002"/>
    <n v="4490.400036"/>
    <n v="1496.8000120000002"/>
    <n v="30537.400216000002"/>
    <n v="5193.3817839999974"/>
    <n v="10477.600084"/>
    <n v="1579.5179074"/>
    <n v="-5284.2183000000023"/>
    <n v="-6863.7362074000021"/>
  </r>
  <r>
    <s v="1ABCD6E34FG473852"/>
    <s v="Jackson"/>
    <x v="9"/>
    <x v="4"/>
    <s v="Co2"/>
    <x v="0"/>
    <s v="Sedan"/>
    <n v="6"/>
    <n v="27"/>
    <x v="1"/>
    <x v="118"/>
    <x v="1"/>
    <x v="0"/>
    <x v="3"/>
    <x v="13"/>
    <x v="5"/>
    <x v="1"/>
    <x v="4"/>
    <x v="1"/>
    <x v="1"/>
    <x v="1"/>
    <x v="1"/>
    <x v="1"/>
    <x v="1"/>
    <x v="1"/>
    <x v="0"/>
    <x v="1"/>
    <x v="0"/>
    <x v="1"/>
    <x v="1"/>
    <x v="1"/>
    <n v="640"/>
    <n v="0"/>
    <n v="420"/>
    <n v="0"/>
    <n v="370"/>
    <s v="South America"/>
    <s v="Brazil"/>
    <n v="118"/>
    <x v="2"/>
    <x v="4"/>
    <x v="2"/>
    <s v="Special Leases"/>
    <n v="19115"/>
    <n v="3510"/>
    <x v="579"/>
    <n v="1892.385"/>
    <n v="2064.42"/>
    <n v="6021.2249999999995"/>
    <n v="2680"/>
    <n v="1110"/>
    <n v="1204.2450000000001"/>
    <n v="1548.3150000000001"/>
    <n v="1720.3500000000001"/>
    <n v="2064.42"/>
    <n v="688.14"/>
    <n v="16176.52"/>
    <n v="-571.52000000000044"/>
    <n v="4816.9799999999996"/>
    <n v="2626.4009999999998"/>
    <n v="-5388.5"/>
    <n v="-8014.9009999999998"/>
  </r>
  <r>
    <s v="1ABCD6E34FG475726"/>
    <s v="Jackson"/>
    <x v="17"/>
    <x v="4"/>
    <s v="F1"/>
    <x v="3"/>
    <s v="SUV"/>
    <n v="6"/>
    <n v="27"/>
    <x v="1"/>
    <x v="118"/>
    <x v="1"/>
    <x v="0"/>
    <x v="0"/>
    <x v="4"/>
    <x v="3"/>
    <x v="0"/>
    <x v="1"/>
    <x v="2"/>
    <x v="1"/>
    <x v="1"/>
    <x v="1"/>
    <x v="0"/>
    <x v="1"/>
    <x v="1"/>
    <x v="0"/>
    <x v="1"/>
    <x v="1"/>
    <x v="1"/>
    <x v="1"/>
    <x v="0"/>
    <n v="640"/>
    <n v="0"/>
    <n v="420"/>
    <n v="0"/>
    <n v="0"/>
    <s v="South America"/>
    <s v="Brazil"/>
    <n v="155"/>
    <x v="2"/>
    <x v="3"/>
    <x v="1"/>
    <s v="Low-Interest Financing"/>
    <n v="31058.874999999996"/>
    <n v="2148.6039999999998"/>
    <x v="1460"/>
    <n v="1879.0619374999999"/>
    <n v="2049.8857499999999"/>
    <n v="5978.8334374999995"/>
    <n v="1885"/>
    <n v="1110"/>
    <n v="1195.7666875"/>
    <n v="1537.4143124999998"/>
    <n v="1708.2381249999999"/>
    <n v="2049.8857499999999"/>
    <n v="683.2952499999999"/>
    <n v="15294.314499999999"/>
    <n v="13615.956499999998"/>
    <n v="4783.06675"/>
    <n v="4267.4894249999998"/>
    <n v="8832.8897499999985"/>
    <n v="4565.4003249999987"/>
  </r>
  <r>
    <s v="1ABCD6E34FG477876"/>
    <s v="Jackson"/>
    <x v="18"/>
    <x v="4"/>
    <s v="Ma2"/>
    <x v="6"/>
    <s v="Sedan"/>
    <n v="6"/>
    <n v="27"/>
    <x v="1"/>
    <x v="118"/>
    <x v="1"/>
    <x v="0"/>
    <x v="3"/>
    <x v="14"/>
    <x v="5"/>
    <x v="1"/>
    <x v="6"/>
    <x v="2"/>
    <x v="1"/>
    <x v="1"/>
    <x v="1"/>
    <x v="1"/>
    <x v="0"/>
    <x v="1"/>
    <x v="1"/>
    <x v="1"/>
    <x v="1"/>
    <x v="1"/>
    <x v="1"/>
    <x v="1"/>
    <n v="0"/>
    <n v="0"/>
    <n v="0"/>
    <n v="0"/>
    <n v="0"/>
    <s v="Africa"/>
    <s v="South Africa"/>
    <n v="72"/>
    <x v="0"/>
    <x v="1"/>
    <x v="2"/>
    <s v="Segment and Misc Incentives"/>
    <n v="17972.892"/>
    <n v="3933.6779999999999"/>
    <x v="1461"/>
    <n v="1779.3163079999999"/>
    <n v="1941.0723359999997"/>
    <n v="5661.4609799999989"/>
    <n v="1250"/>
    <n v="1110"/>
    <n v="1132.2921960000001"/>
    <n v="1455.8042519999999"/>
    <n v="1617.5602800000001"/>
    <n v="1941.0723359999997"/>
    <n v="647.02411200000006"/>
    <n v="14006.434015999999"/>
    <n v="32.779984000000695"/>
    <n v="4529.1687839999995"/>
    <n v="1123.30575"/>
    <n v="-4496.3887999999988"/>
    <n v="-5619.6945499999983"/>
  </r>
  <r>
    <s v="1ABCD4E34FG480789"/>
    <s v="Jackson"/>
    <x v="21"/>
    <x v="0"/>
    <s v="V2"/>
    <x v="10"/>
    <s v="Van"/>
    <n v="6"/>
    <n v="27"/>
    <x v="1"/>
    <x v="118"/>
    <x v="1"/>
    <x v="0"/>
    <x v="1"/>
    <x v="16"/>
    <x v="1"/>
    <x v="5"/>
    <x v="7"/>
    <x v="2"/>
    <x v="1"/>
    <x v="0"/>
    <x v="1"/>
    <x v="0"/>
    <x v="1"/>
    <x v="1"/>
    <x v="0"/>
    <x v="1"/>
    <x v="0"/>
    <x v="0"/>
    <x v="1"/>
    <x v="0"/>
    <n v="640"/>
    <n v="0"/>
    <n v="420"/>
    <n v="0"/>
    <n v="370"/>
    <s v="Asia"/>
    <s v="Laos"/>
    <n v="84"/>
    <x v="2"/>
    <x v="4"/>
    <x v="0"/>
    <s v="Segment and Misc Incentives"/>
    <n v="40579.850999999995"/>
    <n v="2303.5609999999997"/>
    <x v="1462"/>
    <n v="1812.7618080000002"/>
    <n v="1977.5583360000001"/>
    <n v="5767.8784799999994"/>
    <n v="1430"/>
    <n v="1110"/>
    <n v="1153.5756960000001"/>
    <n v="1483.168752"/>
    <n v="1647.9652800000001"/>
    <n v="1977.5583360000001"/>
    <n v="659.18611200000009"/>
    <n v="14405.350016"/>
    <n v="23870.939983999993"/>
    <n v="4614.3027839999995"/>
    <n v="1809.8613545999999"/>
    <n v="19256.637199999994"/>
    <n v="17446.775845399992"/>
  </r>
  <r>
    <s v="1ABCD6E34FG632889"/>
    <s v="Tatra"/>
    <x v="14"/>
    <x v="4"/>
    <s v="N1"/>
    <x v="7"/>
    <s v="Sedan"/>
    <n v="6"/>
    <n v="27"/>
    <x v="1"/>
    <x v="118"/>
    <x v="1"/>
    <x v="0"/>
    <x v="3"/>
    <x v="17"/>
    <x v="2"/>
    <x v="5"/>
    <x v="4"/>
    <x v="1"/>
    <x v="1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68"/>
    <x v="2"/>
    <x v="4"/>
    <x v="1"/>
    <s v="Dealer Cash Incentives"/>
    <n v="13413.192000000001"/>
    <n v="1848.5219999999999"/>
    <x v="998"/>
    <n v="1655.3651400000001"/>
    <n v="1805.8528799999999"/>
    <n v="4423.0680000000002"/>
    <n v="2595"/>
    <n v="1795"/>
    <n v="1062.672"/>
    <n v="1354.38966"/>
    <n v="1582.8134400000001"/>
    <n v="1281.6959999999999"/>
    <n v="683.43600000000004"/>
    <n v="14468.30824"/>
    <n v="-2903.6382399999984"/>
    <n v="3770.98488"/>
    <n v="366.18014160000007"/>
    <n v="-6674.6231199999984"/>
    <n v="-7040.8032615999982"/>
  </r>
  <r>
    <s v="1ABCD4E34FG630304"/>
    <s v="Tatra"/>
    <x v="15"/>
    <x v="0"/>
    <s v="Ra2"/>
    <x v="5"/>
    <s v="Crossover"/>
    <n v="6"/>
    <n v="27"/>
    <x v="1"/>
    <x v="118"/>
    <x v="1"/>
    <x v="0"/>
    <x v="1"/>
    <x v="15"/>
    <x v="0"/>
    <x v="2"/>
    <x v="9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North America"/>
    <s v="USA"/>
    <n v="19"/>
    <x v="0"/>
    <x v="0"/>
    <x v="2"/>
    <s v="Segment and Misc Incentives"/>
    <n v="19107.400999999998"/>
    <n v="2588.6979999999999"/>
    <x v="1049"/>
    <n v="1771.1222888700001"/>
    <n v="1932.1334060400002"/>
    <n v="4234.2669999999998"/>
    <n v="2380"/>
    <n v="1490"/>
    <n v="1127.0778201900002"/>
    <n v="1449.1000545300003"/>
    <n v="1612.4716799999999"/>
    <n v="1396.616"/>
    <n v="644.04446868000014"/>
    <n v="14064.03884359"/>
    <n v="2454.6641564099973"/>
    <n v="3972.7938747200001"/>
    <n v="521.63204729999995"/>
    <n v="-1518.1297183100028"/>
    <n v="-2039.7617656100028"/>
  </r>
  <r>
    <s v="1ABCD4E34FG630231"/>
    <s v="Tatra"/>
    <x v="15"/>
    <x v="0"/>
    <s v="Ra2"/>
    <x v="5"/>
    <s v="Crossover"/>
    <n v="6"/>
    <n v="27"/>
    <x v="1"/>
    <x v="118"/>
    <x v="1"/>
    <x v="0"/>
    <x v="1"/>
    <x v="15"/>
    <x v="0"/>
    <x v="2"/>
    <x v="5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North America"/>
    <s v="USA"/>
    <n v="114"/>
    <x v="0"/>
    <x v="0"/>
    <x v="2"/>
    <s v="Segment and Misc Incentives"/>
    <n v="19107.400999999998"/>
    <n v="2588.6979999999999"/>
    <x v="1049"/>
    <n v="1771.1222888700001"/>
    <n v="1932.1334060400002"/>
    <n v="4234.2669999999998"/>
    <n v="2380"/>
    <n v="1490"/>
    <n v="1127.0778201900002"/>
    <n v="1449.1000545300003"/>
    <n v="1612.4716799999999"/>
    <n v="1396.616"/>
    <n v="644.04446868000014"/>
    <n v="14064.03884359"/>
    <n v="2454.6641564099973"/>
    <n v="3972.7938747200001"/>
    <n v="521.63204729999995"/>
    <n v="-1518.1297183100028"/>
    <n v="-2039.7617656100028"/>
  </r>
  <r>
    <s v="1ABCD5E34FG462182"/>
    <s v="Apechete"/>
    <x v="5"/>
    <x v="1"/>
    <s v="R2"/>
    <x v="0"/>
    <s v="Pickup Truck"/>
    <n v="6"/>
    <n v="27"/>
    <x v="1"/>
    <x v="118"/>
    <x v="1"/>
    <x v="0"/>
    <x v="0"/>
    <x v="16"/>
    <x v="0"/>
    <x v="1"/>
    <x v="5"/>
    <x v="2"/>
    <x v="2"/>
    <x v="0"/>
    <x v="0"/>
    <x v="1"/>
    <x v="0"/>
    <x v="1"/>
    <x v="1"/>
    <x v="0"/>
    <x v="0"/>
    <x v="0"/>
    <x v="0"/>
    <x v="1"/>
    <n v="0"/>
    <n v="0"/>
    <n v="0"/>
    <n v="550"/>
    <n v="370"/>
    <s v="Africa"/>
    <s v="Zimbabwe"/>
    <n v="93"/>
    <x v="2"/>
    <x v="3"/>
    <x v="2"/>
    <s v="Special Leases"/>
    <n v="40032.566999999995"/>
    <n v="2300.0249999999996"/>
    <x v="924"/>
    <n v="3302.6867774999996"/>
    <n v="3602.9310299999997"/>
    <n v="10508.548837499999"/>
    <n v="2215"/>
    <n v="1270"/>
    <n v="2101.7097675"/>
    <n v="2702.1982724999998"/>
    <n v="3002.4425249999999"/>
    <n v="3602.9310299999997"/>
    <n v="1200.9770100000001"/>
    <n v="25102.586179999998"/>
    <n v="12629.955819999996"/>
    <n v="8406.83907"/>
    <n v="6036.9111035999986"/>
    <n v="4223.1167499999956"/>
    <n v="-1813.794353600003"/>
  </r>
  <r>
    <s v="1ABCD6E34FG472714"/>
    <s v="Jackson"/>
    <x v="20"/>
    <x v="4"/>
    <s v="Cl1"/>
    <x v="1"/>
    <s v="Sedan"/>
    <n v="6"/>
    <n v="27"/>
    <x v="1"/>
    <x v="118"/>
    <x v="1"/>
    <x v="0"/>
    <x v="0"/>
    <x v="12"/>
    <x v="3"/>
    <x v="1"/>
    <x v="4"/>
    <x v="1"/>
    <x v="2"/>
    <x v="0"/>
    <x v="1"/>
    <x v="1"/>
    <x v="0"/>
    <x v="1"/>
    <x v="0"/>
    <x v="1"/>
    <x v="0"/>
    <x v="0"/>
    <x v="1"/>
    <x v="1"/>
    <n v="0"/>
    <n v="0"/>
    <n v="420"/>
    <n v="0"/>
    <n v="370"/>
    <s v="Asia"/>
    <s v="India"/>
    <n v="23"/>
    <x v="0"/>
    <x v="1"/>
    <x v="0"/>
    <s v="Special Leases"/>
    <n v="18953.748"/>
    <n v="2327.6"/>
    <x v="1463"/>
    <n v="1876.4210520000004"/>
    <n v="2047.0047840000002"/>
    <n v="5970.4306200000001"/>
    <n v="1215"/>
    <n v="1270"/>
    <n v="1194.0861240000004"/>
    <n v="1535.2535880000003"/>
    <n v="1705.8373200000003"/>
    <n v="2047.0047840000002"/>
    <n v="682.3349280000001"/>
    <n v="14767.028704000002"/>
    <n v="1859.1192959999989"/>
    <n v="4776.3444960000006"/>
    <n v="1846.0950551999999"/>
    <n v="-2917.2252000000017"/>
    <n v="-4763.3202552000021"/>
  </r>
  <r>
    <s v="1ABCD6E34FG473703"/>
    <s v="Jackson"/>
    <x v="9"/>
    <x v="4"/>
    <s v="Co1"/>
    <x v="1"/>
    <s v="Sedan"/>
    <n v="6"/>
    <n v="27"/>
    <x v="1"/>
    <x v="118"/>
    <x v="1"/>
    <x v="0"/>
    <x v="3"/>
    <x v="14"/>
    <x v="6"/>
    <x v="5"/>
    <x v="8"/>
    <x v="2"/>
    <x v="2"/>
    <x v="1"/>
    <x v="1"/>
    <x v="0"/>
    <x v="0"/>
    <x v="1"/>
    <x v="1"/>
    <x v="1"/>
    <x v="1"/>
    <x v="1"/>
    <x v="1"/>
    <x v="0"/>
    <n v="0"/>
    <n v="0"/>
    <n v="0"/>
    <n v="0"/>
    <n v="0"/>
    <s v="Asia"/>
    <s v="Turkey"/>
    <n v="156"/>
    <x v="0"/>
    <x v="1"/>
    <x v="1"/>
    <s v="Segment and Misc Incentives"/>
    <n v="15705"/>
    <n v="3784"/>
    <x v="585"/>
    <n v="1554.7950000000001"/>
    <n v="1696.1399999999999"/>
    <n v="4947.0749999999998"/>
    <n v="825"/>
    <n v="1270"/>
    <n v="989.41500000000008"/>
    <n v="1272.105"/>
    <n v="1413.45"/>
    <n v="1696.1399999999999"/>
    <n v="565.38"/>
    <n v="12271.84"/>
    <n v="-350.84000000000015"/>
    <n v="3957.66"/>
    <n v="376.92"/>
    <n v="-4308.5"/>
    <n v="-4685.42"/>
  </r>
  <r>
    <s v="1ABCD6E34FG474186"/>
    <s v="Jackson"/>
    <x v="10"/>
    <x v="4"/>
    <s v="Cr1"/>
    <x v="3"/>
    <s v="Pickup Truck"/>
    <n v="6"/>
    <n v="27"/>
    <x v="1"/>
    <x v="118"/>
    <x v="1"/>
    <x v="0"/>
    <x v="1"/>
    <x v="11"/>
    <x v="3"/>
    <x v="1"/>
    <x v="1"/>
    <x v="0"/>
    <x v="2"/>
    <x v="0"/>
    <x v="0"/>
    <x v="0"/>
    <x v="0"/>
    <x v="1"/>
    <x v="0"/>
    <x v="1"/>
    <x v="0"/>
    <x v="0"/>
    <x v="0"/>
    <x v="0"/>
    <n v="0"/>
    <n v="0"/>
    <n v="420"/>
    <n v="0"/>
    <n v="370"/>
    <s v="Africa"/>
    <s v="Zimbabwe"/>
    <n v="254"/>
    <x v="2"/>
    <x v="3"/>
    <x v="0"/>
    <s v="Segment and Misc Incentives"/>
    <n v="40134.148000000001"/>
    <n v="2339.7280000000001"/>
    <x v="1464"/>
    <n v="2648.8537679999999"/>
    <n v="2889.6586559999996"/>
    <n v="8428.1710799999983"/>
    <n v="1660"/>
    <n v="1270"/>
    <n v="1685.6342159999999"/>
    <n v="2167.2439920000002"/>
    <n v="2408.0488800000003"/>
    <n v="2889.6586559999996"/>
    <n v="963.21955199999991"/>
    <n v="20267.951935999998"/>
    <n v="17526.468064000001"/>
    <n v="6742.5368639999988"/>
    <n v="6052.2295183999995"/>
    <n v="10783.931200000003"/>
    <n v="4731.7016816000032"/>
  </r>
  <r>
    <s v="1ABCD3E34FG469544"/>
    <s v="Apechete"/>
    <x v="3"/>
    <x v="3"/>
    <s v="M2"/>
    <x v="0"/>
    <s v="SUV"/>
    <n v="6"/>
    <n v="27"/>
    <x v="1"/>
    <x v="118"/>
    <x v="1"/>
    <x v="0"/>
    <x v="0"/>
    <x v="5"/>
    <x v="1"/>
    <x v="1"/>
    <x v="2"/>
    <x v="2"/>
    <x v="3"/>
    <x v="0"/>
    <x v="1"/>
    <x v="0"/>
    <x v="1"/>
    <x v="1"/>
    <x v="1"/>
    <x v="1"/>
    <x v="1"/>
    <x v="0"/>
    <x v="1"/>
    <x v="0"/>
    <n v="640"/>
    <n v="0"/>
    <n v="0"/>
    <n v="0"/>
    <n v="0"/>
    <s v="South America"/>
    <s v="Brazil"/>
    <n v="82"/>
    <x v="1"/>
    <x v="2"/>
    <x v="1"/>
    <s v="Special Leases"/>
    <n v="35557.968000000001"/>
    <n v="2570.48"/>
    <x v="1465"/>
    <n v="2737.9635360000002"/>
    <n v="2986.8693119999998"/>
    <n v="8711.7021599999989"/>
    <n v="640"/>
    <n v="1649"/>
    <n v="1742.340432"/>
    <n v="2240.1519839999996"/>
    <n v="2489.0577600000001"/>
    <n v="2986.8693119999998"/>
    <n v="995.62310400000001"/>
    <n v="20210.215872000001"/>
    <n v="12777.272127999997"/>
    <n v="6969.3617279999999"/>
    <n v="4885.6648032000003"/>
    <n v="5807.910399999997"/>
    <n v="922.24559679999675"/>
  </r>
  <r>
    <s v="1ABCD5E34FG462330"/>
    <s v="Apechete"/>
    <x v="5"/>
    <x v="1"/>
    <s v="R2"/>
    <x v="0"/>
    <s v="Pickup Truck"/>
    <n v="6"/>
    <n v="27"/>
    <x v="1"/>
    <x v="118"/>
    <x v="1"/>
    <x v="0"/>
    <x v="1"/>
    <x v="4"/>
    <x v="3"/>
    <x v="4"/>
    <x v="4"/>
    <x v="1"/>
    <x v="3"/>
    <x v="1"/>
    <x v="1"/>
    <x v="0"/>
    <x v="0"/>
    <x v="1"/>
    <x v="0"/>
    <x v="0"/>
    <x v="0"/>
    <x v="1"/>
    <x v="1"/>
    <x v="0"/>
    <n v="0"/>
    <n v="0"/>
    <n v="420"/>
    <n v="550"/>
    <n v="370"/>
    <s v="Asia"/>
    <s v="Turkey"/>
    <n v="49"/>
    <x v="0"/>
    <x v="1"/>
    <x v="2"/>
    <s v="Low-Interest Financing"/>
    <n v="37355.438999999998"/>
    <n v="2658.93"/>
    <x v="1466"/>
    <n v="3081.8237174999999"/>
    <n v="3361.9895099999994"/>
    <n v="9805.8027374999983"/>
    <n v="2165"/>
    <n v="1649"/>
    <n v="1961.1605475000001"/>
    <n v="2521.4921324999996"/>
    <n v="2801.657925"/>
    <n v="3361.9895099999994"/>
    <n v="1120.6631699999998"/>
    <n v="23985.937059999997"/>
    <n v="10710.571940000002"/>
    <n v="7844.6421899999996"/>
    <n v="896.53053599999998"/>
    <n v="2865.9297500000021"/>
    <n v="1969.3992140000021"/>
  </r>
  <r>
    <s v="1ABCD3E34FG465878"/>
    <s v="Apechete"/>
    <x v="16"/>
    <x v="3"/>
    <s v="P1"/>
    <x v="3"/>
    <s v="SUV"/>
    <n v="6"/>
    <n v="27"/>
    <x v="1"/>
    <x v="118"/>
    <x v="1"/>
    <x v="0"/>
    <x v="1"/>
    <x v="10"/>
    <x v="0"/>
    <x v="5"/>
    <x v="1"/>
    <x v="2"/>
    <x v="3"/>
    <x v="1"/>
    <x v="1"/>
    <x v="1"/>
    <x v="1"/>
    <x v="1"/>
    <x v="0"/>
    <x v="1"/>
    <x v="0"/>
    <x v="1"/>
    <x v="1"/>
    <x v="1"/>
    <n v="640"/>
    <n v="0"/>
    <n v="420"/>
    <n v="0"/>
    <n v="370"/>
    <s v="Asia"/>
    <s v="Laos"/>
    <n v="229"/>
    <x v="1"/>
    <x v="2"/>
    <x v="2"/>
    <s v="Low-Interest Financing"/>
    <n v="46708.44"/>
    <n v="2791.3"/>
    <x v="908"/>
    <n v="3082.75704"/>
    <n v="3363.0076799999997"/>
    <n v="9808.7723999999998"/>
    <n v="2680"/>
    <n v="1649"/>
    <n v="1961.7544800000003"/>
    <n v="2522.25576"/>
    <n v="2802.5064000000002"/>
    <n v="3363.0076799999997"/>
    <n v="1121.0025600000001"/>
    <n v="24507.04608"/>
    <n v="19410.093919999999"/>
    <n v="7847.0179199999993"/>
    <n v="2083.1964240000002"/>
    <n v="11563.076000000001"/>
    <n v="9479.8795760000012"/>
  </r>
  <r>
    <s v="1ABCD5E34FG471323"/>
    <s v="Jackson"/>
    <x v="24"/>
    <x v="1"/>
    <s v="Bas2"/>
    <x v="0"/>
    <s v="Pickup Truck"/>
    <n v="6"/>
    <n v="27"/>
    <x v="1"/>
    <x v="118"/>
    <x v="1"/>
    <x v="0"/>
    <x v="1"/>
    <x v="16"/>
    <x v="2"/>
    <x v="0"/>
    <x v="0"/>
    <x v="2"/>
    <x v="3"/>
    <x v="1"/>
    <x v="1"/>
    <x v="0"/>
    <x v="0"/>
    <x v="1"/>
    <x v="1"/>
    <x v="1"/>
    <x v="1"/>
    <x v="1"/>
    <x v="1"/>
    <x v="0"/>
    <n v="0"/>
    <n v="0"/>
    <n v="0"/>
    <n v="0"/>
    <n v="0"/>
    <s v="Europe"/>
    <s v="France"/>
    <n v="21"/>
    <x v="2"/>
    <x v="3"/>
    <x v="1"/>
    <s v="Segment and Misc Incentives"/>
    <n v="27117.627999999997"/>
    <n v="5008.3849999999993"/>
    <x v="1467"/>
    <n v="1789.7634479999997"/>
    <n v="1952.4692159999997"/>
    <n v="5694.7018799999987"/>
    <n v="825"/>
    <n v="1649"/>
    <n v="1138.9403759999998"/>
    <n v="1464.3519119999996"/>
    <n v="1627.0576799999999"/>
    <n v="1952.4692159999997"/>
    <n v="650.82307199999991"/>
    <n v="14188.815295999999"/>
    <n v="7920.4277039999997"/>
    <n v="4555.7615039999991"/>
    <n v="569.47018800000001"/>
    <n v="3364.6662000000006"/>
    <n v="2795.1960120000003"/>
  </r>
  <r>
    <s v="1ABCD6E34FG472673"/>
    <s v="Jackson"/>
    <x v="20"/>
    <x v="4"/>
    <s v="Cl2"/>
    <x v="0"/>
    <s v="Sedan"/>
    <n v="6"/>
    <n v="27"/>
    <x v="1"/>
    <x v="118"/>
    <x v="1"/>
    <x v="0"/>
    <x v="2"/>
    <x v="13"/>
    <x v="5"/>
    <x v="1"/>
    <x v="9"/>
    <x v="2"/>
    <x v="3"/>
    <x v="0"/>
    <x v="0"/>
    <x v="0"/>
    <x v="1"/>
    <x v="1"/>
    <x v="1"/>
    <x v="0"/>
    <x v="1"/>
    <x v="0"/>
    <x v="0"/>
    <x v="0"/>
    <n v="640"/>
    <n v="0"/>
    <n v="0"/>
    <n v="550"/>
    <n v="0"/>
    <s v="Middle East"/>
    <s v="Jordan"/>
    <n v="190"/>
    <x v="2"/>
    <x v="4"/>
    <x v="1"/>
    <s v="Segment and Misc Incentives"/>
    <n v="16510.78"/>
    <n v="2401.4760000000001"/>
    <x v="1468"/>
    <n v="1634.5672199999999"/>
    <n v="1783.1642400000001"/>
    <n v="5200.8956999999991"/>
    <n v="2060"/>
    <n v="1649"/>
    <n v="1040.17914"/>
    <n v="1337.3731799999998"/>
    <n v="1485.9702000000002"/>
    <n v="1783.1642400000001"/>
    <n v="594.38808000000006"/>
    <n v="14407.985439999999"/>
    <n v="-298.68144000000029"/>
    <n v="4160.7165599999998"/>
    <n v="982.39140999999995"/>
    <n v="-4459.3980000000001"/>
    <n v="-5441.7894100000003"/>
  </r>
  <r>
    <s v="1ABCD6E34FG478328"/>
    <s v="Jackson"/>
    <x v="22"/>
    <x v="4"/>
    <s v="Ro1"/>
    <x v="7"/>
    <s v="Sedan"/>
    <n v="6"/>
    <n v="27"/>
    <x v="1"/>
    <x v="118"/>
    <x v="1"/>
    <x v="0"/>
    <x v="3"/>
    <x v="12"/>
    <x v="4"/>
    <x v="4"/>
    <x v="3"/>
    <x v="1"/>
    <x v="3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USA"/>
    <n v="241"/>
    <x v="2"/>
    <x v="4"/>
    <x v="2"/>
    <s v="Special Leases"/>
    <n v="38262.978999999999"/>
    <n v="3044.1609999999996"/>
    <x v="1046"/>
    <n v="1819.0981709999999"/>
    <n v="1984.4707319999998"/>
    <n v="5788.0396349999992"/>
    <n v="1375"/>
    <n v="1649"/>
    <n v="1157.607927"/>
    <n v="1488.3530489999996"/>
    <n v="1653.7256099999997"/>
    <n v="1984.4707319999998"/>
    <n v="661.49024399999985"/>
    <n v="14930.824391999999"/>
    <n v="20287.993608000001"/>
    <n v="4630.4317079999992"/>
    <n v="1044.5793267000001"/>
    <n v="15657.561900000001"/>
    <n v="14612.9825733"/>
  </r>
  <r>
    <s v="1ABCD5E34FG479400"/>
    <s v="Jackson"/>
    <x v="19"/>
    <x v="1"/>
    <s v="Ba2"/>
    <x v="0"/>
    <s v="SUV"/>
    <n v="6"/>
    <n v="27"/>
    <x v="1"/>
    <x v="118"/>
    <x v="1"/>
    <x v="0"/>
    <x v="1"/>
    <x v="15"/>
    <x v="1"/>
    <x v="5"/>
    <x v="0"/>
    <x v="1"/>
    <x v="3"/>
    <x v="0"/>
    <x v="0"/>
    <x v="1"/>
    <x v="1"/>
    <x v="1"/>
    <x v="1"/>
    <x v="0"/>
    <x v="0"/>
    <x v="0"/>
    <x v="0"/>
    <x v="1"/>
    <n v="640"/>
    <n v="0"/>
    <n v="0"/>
    <n v="550"/>
    <n v="370"/>
    <s v="Africa"/>
    <s v="Algeria"/>
    <n v="253"/>
    <x v="0"/>
    <x v="1"/>
    <x v="2"/>
    <s v="Segment and Misc Incentives"/>
    <n v="26091.494999999999"/>
    <n v="2373.2509999999997"/>
    <x v="1469"/>
    <n v="1722.0386699999999"/>
    <n v="1878.5876399999997"/>
    <n v="5479.2139499999985"/>
    <n v="2855"/>
    <n v="1649"/>
    <n v="1095.8427899999999"/>
    <n v="1408.9407299999998"/>
    <n v="1565.4897000000001"/>
    <n v="1878.5876399999997"/>
    <n v="626.19587999999987"/>
    <n v="15775.525839999998"/>
    <n v="7942.7181600000004"/>
    <n v="4383.3711599999988"/>
    <n v="3193.5989880000002"/>
    <n v="3559.3470000000016"/>
    <n v="365.74801200000138"/>
  </r>
  <r>
    <s v="1ABCD5E34FG331617"/>
    <s v="Special"/>
    <x v="23"/>
    <x v="1"/>
    <s v="G2"/>
    <x v="4"/>
    <s v="Coupe"/>
    <n v="6"/>
    <n v="27"/>
    <x v="1"/>
    <x v="118"/>
    <x v="1"/>
    <x v="0"/>
    <x v="0"/>
    <x v="9"/>
    <x v="2"/>
    <x v="2"/>
    <x v="3"/>
    <x v="0"/>
    <x v="3"/>
    <x v="1"/>
    <x v="1"/>
    <x v="0"/>
    <x v="0"/>
    <x v="1"/>
    <x v="1"/>
    <x v="0"/>
    <x v="0"/>
    <x v="1"/>
    <x v="1"/>
    <x v="0"/>
    <n v="0"/>
    <n v="0"/>
    <n v="0"/>
    <n v="550"/>
    <n v="370"/>
    <s v="South America"/>
    <s v="Venezuela"/>
    <n v="103"/>
    <x v="1"/>
    <x v="2"/>
    <x v="1"/>
    <s v="Segment and Misc Incentives"/>
    <n v="31041"/>
    <n v="2014"/>
    <x v="595"/>
    <n v="2390.1569999999997"/>
    <n v="2607.4439999999995"/>
    <n v="7605.0449999999983"/>
    <n v="1745"/>
    <n v="1649"/>
    <n v="1521.009"/>
    <n v="1955.5829999999996"/>
    <n v="2172.87"/>
    <n v="2607.4439999999995"/>
    <n v="869.14799999999991"/>
    <n v="19038.663999999997"/>
    <n v="9988.336000000003"/>
    <n v="6084.0359999999991"/>
    <n v="3423.8222999999998"/>
    <n v="3904.3000000000038"/>
    <n v="480.47770000000401"/>
  </r>
  <r>
    <s v="1ABCD6E34FG638779"/>
    <s v="Tatra"/>
    <x v="1"/>
    <x v="4"/>
    <s v="J1"/>
    <x v="1"/>
    <s v="Sedan"/>
    <n v="6"/>
    <n v="27"/>
    <x v="1"/>
    <x v="118"/>
    <x v="1"/>
    <x v="0"/>
    <x v="0"/>
    <x v="6"/>
    <x v="6"/>
    <x v="4"/>
    <x v="6"/>
    <x v="1"/>
    <x v="3"/>
    <x v="1"/>
    <x v="0"/>
    <x v="1"/>
    <x v="0"/>
    <x v="1"/>
    <x v="0"/>
    <x v="1"/>
    <x v="1"/>
    <x v="1"/>
    <x v="0"/>
    <x v="1"/>
    <n v="0"/>
    <n v="0"/>
    <n v="420"/>
    <n v="0"/>
    <n v="0"/>
    <s v="North America"/>
    <s v="USA"/>
    <n v="198"/>
    <x v="0"/>
    <x v="1"/>
    <x v="1"/>
    <s v="Special Leases"/>
    <n v="17677.439999999999"/>
    <n v="2089.989"/>
    <x v="1354"/>
    <n v="1808.4021119999998"/>
    <n v="1972.8023039999996"/>
    <n v="4440.8429999999998"/>
    <n v="2540"/>
    <n v="1734"/>
    <n v="1082.3339999999998"/>
    <n v="1479.6017279999999"/>
    <n v="1386.165"/>
    <n v="1406.6249999999998"/>
    <n v="710.9849999999999"/>
    <n v="14471.345839999998"/>
    <n v="1116.105160000001"/>
    <n v="4090.4123039999995"/>
    <n v="482.594112"/>
    <n v="-2974.3071439999985"/>
    <n v="-3456.9012559999983"/>
  </r>
  <r>
    <s v="1ABCD6E34FG638593"/>
    <s v="Tatra"/>
    <x v="1"/>
    <x v="4"/>
    <s v="J2"/>
    <x v="0"/>
    <s v="Sedan"/>
    <n v="6"/>
    <n v="27"/>
    <x v="1"/>
    <x v="118"/>
    <x v="1"/>
    <x v="0"/>
    <x v="0"/>
    <x v="16"/>
    <x v="3"/>
    <x v="4"/>
    <x v="7"/>
    <x v="1"/>
    <x v="3"/>
    <x v="1"/>
    <x v="0"/>
    <x v="0"/>
    <x v="1"/>
    <x v="1"/>
    <x v="0"/>
    <x v="0"/>
    <x v="1"/>
    <x v="1"/>
    <x v="0"/>
    <x v="0"/>
    <n v="640"/>
    <n v="0"/>
    <n v="420"/>
    <n v="550"/>
    <n v="0"/>
    <s v="North America"/>
    <s v="USA"/>
    <n v="193"/>
    <x v="2"/>
    <x v="4"/>
    <x v="0"/>
    <s v="Special Leases"/>
    <n v="15313.286999999998"/>
    <n v="4201.4609999999993"/>
    <x v="1352"/>
    <n v="1617.0831071999999"/>
    <n v="1764.0906623999997"/>
    <n v="4385.6009999999997"/>
    <n v="3305"/>
    <n v="1110"/>
    <n v="1072.1039999999998"/>
    <n v="1323.0679967999999"/>
    <n v="1596.8620799999999"/>
    <n v="1375.9349999999999"/>
    <n v="695.64"/>
    <n v="14409.718184000001"/>
    <n v="-3297.8921840000021"/>
    <n v="3835.6656623999993"/>
    <n v="418.05273509999995"/>
    <n v="-7133.5578464000009"/>
    <n v="-7551.610581500001"/>
  </r>
  <r>
    <s v="1ABCD6E34FG634393"/>
    <s v="Tatra"/>
    <x v="13"/>
    <x v="4"/>
    <s v="A1"/>
    <x v="3"/>
    <s v="Pickup Truck"/>
    <n v="6"/>
    <n v="27"/>
    <x v="1"/>
    <x v="118"/>
    <x v="1"/>
    <x v="0"/>
    <x v="0"/>
    <x v="11"/>
    <x v="0"/>
    <x v="4"/>
    <x v="4"/>
    <x v="3"/>
    <x v="4"/>
    <x v="0"/>
    <x v="1"/>
    <x v="1"/>
    <x v="1"/>
    <x v="0"/>
    <x v="1"/>
    <x v="1"/>
    <x v="0"/>
    <x v="0"/>
    <x v="1"/>
    <x v="1"/>
    <n v="640"/>
    <n v="710"/>
    <n v="0"/>
    <n v="0"/>
    <n v="370"/>
    <s v="North America"/>
    <s v="USA"/>
    <n v="118"/>
    <x v="2"/>
    <x v="3"/>
    <x v="1"/>
    <s v="Low-Interest Financing"/>
    <n v="30656.304"/>
    <n v="2747.808"/>
    <x v="1470"/>
    <n v="1374.9230880000002"/>
    <n v="1499.9160960000002"/>
    <n v="4316.2560000000003"/>
    <n v="2145"/>
    <n v="0"/>
    <n v="1060.4159999999999"/>
    <n v="1124.9370720000002"/>
    <n v="1162.2239999999999"/>
    <n v="1460.5920000000001"/>
    <n v="639.072"/>
    <n v="11183.756160000001"/>
    <n v="16724.739839999998"/>
    <n v="3599.5800960000001"/>
    <n v="836.91709920000005"/>
    <n v="13125.159743999999"/>
    <n v="12288.242644799999"/>
  </r>
  <r>
    <s v="1ABCD6E34FG634628"/>
    <s v="Tatra"/>
    <x v="13"/>
    <x v="4"/>
    <s v="A1"/>
    <x v="3"/>
    <s v="Pickup Truck"/>
    <n v="6"/>
    <n v="27"/>
    <x v="1"/>
    <x v="118"/>
    <x v="1"/>
    <x v="0"/>
    <x v="0"/>
    <x v="18"/>
    <x v="5"/>
    <x v="4"/>
    <x v="3"/>
    <x v="2"/>
    <x v="4"/>
    <x v="0"/>
    <x v="1"/>
    <x v="1"/>
    <x v="1"/>
    <x v="1"/>
    <x v="1"/>
    <x v="0"/>
    <x v="1"/>
    <x v="0"/>
    <x v="1"/>
    <x v="1"/>
    <n v="640"/>
    <n v="0"/>
    <n v="0"/>
    <n v="550"/>
    <n v="0"/>
    <s v="North America"/>
    <s v="USA"/>
    <n v="51"/>
    <x v="2"/>
    <x v="3"/>
    <x v="2"/>
    <s v="Segment and Misc Incentives"/>
    <n v="31284.288"/>
    <n v="1131.9839999999999"/>
    <x v="873"/>
    <n v="1376.5086720000002"/>
    <n v="1501.6458239999999"/>
    <n v="4097.5200000000004"/>
    <n v="1615"/>
    <n v="1795"/>
    <n v="1092.672"/>
    <n v="1126.2343679999999"/>
    <n v="1146.096"/>
    <n v="1394.0640000000001"/>
    <n v="611.85599999999999"/>
    <n v="12249.03104"/>
    <n v="17903.272960000002"/>
    <n v="3507.5658240000002"/>
    <n v="854.06106240000008"/>
    <n v="14395.707136000001"/>
    <n v="13541.646073600001"/>
  </r>
  <r>
    <s v="1ABCD4E34FG461752"/>
    <s v="Apechete"/>
    <x v="4"/>
    <x v="0"/>
    <s v="B2"/>
    <x v="3"/>
    <s v="Pickup Truck"/>
    <n v="6"/>
    <n v="27"/>
    <x v="1"/>
    <x v="118"/>
    <x v="1"/>
    <x v="0"/>
    <x v="0"/>
    <x v="8"/>
    <x v="0"/>
    <x v="0"/>
    <x v="6"/>
    <x v="1"/>
    <x v="5"/>
    <x v="1"/>
    <x v="1"/>
    <x v="1"/>
    <x v="1"/>
    <x v="1"/>
    <x v="1"/>
    <x v="0"/>
    <x v="1"/>
    <x v="1"/>
    <x v="1"/>
    <x v="1"/>
    <n v="640"/>
    <n v="0"/>
    <n v="0"/>
    <n v="550"/>
    <n v="0"/>
    <s v="Asia"/>
    <s v="Japan"/>
    <n v="46"/>
    <x v="0"/>
    <x v="0"/>
    <x v="1"/>
    <s v="Cash Rebates"/>
    <n v="42499.757999999994"/>
    <n v="4924.7939999999999"/>
    <x v="1471"/>
    <n v="2804.9840279999999"/>
    <n v="3059.9825759999999"/>
    <n v="8924.9491799999996"/>
    <n v="2440"/>
    <n v="1734"/>
    <n v="1784.989836"/>
    <n v="2294.9869319999998"/>
    <n v="2549.9854800000003"/>
    <n v="3059.9825759999999"/>
    <n v="1019.994192"/>
    <n v="22533.895455999998"/>
    <n v="15041.068543999994"/>
    <n v="7139.9593439999999"/>
    <n v="1028.4941435999999"/>
    <n v="7901.1091999999944"/>
    <n v="6872.6150563999945"/>
  </r>
  <r>
    <s v="1ABCD4E34FG461873"/>
    <s v="Apechete"/>
    <x v="4"/>
    <x v="0"/>
    <s v="B2"/>
    <x v="3"/>
    <s v="Pickup Truck"/>
    <n v="6"/>
    <n v="27"/>
    <x v="1"/>
    <x v="118"/>
    <x v="1"/>
    <x v="0"/>
    <x v="0"/>
    <x v="18"/>
    <x v="0"/>
    <x v="4"/>
    <x v="0"/>
    <x v="0"/>
    <x v="5"/>
    <x v="0"/>
    <x v="1"/>
    <x v="0"/>
    <x v="1"/>
    <x v="0"/>
    <x v="0"/>
    <x v="0"/>
    <x v="1"/>
    <x v="0"/>
    <x v="1"/>
    <x v="0"/>
    <n v="640"/>
    <n v="710"/>
    <n v="420"/>
    <n v="550"/>
    <n v="0"/>
    <s v="Africa"/>
    <s v="Nigeria"/>
    <n v="152"/>
    <x v="0"/>
    <x v="1"/>
    <x v="2"/>
    <s v="Low-Interest Financing"/>
    <n v="40902.75"/>
    <n v="2494.2959999999998"/>
    <x v="956"/>
    <n v="2699.5814999999998"/>
    <n v="2944.9979999999996"/>
    <n v="8589.5774999999994"/>
    <n v="2320"/>
    <n v="1734"/>
    <n v="1717.9155000000001"/>
    <n v="2208.7484999999997"/>
    <n v="2454.165"/>
    <n v="2944.9979999999996"/>
    <n v="981.66599999999994"/>
    <n v="21723.987999999998"/>
    <n v="16684.466"/>
    <n v="6871.6619999999994"/>
    <n v="4810.1633999999995"/>
    <n v="9812.8040000000001"/>
    <n v="5002.6406000000006"/>
  </r>
  <r>
    <s v="1ABCD6E34FG638704"/>
    <s v="Tatra"/>
    <x v="1"/>
    <x v="4"/>
    <s v="J1"/>
    <x v="1"/>
    <s v="Sedan"/>
    <n v="6"/>
    <n v="27"/>
    <x v="1"/>
    <x v="118"/>
    <x v="1"/>
    <x v="0"/>
    <x v="2"/>
    <x v="12"/>
    <x v="4"/>
    <x v="1"/>
    <x v="9"/>
    <x v="2"/>
    <x v="5"/>
    <x v="0"/>
    <x v="1"/>
    <x v="1"/>
    <x v="0"/>
    <x v="0"/>
    <x v="1"/>
    <x v="0"/>
    <x v="1"/>
    <x v="0"/>
    <x v="1"/>
    <x v="1"/>
    <n v="0"/>
    <n v="710"/>
    <n v="0"/>
    <n v="550"/>
    <n v="0"/>
    <s v="North America"/>
    <s v="USA"/>
    <n v="240"/>
    <x v="0"/>
    <x v="1"/>
    <x v="0"/>
    <s v="Low-Interest Financing"/>
    <n v="16304.573999999999"/>
    <n v="2751.87"/>
    <x v="1472"/>
    <n v="1642.8851784179999"/>
    <n v="1792.2383764559997"/>
    <n v="4165.6559999999999"/>
    <n v="1685"/>
    <n v="1490"/>
    <n v="1124.2769999999998"/>
    <n v="1344.178782342"/>
    <n v="1515.0629999999999"/>
    <n v="1305.348"/>
    <n v="708.93899999999996"/>
    <n v="12967.05996076"/>
    <n v="585.64403923999816"/>
    <n v="3806.5253764559993"/>
    <n v="445.11487019999998"/>
    <n v="-3220.8813372160012"/>
    <n v="-3665.9962074160012"/>
  </r>
  <r>
    <s v="1ABCD6E34FG638733"/>
    <s v="Tatra"/>
    <x v="1"/>
    <x v="4"/>
    <s v="J1"/>
    <x v="1"/>
    <s v="Sedan"/>
    <n v="6"/>
    <n v="27"/>
    <x v="1"/>
    <x v="118"/>
    <x v="1"/>
    <x v="0"/>
    <x v="2"/>
    <x v="12"/>
    <x v="4"/>
    <x v="1"/>
    <x v="9"/>
    <x v="2"/>
    <x v="5"/>
    <x v="0"/>
    <x v="1"/>
    <x v="1"/>
    <x v="0"/>
    <x v="0"/>
    <x v="1"/>
    <x v="0"/>
    <x v="1"/>
    <x v="0"/>
    <x v="1"/>
    <x v="1"/>
    <n v="0"/>
    <n v="710"/>
    <n v="0"/>
    <n v="550"/>
    <n v="0"/>
    <s v="North America"/>
    <s v="USA"/>
    <n v="198"/>
    <x v="0"/>
    <x v="1"/>
    <x v="1"/>
    <s v="Low-Interest Financing"/>
    <n v="16304.573999999999"/>
    <n v="2751.87"/>
    <x v="1472"/>
    <n v="1642.8851784179999"/>
    <n v="1792.2383764559997"/>
    <n v="4376.3939999999993"/>
    <n v="1685"/>
    <n v="1490"/>
    <n v="1091.5409999999999"/>
    <n v="1344.178782342"/>
    <n v="1191.7949999999998"/>
    <n v="1484.3729999999998"/>
    <n v="614.82299999999998"/>
    <n v="12821.79396076"/>
    <n v="730.91003923999779"/>
    <n v="3891.4343764559994"/>
    <n v="445.11487019999998"/>
    <n v="-3160.5243372160016"/>
    <n v="-3605.6392074160017"/>
  </r>
  <r>
    <s v="1ABCD3E34FG469448"/>
    <s v="Apechete"/>
    <x v="3"/>
    <x v="3"/>
    <s v="M2"/>
    <x v="0"/>
    <s v="SUV"/>
    <n v="6"/>
    <n v="27"/>
    <x v="1"/>
    <x v="118"/>
    <x v="1"/>
    <x v="0"/>
    <x v="1"/>
    <x v="9"/>
    <x v="1"/>
    <x v="5"/>
    <x v="8"/>
    <x v="2"/>
    <x v="6"/>
    <x v="1"/>
    <x v="1"/>
    <x v="0"/>
    <x v="1"/>
    <x v="1"/>
    <x v="1"/>
    <x v="0"/>
    <x v="0"/>
    <x v="1"/>
    <x v="1"/>
    <x v="0"/>
    <n v="640"/>
    <n v="0"/>
    <n v="0"/>
    <n v="550"/>
    <n v="370"/>
    <s v="Asia"/>
    <s v="Japan"/>
    <n v="161"/>
    <x v="0"/>
    <x v="0"/>
    <x v="1"/>
    <s v="Low-Interest Financing"/>
    <n v="36511.991999999998"/>
    <n v="2903.7280000000001"/>
    <x v="1473"/>
    <n v="2811.4233839999997"/>
    <n v="3067.0073279999997"/>
    <n v="8945.4380399999991"/>
    <n v="2385"/>
    <n v="1020"/>
    <n v="1789.087608"/>
    <n v="2300.2554959999993"/>
    <n v="2555.8394400000002"/>
    <n v="3067.0073279999997"/>
    <n v="1022.335776"/>
    <n v="21807.043967999998"/>
    <n v="11801.220031999997"/>
    <n v="7156.3504319999993"/>
    <n v="883.59020639999994"/>
    <n v="4644.8695999999982"/>
    <n v="3761.279393599998"/>
  </r>
  <r>
    <s v="1ABCD4E34FG461891"/>
    <s v="Apechete"/>
    <x v="4"/>
    <x v="0"/>
    <s v="B1"/>
    <x v="3"/>
    <s v="Pickup Truck"/>
    <n v="6"/>
    <n v="27"/>
    <x v="1"/>
    <x v="118"/>
    <x v="1"/>
    <x v="0"/>
    <x v="1"/>
    <x v="8"/>
    <x v="5"/>
    <x v="0"/>
    <x v="0"/>
    <x v="1"/>
    <x v="6"/>
    <x v="0"/>
    <x v="0"/>
    <x v="0"/>
    <x v="0"/>
    <x v="0"/>
    <x v="1"/>
    <x v="0"/>
    <x v="1"/>
    <x v="0"/>
    <x v="0"/>
    <x v="0"/>
    <n v="0"/>
    <n v="710"/>
    <n v="0"/>
    <n v="550"/>
    <n v="0"/>
    <s v="North America"/>
    <s v="Mexico"/>
    <n v="131"/>
    <x v="1"/>
    <x v="2"/>
    <x v="0"/>
    <s v="Low-Interest Financing"/>
    <n v="41820.617999999995"/>
    <n v="2325.54"/>
    <x v="1474"/>
    <n v="2760.1607880000001"/>
    <n v="3011.0844959999999"/>
    <n v="8782.3297799999982"/>
    <n v="2130"/>
    <n v="1020"/>
    <n v="1756.465956"/>
    <n v="2258.3133720000001"/>
    <n v="2509.2370799999999"/>
    <n v="3011.0844959999999"/>
    <n v="1003.6948319999999"/>
    <n v="21216.506975999997"/>
    <n v="18278.571023999997"/>
    <n v="7025.8638239999991"/>
    <n v="3232.7337714"/>
    <n v="11252.707199999997"/>
    <n v="8019.9734285999966"/>
  </r>
  <r>
    <s v="1ABCD3E34FG465846"/>
    <s v="Apechete"/>
    <x v="16"/>
    <x v="3"/>
    <s v="P1"/>
    <x v="3"/>
    <s v="SUV"/>
    <n v="6"/>
    <n v="27"/>
    <x v="1"/>
    <x v="118"/>
    <x v="1"/>
    <x v="0"/>
    <x v="0"/>
    <x v="18"/>
    <x v="0"/>
    <x v="0"/>
    <x v="8"/>
    <x v="1"/>
    <x v="6"/>
    <x v="0"/>
    <x v="1"/>
    <x v="1"/>
    <x v="1"/>
    <x v="1"/>
    <x v="1"/>
    <x v="1"/>
    <x v="1"/>
    <x v="0"/>
    <x v="1"/>
    <x v="1"/>
    <n v="640"/>
    <n v="0"/>
    <n v="0"/>
    <n v="0"/>
    <n v="0"/>
    <s v="Asia"/>
    <s v="Cambodia"/>
    <n v="132"/>
    <x v="1"/>
    <x v="2"/>
    <x v="1"/>
    <s v="Segment and Misc Incentives"/>
    <n v="43695.69"/>
    <n v="1689.2"/>
    <x v="1475"/>
    <n v="2883.9155400000004"/>
    <n v="3146.0896799999996"/>
    <n v="9176.0949000000001"/>
    <n v="1065"/>
    <n v="1020"/>
    <n v="1835.2189800000001"/>
    <n v="2359.5672599999998"/>
    <n v="2621.7414000000003"/>
    <n v="3146.0896799999996"/>
    <n v="1048.6965600000001"/>
    <n v="20961.538079999998"/>
    <n v="21044.951920000007"/>
    <n v="7340.8759199999995"/>
    <n v="3513.1334759999995"/>
    <n v="13704.076000000008"/>
    <n v="10190.942524000009"/>
  </r>
  <r>
    <s v="1ABCD3E34FG465848"/>
    <s v="Apechete"/>
    <x v="16"/>
    <x v="3"/>
    <s v="P2"/>
    <x v="3"/>
    <s v="SUV"/>
    <n v="6"/>
    <n v="27"/>
    <x v="1"/>
    <x v="118"/>
    <x v="1"/>
    <x v="0"/>
    <x v="0"/>
    <x v="8"/>
    <x v="2"/>
    <x v="1"/>
    <x v="1"/>
    <x v="2"/>
    <x v="6"/>
    <x v="0"/>
    <x v="0"/>
    <x v="0"/>
    <x v="0"/>
    <x v="1"/>
    <x v="1"/>
    <x v="0"/>
    <x v="0"/>
    <x v="0"/>
    <x v="0"/>
    <x v="0"/>
    <n v="0"/>
    <n v="0"/>
    <n v="0"/>
    <n v="550"/>
    <n v="370"/>
    <s v="Asia"/>
    <s v="Japan"/>
    <n v="149"/>
    <x v="2"/>
    <x v="3"/>
    <x v="1"/>
    <s v="Special Leases"/>
    <n v="47174"/>
    <n v="2881.94"/>
    <x v="1476"/>
    <n v="3113.4840000000004"/>
    <n v="3396.5279999999998"/>
    <n v="9906.5400000000009"/>
    <n v="1790"/>
    <n v="1020"/>
    <n v="1981.3080000000002"/>
    <n v="2547.3959999999997"/>
    <n v="2830.44"/>
    <n v="3396.5279999999998"/>
    <n v="1132.1760000000002"/>
    <n v="23189.168000000001"/>
    <n v="21102.891999999996"/>
    <n v="7925.232"/>
    <n v="1141.6107999999999"/>
    <n v="13177.659999999996"/>
    <n v="12036.049199999996"/>
  </r>
  <r>
    <s v="1ABCD6E34FG476151"/>
    <s v="Jackson"/>
    <x v="25"/>
    <x v="4"/>
    <s v="E2"/>
    <x v="10"/>
    <s v="Van"/>
    <n v="6"/>
    <n v="27"/>
    <x v="1"/>
    <x v="118"/>
    <x v="1"/>
    <x v="0"/>
    <x v="3"/>
    <x v="6"/>
    <x v="5"/>
    <x v="0"/>
    <x v="3"/>
    <x v="3"/>
    <x v="6"/>
    <x v="1"/>
    <x v="1"/>
    <x v="1"/>
    <x v="1"/>
    <x v="0"/>
    <x v="1"/>
    <x v="1"/>
    <x v="1"/>
    <x v="1"/>
    <x v="1"/>
    <x v="1"/>
    <n v="640"/>
    <n v="710"/>
    <n v="0"/>
    <n v="0"/>
    <n v="0"/>
    <s v="South America"/>
    <s v="Columbia"/>
    <n v="118"/>
    <x v="0"/>
    <x v="1"/>
    <x v="2"/>
    <s v="Special Leases"/>
    <n v="23933.069999999996"/>
    <n v="2386.8749999999995"/>
    <x v="931"/>
    <n v="1842.8463899999997"/>
    <n v="2010.3778799999995"/>
    <n v="5863.6021499999988"/>
    <n v="2600"/>
    <n v="1020"/>
    <n v="1172.7204299999999"/>
    <n v="1507.7834099999998"/>
    <n v="1675.3148999999999"/>
    <n v="2010.3778799999995"/>
    <n v="670.12595999999996"/>
    <n v="15682.267279999998"/>
    <n v="5863.9277199999979"/>
    <n v="4690.8817199999994"/>
    <n v="1232.553105"/>
    <n v="1173.0459999999985"/>
    <n v="-59.507105000001502"/>
  </r>
  <r>
    <s v="1ABCD5E34FG636357"/>
    <s v="Tatra"/>
    <x v="0"/>
    <x v="1"/>
    <s v="Tr2"/>
    <x v="0"/>
    <s v="Pickup Truck"/>
    <n v="6"/>
    <n v="27"/>
    <x v="1"/>
    <x v="118"/>
    <x v="1"/>
    <x v="0"/>
    <x v="0"/>
    <x v="15"/>
    <x v="0"/>
    <x v="3"/>
    <x v="7"/>
    <x v="2"/>
    <x v="6"/>
    <x v="1"/>
    <x v="0"/>
    <x v="0"/>
    <x v="1"/>
    <x v="0"/>
    <x v="1"/>
    <x v="1"/>
    <x v="1"/>
    <x v="1"/>
    <x v="0"/>
    <x v="0"/>
    <n v="640"/>
    <n v="710"/>
    <n v="0"/>
    <n v="0"/>
    <n v="0"/>
    <s v="North America"/>
    <s v="USA"/>
    <n v="154"/>
    <x v="2"/>
    <x v="4"/>
    <x v="2"/>
    <s v="Dealer Cash Incentives"/>
    <n v="36044.658000000003"/>
    <n v="1920.5160000000001"/>
    <x v="1477"/>
    <n v="1708.3237743000002"/>
    <n v="1863.6259355999998"/>
    <n v="4056"/>
    <n v="3045"/>
    <n v="1020"/>
    <n v="1087.1151291000001"/>
    <n v="1397.7194517"/>
    <n v="1582.8134400000001"/>
    <n v="1266.4860000000001"/>
    <n v="621.20864519999998"/>
    <n v="13896.9717951"/>
    <n v="20227.170204900001"/>
    <n v="3751.3205808000002"/>
    <n v="984.01916340000014"/>
    <n v="16475.849624100003"/>
    <n v="15491.830460700003"/>
  </r>
  <r>
    <s v="2ABCD2E34FG468791"/>
    <s v="Apechete"/>
    <x v="2"/>
    <x v="4"/>
    <s v="C1"/>
    <x v="2"/>
    <s v="SUV"/>
    <n v="6"/>
    <n v="27"/>
    <x v="1"/>
    <x v="118"/>
    <x v="1"/>
    <x v="0"/>
    <x v="0"/>
    <x v="16"/>
    <x v="5"/>
    <x v="3"/>
    <x v="2"/>
    <x v="0"/>
    <x v="7"/>
    <x v="1"/>
    <x v="1"/>
    <x v="0"/>
    <x v="0"/>
    <x v="0"/>
    <x v="1"/>
    <x v="1"/>
    <x v="0"/>
    <x v="1"/>
    <x v="1"/>
    <x v="0"/>
    <n v="0"/>
    <n v="710"/>
    <n v="0"/>
    <n v="0"/>
    <n v="370"/>
    <s v="Africa"/>
    <s v="Ghana"/>
    <n v="237"/>
    <x v="1"/>
    <x v="2"/>
    <x v="0"/>
    <s v="Segment and Misc Incentives"/>
    <n v="69966.5"/>
    <n v="4027.2249999999995"/>
    <x v="1121"/>
    <n v="5002.6047499999995"/>
    <n v="5457.3869999999997"/>
    <n v="15917.378749999998"/>
    <n v="1905"/>
    <n v="1567"/>
    <n v="3183.4757500000001"/>
    <n v="4093.0402499999996"/>
    <n v="4547.8225000000002"/>
    <n v="5457.3869999999997"/>
    <n v="1819.1289999999999"/>
    <n v="36216.322"/>
    <n v="29722.952999999994"/>
    <n v="12733.902999999998"/>
    <n v="8738.815849999999"/>
    <n v="16989.049999999996"/>
    <n v="8250.2341499999966"/>
  </r>
  <r>
    <s v="1ABCD4E34FG461788"/>
    <s v="Apechete"/>
    <x v="4"/>
    <x v="0"/>
    <s v="B2"/>
    <x v="3"/>
    <s v="Pickup Truck"/>
    <n v="6"/>
    <n v="27"/>
    <x v="1"/>
    <x v="118"/>
    <x v="1"/>
    <x v="0"/>
    <x v="1"/>
    <x v="5"/>
    <x v="2"/>
    <x v="5"/>
    <x v="6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Europe"/>
    <s v="Spain"/>
    <n v="32"/>
    <x v="2"/>
    <x v="3"/>
    <x v="0"/>
    <s v="Segment and Misc Incentives"/>
    <n v="40599.195"/>
    <n v="1123.6679999999999"/>
    <x v="882"/>
    <n v="2679.5468700000001"/>
    <n v="2923.1420399999997"/>
    <n v="8525.8309499999978"/>
    <n v="1610"/>
    <n v="1567"/>
    <n v="1705.1661899999999"/>
    <n v="2192.3565299999996"/>
    <n v="2435.9517000000001"/>
    <n v="2923.1420399999997"/>
    <n v="974.38067999999998"/>
    <n v="20715.852239999997"/>
    <n v="18759.674760000005"/>
    <n v="6820.6647599999988"/>
    <n v="852.58309500000007"/>
    <n v="11939.010000000006"/>
    <n v="11086.426905000006"/>
  </r>
  <r>
    <s v="1ABCD5E34FG466544"/>
    <s v="Apechete"/>
    <x v="8"/>
    <x v="1"/>
    <s v="T1"/>
    <x v="9"/>
    <s v="Sedan"/>
    <n v="6"/>
    <n v="27"/>
    <x v="1"/>
    <x v="118"/>
    <x v="1"/>
    <x v="0"/>
    <x v="0"/>
    <x v="13"/>
    <x v="4"/>
    <x v="2"/>
    <x v="1"/>
    <x v="3"/>
    <x v="7"/>
    <x v="0"/>
    <x v="1"/>
    <x v="0"/>
    <x v="1"/>
    <x v="1"/>
    <x v="0"/>
    <x v="1"/>
    <x v="1"/>
    <x v="0"/>
    <x v="1"/>
    <x v="0"/>
    <n v="640"/>
    <n v="0"/>
    <n v="420"/>
    <n v="0"/>
    <n v="0"/>
    <s v="Africa"/>
    <s v="Zimbabwe"/>
    <n v="187"/>
    <x v="0"/>
    <x v="0"/>
    <x v="1"/>
    <s v="Segment and Misc Incentives"/>
    <n v="39854.630999999994"/>
    <n v="3687.1169999999997"/>
    <x v="1478"/>
    <n v="4073.8947644999994"/>
    <n v="4444.2488339999991"/>
    <n v="12962.392432499997"/>
    <n v="1060"/>
    <n v="1567"/>
    <n v="2592.4784864999997"/>
    <n v="3333.1866254999995"/>
    <n v="3703.5406949999997"/>
    <n v="4444.2488339999991"/>
    <n v="1481.4162779999999"/>
    <n v="29292.493003999996"/>
    <n v="6875.0209959999993"/>
    <n v="10369.913945999999"/>
    <n v="6010.078354799999"/>
    <n v="-3494.8929499999995"/>
    <n v="-9504.9713047999976"/>
  </r>
  <r>
    <s v="1ABCD5E34FG479549"/>
    <s v="Jackson"/>
    <x v="19"/>
    <x v="1"/>
    <s v="Ba1"/>
    <x v="0"/>
    <s v="SUV"/>
    <n v="6"/>
    <n v="27"/>
    <x v="1"/>
    <x v="118"/>
    <x v="1"/>
    <x v="0"/>
    <x v="1"/>
    <x v="0"/>
    <x v="2"/>
    <x v="1"/>
    <x v="8"/>
    <x v="2"/>
    <x v="7"/>
    <x v="0"/>
    <x v="0"/>
    <x v="0"/>
    <x v="1"/>
    <x v="0"/>
    <x v="0"/>
    <x v="1"/>
    <x v="0"/>
    <x v="0"/>
    <x v="0"/>
    <x v="0"/>
    <n v="640"/>
    <n v="710"/>
    <n v="420"/>
    <n v="0"/>
    <n v="370"/>
    <s v="Middle East"/>
    <s v="UAE"/>
    <n v="63"/>
    <x v="2"/>
    <x v="4"/>
    <x v="0"/>
    <s v="Special Leases"/>
    <n v="25867.314999999999"/>
    <n v="2408.9159999999997"/>
    <x v="1479"/>
    <n v="1707.24279"/>
    <n v="1862.4466799999998"/>
    <n v="5432.1361499999994"/>
    <n v="3010"/>
    <n v="1567"/>
    <n v="1086.42723"/>
    <n v="1396.8350099999998"/>
    <n v="1552.0389"/>
    <n v="1862.4466799999998"/>
    <n v="620.81556"/>
    <n v="15751.680079999998"/>
    <n v="7706.7189199999993"/>
    <n v="4345.70892"/>
    <n v="1037.2793314999999"/>
    <n v="3361.0099999999993"/>
    <n v="2323.7306684999994"/>
  </r>
  <r>
    <s v="1ABCD4E34FG333678"/>
    <s v="Special"/>
    <x v="11"/>
    <x v="0"/>
    <s v="Pa1"/>
    <x v="5"/>
    <s v="Crossover"/>
    <n v="6"/>
    <n v="27"/>
    <x v="1"/>
    <x v="118"/>
    <x v="1"/>
    <x v="0"/>
    <x v="1"/>
    <x v="13"/>
    <x v="4"/>
    <x v="3"/>
    <x v="6"/>
    <x v="0"/>
    <x v="7"/>
    <x v="1"/>
    <x v="0"/>
    <x v="0"/>
    <x v="0"/>
    <x v="0"/>
    <x v="0"/>
    <x v="0"/>
    <x v="0"/>
    <x v="1"/>
    <x v="0"/>
    <x v="0"/>
    <n v="0"/>
    <n v="710"/>
    <n v="420"/>
    <n v="550"/>
    <n v="370"/>
    <s v="Africa"/>
    <s v="Nigeria"/>
    <n v="95"/>
    <x v="0"/>
    <x v="0"/>
    <x v="0"/>
    <s v="Segment and Misc Incentives"/>
    <n v="30621.51"/>
    <n v="5799.1049999999996"/>
    <x v="1480"/>
    <n v="2694.6928800000001"/>
    <n v="2939.6649600000001"/>
    <n v="8574.0227999999988"/>
    <n v="3745"/>
    <n v="1567"/>
    <n v="1714.80456"/>
    <n v="2204.74872"/>
    <n v="2449.7208000000005"/>
    <n v="2939.6649600000001"/>
    <n v="979.88832000000014"/>
    <n v="22949.98976"/>
    <n v="1872.4152399999984"/>
    <n v="6859.2182400000002"/>
    <n v="3601.0895759999999"/>
    <n v="-4986.8030000000017"/>
    <n v="-8587.892576000002"/>
  </r>
  <r>
    <s v="1ABCD5E34FG636264"/>
    <s v="Tatra"/>
    <x v="0"/>
    <x v="1"/>
    <s v="Tr1"/>
    <x v="0"/>
    <s v="Pickup Truck"/>
    <n v="6"/>
    <n v="27"/>
    <x v="1"/>
    <x v="118"/>
    <x v="1"/>
    <x v="0"/>
    <x v="1"/>
    <x v="4"/>
    <x v="0"/>
    <x v="4"/>
    <x v="4"/>
    <x v="0"/>
    <x v="7"/>
    <x v="1"/>
    <x v="1"/>
    <x v="0"/>
    <x v="1"/>
    <x v="1"/>
    <x v="1"/>
    <x v="0"/>
    <x v="1"/>
    <x v="1"/>
    <x v="1"/>
    <x v="0"/>
    <n v="640"/>
    <n v="0"/>
    <n v="0"/>
    <n v="550"/>
    <n v="0"/>
    <s v="North America"/>
    <s v="USA"/>
    <n v="171"/>
    <x v="0"/>
    <x v="0"/>
    <x v="2"/>
    <s v="Dealer Cash Incentives"/>
    <n v="37159.044000000002"/>
    <n v="1642.68"/>
    <x v="1481"/>
    <n v="1743.5592603"/>
    <n v="1902.0646475999997"/>
    <n v="4396.7039999999997"/>
    <n v="2015"/>
    <n v="1020"/>
    <n v="1109.5377111"/>
    <n v="1426.5484856999999"/>
    <n v="1582.8134400000001"/>
    <n v="1476.384"/>
    <n v="634.02154919999998"/>
    <n v="13294.162897099999"/>
    <n v="22222.201102900002"/>
    <n v="4012.4701967999999"/>
    <n v="1014.4419012000001"/>
    <n v="18209.730906100001"/>
    <n v="17195.289004900002"/>
  </r>
  <r>
    <s v="1ABCD2E34FG468917"/>
    <s v="Apechete"/>
    <x v="2"/>
    <x v="1"/>
    <s v="S1"/>
    <x v="8"/>
    <s v="SUV"/>
    <n v="6"/>
    <n v="27"/>
    <x v="1"/>
    <x v="118"/>
    <x v="1"/>
    <x v="0"/>
    <x v="3"/>
    <x v="7"/>
    <x v="4"/>
    <x v="4"/>
    <x v="9"/>
    <x v="3"/>
    <x v="8"/>
    <x v="0"/>
    <x v="1"/>
    <x v="1"/>
    <x v="1"/>
    <x v="0"/>
    <x v="1"/>
    <x v="0"/>
    <x v="1"/>
    <x v="0"/>
    <x v="1"/>
    <x v="1"/>
    <n v="640"/>
    <n v="710"/>
    <n v="0"/>
    <n v="550"/>
    <n v="0"/>
    <s v="Asia"/>
    <s v="Laos"/>
    <n v="86"/>
    <x v="0"/>
    <x v="0"/>
    <x v="2"/>
    <s v="Segment and Misc Incentives"/>
    <n v="38532.824999999997"/>
    <n v="5053.25"/>
    <x v="1482"/>
    <n v="2726.2104374999999"/>
    <n v="2974.0477499999997"/>
    <n v="8674.3059374999993"/>
    <n v="2325"/>
    <n v="1795"/>
    <n v="1734.8611874999999"/>
    <n v="2230.5358124999993"/>
    <n v="2478.3731250000001"/>
    <n v="2974.0477499999997"/>
    <n v="991.34924999999998"/>
    <n v="21964.286500000002"/>
    <n v="11515.288499999995"/>
    <n v="6939.4447499999987"/>
    <n v="1718.563995"/>
    <n v="4575.8437499999964"/>
    <n v="2857.2797549999964"/>
  </r>
  <r>
    <s v="1ABCD4E34FG461703"/>
    <s v="Apechete"/>
    <x v="4"/>
    <x v="0"/>
    <s v="B1"/>
    <x v="3"/>
    <s v="Pickup Truck"/>
    <n v="6"/>
    <n v="27"/>
    <x v="1"/>
    <x v="118"/>
    <x v="1"/>
    <x v="0"/>
    <x v="1"/>
    <x v="2"/>
    <x v="3"/>
    <x v="1"/>
    <x v="8"/>
    <x v="1"/>
    <x v="8"/>
    <x v="0"/>
    <x v="1"/>
    <x v="1"/>
    <x v="0"/>
    <x v="0"/>
    <x v="1"/>
    <x v="0"/>
    <x v="1"/>
    <x v="0"/>
    <x v="1"/>
    <x v="1"/>
    <n v="0"/>
    <n v="710"/>
    <n v="0"/>
    <n v="550"/>
    <n v="0"/>
    <s v="Europe"/>
    <s v="United Kingdom"/>
    <n v="278"/>
    <x v="0"/>
    <x v="0"/>
    <x v="0"/>
    <s v="Segment and Misc Incentives"/>
    <n v="41936.894999999997"/>
    <n v="1235.829"/>
    <x v="1483"/>
    <n v="2767.8350699999996"/>
    <n v="3019.4564399999995"/>
    <n v="8806.747949999999"/>
    <n v="1685"/>
    <n v="1795"/>
    <n v="1761.34959"/>
    <n v="2264.5923299999999"/>
    <n v="2516.2136999999998"/>
    <n v="3019.4564399999995"/>
    <n v="1006.4854799999999"/>
    <n v="21596.738639999996"/>
    <n v="19104.327360000003"/>
    <n v="7045.3983599999983"/>
    <n v="880.67479500000002"/>
    <n v="12058.929000000004"/>
    <n v="11178.254205000003"/>
  </r>
  <r>
    <s v="1ABCD3E34FG465651"/>
    <s v="Apechete"/>
    <x v="16"/>
    <x v="3"/>
    <s v="P2"/>
    <x v="3"/>
    <s v="SUV"/>
    <n v="6"/>
    <n v="27"/>
    <x v="1"/>
    <x v="118"/>
    <x v="1"/>
    <x v="0"/>
    <x v="0"/>
    <x v="5"/>
    <x v="5"/>
    <x v="0"/>
    <x v="3"/>
    <x v="2"/>
    <x v="8"/>
    <x v="0"/>
    <x v="1"/>
    <x v="0"/>
    <x v="1"/>
    <x v="0"/>
    <x v="0"/>
    <x v="0"/>
    <x v="1"/>
    <x v="0"/>
    <x v="1"/>
    <x v="0"/>
    <n v="640"/>
    <n v="710"/>
    <n v="420"/>
    <n v="550"/>
    <n v="0"/>
    <s v="Asia"/>
    <s v="China"/>
    <n v="216"/>
    <x v="1"/>
    <x v="2"/>
    <x v="2"/>
    <s v="Segment and Misc Incentives"/>
    <n v="47268.76"/>
    <n v="1245.27"/>
    <x v="1395"/>
    <n v="2599.7818000000002"/>
    <n v="2836.1255999999998"/>
    <n v="8272.0329999999994"/>
    <n v="2320"/>
    <n v="1795"/>
    <n v="1654.4066000000003"/>
    <n v="2127.0942"/>
    <n v="2363.4380000000001"/>
    <n v="2836.1255999999998"/>
    <n v="945.37520000000006"/>
    <n v="21131.7536"/>
    <n v="24891.736400000005"/>
    <n v="6617.6264000000001"/>
    <n v="0"/>
    <n v="18274.110000000004"/>
    <n v="18274.110000000004"/>
  </r>
  <r>
    <s v="1ABCD5E34FG466507"/>
    <s v="Apechete"/>
    <x v="8"/>
    <x v="1"/>
    <s v="Tx2"/>
    <x v="2"/>
    <s v="Sedan"/>
    <n v="6"/>
    <n v="27"/>
    <x v="1"/>
    <x v="118"/>
    <x v="1"/>
    <x v="0"/>
    <x v="0"/>
    <x v="16"/>
    <x v="5"/>
    <x v="4"/>
    <x v="9"/>
    <x v="0"/>
    <x v="8"/>
    <x v="0"/>
    <x v="1"/>
    <x v="1"/>
    <x v="0"/>
    <x v="1"/>
    <x v="1"/>
    <x v="0"/>
    <x v="1"/>
    <x v="0"/>
    <x v="1"/>
    <x v="1"/>
    <n v="0"/>
    <n v="0"/>
    <n v="0"/>
    <n v="550"/>
    <n v="0"/>
    <s v="South America"/>
    <s v="Brazil"/>
    <n v="161"/>
    <x v="0"/>
    <x v="0"/>
    <x v="0"/>
    <s v="Segment and Misc Incentives"/>
    <n v="39426.977999999996"/>
    <n v="1288.0139999999999"/>
    <x v="1363"/>
    <n v="4038.541105499999"/>
    <n v="4405.6812059999984"/>
    <n v="12849.903517499995"/>
    <n v="975"/>
    <n v="1795"/>
    <n v="2569.9807034999999"/>
    <n v="3304.260904499999"/>
    <n v="3671.4010049999997"/>
    <n v="4405.6812059999984"/>
    <n v="1468.5604019999998"/>
    <n v="29204.087235999996"/>
    <n v="8934.8767639999969"/>
    <n v="10279.922813999998"/>
    <n v="5417.2667771999995"/>
    <n v="-1345.0460500000008"/>
    <n v="-6762.3128272000004"/>
  </r>
  <r>
    <s v="1ABCD6E34FG474266"/>
    <s v="Jackson"/>
    <x v="10"/>
    <x v="4"/>
    <s v="Cr2"/>
    <x v="3"/>
    <s v="Pickup Truck"/>
    <n v="6"/>
    <n v="27"/>
    <x v="1"/>
    <x v="118"/>
    <x v="1"/>
    <x v="0"/>
    <x v="1"/>
    <x v="2"/>
    <x v="2"/>
    <x v="3"/>
    <x v="8"/>
    <x v="1"/>
    <x v="8"/>
    <x v="0"/>
    <x v="1"/>
    <x v="0"/>
    <x v="0"/>
    <x v="1"/>
    <x v="1"/>
    <x v="0"/>
    <x v="0"/>
    <x v="0"/>
    <x v="1"/>
    <x v="0"/>
    <n v="0"/>
    <n v="0"/>
    <n v="0"/>
    <n v="550"/>
    <n v="370"/>
    <s v="South America"/>
    <s v="Columbia"/>
    <n v="56"/>
    <x v="1"/>
    <x v="2"/>
    <x v="0"/>
    <s v="Special Leases"/>
    <n v="30907.848000000002"/>
    <n v="2742.7040000000002"/>
    <x v="1484"/>
    <n v="2039.9179679999997"/>
    <n v="2225.3650560000001"/>
    <n v="6490.648079999999"/>
    <n v="920"/>
    <n v="1795"/>
    <n v="1298.1296159999999"/>
    <n v="1669.023792"/>
    <n v="1854.4708800000001"/>
    <n v="2225.3650560000001"/>
    <n v="741.78835199999992"/>
    <n v="16067.190336"/>
    <n v="12097.953664000001"/>
    <n v="5192.5184639999998"/>
    <n v="1591.7541720000002"/>
    <n v="6905.4352000000008"/>
    <n v="5313.6810280000009"/>
  </r>
  <r>
    <s v="1ABCD6E34FG475704"/>
    <s v="Jackson"/>
    <x v="17"/>
    <x v="4"/>
    <s v="F1"/>
    <x v="3"/>
    <s v="SUV"/>
    <n v="6"/>
    <n v="27"/>
    <x v="1"/>
    <x v="118"/>
    <x v="1"/>
    <x v="0"/>
    <x v="1"/>
    <x v="2"/>
    <x v="3"/>
    <x v="0"/>
    <x v="3"/>
    <x v="2"/>
    <x v="8"/>
    <x v="1"/>
    <x v="1"/>
    <x v="0"/>
    <x v="1"/>
    <x v="0"/>
    <x v="0"/>
    <x v="0"/>
    <x v="1"/>
    <x v="1"/>
    <x v="1"/>
    <x v="0"/>
    <n v="640"/>
    <n v="710"/>
    <n v="420"/>
    <n v="550"/>
    <n v="0"/>
    <s v="Asia"/>
    <s v="Turkey"/>
    <n v="123"/>
    <x v="2"/>
    <x v="3"/>
    <x v="1"/>
    <s v="Segment and Misc Incentives"/>
    <n v="29826.829999999998"/>
    <n v="6064.3419999999996"/>
    <x v="1485"/>
    <n v="1804.5232149999999"/>
    <n v="1968.57078"/>
    <n v="5741.6647750000002"/>
    <n v="3145"/>
    <n v="1795"/>
    <n v="1148.3329550000003"/>
    <n v="1476.428085"/>
    <n v="1640.4756500000001"/>
    <n v="1968.57078"/>
    <n v="656.19025999999997"/>
    <n v="16751.42468"/>
    <n v="7011.0633199999975"/>
    <n v="4593.3318200000003"/>
    <n v="715.84392000000003"/>
    <n v="2417.7314999999971"/>
    <n v="1701.8875799999971"/>
  </r>
  <r>
    <s v="1ABCD6E34FG478408"/>
    <s v="Jackson"/>
    <x v="22"/>
    <x v="4"/>
    <s v="Ro2"/>
    <x v="6"/>
    <s v="Sedan"/>
    <n v="6"/>
    <n v="27"/>
    <x v="1"/>
    <x v="118"/>
    <x v="1"/>
    <x v="0"/>
    <x v="0"/>
    <x v="6"/>
    <x v="0"/>
    <x v="4"/>
    <x v="1"/>
    <x v="2"/>
    <x v="8"/>
    <x v="1"/>
    <x v="1"/>
    <x v="0"/>
    <x v="0"/>
    <x v="1"/>
    <x v="1"/>
    <x v="0"/>
    <x v="0"/>
    <x v="1"/>
    <x v="1"/>
    <x v="0"/>
    <n v="0"/>
    <n v="0"/>
    <n v="0"/>
    <n v="550"/>
    <n v="370"/>
    <s v="Europe"/>
    <s v="United Kingdom"/>
    <n v="161"/>
    <x v="2"/>
    <x v="4"/>
    <x v="1"/>
    <s v="Segment and Misc Incentives"/>
    <n v="38418.056999999993"/>
    <n v="4337.1489999999994"/>
    <x v="979"/>
    <n v="1714.2211349999998"/>
    <n v="1870.0594199999998"/>
    <n v="5454.339974999999"/>
    <n v="1745"/>
    <n v="1795"/>
    <n v="1090.8679950000001"/>
    <n v="1402.5445649999997"/>
    <n v="1558.38285"/>
    <n v="1870.0594199999998"/>
    <n v="623.35313999999994"/>
    <n v="14760.356519999999"/>
    <n v="19320.551479999995"/>
    <n v="4363.4719799999993"/>
    <n v="806.77919699999995"/>
    <n v="14957.079499999996"/>
    <n v="14150.300302999996"/>
  </r>
  <r>
    <s v="1ABCD4E34FG333643"/>
    <s v="Special"/>
    <x v="11"/>
    <x v="0"/>
    <s v="Pa2"/>
    <x v="5"/>
    <s v="Crossover"/>
    <n v="6"/>
    <n v="27"/>
    <x v="1"/>
    <x v="118"/>
    <x v="1"/>
    <x v="0"/>
    <x v="0"/>
    <x v="9"/>
    <x v="2"/>
    <x v="2"/>
    <x v="3"/>
    <x v="0"/>
    <x v="8"/>
    <x v="1"/>
    <x v="1"/>
    <x v="0"/>
    <x v="1"/>
    <x v="0"/>
    <x v="0"/>
    <x v="1"/>
    <x v="0"/>
    <x v="1"/>
    <x v="1"/>
    <x v="0"/>
    <n v="640"/>
    <n v="710"/>
    <n v="420"/>
    <n v="0"/>
    <n v="370"/>
    <s v="Africa"/>
    <s v="Algeria"/>
    <n v="116"/>
    <x v="0"/>
    <x v="0"/>
    <x v="2"/>
    <s v="Segment and Misc Incentives"/>
    <n v="30126.78"/>
    <n v="2434.3199999999997"/>
    <x v="1486"/>
    <n v="2651.1566400000002"/>
    <n v="2892.1708799999997"/>
    <n v="8435.4983999999986"/>
    <n v="2965"/>
    <n v="1795"/>
    <n v="1687.09968"/>
    <n v="2169.1281599999998"/>
    <n v="2410.1424000000002"/>
    <n v="2892.1708799999997"/>
    <n v="964.05696000000012"/>
    <n v="22113.025279999998"/>
    <n v="5579.4347200000011"/>
    <n v="6748.3987199999992"/>
    <n v="3687.5178719999999"/>
    <n v="-1168.9639999999981"/>
    <n v="-4856.4818719999985"/>
  </r>
  <r>
    <s v="1ABCD6E34FG634655"/>
    <s v="Tatra"/>
    <x v="13"/>
    <x v="4"/>
    <s v="A2"/>
    <x v="3"/>
    <s v="Pickup Truck"/>
    <n v="6"/>
    <n v="27"/>
    <x v="1"/>
    <x v="118"/>
    <x v="1"/>
    <x v="0"/>
    <x v="1"/>
    <x v="3"/>
    <x v="3"/>
    <x v="1"/>
    <x v="6"/>
    <x v="1"/>
    <x v="8"/>
    <x v="1"/>
    <x v="1"/>
    <x v="1"/>
    <x v="0"/>
    <x v="1"/>
    <x v="0"/>
    <x v="1"/>
    <x v="1"/>
    <x v="1"/>
    <x v="1"/>
    <x v="1"/>
    <n v="0"/>
    <n v="0"/>
    <n v="420"/>
    <n v="0"/>
    <n v="0"/>
    <s v="North America"/>
    <s v="USA"/>
    <n v="185"/>
    <x v="1"/>
    <x v="2"/>
    <x v="2"/>
    <s v="Segment and Misc Incentives"/>
    <n v="29139.263999999999"/>
    <n v="1521.0720000000001"/>
    <x v="896"/>
    <n v="1324.6639560000003"/>
    <n v="1445.0879520000001"/>
    <n v="4457.3760000000002"/>
    <n v="1670"/>
    <n v="1795"/>
    <n v="1018.08"/>
    <n v="1083.8159640000001"/>
    <n v="1485.7919999999999"/>
    <n v="1399.104"/>
    <n v="604.79999999999995"/>
    <n v="12834.727920000001"/>
    <n v="14783.464079999998"/>
    <n v="3448.9919520000003"/>
    <n v="795.50190720000001"/>
    <n v="11334.472127999998"/>
    <n v="10538.970220799998"/>
  </r>
  <r>
    <s v="1ABCD6E34FG634664"/>
    <s v="Tatra"/>
    <x v="13"/>
    <x v="4"/>
    <s v="A1"/>
    <x v="3"/>
    <s v="Pickup Truck"/>
    <n v="6"/>
    <n v="27"/>
    <x v="1"/>
    <x v="118"/>
    <x v="1"/>
    <x v="0"/>
    <x v="0"/>
    <x v="2"/>
    <x v="3"/>
    <x v="5"/>
    <x v="1"/>
    <x v="0"/>
    <x v="8"/>
    <x v="1"/>
    <x v="1"/>
    <x v="0"/>
    <x v="1"/>
    <x v="1"/>
    <x v="1"/>
    <x v="0"/>
    <x v="0"/>
    <x v="1"/>
    <x v="1"/>
    <x v="0"/>
    <n v="640"/>
    <n v="0"/>
    <n v="0"/>
    <n v="550"/>
    <n v="370"/>
    <s v="North America"/>
    <s v="USA"/>
    <n v="213"/>
    <x v="1"/>
    <x v="2"/>
    <x v="0"/>
    <s v="Special Leases"/>
    <n v="30729.887999999999"/>
    <n v="2441.3760000000002"/>
    <x v="1487"/>
    <n v="1352.1150720000003"/>
    <n v="1475.0346240000001"/>
    <n v="4313.232"/>
    <n v="2385"/>
    <n v="1110"/>
    <n v="1093.68"/>
    <n v="1106.2759680000001"/>
    <n v="1121.904"/>
    <n v="1477.7280000000001"/>
    <n v="656.20799999999997"/>
    <n v="12482.207040000001"/>
    <n v="15806.304959999998"/>
    <n v="3608.9706240000005"/>
    <n v="838.92594240000005"/>
    <n v="12197.334335999996"/>
    <n v="11358.408393599997"/>
  </r>
  <r>
    <s v="1ABCD6E34FG632705"/>
    <s v="Tatra"/>
    <x v="14"/>
    <x v="4"/>
    <s v="N1"/>
    <x v="7"/>
    <s v="Sedan"/>
    <n v="6"/>
    <n v="27"/>
    <x v="1"/>
    <x v="118"/>
    <x v="1"/>
    <x v="0"/>
    <x v="2"/>
    <x v="12"/>
    <x v="4"/>
    <x v="4"/>
    <x v="5"/>
    <x v="1"/>
    <x v="8"/>
    <x v="1"/>
    <x v="1"/>
    <x v="0"/>
    <x v="0"/>
    <x v="1"/>
    <x v="1"/>
    <x v="1"/>
    <x v="0"/>
    <x v="1"/>
    <x v="1"/>
    <x v="0"/>
    <n v="0"/>
    <n v="0"/>
    <n v="0"/>
    <n v="0"/>
    <n v="370"/>
    <s v="North America"/>
    <s v="USA"/>
    <n v="201"/>
    <x v="0"/>
    <x v="1"/>
    <x v="0"/>
    <s v="Cash Rebates"/>
    <n v="13594.698"/>
    <n v="1230.9960000000001"/>
    <x v="1488"/>
    <n v="1409.2487838000002"/>
    <n v="1537.3623096000001"/>
    <n v="4307.4719999999998"/>
    <n v="1195"/>
    <n v="1795"/>
    <n v="1041.3779999999999"/>
    <n v="1153.0217322000001"/>
    <n v="1582.8134400000001"/>
    <n v="1353.69"/>
    <n v="512.45410320000008"/>
    <n v="12483.933955999999"/>
    <n v="-120.23195599999781"/>
    <n v="3403.5064127999999"/>
    <n v="371.13525540000001"/>
    <n v="-3523.7383687999977"/>
    <n v="-3894.8736241999977"/>
  </r>
  <r>
    <s v="1ABCD6E34FG632674"/>
    <s v="Tatra"/>
    <x v="14"/>
    <x v="4"/>
    <s v="N2"/>
    <x v="6"/>
    <s v="Sedan"/>
    <n v="6"/>
    <n v="27"/>
    <x v="1"/>
    <x v="118"/>
    <x v="1"/>
    <x v="0"/>
    <x v="3"/>
    <x v="12"/>
    <x v="6"/>
    <x v="5"/>
    <x v="2"/>
    <x v="1"/>
    <x v="8"/>
    <x v="1"/>
    <x v="1"/>
    <x v="1"/>
    <x v="0"/>
    <x v="1"/>
    <x v="0"/>
    <x v="0"/>
    <x v="1"/>
    <x v="1"/>
    <x v="1"/>
    <x v="1"/>
    <n v="0"/>
    <n v="0"/>
    <n v="420"/>
    <n v="550"/>
    <n v="0"/>
    <s v="North America"/>
    <s v="USA"/>
    <n v="125"/>
    <x v="0"/>
    <x v="1"/>
    <x v="2"/>
    <s v="Cash Rebates"/>
    <n v="17098.067999999999"/>
    <n v="4770.87"/>
    <x v="1489"/>
    <n v="1646.5893958800004"/>
    <n v="1796.2793409600004"/>
    <n v="4467.6840000000002"/>
    <n v="2220"/>
    <n v="1567"/>
    <n v="574.93799999999999"/>
    <n v="1347.2095057200002"/>
    <n v="1582.8134400000001"/>
    <n v="1487.538"/>
    <n v="598.75978032000012"/>
    <n v="13406.234341600002"/>
    <n v="-1079.0363416000018"/>
    <n v="3882.5771212800005"/>
    <n v="466.7772564"/>
    <n v="-4961.6134628800028"/>
    <n v="-5428.3907192800025"/>
  </r>
  <r>
    <s v="2ABCD2E34FG468695"/>
    <s v="Apechete"/>
    <x v="2"/>
    <x v="4"/>
    <s v="C1"/>
    <x v="2"/>
    <s v="SUV"/>
    <n v="7"/>
    <n v="27"/>
    <x v="1"/>
    <x v="119"/>
    <x v="2"/>
    <x v="0"/>
    <x v="0"/>
    <x v="15"/>
    <x v="4"/>
    <x v="5"/>
    <x v="3"/>
    <x v="0"/>
    <x v="0"/>
    <x v="0"/>
    <x v="1"/>
    <x v="1"/>
    <x v="0"/>
    <x v="1"/>
    <x v="1"/>
    <x v="0"/>
    <x v="0"/>
    <x v="0"/>
    <x v="1"/>
    <x v="1"/>
    <n v="0"/>
    <n v="0"/>
    <n v="0"/>
    <n v="550"/>
    <n v="370"/>
    <s v="South America"/>
    <s v="Columbia"/>
    <n v="190"/>
    <x v="0"/>
    <x v="0"/>
    <x v="0"/>
    <s v="Low-Interest Financing"/>
    <n v="68053.849999999991"/>
    <n v="1997.7249999999999"/>
    <x v="1490"/>
    <n v="5011.9122625"/>
    <n v="5467.5406499999999"/>
    <n v="15946.993562499998"/>
    <n v="1345"/>
    <n v="1490"/>
    <n v="3189.3987124999999"/>
    <n v="4100.6554875000002"/>
    <n v="4556.2838750000001"/>
    <n v="5467.5406499999999"/>
    <n v="1822.5135499999999"/>
    <n v="35640.243899999994"/>
    <n v="30415.881099999991"/>
    <n v="12757.594849999999"/>
    <n v="3504.773275"/>
    <n v="17658.28624999999"/>
    <n v="14153.512974999991"/>
  </r>
  <r>
    <s v="1ABCD3E34FG469277"/>
    <s v="Apechete"/>
    <x v="3"/>
    <x v="3"/>
    <s v="M1"/>
    <x v="0"/>
    <s v="SUV"/>
    <n v="7"/>
    <n v="27"/>
    <x v="1"/>
    <x v="119"/>
    <x v="2"/>
    <x v="0"/>
    <x v="1"/>
    <x v="15"/>
    <x v="1"/>
    <x v="1"/>
    <x v="0"/>
    <x v="1"/>
    <x v="0"/>
    <x v="0"/>
    <x v="1"/>
    <x v="1"/>
    <x v="0"/>
    <x v="1"/>
    <x v="0"/>
    <x v="1"/>
    <x v="0"/>
    <x v="0"/>
    <x v="1"/>
    <x v="1"/>
    <n v="0"/>
    <n v="0"/>
    <n v="420"/>
    <n v="0"/>
    <n v="370"/>
    <s v="Middle East"/>
    <s v="UAE"/>
    <n v="144"/>
    <x v="1"/>
    <x v="2"/>
    <x v="1"/>
    <s v="Dealer Cash Incentives"/>
    <n v="42980.864000000001"/>
    <n v="2885.44"/>
    <x v="1491"/>
    <n v="3309.5265279999999"/>
    <n v="3610.3925759999997"/>
    <n v="10530.311679999999"/>
    <n v="1215"/>
    <n v="1490"/>
    <n v="2106.0623360000004"/>
    <n v="2707.7944320000001"/>
    <n v="3008.6604800000005"/>
    <n v="3610.3925759999997"/>
    <n v="1203.4641919999999"/>
    <n v="24367.355455999998"/>
    <n v="15728.068544000002"/>
    <n v="8424.2493439999998"/>
    <n v="1723.5326464"/>
    <n v="7303.8192000000017"/>
    <n v="5580.2865536000018"/>
  </r>
  <r>
    <s v="1ABCD3E34FG469341"/>
    <s v="Apechete"/>
    <x v="3"/>
    <x v="3"/>
    <s v="M1"/>
    <x v="0"/>
    <s v="SUV"/>
    <n v="7"/>
    <n v="27"/>
    <x v="1"/>
    <x v="119"/>
    <x v="2"/>
    <x v="0"/>
    <x v="0"/>
    <x v="2"/>
    <x v="4"/>
    <x v="1"/>
    <x v="5"/>
    <x v="2"/>
    <x v="0"/>
    <x v="0"/>
    <x v="0"/>
    <x v="1"/>
    <x v="0"/>
    <x v="0"/>
    <x v="1"/>
    <x v="1"/>
    <x v="0"/>
    <x v="0"/>
    <x v="0"/>
    <x v="1"/>
    <n v="0"/>
    <n v="710"/>
    <n v="0"/>
    <n v="0"/>
    <n v="370"/>
    <s v="Europe"/>
    <s v="Germany"/>
    <n v="20"/>
    <x v="1"/>
    <x v="2"/>
    <x v="2"/>
    <s v="Segment and Misc Incentives"/>
    <n v="35397.440000000002"/>
    <n v="2885.44"/>
    <x v="985"/>
    <n v="2725.6028799999999"/>
    <n v="2973.3849599999999"/>
    <n v="8672.3727999999992"/>
    <n v="2375"/>
    <n v="1490"/>
    <n v="1734.4745600000001"/>
    <n v="2230.03872"/>
    <n v="2477.8208000000004"/>
    <n v="2973.3849599999999"/>
    <n v="991.12832000000003"/>
    <n v="21705.30976"/>
    <n v="10806.690240000004"/>
    <n v="6937.8982399999995"/>
    <n v="743.34624000000008"/>
    <n v="3868.792000000004"/>
    <n v="3125.4457600000042"/>
  </r>
  <r>
    <s v="1ABCD4E34FG461661"/>
    <s v="Apechete"/>
    <x v="4"/>
    <x v="0"/>
    <s v="B2"/>
    <x v="3"/>
    <s v="Pickup Truck"/>
    <n v="7"/>
    <n v="27"/>
    <x v="1"/>
    <x v="119"/>
    <x v="2"/>
    <x v="0"/>
    <x v="0"/>
    <x v="5"/>
    <x v="3"/>
    <x v="5"/>
    <x v="1"/>
    <x v="3"/>
    <x v="0"/>
    <x v="0"/>
    <x v="1"/>
    <x v="0"/>
    <x v="0"/>
    <x v="1"/>
    <x v="1"/>
    <x v="0"/>
    <x v="0"/>
    <x v="0"/>
    <x v="1"/>
    <x v="0"/>
    <n v="0"/>
    <n v="0"/>
    <n v="0"/>
    <n v="550"/>
    <n v="370"/>
    <s v="Asia"/>
    <s v="Laos"/>
    <n v="218"/>
    <x v="0"/>
    <x v="0"/>
    <x v="1"/>
    <s v="Dealer Cash Incentives"/>
    <n v="40231.841999999997"/>
    <n v="2864.7359999999999"/>
    <x v="829"/>
    <n v="2811.7075139999997"/>
    <n v="3067.3172879999997"/>
    <n v="8946.3420899999983"/>
    <n v="920"/>
    <n v="1490"/>
    <n v="1789.2684179999999"/>
    <n v="2300.4879659999997"/>
    <n v="2556.0977399999997"/>
    <n v="3067.3172879999997"/>
    <n v="1022.4390959999998"/>
    <n v="20813.903727999997"/>
    <n v="16553.202272000002"/>
    <n v="7157.0736719999986"/>
    <n v="1794.3401531999998"/>
    <n v="9396.1286000000036"/>
    <n v="7601.7884468000038"/>
  </r>
  <r>
    <s v="1ABCD3E34FG465687"/>
    <s v="Apechete"/>
    <x v="16"/>
    <x v="3"/>
    <s v="P1"/>
    <x v="3"/>
    <s v="SUV"/>
    <n v="7"/>
    <n v="27"/>
    <x v="1"/>
    <x v="119"/>
    <x v="2"/>
    <x v="0"/>
    <x v="0"/>
    <x v="11"/>
    <x v="2"/>
    <x v="0"/>
    <x v="1"/>
    <x v="1"/>
    <x v="0"/>
    <x v="0"/>
    <x v="1"/>
    <x v="0"/>
    <x v="0"/>
    <x v="1"/>
    <x v="1"/>
    <x v="0"/>
    <x v="1"/>
    <x v="0"/>
    <x v="1"/>
    <x v="0"/>
    <n v="0"/>
    <n v="0"/>
    <n v="0"/>
    <n v="550"/>
    <n v="0"/>
    <s v="South America"/>
    <s v="Chile"/>
    <n v="17"/>
    <x v="2"/>
    <x v="3"/>
    <x v="1"/>
    <s v="Low-Interest Financing"/>
    <n v="42259.87"/>
    <n v="2070.3000000000002"/>
    <x v="1036"/>
    <n v="2789.1514199999997"/>
    <n v="3042.7106399999998"/>
    <n v="8874.5726999999988"/>
    <n v="550"/>
    <n v="1490"/>
    <n v="1774.9145400000002"/>
    <n v="2282.03298"/>
    <n v="2535.5922"/>
    <n v="3042.7106399999998"/>
    <n v="1014.2368799999999"/>
    <n v="20296.26384"/>
    <n v="19893.30616"/>
    <n v="7099.65816"/>
    <n v="1145.242477"/>
    <n v="12793.648000000001"/>
    <n v="11648.405523000001"/>
  </r>
  <r>
    <s v="1ABCD6E34FG475894"/>
    <s v="Jackson"/>
    <x v="17"/>
    <x v="4"/>
    <s v="F1"/>
    <x v="3"/>
    <s v="SUV"/>
    <n v="7"/>
    <n v="27"/>
    <x v="1"/>
    <x v="119"/>
    <x v="2"/>
    <x v="0"/>
    <x v="1"/>
    <x v="8"/>
    <x v="3"/>
    <x v="1"/>
    <x v="7"/>
    <x v="2"/>
    <x v="0"/>
    <x v="0"/>
    <x v="1"/>
    <x v="0"/>
    <x v="1"/>
    <x v="0"/>
    <x v="0"/>
    <x v="0"/>
    <x v="0"/>
    <x v="0"/>
    <x v="1"/>
    <x v="0"/>
    <n v="640"/>
    <n v="710"/>
    <n v="420"/>
    <n v="550"/>
    <n v="370"/>
    <s v="Africa"/>
    <s v="Nigeria"/>
    <n v="282"/>
    <x v="2"/>
    <x v="3"/>
    <x v="2"/>
    <s v="Cash Rebates"/>
    <n v="29021.618999999999"/>
    <n v="7976.8469999999998"/>
    <x v="1492"/>
    <n v="1755.8079494999999"/>
    <n v="1915.4268539999998"/>
    <n v="5586.6616574999998"/>
    <n v="2690"/>
    <n v="1490"/>
    <n v="1117.3323315"/>
    <n v="1436.5701405"/>
    <n v="1596.1890450000001"/>
    <n v="1915.4268539999998"/>
    <n v="638.47561799999994"/>
    <n v="15672.561124"/>
    <n v="5372.2108759999974"/>
    <n v="4469.3293259999991"/>
    <n v="3412.9423943999996"/>
    <n v="902.88154999999824"/>
    <n v="-2510.0608444000013"/>
  </r>
  <r>
    <s v="1ABCD6E34FG477616"/>
    <s v="Jackson"/>
    <x v="18"/>
    <x v="4"/>
    <s v="Ma2"/>
    <x v="6"/>
    <s v="Sedan"/>
    <n v="7"/>
    <n v="27"/>
    <x v="1"/>
    <x v="119"/>
    <x v="2"/>
    <x v="0"/>
    <x v="3"/>
    <x v="17"/>
    <x v="0"/>
    <x v="0"/>
    <x v="1"/>
    <x v="2"/>
    <x v="0"/>
    <x v="0"/>
    <x v="1"/>
    <x v="1"/>
    <x v="1"/>
    <x v="0"/>
    <x v="1"/>
    <x v="1"/>
    <x v="1"/>
    <x v="0"/>
    <x v="1"/>
    <x v="1"/>
    <n v="640"/>
    <n v="710"/>
    <n v="0"/>
    <n v="0"/>
    <n v="0"/>
    <s v="South America"/>
    <s v="Argentina"/>
    <n v="48"/>
    <x v="2"/>
    <x v="4"/>
    <x v="2"/>
    <s v="Dealer Cash Incentives"/>
    <n v="19227.907999999999"/>
    <n v="1053.682"/>
    <x v="950"/>
    <n v="1903.5628920000004"/>
    <n v="2076.6140640000003"/>
    <n v="6056.7910200000006"/>
    <n v="1775"/>
    <n v="1490"/>
    <n v="1211.3582040000001"/>
    <n v="1557.4605480000002"/>
    <n v="1730.5117200000002"/>
    <n v="2076.6140640000003"/>
    <n v="692.20468800000015"/>
    <n v="15724.684384000002"/>
    <n v="2449.5416159999968"/>
    <n v="4845.4328160000005"/>
    <n v="2418.8708263999997"/>
    <n v="-2395.8912000000037"/>
    <n v="-4814.7620264000034"/>
  </r>
  <r>
    <s v="1ABCD5E34FG479550"/>
    <s v="Jackson"/>
    <x v="19"/>
    <x v="1"/>
    <s v="Ba2"/>
    <x v="0"/>
    <s v="SUV"/>
    <n v="7"/>
    <n v="27"/>
    <x v="1"/>
    <x v="119"/>
    <x v="2"/>
    <x v="0"/>
    <x v="1"/>
    <x v="2"/>
    <x v="5"/>
    <x v="1"/>
    <x v="8"/>
    <x v="1"/>
    <x v="0"/>
    <x v="0"/>
    <x v="1"/>
    <x v="1"/>
    <x v="0"/>
    <x v="0"/>
    <x v="0"/>
    <x v="0"/>
    <x v="1"/>
    <x v="0"/>
    <x v="1"/>
    <x v="1"/>
    <n v="0"/>
    <n v="710"/>
    <n v="420"/>
    <n v="550"/>
    <n v="0"/>
    <s v="South America"/>
    <s v="Venezuela"/>
    <n v="185"/>
    <x v="0"/>
    <x v="1"/>
    <x v="2"/>
    <s v="Low-Interest Financing"/>
    <n v="25629.887999999999"/>
    <n v="1914.7009999999998"/>
    <x v="1493"/>
    <n v="1691.5726079999997"/>
    <n v="1845.3519359999996"/>
    <n v="5382.2764799999986"/>
    <n v="2105"/>
    <n v="1490"/>
    <n v="1076.4552959999999"/>
    <n v="1384.0139519999998"/>
    <n v="1537.7932799999996"/>
    <n v="1845.3519359999996"/>
    <n v="615.11731199999997"/>
    <n v="14667.111615999998"/>
    <n v="9048.0753839999998"/>
    <n v="4305.8211839999985"/>
    <n v="2826.9766463999999"/>
    <n v="4742.2542000000012"/>
    <n v="1915.2775536000013"/>
  </r>
  <r>
    <s v="1ABCD6E34FG638703"/>
    <s v="Tatra"/>
    <x v="1"/>
    <x v="4"/>
    <s v="J1"/>
    <x v="1"/>
    <s v="Sedan"/>
    <n v="7"/>
    <n v="27"/>
    <x v="1"/>
    <x v="119"/>
    <x v="2"/>
    <x v="0"/>
    <x v="2"/>
    <x v="7"/>
    <x v="5"/>
    <x v="0"/>
    <x v="2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36"/>
    <x v="0"/>
    <x v="1"/>
    <x v="2"/>
    <s v="Low-Interest Financing"/>
    <n v="18172.572"/>
    <n v="4562.58"/>
    <x v="1013"/>
    <n v="1859.0541155999999"/>
    <n v="2028.0590351999997"/>
    <n v="5011.6769999999997"/>
    <n v="2035"/>
    <n v="1110"/>
    <n v="971.84999999999991"/>
    <n v="1521.0442763999999"/>
    <n v="1732.9619999999998"/>
    <n v="2023.4939999999999"/>
    <n v="676.01967839999998"/>
    <n v="14241.587391999999"/>
    <n v="-631.59539199999926"/>
    <n v="4727.5727135999996"/>
    <n v="496.11121560000004"/>
    <n v="-5359.1681055999989"/>
    <n v="-5855.2793211999988"/>
  </r>
  <r>
    <s v="1ABCD6E34FG638612"/>
    <s v="Tatra"/>
    <x v="1"/>
    <x v="4"/>
    <s v="J1"/>
    <x v="1"/>
    <s v="Sedan"/>
    <n v="7"/>
    <n v="27"/>
    <x v="1"/>
    <x v="119"/>
    <x v="2"/>
    <x v="0"/>
    <x v="3"/>
    <x v="7"/>
    <x v="5"/>
    <x v="0"/>
    <x v="7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25"/>
    <x v="0"/>
    <x v="1"/>
    <x v="1"/>
    <s v="Low-Interest Financing"/>
    <n v="16379.252999999999"/>
    <n v="2751.87"/>
    <x v="1057"/>
    <n v="1647.6395596650002"/>
    <n v="1797.4249741800002"/>
    <n v="4626.0059999999994"/>
    <n v="2035"/>
    <n v="1110"/>
    <n v="1008.6779999999999"/>
    <n v="1348.0687306350001"/>
    <n v="1605.0869999999998"/>
    <n v="1796.3879999999999"/>
    <n v="599.14165806000005"/>
    <n v="13380.479290299998"/>
    <n v="246.90370970000004"/>
    <n v="4192.9546322400001"/>
    <n v="447.1536069"/>
    <n v="-3946.0509225400001"/>
    <n v="-4393.2045294400004"/>
  </r>
  <r>
    <s v="1ABCD6E34FG638696"/>
    <s v="Tatra"/>
    <x v="1"/>
    <x v="4"/>
    <s v="J1"/>
    <x v="1"/>
    <s v="Sedan"/>
    <n v="7"/>
    <n v="27"/>
    <x v="1"/>
    <x v="119"/>
    <x v="2"/>
    <x v="0"/>
    <x v="2"/>
    <x v="7"/>
    <x v="5"/>
    <x v="0"/>
    <x v="0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52"/>
    <x v="0"/>
    <x v="1"/>
    <x v="2"/>
    <s v="Low-Interest Financing"/>
    <n v="18172.572"/>
    <n v="4562.58"/>
    <x v="1013"/>
    <n v="1859.0541155999999"/>
    <n v="2028.0590351999997"/>
    <n v="5011.6769999999997"/>
    <n v="2035"/>
    <n v="1110"/>
    <n v="971.84999999999991"/>
    <n v="1521.0442763999999"/>
    <n v="1732.9619999999998"/>
    <n v="2023.4939999999999"/>
    <n v="676.01967839999998"/>
    <n v="14241.587391999999"/>
    <n v="-631.59539199999926"/>
    <n v="4727.5727135999996"/>
    <n v="496.11121560000004"/>
    <n v="-5359.1681055999989"/>
    <n v="-5855.2793211999988"/>
  </r>
  <r>
    <s v="1ABCD6E34FG638866"/>
    <s v="Tatra"/>
    <x v="1"/>
    <x v="4"/>
    <s v="J2"/>
    <x v="0"/>
    <s v="Sedan"/>
    <n v="7"/>
    <n v="27"/>
    <x v="1"/>
    <x v="119"/>
    <x v="2"/>
    <x v="0"/>
    <x v="2"/>
    <x v="7"/>
    <x v="5"/>
    <x v="0"/>
    <x v="7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45"/>
    <x v="0"/>
    <x v="1"/>
    <x v="1"/>
    <s v="Low-Interest Financing"/>
    <n v="16379.252999999999"/>
    <n v="2751.87"/>
    <x v="1057"/>
    <n v="1647.6395596650002"/>
    <n v="1797.4249741800002"/>
    <n v="4626.0059999999994"/>
    <n v="2035"/>
    <n v="1110"/>
    <n v="1008.6779999999999"/>
    <n v="1348.0687306350001"/>
    <n v="1605.0869999999998"/>
    <n v="1796.3879999999999"/>
    <n v="599.14165806000005"/>
    <n v="13380.479290299998"/>
    <n v="246.90370970000004"/>
    <n v="4192.9546322400001"/>
    <n v="447.1536069"/>
    <n v="-3946.0509225400001"/>
    <n v="-4393.2045294400004"/>
  </r>
  <r>
    <s v="2ABCD2E34FG468693"/>
    <s v="Apechete"/>
    <x v="2"/>
    <x v="4"/>
    <s v="Cx2"/>
    <x v="8"/>
    <s v="SUV"/>
    <n v="7"/>
    <n v="27"/>
    <x v="1"/>
    <x v="119"/>
    <x v="2"/>
    <x v="0"/>
    <x v="1"/>
    <x v="18"/>
    <x v="0"/>
    <x v="0"/>
    <x v="4"/>
    <x v="3"/>
    <x v="1"/>
    <x v="0"/>
    <x v="1"/>
    <x v="0"/>
    <x v="0"/>
    <x v="1"/>
    <x v="0"/>
    <x v="1"/>
    <x v="0"/>
    <x v="0"/>
    <x v="1"/>
    <x v="0"/>
    <n v="0"/>
    <n v="0"/>
    <n v="420"/>
    <n v="0"/>
    <n v="370"/>
    <s v="Europe"/>
    <s v="France"/>
    <n v="57"/>
    <x v="1"/>
    <x v="2"/>
    <x v="1"/>
    <s v="Cash Rebates"/>
    <n v="69896.799999999988"/>
    <n v="8104.6749999999993"/>
    <x v="871"/>
    <n v="5073.2087999999994"/>
    <n v="5534.4095999999981"/>
    <n v="16142.027999999997"/>
    <n v="790"/>
    <n v="1110"/>
    <n v="3228.4056"/>
    <n v="4150.8071999999993"/>
    <n v="4612.0079999999989"/>
    <n v="5534.4095999999981"/>
    <n v="1844.8031999999998"/>
    <n v="35106.457599999994"/>
    <n v="26685.667399999991"/>
    <n v="12913.622399999998"/>
    <n v="1467.8327999999999"/>
    <n v="13772.044999999993"/>
    <n v="12304.212199999993"/>
  </r>
  <r>
    <s v="2ABCD2E34FG468930"/>
    <s v="Apechete"/>
    <x v="2"/>
    <x v="4"/>
    <s v="Cx2"/>
    <x v="8"/>
    <s v="SUV"/>
    <n v="7"/>
    <n v="27"/>
    <x v="1"/>
    <x v="119"/>
    <x v="2"/>
    <x v="0"/>
    <x v="1"/>
    <x v="2"/>
    <x v="5"/>
    <x v="2"/>
    <x v="4"/>
    <x v="3"/>
    <x v="1"/>
    <x v="0"/>
    <x v="1"/>
    <x v="1"/>
    <x v="1"/>
    <x v="1"/>
    <x v="0"/>
    <x v="1"/>
    <x v="0"/>
    <x v="0"/>
    <x v="1"/>
    <x v="1"/>
    <n v="640"/>
    <n v="0"/>
    <n v="420"/>
    <n v="0"/>
    <n v="370"/>
    <s v="South America"/>
    <s v="Bolivia"/>
    <n v="36"/>
    <x v="0"/>
    <x v="0"/>
    <x v="1"/>
    <s v="Cash Rebates"/>
    <n v="75307.774999999994"/>
    <n v="7240.5999999999995"/>
    <x v="1078"/>
    <n v="4970.31315"/>
    <n v="5422.1597999999985"/>
    <n v="15814.632749999997"/>
    <n v="1855"/>
    <n v="1110"/>
    <n v="3162.9265499999997"/>
    <n v="4066.6198499999996"/>
    <n v="4518.4664999999995"/>
    <n v="5422.1597999999985"/>
    <n v="1807.3866"/>
    <n v="35497.958799999993"/>
    <n v="32569.216199999995"/>
    <n v="12651.706199999997"/>
    <n v="7560.9006099999988"/>
    <n v="19917.509999999998"/>
    <n v="12356.60939"/>
  </r>
  <r>
    <s v="1ABCD5E34FG462230"/>
    <s v="Apechete"/>
    <x v="5"/>
    <x v="1"/>
    <s v="R2"/>
    <x v="0"/>
    <s v="Pickup Truck"/>
    <n v="7"/>
    <n v="27"/>
    <x v="1"/>
    <x v="119"/>
    <x v="2"/>
    <x v="0"/>
    <x v="1"/>
    <x v="2"/>
    <x v="5"/>
    <x v="3"/>
    <x v="8"/>
    <x v="0"/>
    <x v="1"/>
    <x v="0"/>
    <x v="1"/>
    <x v="0"/>
    <x v="0"/>
    <x v="0"/>
    <x v="0"/>
    <x v="1"/>
    <x v="1"/>
    <x v="0"/>
    <x v="1"/>
    <x v="0"/>
    <n v="0"/>
    <n v="710"/>
    <n v="420"/>
    <n v="0"/>
    <n v="0"/>
    <s v="Africa"/>
    <s v="Egypt"/>
    <n v="28"/>
    <x v="2"/>
    <x v="3"/>
    <x v="2"/>
    <s v="Low-Interest Financing"/>
    <n v="38512.022999999994"/>
    <n v="2086.7039999999997"/>
    <x v="874"/>
    <n v="3177.2418974999996"/>
    <n v="3466.0820699999995"/>
    <n v="10109.406037499997"/>
    <n v="1130"/>
    <n v="1110"/>
    <n v="2021.8812075000001"/>
    <n v="2599.5615524999994"/>
    <n v="2888.4017250000002"/>
    <n v="3466.0820699999995"/>
    <n v="1155.3606899999997"/>
    <n v="23036.492419999999"/>
    <n v="13388.826579999997"/>
    <n v="8087.5248299999994"/>
    <n v="3015.4914008999995"/>
    <n v="5301.3017499999978"/>
    <n v="2285.8103490999983"/>
  </r>
  <r>
    <s v="1ABCD5E34FG462480"/>
    <s v="Apechete"/>
    <x v="5"/>
    <x v="1"/>
    <s v="R1"/>
    <x v="0"/>
    <s v="Pickup Truck"/>
    <n v="7"/>
    <n v="27"/>
    <x v="1"/>
    <x v="119"/>
    <x v="2"/>
    <x v="0"/>
    <x v="1"/>
    <x v="0"/>
    <x v="2"/>
    <x v="3"/>
    <x v="4"/>
    <x v="1"/>
    <x v="1"/>
    <x v="0"/>
    <x v="0"/>
    <x v="0"/>
    <x v="1"/>
    <x v="1"/>
    <x v="0"/>
    <x v="1"/>
    <x v="0"/>
    <x v="0"/>
    <x v="0"/>
    <x v="0"/>
    <n v="640"/>
    <n v="0"/>
    <n v="420"/>
    <n v="0"/>
    <n v="370"/>
    <s v="Africa"/>
    <s v="Zimbabwe"/>
    <n v="141"/>
    <x v="2"/>
    <x v="4"/>
    <x v="0"/>
    <s v="Dealer Cash Incentives"/>
    <n v="39430.010999999999"/>
    <n v="1720.7219999999998"/>
    <x v="991"/>
    <n v="3252.9759074999997"/>
    <n v="3548.7009899999994"/>
    <n v="10350.377887499997"/>
    <n v="2300"/>
    <n v="1110"/>
    <n v="2070.0755775000002"/>
    <n v="2661.5257425"/>
    <n v="2957.2508250000001"/>
    <n v="3548.7009899999994"/>
    <n v="1182.9003299999999"/>
    <n v="24702.205939999996"/>
    <n v="13007.083060000001"/>
    <n v="8280.3023099999991"/>
    <n v="5946.0456587999997"/>
    <n v="4726.7807500000017"/>
    <n v="-1219.264908799998"/>
  </r>
  <r>
    <s v="1ABCD5E34FG462258"/>
    <s v="Apechete"/>
    <x v="5"/>
    <x v="1"/>
    <s v="R2"/>
    <x v="0"/>
    <s v="Pickup Truck"/>
    <n v="7"/>
    <n v="27"/>
    <x v="1"/>
    <x v="119"/>
    <x v="2"/>
    <x v="0"/>
    <x v="0"/>
    <x v="5"/>
    <x v="5"/>
    <x v="3"/>
    <x v="5"/>
    <x v="0"/>
    <x v="1"/>
    <x v="1"/>
    <x v="1"/>
    <x v="1"/>
    <x v="1"/>
    <x v="0"/>
    <x v="1"/>
    <x v="1"/>
    <x v="0"/>
    <x v="1"/>
    <x v="1"/>
    <x v="1"/>
    <n v="640"/>
    <n v="710"/>
    <n v="0"/>
    <n v="0"/>
    <n v="370"/>
    <s v="Middle East"/>
    <s v="Saudi Arabia"/>
    <n v="128"/>
    <x v="0"/>
    <x v="1"/>
    <x v="2"/>
    <s v="Low-Interest Financing"/>
    <n v="36711.431999999993"/>
    <n v="2706.4469999999997"/>
    <x v="885"/>
    <n v="3028.6931399999999"/>
    <n v="3304.0288799999994"/>
    <n v="9636.7508999999991"/>
    <n v="2970"/>
    <n v="1110"/>
    <n v="1927.3501799999999"/>
    <n v="2478.0216599999999"/>
    <n v="2753.3573999999999"/>
    <n v="3304.0288799999994"/>
    <n v="1101.3429599999999"/>
    <n v="23904.173279999999"/>
    <n v="10100.811719999994"/>
    <n v="7709.4007199999996"/>
    <n v="1468.4572799999999"/>
    <n v="2391.4109999999946"/>
    <n v="922.95371999999475"/>
  </r>
  <r>
    <s v="1ABCD3E34FG465792"/>
    <s v="Apechete"/>
    <x v="16"/>
    <x v="3"/>
    <s v="P2"/>
    <x v="3"/>
    <s v="SUV"/>
    <n v="7"/>
    <n v="27"/>
    <x v="1"/>
    <x v="119"/>
    <x v="2"/>
    <x v="0"/>
    <x v="1"/>
    <x v="3"/>
    <x v="2"/>
    <x v="1"/>
    <x v="1"/>
    <x v="1"/>
    <x v="1"/>
    <x v="1"/>
    <x v="0"/>
    <x v="1"/>
    <x v="1"/>
    <x v="0"/>
    <x v="1"/>
    <x v="1"/>
    <x v="0"/>
    <x v="1"/>
    <x v="0"/>
    <x v="1"/>
    <n v="640"/>
    <n v="710"/>
    <n v="0"/>
    <n v="0"/>
    <n v="370"/>
    <s v="South America"/>
    <s v="Brazil"/>
    <n v="246"/>
    <x v="2"/>
    <x v="3"/>
    <x v="0"/>
    <s v="Low-Interest Financing"/>
    <n v="43269.270000000004"/>
    <n v="2123.86"/>
    <x v="995"/>
    <n v="2855.7718199999995"/>
    <n v="3115.38744"/>
    <n v="9086.546699999999"/>
    <n v="3840"/>
    <n v="1110"/>
    <n v="1817.30934"/>
    <n v="2336.5405799999999"/>
    <n v="2596.1561999999999"/>
    <n v="3115.38744"/>
    <n v="1038.4624799999999"/>
    <n v="23642.324639999999"/>
    <n v="17503.085360000005"/>
    <n v="7269.2373599999992"/>
    <n v="5945.1976979999999"/>
    <n v="10233.848000000005"/>
    <n v="4288.6503020000055"/>
  </r>
  <r>
    <s v="1ABCD3E34FG465929"/>
    <s v="Apechete"/>
    <x v="16"/>
    <x v="3"/>
    <s v="P2"/>
    <x v="3"/>
    <s v="SUV"/>
    <n v="7"/>
    <n v="27"/>
    <x v="1"/>
    <x v="119"/>
    <x v="2"/>
    <x v="0"/>
    <x v="0"/>
    <x v="18"/>
    <x v="5"/>
    <x v="4"/>
    <x v="2"/>
    <x v="1"/>
    <x v="1"/>
    <x v="0"/>
    <x v="0"/>
    <x v="0"/>
    <x v="1"/>
    <x v="0"/>
    <x v="0"/>
    <x v="1"/>
    <x v="1"/>
    <x v="0"/>
    <x v="0"/>
    <x v="0"/>
    <n v="640"/>
    <n v="710"/>
    <n v="420"/>
    <n v="0"/>
    <n v="0"/>
    <s v="North America"/>
    <s v="Mexico"/>
    <n v="269"/>
    <x v="1"/>
    <x v="2"/>
    <x v="0"/>
    <s v="Dealer Cash Incentives"/>
    <n v="43273.39"/>
    <n v="1737.6100000000001"/>
    <x v="1494"/>
    <n v="2856.0437399999996"/>
    <n v="3115.6840799999995"/>
    <n v="9087.4118999999992"/>
    <n v="2640"/>
    <n v="1110"/>
    <n v="1817.4823800000001"/>
    <n v="2336.7630599999998"/>
    <n v="2596.4034000000001"/>
    <n v="3115.6840799999995"/>
    <n v="1038.5613600000001"/>
    <n v="22444.104479999998"/>
    <n v="19091.675520000001"/>
    <n v="7269.9295199999997"/>
    <n v="3345.0330470000004"/>
    <n v="11821.746000000001"/>
    <n v="8476.7129530000002"/>
  </r>
  <r>
    <s v="1ABCD6E34FG474130"/>
    <s v="Jackson"/>
    <x v="10"/>
    <x v="4"/>
    <s v="Cr2"/>
    <x v="3"/>
    <s v="Pickup Truck"/>
    <n v="7"/>
    <n v="27"/>
    <x v="1"/>
    <x v="119"/>
    <x v="2"/>
    <x v="0"/>
    <x v="1"/>
    <x v="4"/>
    <x v="3"/>
    <x v="4"/>
    <x v="7"/>
    <x v="1"/>
    <x v="1"/>
    <x v="0"/>
    <x v="1"/>
    <x v="0"/>
    <x v="1"/>
    <x v="0"/>
    <x v="0"/>
    <x v="1"/>
    <x v="0"/>
    <x v="0"/>
    <x v="1"/>
    <x v="0"/>
    <n v="640"/>
    <n v="710"/>
    <n v="420"/>
    <n v="0"/>
    <n v="370"/>
    <s v="Asia"/>
    <s v="Laos"/>
    <n v="188"/>
    <x v="2"/>
    <x v="3"/>
    <x v="2"/>
    <s v="Cash Rebates"/>
    <n v="33413.084000000003"/>
    <n v="6924.6080000000002"/>
    <x v="1495"/>
    <n v="2205.2635439999999"/>
    <n v="2405.7420480000001"/>
    <n v="7016.7476399999996"/>
    <n v="2140"/>
    <n v="1110"/>
    <n v="1403.349528"/>
    <n v="1804.3065359999998"/>
    <n v="2004.7850400000002"/>
    <n v="2405.7420480000001"/>
    <n v="801.91401600000006"/>
    <n v="17684.452288"/>
    <n v="8804.023712000002"/>
    <n v="5613.3981119999999"/>
    <n v="1490.2235464"/>
    <n v="3190.6256000000021"/>
    <n v="1700.4020536000021"/>
  </r>
  <r>
    <s v="1ABCD6E34FG475761"/>
    <s v="Jackson"/>
    <x v="17"/>
    <x v="4"/>
    <s v="F1"/>
    <x v="3"/>
    <s v="SUV"/>
    <n v="7"/>
    <n v="27"/>
    <x v="1"/>
    <x v="119"/>
    <x v="2"/>
    <x v="0"/>
    <x v="0"/>
    <x v="10"/>
    <x v="3"/>
    <x v="1"/>
    <x v="6"/>
    <x v="1"/>
    <x v="1"/>
    <x v="1"/>
    <x v="1"/>
    <x v="0"/>
    <x v="1"/>
    <x v="0"/>
    <x v="0"/>
    <x v="1"/>
    <x v="1"/>
    <x v="1"/>
    <x v="1"/>
    <x v="0"/>
    <n v="640"/>
    <n v="710"/>
    <n v="420"/>
    <n v="0"/>
    <n v="0"/>
    <s v="Africa"/>
    <s v="Algeria"/>
    <n v="20"/>
    <x v="1"/>
    <x v="2"/>
    <x v="1"/>
    <s v="Special Leases"/>
    <n v="28971.1"/>
    <n v="2541.415"/>
    <x v="1496"/>
    <n v="1752.75155"/>
    <n v="1912.0925999999999"/>
    <n v="5576.9367499999998"/>
    <n v="2595"/>
    <n v="1110"/>
    <n v="1115.38735"/>
    <n v="1434.06945"/>
    <n v="1593.4105000000002"/>
    <n v="1912.0925999999999"/>
    <n v="637.36419999999998"/>
    <n v="15177.555599999998"/>
    <n v="11252.1294"/>
    <n v="4461.5493999999999"/>
    <n v="3546.0626400000001"/>
    <n v="6790.58"/>
    <n v="3244.5173599999998"/>
  </r>
  <r>
    <s v="1ABCD6E34FG477822"/>
    <s v="Jackson"/>
    <x v="18"/>
    <x v="4"/>
    <s v="Ma1"/>
    <x v="7"/>
    <s v="Sedan"/>
    <n v="7"/>
    <n v="27"/>
    <x v="1"/>
    <x v="119"/>
    <x v="2"/>
    <x v="0"/>
    <x v="3"/>
    <x v="1"/>
    <x v="4"/>
    <x v="1"/>
    <x v="2"/>
    <x v="1"/>
    <x v="1"/>
    <x v="1"/>
    <x v="1"/>
    <x v="1"/>
    <x v="0"/>
    <x v="0"/>
    <x v="1"/>
    <x v="1"/>
    <x v="0"/>
    <x v="1"/>
    <x v="1"/>
    <x v="1"/>
    <n v="0"/>
    <n v="710"/>
    <n v="0"/>
    <n v="0"/>
    <n v="370"/>
    <s v="Asia"/>
    <s v="China"/>
    <n v="193"/>
    <x v="2"/>
    <x v="4"/>
    <x v="2"/>
    <s v="Low-Interest Financing"/>
    <n v="17244.206000000002"/>
    <n v="2282.1260000000002"/>
    <x v="1497"/>
    <n v="1707.1763940000001"/>
    <n v="1862.3742480000001"/>
    <n v="5431.9248900000002"/>
    <n v="2330"/>
    <n v="1110"/>
    <n v="1086.3849780000003"/>
    <n v="1396.7806860000001"/>
    <n v="1551.9785400000003"/>
    <n v="1862.3742480000001"/>
    <n v="620.79141600000003"/>
    <n v="14614.245488"/>
    <n v="347.83451200000127"/>
    <n v="4345.5399120000002"/>
    <n v="0"/>
    <n v="-3997.7053999999989"/>
    <n v="-3997.7053999999989"/>
  </r>
  <r>
    <s v="1ABCD4E34FG333621"/>
    <s v="Special"/>
    <x v="11"/>
    <x v="0"/>
    <s v="Pa1"/>
    <x v="5"/>
    <s v="Crossover"/>
    <n v="7"/>
    <n v="27"/>
    <x v="1"/>
    <x v="119"/>
    <x v="2"/>
    <x v="0"/>
    <x v="0"/>
    <x v="15"/>
    <x v="1"/>
    <x v="1"/>
    <x v="4"/>
    <x v="2"/>
    <x v="1"/>
    <x v="0"/>
    <x v="0"/>
    <x v="1"/>
    <x v="1"/>
    <x v="1"/>
    <x v="0"/>
    <x v="1"/>
    <x v="0"/>
    <x v="0"/>
    <x v="0"/>
    <x v="1"/>
    <n v="640"/>
    <n v="0"/>
    <n v="420"/>
    <n v="0"/>
    <n v="370"/>
    <s v="Africa"/>
    <s v="Algeria"/>
    <n v="288"/>
    <x v="0"/>
    <x v="0"/>
    <x v="0"/>
    <s v="Dealer Cash Incentives"/>
    <n v="29526.479999999996"/>
    <n v="1313.415"/>
    <x v="1498"/>
    <n v="2598.3302400000002"/>
    <n v="2834.5420799999997"/>
    <n v="8267.4143999999997"/>
    <n v="2725"/>
    <n v="1110"/>
    <n v="1653.48288"/>
    <n v="2125.9065599999999"/>
    <n v="2362.1183999999998"/>
    <n v="2834.5420799999997"/>
    <n v="944.84735999999998"/>
    <n v="20842.252479999999"/>
    <n v="7370.8125199999959"/>
    <n v="6613.9315200000001"/>
    <n v="3614.0411519999998"/>
    <n v="756.88099999999577"/>
    <n v="-2857.160152000004"/>
  </r>
  <r>
    <s v="1ABCD6E34FG634201"/>
    <s v="Tatra"/>
    <x v="13"/>
    <x v="4"/>
    <s v="A1"/>
    <x v="3"/>
    <s v="Pickup Truck"/>
    <n v="7"/>
    <n v="27"/>
    <x v="1"/>
    <x v="119"/>
    <x v="2"/>
    <x v="0"/>
    <x v="1"/>
    <x v="5"/>
    <x v="3"/>
    <x v="1"/>
    <x v="6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33"/>
    <x v="2"/>
    <x v="3"/>
    <x v="2"/>
    <s v="Low-Interest Financing"/>
    <n v="30092.831999999999"/>
    <n v="2188.3679999999999"/>
    <x v="994"/>
    <n v="1324.0846080000001"/>
    <n v="1444.4559360000001"/>
    <n v="4864.6080000000002"/>
    <n v="2305"/>
    <n v="1110"/>
    <n v="842.59929600000021"/>
    <n v="1083.341952"/>
    <n v="1640.0160000000001"/>
    <n v="1816.4159999999999"/>
    <n v="481.48531200000002"/>
    <n v="13169.649856"/>
    <n v="14734.814144"/>
    <n v="3742.3572479999998"/>
    <n v="821.53431360000002"/>
    <n v="10992.456896"/>
    <n v="10170.9225824"/>
  </r>
  <r>
    <s v="1ABCD6E34FG634237"/>
    <s v="Tatra"/>
    <x v="13"/>
    <x v="4"/>
    <s v="A1"/>
    <x v="3"/>
    <s v="Pickup Truck"/>
    <n v="7"/>
    <n v="27"/>
    <x v="1"/>
    <x v="119"/>
    <x v="2"/>
    <x v="0"/>
    <x v="0"/>
    <x v="11"/>
    <x v="5"/>
    <x v="1"/>
    <x v="4"/>
    <x v="3"/>
    <x v="1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290"/>
    <x v="2"/>
    <x v="3"/>
    <x v="2"/>
    <s v="Cash Rebates"/>
    <n v="28278.432000000001"/>
    <n v="4380.768"/>
    <x v="1499"/>
    <n v="1244.251008"/>
    <n v="1357.3647360000002"/>
    <n v="5011.7759999999998"/>
    <n v="1925"/>
    <n v="1795"/>
    <n v="791.79609600000003"/>
    <n v="1018.023552"/>
    <n v="1688.4"/>
    <n v="1806.336"/>
    <n v="452.45491200000004"/>
    <n v="13474.246655999999"/>
    <n v="10423.417344000001"/>
    <n v="3616.1556480000004"/>
    <n v="772.00119360000008"/>
    <n v="6807.2616960000014"/>
    <n v="6035.2605024000013"/>
  </r>
  <r>
    <s v="1ABCD6E34FG634272"/>
    <s v="Tatra"/>
    <x v="13"/>
    <x v="4"/>
    <s v="A1"/>
    <x v="3"/>
    <s v="Pickup Truck"/>
    <n v="7"/>
    <n v="27"/>
    <x v="1"/>
    <x v="119"/>
    <x v="2"/>
    <x v="0"/>
    <x v="1"/>
    <x v="5"/>
    <x v="3"/>
    <x v="1"/>
    <x v="4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223"/>
    <x v="2"/>
    <x v="3"/>
    <x v="2"/>
    <s v="Low-Interest Financing"/>
    <n v="30092.831999999999"/>
    <n v="2188.3679999999999"/>
    <x v="994"/>
    <n v="1324.0846080000001"/>
    <n v="1444.4559360000001"/>
    <n v="4864.6080000000002"/>
    <n v="2305"/>
    <n v="1110"/>
    <n v="842.59929600000021"/>
    <n v="1083.341952"/>
    <n v="1640.0160000000001"/>
    <n v="1816.4159999999999"/>
    <n v="481.48531200000002"/>
    <n v="13169.649856"/>
    <n v="14734.814144"/>
    <n v="3742.3572479999998"/>
    <n v="821.53431360000002"/>
    <n v="10992.456896"/>
    <n v="10170.9225824"/>
  </r>
  <r>
    <s v="1ABCD6E34FG634278"/>
    <s v="Tatra"/>
    <x v="13"/>
    <x v="4"/>
    <s v="A2"/>
    <x v="3"/>
    <s v="Pickup Truck"/>
    <n v="7"/>
    <n v="27"/>
    <x v="1"/>
    <x v="119"/>
    <x v="2"/>
    <x v="0"/>
    <x v="0"/>
    <x v="18"/>
    <x v="3"/>
    <x v="3"/>
    <x v="5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209"/>
    <x v="2"/>
    <x v="3"/>
    <x v="1"/>
    <s v="Dealer Cash Incentives"/>
    <n v="28644.335999999999"/>
    <n v="1519.056"/>
    <x v="902"/>
    <n v="1260.3507840000002"/>
    <n v="1374.928128"/>
    <n v="4774.8959999999997"/>
    <n v="2830"/>
    <n v="0"/>
    <n v="802.04140800000016"/>
    <n v="1031.1960960000001"/>
    <n v="1928.3040000000001"/>
    <n v="2014.992"/>
    <n v="458.30937600000004"/>
    <n v="12626.788288"/>
    <n v="14498.491711999999"/>
    <n v="3848.2295039999999"/>
    <n v="781.99037280000005"/>
    <n v="10650.262208"/>
    <n v="9868.2718351999993"/>
  </r>
  <r>
    <s v="1ABCD6E34FG634509"/>
    <s v="Tatra"/>
    <x v="13"/>
    <x v="4"/>
    <s v="A3"/>
    <x v="3"/>
    <s v="Pickup Truck"/>
    <n v="7"/>
    <n v="27"/>
    <x v="1"/>
    <x v="119"/>
    <x v="2"/>
    <x v="0"/>
    <x v="0"/>
    <x v="18"/>
    <x v="3"/>
    <x v="3"/>
    <x v="6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170"/>
    <x v="2"/>
    <x v="3"/>
    <x v="2"/>
    <s v="Dealer Cash Incentives"/>
    <n v="28644.335999999999"/>
    <n v="1519.056"/>
    <x v="902"/>
    <n v="1260.3507840000002"/>
    <n v="1374.928128"/>
    <n v="4774.8959999999997"/>
    <n v="2830"/>
    <n v="0"/>
    <n v="802.04140800000016"/>
    <n v="1031.1960960000001"/>
    <n v="1928.3040000000001"/>
    <n v="2014.992"/>
    <n v="458.30937600000004"/>
    <n v="12626.788288"/>
    <n v="14498.491711999999"/>
    <n v="3848.2295039999999"/>
    <n v="781.99037280000005"/>
    <n v="10650.262208"/>
    <n v="9868.2718351999993"/>
  </r>
  <r>
    <s v="1ABCD6E34FG634616"/>
    <s v="Tatra"/>
    <x v="13"/>
    <x v="4"/>
    <s v="A2"/>
    <x v="3"/>
    <s v="Pickup Truck"/>
    <n v="7"/>
    <n v="27"/>
    <x v="1"/>
    <x v="119"/>
    <x v="2"/>
    <x v="0"/>
    <x v="0"/>
    <x v="18"/>
    <x v="3"/>
    <x v="3"/>
    <x v="8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207"/>
    <x v="2"/>
    <x v="3"/>
    <x v="2"/>
    <s v="Dealer Cash Incentives"/>
    <n v="28644.335999999999"/>
    <n v="1519.056"/>
    <x v="902"/>
    <n v="1260.3507840000002"/>
    <n v="1374.928128"/>
    <n v="4774.8959999999997"/>
    <n v="2830"/>
    <n v="0"/>
    <n v="802.04140800000016"/>
    <n v="1031.1960960000001"/>
    <n v="1928.3040000000001"/>
    <n v="2014.992"/>
    <n v="458.30937600000004"/>
    <n v="12626.788288"/>
    <n v="14498.491711999999"/>
    <n v="3848.2295039999999"/>
    <n v="781.99037280000005"/>
    <n v="10650.262208"/>
    <n v="9868.2718351999993"/>
  </r>
  <r>
    <s v="1ABCD6E34FG634669"/>
    <s v="Tatra"/>
    <x v="13"/>
    <x v="4"/>
    <s v="A3"/>
    <x v="3"/>
    <s v="Pickup Truck"/>
    <n v="7"/>
    <n v="27"/>
    <x v="1"/>
    <x v="119"/>
    <x v="2"/>
    <x v="0"/>
    <x v="1"/>
    <x v="5"/>
    <x v="3"/>
    <x v="1"/>
    <x v="2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259"/>
    <x v="2"/>
    <x v="3"/>
    <x v="0"/>
    <s v="Low-Interest Financing"/>
    <n v="30092.831999999999"/>
    <n v="2188.3679999999999"/>
    <x v="994"/>
    <n v="1324.0846080000001"/>
    <n v="1444.4559360000001"/>
    <n v="4864.6080000000002"/>
    <n v="2305"/>
    <n v="0"/>
    <n v="842.59929600000021"/>
    <n v="1083.341952"/>
    <n v="1640.0160000000001"/>
    <n v="1816.4159999999999"/>
    <n v="481.48531200000002"/>
    <n v="12059.649856"/>
    <n v="15844.814144"/>
    <n v="3742.3572479999998"/>
    <n v="821.53431360000002"/>
    <n v="12102.456896"/>
    <n v="11280.9225824"/>
  </r>
  <r>
    <s v="1ABCD6E34FG638933"/>
    <s v="Tatra"/>
    <x v="1"/>
    <x v="4"/>
    <s v="J1"/>
    <x v="1"/>
    <s v="Sedan"/>
    <n v="7"/>
    <n v="27"/>
    <x v="1"/>
    <x v="119"/>
    <x v="2"/>
    <x v="0"/>
    <x v="2"/>
    <x v="13"/>
    <x v="4"/>
    <x v="0"/>
    <x v="4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133"/>
    <x v="0"/>
    <x v="1"/>
    <x v="2"/>
    <s v="Special Leases"/>
    <n v="14557.289999999999"/>
    <n v="2234.232"/>
    <x v="1500"/>
    <n v="1537.2904023180001"/>
    <n v="1677.044075256"/>
    <n v="5031.1139999999996"/>
    <n v="1930"/>
    <n v="1270"/>
    <n v="1012.7699999999999"/>
    <n v="1257.7830564420001"/>
    <n v="2018.3789999999999"/>
    <n v="1745.2379999999998"/>
    <n v="559.01469175200009"/>
    <n v="14057.336458760001"/>
    <n v="-1734.2784587600017"/>
    <n v="3981.2967670080002"/>
    <n v="397.414017"/>
    <n v="-5715.5752257680015"/>
    <n v="-6112.9892427680015"/>
  </r>
  <r>
    <s v="1ABCD6E34FG638687"/>
    <s v="Tatra"/>
    <x v="1"/>
    <x v="4"/>
    <s v="J1"/>
    <x v="1"/>
    <s v="Sedan"/>
    <n v="7"/>
    <n v="27"/>
    <x v="1"/>
    <x v="119"/>
    <x v="2"/>
    <x v="0"/>
    <x v="2"/>
    <x v="13"/>
    <x v="4"/>
    <x v="0"/>
    <x v="2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235"/>
    <x v="0"/>
    <x v="1"/>
    <x v="2"/>
    <s v="Special Leases"/>
    <n v="18172.572"/>
    <n v="4562.58"/>
    <x v="1013"/>
    <n v="1859.0541155999999"/>
    <n v="2028.0590351999997"/>
    <n v="4878.6869999999999"/>
    <n v="1930"/>
    <n v="1110"/>
    <n v="925.81499999999994"/>
    <n v="1521.0442763999999"/>
    <n v="1564.1669999999999"/>
    <n v="1899.7109999999998"/>
    <n v="676.01967839999998"/>
    <n v="13788.767392"/>
    <n v="-178.77539199999956"/>
    <n v="4603.7897135999992"/>
    <n v="496.11121560000004"/>
    <n v="-4782.5651055999988"/>
    <n v="-5278.6763211999987"/>
  </r>
  <r>
    <s v="1ABCD6E34FG638688"/>
    <s v="Tatra"/>
    <x v="1"/>
    <x v="4"/>
    <s v="J2"/>
    <x v="0"/>
    <s v="Sedan"/>
    <n v="7"/>
    <n v="27"/>
    <x v="1"/>
    <x v="119"/>
    <x v="2"/>
    <x v="0"/>
    <x v="3"/>
    <x v="0"/>
    <x v="3"/>
    <x v="4"/>
    <x v="9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248"/>
    <x v="0"/>
    <x v="1"/>
    <x v="0"/>
    <s v="Cash Rebates"/>
    <n v="15542.438999999998"/>
    <n v="2797.9049999999997"/>
    <x v="845"/>
    <n v="1641.2815583999998"/>
    <n v="1790.4889727999996"/>
    <n v="4920.6299999999992"/>
    <n v="2085"/>
    <n v="1110"/>
    <n v="977.98799999999994"/>
    <n v="1109.9549999999999"/>
    <n v="1843.4459999999999"/>
    <n v="1831.1699999999998"/>
    <n v="596.8296575999999"/>
    <n v="13688.300558399998"/>
    <n v="-943.76655839999876"/>
    <n v="4218.4886303999992"/>
    <n v="424.30858469999998"/>
    <n v="-5162.255188799998"/>
    <n v="-5586.5637734999982"/>
  </r>
  <r>
    <s v="1ABCD6E34FG638528"/>
    <s v="Tatra"/>
    <x v="1"/>
    <x v="4"/>
    <s v="J2"/>
    <x v="0"/>
    <s v="Sedan"/>
    <n v="7"/>
    <n v="27"/>
    <x v="1"/>
    <x v="119"/>
    <x v="2"/>
    <x v="0"/>
    <x v="3"/>
    <x v="0"/>
    <x v="3"/>
    <x v="4"/>
    <x v="3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295"/>
    <x v="0"/>
    <x v="1"/>
    <x v="2"/>
    <s v="Cash Rebates"/>
    <n v="15542.438999999998"/>
    <n v="2797.9049999999997"/>
    <x v="845"/>
    <n v="1641.2815583999998"/>
    <n v="1790.4889727999996"/>
    <n v="5044.4129999999996"/>
    <n v="2085"/>
    <n v="1110"/>
    <n v="943.2059999999999"/>
    <n v="1044.4829999999999"/>
    <n v="1787.1809999999998"/>
    <n v="1878.2279999999998"/>
    <n v="596.8296575999999"/>
    <n v="13655.564558399999"/>
    <n v="-911.03055839999979"/>
    <n v="4265.5466303999992"/>
    <n v="424.30858469999998"/>
    <n v="-5176.577188799999"/>
    <n v="-5600.8857734999992"/>
  </r>
  <r>
    <s v="1ABCD6E34FG638808"/>
    <s v="Tatra"/>
    <x v="1"/>
    <x v="4"/>
    <s v="J2"/>
    <x v="0"/>
    <s v="Sedan"/>
    <n v="7"/>
    <n v="27"/>
    <x v="1"/>
    <x v="119"/>
    <x v="2"/>
    <x v="0"/>
    <x v="3"/>
    <x v="13"/>
    <x v="3"/>
    <x v="0"/>
    <x v="1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75"/>
    <x v="2"/>
    <x v="4"/>
    <x v="1"/>
    <s v="Low-Interest Financing"/>
    <n v="15205.871999999999"/>
    <n v="4769.2259999999997"/>
    <x v="825"/>
    <n v="1605.7400831999996"/>
    <n v="1751.7164543999995"/>
    <n v="5111.9309999999996"/>
    <n v="2040"/>
    <n v="1270"/>
    <n v="1015.8389999999999"/>
    <n v="1062.8969999999999"/>
    <n v="1573.3739999999998"/>
    <n v="1763.6519999999998"/>
    <n v="583.90548479999995"/>
    <n v="13679.7810832"/>
    <n v="-3243.1350831999989"/>
    <n v="4099.2739391999994"/>
    <n v="415.12030559999999"/>
    <n v="-7342.4090223999983"/>
    <n v="-7757.5293279999987"/>
  </r>
  <r>
    <s v="1ABCD6E34FG638887"/>
    <s v="Tatra"/>
    <x v="1"/>
    <x v="4"/>
    <s v="J2"/>
    <x v="0"/>
    <s v="Sedan"/>
    <n v="7"/>
    <n v="27"/>
    <x v="1"/>
    <x v="119"/>
    <x v="2"/>
    <x v="0"/>
    <x v="3"/>
    <x v="13"/>
    <x v="3"/>
    <x v="0"/>
    <x v="1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1"/>
    <x v="2"/>
    <x v="4"/>
    <x v="2"/>
    <s v="Low-Interest Financing"/>
    <n v="15205.871999999999"/>
    <n v="4769.2259999999997"/>
    <x v="825"/>
    <n v="1605.7400831999996"/>
    <n v="1751.7164543999995"/>
    <n v="4744.674"/>
    <n v="2040"/>
    <n v="1110"/>
    <n v="995.37899999999991"/>
    <n v="1064.943"/>
    <n v="1924.2629999999999"/>
    <n v="2030.6549999999997"/>
    <n v="570.83399999999995"/>
    <n v="13484.9990832"/>
    <n v="-3048.3530831999997"/>
    <n v="4353.2054543999993"/>
    <n v="415.12030559999999"/>
    <n v="-7401.558537599999"/>
    <n v="-7816.6788431999994"/>
  </r>
  <r>
    <s v="1ABCD6E34FG638675"/>
    <s v="Tatra"/>
    <x v="1"/>
    <x v="4"/>
    <s v="J1"/>
    <x v="1"/>
    <s v="Sedan"/>
    <n v="7"/>
    <n v="27"/>
    <x v="1"/>
    <x v="119"/>
    <x v="2"/>
    <x v="0"/>
    <x v="2"/>
    <x v="13"/>
    <x v="4"/>
    <x v="0"/>
    <x v="4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193"/>
    <x v="0"/>
    <x v="1"/>
    <x v="2"/>
    <s v="Special Leases"/>
    <n v="14557.289999999999"/>
    <n v="2234.232"/>
    <x v="1500"/>
    <n v="1537.2904023180001"/>
    <n v="1677.044075256"/>
    <n v="5031.1139999999996"/>
    <n v="1930"/>
    <n v="1270"/>
    <n v="1012.7699999999999"/>
    <n v="1257.7830564420001"/>
    <n v="2018.3789999999999"/>
    <n v="1745.2379999999998"/>
    <n v="559.01469175200009"/>
    <n v="14057.336458760001"/>
    <n v="-1734.2784587600017"/>
    <n v="3981.2967670080002"/>
    <n v="397.414017"/>
    <n v="-5715.5752257680015"/>
    <n v="-6112.9892427680015"/>
  </r>
  <r>
    <s v="1ABCD6E34FG638854"/>
    <s v="Tatra"/>
    <x v="1"/>
    <x v="4"/>
    <s v="J1"/>
    <x v="1"/>
    <s v="Sedan"/>
    <n v="7"/>
    <n v="27"/>
    <x v="1"/>
    <x v="119"/>
    <x v="2"/>
    <x v="0"/>
    <x v="2"/>
    <x v="13"/>
    <x v="4"/>
    <x v="0"/>
    <x v="6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292"/>
    <x v="0"/>
    <x v="1"/>
    <x v="1"/>
    <s v="Special Leases"/>
    <n v="18172.572"/>
    <n v="4562.58"/>
    <x v="1013"/>
    <n v="1859.0541155999999"/>
    <n v="2028.0590351999997"/>
    <n v="4878.6869999999999"/>
    <n v="1930"/>
    <n v="1110"/>
    <n v="925.81499999999994"/>
    <n v="1521.0442763999999"/>
    <n v="1564.1669999999999"/>
    <n v="1899.7109999999998"/>
    <n v="676.01967839999998"/>
    <n v="13788.767392"/>
    <n v="-178.77539199999956"/>
    <n v="4603.7897135999992"/>
    <n v="496.11121560000004"/>
    <n v="-4782.5651055999988"/>
    <n v="-5278.6763211999987"/>
  </r>
  <r>
    <s v="1ABCD6E34FG638889"/>
    <s v="Tatra"/>
    <x v="1"/>
    <x v="4"/>
    <s v="J2"/>
    <x v="0"/>
    <s v="Sedan"/>
    <n v="7"/>
    <n v="27"/>
    <x v="1"/>
    <x v="119"/>
    <x v="2"/>
    <x v="0"/>
    <x v="3"/>
    <x v="0"/>
    <x v="3"/>
    <x v="4"/>
    <x v="8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227"/>
    <x v="0"/>
    <x v="1"/>
    <x v="2"/>
    <s v="Cash Rebates"/>
    <n v="15542.438999999998"/>
    <n v="2797.9049999999997"/>
    <x v="845"/>
    <n v="1641.2815583999998"/>
    <n v="1790.4889727999996"/>
    <n v="4920.6299999999992"/>
    <n v="2085"/>
    <n v="1110"/>
    <n v="977.98799999999994"/>
    <n v="1109.9549999999999"/>
    <n v="1843.4459999999999"/>
    <n v="1831.1699999999998"/>
    <n v="596.8296575999999"/>
    <n v="13688.300558399998"/>
    <n v="-943.76655839999876"/>
    <n v="4218.4886303999992"/>
    <n v="424.30858469999998"/>
    <n v="-5162.255188799998"/>
    <n v="-5586.5637734999982"/>
  </r>
  <r>
    <s v="1ABCD6E34FG638806"/>
    <s v="Tatra"/>
    <x v="1"/>
    <x v="4"/>
    <s v="J2"/>
    <x v="0"/>
    <s v="Sedan"/>
    <n v="7"/>
    <n v="27"/>
    <x v="1"/>
    <x v="119"/>
    <x v="2"/>
    <x v="0"/>
    <x v="3"/>
    <x v="0"/>
    <x v="3"/>
    <x v="4"/>
    <x v="4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288"/>
    <x v="0"/>
    <x v="1"/>
    <x v="1"/>
    <s v="Cash Rebates"/>
    <n v="15532.208999999999"/>
    <n v="2797.9049999999997"/>
    <x v="878"/>
    <n v="1641.2815583999998"/>
    <n v="1790.4889727999996"/>
    <n v="5044.4129999999996"/>
    <n v="2085"/>
    <n v="1110"/>
    <n v="943.2059999999999"/>
    <n v="1044.4829999999999"/>
    <n v="1787.1809999999998"/>
    <n v="1878.2279999999998"/>
    <n v="596.8296575999999"/>
    <n v="13655.564558399999"/>
    <n v="-921.26055839999935"/>
    <n v="4265.5466303999992"/>
    <n v="424.02930570000001"/>
    <n v="-5186.8071887999986"/>
    <n v="-5610.8364944999985"/>
  </r>
  <r>
    <s v="1ABCD6E34FG638509"/>
    <s v="Tatra"/>
    <x v="1"/>
    <x v="4"/>
    <s v="J2"/>
    <x v="0"/>
    <s v="Sedan"/>
    <n v="7"/>
    <n v="27"/>
    <x v="1"/>
    <x v="119"/>
    <x v="2"/>
    <x v="0"/>
    <x v="3"/>
    <x v="13"/>
    <x v="3"/>
    <x v="0"/>
    <x v="1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55"/>
    <x v="2"/>
    <x v="4"/>
    <x v="0"/>
    <s v="Low-Interest Financing"/>
    <n v="15205.871999999999"/>
    <n v="4769.2259999999997"/>
    <x v="825"/>
    <n v="1605.7400831999996"/>
    <n v="1751.7164543999995"/>
    <n v="5111.9309999999996"/>
    <n v="2040"/>
    <n v="1795"/>
    <n v="1015.8389999999999"/>
    <n v="1062.8969999999999"/>
    <n v="1573.3739999999998"/>
    <n v="1763.6519999999998"/>
    <n v="583.90548479999995"/>
    <n v="14204.7810832"/>
    <n v="-3768.1350831999989"/>
    <n v="4099.2739391999994"/>
    <n v="415.12030559999999"/>
    <n v="-7867.4090223999983"/>
    <n v="-8282.5293279999987"/>
  </r>
  <r>
    <s v="1ABCD6E34FG638780"/>
    <s v="Tatra"/>
    <x v="1"/>
    <x v="4"/>
    <s v="J2"/>
    <x v="0"/>
    <s v="Sedan"/>
    <n v="7"/>
    <n v="27"/>
    <x v="1"/>
    <x v="119"/>
    <x v="2"/>
    <x v="0"/>
    <x v="3"/>
    <x v="13"/>
    <x v="3"/>
    <x v="0"/>
    <x v="5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30"/>
    <x v="2"/>
    <x v="4"/>
    <x v="1"/>
    <s v="Low-Interest Financing"/>
    <n v="15205.871999999999"/>
    <n v="4769.2259999999997"/>
    <x v="825"/>
    <n v="1605.7400831999996"/>
    <n v="1751.7164543999995"/>
    <n v="4744.674"/>
    <n v="2040"/>
    <n v="1567"/>
    <n v="995.37899999999991"/>
    <n v="1064.943"/>
    <n v="1924.2629999999999"/>
    <n v="2030.6549999999997"/>
    <n v="570.83399999999995"/>
    <n v="13941.9990832"/>
    <n v="-3505.3530831999997"/>
    <n v="4353.2054543999993"/>
    <n v="415.12030559999999"/>
    <n v="-7858.558537599999"/>
    <n v="-8273.6788431999994"/>
  </r>
  <r>
    <s v="1ABCD6E34FG632783"/>
    <s v="Tatra"/>
    <x v="14"/>
    <x v="4"/>
    <s v="N1"/>
    <x v="7"/>
    <s v="Sedan"/>
    <n v="7"/>
    <n v="27"/>
    <x v="1"/>
    <x v="119"/>
    <x v="2"/>
    <x v="0"/>
    <x v="2"/>
    <x v="1"/>
    <x v="0"/>
    <x v="5"/>
    <x v="2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48"/>
    <x v="0"/>
    <x v="1"/>
    <x v="0"/>
    <s v="Special Leases"/>
    <n v="17010.864000000001"/>
    <n v="2303.808"/>
    <x v="1030"/>
    <n v="1678.8554640000002"/>
    <n v="1831.4786879999999"/>
    <n v="4584.2939999999999"/>
    <n v="845"/>
    <n v="1567"/>
    <n v="931.86599999999999"/>
    <n v="1063.6859999999999"/>
    <n v="1864.7460000000001"/>
    <n v="1908.348"/>
    <n v="525.25199999999995"/>
    <n v="12535.447464000001"/>
    <n v="2171.6085359999997"/>
    <n v="4265.0786880000005"/>
    <n v="464.39658720000006"/>
    <n v="-2093.4701520000008"/>
    <n v="-2557.8667392000007"/>
  </r>
  <r>
    <s v="1ABCD6E34FG632804"/>
    <s v="Tatra"/>
    <x v="14"/>
    <x v="4"/>
    <s v="N1"/>
    <x v="7"/>
    <s v="Sedan"/>
    <n v="7"/>
    <n v="27"/>
    <x v="1"/>
    <x v="119"/>
    <x v="2"/>
    <x v="0"/>
    <x v="2"/>
    <x v="1"/>
    <x v="0"/>
    <x v="5"/>
    <x v="0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141"/>
    <x v="0"/>
    <x v="1"/>
    <x v="2"/>
    <s v="Special Leases"/>
    <n v="17010.864000000001"/>
    <n v="2303.808"/>
    <x v="1030"/>
    <n v="1678.8554640000002"/>
    <n v="1831.4786879999999"/>
    <n v="4584.2939999999999"/>
    <n v="845"/>
    <n v="1795"/>
    <n v="931.86599999999999"/>
    <n v="1063.6859999999999"/>
    <n v="1864.7460000000001"/>
    <n v="1908.348"/>
    <n v="525.25199999999995"/>
    <n v="12763.447464000001"/>
    <n v="1943.6085359999997"/>
    <n v="4265.0786880000005"/>
    <n v="464.39658720000006"/>
    <n v="-2321.4701520000008"/>
    <n v="-2785.8667392000007"/>
  </r>
  <r>
    <s v="1ABCD6E34FG632751"/>
    <s v="Tatra"/>
    <x v="14"/>
    <x v="4"/>
    <s v="N1"/>
    <x v="7"/>
    <s v="Sedan"/>
    <n v="7"/>
    <n v="27"/>
    <x v="1"/>
    <x v="119"/>
    <x v="2"/>
    <x v="0"/>
    <x v="2"/>
    <x v="1"/>
    <x v="0"/>
    <x v="5"/>
    <x v="5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15"/>
    <x v="0"/>
    <x v="1"/>
    <x v="0"/>
    <s v="Special Leases"/>
    <n v="17010.864000000001"/>
    <n v="2303.808"/>
    <x v="1030"/>
    <n v="1678.8554640000002"/>
    <n v="1831.4786879999999"/>
    <n v="4584.2939999999999"/>
    <n v="845"/>
    <n v="1649"/>
    <n v="931.86599999999999"/>
    <n v="1063.6859999999999"/>
    <n v="1864.7460000000001"/>
    <n v="1908.348"/>
    <n v="525.25199999999995"/>
    <n v="12617.447464000001"/>
    <n v="2089.6085359999997"/>
    <n v="4265.0786880000005"/>
    <n v="464.39658720000006"/>
    <n v="-2175.4701520000008"/>
    <n v="-2639.8667392000007"/>
  </r>
  <r>
    <s v="1ABCD4E34FG630362"/>
    <s v="Tatra"/>
    <x v="15"/>
    <x v="0"/>
    <s v="Ra2"/>
    <x v="5"/>
    <s v="Crossover"/>
    <n v="7"/>
    <n v="27"/>
    <x v="1"/>
    <x v="119"/>
    <x v="2"/>
    <x v="0"/>
    <x v="0"/>
    <x v="15"/>
    <x v="5"/>
    <x v="3"/>
    <x v="6"/>
    <x v="2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USA"/>
    <n v="191"/>
    <x v="0"/>
    <x v="0"/>
    <x v="1"/>
    <s v="Low-Interest Financing"/>
    <n v="19549.524999999998"/>
    <n v="2576.3019999999997"/>
    <x v="897"/>
    <n v="1505.3134249999998"/>
    <n v="1642.1600999999998"/>
    <n v="4936.7069999999994"/>
    <n v="790"/>
    <n v="1110"/>
    <n v="974.11899999999991"/>
    <n v="1076.386"/>
    <n v="1628.0079999999998"/>
    <n v="2009.1849999999999"/>
    <n v="605.33799999999997"/>
    <n v="12020.533424999998"/>
    <n v="4952.6895750000003"/>
    <n v="4256.6830999999993"/>
    <n v="533.70203249999997"/>
    <n v="696.00647500000105"/>
    <n v="162.30444250000107"/>
  </r>
  <r>
    <s v="1ABCD4E34FG630229"/>
    <s v="Tatra"/>
    <x v="15"/>
    <x v="0"/>
    <s v="Ra2"/>
    <x v="5"/>
    <s v="Crossover"/>
    <n v="7"/>
    <n v="27"/>
    <x v="1"/>
    <x v="119"/>
    <x v="2"/>
    <x v="0"/>
    <x v="0"/>
    <x v="15"/>
    <x v="5"/>
    <x v="3"/>
    <x v="4"/>
    <x v="2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USA"/>
    <n v="169"/>
    <x v="0"/>
    <x v="0"/>
    <x v="2"/>
    <s v="Low-Interest Financing"/>
    <n v="19549.524999999998"/>
    <n v="2576.3019999999997"/>
    <x v="897"/>
    <n v="1505.3134249999998"/>
    <n v="1642.1600999999998"/>
    <n v="4936.7069999999994"/>
    <n v="790"/>
    <n v="1490"/>
    <n v="974.11899999999991"/>
    <n v="1076.386"/>
    <n v="1628.0079999999998"/>
    <n v="2009.1849999999999"/>
    <n v="605.33799999999997"/>
    <n v="12400.533424999998"/>
    <n v="4572.6895750000003"/>
    <n v="4256.6830999999993"/>
    <n v="533.70203249999997"/>
    <n v="316.00647500000105"/>
    <n v="-217.69555749999893"/>
  </r>
  <r>
    <s v="1ABCD4E34FG461678"/>
    <s v="Apechete"/>
    <x v="4"/>
    <x v="0"/>
    <s v="B2"/>
    <x v="3"/>
    <s v="Pickup Truck"/>
    <n v="7"/>
    <n v="27"/>
    <x v="1"/>
    <x v="119"/>
    <x v="2"/>
    <x v="0"/>
    <x v="1"/>
    <x v="4"/>
    <x v="3"/>
    <x v="5"/>
    <x v="9"/>
    <x v="2"/>
    <x v="2"/>
    <x v="0"/>
    <x v="0"/>
    <x v="0"/>
    <x v="0"/>
    <x v="1"/>
    <x v="0"/>
    <x v="0"/>
    <x v="1"/>
    <x v="0"/>
    <x v="0"/>
    <x v="0"/>
    <n v="0"/>
    <n v="0"/>
    <n v="420"/>
    <n v="550"/>
    <n v="0"/>
    <s v="Africa"/>
    <s v="Egypt"/>
    <n v="258"/>
    <x v="2"/>
    <x v="4"/>
    <x v="1"/>
    <s v="Low-Interest Financing"/>
    <n v="41111.636999999995"/>
    <n v="2184.567"/>
    <x v="941"/>
    <n v="2713.3680420000001"/>
    <n v="2960.0378639999999"/>
    <n v="8633.443769999998"/>
    <n v="1840"/>
    <n v="1270"/>
    <n v="1726.688754"/>
    <n v="2220.0283979999999"/>
    <n v="2466.6982199999998"/>
    <n v="2960.0378639999999"/>
    <n v="986.67928799999993"/>
    <n v="20870.227183999999"/>
    <n v="18056.842815999993"/>
    <n v="6906.7550159999992"/>
    <n v="3219.0411770999995"/>
    <n v="11150.087799999994"/>
    <n v="7931.046622899994"/>
  </r>
  <r>
    <s v="1ABCD5E34FG462401"/>
    <s v="Apechete"/>
    <x v="5"/>
    <x v="1"/>
    <s v="R2"/>
    <x v="0"/>
    <s v="Pickup Truck"/>
    <n v="7"/>
    <n v="27"/>
    <x v="1"/>
    <x v="119"/>
    <x v="2"/>
    <x v="0"/>
    <x v="0"/>
    <x v="5"/>
    <x v="2"/>
    <x v="0"/>
    <x v="1"/>
    <x v="3"/>
    <x v="2"/>
    <x v="1"/>
    <x v="1"/>
    <x v="0"/>
    <x v="0"/>
    <x v="1"/>
    <x v="0"/>
    <x v="0"/>
    <x v="0"/>
    <x v="1"/>
    <x v="1"/>
    <x v="0"/>
    <n v="0"/>
    <n v="0"/>
    <n v="420"/>
    <n v="550"/>
    <n v="370"/>
    <s v="Europe"/>
    <s v="Germany"/>
    <n v="218"/>
    <x v="2"/>
    <x v="4"/>
    <x v="0"/>
    <s v="Segment and Misc Incentives"/>
    <n v="39426.977999999996"/>
    <n v="1898.6579999999999"/>
    <x v="930"/>
    <n v="3252.7256849999999"/>
    <n v="3548.4280199999994"/>
    <n v="10349.581724999998"/>
    <n v="2165"/>
    <n v="1270"/>
    <n v="2069.9163450000001"/>
    <n v="2661.3210149999995"/>
    <n v="2957.0233499999999"/>
    <n v="3548.4280199999994"/>
    <n v="1182.80934"/>
    <n v="24725.568119999996"/>
    <n v="12802.751879999996"/>
    <n v="8279.6653799999985"/>
    <n v="827.96653800000001"/>
    <n v="4523.0864999999976"/>
    <n v="3695.1199619999975"/>
  </r>
  <r>
    <s v="1ABCD5E34FG471385"/>
    <s v="Jackson"/>
    <x v="24"/>
    <x v="1"/>
    <s v="Bas2"/>
    <x v="0"/>
    <s v="Pickup Truck"/>
    <n v="7"/>
    <n v="27"/>
    <x v="1"/>
    <x v="119"/>
    <x v="2"/>
    <x v="0"/>
    <x v="1"/>
    <x v="9"/>
    <x v="2"/>
    <x v="4"/>
    <x v="8"/>
    <x v="2"/>
    <x v="2"/>
    <x v="1"/>
    <x v="1"/>
    <x v="0"/>
    <x v="0"/>
    <x v="0"/>
    <x v="1"/>
    <x v="0"/>
    <x v="0"/>
    <x v="1"/>
    <x v="1"/>
    <x v="0"/>
    <n v="0"/>
    <n v="710"/>
    <n v="0"/>
    <n v="550"/>
    <n v="370"/>
    <s v="South America"/>
    <s v="Venezuela"/>
    <n v="102"/>
    <x v="1"/>
    <x v="2"/>
    <x v="1"/>
    <s v="Low-Interest Financing"/>
    <n v="30515.992999999999"/>
    <n v="2844.0289999999995"/>
    <x v="1501"/>
    <n v="2014.0555380000001"/>
    <n v="2197.151496"/>
    <n v="6408.3585299999995"/>
    <n v="2455"/>
    <n v="1270"/>
    <n v="1281.6717060000001"/>
    <n v="1647.8636219999999"/>
    <n v="1830.95958"/>
    <n v="2197.151496"/>
    <n v="732.38383199999998"/>
    <n v="16907.908975999999"/>
    <n v="10764.055024000001"/>
    <n v="5126.6868240000003"/>
    <n v="3365.9140278999998"/>
    <n v="5637.3682000000008"/>
    <n v="2271.454172100001"/>
  </r>
  <r>
    <s v="1ABCD6E34FG473825"/>
    <s v="Jackson"/>
    <x v="9"/>
    <x v="4"/>
    <s v="Co1"/>
    <x v="1"/>
    <s v="Sedan"/>
    <n v="7"/>
    <n v="27"/>
    <x v="1"/>
    <x v="119"/>
    <x v="2"/>
    <x v="0"/>
    <x v="0"/>
    <x v="6"/>
    <x v="0"/>
    <x v="5"/>
    <x v="6"/>
    <x v="1"/>
    <x v="2"/>
    <x v="1"/>
    <x v="0"/>
    <x v="1"/>
    <x v="0"/>
    <x v="1"/>
    <x v="0"/>
    <x v="0"/>
    <x v="1"/>
    <x v="1"/>
    <x v="0"/>
    <x v="1"/>
    <n v="0"/>
    <n v="0"/>
    <n v="420"/>
    <n v="550"/>
    <n v="0"/>
    <s v="Africa"/>
    <s v="Zimbabwe"/>
    <n v="180"/>
    <x v="0"/>
    <x v="1"/>
    <x v="0"/>
    <s v="Low-Interest Financing"/>
    <n v="19449"/>
    <n v="1350"/>
    <x v="655"/>
    <n v="1925.4510000000002"/>
    <n v="2100.4920000000002"/>
    <n v="6126.4350000000004"/>
    <n v="3090"/>
    <n v="1270"/>
    <n v="1225.2870000000003"/>
    <n v="1575.3690000000001"/>
    <n v="1750.4100000000003"/>
    <n v="2100.4920000000002"/>
    <n v="700.1640000000001"/>
    <n v="16962.952000000001"/>
    <n v="1136.0479999999989"/>
    <n v="4901.148000000001"/>
    <n v="2932.9091999999996"/>
    <n v="-3765.1000000000022"/>
    <n v="-6698.0092000000022"/>
  </r>
  <r>
    <s v="1ABCD6E34FG476117"/>
    <s v="Jackson"/>
    <x v="25"/>
    <x v="4"/>
    <s v="E1"/>
    <x v="10"/>
    <s v="Van"/>
    <n v="7"/>
    <n v="27"/>
    <x v="1"/>
    <x v="119"/>
    <x v="2"/>
    <x v="0"/>
    <x v="3"/>
    <x v="16"/>
    <x v="5"/>
    <x v="3"/>
    <x v="0"/>
    <x v="1"/>
    <x v="2"/>
    <x v="1"/>
    <x v="0"/>
    <x v="0"/>
    <x v="0"/>
    <x v="0"/>
    <x v="1"/>
    <x v="1"/>
    <x v="1"/>
    <x v="1"/>
    <x v="0"/>
    <x v="0"/>
    <n v="0"/>
    <n v="710"/>
    <n v="0"/>
    <n v="0"/>
    <n v="0"/>
    <s v="Africa"/>
    <s v="South Africa"/>
    <n v="112"/>
    <x v="0"/>
    <x v="1"/>
    <x v="1"/>
    <s v="Low-Interest Financing"/>
    <n v="20459.789999999997"/>
    <n v="1540.6649999999997"/>
    <x v="1502"/>
    <n v="1575.4038299999997"/>
    <n v="1718.6223599999994"/>
    <n v="5012.648549999999"/>
    <n v="2405"/>
    <n v="1270"/>
    <n v="1002.5297099999999"/>
    <n v="1288.9667699999998"/>
    <n v="1432.1852999999999"/>
    <n v="1718.6223599999994"/>
    <n v="572.87411999999995"/>
    <n v="13986.734159999998"/>
    <n v="4932.3908399999982"/>
    <n v="4010.1188399999987"/>
    <n v="1278.7368749999998"/>
    <n v="922.27199999999948"/>
    <n v="-356.46487500000035"/>
  </r>
  <r>
    <s v="1ABCD6E34FG476161"/>
    <s v="Jackson"/>
    <x v="25"/>
    <x v="4"/>
    <s v="E2"/>
    <x v="10"/>
    <s v="Van"/>
    <n v="7"/>
    <n v="27"/>
    <x v="1"/>
    <x v="119"/>
    <x v="2"/>
    <x v="0"/>
    <x v="3"/>
    <x v="15"/>
    <x v="1"/>
    <x v="3"/>
    <x v="0"/>
    <x v="1"/>
    <x v="2"/>
    <x v="0"/>
    <x v="0"/>
    <x v="1"/>
    <x v="0"/>
    <x v="0"/>
    <x v="1"/>
    <x v="0"/>
    <x v="1"/>
    <x v="0"/>
    <x v="0"/>
    <x v="1"/>
    <n v="0"/>
    <n v="710"/>
    <n v="0"/>
    <n v="550"/>
    <n v="0"/>
    <s v="South America"/>
    <s v="Columbia"/>
    <n v="273"/>
    <x v="0"/>
    <x v="1"/>
    <x v="0"/>
    <s v="Dealer Cash Incentives"/>
    <n v="20374.364999999998"/>
    <n v="1483.3799999999999"/>
    <x v="1503"/>
    <n v="1568.8261049999999"/>
    <n v="1711.4466599999996"/>
    <n v="4991.7194249999984"/>
    <n v="2555"/>
    <n v="1270"/>
    <n v="998.34388499999989"/>
    <n v="1283.5849949999997"/>
    <n v="1426.2055499999997"/>
    <n v="1711.4466599999996"/>
    <n v="570.48221999999998"/>
    <n v="14093.679959999998"/>
    <n v="4797.3050399999993"/>
    <n v="3993.3755399999995"/>
    <n v="1049.2797975000001"/>
    <n v="803.92949999999973"/>
    <n v="-245.35029750000035"/>
  </r>
  <r>
    <s v="1ABCD6E34FG478105"/>
    <s v="Jackson"/>
    <x v="22"/>
    <x v="4"/>
    <s v="Ro2"/>
    <x v="6"/>
    <s v="Sedan"/>
    <n v="7"/>
    <n v="27"/>
    <x v="1"/>
    <x v="119"/>
    <x v="2"/>
    <x v="0"/>
    <x v="2"/>
    <x v="12"/>
    <x v="0"/>
    <x v="5"/>
    <x v="9"/>
    <x v="2"/>
    <x v="2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Canada"/>
    <n v="28"/>
    <x v="2"/>
    <x v="4"/>
    <x v="0"/>
    <s v="Low-Interest Financing"/>
    <n v="36738.380999999994"/>
    <n v="2933.3909999999996"/>
    <x v="1504"/>
    <n v="1498.186404"/>
    <n v="1634.385168"/>
    <n v="4766.9567399999996"/>
    <n v="1925"/>
    <n v="1270"/>
    <n v="953.39134799999999"/>
    <n v="1225.7888759999998"/>
    <n v="1361.9876400000001"/>
    <n v="1634.385168"/>
    <n v="544.79505599999993"/>
    <n v="13001.311007999999"/>
    <n v="20803.678991999994"/>
    <n v="3813.565392"/>
    <n v="933.1548773999998"/>
    <n v="16990.113599999993"/>
    <n v="16056.958722599993"/>
  </r>
  <r>
    <s v="1ABCD3E34FG338455"/>
    <s v="Special"/>
    <x v="12"/>
    <x v="3"/>
    <s v="Spr2"/>
    <x v="0"/>
    <s v="Sedan"/>
    <n v="7"/>
    <n v="27"/>
    <x v="1"/>
    <x v="119"/>
    <x v="2"/>
    <x v="0"/>
    <x v="0"/>
    <x v="6"/>
    <x v="5"/>
    <x v="0"/>
    <x v="9"/>
    <x v="2"/>
    <x v="2"/>
    <x v="1"/>
    <x v="0"/>
    <x v="0"/>
    <x v="0"/>
    <x v="1"/>
    <x v="0"/>
    <x v="1"/>
    <x v="1"/>
    <x v="1"/>
    <x v="0"/>
    <x v="0"/>
    <n v="0"/>
    <n v="0"/>
    <n v="420"/>
    <n v="0"/>
    <n v="0"/>
    <s v="Asia"/>
    <s v="Japan"/>
    <n v="69"/>
    <x v="0"/>
    <x v="1"/>
    <x v="2"/>
    <s v="Dealer Cash Incentives"/>
    <n v="39972.894"/>
    <n v="1496.664"/>
    <x v="1505"/>
    <n v="2952.8653440000003"/>
    <n v="3221.3076480000004"/>
    <n v="9395.4806399999998"/>
    <n v="2115"/>
    <n v="1795"/>
    <n v="1879.0961280000004"/>
    <n v="2415.9807360000004"/>
    <n v="2684.4230400000006"/>
    <n v="3221.3076480000004"/>
    <n v="1073.7692160000001"/>
    <n v="23237.845888000003"/>
    <n v="15238.384112"/>
    <n v="7516.3845120000015"/>
    <n v="967.34403480000003"/>
    <n v="7721.9995999999983"/>
    <n v="6754.6555651999979"/>
  </r>
  <r>
    <s v="1ABCD5E34FG636529"/>
    <s v="Tatra"/>
    <x v="0"/>
    <x v="1"/>
    <s v="Tr1"/>
    <x v="0"/>
    <s v="Pickup Truck"/>
    <n v="7"/>
    <n v="27"/>
    <x v="1"/>
    <x v="119"/>
    <x v="2"/>
    <x v="0"/>
    <x v="1"/>
    <x v="15"/>
    <x v="2"/>
    <x v="3"/>
    <x v="0"/>
    <x v="2"/>
    <x v="2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USA"/>
    <n v="129"/>
    <x v="0"/>
    <x v="1"/>
    <x v="2"/>
    <s v="Segment and Misc Incentives"/>
    <n v="36992.748"/>
    <n v="1218.828"/>
    <x v="1045"/>
    <n v="2467.4265329999998"/>
    <n v="2691.7380360000002"/>
    <n v="4641.0780000000004"/>
    <n v="3035"/>
    <n v="1020"/>
    <n v="978.51"/>
    <n v="1037.3220000000001"/>
    <n v="1887.0540000000001"/>
    <n v="1766.3879999999999"/>
    <n v="581.02200000000005"/>
    <n v="15066.390533000002"/>
    <n v="20707.529466999997"/>
    <n v="5039.1480360000005"/>
    <n v="1009.9020204000001"/>
    <n v="15668.381430999996"/>
    <n v="14658.479410599995"/>
  </r>
  <r>
    <s v="1ABCD5E34FG636242"/>
    <s v="Tatra"/>
    <x v="0"/>
    <x v="1"/>
    <s v="Tr2"/>
    <x v="0"/>
    <s v="Pickup Truck"/>
    <n v="7"/>
    <n v="27"/>
    <x v="1"/>
    <x v="119"/>
    <x v="2"/>
    <x v="0"/>
    <x v="1"/>
    <x v="15"/>
    <x v="2"/>
    <x v="3"/>
    <x v="5"/>
    <x v="2"/>
    <x v="2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USA"/>
    <n v="171"/>
    <x v="0"/>
    <x v="1"/>
    <x v="2"/>
    <s v="Segment and Misc Incentives"/>
    <n v="36992.748"/>
    <n v="1218.828"/>
    <x v="1045"/>
    <n v="2467.4265329999998"/>
    <n v="2691.7380360000002"/>
    <n v="4641.0780000000004"/>
    <n v="3035"/>
    <n v="1490"/>
    <n v="978.51"/>
    <n v="1037.3220000000001"/>
    <n v="1887.0540000000001"/>
    <n v="1766.3879999999999"/>
    <n v="581.02200000000005"/>
    <n v="15536.390533000002"/>
    <n v="20237.529466999997"/>
    <n v="5039.1480360000005"/>
    <n v="1009.9020204000001"/>
    <n v="15198.381430999996"/>
    <n v="14188.479410599995"/>
  </r>
  <r>
    <s v="1ABCD6E34FG638690"/>
    <s v="Tatra"/>
    <x v="1"/>
    <x v="4"/>
    <s v="J1"/>
    <x v="1"/>
    <s v="Sedan"/>
    <n v="7"/>
    <n v="27"/>
    <x v="1"/>
    <x v="119"/>
    <x v="2"/>
    <x v="0"/>
    <x v="0"/>
    <x v="14"/>
    <x v="2"/>
    <x v="4"/>
    <x v="4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124"/>
    <x v="2"/>
    <x v="4"/>
    <x v="1"/>
    <s v="Special Leases"/>
    <n v="18172.572"/>
    <n v="4562.58"/>
    <x v="1013"/>
    <n v="1859.0541155999999"/>
    <n v="2028.0590351999997"/>
    <n v="5047.482"/>
    <n v="710"/>
    <n v="1490"/>
    <n v="1183.0344372"/>
    <n v="1521.0442763999999"/>
    <n v="1967.2289999999998"/>
    <n v="1801.5029999999999"/>
    <n v="676.01967839999998"/>
    <n v="13777.843829199999"/>
    <n v="-167.85182919999897"/>
    <n v="4505.5817135999996"/>
    <n v="496.11121560000004"/>
    <n v="-4673.4335427999986"/>
    <n v="-5169.5447583999985"/>
  </r>
  <r>
    <s v="1ABCD6E34FG638697"/>
    <s v="Tatra"/>
    <x v="1"/>
    <x v="4"/>
    <s v="J1"/>
    <x v="1"/>
    <s v="Sedan"/>
    <n v="7"/>
    <n v="27"/>
    <x v="1"/>
    <x v="119"/>
    <x v="2"/>
    <x v="0"/>
    <x v="0"/>
    <x v="14"/>
    <x v="2"/>
    <x v="4"/>
    <x v="2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146"/>
    <x v="2"/>
    <x v="4"/>
    <x v="0"/>
    <s v="Special Leases"/>
    <n v="18172.572"/>
    <n v="4562.58"/>
    <x v="1013"/>
    <n v="1859.0541155999999"/>
    <n v="2028.0590351999997"/>
    <n v="5031.1139999999996"/>
    <n v="710"/>
    <n v="1490"/>
    <n v="1008.6779999999999"/>
    <n v="1521.0442763999999"/>
    <n v="1806.6179999999999"/>
    <n v="1832.1929999999998"/>
    <n v="676.01967839999998"/>
    <n v="13426.508392"/>
    <n v="183.48360800000046"/>
    <n v="4536.2717135999992"/>
    <n v="496.11121560000004"/>
    <n v="-4352.7881055999987"/>
    <n v="-4848.8993211999987"/>
  </r>
  <r>
    <s v="1ABCD6E34FG638739"/>
    <s v="Tatra"/>
    <x v="1"/>
    <x v="4"/>
    <s v="J1"/>
    <x v="1"/>
    <s v="Sedan"/>
    <n v="7"/>
    <n v="27"/>
    <x v="1"/>
    <x v="119"/>
    <x v="2"/>
    <x v="0"/>
    <x v="0"/>
    <x v="14"/>
    <x v="2"/>
    <x v="4"/>
    <x v="1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239"/>
    <x v="2"/>
    <x v="4"/>
    <x v="2"/>
    <s v="Special Leases"/>
    <n v="18172.572"/>
    <n v="4562.58"/>
    <x v="1013"/>
    <n v="1859.0541155999999"/>
    <n v="2028.0590351999997"/>
    <n v="5047.482"/>
    <n v="710"/>
    <n v="1490"/>
    <n v="1183.0344372"/>
    <n v="1521.0442763999999"/>
    <n v="1967.2289999999998"/>
    <n v="1801.5029999999999"/>
    <n v="676.01967839999998"/>
    <n v="13777.843829199999"/>
    <n v="-167.85182919999897"/>
    <n v="4505.5817135999996"/>
    <n v="496.11121560000004"/>
    <n v="-4673.4335427999986"/>
    <n v="-5169.5447583999985"/>
  </r>
  <r>
    <s v="1ABCD6E34FG638983"/>
    <s v="Tatra"/>
    <x v="1"/>
    <x v="4"/>
    <s v="J1"/>
    <x v="1"/>
    <s v="Sedan"/>
    <n v="7"/>
    <n v="27"/>
    <x v="1"/>
    <x v="119"/>
    <x v="2"/>
    <x v="0"/>
    <x v="0"/>
    <x v="14"/>
    <x v="2"/>
    <x v="4"/>
    <x v="8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276"/>
    <x v="2"/>
    <x v="4"/>
    <x v="0"/>
    <s v="Special Leases"/>
    <n v="18172.572"/>
    <n v="4562.58"/>
    <x v="1013"/>
    <n v="1859.0541155999999"/>
    <n v="2028.0590351999997"/>
    <n v="5031.1139999999996"/>
    <n v="710"/>
    <n v="1490"/>
    <n v="1008.6779999999999"/>
    <n v="1521.0442763999999"/>
    <n v="1806.6179999999999"/>
    <n v="1832.1929999999998"/>
    <n v="676.01967839999998"/>
    <n v="13426.508392"/>
    <n v="183.48360800000046"/>
    <n v="4536.2717135999992"/>
    <n v="496.11121560000004"/>
    <n v="-4352.7881055999987"/>
    <n v="-4848.8993211999987"/>
  </r>
  <r>
    <s v="1ABCD3E34FG469182"/>
    <s v="Apechete"/>
    <x v="3"/>
    <x v="3"/>
    <s v="M2"/>
    <x v="0"/>
    <s v="SUV"/>
    <n v="7"/>
    <n v="27"/>
    <x v="1"/>
    <x v="119"/>
    <x v="2"/>
    <x v="0"/>
    <x v="0"/>
    <x v="2"/>
    <x v="5"/>
    <x v="5"/>
    <x v="6"/>
    <x v="2"/>
    <x v="3"/>
    <x v="0"/>
    <x v="0"/>
    <x v="1"/>
    <x v="1"/>
    <x v="1"/>
    <x v="1"/>
    <x v="1"/>
    <x v="1"/>
    <x v="0"/>
    <x v="0"/>
    <x v="1"/>
    <n v="640"/>
    <n v="0"/>
    <n v="0"/>
    <n v="0"/>
    <n v="0"/>
    <s v="Asia"/>
    <s v="Cambodia"/>
    <n v="246"/>
    <x v="0"/>
    <x v="1"/>
    <x v="2"/>
    <s v="Low-Interest Financing"/>
    <n v="36744.656000000003"/>
    <n v="2741.1680000000001"/>
    <x v="668"/>
    <n v="2829.3385119999998"/>
    <n v="3086.5511039999997"/>
    <n v="9002.4407199999987"/>
    <n v="1935"/>
    <n v="1649"/>
    <n v="1800.4881440000001"/>
    <n v="2314.9133279999996"/>
    <n v="2572.12592"/>
    <n v="3086.5511039999997"/>
    <n v="1028.8503679999999"/>
    <n v="22103.306623999997"/>
    <n v="11900.181376000008"/>
    <n v="7201.9525759999997"/>
    <n v="2954.2703423999997"/>
    <n v="4698.2288000000081"/>
    <n v="1743.9584576000084"/>
  </r>
  <r>
    <s v="1ABCD4E34FG461748"/>
    <s v="Apechete"/>
    <x v="4"/>
    <x v="0"/>
    <s v="B1"/>
    <x v="3"/>
    <s v="Pickup Truck"/>
    <n v="7"/>
    <n v="27"/>
    <x v="1"/>
    <x v="119"/>
    <x v="2"/>
    <x v="0"/>
    <x v="0"/>
    <x v="18"/>
    <x v="3"/>
    <x v="1"/>
    <x v="8"/>
    <x v="0"/>
    <x v="3"/>
    <x v="0"/>
    <x v="0"/>
    <x v="1"/>
    <x v="0"/>
    <x v="1"/>
    <x v="1"/>
    <x v="1"/>
    <x v="1"/>
    <x v="0"/>
    <x v="0"/>
    <x v="1"/>
    <n v="0"/>
    <n v="0"/>
    <n v="0"/>
    <n v="0"/>
    <n v="0"/>
    <s v="South America"/>
    <s v="Columbia"/>
    <n v="66"/>
    <x v="0"/>
    <x v="0"/>
    <x v="1"/>
    <s v="Low-Interest Financing"/>
    <n v="40612.572"/>
    <n v="3060.2459999999996"/>
    <x v="1506"/>
    <n v="2680.4297519999996"/>
    <n v="2924.1051839999996"/>
    <n v="8528.6401199999982"/>
    <n v="1295"/>
    <n v="1649"/>
    <n v="1705.728024"/>
    <n v="2193.0788879999996"/>
    <n v="2436.7543199999996"/>
    <n v="2924.1051839999996"/>
    <n v="974.70172799999989"/>
    <n v="20488.631103999996"/>
    <n v="17063.694896000005"/>
    <n v="6822.9120959999991"/>
    <n v="2091.547458"/>
    <n v="10240.782800000004"/>
    <n v="8149.2353420000045"/>
  </r>
  <r>
    <s v="1ABCD6E34FG463462"/>
    <s v="Apechete"/>
    <x v="6"/>
    <x v="4"/>
    <s v="S1"/>
    <x v="4"/>
    <s v="Coupe"/>
    <n v="7"/>
    <n v="27"/>
    <x v="1"/>
    <x v="119"/>
    <x v="2"/>
    <x v="0"/>
    <x v="0"/>
    <x v="13"/>
    <x v="2"/>
    <x v="4"/>
    <x v="2"/>
    <x v="2"/>
    <x v="3"/>
    <x v="0"/>
    <x v="1"/>
    <x v="0"/>
    <x v="0"/>
    <x v="1"/>
    <x v="1"/>
    <x v="1"/>
    <x v="1"/>
    <x v="0"/>
    <x v="1"/>
    <x v="0"/>
    <n v="0"/>
    <n v="0"/>
    <n v="0"/>
    <n v="0"/>
    <n v="0"/>
    <s v="Asia"/>
    <s v="Japan"/>
    <n v="107"/>
    <x v="0"/>
    <x v="0"/>
    <x v="1"/>
    <s v="Low-Interest Financing"/>
    <n v="39257.378999999994"/>
    <n v="2184.567"/>
    <x v="1507"/>
    <n v="2742.4522124999999"/>
    <n v="2991.7660499999997"/>
    <n v="8725.9843124999989"/>
    <n v="0"/>
    <n v="1649"/>
    <n v="1745.1968625000002"/>
    <n v="2243.8245375000001"/>
    <n v="2493.138375"/>
    <n v="2991.7660499999997"/>
    <n v="997.25534999999991"/>
    <n v="19599.596300000001"/>
    <n v="17473.21569999999"/>
    <n v="7045.3983599999983"/>
    <n v="950.02857179999978"/>
    <n v="10427.817339999991"/>
    <n v="9477.788768199991"/>
  </r>
  <r>
    <s v="1ABCD6E34FG463567"/>
    <s v="Apechete"/>
    <x v="6"/>
    <x v="4"/>
    <s v="S2"/>
    <x v="4"/>
    <s v="Coupe"/>
    <n v="7"/>
    <n v="27"/>
    <x v="1"/>
    <x v="119"/>
    <x v="2"/>
    <x v="0"/>
    <x v="0"/>
    <x v="12"/>
    <x v="1"/>
    <x v="4"/>
    <x v="0"/>
    <x v="2"/>
    <x v="3"/>
    <x v="0"/>
    <x v="0"/>
    <x v="0"/>
    <x v="0"/>
    <x v="1"/>
    <x v="1"/>
    <x v="0"/>
    <x v="1"/>
    <x v="0"/>
    <x v="0"/>
    <x v="0"/>
    <n v="0"/>
    <n v="0"/>
    <n v="0"/>
    <n v="550"/>
    <n v="0"/>
    <s v="North America"/>
    <s v="Mexico"/>
    <n v="57"/>
    <x v="0"/>
    <x v="0"/>
    <x v="2"/>
    <s v="Cash Rebates"/>
    <n v="39098.912999999993"/>
    <n v="7425.2639999999992"/>
    <x v="1362"/>
    <n v="2881.8456974999999"/>
    <n v="3143.8316699999996"/>
    <n v="9169.5090374999982"/>
    <n v="1420"/>
    <n v="1649"/>
    <n v="1833.9018075000001"/>
    <n v="2357.8737525000001"/>
    <n v="2619.8597249999998"/>
    <n v="3143.8316699999996"/>
    <n v="1047.9438899999998"/>
    <n v="21931.990019999997"/>
    <n v="9741.6589799999965"/>
    <n v="7042.1137919999983"/>
    <n v="3022.3459748999999"/>
    <n v="2699.5451879999982"/>
    <n v="-322.80078690000164"/>
  </r>
  <r>
    <s v="1ABCD6E34FG473893"/>
    <s v="Jackson"/>
    <x v="9"/>
    <x v="4"/>
    <s v="Co2"/>
    <x v="0"/>
    <s v="Sedan"/>
    <n v="7"/>
    <n v="27"/>
    <x v="1"/>
    <x v="119"/>
    <x v="2"/>
    <x v="0"/>
    <x v="0"/>
    <x v="6"/>
    <x v="6"/>
    <x v="3"/>
    <x v="1"/>
    <x v="2"/>
    <x v="3"/>
    <x v="1"/>
    <x v="1"/>
    <x v="0"/>
    <x v="1"/>
    <x v="1"/>
    <x v="1"/>
    <x v="1"/>
    <x v="1"/>
    <x v="1"/>
    <x v="1"/>
    <x v="0"/>
    <n v="640"/>
    <n v="0"/>
    <n v="0"/>
    <n v="0"/>
    <n v="0"/>
    <s v="Middle East"/>
    <s v="UAE"/>
    <n v="249"/>
    <x v="2"/>
    <x v="4"/>
    <x v="2"/>
    <s v="Cash Rebates"/>
    <n v="19634"/>
    <n v="6103"/>
    <x v="664"/>
    <n v="1943.7660000000003"/>
    <n v="2120.4720000000002"/>
    <n v="6184.71"/>
    <n v="1465"/>
    <n v="1649"/>
    <n v="1236.9420000000002"/>
    <n v="1590.354"/>
    <n v="1767.0600000000004"/>
    <n v="2120.4720000000002"/>
    <n v="706.82400000000007"/>
    <n v="15836.832000000002"/>
    <n v="-2305.8320000000022"/>
    <n v="4947.768"/>
    <n v="787.32339999999999"/>
    <n v="-7253.6000000000022"/>
    <n v="-8040.9234000000024"/>
  </r>
  <r>
    <s v="1ABCD6E34FG478252"/>
    <s v="Jackson"/>
    <x v="22"/>
    <x v="4"/>
    <s v="Ro1"/>
    <x v="7"/>
    <s v="Sedan"/>
    <n v="7"/>
    <n v="27"/>
    <x v="1"/>
    <x v="119"/>
    <x v="2"/>
    <x v="0"/>
    <x v="2"/>
    <x v="17"/>
    <x v="2"/>
    <x v="1"/>
    <x v="4"/>
    <x v="2"/>
    <x v="3"/>
    <x v="1"/>
    <x v="0"/>
    <x v="1"/>
    <x v="0"/>
    <x v="1"/>
    <x v="1"/>
    <x v="1"/>
    <x v="1"/>
    <x v="1"/>
    <x v="0"/>
    <x v="1"/>
    <n v="0"/>
    <n v="0"/>
    <n v="0"/>
    <n v="0"/>
    <n v="0"/>
    <s v="Europe"/>
    <s v="Poland"/>
    <n v="103"/>
    <x v="2"/>
    <x v="4"/>
    <x v="2"/>
    <s v="Dealer Cash Incentives"/>
    <n v="36985.095999999998"/>
    <n v="1448.0659999999998"/>
    <x v="1508"/>
    <n v="1774.4357069999999"/>
    <n v="1935.7480439999997"/>
    <n v="5645.9317949999986"/>
    <n v="2120"/>
    <n v="1649"/>
    <n v="1129.186359"/>
    <n v="1451.811033"/>
    <n v="1613.12337"/>
    <n v="1935.7480439999997"/>
    <n v="645.24934799999994"/>
    <n v="15383.488263999998"/>
    <n v="20153.541735999999"/>
    <n v="4516.7454359999992"/>
    <n v="776.68701599999997"/>
    <n v="15636.7963"/>
    <n v="14860.109284"/>
  </r>
  <r>
    <s v="1ABCD4E34FG480824"/>
    <s v="Jackson"/>
    <x v="21"/>
    <x v="0"/>
    <s v="V2"/>
    <x v="10"/>
    <s v="Van"/>
    <n v="7"/>
    <n v="27"/>
    <x v="1"/>
    <x v="119"/>
    <x v="2"/>
    <x v="0"/>
    <x v="3"/>
    <x v="7"/>
    <x v="1"/>
    <x v="2"/>
    <x v="8"/>
    <x v="3"/>
    <x v="3"/>
    <x v="1"/>
    <x v="0"/>
    <x v="0"/>
    <x v="0"/>
    <x v="1"/>
    <x v="1"/>
    <x v="0"/>
    <x v="0"/>
    <x v="1"/>
    <x v="0"/>
    <x v="0"/>
    <n v="0"/>
    <n v="0"/>
    <n v="0"/>
    <n v="550"/>
    <n v="370"/>
    <s v="Europe"/>
    <s v="Germany"/>
    <n v="92"/>
    <x v="0"/>
    <x v="1"/>
    <x v="1"/>
    <s v="Low-Interest Financing"/>
    <n v="34865.623"/>
    <n v="1778.7639999999999"/>
    <x v="996"/>
    <n v="1960.70732"/>
    <n v="2138.9534399999998"/>
    <n v="6238.6141999999991"/>
    <n v="2615"/>
    <n v="1649"/>
    <n v="1247.7228399999999"/>
    <n v="1604.2150799999997"/>
    <n v="1782.4612"/>
    <n v="2138.9534399999998"/>
    <n v="712.98447999999996"/>
    <n v="17097.72064"/>
    <n v="15989.138359999997"/>
    <n v="4990.8913599999996"/>
    <n v="732.17808300000002"/>
    <n v="10998.246999999998"/>
    <n v="10266.068916999997"/>
  </r>
  <r>
    <s v="1ABCD4E34FG480954"/>
    <s v="Jackson"/>
    <x v="21"/>
    <x v="0"/>
    <s v="V1"/>
    <x v="10"/>
    <s v="Van"/>
    <n v="7"/>
    <n v="27"/>
    <x v="1"/>
    <x v="119"/>
    <x v="2"/>
    <x v="0"/>
    <x v="1"/>
    <x v="7"/>
    <x v="4"/>
    <x v="1"/>
    <x v="6"/>
    <x v="3"/>
    <x v="3"/>
    <x v="1"/>
    <x v="0"/>
    <x v="1"/>
    <x v="0"/>
    <x v="1"/>
    <x v="0"/>
    <x v="0"/>
    <x v="1"/>
    <x v="1"/>
    <x v="0"/>
    <x v="1"/>
    <n v="0"/>
    <n v="0"/>
    <n v="420"/>
    <n v="550"/>
    <n v="0"/>
    <s v="North America"/>
    <s v="USA"/>
    <n v="218"/>
    <x v="2"/>
    <x v="4"/>
    <x v="1"/>
    <s v="Dealer Cash Incentives"/>
    <n v="35881.325999999994"/>
    <n v="1272.453"/>
    <x v="965"/>
    <n v="1760.7956079999999"/>
    <n v="1920.8679360000001"/>
    <n v="5602.5314799999996"/>
    <n v="3090"/>
    <n v="1649"/>
    <n v="1120.5062960000002"/>
    <n v="1440.650952"/>
    <n v="1600.7232800000002"/>
    <n v="1920.8679360000001"/>
    <n v="640.289312"/>
    <n v="16264.207616"/>
    <n v="18344.665383999993"/>
    <n v="4482.0251840000001"/>
    <n v="979.56019979999985"/>
    <n v="13862.640199999993"/>
    <n v="12883.080000199992"/>
  </r>
  <r>
    <s v="1ABCD6E34FG634261"/>
    <s v="Tatra"/>
    <x v="13"/>
    <x v="4"/>
    <s v="A2"/>
    <x v="3"/>
    <s v="Pickup Truck"/>
    <n v="7"/>
    <n v="27"/>
    <x v="1"/>
    <x v="119"/>
    <x v="2"/>
    <x v="0"/>
    <x v="0"/>
    <x v="4"/>
    <x v="0"/>
    <x v="1"/>
    <x v="6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67"/>
    <x v="2"/>
    <x v="3"/>
    <x v="2"/>
    <s v="Low-Interest Financing"/>
    <n v="31233.887999999999"/>
    <n v="2412.1440000000002"/>
    <x v="987"/>
    <n v="1374.2910720000002"/>
    <n v="1499.2266240000001"/>
    <n v="4920.0479999999998"/>
    <n v="1985"/>
    <n v="1110"/>
    <n v="874.54886400000021"/>
    <n v="1124.4199680000002"/>
    <n v="1917.2160000000001"/>
    <n v="1812.384"/>
    <n v="499.74220800000006"/>
    <n v="13305.523904000001"/>
    <n v="15516.220095999997"/>
    <n v="3811.3528320000005"/>
    <n v="852.68514240000002"/>
    <n v="11704.867263999997"/>
    <n v="10852.182121599997"/>
  </r>
  <r>
    <s v="1ABCD6E34FG634308"/>
    <s v="Tatra"/>
    <x v="13"/>
    <x v="4"/>
    <s v="A2"/>
    <x v="3"/>
    <s v="Pickup Truck"/>
    <n v="7"/>
    <n v="27"/>
    <x v="1"/>
    <x v="119"/>
    <x v="2"/>
    <x v="0"/>
    <x v="0"/>
    <x v="4"/>
    <x v="0"/>
    <x v="1"/>
    <x v="6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271"/>
    <x v="2"/>
    <x v="3"/>
    <x v="0"/>
    <s v="Low-Interest Financing"/>
    <n v="31233.887999999999"/>
    <n v="2412.1440000000002"/>
    <x v="987"/>
    <n v="1374.2910720000002"/>
    <n v="1499.2266240000001"/>
    <n v="4920.0479999999998"/>
    <n v="1985"/>
    <n v="1795"/>
    <n v="874.54886400000021"/>
    <n v="1124.4199680000002"/>
    <n v="1917.2160000000001"/>
    <n v="1812.384"/>
    <n v="499.74220800000006"/>
    <n v="13990.523904000001"/>
    <n v="14831.220095999997"/>
    <n v="3811.3528320000005"/>
    <n v="852.68514240000002"/>
    <n v="11019.867263999997"/>
    <n v="10167.182121599997"/>
  </r>
  <r>
    <s v="1ABCD6E34FG634360"/>
    <s v="Tatra"/>
    <x v="13"/>
    <x v="4"/>
    <s v="A3"/>
    <x v="3"/>
    <s v="Pickup Truck"/>
    <n v="7"/>
    <n v="27"/>
    <x v="1"/>
    <x v="119"/>
    <x v="2"/>
    <x v="0"/>
    <x v="1"/>
    <x v="3"/>
    <x v="0"/>
    <x v="1"/>
    <x v="4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40"/>
    <x v="1"/>
    <x v="2"/>
    <x v="2"/>
    <s v="Dealer Cash Incentives"/>
    <n v="31980.815999999999"/>
    <n v="1937.376"/>
    <x v="966"/>
    <n v="1407.155904"/>
    <n v="1535.0791680000002"/>
    <n v="4977.5039999999999"/>
    <n v="4385"/>
    <n v="1795"/>
    <n v="895.46284800000012"/>
    <n v="1151.3093759999999"/>
    <n v="1604.7360000000001"/>
    <n v="1993.8240000000001"/>
    <n v="511.69305600000007"/>
    <n v="16216.168128000001"/>
    <n v="13827.271871999998"/>
    <n v="4040.5962240000003"/>
    <n v="873.07627679999996"/>
    <n v="9786.6756479999967"/>
    <n v="8913.5993711999963"/>
  </r>
  <r>
    <s v="1ABCD6E34FG634555"/>
    <s v="Tatra"/>
    <x v="13"/>
    <x v="4"/>
    <s v="A2"/>
    <x v="3"/>
    <s v="Pickup Truck"/>
    <n v="7"/>
    <n v="27"/>
    <x v="1"/>
    <x v="119"/>
    <x v="2"/>
    <x v="0"/>
    <x v="0"/>
    <x v="4"/>
    <x v="0"/>
    <x v="1"/>
    <x v="7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41"/>
    <x v="2"/>
    <x v="3"/>
    <x v="1"/>
    <s v="Low-Interest Financing"/>
    <n v="31233.887999999999"/>
    <n v="2412.1440000000002"/>
    <x v="987"/>
    <n v="1374.2910720000002"/>
    <n v="1499.2266240000001"/>
    <n v="4920.0479999999998"/>
    <n v="1985"/>
    <n v="0"/>
    <n v="874.54886400000021"/>
    <n v="1124.4199680000002"/>
    <n v="1917.2160000000001"/>
    <n v="1812.384"/>
    <n v="499.74220800000006"/>
    <n v="12195.523904000001"/>
    <n v="16626.220095999997"/>
    <n v="3811.3528320000005"/>
    <n v="852.68514240000002"/>
    <n v="12814.867263999997"/>
    <n v="11962.182121599997"/>
  </r>
  <r>
    <s v="1ABCD6E34FG634585"/>
    <s v="Tatra"/>
    <x v="13"/>
    <x v="4"/>
    <s v="A3"/>
    <x v="3"/>
    <s v="Pickup Truck"/>
    <n v="7"/>
    <n v="27"/>
    <x v="1"/>
    <x v="119"/>
    <x v="2"/>
    <x v="0"/>
    <x v="1"/>
    <x v="3"/>
    <x v="0"/>
    <x v="1"/>
    <x v="2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49"/>
    <x v="1"/>
    <x v="2"/>
    <x v="0"/>
    <s v="Dealer Cash Incentives"/>
    <n v="31980.815999999999"/>
    <n v="1937.376"/>
    <x v="966"/>
    <n v="1407.155904"/>
    <n v="1535.0791680000002"/>
    <n v="4977.5039999999999"/>
    <n v="4385"/>
    <n v="1110"/>
    <n v="895.46284800000012"/>
    <n v="1151.3093759999999"/>
    <n v="1604.7360000000001"/>
    <n v="1993.8240000000001"/>
    <n v="511.69305600000007"/>
    <n v="15531.168128000001"/>
    <n v="14512.271871999998"/>
    <n v="4040.5962240000003"/>
    <n v="873.07627679999996"/>
    <n v="10471.675647999997"/>
    <n v="9598.5993711999963"/>
  </r>
  <r>
    <s v="1ABCD6E34FG634649"/>
    <s v="Tatra"/>
    <x v="13"/>
    <x v="4"/>
    <s v="A3"/>
    <x v="3"/>
    <s v="Pickup Truck"/>
    <n v="7"/>
    <n v="27"/>
    <x v="1"/>
    <x v="119"/>
    <x v="2"/>
    <x v="0"/>
    <x v="1"/>
    <x v="3"/>
    <x v="0"/>
    <x v="1"/>
    <x v="3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298"/>
    <x v="1"/>
    <x v="2"/>
    <x v="0"/>
    <s v="Dealer Cash Incentives"/>
    <n v="31980.815999999999"/>
    <n v="1937.376"/>
    <x v="966"/>
    <n v="1407.155904"/>
    <n v="1535.0791680000002"/>
    <n v="4977.5039999999999"/>
    <n v="4385"/>
    <n v="1110"/>
    <n v="895.46284800000012"/>
    <n v="1151.3093759999999"/>
    <n v="1604.7360000000001"/>
    <n v="1993.8240000000001"/>
    <n v="511.69305600000007"/>
    <n v="15531.168128000001"/>
    <n v="14512.271871999998"/>
    <n v="4040.5962240000003"/>
    <n v="873.07627679999996"/>
    <n v="10471.675647999997"/>
    <n v="9598.5993711999963"/>
  </r>
  <r>
    <s v="1ABCD3E34FG469408"/>
    <s v="Apechete"/>
    <x v="3"/>
    <x v="3"/>
    <s v="M2"/>
    <x v="0"/>
    <s v="SUV"/>
    <n v="7"/>
    <n v="27"/>
    <x v="1"/>
    <x v="119"/>
    <x v="2"/>
    <x v="0"/>
    <x v="1"/>
    <x v="0"/>
    <x v="5"/>
    <x v="4"/>
    <x v="8"/>
    <x v="1"/>
    <x v="5"/>
    <x v="1"/>
    <x v="1"/>
    <x v="0"/>
    <x v="1"/>
    <x v="1"/>
    <x v="0"/>
    <x v="0"/>
    <x v="1"/>
    <x v="1"/>
    <x v="1"/>
    <x v="0"/>
    <n v="640"/>
    <n v="0"/>
    <n v="420"/>
    <n v="550"/>
    <n v="0"/>
    <s v="North America"/>
    <s v="Mexico"/>
    <n v="280"/>
    <x v="2"/>
    <x v="3"/>
    <x v="0"/>
    <s v="Segment and Misc Incentives"/>
    <n v="35471.608"/>
    <n v="2741.1680000000001"/>
    <x v="976"/>
    <n v="2731.3138159999999"/>
    <n v="2979.6150719999996"/>
    <n v="8690.5439599999991"/>
    <n v="2435"/>
    <n v="1734"/>
    <n v="1738.108792"/>
    <n v="2234.7113039999999"/>
    <n v="2483.0125599999997"/>
    <n v="2979.6150719999996"/>
    <n v="993.20502399999998"/>
    <n v="22046.690431999999"/>
    <n v="10683.749567999999"/>
    <n v="6952.4351679999982"/>
    <n v="2741.9552984000002"/>
    <n v="3731.3144000000011"/>
    <n v="989.35910160000094"/>
  </r>
  <r>
    <s v="1ABCD4E34FG461794"/>
    <s v="Apechete"/>
    <x v="4"/>
    <x v="0"/>
    <s v="B2"/>
    <x v="3"/>
    <s v="Pickup Truck"/>
    <n v="7"/>
    <n v="27"/>
    <x v="1"/>
    <x v="119"/>
    <x v="2"/>
    <x v="0"/>
    <x v="0"/>
    <x v="5"/>
    <x v="0"/>
    <x v="5"/>
    <x v="0"/>
    <x v="1"/>
    <x v="5"/>
    <x v="1"/>
    <x v="1"/>
    <x v="1"/>
    <x v="1"/>
    <x v="0"/>
    <x v="1"/>
    <x v="1"/>
    <x v="1"/>
    <x v="1"/>
    <x v="1"/>
    <x v="1"/>
    <n v="640"/>
    <n v="710"/>
    <n v="0"/>
    <n v="0"/>
    <n v="0"/>
    <s v="Africa"/>
    <s v="Algeria"/>
    <n v="189"/>
    <x v="1"/>
    <x v="2"/>
    <x v="1"/>
    <s v="Segment and Misc Incentives"/>
    <n v="39202.841999999997"/>
    <n v="2864.7359999999999"/>
    <x v="895"/>
    <n v="2767.4275859999993"/>
    <n v="3019.011911999999"/>
    <n v="8805.4514099999978"/>
    <n v="2600"/>
    <n v="1734"/>
    <n v="1761.0902819999999"/>
    <n v="2264.2589339999995"/>
    <n v="2515.8432599999996"/>
    <n v="3019.011911999999"/>
    <n v="1006.3373039999998"/>
    <n v="22448.071471999996"/>
    <n v="13890.034528000004"/>
    <n v="7044.3611279999977"/>
    <n v="4798.4278608000004"/>
    <n v="6845.673400000006"/>
    <n v="2047.2455392000056"/>
  </r>
  <r>
    <s v="1ABCD5E34FG466515"/>
    <s v="Apechete"/>
    <x v="8"/>
    <x v="1"/>
    <s v="Tx2"/>
    <x v="2"/>
    <s v="Sedan"/>
    <n v="7"/>
    <n v="27"/>
    <x v="1"/>
    <x v="119"/>
    <x v="2"/>
    <x v="0"/>
    <x v="2"/>
    <x v="12"/>
    <x v="6"/>
    <x v="5"/>
    <x v="5"/>
    <x v="0"/>
    <x v="6"/>
    <x v="0"/>
    <x v="1"/>
    <x v="0"/>
    <x v="1"/>
    <x v="1"/>
    <x v="1"/>
    <x v="1"/>
    <x v="1"/>
    <x v="0"/>
    <x v="1"/>
    <x v="0"/>
    <n v="640"/>
    <n v="0"/>
    <n v="0"/>
    <n v="0"/>
    <n v="0"/>
    <s v="Africa"/>
    <s v="South Africa"/>
    <n v="56"/>
    <x v="0"/>
    <x v="0"/>
    <x v="2"/>
    <s v="Low-Interest Financing"/>
    <n v="38512.022999999994"/>
    <n v="1643.8859999999997"/>
    <x v="1009"/>
    <n v="4029.4663694999995"/>
    <n v="4395.7814939999989"/>
    <n v="12821.029357499996"/>
    <n v="640"/>
    <n v="1020"/>
    <n v="2564.2058714999998"/>
    <n v="3296.8361204999997"/>
    <n v="3663.1512449999996"/>
    <n v="4395.7814939999989"/>
    <n v="1465.2604979999999"/>
    <n v="28034.688963999994"/>
    <n v="8833.4480360000016"/>
    <n v="10256.823485999998"/>
    <n v="2407.0014374999996"/>
    <n v="-1423.3754499999959"/>
    <n v="-3830.3768874999955"/>
  </r>
  <r>
    <s v="1ABCD6E34FG472614"/>
    <s v="Jackson"/>
    <x v="20"/>
    <x v="4"/>
    <s v="Cl2"/>
    <x v="0"/>
    <s v="Sedan"/>
    <n v="7"/>
    <n v="27"/>
    <x v="1"/>
    <x v="119"/>
    <x v="2"/>
    <x v="0"/>
    <x v="0"/>
    <x v="16"/>
    <x v="0"/>
    <x v="4"/>
    <x v="3"/>
    <x v="2"/>
    <x v="6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Canada"/>
    <n v="167"/>
    <x v="0"/>
    <x v="1"/>
    <x v="2"/>
    <s v="Low-Interest Financing"/>
    <n v="20175.232"/>
    <n v="2946.944"/>
    <x v="1509"/>
    <n v="1997.3479680000003"/>
    <n v="2178.925056"/>
    <n v="6355.1980800000001"/>
    <n v="2455"/>
    <n v="1020"/>
    <n v="1271.0396160000003"/>
    <n v="1634.193792"/>
    <n v="1815.7708800000003"/>
    <n v="2178.925056"/>
    <n v="726.30835200000001"/>
    <n v="16548.550336"/>
    <n v="679.73766400000022"/>
    <n v="5084.1584640000001"/>
    <n v="512.45089280000002"/>
    <n v="-4404.4207999999999"/>
    <n v="-4916.8716927999994"/>
  </r>
  <r>
    <s v="1ABCD4E34FG333773"/>
    <s v="Special"/>
    <x v="11"/>
    <x v="0"/>
    <s v="Pa2"/>
    <x v="5"/>
    <s v="Crossover"/>
    <n v="7"/>
    <n v="27"/>
    <x v="1"/>
    <x v="119"/>
    <x v="2"/>
    <x v="0"/>
    <x v="0"/>
    <x v="0"/>
    <x v="2"/>
    <x v="2"/>
    <x v="8"/>
    <x v="3"/>
    <x v="6"/>
    <x v="1"/>
    <x v="0"/>
    <x v="0"/>
    <x v="1"/>
    <x v="0"/>
    <x v="1"/>
    <x v="1"/>
    <x v="0"/>
    <x v="1"/>
    <x v="0"/>
    <x v="0"/>
    <n v="640"/>
    <n v="710"/>
    <n v="0"/>
    <n v="0"/>
    <n v="370"/>
    <s v="Europe"/>
    <s v="Spain"/>
    <n v="221"/>
    <x v="0"/>
    <x v="0"/>
    <x v="2"/>
    <s v="Low-Interest Financing"/>
    <n v="29045.204999999998"/>
    <n v="2453.9849999999997"/>
    <x v="1056"/>
    <n v="2555.97804"/>
    <n v="2788.33968"/>
    <n v="8132.6574000000001"/>
    <n v="3415"/>
    <n v="1020"/>
    <n v="1626.5314800000001"/>
    <n v="2091.2547599999998"/>
    <n v="2323.6164000000003"/>
    <n v="2788.33968"/>
    <n v="929.44655999999998"/>
    <n v="21165.038079999998"/>
    <n v="5426.1819199999991"/>
    <n v="6506.1259200000004"/>
    <n v="609.94930499999998"/>
    <n v="-1079.9440000000013"/>
    <n v="-1689.8933050000014"/>
  </r>
  <r>
    <s v="1ABCD5E34FG636249"/>
    <s v="Tatra"/>
    <x v="0"/>
    <x v="1"/>
    <s v="Tr1"/>
    <x v="0"/>
    <s v="Pickup Truck"/>
    <n v="7"/>
    <n v="27"/>
    <x v="1"/>
    <x v="119"/>
    <x v="2"/>
    <x v="0"/>
    <x v="1"/>
    <x v="0"/>
    <x v="0"/>
    <x v="0"/>
    <x v="6"/>
    <x v="1"/>
    <x v="6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USA"/>
    <n v="26"/>
    <x v="2"/>
    <x v="3"/>
    <x v="2"/>
    <s v="Segment and Misc Incentives"/>
    <n v="36928.866000000002"/>
    <n v="1512.8879999999999"/>
    <x v="868"/>
    <n v="2623.7386890000007"/>
    <n v="2862.2603880000001"/>
    <n v="4730.3100000000004"/>
    <n v="3040"/>
    <n v="1020"/>
    <n v="967.35599999999999"/>
    <n v="1051.518"/>
    <n v="1607.19"/>
    <n v="1841.424"/>
    <n v="533.36400000000003"/>
    <n v="15040.112689000001"/>
    <n v="20375.865311000001"/>
    <n v="5237.0483880000002"/>
    <n v="1008.1580418000001"/>
    <n v="15138.816923000002"/>
    <n v="14130.658881200003"/>
  </r>
  <r>
    <s v="1ABCD5E34FG636107"/>
    <s v="Tatra"/>
    <x v="0"/>
    <x v="1"/>
    <s v="Tr1"/>
    <x v="0"/>
    <s v="Pickup Truck"/>
    <n v="7"/>
    <n v="27"/>
    <x v="1"/>
    <x v="119"/>
    <x v="2"/>
    <x v="0"/>
    <x v="1"/>
    <x v="0"/>
    <x v="0"/>
    <x v="5"/>
    <x v="3"/>
    <x v="1"/>
    <x v="6"/>
    <x v="1"/>
    <x v="0"/>
    <x v="1"/>
    <x v="0"/>
    <x v="1"/>
    <x v="1"/>
    <x v="1"/>
    <x v="1"/>
    <x v="1"/>
    <x v="0"/>
    <x v="1"/>
    <n v="0"/>
    <n v="0"/>
    <n v="0"/>
    <n v="0"/>
    <n v="0"/>
    <s v="North America"/>
    <s v="USA"/>
    <n v="74"/>
    <x v="0"/>
    <x v="1"/>
    <x v="1"/>
    <s v="Segment and Misc Incentives"/>
    <n v="34801.493999999999"/>
    <n v="1775.5140000000001"/>
    <x v="844"/>
    <n v="2747.0628900000002"/>
    <n v="2996.7958800000001"/>
    <n v="4752.6180000000004"/>
    <n v="2120"/>
    <n v="1270"/>
    <n v="945.048"/>
    <n v="1033.2660000000001"/>
    <n v="1989.4680000000001"/>
    <n v="1820.13"/>
    <n v="576.96600000000001"/>
    <n v="14857.462890000001"/>
    <n v="18168.517109999993"/>
    <n v="5393.8918800000001"/>
    <n v="950.08078620000003"/>
    <n v="12774.625229999994"/>
    <n v="11824.544443799994"/>
  </r>
  <r>
    <s v="1ABCD5E34FG636295"/>
    <s v="Tatra"/>
    <x v="0"/>
    <x v="1"/>
    <s v="Tr1"/>
    <x v="0"/>
    <s v="Pickup Truck"/>
    <n v="7"/>
    <n v="27"/>
    <x v="1"/>
    <x v="119"/>
    <x v="2"/>
    <x v="0"/>
    <x v="1"/>
    <x v="0"/>
    <x v="0"/>
    <x v="0"/>
    <x v="4"/>
    <x v="1"/>
    <x v="6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USA"/>
    <n v="75"/>
    <x v="2"/>
    <x v="3"/>
    <x v="2"/>
    <s v="Segment and Misc Incentives"/>
    <n v="36928.866000000002"/>
    <n v="1512.8879999999999"/>
    <x v="868"/>
    <n v="2623.7386890000007"/>
    <n v="2862.2603880000001"/>
    <n v="4730.3100000000004"/>
    <n v="3040"/>
    <n v="1020"/>
    <n v="967.35599999999999"/>
    <n v="1051.518"/>
    <n v="1607.19"/>
    <n v="1841.424"/>
    <n v="533.36400000000003"/>
    <n v="15040.112689000001"/>
    <n v="20375.865311000001"/>
    <n v="5237.0483880000002"/>
    <n v="1008.1580418000001"/>
    <n v="15138.816923000002"/>
    <n v="14130.658881200003"/>
  </r>
  <r>
    <s v="1ABCD5E34FG636456"/>
    <s v="Tatra"/>
    <x v="0"/>
    <x v="1"/>
    <s v="Tr1"/>
    <x v="0"/>
    <s v="Pickup Truck"/>
    <n v="7"/>
    <n v="27"/>
    <x v="1"/>
    <x v="119"/>
    <x v="2"/>
    <x v="0"/>
    <x v="1"/>
    <x v="0"/>
    <x v="0"/>
    <x v="5"/>
    <x v="8"/>
    <x v="1"/>
    <x v="6"/>
    <x v="1"/>
    <x v="0"/>
    <x v="1"/>
    <x v="0"/>
    <x v="1"/>
    <x v="1"/>
    <x v="1"/>
    <x v="1"/>
    <x v="1"/>
    <x v="0"/>
    <x v="1"/>
    <n v="0"/>
    <n v="0"/>
    <n v="0"/>
    <n v="0"/>
    <n v="0"/>
    <s v="North America"/>
    <s v="USA"/>
    <n v="54"/>
    <x v="0"/>
    <x v="1"/>
    <x v="0"/>
    <s v="Segment and Misc Incentives"/>
    <n v="34801.493999999999"/>
    <n v="1775.5140000000001"/>
    <x v="844"/>
    <n v="2747.0628900000002"/>
    <n v="2996.7958800000001"/>
    <n v="4752.6180000000004"/>
    <n v="2120"/>
    <n v="1270"/>
    <n v="945.048"/>
    <n v="1033.2660000000001"/>
    <n v="1989.4680000000001"/>
    <n v="1820.13"/>
    <n v="576.96600000000001"/>
    <n v="14857.462890000001"/>
    <n v="18168.517109999993"/>
    <n v="5393.8918800000001"/>
    <n v="950.08078620000003"/>
    <n v="12774.625229999994"/>
    <n v="11824.544443799994"/>
  </r>
  <r>
    <s v="1ABCD4E34FG461772"/>
    <s v="Apechete"/>
    <x v="4"/>
    <x v="0"/>
    <s v="B1"/>
    <x v="3"/>
    <s v="Pickup Truck"/>
    <n v="7"/>
    <n v="27"/>
    <x v="1"/>
    <x v="119"/>
    <x v="2"/>
    <x v="0"/>
    <x v="0"/>
    <x v="18"/>
    <x v="5"/>
    <x v="1"/>
    <x v="3"/>
    <x v="3"/>
    <x v="7"/>
    <x v="1"/>
    <x v="0"/>
    <x v="0"/>
    <x v="1"/>
    <x v="1"/>
    <x v="1"/>
    <x v="1"/>
    <x v="1"/>
    <x v="1"/>
    <x v="0"/>
    <x v="0"/>
    <n v="640"/>
    <n v="0"/>
    <n v="0"/>
    <n v="0"/>
    <n v="0"/>
    <s v="Middle East"/>
    <s v="Saudi Arabia"/>
    <n v="131"/>
    <x v="2"/>
    <x v="4"/>
    <x v="2"/>
    <s v="Low-Interest Financing"/>
    <n v="40957.286999999997"/>
    <n v="2551.9199999999996"/>
    <x v="1038"/>
    <n v="2703.180942"/>
    <n v="2948.9246639999997"/>
    <n v="8601.0302699999993"/>
    <n v="2335"/>
    <n v="1567"/>
    <n v="1720.206054"/>
    <n v="2211.6934980000001"/>
    <n v="2457.4372199999998"/>
    <n v="2948.9246639999997"/>
    <n v="982.97488799999985"/>
    <n v="21595.547983999997"/>
    <n v="16809.819016000001"/>
    <n v="6880.8242159999991"/>
    <n v="1638.2914799999999"/>
    <n v="9928.9948000000022"/>
    <n v="8290.7033200000023"/>
  </r>
  <r>
    <s v="1ABCD6E34FG464267"/>
    <s v="Apechete"/>
    <x v="7"/>
    <x v="4"/>
    <s v="St1"/>
    <x v="5"/>
    <s v="Crossover"/>
    <n v="7"/>
    <n v="27"/>
    <x v="1"/>
    <x v="119"/>
    <x v="2"/>
    <x v="0"/>
    <x v="1"/>
    <x v="15"/>
    <x v="4"/>
    <x v="2"/>
    <x v="6"/>
    <x v="1"/>
    <x v="7"/>
    <x v="1"/>
    <x v="0"/>
    <x v="0"/>
    <x v="1"/>
    <x v="0"/>
    <x v="0"/>
    <x v="1"/>
    <x v="1"/>
    <x v="1"/>
    <x v="0"/>
    <x v="0"/>
    <n v="640"/>
    <n v="710"/>
    <n v="420"/>
    <n v="0"/>
    <n v="0"/>
    <s v="South America"/>
    <s v="Venezuela"/>
    <n v="164"/>
    <x v="1"/>
    <x v="2"/>
    <x v="1"/>
    <s v="Low-Interest Financing"/>
    <n v="39818.052000000003"/>
    <n v="2835.13"/>
    <x v="1510"/>
    <n v="4160.9864339999995"/>
    <n v="4539.2579279999991"/>
    <n v="13239.502289999997"/>
    <n v="3465"/>
    <n v="1567"/>
    <n v="2647.9004580000001"/>
    <n v="3404.4434459999993"/>
    <n v="3782.7149399999998"/>
    <n v="4539.2579279999991"/>
    <n v="1513.0859759999998"/>
    <n v="32267.547567999994"/>
    <n v="4715.3744320000114"/>
    <n v="10591.601831999998"/>
    <n v="4391.9311355999998"/>
    <n v="-5876.227399999987"/>
    <n v="-10268.158535599987"/>
  </r>
  <r>
    <s v="1ABCD3E34FG465860"/>
    <s v="Apechete"/>
    <x v="16"/>
    <x v="3"/>
    <s v="P1"/>
    <x v="3"/>
    <s v="SUV"/>
    <n v="7"/>
    <n v="27"/>
    <x v="1"/>
    <x v="119"/>
    <x v="2"/>
    <x v="0"/>
    <x v="0"/>
    <x v="5"/>
    <x v="5"/>
    <x v="4"/>
    <x v="6"/>
    <x v="2"/>
    <x v="7"/>
    <x v="0"/>
    <x v="0"/>
    <x v="0"/>
    <x v="1"/>
    <x v="0"/>
    <x v="1"/>
    <x v="0"/>
    <x v="0"/>
    <x v="0"/>
    <x v="0"/>
    <x v="0"/>
    <n v="640"/>
    <n v="710"/>
    <n v="0"/>
    <n v="550"/>
    <n v="370"/>
    <s v="Europe"/>
    <s v="Germany"/>
    <n v="194"/>
    <x v="1"/>
    <x v="2"/>
    <x v="0"/>
    <s v="Dealer Cash Incentives"/>
    <n v="43185.840000000004"/>
    <n v="1548.0900000000001"/>
    <x v="1511"/>
    <n v="2850.2654400000001"/>
    <n v="3109.3804799999998"/>
    <n v="9069.0263999999988"/>
    <n v="3140"/>
    <n v="1567"/>
    <n v="1813.8052800000003"/>
    <n v="2332.0353599999999"/>
    <n v="2591.1504000000004"/>
    <n v="3109.3804799999998"/>
    <n v="1036.4601600000001"/>
    <n v="23363.282879999999"/>
    <n v="18274.467120000001"/>
    <n v="7255.2211200000002"/>
    <n v="906.90264000000013"/>
    <n v="11019.246000000001"/>
    <n v="10112.343360000001"/>
  </r>
  <r>
    <s v="1ABCD5E34FG479578"/>
    <s v="Jackson"/>
    <x v="19"/>
    <x v="1"/>
    <s v="Ba1"/>
    <x v="0"/>
    <s v="SUV"/>
    <n v="7"/>
    <n v="27"/>
    <x v="1"/>
    <x v="119"/>
    <x v="2"/>
    <x v="0"/>
    <x v="0"/>
    <x v="8"/>
    <x v="4"/>
    <x v="0"/>
    <x v="3"/>
    <x v="1"/>
    <x v="7"/>
    <x v="1"/>
    <x v="0"/>
    <x v="0"/>
    <x v="0"/>
    <x v="0"/>
    <x v="0"/>
    <x v="1"/>
    <x v="0"/>
    <x v="1"/>
    <x v="0"/>
    <x v="0"/>
    <n v="0"/>
    <n v="710"/>
    <n v="420"/>
    <n v="0"/>
    <n v="370"/>
    <s v="Africa"/>
    <s v="Egypt"/>
    <n v="40"/>
    <x v="2"/>
    <x v="4"/>
    <x v="1"/>
    <s v="Dealer Cash Incentives"/>
    <n v="26193.394999999997"/>
    <n v="1166.7549999999999"/>
    <x v="1512"/>
    <n v="1728.7640699999997"/>
    <n v="1885.9244399999998"/>
    <n v="5500.6129499999988"/>
    <n v="3195"/>
    <n v="1567"/>
    <n v="1100.1225899999999"/>
    <n v="1414.4433299999998"/>
    <n v="1571.6037000000001"/>
    <n v="1885.9244399999998"/>
    <n v="628.64147999999989"/>
    <n v="16077.546639999999"/>
    <n v="8949.0933599999971"/>
    <n v="4400.4903599999989"/>
    <n v="2050.9428284999995"/>
    <n v="4548.6029999999982"/>
    <n v="2497.6601714999988"/>
  </r>
  <r>
    <s v="1ABCD5E34FG479634"/>
    <s v="Jackson"/>
    <x v="19"/>
    <x v="1"/>
    <s v="Ba1"/>
    <x v="0"/>
    <s v="SUV"/>
    <n v="7"/>
    <n v="27"/>
    <x v="1"/>
    <x v="119"/>
    <x v="2"/>
    <x v="0"/>
    <x v="0"/>
    <x v="5"/>
    <x v="5"/>
    <x v="4"/>
    <x v="8"/>
    <x v="2"/>
    <x v="7"/>
    <x v="0"/>
    <x v="1"/>
    <x v="0"/>
    <x v="1"/>
    <x v="1"/>
    <x v="1"/>
    <x v="0"/>
    <x v="0"/>
    <x v="0"/>
    <x v="1"/>
    <x v="0"/>
    <n v="640"/>
    <n v="0"/>
    <n v="0"/>
    <n v="550"/>
    <n v="370"/>
    <s v="North America"/>
    <s v="Mexico"/>
    <n v="118"/>
    <x v="0"/>
    <x v="1"/>
    <x v="2"/>
    <s v="Dealer Cash Incentives"/>
    <n v="27558.854999999996"/>
    <n v="1472.4549999999999"/>
    <x v="1150"/>
    <n v="1818.8844299999998"/>
    <n v="1984.2375599999998"/>
    <n v="5787.3595499999992"/>
    <n v="1560"/>
    <n v="1567"/>
    <n v="1157.47191"/>
    <n v="1488.1781699999997"/>
    <n v="1653.5312999999999"/>
    <n v="1984.2375599999998"/>
    <n v="661.41251999999997"/>
    <n v="15032.425359999999"/>
    <n v="11053.974639999995"/>
    <n v="4629.8876399999999"/>
    <n v="2130.2994914999999"/>
    <n v="6424.086999999995"/>
    <n v="4293.7875084999951"/>
  </r>
  <r>
    <s v="1ABCD5E34FG331556"/>
    <s v="Special"/>
    <x v="23"/>
    <x v="1"/>
    <s v="G1"/>
    <x v="4"/>
    <s v="Coupe"/>
    <n v="7"/>
    <n v="27"/>
    <x v="1"/>
    <x v="119"/>
    <x v="2"/>
    <x v="0"/>
    <x v="1"/>
    <x v="16"/>
    <x v="3"/>
    <x v="3"/>
    <x v="3"/>
    <x v="3"/>
    <x v="7"/>
    <x v="1"/>
    <x v="1"/>
    <x v="0"/>
    <x v="0"/>
    <x v="1"/>
    <x v="0"/>
    <x v="1"/>
    <x v="0"/>
    <x v="1"/>
    <x v="1"/>
    <x v="0"/>
    <n v="0"/>
    <n v="0"/>
    <n v="420"/>
    <n v="0"/>
    <n v="370"/>
    <s v="Asia"/>
    <s v="Japan"/>
    <n v="49"/>
    <x v="1"/>
    <x v="2"/>
    <x v="0"/>
    <s v="Low-Interest Financing"/>
    <n v="33413"/>
    <n v="1424"/>
    <x v="684"/>
    <n v="2572.8009999999999"/>
    <n v="2806.6919999999996"/>
    <n v="8186.1849999999986"/>
    <n v="1615"/>
    <n v="1567"/>
    <n v="1637.2370000000001"/>
    <n v="2105.0189999999998"/>
    <n v="2338.91"/>
    <n v="2806.6919999999996"/>
    <n v="935.56399999999996"/>
    <n v="20022.151999999998"/>
    <n v="11966.848000000002"/>
    <n v="6548.9479999999985"/>
    <n v="808.59460000000001"/>
    <n v="5417.9000000000033"/>
    <n v="4609.3054000000029"/>
  </r>
  <r>
    <s v="1ABCD3E34FG338302"/>
    <s v="Special"/>
    <x v="12"/>
    <x v="3"/>
    <s v="Spr1"/>
    <x v="1"/>
    <s v="Sedan"/>
    <n v="7"/>
    <n v="27"/>
    <x v="1"/>
    <x v="119"/>
    <x v="2"/>
    <x v="0"/>
    <x v="3"/>
    <x v="17"/>
    <x v="4"/>
    <x v="0"/>
    <x v="1"/>
    <x v="2"/>
    <x v="7"/>
    <x v="1"/>
    <x v="1"/>
    <x v="0"/>
    <x v="0"/>
    <x v="1"/>
    <x v="1"/>
    <x v="0"/>
    <x v="0"/>
    <x v="1"/>
    <x v="1"/>
    <x v="0"/>
    <n v="0"/>
    <n v="0"/>
    <n v="0"/>
    <n v="550"/>
    <n v="370"/>
    <s v="Africa"/>
    <s v="Zimbabwe"/>
    <n v="88"/>
    <x v="0"/>
    <x v="1"/>
    <x v="0"/>
    <s v="Dealer Cash Incentives"/>
    <n v="40151.358"/>
    <n v="1026.1680000000001"/>
    <x v="1513"/>
    <n v="3552.6605400000003"/>
    <n v="3875.62968"/>
    <n v="11303.919899999999"/>
    <n v="1745"/>
    <n v="1270"/>
    <n v="2260.7839800000002"/>
    <n v="2906.7222599999996"/>
    <n v="3229.6914000000006"/>
    <n v="3875.62968"/>
    <n v="1291.8765599999999"/>
    <n v="26268.778079999996"/>
    <n v="12856.411920000006"/>
    <n v="9043.1359199999988"/>
    <n v="6054.8247863999995"/>
    <n v="3813.2760000000071"/>
    <n v="-2241.5487863999924"/>
  </r>
  <r>
    <s v="1ABCD6E34FG632773"/>
    <s v="Tatra"/>
    <x v="14"/>
    <x v="4"/>
    <s v="N2"/>
    <x v="6"/>
    <s v="Sedan"/>
    <n v="7"/>
    <n v="27"/>
    <x v="1"/>
    <x v="119"/>
    <x v="2"/>
    <x v="0"/>
    <x v="0"/>
    <x v="9"/>
    <x v="5"/>
    <x v="5"/>
    <x v="8"/>
    <x v="1"/>
    <x v="7"/>
    <x v="0"/>
    <x v="1"/>
    <x v="0"/>
    <x v="1"/>
    <x v="0"/>
    <x v="1"/>
    <x v="0"/>
    <x v="1"/>
    <x v="0"/>
    <x v="1"/>
    <x v="0"/>
    <n v="640"/>
    <n v="710"/>
    <n v="0"/>
    <n v="550"/>
    <n v="0"/>
    <s v="North America"/>
    <s v="USA"/>
    <n v="284"/>
    <x v="0"/>
    <x v="1"/>
    <x v="0"/>
    <s v="Segment and Misc Incentives"/>
    <n v="14996.046"/>
    <n v="2504.58"/>
    <x v="838"/>
    <n v="1687.187502"/>
    <n v="1840.5681840000002"/>
    <n v="4683.6660000000002"/>
    <n v="1900"/>
    <n v="1795"/>
    <n v="918.68399999999997"/>
    <n v="1112.3579999999999"/>
    <n v="1870.83"/>
    <n v="1925.586"/>
    <n v="545.53200000000004"/>
    <n v="13967.725501999999"/>
    <n v="-1476.259501999999"/>
    <n v="4311.6861840000001"/>
    <n v="409.39205580000004"/>
    <n v="-5787.9456859999991"/>
    <n v="-6197.3377417999991"/>
  </r>
  <r>
    <s v="1ABCD6E34FG632850"/>
    <s v="Tatra"/>
    <x v="14"/>
    <x v="4"/>
    <s v="N1"/>
    <x v="7"/>
    <s v="Sedan"/>
    <n v="7"/>
    <n v="27"/>
    <x v="1"/>
    <x v="119"/>
    <x v="2"/>
    <x v="0"/>
    <x v="0"/>
    <x v="9"/>
    <x v="5"/>
    <x v="5"/>
    <x v="8"/>
    <x v="1"/>
    <x v="7"/>
    <x v="0"/>
    <x v="1"/>
    <x v="0"/>
    <x v="1"/>
    <x v="0"/>
    <x v="1"/>
    <x v="0"/>
    <x v="1"/>
    <x v="0"/>
    <x v="1"/>
    <x v="0"/>
    <n v="640"/>
    <n v="710"/>
    <n v="0"/>
    <n v="550"/>
    <n v="0"/>
    <s v="North America"/>
    <s v="USA"/>
    <n v="39"/>
    <x v="0"/>
    <x v="1"/>
    <x v="2"/>
    <s v="Segment and Misc Incentives"/>
    <n v="14996.046"/>
    <n v="2504.58"/>
    <x v="838"/>
    <n v="1687.187502"/>
    <n v="1840.5681840000002"/>
    <n v="4683.6660000000002"/>
    <n v="1900"/>
    <n v="1795"/>
    <n v="918.68399999999997"/>
    <n v="1112.3579999999999"/>
    <n v="1870.83"/>
    <n v="1925.586"/>
    <n v="545.53200000000004"/>
    <n v="13967.725501999999"/>
    <n v="-1476.259501999999"/>
    <n v="4311.6861840000001"/>
    <n v="409.39205580000004"/>
    <n v="-5787.9456859999991"/>
    <n v="-6197.3377417999991"/>
  </r>
  <r>
    <s v="1ABCD4E34FG630176"/>
    <s v="Tatra"/>
    <x v="15"/>
    <x v="0"/>
    <s v="Ra1"/>
    <x v="5"/>
    <s v="Crossover"/>
    <n v="7"/>
    <n v="27"/>
    <x v="1"/>
    <x v="119"/>
    <x v="2"/>
    <x v="0"/>
    <x v="1"/>
    <x v="0"/>
    <x v="4"/>
    <x v="4"/>
    <x v="2"/>
    <x v="3"/>
    <x v="7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92"/>
    <x v="0"/>
    <x v="0"/>
    <x v="2"/>
    <s v="Dealer Cash Incentives"/>
    <n v="20181.720999999998"/>
    <n v="1491.6519999999998"/>
    <x v="839"/>
    <n v="1553.9925169999999"/>
    <n v="1695.2645639999998"/>
    <n v="4839.6049999999996"/>
    <n v="2455"/>
    <n v="1567"/>
    <n v="1006.1419999999999"/>
    <n v="1055.7259999999999"/>
    <n v="1588.7539999999999"/>
    <n v="2049.4719999999998"/>
    <n v="566.08399999999995"/>
    <n v="14066.219516999998"/>
    <n v="4623.8494830000018"/>
    <n v="4310.8205639999996"/>
    <n v="550.96098329999995"/>
    <n v="313.02891900000213"/>
    <n v="-237.93206429999782"/>
  </r>
  <r>
    <s v="1ABCD4E34FG630395"/>
    <s v="Tatra"/>
    <x v="15"/>
    <x v="0"/>
    <s v="Ra1"/>
    <x v="5"/>
    <s v="Crossover"/>
    <n v="7"/>
    <n v="27"/>
    <x v="1"/>
    <x v="119"/>
    <x v="2"/>
    <x v="0"/>
    <x v="1"/>
    <x v="0"/>
    <x v="4"/>
    <x v="4"/>
    <x v="4"/>
    <x v="3"/>
    <x v="7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28"/>
    <x v="0"/>
    <x v="0"/>
    <x v="2"/>
    <s v="Dealer Cash Incentives"/>
    <n v="20181.720999999998"/>
    <n v="1491.6519999999998"/>
    <x v="839"/>
    <n v="1553.9925169999999"/>
    <n v="1695.2645639999998"/>
    <n v="4839.6049999999996"/>
    <n v="2455"/>
    <n v="1270"/>
    <n v="1006.1419999999999"/>
    <n v="1055.7259999999999"/>
    <n v="1588.7539999999999"/>
    <n v="2049.4719999999998"/>
    <n v="566.08399999999995"/>
    <n v="13769.219516999998"/>
    <n v="4920.8494830000018"/>
    <n v="4310.8205639999996"/>
    <n v="550.96098329999995"/>
    <n v="610.02891900000213"/>
    <n v="59.067935700002181"/>
  </r>
  <r>
    <s v="1ABCD5E34FG466596"/>
    <s v="Apechete"/>
    <x v="8"/>
    <x v="1"/>
    <s v="T1"/>
    <x v="9"/>
    <s v="Sedan"/>
    <n v="7"/>
    <n v="27"/>
    <x v="1"/>
    <x v="119"/>
    <x v="2"/>
    <x v="0"/>
    <x v="2"/>
    <x v="6"/>
    <x v="1"/>
    <x v="3"/>
    <x v="7"/>
    <x v="3"/>
    <x v="8"/>
    <x v="1"/>
    <x v="1"/>
    <x v="0"/>
    <x v="0"/>
    <x v="1"/>
    <x v="1"/>
    <x v="0"/>
    <x v="1"/>
    <x v="1"/>
    <x v="1"/>
    <x v="0"/>
    <n v="0"/>
    <n v="0"/>
    <n v="0"/>
    <n v="550"/>
    <n v="0"/>
    <s v="South America"/>
    <s v="Columbia"/>
    <n v="147"/>
    <x v="0"/>
    <x v="0"/>
    <x v="1"/>
    <s v="Low-Interest Financing"/>
    <n v="39544.253999999994"/>
    <n v="2493.1259999999997"/>
    <x v="935"/>
    <n v="4119.4575015"/>
    <n v="4493.953638"/>
    <n v="13107.364777499999"/>
    <n v="1375"/>
    <n v="1795"/>
    <n v="2621.4729554999999"/>
    <n v="3370.4652284999997"/>
    <n v="3744.9613649999997"/>
    <n v="4493.953638"/>
    <n v="1497.9845459999999"/>
    <n v="30133.721828000002"/>
    <n v="6917.4061719999954"/>
    <n v="10485.891821999998"/>
    <n v="2036.5290809999999"/>
    <n v="-3568.4856500000024"/>
    <n v="-5605.014731000002"/>
  </r>
  <r>
    <s v="1ABCD5E34FG471324"/>
    <s v="Jackson"/>
    <x v="24"/>
    <x v="1"/>
    <s v="Bas1"/>
    <x v="0"/>
    <s v="Pickup Truck"/>
    <n v="7"/>
    <n v="27"/>
    <x v="1"/>
    <x v="119"/>
    <x v="2"/>
    <x v="0"/>
    <x v="1"/>
    <x v="4"/>
    <x v="5"/>
    <x v="4"/>
    <x v="9"/>
    <x v="2"/>
    <x v="8"/>
    <x v="1"/>
    <x v="1"/>
    <x v="1"/>
    <x v="1"/>
    <x v="0"/>
    <x v="0"/>
    <x v="0"/>
    <x v="1"/>
    <x v="1"/>
    <x v="1"/>
    <x v="1"/>
    <n v="640"/>
    <n v="710"/>
    <n v="420"/>
    <n v="550"/>
    <n v="0"/>
    <s v="South America"/>
    <s v="Venezuela"/>
    <n v="131"/>
    <x v="2"/>
    <x v="3"/>
    <x v="1"/>
    <s v="Cash Rebates"/>
    <n v="26744.673999999999"/>
    <n v="6630.6329999999998"/>
    <x v="1514"/>
    <n v="1765.1484839999996"/>
    <n v="1925.6165279999996"/>
    <n v="5616.3815399999985"/>
    <n v="3570"/>
    <n v="1795"/>
    <n v="1123.276308"/>
    <n v="1444.2123959999997"/>
    <n v="1604.6804399999999"/>
    <n v="1925.6165279999996"/>
    <n v="641.87217599999997"/>
    <n v="16918.699167999999"/>
    <n v="3195.3418319999982"/>
    <n v="4493.105231999999"/>
    <n v="2949.9375421999998"/>
    <n v="-1297.7634000000007"/>
    <n v="-4247.700942200001"/>
  </r>
  <r>
    <s v="1ABCD6E34FG472654"/>
    <s v="Jackson"/>
    <x v="20"/>
    <x v="4"/>
    <s v="Cl1"/>
    <x v="1"/>
    <s v="Sedan"/>
    <n v="7"/>
    <n v="27"/>
    <x v="1"/>
    <x v="119"/>
    <x v="2"/>
    <x v="0"/>
    <x v="3"/>
    <x v="6"/>
    <x v="1"/>
    <x v="0"/>
    <x v="2"/>
    <x v="2"/>
    <x v="8"/>
    <x v="1"/>
    <x v="1"/>
    <x v="1"/>
    <x v="1"/>
    <x v="0"/>
    <x v="1"/>
    <x v="1"/>
    <x v="0"/>
    <x v="1"/>
    <x v="1"/>
    <x v="1"/>
    <n v="640"/>
    <n v="710"/>
    <n v="0"/>
    <n v="0"/>
    <n v="370"/>
    <s v="Africa"/>
    <s v="Ghana"/>
    <n v="148"/>
    <x v="2"/>
    <x v="4"/>
    <x v="0"/>
    <s v="Dealer Cash Incentives"/>
    <n v="16963.144"/>
    <n v="1321.672"/>
    <x v="1515"/>
    <n v="1679.3512560000001"/>
    <n v="1832.019552"/>
    <n v="5343.3903599999994"/>
    <n v="2970"/>
    <n v="1795"/>
    <n v="1068.6780720000002"/>
    <n v="1374.014664"/>
    <n v="1526.6829600000001"/>
    <n v="1832.019552"/>
    <n v="610.67318399999999"/>
    <n v="15757.117312"/>
    <n v="-115.64531200000056"/>
    <n v="4274.7122880000006"/>
    <n v="2118.6966855999999"/>
    <n v="-4390.3576000000012"/>
    <n v="-6509.0542856000011"/>
  </r>
  <r>
    <s v="1ABCD6E34FG474232"/>
    <s v="Jackson"/>
    <x v="10"/>
    <x v="4"/>
    <s v="Cr1"/>
    <x v="3"/>
    <s v="Pickup Truck"/>
    <n v="7"/>
    <n v="27"/>
    <x v="1"/>
    <x v="119"/>
    <x v="2"/>
    <x v="0"/>
    <x v="0"/>
    <x v="3"/>
    <x v="2"/>
    <x v="5"/>
    <x v="6"/>
    <x v="0"/>
    <x v="8"/>
    <x v="1"/>
    <x v="1"/>
    <x v="1"/>
    <x v="0"/>
    <x v="0"/>
    <x v="1"/>
    <x v="1"/>
    <x v="1"/>
    <x v="1"/>
    <x v="1"/>
    <x v="1"/>
    <n v="0"/>
    <n v="710"/>
    <n v="0"/>
    <n v="0"/>
    <n v="0"/>
    <s v="Europe"/>
    <s v="United Kingdom"/>
    <n v="234"/>
    <x v="1"/>
    <x v="2"/>
    <x v="2"/>
    <s v="Dealer Cash Incentives"/>
    <n v="38494.487999999998"/>
    <n v="1251.076"/>
    <x v="1516"/>
    <n v="2540.6362079999999"/>
    <n v="2771.6031359999997"/>
    <n v="8083.8424799999993"/>
    <n v="1960"/>
    <n v="1795"/>
    <n v="1616.7684959999999"/>
    <n v="2078.7023519999998"/>
    <n v="2309.6692799999996"/>
    <n v="2771.6031359999997"/>
    <n v="923.86771199999998"/>
    <n v="20384.618815999998"/>
    <n v="16858.793183999998"/>
    <n v="6467.0739839999997"/>
    <n v="808.38424799999996"/>
    <n v="10391.7192"/>
    <n v="9583.3349519999992"/>
  </r>
  <r>
    <s v="1ABCD6E34FG634238"/>
    <s v="Tatra"/>
    <x v="13"/>
    <x v="4"/>
    <s v="A1"/>
    <x v="3"/>
    <s v="Pickup Truck"/>
    <n v="7"/>
    <n v="27"/>
    <x v="1"/>
    <x v="119"/>
    <x v="2"/>
    <x v="0"/>
    <x v="1"/>
    <x v="11"/>
    <x v="3"/>
    <x v="3"/>
    <x v="0"/>
    <x v="2"/>
    <x v="8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229"/>
    <x v="1"/>
    <x v="2"/>
    <x v="2"/>
    <s v="Low-Interest Financing"/>
    <n v="29025.360000000001"/>
    <n v="2420.2080000000001"/>
    <x v="841"/>
    <n v="1277.1158399999999"/>
    <n v="1393.2172799999998"/>
    <n v="4890.8159999999998"/>
    <n v="2750"/>
    <n v="0"/>
    <n v="812.71008000000006"/>
    <n v="1044.9129599999999"/>
    <n v="1693.44"/>
    <n v="1927.296"/>
    <n v="464.40576000000004"/>
    <n v="12468.994879999998"/>
    <n v="14136.157120000003"/>
    <n v="3784.9190400000002"/>
    <n v="792.39232800000002"/>
    <n v="10351.238080000003"/>
    <n v="9558.8457520000029"/>
  </r>
  <r>
    <s v="1ABCD6E34FG634354"/>
    <s v="Tatra"/>
    <x v="13"/>
    <x v="4"/>
    <s v="A1"/>
    <x v="3"/>
    <s v="Pickup Truck"/>
    <n v="7"/>
    <n v="27"/>
    <x v="1"/>
    <x v="119"/>
    <x v="2"/>
    <x v="0"/>
    <x v="1"/>
    <x v="11"/>
    <x v="3"/>
    <x v="3"/>
    <x v="5"/>
    <x v="2"/>
    <x v="8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171"/>
    <x v="1"/>
    <x v="2"/>
    <x v="0"/>
    <s v="Low-Interest Financing"/>
    <n v="29025.360000000001"/>
    <n v="2420.2080000000001"/>
    <x v="841"/>
    <n v="1277.1158399999999"/>
    <n v="1393.2172799999998"/>
    <n v="4890.8159999999998"/>
    <n v="2750"/>
    <n v="0"/>
    <n v="812.71008000000006"/>
    <n v="1044.9129599999999"/>
    <n v="1693.44"/>
    <n v="1927.296"/>
    <n v="464.40576000000004"/>
    <n v="12468.994879999998"/>
    <n v="14136.157120000003"/>
    <n v="3784.9190400000002"/>
    <n v="792.39232800000002"/>
    <n v="10351.238080000003"/>
    <n v="9558.8457520000029"/>
  </r>
  <r>
    <s v="1ABCD6E34FG634469"/>
    <s v="Tatra"/>
    <x v="13"/>
    <x v="4"/>
    <s v="A3"/>
    <x v="3"/>
    <s v="Pickup Truck"/>
    <n v="7"/>
    <n v="27"/>
    <x v="1"/>
    <x v="119"/>
    <x v="2"/>
    <x v="0"/>
    <x v="1"/>
    <x v="11"/>
    <x v="3"/>
    <x v="3"/>
    <x v="0"/>
    <x v="2"/>
    <x v="8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116"/>
    <x v="1"/>
    <x v="2"/>
    <x v="1"/>
    <s v="Low-Interest Financing"/>
    <n v="29025.360000000001"/>
    <n v="2420.2080000000001"/>
    <x v="841"/>
    <n v="1277.1158399999999"/>
    <n v="1393.2172799999998"/>
    <n v="4890.8159999999998"/>
    <n v="2750"/>
    <n v="1110"/>
    <n v="812.71008000000006"/>
    <n v="1044.9129599999999"/>
    <n v="1693.44"/>
    <n v="1927.296"/>
    <n v="464.40576000000004"/>
    <n v="13578.994879999998"/>
    <n v="13026.157120000003"/>
    <n v="3784.9190400000002"/>
    <n v="792.39232800000002"/>
    <n v="9241.2380800000028"/>
    <n v="8448.8457520000029"/>
  </r>
  <r>
    <s v="1ABCD6E34FG632824"/>
    <s v="Tatra"/>
    <x v="14"/>
    <x v="4"/>
    <s v="N2"/>
    <x v="6"/>
    <s v="Sedan"/>
    <n v="7"/>
    <n v="27"/>
    <x v="1"/>
    <x v="119"/>
    <x v="2"/>
    <x v="0"/>
    <x v="3"/>
    <x v="1"/>
    <x v="0"/>
    <x v="4"/>
    <x v="6"/>
    <x v="1"/>
    <x v="8"/>
    <x v="1"/>
    <x v="1"/>
    <x v="1"/>
    <x v="1"/>
    <x v="1"/>
    <x v="1"/>
    <x v="1"/>
    <x v="0"/>
    <x v="1"/>
    <x v="1"/>
    <x v="1"/>
    <n v="640"/>
    <n v="0"/>
    <n v="0"/>
    <n v="0"/>
    <n v="370"/>
    <s v="North America"/>
    <s v="USA"/>
    <n v="152"/>
    <x v="0"/>
    <x v="1"/>
    <x v="0"/>
    <s v="Segment and Misc Incentives"/>
    <n v="14996.046"/>
    <n v="2504.58"/>
    <x v="838"/>
    <n v="1687.187502"/>
    <n v="1840.5681840000002"/>
    <n v="4650.2039999999997"/>
    <n v="2260"/>
    <n v="1795"/>
    <n v="944.03399999999999"/>
    <n v="1380.426138"/>
    <n v="1715.6880000000001"/>
    <n v="2010.7619999999999"/>
    <n v="566.82600000000002"/>
    <n v="14432.539639999999"/>
    <n v="-1941.0736399999987"/>
    <n v="4418.1561840000004"/>
    <n v="409.39205580000004"/>
    <n v="-6359.2298239999991"/>
    <n v="-6768.6218797999991"/>
  </r>
  <r>
    <s v="1ABCD6E34FG632803"/>
    <s v="Tatra"/>
    <x v="14"/>
    <x v="4"/>
    <s v="N2"/>
    <x v="6"/>
    <s v="Sedan"/>
    <n v="7"/>
    <n v="27"/>
    <x v="1"/>
    <x v="119"/>
    <x v="2"/>
    <x v="0"/>
    <x v="3"/>
    <x v="19"/>
    <x v="4"/>
    <x v="4"/>
    <x v="2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20"/>
    <x v="0"/>
    <x v="1"/>
    <x v="1"/>
    <s v="Cash Rebates"/>
    <n v="14705.028"/>
    <n v="4583.28"/>
    <x v="940"/>
    <n v="1454.994684"/>
    <n v="1587.266928"/>
    <n v="4711.0439999999999"/>
    <n v="1350"/>
    <n v="1110"/>
    <n v="932.88"/>
    <n v="1028.1959999999999"/>
    <n v="1703.52"/>
    <n v="2005.692"/>
    <n v="543.50400000000002"/>
    <n v="12290.634684000001"/>
    <n v="-2168.886684000001"/>
    <n v="4136.4629279999999"/>
    <n v="401.44726440000005"/>
    <n v="-6305.3496120000009"/>
    <n v="-6706.7968764000007"/>
  </r>
  <r>
    <s v="1ABCD6E34FG632765"/>
    <s v="Tatra"/>
    <x v="14"/>
    <x v="4"/>
    <s v="N2"/>
    <x v="6"/>
    <s v="Sedan"/>
    <n v="7"/>
    <n v="27"/>
    <x v="1"/>
    <x v="119"/>
    <x v="2"/>
    <x v="0"/>
    <x v="2"/>
    <x v="0"/>
    <x v="2"/>
    <x v="5"/>
    <x v="3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94"/>
    <x v="0"/>
    <x v="1"/>
    <x v="1"/>
    <s v="Cash Rebates"/>
    <n v="15865.044"/>
    <n v="4636.0079999999998"/>
    <x v="1015"/>
    <n v="1674.1373220000003"/>
    <n v="1826.3316239999999"/>
    <n v="4774.9260000000004"/>
    <n v="2880"/>
    <n v="1795"/>
    <n v="915.64200000000005"/>
    <n v="1038.336"/>
    <n v="1897.194"/>
    <n v="2028"/>
    <n v="519.16800000000001"/>
    <n v="14975.235322"/>
    <n v="-3746.1993220000004"/>
    <n v="4373.499624"/>
    <n v="433.11570119999999"/>
    <n v="-8119.6989460000004"/>
    <n v="-8552.8146472000008"/>
  </r>
  <r>
    <s v="1ABCD6E34FG632659"/>
    <s v="Tatra"/>
    <x v="14"/>
    <x v="4"/>
    <s v="N2"/>
    <x v="6"/>
    <s v="Sedan"/>
    <n v="7"/>
    <n v="27"/>
    <x v="1"/>
    <x v="119"/>
    <x v="2"/>
    <x v="0"/>
    <x v="3"/>
    <x v="1"/>
    <x v="0"/>
    <x v="4"/>
    <x v="8"/>
    <x v="1"/>
    <x v="8"/>
    <x v="1"/>
    <x v="1"/>
    <x v="1"/>
    <x v="1"/>
    <x v="1"/>
    <x v="1"/>
    <x v="1"/>
    <x v="0"/>
    <x v="1"/>
    <x v="1"/>
    <x v="1"/>
    <n v="640"/>
    <n v="0"/>
    <n v="0"/>
    <n v="0"/>
    <n v="370"/>
    <s v="North America"/>
    <s v="USA"/>
    <n v="244"/>
    <x v="0"/>
    <x v="1"/>
    <x v="2"/>
    <s v="Segment and Misc Incentives"/>
    <n v="14986.92"/>
    <n v="2504.58"/>
    <x v="1062"/>
    <n v="1687.187502"/>
    <n v="1840.5681840000002"/>
    <n v="4650.2039999999997"/>
    <n v="2260"/>
    <n v="1795"/>
    <n v="944.03399999999999"/>
    <n v="1380.426138"/>
    <n v="1715.6880000000001"/>
    <n v="2010.7619999999999"/>
    <n v="566.82600000000002"/>
    <n v="14432.539639999999"/>
    <n v="-1950.1996399999989"/>
    <n v="4418.1561840000004"/>
    <n v="409.14291600000001"/>
    <n v="-6368.3558239999993"/>
    <n v="-6777.4987399999991"/>
  </r>
  <r>
    <s v="1ABCD6E34FG632733"/>
    <s v="Tatra"/>
    <x v="14"/>
    <x v="4"/>
    <s v="N1"/>
    <x v="7"/>
    <s v="Sedan"/>
    <n v="7"/>
    <n v="27"/>
    <x v="1"/>
    <x v="119"/>
    <x v="2"/>
    <x v="0"/>
    <x v="3"/>
    <x v="19"/>
    <x v="4"/>
    <x v="4"/>
    <x v="1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62"/>
    <x v="0"/>
    <x v="1"/>
    <x v="2"/>
    <s v="Cash Rebates"/>
    <n v="14705.028"/>
    <n v="4583.28"/>
    <x v="940"/>
    <n v="1454.994684"/>
    <n v="1587.266928"/>
    <n v="4711.0439999999999"/>
    <n v="1350"/>
    <n v="1110"/>
    <n v="932.88"/>
    <n v="1028.1959999999999"/>
    <n v="1703.52"/>
    <n v="2005.692"/>
    <n v="543.50400000000002"/>
    <n v="12290.634684000001"/>
    <n v="-2168.886684000001"/>
    <n v="4136.4629279999999"/>
    <n v="401.44726440000005"/>
    <n v="-6305.3496120000009"/>
    <n v="-6706.7968764000007"/>
  </r>
  <r>
    <s v="1ABCD6E34FG632691"/>
    <s v="Tatra"/>
    <x v="14"/>
    <x v="4"/>
    <s v="N2"/>
    <x v="6"/>
    <s v="Sedan"/>
    <n v="7"/>
    <n v="27"/>
    <x v="1"/>
    <x v="119"/>
    <x v="2"/>
    <x v="0"/>
    <x v="2"/>
    <x v="0"/>
    <x v="2"/>
    <x v="5"/>
    <x v="5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120"/>
    <x v="0"/>
    <x v="1"/>
    <x v="1"/>
    <s v="Cash Rebates"/>
    <n v="15865.044"/>
    <n v="4636.0079999999998"/>
    <x v="1015"/>
    <n v="1674.1373220000003"/>
    <n v="1826.3316239999999"/>
    <n v="4774.9260000000004"/>
    <n v="2880"/>
    <n v="1795"/>
    <n v="915.64200000000005"/>
    <n v="1038.336"/>
    <n v="1897.194"/>
    <n v="2028"/>
    <n v="519.16800000000001"/>
    <n v="14975.235322"/>
    <n v="-3746.1993220000004"/>
    <n v="4373.499624"/>
    <n v="433.11570119999999"/>
    <n v="-8119.6989460000004"/>
    <n v="-8552.8146472000008"/>
  </r>
  <r>
    <s v="1ABCD6E34FG632822"/>
    <s v="Tatra"/>
    <x v="14"/>
    <x v="4"/>
    <s v="N1"/>
    <x v="7"/>
    <s v="Sedan"/>
    <n v="7"/>
    <n v="27"/>
    <x v="1"/>
    <x v="119"/>
    <x v="2"/>
    <x v="0"/>
    <x v="3"/>
    <x v="19"/>
    <x v="4"/>
    <x v="4"/>
    <x v="3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31"/>
    <x v="0"/>
    <x v="1"/>
    <x v="2"/>
    <s v="Cash Rebates"/>
    <n v="14705.028"/>
    <n v="4583.28"/>
    <x v="940"/>
    <n v="1454.994684"/>
    <n v="1587.266928"/>
    <n v="4711.0439999999999"/>
    <n v="1350"/>
    <n v="1110"/>
    <n v="932.88"/>
    <n v="1028.1959999999999"/>
    <n v="1703.52"/>
    <n v="2005.692"/>
    <n v="543.50400000000002"/>
    <n v="12290.634684000001"/>
    <n v="-2168.886684000001"/>
    <n v="4136.4629279999999"/>
    <n v="401.44726440000005"/>
    <n v="-6305.3496120000009"/>
    <n v="-6706.7968764000007"/>
  </r>
  <r>
    <s v="1ABCD6E34FG632768"/>
    <s v="Tatra"/>
    <x v="14"/>
    <x v="4"/>
    <s v="N2"/>
    <x v="6"/>
    <s v="Sedan"/>
    <n v="7"/>
    <n v="27"/>
    <x v="1"/>
    <x v="119"/>
    <x v="2"/>
    <x v="0"/>
    <x v="2"/>
    <x v="0"/>
    <x v="2"/>
    <x v="5"/>
    <x v="3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239"/>
    <x v="0"/>
    <x v="1"/>
    <x v="1"/>
    <s v="Cash Rebates"/>
    <n v="15865.044"/>
    <n v="4636.0079999999998"/>
    <x v="1015"/>
    <n v="1674.1373220000003"/>
    <n v="1826.3316239999999"/>
    <n v="4774.9260000000004"/>
    <n v="2880"/>
    <n v="1734"/>
    <n v="915.64200000000005"/>
    <n v="1038.336"/>
    <n v="1897.194"/>
    <n v="2028"/>
    <n v="519.16800000000001"/>
    <n v="14914.235322"/>
    <n v="-3685.1993220000004"/>
    <n v="4373.499624"/>
    <n v="433.11570119999999"/>
    <n v="-8058.6989460000004"/>
    <n v="-8491.8146472000008"/>
  </r>
  <r>
    <s v="2ABCD2E34FG468652"/>
    <s v="Apechete"/>
    <x v="2"/>
    <x v="4"/>
    <s v="S1"/>
    <x v="8"/>
    <s v="SUV"/>
    <n v="8"/>
    <n v="10"/>
    <x v="1"/>
    <x v="120"/>
    <x v="2"/>
    <x v="0"/>
    <x v="3"/>
    <x v="16"/>
    <x v="2"/>
    <x v="3"/>
    <x v="5"/>
    <x v="3"/>
    <x v="0"/>
    <x v="0"/>
    <x v="0"/>
    <x v="0"/>
    <x v="1"/>
    <x v="1"/>
    <x v="1"/>
    <x v="1"/>
    <x v="1"/>
    <x v="0"/>
    <x v="0"/>
    <x v="0"/>
    <n v="640"/>
    <n v="0"/>
    <n v="0"/>
    <n v="0"/>
    <n v="0"/>
    <s v="Africa"/>
    <s v="Algeria"/>
    <n v="220"/>
    <x v="0"/>
    <x v="1"/>
    <x v="2"/>
    <s v="Low-Interest Financing"/>
    <n v="39153.974999999999"/>
    <n v="1264.8499999999999"/>
    <x v="1365"/>
    <n v="2836.8181875"/>
    <n v="3094.7107499999997"/>
    <n v="9026.2396874999995"/>
    <n v="1510"/>
    <n v="1490"/>
    <n v="1805.2479375"/>
    <n v="2321.0330625000001"/>
    <n v="2578.9256249999999"/>
    <n v="3094.7107499999997"/>
    <n v="1031.57025"/>
    <n v="21568.264499999997"/>
    <n v="16320.860500000003"/>
    <n v="7220.9917499999992"/>
    <n v="4792.4465399999999"/>
    <n v="9099.8687500000033"/>
    <n v="4307.4222100000034"/>
  </r>
  <r>
    <s v="2ABCD2E34FG468650"/>
    <s v="Apechete"/>
    <x v="2"/>
    <x v="4"/>
    <s v="Cx2"/>
    <x v="8"/>
    <s v="SUV"/>
    <n v="8"/>
    <n v="10"/>
    <x v="1"/>
    <x v="120"/>
    <x v="2"/>
    <x v="0"/>
    <x v="0"/>
    <x v="5"/>
    <x v="3"/>
    <x v="5"/>
    <x v="5"/>
    <x v="3"/>
    <x v="7"/>
    <x v="1"/>
    <x v="1"/>
    <x v="0"/>
    <x v="1"/>
    <x v="0"/>
    <x v="1"/>
    <x v="0"/>
    <x v="1"/>
    <x v="1"/>
    <x v="1"/>
    <x v="0"/>
    <n v="640"/>
    <n v="710"/>
    <n v="0"/>
    <n v="550"/>
    <n v="0"/>
    <s v="South America"/>
    <s v="Chile"/>
    <n v="156"/>
    <x v="0"/>
    <x v="1"/>
    <x v="0"/>
    <s v="Cash Rebates"/>
    <n v="76847.324999999997"/>
    <n v="6222.7749999999996"/>
    <x v="1147"/>
    <n v="5494.5837375000001"/>
    <n v="5994.0913499999997"/>
    <n v="17482.766437500002"/>
    <n v="2725"/>
    <n v="1567"/>
    <n v="3496.5532875000004"/>
    <n v="4495.5685125"/>
    <n v="4995.0761250000005"/>
    <n v="5994.0913499999997"/>
    <n v="1998.03045"/>
    <n v="40256.5481"/>
    <n v="30368.001900000003"/>
    <n v="13986.21315"/>
    <n v="2082.5625074999998"/>
    <n v="16381.788750000003"/>
    <n v="14299.226242500004"/>
  </r>
  <r>
    <s v="2ABCD2E34FG468772"/>
    <s v="Apechete"/>
    <x v="2"/>
    <x v="4"/>
    <s v="S2"/>
    <x v="8"/>
    <s v="SUV"/>
    <n v="8"/>
    <n v="10"/>
    <x v="1"/>
    <x v="120"/>
    <x v="2"/>
    <x v="0"/>
    <x v="3"/>
    <x v="7"/>
    <x v="2"/>
    <x v="4"/>
    <x v="1"/>
    <x v="2"/>
    <x v="7"/>
    <x v="1"/>
    <x v="1"/>
    <x v="0"/>
    <x v="1"/>
    <x v="0"/>
    <x v="0"/>
    <x v="1"/>
    <x v="0"/>
    <x v="1"/>
    <x v="1"/>
    <x v="0"/>
    <n v="640"/>
    <n v="710"/>
    <n v="420"/>
    <n v="0"/>
    <n v="370"/>
    <s v="Middle East"/>
    <s v="France"/>
    <n v="162"/>
    <x v="2"/>
    <x v="4"/>
    <x v="0"/>
    <s v="Low-Interest Financing"/>
    <n v="37647.224999999999"/>
    <n v="2086.8999999999996"/>
    <x v="1120"/>
    <n v="2623.0441874999997"/>
    <n v="2861.5027499999997"/>
    <n v="8346.049687499999"/>
    <n v="2965"/>
    <n v="1567"/>
    <n v="1669.2099375"/>
    <n v="2146.1270624999997"/>
    <n v="2384.5856250000002"/>
    <n v="2861.5027499999997"/>
    <n v="953.83425"/>
    <n v="21701.016499999998"/>
    <n v="13859.308499999999"/>
    <n v="6676.8397499999992"/>
    <n v="790.591725"/>
    <n v="7182.46875"/>
    <n v="6391.8770249999998"/>
  </r>
  <r>
    <s v="1ABCD5E34FG462197"/>
    <s v="Apechete"/>
    <x v="5"/>
    <x v="1"/>
    <s v="R2"/>
    <x v="0"/>
    <s v="Pickup Truck"/>
    <n v="8"/>
    <n v="20"/>
    <x v="1"/>
    <x v="121"/>
    <x v="2"/>
    <x v="0"/>
    <x v="0"/>
    <x v="4"/>
    <x v="5"/>
    <x v="5"/>
    <x v="9"/>
    <x v="2"/>
    <x v="0"/>
    <x v="0"/>
    <x v="1"/>
    <x v="0"/>
    <x v="0"/>
    <x v="1"/>
    <x v="0"/>
    <x v="0"/>
    <x v="0"/>
    <x v="0"/>
    <x v="1"/>
    <x v="0"/>
    <n v="0"/>
    <n v="0"/>
    <n v="420"/>
    <n v="550"/>
    <n v="370"/>
    <s v="Europe"/>
    <s v="Spain"/>
    <n v="16"/>
    <x v="2"/>
    <x v="4"/>
    <x v="0"/>
    <s v="Low-Interest Financing"/>
    <n v="38006.522999999994"/>
    <n v="2951.1089999999999"/>
    <x v="1517"/>
    <n v="3135.5381474999999"/>
    <n v="3420.5870699999996"/>
    <n v="9976.7122874999968"/>
    <n v="1340"/>
    <n v="1490"/>
    <n v="1995.3424574999999"/>
    <n v="2565.4403024999992"/>
    <n v="2850.4892250000003"/>
    <n v="3420.5870699999996"/>
    <n v="1140.1956899999998"/>
    <n v="23353.522419999998"/>
    <n v="11701.89158"/>
    <n v="7981.3698299999987"/>
    <n v="798.13698299999987"/>
    <n v="3720.5217500000008"/>
    <n v="2922.3847670000009"/>
  </r>
  <r>
    <s v="1ABCD6E34FG463503"/>
    <s v="Apechete"/>
    <x v="6"/>
    <x v="4"/>
    <s v="S1"/>
    <x v="4"/>
    <s v="Coupe"/>
    <n v="8"/>
    <n v="20"/>
    <x v="1"/>
    <x v="121"/>
    <x v="2"/>
    <x v="0"/>
    <x v="2"/>
    <x v="12"/>
    <x v="1"/>
    <x v="2"/>
    <x v="3"/>
    <x v="1"/>
    <x v="0"/>
    <x v="0"/>
    <x v="0"/>
    <x v="0"/>
    <x v="0"/>
    <x v="0"/>
    <x v="1"/>
    <x v="0"/>
    <x v="0"/>
    <x v="0"/>
    <x v="0"/>
    <x v="0"/>
    <n v="0"/>
    <n v="710"/>
    <n v="0"/>
    <n v="550"/>
    <n v="370"/>
    <s v="Asia"/>
    <s v="China"/>
    <n v="96"/>
    <x v="0"/>
    <x v="0"/>
    <x v="1"/>
    <s v="Special Leases"/>
    <n v="39950.924999999996"/>
    <n v="3033.4919999999997"/>
    <x v="1360"/>
    <n v="2709.0894600000001"/>
    <n v="2955.3703199999995"/>
    <n v="8619.8300999999992"/>
    <n v="2500"/>
    <n v="1490"/>
    <n v="1723.9660200000001"/>
    <n v="2216.5277399999995"/>
    <n v="2462.8085999999998"/>
    <n v="2955.3703199999995"/>
    <n v="985.12343999999996"/>
    <n v="21722.221919999996"/>
    <n v="15195.211080000001"/>
    <n v="7025.8638239999991"/>
    <n v="0"/>
    <n v="8169.3472560000018"/>
    <n v="8169.3472560000018"/>
  </r>
  <r>
    <s v="1ABCD3E34FG465616"/>
    <s v="Apechete"/>
    <x v="16"/>
    <x v="3"/>
    <s v="P2"/>
    <x v="3"/>
    <s v="SUV"/>
    <n v="8"/>
    <n v="20"/>
    <x v="1"/>
    <x v="121"/>
    <x v="2"/>
    <x v="0"/>
    <x v="0"/>
    <x v="2"/>
    <x v="3"/>
    <x v="5"/>
    <x v="7"/>
    <x v="1"/>
    <x v="0"/>
    <x v="0"/>
    <x v="0"/>
    <x v="0"/>
    <x v="1"/>
    <x v="0"/>
    <x v="1"/>
    <x v="1"/>
    <x v="0"/>
    <x v="0"/>
    <x v="0"/>
    <x v="0"/>
    <n v="640"/>
    <n v="710"/>
    <n v="0"/>
    <n v="0"/>
    <n v="370"/>
    <s v="Asia"/>
    <s v="India"/>
    <n v="148"/>
    <x v="2"/>
    <x v="3"/>
    <x v="1"/>
    <s v="Special Leases"/>
    <n v="42259.87"/>
    <n v="2487.4500000000003"/>
    <x v="1052"/>
    <n v="2789.1514199999997"/>
    <n v="3042.7106399999998"/>
    <n v="8874.5726999999988"/>
    <n v="2590"/>
    <n v="1490"/>
    <n v="1774.9145400000002"/>
    <n v="2282.03298"/>
    <n v="2535.5922"/>
    <n v="3042.7106399999998"/>
    <n v="1014.2368799999999"/>
    <n v="22336.26384"/>
    <n v="17436.156160000006"/>
    <n v="7099.65816"/>
    <n v="4116.1113380000006"/>
    <n v="10336.498000000007"/>
    <n v="6220.3866620000063"/>
  </r>
  <r>
    <s v="1ABCD5E34FG466546"/>
    <s v="Apechete"/>
    <x v="8"/>
    <x v="1"/>
    <s v="T1"/>
    <x v="9"/>
    <s v="Sedan"/>
    <n v="8"/>
    <n v="20"/>
    <x v="1"/>
    <x v="121"/>
    <x v="2"/>
    <x v="0"/>
    <x v="0"/>
    <x v="14"/>
    <x v="4"/>
    <x v="5"/>
    <x v="2"/>
    <x v="3"/>
    <x v="0"/>
    <x v="0"/>
    <x v="0"/>
    <x v="1"/>
    <x v="1"/>
    <x v="0"/>
    <x v="0"/>
    <x v="1"/>
    <x v="0"/>
    <x v="0"/>
    <x v="0"/>
    <x v="1"/>
    <n v="640"/>
    <n v="710"/>
    <n v="420"/>
    <n v="0"/>
    <n v="370"/>
    <s v="Europe"/>
    <s v="Sweden"/>
    <n v="226"/>
    <x v="0"/>
    <x v="0"/>
    <x v="2"/>
    <s v="Low-Interest Financing"/>
    <n v="39947.642999999996"/>
    <n v="1377.9929999999999"/>
    <x v="1361"/>
    <n v="4156.7962589999997"/>
    <n v="4534.6868279999999"/>
    <n v="13226.169914999999"/>
    <n v="3435"/>
    <n v="1490"/>
    <n v="2645.2339830000001"/>
    <n v="3401.0151209999995"/>
    <n v="3778.90569"/>
    <n v="4534.6868279999999"/>
    <n v="1511.5622759999999"/>
    <n v="32133.120967999999"/>
    <n v="6436.5290319999949"/>
    <n v="10580.935931999999"/>
    <n v="838.90050299999996"/>
    <n v="-4144.4069000000036"/>
    <n v="-4983.3074030000034"/>
  </r>
  <r>
    <s v="1ABCD6E34FG472750"/>
    <s v="Jackson"/>
    <x v="20"/>
    <x v="4"/>
    <s v="Cl2"/>
    <x v="0"/>
    <s v="Sedan"/>
    <n v="8"/>
    <n v="20"/>
    <x v="1"/>
    <x v="121"/>
    <x v="2"/>
    <x v="0"/>
    <x v="2"/>
    <x v="12"/>
    <x v="2"/>
    <x v="4"/>
    <x v="4"/>
    <x v="2"/>
    <x v="0"/>
    <x v="0"/>
    <x v="0"/>
    <x v="0"/>
    <x v="0"/>
    <x v="1"/>
    <x v="1"/>
    <x v="1"/>
    <x v="0"/>
    <x v="0"/>
    <x v="0"/>
    <x v="0"/>
    <n v="0"/>
    <n v="0"/>
    <n v="0"/>
    <n v="0"/>
    <n v="370"/>
    <s v="South America"/>
    <s v="Venezuela"/>
    <n v="144"/>
    <x v="2"/>
    <x v="4"/>
    <x v="2"/>
    <s v="Low-Interest Financing"/>
    <n v="19268.48"/>
    <n v="1393.5240000000001"/>
    <x v="1518"/>
    <n v="1907.57952"/>
    <n v="2080.9958399999996"/>
    <n v="6069.5711999999994"/>
    <n v="1240"/>
    <n v="1490"/>
    <n v="1213.9142400000003"/>
    <n v="1560.7468799999999"/>
    <n v="1734.1632000000002"/>
    <n v="2080.9958399999996"/>
    <n v="693.66528000000005"/>
    <n v="15215.975040000001"/>
    <n v="2658.9809599999971"/>
    <n v="4855.6569600000003"/>
    <n v="2125.3133439999997"/>
    <n v="-2196.6760000000031"/>
    <n v="-4321.9893440000033"/>
  </r>
  <r>
    <s v="1ABCD6E34FG476241"/>
    <s v="Jackson"/>
    <x v="25"/>
    <x v="4"/>
    <s v="E1"/>
    <x v="10"/>
    <s v="Van"/>
    <n v="8"/>
    <n v="20"/>
    <x v="1"/>
    <x v="121"/>
    <x v="2"/>
    <x v="0"/>
    <x v="3"/>
    <x v="9"/>
    <x v="5"/>
    <x v="1"/>
    <x v="4"/>
    <x v="1"/>
    <x v="0"/>
    <x v="0"/>
    <x v="0"/>
    <x v="1"/>
    <x v="0"/>
    <x v="0"/>
    <x v="1"/>
    <x v="0"/>
    <x v="1"/>
    <x v="0"/>
    <x v="0"/>
    <x v="1"/>
    <n v="0"/>
    <n v="710"/>
    <n v="0"/>
    <n v="550"/>
    <n v="0"/>
    <s v="Africa"/>
    <s v="Nigeria"/>
    <n v="183"/>
    <x v="0"/>
    <x v="1"/>
    <x v="2"/>
    <s v="Low-Interest Financing"/>
    <n v="23041.634999999998"/>
    <n v="1157.7599999999998"/>
    <x v="1519"/>
    <n v="1774.2058949999998"/>
    <n v="1935.4973399999997"/>
    <n v="5645.2005749999989"/>
    <n v="2555"/>
    <n v="1490"/>
    <n v="1129.0401149999998"/>
    <n v="1451.6230049999997"/>
    <n v="1612.91445"/>
    <n v="1935.4973399999997"/>
    <n v="645.16577999999993"/>
    <n v="15657.984039999998"/>
    <n v="6225.8909600000025"/>
    <n v="4516.1604599999991"/>
    <n v="2709.6962759999997"/>
    <n v="1709.7305000000033"/>
    <n v="-999.96577599999637"/>
  </r>
  <r>
    <s v="1ABCD4E34FG480864"/>
    <s v="Jackson"/>
    <x v="21"/>
    <x v="0"/>
    <s v="V2"/>
    <x v="10"/>
    <s v="Van"/>
    <n v="8"/>
    <n v="20"/>
    <x v="1"/>
    <x v="121"/>
    <x v="2"/>
    <x v="0"/>
    <x v="2"/>
    <x v="7"/>
    <x v="4"/>
    <x v="2"/>
    <x v="9"/>
    <x v="2"/>
    <x v="0"/>
    <x v="0"/>
    <x v="0"/>
    <x v="1"/>
    <x v="1"/>
    <x v="1"/>
    <x v="1"/>
    <x v="1"/>
    <x v="1"/>
    <x v="0"/>
    <x v="0"/>
    <x v="1"/>
    <n v="640"/>
    <n v="0"/>
    <n v="0"/>
    <n v="0"/>
    <n v="0"/>
    <s v="Asia"/>
    <s v="Japan"/>
    <n v="132"/>
    <x v="2"/>
    <x v="4"/>
    <x v="1"/>
    <s v="Low-Interest Financing"/>
    <n v="34947.782999999996"/>
    <n v="2593.1749999999997"/>
    <x v="1022"/>
    <n v="1811.9484239999999"/>
    <n v="1976.6710079999998"/>
    <n v="5765.2904399999998"/>
    <n v="1935"/>
    <n v="1490"/>
    <n v="1153.058088"/>
    <n v="1482.503256"/>
    <n v="1647.2258399999998"/>
    <n v="1976.6710079999998"/>
    <n v="658.89033600000005"/>
    <n v="15285.026048"/>
    <n v="17069.581951999997"/>
    <n v="4612.2323519999991"/>
    <n v="845.73634859999993"/>
    <n v="12457.349599999998"/>
    <n v="11611.613251399998"/>
  </r>
  <r>
    <s v="1ABCD4E34FG480960"/>
    <s v="Jackson"/>
    <x v="21"/>
    <x v="0"/>
    <s v="V1"/>
    <x v="10"/>
    <s v="Van"/>
    <n v="8"/>
    <n v="20"/>
    <x v="1"/>
    <x v="121"/>
    <x v="2"/>
    <x v="0"/>
    <x v="3"/>
    <x v="0"/>
    <x v="5"/>
    <x v="0"/>
    <x v="3"/>
    <x v="1"/>
    <x v="0"/>
    <x v="0"/>
    <x v="0"/>
    <x v="1"/>
    <x v="0"/>
    <x v="1"/>
    <x v="1"/>
    <x v="0"/>
    <x v="1"/>
    <x v="0"/>
    <x v="0"/>
    <x v="1"/>
    <n v="0"/>
    <n v="0"/>
    <n v="0"/>
    <n v="550"/>
    <n v="0"/>
    <s v="South America"/>
    <s v="Bolivia"/>
    <n v="153"/>
    <x v="0"/>
    <x v="1"/>
    <x v="1"/>
    <s v="Low-Interest Financing"/>
    <n v="34399.364999999998"/>
    <n v="1498.3929999999998"/>
    <x v="1520"/>
    <n v="1978.7825199999997"/>
    <n v="2158.67184"/>
    <n v="6296.1261999999988"/>
    <n v="1845"/>
    <n v="1490"/>
    <n v="1259.22524"/>
    <n v="1619.00388"/>
    <n v="1798.8932"/>
    <n v="2158.67184"/>
    <n v="719.55727999999988"/>
    <n v="16287.03104"/>
    <n v="16613.94096"/>
    <n v="5036.900959999999"/>
    <n v="3453.6962459999995"/>
    <n v="11577.04"/>
    <n v="8123.3437540000014"/>
  </r>
  <r>
    <s v="1ABCD3E34FG338415"/>
    <s v="Special"/>
    <x v="12"/>
    <x v="3"/>
    <s v="Spr1"/>
    <x v="1"/>
    <s v="Sedan"/>
    <n v="8"/>
    <n v="20"/>
    <x v="1"/>
    <x v="121"/>
    <x v="2"/>
    <x v="0"/>
    <x v="2"/>
    <x v="13"/>
    <x v="2"/>
    <x v="0"/>
    <x v="0"/>
    <x v="1"/>
    <x v="0"/>
    <x v="0"/>
    <x v="0"/>
    <x v="1"/>
    <x v="0"/>
    <x v="0"/>
    <x v="1"/>
    <x v="0"/>
    <x v="1"/>
    <x v="0"/>
    <x v="0"/>
    <x v="1"/>
    <n v="0"/>
    <n v="710"/>
    <n v="0"/>
    <n v="550"/>
    <n v="0"/>
    <s v="Europe"/>
    <s v="France"/>
    <n v="295"/>
    <x v="2"/>
    <x v="4"/>
    <x v="1"/>
    <s v="Special Leases"/>
    <n v="38528.957999999999"/>
    <n v="2990.2860000000001"/>
    <x v="1521"/>
    <n v="3545.3323619999996"/>
    <n v="3867.6353039999999"/>
    <n v="11280.60297"/>
    <n v="2555"/>
    <n v="1490"/>
    <n v="2256.120594"/>
    <n v="2900.7264779999996"/>
    <n v="3223.0294200000003"/>
    <n v="3867.6353039999999"/>
    <n v="1289.2117680000001"/>
    <n v="27250.811824"/>
    <n v="8287.8601759999983"/>
    <n v="9024.4823759999999"/>
    <n v="809.10811799999999"/>
    <n v="-736.62220000000161"/>
    <n v="-1545.7303180000017"/>
  </r>
  <r>
    <s v="1ABCD3E34FG338415"/>
    <s v="Special"/>
    <x v="12"/>
    <x v="3"/>
    <s v="Spr1"/>
    <x v="1"/>
    <s v="Sedan"/>
    <n v="8"/>
    <n v="20"/>
    <x v="1"/>
    <x v="121"/>
    <x v="2"/>
    <x v="0"/>
    <x v="2"/>
    <x v="13"/>
    <x v="2"/>
    <x v="0"/>
    <x v="0"/>
    <x v="1"/>
    <x v="0"/>
    <x v="0"/>
    <x v="0"/>
    <x v="1"/>
    <x v="0"/>
    <x v="0"/>
    <x v="1"/>
    <x v="0"/>
    <x v="1"/>
    <x v="0"/>
    <x v="0"/>
    <x v="1"/>
    <n v="0"/>
    <n v="710"/>
    <n v="0"/>
    <n v="550"/>
    <n v="0"/>
    <s v="Europe"/>
    <s v="France"/>
    <n v="295"/>
    <x v="2"/>
    <x v="4"/>
    <x v="1"/>
    <s v="Special Leases"/>
    <n v="38528.957999999999"/>
    <n v="2990.2860000000001"/>
    <x v="1521"/>
    <n v="3545.3323619999996"/>
    <n v="3867.6353039999999"/>
    <n v="11280.60297"/>
    <n v="2555"/>
    <n v="1649"/>
    <n v="2256.120594"/>
    <n v="2900.7264779999996"/>
    <n v="3223.0294200000003"/>
    <n v="3867.6353039999999"/>
    <n v="1289.2117680000001"/>
    <n v="27409.811824"/>
    <n v="8128.8601759999983"/>
    <n v="9024.4823759999999"/>
    <n v="809.10811799999999"/>
    <n v="-895.62220000000161"/>
    <n v="-1704.7303180000017"/>
  </r>
  <r>
    <s v="1ABCD5E34FG636109"/>
    <s v="Tatra"/>
    <x v="0"/>
    <x v="1"/>
    <s v="Tr1"/>
    <x v="0"/>
    <s v="Pickup Truck"/>
    <n v="8"/>
    <n v="20"/>
    <x v="1"/>
    <x v="121"/>
    <x v="2"/>
    <x v="0"/>
    <x v="1"/>
    <x v="0"/>
    <x v="2"/>
    <x v="1"/>
    <x v="4"/>
    <x v="0"/>
    <x v="0"/>
    <x v="0"/>
    <x v="0"/>
    <x v="0"/>
    <x v="0"/>
    <x v="0"/>
    <x v="0"/>
    <x v="0"/>
    <x v="1"/>
    <x v="0"/>
    <x v="0"/>
    <x v="0"/>
    <n v="0"/>
    <n v="710"/>
    <n v="420"/>
    <n v="550"/>
    <n v="0"/>
    <s v="North America"/>
    <s v="USA"/>
    <n v="43"/>
    <x v="0"/>
    <x v="1"/>
    <x v="0"/>
    <s v="Special Leases"/>
    <n v="35606.61"/>
    <n v="2271.36"/>
    <x v="1522"/>
    <n v="2534.3449560000004"/>
    <n v="2764.7399520000004"/>
    <n v="4631.9520000000002"/>
    <n v="2550"/>
    <n v="1020"/>
    <n v="924.76800000000003"/>
    <n v="1026.1680000000001"/>
    <n v="1727.856"/>
    <n v="1933.6980000000001"/>
    <n v="570.88200000000006"/>
    <n v="14415.088956"/>
    <n v="18920.161044"/>
    <n v="5269.3199519999998"/>
    <n v="972.06045300000005"/>
    <n v="13650.841092000001"/>
    <n v="12678.780639000001"/>
  </r>
  <r>
    <s v="1ABCD5E34FG636497"/>
    <s v="Tatra"/>
    <x v="0"/>
    <x v="1"/>
    <s v="Tr1"/>
    <x v="0"/>
    <s v="Pickup Truck"/>
    <n v="8"/>
    <n v="20"/>
    <x v="1"/>
    <x v="121"/>
    <x v="2"/>
    <x v="0"/>
    <x v="1"/>
    <x v="0"/>
    <x v="2"/>
    <x v="1"/>
    <x v="1"/>
    <x v="0"/>
    <x v="0"/>
    <x v="0"/>
    <x v="0"/>
    <x v="0"/>
    <x v="0"/>
    <x v="0"/>
    <x v="0"/>
    <x v="0"/>
    <x v="1"/>
    <x v="0"/>
    <x v="0"/>
    <x v="0"/>
    <n v="0"/>
    <n v="710"/>
    <n v="420"/>
    <n v="550"/>
    <n v="0"/>
    <s v="North America"/>
    <s v="USA"/>
    <n v="111"/>
    <x v="0"/>
    <x v="1"/>
    <x v="1"/>
    <s v="Special Leases"/>
    <n v="35606.61"/>
    <n v="2271.36"/>
    <x v="1522"/>
    <n v="2534.3449560000004"/>
    <n v="2764.7399520000004"/>
    <n v="4631.9520000000002"/>
    <n v="2550"/>
    <n v="1020"/>
    <n v="924.76800000000003"/>
    <n v="1026.1680000000001"/>
    <n v="1727.856"/>
    <n v="1933.6980000000001"/>
    <n v="570.88200000000006"/>
    <n v="14415.088956"/>
    <n v="18920.161044"/>
    <n v="5269.3199519999998"/>
    <n v="972.06045300000005"/>
    <n v="13650.841092000001"/>
    <n v="12678.780639000001"/>
  </r>
  <r>
    <s v="1ABCD4E34FG630364"/>
    <s v="Tatra"/>
    <x v="15"/>
    <x v="0"/>
    <s v="Ra2"/>
    <x v="5"/>
    <s v="Crossover"/>
    <n v="8"/>
    <n v="20"/>
    <x v="1"/>
    <x v="121"/>
    <x v="2"/>
    <x v="0"/>
    <x v="0"/>
    <x v="13"/>
    <x v="5"/>
    <x v="2"/>
    <x v="6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15"/>
    <x v="0"/>
    <x v="0"/>
    <x v="2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n v="1727.5188129999988"/>
    <n v="1121.2276638999988"/>
  </r>
  <r>
    <s v="1ABCD4E34FG630302"/>
    <s v="Tatra"/>
    <x v="15"/>
    <x v="0"/>
    <s v="Ra2"/>
    <x v="5"/>
    <s v="Crossover"/>
    <n v="8"/>
    <n v="20"/>
    <x v="1"/>
    <x v="121"/>
    <x v="2"/>
    <x v="0"/>
    <x v="0"/>
    <x v="13"/>
    <x v="5"/>
    <x v="2"/>
    <x v="6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165"/>
    <x v="0"/>
    <x v="0"/>
    <x v="2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n v="1727.5188129999988"/>
    <n v="1121.2276638999988"/>
  </r>
  <r>
    <s v="1ABCD4E34FG630179"/>
    <s v="Tatra"/>
    <x v="15"/>
    <x v="0"/>
    <s v="Ra2"/>
    <x v="5"/>
    <s v="Crossover"/>
    <n v="8"/>
    <n v="20"/>
    <x v="1"/>
    <x v="121"/>
    <x v="2"/>
    <x v="0"/>
    <x v="0"/>
    <x v="13"/>
    <x v="5"/>
    <x v="2"/>
    <x v="0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285"/>
    <x v="0"/>
    <x v="0"/>
    <x v="1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n v="1727.5188129999988"/>
    <n v="1121.2276638999988"/>
  </r>
  <r>
    <s v="1ABCD4E34FG630162"/>
    <s v="Tatra"/>
    <x v="15"/>
    <x v="0"/>
    <s v="Ra1"/>
    <x v="5"/>
    <s v="Crossover"/>
    <n v="8"/>
    <n v="20"/>
    <x v="1"/>
    <x v="121"/>
    <x v="2"/>
    <x v="0"/>
    <x v="0"/>
    <x v="13"/>
    <x v="5"/>
    <x v="2"/>
    <x v="7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203"/>
    <x v="0"/>
    <x v="0"/>
    <x v="0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n v="1727.5188129999988"/>
    <n v="1121.2276638999988"/>
  </r>
  <r>
    <s v="1ABCD4E34FG630214"/>
    <s v="Tatra"/>
    <x v="15"/>
    <x v="0"/>
    <s v="Ra1"/>
    <x v="5"/>
    <s v="Crossover"/>
    <n v="8"/>
    <n v="20"/>
    <x v="1"/>
    <x v="121"/>
    <x v="2"/>
    <x v="0"/>
    <x v="0"/>
    <x v="13"/>
    <x v="5"/>
    <x v="2"/>
    <x v="8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195"/>
    <x v="0"/>
    <x v="0"/>
    <x v="0"/>
    <s v="Low-Interest Financing"/>
    <n v="22208.466999999997"/>
    <n v="2597.9949999999999"/>
    <x v="1523"/>
    <n v="1710.0519589999999"/>
    <n v="1865.5112279999998"/>
    <n v="4762.1299999999992"/>
    <n v="1630"/>
    <n v="1490"/>
    <n v="964.82199999999989"/>
    <n v="1134.2339999999999"/>
    <n v="1808.7829999999999"/>
    <n v="1960.6339999999998"/>
    <n v="556.78699999999992"/>
    <n v="13500.020958999999"/>
    <n v="6110.4510409999984"/>
    <n v="4382.9322279999997"/>
    <n v="606.29114909999998"/>
    <n v="1727.5188129999988"/>
    <n v="1121.2276638999988"/>
  </r>
  <r>
    <s v="1ABCD4E34FG630258"/>
    <s v="Tatra"/>
    <x v="15"/>
    <x v="0"/>
    <s v="Ra1"/>
    <x v="5"/>
    <s v="Crossover"/>
    <n v="8"/>
    <n v="20"/>
    <x v="1"/>
    <x v="121"/>
    <x v="2"/>
    <x v="0"/>
    <x v="0"/>
    <x v="13"/>
    <x v="5"/>
    <x v="2"/>
    <x v="3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71"/>
    <x v="0"/>
    <x v="0"/>
    <x v="0"/>
    <s v="Low-Interest Financing"/>
    <n v="22208.466999999997"/>
    <n v="2597.9949999999999"/>
    <x v="1523"/>
    <n v="1710.0519589999999"/>
    <n v="1865.5112279999998"/>
    <n v="4762.1299999999992"/>
    <n v="1630"/>
    <n v="1270"/>
    <n v="964.82199999999989"/>
    <n v="1134.2339999999999"/>
    <n v="1808.7829999999999"/>
    <n v="1960.6339999999998"/>
    <n v="556.78699999999992"/>
    <n v="13280.020958999999"/>
    <n v="6330.4510409999984"/>
    <n v="4382.9322279999997"/>
    <n v="606.29114909999998"/>
    <n v="1947.5188129999988"/>
    <n v="1341.2276638999988"/>
  </r>
  <r>
    <s v="1ABCD4E34FG630161"/>
    <s v="Tatra"/>
    <x v="15"/>
    <x v="0"/>
    <s v="Ra1"/>
    <x v="5"/>
    <s v="Crossover"/>
    <n v="8"/>
    <n v="20"/>
    <x v="1"/>
    <x v="121"/>
    <x v="2"/>
    <x v="0"/>
    <x v="0"/>
    <x v="13"/>
    <x v="5"/>
    <x v="2"/>
    <x v="7"/>
    <x v="0"/>
    <x v="0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269"/>
    <x v="0"/>
    <x v="0"/>
    <x v="1"/>
    <s v="Low-Interest Financing"/>
    <n v="22208.466999999997"/>
    <n v="2597.9949999999999"/>
    <x v="1523"/>
    <n v="1710.0519589999999"/>
    <n v="1865.5112279999998"/>
    <n v="4762.1299999999992"/>
    <n v="1630"/>
    <n v="1795"/>
    <n v="964.82199999999989"/>
    <n v="1134.2339999999999"/>
    <n v="1808.7829999999999"/>
    <n v="1960.6339999999998"/>
    <n v="556.78699999999992"/>
    <n v="13805.020958999999"/>
    <n v="5805.4510409999984"/>
    <n v="4382.9322279999997"/>
    <n v="606.29114909999998"/>
    <n v="1422.5188129999988"/>
    <n v="816.22766389999879"/>
  </r>
  <r>
    <s v="1ABCD3E34FG469109"/>
    <s v="Apechete"/>
    <x v="3"/>
    <x v="3"/>
    <s v="M2"/>
    <x v="0"/>
    <s v="SUV"/>
    <n v="8"/>
    <n v="20"/>
    <x v="1"/>
    <x v="121"/>
    <x v="2"/>
    <x v="0"/>
    <x v="1"/>
    <x v="5"/>
    <x v="4"/>
    <x v="5"/>
    <x v="7"/>
    <x v="2"/>
    <x v="1"/>
    <x v="0"/>
    <x v="1"/>
    <x v="0"/>
    <x v="1"/>
    <x v="0"/>
    <x v="0"/>
    <x v="1"/>
    <x v="1"/>
    <x v="0"/>
    <x v="1"/>
    <x v="0"/>
    <n v="640"/>
    <n v="710"/>
    <n v="420"/>
    <n v="0"/>
    <n v="0"/>
    <s v="Asia"/>
    <s v="China"/>
    <n v="228"/>
    <x v="1"/>
    <x v="2"/>
    <x v="0"/>
    <s v="Special Leases"/>
    <n v="35217.608"/>
    <n v="2096.0079999999998"/>
    <x v="1524"/>
    <n v="2711.7558159999999"/>
    <n v="2958.2790719999994"/>
    <n v="8628.3139599999995"/>
    <n v="1770"/>
    <n v="1110"/>
    <n v="1725.6627920000001"/>
    <n v="2218.709304"/>
    <n v="2465.2325599999999"/>
    <n v="2958.2790719999994"/>
    <n v="986.09302400000001"/>
    <n v="20629.674432"/>
    <n v="12491.925567999999"/>
    <n v="6902.6511679999985"/>
    <n v="0"/>
    <n v="5589.2744000000002"/>
    <n v="5589.2744000000002"/>
  </r>
  <r>
    <s v="1ABCD3E34FG469271"/>
    <s v="Apechete"/>
    <x v="3"/>
    <x v="3"/>
    <s v="M1"/>
    <x v="0"/>
    <s v="SUV"/>
    <n v="8"/>
    <n v="20"/>
    <x v="1"/>
    <x v="121"/>
    <x v="2"/>
    <x v="0"/>
    <x v="1"/>
    <x v="16"/>
    <x v="2"/>
    <x v="4"/>
    <x v="9"/>
    <x v="2"/>
    <x v="1"/>
    <x v="1"/>
    <x v="0"/>
    <x v="0"/>
    <x v="0"/>
    <x v="1"/>
    <x v="0"/>
    <x v="1"/>
    <x v="0"/>
    <x v="1"/>
    <x v="0"/>
    <x v="0"/>
    <n v="0"/>
    <n v="0"/>
    <n v="420"/>
    <n v="0"/>
    <n v="370"/>
    <s v="Middle East"/>
    <s v="Jordan"/>
    <n v="189"/>
    <x v="0"/>
    <x v="0"/>
    <x v="0"/>
    <s v="Special Leases"/>
    <n v="36200.080000000002"/>
    <n v="2443.48"/>
    <x v="1525"/>
    <n v="2787.4061600000005"/>
    <n v="3040.80672"/>
    <n v="8869.0195999999978"/>
    <n v="2485"/>
    <n v="1110"/>
    <n v="1773.8039200000001"/>
    <n v="2280.6050399999999"/>
    <n v="2534.0056000000004"/>
    <n v="3040.80672"/>
    <n v="1013.6022400000001"/>
    <n v="21839.840319999999"/>
    <n v="11916.759679999999"/>
    <n v="7095.2156799999993"/>
    <n v="2153.9047600000004"/>
    <n v="4821.5439999999999"/>
    <n v="2667.6392399999995"/>
  </r>
  <r>
    <s v="1ABCD5E34FG471260"/>
    <s v="Jackson"/>
    <x v="24"/>
    <x v="1"/>
    <s v="Bas2"/>
    <x v="0"/>
    <s v="Pickup Truck"/>
    <n v="8"/>
    <n v="20"/>
    <x v="1"/>
    <x v="121"/>
    <x v="2"/>
    <x v="0"/>
    <x v="0"/>
    <x v="15"/>
    <x v="2"/>
    <x v="1"/>
    <x v="4"/>
    <x v="2"/>
    <x v="1"/>
    <x v="1"/>
    <x v="1"/>
    <x v="1"/>
    <x v="0"/>
    <x v="1"/>
    <x v="0"/>
    <x v="1"/>
    <x v="1"/>
    <x v="1"/>
    <x v="1"/>
    <x v="1"/>
    <n v="0"/>
    <n v="0"/>
    <n v="420"/>
    <n v="0"/>
    <n v="0"/>
    <s v="Europe"/>
    <s v="Germany"/>
    <n v="243"/>
    <x v="1"/>
    <x v="2"/>
    <x v="1"/>
    <s v="Special Leases"/>
    <n v="27022.860999999997"/>
    <n v="2455.79"/>
    <x v="847"/>
    <n v="1783.5088259999998"/>
    <n v="1945.6459919999998"/>
    <n v="5674.8008099999988"/>
    <n v="1670"/>
    <n v="1110"/>
    <n v="1134.9601619999999"/>
    <n v="1459.2344939999998"/>
    <n v="1621.37166"/>
    <n v="1945.6459919999998"/>
    <n v="648.54866399999992"/>
    <n v="14453.875951999999"/>
    <n v="10113.195047999998"/>
    <n v="4539.8406479999994"/>
    <n v="567.48008099999993"/>
    <n v="5573.3543999999983"/>
    <n v="5005.8743189999986"/>
  </r>
  <r>
    <s v="1ABCD6E34FG472604"/>
    <s v="Jackson"/>
    <x v="20"/>
    <x v="4"/>
    <s v="Cl1"/>
    <x v="1"/>
    <s v="Sedan"/>
    <n v="8"/>
    <n v="20"/>
    <x v="1"/>
    <x v="121"/>
    <x v="2"/>
    <x v="0"/>
    <x v="2"/>
    <x v="13"/>
    <x v="3"/>
    <x v="5"/>
    <x v="4"/>
    <x v="1"/>
    <x v="1"/>
    <x v="0"/>
    <x v="1"/>
    <x v="0"/>
    <x v="1"/>
    <x v="0"/>
    <x v="1"/>
    <x v="1"/>
    <x v="1"/>
    <x v="0"/>
    <x v="1"/>
    <x v="0"/>
    <n v="640"/>
    <n v="710"/>
    <n v="0"/>
    <n v="0"/>
    <n v="0"/>
    <s v="Middle East"/>
    <s v="Saudi Arabia"/>
    <n v="167"/>
    <x v="2"/>
    <x v="4"/>
    <x v="2"/>
    <s v="Low-Interest Financing"/>
    <n v="17330.5"/>
    <n v="2116.0920000000001"/>
    <x v="970"/>
    <n v="1715.7194999999999"/>
    <n v="1871.694"/>
    <n v="5459.1075000000001"/>
    <n v="1350"/>
    <n v="1110"/>
    <n v="1091.8215"/>
    <n v="1403.7705000000001"/>
    <n v="1559.7450000000001"/>
    <n v="1871.694"/>
    <n v="623.89800000000002"/>
    <n v="13690.164000000001"/>
    <n v="1524.2439999999988"/>
    <n v="4367.2860000000001"/>
    <n v="693.22"/>
    <n v="-2843.0420000000013"/>
    <n v="-3536.2620000000015"/>
  </r>
  <r>
    <s v="1ABCD6E34FG474234"/>
    <s v="Jackson"/>
    <x v="10"/>
    <x v="4"/>
    <s v="Cr2"/>
    <x v="3"/>
    <s v="Pickup Truck"/>
    <n v="8"/>
    <n v="20"/>
    <x v="1"/>
    <x v="121"/>
    <x v="2"/>
    <x v="0"/>
    <x v="0"/>
    <x v="5"/>
    <x v="0"/>
    <x v="0"/>
    <x v="3"/>
    <x v="1"/>
    <x v="1"/>
    <x v="0"/>
    <x v="0"/>
    <x v="0"/>
    <x v="0"/>
    <x v="1"/>
    <x v="0"/>
    <x v="1"/>
    <x v="0"/>
    <x v="0"/>
    <x v="0"/>
    <x v="0"/>
    <n v="0"/>
    <n v="0"/>
    <n v="420"/>
    <n v="0"/>
    <n v="370"/>
    <s v="Europe"/>
    <s v="Sweden"/>
    <n v="190"/>
    <x v="1"/>
    <x v="2"/>
    <x v="0"/>
    <s v="Low-Interest Financing"/>
    <n v="36158.872000000003"/>
    <n v="1167.808"/>
    <x v="1031"/>
    <n v="2386.4855520000001"/>
    <n v="2603.4387839999999"/>
    <n v="7593.3631199999991"/>
    <n v="1660"/>
    <n v="1110"/>
    <n v="1518.672624"/>
    <n v="1952.5790879999997"/>
    <n v="2169.5323200000003"/>
    <n v="2603.4387839999999"/>
    <n v="867.81292799999994"/>
    <n v="18390.632704000003"/>
    <n v="16600.431296000002"/>
    <n v="6074.6904960000002"/>
    <n v="759.33631200000013"/>
    <n v="10525.740800000003"/>
    <n v="9766.4044880000038"/>
  </r>
  <r>
    <s v="1ABCD4E34FG333708"/>
    <s v="Special"/>
    <x v="11"/>
    <x v="0"/>
    <s v="Pa2"/>
    <x v="5"/>
    <s v="Crossover"/>
    <n v="8"/>
    <n v="20"/>
    <x v="1"/>
    <x v="121"/>
    <x v="2"/>
    <x v="0"/>
    <x v="1"/>
    <x v="7"/>
    <x v="0"/>
    <x v="1"/>
    <x v="4"/>
    <x v="3"/>
    <x v="1"/>
    <x v="0"/>
    <x v="1"/>
    <x v="0"/>
    <x v="0"/>
    <x v="0"/>
    <x v="0"/>
    <x v="1"/>
    <x v="0"/>
    <x v="0"/>
    <x v="1"/>
    <x v="0"/>
    <n v="0"/>
    <n v="710"/>
    <n v="420"/>
    <n v="0"/>
    <n v="370"/>
    <s v="Asia"/>
    <s v="China"/>
    <n v="104"/>
    <x v="0"/>
    <x v="0"/>
    <x v="2"/>
    <s v="Low-Interest Financing"/>
    <n v="32628.374999999996"/>
    <n v="1416.915"/>
    <x v="1526"/>
    <n v="2871.2969999999996"/>
    <n v="3132.3240000000001"/>
    <n v="9135.9449999999997"/>
    <n v="1500"/>
    <n v="1110"/>
    <n v="1827.1889999999999"/>
    <n v="2349.2429999999995"/>
    <n v="2610.27"/>
    <n v="3132.3240000000001"/>
    <n v="1044.1079999999999"/>
    <n v="21403.944"/>
    <n v="9807.515999999996"/>
    <n v="7308.7559999999994"/>
    <n v="0"/>
    <n v="2498.7599999999966"/>
    <n v="2498.7599999999966"/>
  </r>
  <r>
    <s v="1ABCD6E34FG634408"/>
    <s v="Tatra"/>
    <x v="13"/>
    <x v="4"/>
    <s v="A3"/>
    <x v="3"/>
    <s v="Pickup Truck"/>
    <n v="8"/>
    <n v="20"/>
    <x v="1"/>
    <x v="121"/>
    <x v="2"/>
    <x v="0"/>
    <x v="0"/>
    <x v="4"/>
    <x v="5"/>
    <x v="5"/>
    <x v="4"/>
    <x v="0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91"/>
    <x v="2"/>
    <x v="3"/>
    <x v="2"/>
    <s v="Low-Interest Financing"/>
    <n v="29328.768"/>
    <n v="3024"/>
    <x v="1527"/>
    <n v="1290.4657920000002"/>
    <n v="1407.7808640000003"/>
    <n v="4879.7280000000001"/>
    <n v="2645"/>
    <n v="1110"/>
    <n v="821.20550400000025"/>
    <n v="1055.8356480000002"/>
    <n v="1977.6959999999999"/>
    <n v="1818.432"/>
    <n v="469.26028800000006"/>
    <n v="13779.930944"/>
    <n v="12524.837056"/>
    <n v="3695.4731520000005"/>
    <n v="800.67536640000003"/>
    <n v="8829.3639039999998"/>
    <n v="8028.6885376"/>
  </r>
  <r>
    <s v="1ABCD6E34FG634412"/>
    <s v="Tatra"/>
    <x v="13"/>
    <x v="4"/>
    <s v="A2"/>
    <x v="3"/>
    <s v="Pickup Truck"/>
    <n v="8"/>
    <n v="20"/>
    <x v="1"/>
    <x v="121"/>
    <x v="2"/>
    <x v="0"/>
    <x v="1"/>
    <x v="4"/>
    <x v="2"/>
    <x v="1"/>
    <x v="2"/>
    <x v="2"/>
    <x v="1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70"/>
    <x v="2"/>
    <x v="3"/>
    <x v="2"/>
    <s v="Low-Interest Financing"/>
    <n v="28528.416000000001"/>
    <n v="2193.4079999999999"/>
    <x v="1528"/>
    <n v="1255.2503040000001"/>
    <n v="1369.3639680000001"/>
    <n v="4922.0640000000003"/>
    <n v="1350"/>
    <n v="1795"/>
    <n v="798.79564800000014"/>
    <n v="1027.022976"/>
    <n v="1548.288"/>
    <n v="1837.5840000000001"/>
    <n v="456.45465600000006"/>
    <n v="12696.420928000001"/>
    <n v="13638.587072"/>
    <n v="3663.4026239999998"/>
    <n v="778.82575680000002"/>
    <n v="9975.184448"/>
    <n v="9196.3586911999992"/>
  </r>
  <r>
    <s v="1ABCD6E34FG634448"/>
    <s v="Tatra"/>
    <x v="13"/>
    <x v="4"/>
    <s v="A1"/>
    <x v="3"/>
    <s v="Pickup Truck"/>
    <n v="8"/>
    <n v="20"/>
    <x v="1"/>
    <x v="121"/>
    <x v="2"/>
    <x v="0"/>
    <x v="0"/>
    <x v="4"/>
    <x v="5"/>
    <x v="5"/>
    <x v="4"/>
    <x v="0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31"/>
    <x v="2"/>
    <x v="3"/>
    <x v="0"/>
    <s v="Low-Interest Financing"/>
    <n v="29328.768"/>
    <n v="3024"/>
    <x v="1527"/>
    <n v="1290.4657920000002"/>
    <n v="1407.7808640000003"/>
    <n v="4879.7280000000001"/>
    <n v="2645"/>
    <n v="1110"/>
    <n v="821.20550400000025"/>
    <n v="1055.8356480000002"/>
    <n v="1977.6959999999999"/>
    <n v="1818.432"/>
    <n v="469.26028800000006"/>
    <n v="13779.930944"/>
    <n v="12524.837056"/>
    <n v="3695.4731520000005"/>
    <n v="800.67536640000003"/>
    <n v="8829.3639039999998"/>
    <n v="8028.6885376"/>
  </r>
  <r>
    <s v="1ABCD6E34FG634453"/>
    <s v="Tatra"/>
    <x v="13"/>
    <x v="4"/>
    <s v="A3"/>
    <x v="3"/>
    <s v="Pickup Truck"/>
    <n v="8"/>
    <n v="20"/>
    <x v="1"/>
    <x v="121"/>
    <x v="2"/>
    <x v="0"/>
    <x v="0"/>
    <x v="4"/>
    <x v="5"/>
    <x v="5"/>
    <x v="8"/>
    <x v="0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38"/>
    <x v="2"/>
    <x v="3"/>
    <x v="2"/>
    <s v="Low-Interest Financing"/>
    <n v="29328.768"/>
    <n v="3024"/>
    <x v="1527"/>
    <n v="1290.4657920000002"/>
    <n v="1407.7808640000003"/>
    <n v="4879.7280000000001"/>
    <n v="2645"/>
    <n v="1110"/>
    <n v="821.20550400000025"/>
    <n v="1055.8356480000002"/>
    <n v="1977.6959999999999"/>
    <n v="1818.432"/>
    <n v="469.26028800000006"/>
    <n v="13779.930944"/>
    <n v="12524.837056"/>
    <n v="3695.4731520000005"/>
    <n v="800.67536640000003"/>
    <n v="8829.3639039999998"/>
    <n v="8028.6885376"/>
  </r>
  <r>
    <s v="1ABCD6E34FG634462"/>
    <s v="Tatra"/>
    <x v="13"/>
    <x v="4"/>
    <s v="A3"/>
    <x v="3"/>
    <s v="Pickup Truck"/>
    <n v="8"/>
    <n v="20"/>
    <x v="1"/>
    <x v="121"/>
    <x v="2"/>
    <x v="0"/>
    <x v="1"/>
    <x v="4"/>
    <x v="2"/>
    <x v="1"/>
    <x v="2"/>
    <x v="2"/>
    <x v="1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63"/>
    <x v="2"/>
    <x v="3"/>
    <x v="1"/>
    <s v="Low-Interest Financing"/>
    <n v="28528.416000000001"/>
    <n v="2193.4079999999999"/>
    <x v="1528"/>
    <n v="1255.2503040000001"/>
    <n v="1369.3639680000001"/>
    <n v="4922.0640000000003"/>
    <n v="1350"/>
    <n v="0"/>
    <n v="798.79564800000014"/>
    <n v="1027.022976"/>
    <n v="1548.288"/>
    <n v="1837.5840000000001"/>
    <n v="456.45465600000006"/>
    <n v="10901.420928000001"/>
    <n v="15433.587072"/>
    <n v="3663.4026239999998"/>
    <n v="778.82575680000002"/>
    <n v="11770.184448"/>
    <n v="10991.358691199999"/>
  </r>
  <r>
    <s v="1ABCD6E34FG634487"/>
    <s v="Tatra"/>
    <x v="13"/>
    <x v="4"/>
    <s v="A2"/>
    <x v="3"/>
    <s v="Pickup Truck"/>
    <n v="8"/>
    <n v="20"/>
    <x v="1"/>
    <x v="121"/>
    <x v="2"/>
    <x v="0"/>
    <x v="1"/>
    <x v="4"/>
    <x v="2"/>
    <x v="1"/>
    <x v="5"/>
    <x v="2"/>
    <x v="1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6"/>
    <x v="2"/>
    <x v="3"/>
    <x v="2"/>
    <s v="Low-Interest Financing"/>
    <n v="28528.416000000001"/>
    <n v="2193.4079999999999"/>
    <x v="1528"/>
    <n v="1255.2503040000001"/>
    <n v="1369.3639680000001"/>
    <n v="4922.0640000000003"/>
    <n v="1350"/>
    <n v="1795"/>
    <n v="798.79564800000014"/>
    <n v="1027.022976"/>
    <n v="1548.288"/>
    <n v="1837.5840000000001"/>
    <n v="456.45465600000006"/>
    <n v="12696.420928000001"/>
    <n v="13638.587072"/>
    <n v="3663.4026239999998"/>
    <n v="778.82575680000002"/>
    <n v="9975.184448"/>
    <n v="9196.3586911999992"/>
  </r>
  <r>
    <s v="1ABCD3E34FG469286"/>
    <s v="Apechete"/>
    <x v="3"/>
    <x v="3"/>
    <s v="M2"/>
    <x v="0"/>
    <s v="SUV"/>
    <n v="8"/>
    <n v="20"/>
    <x v="1"/>
    <x v="121"/>
    <x v="2"/>
    <x v="0"/>
    <x v="0"/>
    <x v="15"/>
    <x v="5"/>
    <x v="0"/>
    <x v="9"/>
    <x v="2"/>
    <x v="2"/>
    <x v="1"/>
    <x v="1"/>
    <x v="1"/>
    <x v="0"/>
    <x v="0"/>
    <x v="1"/>
    <x v="0"/>
    <x v="1"/>
    <x v="1"/>
    <x v="1"/>
    <x v="1"/>
    <n v="0"/>
    <n v="710"/>
    <n v="0"/>
    <n v="550"/>
    <n v="0"/>
    <s v="South America"/>
    <s v="Chile"/>
    <n v="84"/>
    <x v="2"/>
    <x v="3"/>
    <x v="2"/>
    <s v="Low-Interest Financing"/>
    <n v="37533.072"/>
    <n v="2741.1680000000001"/>
    <x v="1529"/>
    <n v="2890.0465439999998"/>
    <n v="3152.7780479999997"/>
    <n v="9195.6026399999992"/>
    <n v="2510"/>
    <n v="1270"/>
    <n v="1839.1205280000001"/>
    <n v="2364.5835359999996"/>
    <n v="2627.31504"/>
    <n v="3152.7780479999997"/>
    <n v="1050.9260159999999"/>
    <n v="22696.668287999997"/>
    <n v="12095.235712000005"/>
    <n v="7356.4821119999997"/>
    <n v="1017.1462511999999"/>
    <n v="4738.7536000000055"/>
    <n v="3721.6073488000056"/>
  </r>
  <r>
    <s v="1ABCD5E34FG466454"/>
    <s v="Apechete"/>
    <x v="8"/>
    <x v="1"/>
    <s v="Tx2"/>
    <x v="2"/>
    <s v="Sedan"/>
    <n v="8"/>
    <n v="20"/>
    <x v="1"/>
    <x v="121"/>
    <x v="2"/>
    <x v="0"/>
    <x v="3"/>
    <x v="0"/>
    <x v="6"/>
    <x v="4"/>
    <x v="3"/>
    <x v="3"/>
    <x v="2"/>
    <x v="1"/>
    <x v="0"/>
    <x v="0"/>
    <x v="0"/>
    <x v="1"/>
    <x v="1"/>
    <x v="1"/>
    <x v="1"/>
    <x v="1"/>
    <x v="0"/>
    <x v="0"/>
    <n v="0"/>
    <n v="0"/>
    <n v="0"/>
    <n v="0"/>
    <n v="0"/>
    <s v="South America"/>
    <s v="Venezuela"/>
    <n v="228"/>
    <x v="0"/>
    <x v="0"/>
    <x v="2"/>
    <s v="Low-Interest Financing"/>
    <n v="38512.022999999994"/>
    <n v="1643.8859999999997"/>
    <x v="1009"/>
    <n v="4029.4663694999995"/>
    <n v="4395.7814939999989"/>
    <n v="12821.029357499996"/>
    <n v="1695"/>
    <n v="1270"/>
    <n v="2564.2058714999998"/>
    <n v="3296.8361204999997"/>
    <n v="3663.1512449999996"/>
    <n v="4395.7814939999989"/>
    <n v="1465.2604979999999"/>
    <n v="29339.688963999994"/>
    <n v="7528.4480360000016"/>
    <n v="10256.823485999998"/>
    <n v="4247.8761368999994"/>
    <n v="-2728.3754499999959"/>
    <n v="-6976.2515868999953"/>
  </r>
  <r>
    <s v="1ABCD6E34FG475821"/>
    <s v="Jackson"/>
    <x v="17"/>
    <x v="4"/>
    <s v="F1"/>
    <x v="3"/>
    <s v="SUV"/>
    <n v="8"/>
    <n v="20"/>
    <x v="1"/>
    <x v="121"/>
    <x v="2"/>
    <x v="0"/>
    <x v="0"/>
    <x v="2"/>
    <x v="3"/>
    <x v="4"/>
    <x v="4"/>
    <x v="1"/>
    <x v="2"/>
    <x v="1"/>
    <x v="1"/>
    <x v="0"/>
    <x v="0"/>
    <x v="1"/>
    <x v="0"/>
    <x v="0"/>
    <x v="1"/>
    <x v="1"/>
    <x v="1"/>
    <x v="0"/>
    <n v="0"/>
    <n v="0"/>
    <n v="420"/>
    <n v="550"/>
    <n v="0"/>
    <s v="Europe"/>
    <s v="Spain"/>
    <n v="209"/>
    <x v="1"/>
    <x v="2"/>
    <x v="1"/>
    <s v="Dealer Cash Incentives"/>
    <n v="30369.135999999999"/>
    <n v="1303.184"/>
    <x v="1530"/>
    <n v="1837.3327280000001"/>
    <n v="2004.3629759999999"/>
    <n v="5846.0586799999992"/>
    <n v="1795"/>
    <n v="1270"/>
    <n v="1169.2117360000002"/>
    <n v="1503.272232"/>
    <n v="1670.3024800000001"/>
    <n v="2004.3629759999999"/>
    <n v="668.120992"/>
    <n v="15091.177856"/>
    <n v="13974.774143999997"/>
    <n v="4676.8469439999999"/>
    <n v="637.75185599999998"/>
    <n v="9297.9271999999983"/>
    <n v="8660.1753439999975"/>
  </r>
  <r>
    <s v="1ABCD5E34FG479322"/>
    <s v="Jackson"/>
    <x v="19"/>
    <x v="1"/>
    <s v="Ba1"/>
    <x v="0"/>
    <s v="SUV"/>
    <n v="8"/>
    <n v="20"/>
    <x v="1"/>
    <x v="121"/>
    <x v="2"/>
    <x v="0"/>
    <x v="1"/>
    <x v="16"/>
    <x v="5"/>
    <x v="1"/>
    <x v="2"/>
    <x v="1"/>
    <x v="2"/>
    <x v="1"/>
    <x v="1"/>
    <x v="1"/>
    <x v="0"/>
    <x v="1"/>
    <x v="0"/>
    <x v="1"/>
    <x v="1"/>
    <x v="1"/>
    <x v="1"/>
    <x v="1"/>
    <n v="0"/>
    <n v="0"/>
    <n v="420"/>
    <n v="0"/>
    <n v="0"/>
    <s v="Europe"/>
    <s v="United Kingdom"/>
    <n v="68"/>
    <x v="2"/>
    <x v="4"/>
    <x v="1"/>
    <s v="Low-Interest Financing"/>
    <n v="27358.111999999997"/>
    <n v="1776.1169999999997"/>
    <x v="894"/>
    <n v="1805.6353919999997"/>
    <n v="1969.7840639999997"/>
    <n v="5745.2035199999982"/>
    <n v="1670"/>
    <n v="1270"/>
    <n v="1149.0407039999998"/>
    <n v="1477.3380479999998"/>
    <n v="1641.4867199999999"/>
    <n v="1969.7840639999997"/>
    <n v="656.59468799999991"/>
    <n v="14758.704383999997"/>
    <n v="10823.290616000002"/>
    <n v="4596.1628159999991"/>
    <n v="574.520352"/>
    <n v="6227.1278000000029"/>
    <n v="5652.6074480000025"/>
  </r>
  <r>
    <s v="1ABCD5E34FG479719"/>
    <s v="Jackson"/>
    <x v="19"/>
    <x v="1"/>
    <s v="Ba2"/>
    <x v="0"/>
    <s v="SUV"/>
    <n v="8"/>
    <n v="20"/>
    <x v="1"/>
    <x v="121"/>
    <x v="2"/>
    <x v="0"/>
    <x v="0"/>
    <x v="4"/>
    <x v="5"/>
    <x v="4"/>
    <x v="4"/>
    <x v="1"/>
    <x v="2"/>
    <x v="1"/>
    <x v="1"/>
    <x v="0"/>
    <x v="0"/>
    <x v="0"/>
    <x v="1"/>
    <x v="1"/>
    <x v="1"/>
    <x v="1"/>
    <x v="1"/>
    <x v="0"/>
    <n v="0"/>
    <n v="710"/>
    <n v="0"/>
    <n v="0"/>
    <n v="0"/>
    <s v="Africa"/>
    <s v="Egypt"/>
    <n v="234"/>
    <x v="0"/>
    <x v="1"/>
    <x v="2"/>
    <s v="Special Leases"/>
    <n v="26268.800999999996"/>
    <n v="3894.6179999999995"/>
    <x v="1531"/>
    <n v="1733.7408659999999"/>
    <n v="1891.3536719999997"/>
    <n v="5516.4482099999987"/>
    <n v="1535"/>
    <n v="1270"/>
    <n v="1103.289642"/>
    <n v="1418.5152539999997"/>
    <n v="1576.1280599999998"/>
    <n v="1891.3536719999997"/>
    <n v="630.45122400000002"/>
    <n v="14153.122031999997"/>
    <n v="8221.0609679999998"/>
    <n v="4413.1585679999998"/>
    <n v="2056.8471182999997"/>
    <n v="3807.9023999999999"/>
    <n v="1751.0552817000003"/>
  </r>
  <r>
    <s v="1ABCD5E34FG331645"/>
    <s v="Special"/>
    <x v="23"/>
    <x v="1"/>
    <s v="G1"/>
    <x v="4"/>
    <s v="Coupe"/>
    <n v="8"/>
    <n v="20"/>
    <x v="1"/>
    <x v="121"/>
    <x v="2"/>
    <x v="0"/>
    <x v="1"/>
    <x v="9"/>
    <x v="2"/>
    <x v="1"/>
    <x v="9"/>
    <x v="1"/>
    <x v="2"/>
    <x v="0"/>
    <x v="0"/>
    <x v="1"/>
    <x v="0"/>
    <x v="0"/>
    <x v="0"/>
    <x v="1"/>
    <x v="0"/>
    <x v="0"/>
    <x v="0"/>
    <x v="1"/>
    <n v="0"/>
    <n v="710"/>
    <n v="420"/>
    <n v="0"/>
    <n v="370"/>
    <s v="North America"/>
    <s v="Canada"/>
    <n v="43"/>
    <x v="2"/>
    <x v="3"/>
    <x v="2"/>
    <s v="Low-Interest Financing"/>
    <n v="31483"/>
    <n v="2715"/>
    <x v="718"/>
    <n v="2424.1909999999998"/>
    <n v="2644.5719999999997"/>
    <n v="7713.3349999999991"/>
    <n v="2795"/>
    <n v="1270"/>
    <n v="1542.6670000000001"/>
    <n v="1983.4289999999999"/>
    <n v="2203.81"/>
    <n v="2644.5719999999997"/>
    <n v="881.524"/>
    <n v="19932.431999999997"/>
    <n v="8835.5680000000029"/>
    <n v="6170.6679999999997"/>
    <n v="799.66819999999996"/>
    <n v="2664.9000000000033"/>
    <n v="1865.2318000000032"/>
  </r>
  <r>
    <s v="1ABCD6E34FG638529"/>
    <s v="Tatra"/>
    <x v="1"/>
    <x v="4"/>
    <s v="J1"/>
    <x v="1"/>
    <s v="Sedan"/>
    <n v="8"/>
    <n v="20"/>
    <x v="1"/>
    <x v="121"/>
    <x v="2"/>
    <x v="0"/>
    <x v="2"/>
    <x v="15"/>
    <x v="0"/>
    <x v="4"/>
    <x v="8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213"/>
    <x v="0"/>
    <x v="1"/>
    <x v="1"/>
    <s v="Segment and Misc Incentives"/>
    <n v="14839.637999999999"/>
    <n v="4769.2259999999997"/>
    <x v="880"/>
    <n v="1567.0657727999999"/>
    <n v="1709.5262975999999"/>
    <n v="4731.375"/>
    <n v="3745"/>
    <n v="1567"/>
    <n v="938.09099999999989"/>
    <n v="1282.1447231999998"/>
    <n v="1994.85"/>
    <n v="1824.0089999999998"/>
    <n v="569.84209919999989"/>
    <n v="15825.526495999999"/>
    <n v="-5755.1144959999983"/>
    <n v="4103.3773968000005"/>
    <n v="405.12211739999998"/>
    <n v="-9858.4918927999988"/>
    <n v="-10263.614010199999"/>
  </r>
  <r>
    <s v="1ABCD6E34FG638595"/>
    <s v="Tatra"/>
    <x v="1"/>
    <x v="4"/>
    <s v="J2"/>
    <x v="0"/>
    <s v="Sedan"/>
    <n v="8"/>
    <n v="20"/>
    <x v="1"/>
    <x v="121"/>
    <x v="2"/>
    <x v="0"/>
    <x v="2"/>
    <x v="15"/>
    <x v="0"/>
    <x v="4"/>
    <x v="5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9"/>
    <x v="0"/>
    <x v="1"/>
    <x v="1"/>
    <s v="Segment and Misc Incentives"/>
    <n v="14839.637999999999"/>
    <n v="4769.2259999999997"/>
    <x v="880"/>
    <n v="1567.0657727999999"/>
    <n v="1709.5262975999999"/>
    <n v="4731.375"/>
    <n v="3745"/>
    <n v="1649"/>
    <n v="938.09099999999989"/>
    <n v="1282.1447231999998"/>
    <n v="1994.85"/>
    <n v="1824.0089999999998"/>
    <n v="569.84209919999989"/>
    <n v="15907.526495999999"/>
    <n v="-5837.1144959999983"/>
    <n v="4103.3773968000005"/>
    <n v="405.12211739999998"/>
    <n v="-9940.4918927999988"/>
    <n v="-10345.614010199999"/>
  </r>
  <r>
    <s v="1ABCD6E34FG638838"/>
    <s v="Tatra"/>
    <x v="1"/>
    <x v="4"/>
    <s v="J2"/>
    <x v="0"/>
    <s v="Sedan"/>
    <n v="8"/>
    <n v="20"/>
    <x v="1"/>
    <x v="121"/>
    <x v="2"/>
    <x v="0"/>
    <x v="2"/>
    <x v="15"/>
    <x v="0"/>
    <x v="4"/>
    <x v="7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270"/>
    <x v="0"/>
    <x v="1"/>
    <x v="1"/>
    <s v="Segment and Misc Incentives"/>
    <n v="14839.637999999999"/>
    <n v="4769.2259999999997"/>
    <x v="880"/>
    <n v="1567.0657727999999"/>
    <n v="1709.5262975999999"/>
    <n v="4668.9719999999998"/>
    <n v="3745"/>
    <n v="1649"/>
    <n v="975.94199999999989"/>
    <n v="1072.1039999999998"/>
    <n v="1980.5279999999998"/>
    <n v="1913.0099999999998"/>
    <n v="569.84209919999989"/>
    <n v="15658.611772799999"/>
    <n v="-5588.1997727999988"/>
    <n v="4192.3783967999998"/>
    <n v="405.12211739999998"/>
    <n v="-9780.5781695999976"/>
    <n v="-10185.700286999998"/>
  </r>
  <r>
    <s v="1ABCD4E34FG630289"/>
    <s v="Tatra"/>
    <x v="15"/>
    <x v="0"/>
    <s v="Ra2"/>
    <x v="5"/>
    <s v="Crossover"/>
    <n v="8"/>
    <n v="20"/>
    <x v="1"/>
    <x v="121"/>
    <x v="2"/>
    <x v="0"/>
    <x v="1"/>
    <x v="13"/>
    <x v="0"/>
    <x v="3"/>
    <x v="0"/>
    <x v="0"/>
    <x v="2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280"/>
    <x v="0"/>
    <x v="0"/>
    <x v="2"/>
    <s v="Low-Interest Financing"/>
    <n v="20121.806999999997"/>
    <n v="2990.5349999999999"/>
    <x v="1532"/>
    <n v="1549.3791389999999"/>
    <n v="1690.2317879999998"/>
    <n v="4670.1929999999993"/>
    <n v="1905"/>
    <n v="1270"/>
    <n v="971.01999999999987"/>
    <n v="1117.7059999999999"/>
    <n v="1600.117"/>
    <n v="1938.9409999999998"/>
    <n v="607.404"/>
    <n v="13083.415138999999"/>
    <n v="4047.8568609999984"/>
    <n v="4236.5767879999994"/>
    <n v="549.32533109999997"/>
    <n v="-188.71992700000101"/>
    <n v="-738.04525810000098"/>
  </r>
  <r>
    <s v="1ABCD4E34FG630163"/>
    <s v="Tatra"/>
    <x v="15"/>
    <x v="0"/>
    <s v="Ra2"/>
    <x v="5"/>
    <s v="Crossover"/>
    <n v="8"/>
    <n v="20"/>
    <x v="1"/>
    <x v="121"/>
    <x v="2"/>
    <x v="0"/>
    <x v="1"/>
    <x v="13"/>
    <x v="0"/>
    <x v="3"/>
    <x v="6"/>
    <x v="0"/>
    <x v="2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143"/>
    <x v="0"/>
    <x v="0"/>
    <x v="0"/>
    <s v="Low-Interest Financing"/>
    <n v="20121.806999999997"/>
    <n v="2990.5349999999999"/>
    <x v="1532"/>
    <n v="1549.3791389999999"/>
    <n v="1690.2317879999998"/>
    <n v="4670.1929999999993"/>
    <n v="1905"/>
    <n v="1490"/>
    <n v="971.01999999999987"/>
    <n v="1117.7059999999999"/>
    <n v="1600.117"/>
    <n v="1938.9409999999998"/>
    <n v="607.404"/>
    <n v="13303.415138999999"/>
    <n v="3827.8568609999984"/>
    <n v="4236.5767879999994"/>
    <n v="549.32533109999997"/>
    <n v="-408.71992700000101"/>
    <n v="-958.04525810000098"/>
  </r>
  <r>
    <s v="1ABCD4E34FG461765"/>
    <s v="Apechete"/>
    <x v="4"/>
    <x v="0"/>
    <s v="B2"/>
    <x v="3"/>
    <s v="Pickup Truck"/>
    <n v="8"/>
    <n v="20"/>
    <x v="1"/>
    <x v="121"/>
    <x v="2"/>
    <x v="0"/>
    <x v="1"/>
    <x v="3"/>
    <x v="5"/>
    <x v="4"/>
    <x v="5"/>
    <x v="2"/>
    <x v="3"/>
    <x v="1"/>
    <x v="1"/>
    <x v="1"/>
    <x v="0"/>
    <x v="1"/>
    <x v="0"/>
    <x v="1"/>
    <x v="1"/>
    <x v="1"/>
    <x v="1"/>
    <x v="1"/>
    <n v="0"/>
    <n v="0"/>
    <n v="420"/>
    <n v="0"/>
    <n v="0"/>
    <s v="Middle East"/>
    <s v="UAE"/>
    <n v="142"/>
    <x v="0"/>
    <x v="0"/>
    <x v="2"/>
    <s v="Low-Interest Financing"/>
    <n v="40048.68"/>
    <n v="2373.9029999999998"/>
    <x v="1533"/>
    <n v="2643.2128799999996"/>
    <n v="2883.5049599999998"/>
    <n v="8410.2227999999996"/>
    <n v="1670"/>
    <n v="1649"/>
    <n v="1682.04456"/>
    <n v="2162.6287199999997"/>
    <n v="2402.9207999999999"/>
    <n v="2883.5049599999998"/>
    <n v="961.16831999999999"/>
    <n v="20620.029759999998"/>
    <n v="17054.747240000004"/>
    <n v="6728.1782399999993"/>
    <n v="1605.9520679999998"/>
    <n v="10326.569000000005"/>
    <n v="8720.6169320000045"/>
  </r>
  <r>
    <s v="1ABCD4E34FG461680"/>
    <s v="Apechete"/>
    <x v="4"/>
    <x v="0"/>
    <s v="B1"/>
    <x v="3"/>
    <s v="Pickup Truck"/>
    <n v="8"/>
    <n v="20"/>
    <x v="1"/>
    <x v="121"/>
    <x v="2"/>
    <x v="0"/>
    <x v="1"/>
    <x v="18"/>
    <x v="0"/>
    <x v="3"/>
    <x v="7"/>
    <x v="1"/>
    <x v="3"/>
    <x v="0"/>
    <x v="0"/>
    <x v="0"/>
    <x v="1"/>
    <x v="1"/>
    <x v="0"/>
    <x v="1"/>
    <x v="0"/>
    <x v="0"/>
    <x v="0"/>
    <x v="0"/>
    <n v="640"/>
    <n v="0"/>
    <n v="420"/>
    <n v="0"/>
    <n v="370"/>
    <s v="Africa"/>
    <s v="Egypt"/>
    <n v="149"/>
    <x v="1"/>
    <x v="2"/>
    <x v="1"/>
    <s v="Low-Interest Financing"/>
    <n v="39665.892"/>
    <n v="2854.4459999999999"/>
    <x v="1534"/>
    <n v="2617.9488719999999"/>
    <n v="2855.9442239999994"/>
    <n v="8329.8373199999987"/>
    <n v="2300"/>
    <n v="1649"/>
    <n v="1665.9674639999998"/>
    <n v="2141.9581679999997"/>
    <n v="2379.95352"/>
    <n v="2855.9442239999994"/>
    <n v="951.98140799999999"/>
    <n v="21084.665343999997"/>
    <n v="15726.780655999999"/>
    <n v="6663.8698559999984"/>
    <n v="3105.8393435999997"/>
    <n v="9062.9108000000015"/>
    <n v="5957.0714564000018"/>
  </r>
  <r>
    <s v="1ABCD5E34FG462274"/>
    <s v="Apechete"/>
    <x v="5"/>
    <x v="1"/>
    <s v="R1"/>
    <x v="0"/>
    <s v="Pickup Truck"/>
    <n v="8"/>
    <n v="20"/>
    <x v="1"/>
    <x v="121"/>
    <x v="2"/>
    <x v="0"/>
    <x v="1"/>
    <x v="9"/>
    <x v="2"/>
    <x v="0"/>
    <x v="1"/>
    <x v="1"/>
    <x v="3"/>
    <x v="1"/>
    <x v="0"/>
    <x v="1"/>
    <x v="0"/>
    <x v="1"/>
    <x v="1"/>
    <x v="1"/>
    <x v="1"/>
    <x v="1"/>
    <x v="0"/>
    <x v="1"/>
    <n v="0"/>
    <n v="0"/>
    <n v="0"/>
    <n v="0"/>
    <n v="0"/>
    <s v="Middle East"/>
    <s v="Saudi Arabia"/>
    <n v="97"/>
    <x v="2"/>
    <x v="3"/>
    <x v="1"/>
    <s v="Low-Interest Financing"/>
    <n v="38558.528999999995"/>
    <n v="2155.4519999999998"/>
    <x v="1535"/>
    <n v="3181.0786424999997"/>
    <n v="3470.2676099999994"/>
    <n v="10121.613862499999"/>
    <n v="2120"/>
    <n v="1649"/>
    <n v="2024.3227724999999"/>
    <n v="2602.7007074999992"/>
    <n v="2891.8896749999999"/>
    <n v="3470.2676099999994"/>
    <n v="1156.75587"/>
    <n v="24590.605659999997"/>
    <n v="11812.47134"/>
    <n v="8097.2910899999997"/>
    <n v="1542.3411599999999"/>
    <n v="3715.1802500000003"/>
    <n v="2172.8390900000004"/>
  </r>
  <r>
    <s v="1ABCD3E34FG465652"/>
    <s v="Apechete"/>
    <x v="16"/>
    <x v="3"/>
    <s v="P1"/>
    <x v="3"/>
    <s v="SUV"/>
    <n v="8"/>
    <n v="20"/>
    <x v="1"/>
    <x v="121"/>
    <x v="2"/>
    <x v="0"/>
    <x v="0"/>
    <x v="2"/>
    <x v="3"/>
    <x v="0"/>
    <x v="8"/>
    <x v="2"/>
    <x v="3"/>
    <x v="0"/>
    <x v="1"/>
    <x v="0"/>
    <x v="1"/>
    <x v="1"/>
    <x v="0"/>
    <x v="0"/>
    <x v="0"/>
    <x v="0"/>
    <x v="1"/>
    <x v="0"/>
    <n v="640"/>
    <n v="0"/>
    <n v="420"/>
    <n v="550"/>
    <n v="370"/>
    <s v="South America"/>
    <s v="Columbia"/>
    <n v="113"/>
    <x v="1"/>
    <x v="2"/>
    <x v="2"/>
    <s v="Low-Interest Financing"/>
    <n v="43185.840000000004"/>
    <n v="2759.37"/>
    <x v="1536"/>
    <n v="2850.2654400000001"/>
    <n v="3109.3804799999998"/>
    <n v="9069.0263999999988"/>
    <n v="1980"/>
    <n v="1649"/>
    <n v="1813.8052800000003"/>
    <n v="2332.0353599999999"/>
    <n v="2591.1504000000004"/>
    <n v="3109.3804799999998"/>
    <n v="1036.4601600000001"/>
    <n v="22285.282879999999"/>
    <n v="18141.187120000002"/>
    <n v="7255.2211200000002"/>
    <n v="2224.0707600000005"/>
    <n v="10885.966000000002"/>
    <n v="8661.8952400000016"/>
  </r>
  <r>
    <s v="1ABCD3E34FG465781"/>
    <s v="Apechete"/>
    <x v="16"/>
    <x v="3"/>
    <s v="P2"/>
    <x v="3"/>
    <s v="SUV"/>
    <n v="8"/>
    <n v="20"/>
    <x v="1"/>
    <x v="121"/>
    <x v="2"/>
    <x v="0"/>
    <x v="0"/>
    <x v="5"/>
    <x v="0"/>
    <x v="5"/>
    <x v="7"/>
    <x v="1"/>
    <x v="3"/>
    <x v="0"/>
    <x v="0"/>
    <x v="0"/>
    <x v="0"/>
    <x v="1"/>
    <x v="1"/>
    <x v="1"/>
    <x v="1"/>
    <x v="0"/>
    <x v="0"/>
    <x v="0"/>
    <n v="0"/>
    <n v="0"/>
    <n v="0"/>
    <n v="0"/>
    <n v="0"/>
    <s v="Asia"/>
    <s v="Japan"/>
    <n v="90"/>
    <x v="2"/>
    <x v="3"/>
    <x v="0"/>
    <s v="Low-Interest Financing"/>
    <n v="44248.800000000003"/>
    <n v="2070.3000000000002"/>
    <x v="1537"/>
    <n v="2920.4208000000003"/>
    <n v="3185.9135999999999"/>
    <n v="9292.2479999999996"/>
    <n v="870"/>
    <n v="1649"/>
    <n v="1858.4496000000001"/>
    <n v="2389.4351999999999"/>
    <n v="2654.9280000000003"/>
    <n v="3185.9135999999999"/>
    <n v="1061.9712"/>
    <n v="21634.481599999999"/>
    <n v="20544.018400000001"/>
    <n v="7433.7983999999997"/>
    <n v="1070.82096"/>
    <n v="13110.220000000001"/>
    <n v="12039.39904"/>
  </r>
  <r>
    <s v="1ABCD6E34FG476138"/>
    <s v="Jackson"/>
    <x v="25"/>
    <x v="4"/>
    <s v="E2"/>
    <x v="10"/>
    <s v="Van"/>
    <n v="8"/>
    <n v="20"/>
    <x v="1"/>
    <x v="121"/>
    <x v="2"/>
    <x v="0"/>
    <x v="3"/>
    <x v="12"/>
    <x v="1"/>
    <x v="1"/>
    <x v="7"/>
    <x v="1"/>
    <x v="3"/>
    <x v="0"/>
    <x v="1"/>
    <x v="0"/>
    <x v="0"/>
    <x v="1"/>
    <x v="0"/>
    <x v="1"/>
    <x v="1"/>
    <x v="0"/>
    <x v="1"/>
    <x v="0"/>
    <n v="0"/>
    <n v="0"/>
    <n v="420"/>
    <n v="0"/>
    <n v="0"/>
    <s v="Middle East"/>
    <s v="UAE"/>
    <n v="134"/>
    <x v="0"/>
    <x v="1"/>
    <x v="0"/>
    <s v="Low-Interest Financing"/>
    <n v="20729.129999999997"/>
    <n v="2183.8649999999998"/>
    <x v="1538"/>
    <n v="1596.1430099999998"/>
    <n v="1741.2469199999996"/>
    <n v="5078.636849999998"/>
    <n v="420"/>
    <n v="1649"/>
    <n v="1015.7273699999998"/>
    <n v="1305.9351899999997"/>
    <n v="1451.0390999999997"/>
    <n v="1741.2469199999996"/>
    <n v="580.41563999999994"/>
    <n v="12516.481519999998"/>
    <n v="6028.7834800000019"/>
    <n v="4062.9094799999993"/>
    <n v="831.23811299999977"/>
    <n v="1965.8740000000025"/>
    <n v="1134.6358870000026"/>
  </r>
  <r>
    <s v="1ABCD4E34FG333669"/>
    <s v="Special"/>
    <x v="11"/>
    <x v="0"/>
    <s v="Pa1"/>
    <x v="5"/>
    <s v="Crossover"/>
    <n v="8"/>
    <n v="20"/>
    <x v="1"/>
    <x v="121"/>
    <x v="2"/>
    <x v="0"/>
    <x v="0"/>
    <x v="12"/>
    <x v="0"/>
    <x v="1"/>
    <x v="7"/>
    <x v="2"/>
    <x v="3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60"/>
    <x v="0"/>
    <x v="0"/>
    <x v="0"/>
    <s v="Low-Interest Financing"/>
    <n v="30924.764999999999"/>
    <n v="2418.7949999999996"/>
    <x v="1539"/>
    <n v="2721.37932"/>
    <n v="2968.7774399999998"/>
    <n v="8658.9341999999979"/>
    <n v="1510"/>
    <n v="1649"/>
    <n v="1731.78684"/>
    <n v="2226.5830799999999"/>
    <n v="2473.9812000000002"/>
    <n v="2968.7774399999998"/>
    <n v="989.59248000000002"/>
    <n v="20971.664639999999"/>
    <n v="7534.3053600000021"/>
    <n v="6927.1473599999999"/>
    <n v="844.24608450000005"/>
    <n v="607.15800000000218"/>
    <n v="-237.08808449999788"/>
  </r>
  <r>
    <s v="1ABCD6E34FG638647"/>
    <s v="Tatra"/>
    <x v="1"/>
    <x v="4"/>
    <s v="J2"/>
    <x v="0"/>
    <s v="Sedan"/>
    <n v="8"/>
    <n v="20"/>
    <x v="1"/>
    <x v="121"/>
    <x v="2"/>
    <x v="0"/>
    <x v="2"/>
    <x v="0"/>
    <x v="5"/>
    <x v="2"/>
    <x v="5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194"/>
    <x v="0"/>
    <x v="1"/>
    <x v="1"/>
    <s v="Low-Interest Financing"/>
    <n v="16701.498"/>
    <n v="2477.7059999999997"/>
    <x v="1540"/>
    <n v="1796.0868287999999"/>
    <n v="1959.3674495999996"/>
    <n v="5093.5169999999998"/>
    <n v="1060"/>
    <n v="1110"/>
    <n v="994.35599999999988"/>
    <n v="1107.9089999999999"/>
    <n v="1887.4349999999999"/>
    <n v="1790.2499999999998"/>
    <n v="653.12248319999992"/>
    <n v="13049.303828799999"/>
    <n v="1174.4881712000006"/>
    <n v="4402.7399327999992"/>
    <n v="455.95089540000004"/>
    <n v="-3228.2517615999986"/>
    <n v="-3684.2026569999989"/>
  </r>
  <r>
    <s v="1ABCD6E34FG638543"/>
    <s v="Tatra"/>
    <x v="1"/>
    <x v="4"/>
    <s v="J2"/>
    <x v="0"/>
    <s v="Sedan"/>
    <n v="8"/>
    <n v="20"/>
    <x v="1"/>
    <x v="121"/>
    <x v="2"/>
    <x v="0"/>
    <x v="2"/>
    <x v="0"/>
    <x v="5"/>
    <x v="2"/>
    <x v="9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227"/>
    <x v="0"/>
    <x v="1"/>
    <x v="2"/>
    <s v="Low-Interest Financing"/>
    <n v="17008.397999999997"/>
    <n v="2477.7059999999997"/>
    <x v="850"/>
    <n v="1796.0868287999999"/>
    <n v="1959.3674495999996"/>
    <n v="4918.5839999999998"/>
    <n v="1060"/>
    <n v="1110"/>
    <n v="1005.6089999999999"/>
    <n v="1033.23"/>
    <n v="1850.6069999999997"/>
    <n v="1903.8029999999999"/>
    <n v="653.12248319999992"/>
    <n v="12774.116828799999"/>
    <n v="1756.5751711999983"/>
    <n v="4516.2929328"/>
    <n v="464.32926539999994"/>
    <n v="-2759.7177616000017"/>
    <n v="-3224.0470270000014"/>
  </r>
  <r>
    <s v="1ABCD6E34FG632672"/>
    <s v="Tatra"/>
    <x v="14"/>
    <x v="4"/>
    <s v="N2"/>
    <x v="6"/>
    <s v="Sedan"/>
    <n v="8"/>
    <n v="20"/>
    <x v="1"/>
    <x v="121"/>
    <x v="2"/>
    <x v="0"/>
    <x v="2"/>
    <x v="0"/>
    <x v="5"/>
    <x v="5"/>
    <x v="4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54"/>
    <x v="2"/>
    <x v="4"/>
    <x v="2"/>
    <s v="Special Leases"/>
    <n v="14996.046"/>
    <n v="2504.58"/>
    <x v="838"/>
    <n v="1687.187502"/>
    <n v="1840.5681840000002"/>
    <n v="4844.8919999999998"/>
    <n v="1245"/>
    <n v="1649"/>
    <n v="945.048"/>
    <n v="1015.014"/>
    <n v="1996.566"/>
    <n v="1885.0260000000001"/>
    <n v="568.85400000000004"/>
    <n v="13382.707501999999"/>
    <n v="-891.24150199999895"/>
    <n v="4294.4481839999999"/>
    <n v="409.39205580000004"/>
    <n v="-5185.6896859999988"/>
    <n v="-5595.0817417999988"/>
  </r>
  <r>
    <s v="1ABCD6E34FG632667"/>
    <s v="Tatra"/>
    <x v="14"/>
    <x v="4"/>
    <s v="N1"/>
    <x v="7"/>
    <s v="Sedan"/>
    <n v="8"/>
    <n v="20"/>
    <x v="1"/>
    <x v="121"/>
    <x v="2"/>
    <x v="0"/>
    <x v="3"/>
    <x v="13"/>
    <x v="2"/>
    <x v="0"/>
    <x v="9"/>
    <x v="2"/>
    <x v="3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50"/>
    <x v="2"/>
    <x v="4"/>
    <x v="1"/>
    <s v="Cash Rebates"/>
    <n v="14999.088"/>
    <n v="4106.7"/>
    <x v="942"/>
    <n v="1662.291774"/>
    <n v="1813.409208"/>
    <n v="4851.99"/>
    <n v="845"/>
    <n v="1734"/>
    <n v="926.79600000000005"/>
    <n v="1066.7280000000001"/>
    <n v="1852.578"/>
    <n v="1807.962"/>
    <n v="531.33600000000001"/>
    <n v="12939.383774"/>
    <n v="-2046.9957740000009"/>
    <n v="4152.7072080000007"/>
    <n v="409.47510240000003"/>
    <n v="-6199.7029820000016"/>
    <n v="-6609.1780844000014"/>
  </r>
  <r>
    <s v="1ABCD6E34FG632794"/>
    <s v="Tatra"/>
    <x v="14"/>
    <x v="4"/>
    <s v="N1"/>
    <x v="7"/>
    <s v="Sedan"/>
    <n v="8"/>
    <n v="20"/>
    <x v="1"/>
    <x v="121"/>
    <x v="2"/>
    <x v="0"/>
    <x v="2"/>
    <x v="0"/>
    <x v="5"/>
    <x v="5"/>
    <x v="4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87"/>
    <x v="2"/>
    <x v="4"/>
    <x v="1"/>
    <s v="Special Leases"/>
    <n v="14996.046"/>
    <n v="2504.58"/>
    <x v="838"/>
    <n v="1687.187502"/>
    <n v="1840.5681840000002"/>
    <n v="4844.8919999999998"/>
    <n v="1245"/>
    <n v="1649"/>
    <n v="945.048"/>
    <n v="1015.014"/>
    <n v="1996.566"/>
    <n v="1885.0260000000001"/>
    <n v="568.85400000000004"/>
    <n v="13382.707501999999"/>
    <n v="-891.24150199999895"/>
    <n v="4294.4481839999999"/>
    <n v="409.39205580000004"/>
    <n v="-5185.6896859999988"/>
    <n v="-5595.0817417999988"/>
  </r>
  <r>
    <s v="1ABCD6E34FG632894"/>
    <s v="Tatra"/>
    <x v="14"/>
    <x v="4"/>
    <s v="N1"/>
    <x v="7"/>
    <s v="Sedan"/>
    <n v="8"/>
    <n v="20"/>
    <x v="1"/>
    <x v="121"/>
    <x v="2"/>
    <x v="0"/>
    <x v="3"/>
    <x v="13"/>
    <x v="2"/>
    <x v="0"/>
    <x v="9"/>
    <x v="2"/>
    <x v="3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268"/>
    <x v="2"/>
    <x v="4"/>
    <x v="2"/>
    <s v="Cash Rebates"/>
    <n v="14999.088"/>
    <n v="4106.7"/>
    <x v="942"/>
    <n v="1662.291774"/>
    <n v="1813.409208"/>
    <n v="4851.99"/>
    <n v="845"/>
    <n v="1649"/>
    <n v="926.79600000000005"/>
    <n v="1066.7280000000001"/>
    <n v="1852.578"/>
    <n v="1807.962"/>
    <n v="531.33600000000001"/>
    <n v="12854.383774"/>
    <n v="-1961.9957740000009"/>
    <n v="4152.7072080000007"/>
    <n v="409.47510240000003"/>
    <n v="-6114.7029820000016"/>
    <n v="-6524.1780844000014"/>
  </r>
  <r>
    <s v="1ABCD6E34FG632867"/>
    <s v="Tatra"/>
    <x v="14"/>
    <x v="4"/>
    <s v="N1"/>
    <x v="7"/>
    <s v="Sedan"/>
    <n v="8"/>
    <n v="20"/>
    <x v="1"/>
    <x v="121"/>
    <x v="2"/>
    <x v="0"/>
    <x v="2"/>
    <x v="0"/>
    <x v="5"/>
    <x v="5"/>
    <x v="6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68"/>
    <x v="2"/>
    <x v="4"/>
    <x v="2"/>
    <s v="Special Leases"/>
    <n v="14996.046"/>
    <n v="2504.58"/>
    <x v="838"/>
    <n v="1687.187502"/>
    <n v="1840.5681840000002"/>
    <n v="4844.8919999999998"/>
    <n v="1245"/>
    <n v="1649"/>
    <n v="945.048"/>
    <n v="1015.014"/>
    <n v="1996.566"/>
    <n v="1885.0260000000001"/>
    <n v="568.85400000000004"/>
    <n v="13382.707501999999"/>
    <n v="-891.24150199999895"/>
    <n v="4294.4481839999999"/>
    <n v="409.39205580000004"/>
    <n v="-5185.6896859999988"/>
    <n v="-5595.0817417999988"/>
  </r>
  <r>
    <s v="1ABCD6E34FG632759"/>
    <s v="Tatra"/>
    <x v="14"/>
    <x v="4"/>
    <s v="N1"/>
    <x v="7"/>
    <s v="Sedan"/>
    <n v="8"/>
    <n v="20"/>
    <x v="1"/>
    <x v="121"/>
    <x v="2"/>
    <x v="0"/>
    <x v="3"/>
    <x v="13"/>
    <x v="2"/>
    <x v="0"/>
    <x v="3"/>
    <x v="2"/>
    <x v="3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25"/>
    <x v="2"/>
    <x v="4"/>
    <x v="0"/>
    <s v="Cash Rebates"/>
    <n v="14999.088"/>
    <n v="4106.7"/>
    <x v="942"/>
    <n v="1662.291774"/>
    <n v="1813.409208"/>
    <n v="4851.99"/>
    <n v="845"/>
    <n v="1795"/>
    <n v="926.79600000000005"/>
    <n v="1066.7280000000001"/>
    <n v="1852.578"/>
    <n v="1807.962"/>
    <n v="531.33600000000001"/>
    <n v="13000.383774"/>
    <n v="-2107.9957740000009"/>
    <n v="4152.7072080000007"/>
    <n v="409.47510240000003"/>
    <n v="-6260.7029820000016"/>
    <n v="-6670.1780844000014"/>
  </r>
  <r>
    <s v="1ABCD6E34FG634233"/>
    <s v="Tatra"/>
    <x v="13"/>
    <x v="4"/>
    <s v="A2"/>
    <x v="3"/>
    <s v="Pickup Truck"/>
    <n v="8"/>
    <n v="20"/>
    <x v="1"/>
    <x v="121"/>
    <x v="2"/>
    <x v="0"/>
    <x v="1"/>
    <x v="11"/>
    <x v="2"/>
    <x v="3"/>
    <x v="2"/>
    <x v="1"/>
    <x v="4"/>
    <x v="0"/>
    <x v="0"/>
    <x v="1"/>
    <x v="0"/>
    <x v="0"/>
    <x v="0"/>
    <x v="0"/>
    <x v="0"/>
    <x v="0"/>
    <x v="0"/>
    <x v="1"/>
    <n v="0"/>
    <n v="710"/>
    <n v="420"/>
    <n v="550"/>
    <n v="370"/>
    <s v="North America"/>
    <s v="Mexico"/>
    <n v="87"/>
    <x v="2"/>
    <x v="3"/>
    <x v="0"/>
    <s v="Dealer Cash Incentives"/>
    <n v="32030.207999999999"/>
    <n v="1408.1759999999999"/>
    <x v="1541"/>
    <n v="1409.3291520000002"/>
    <n v="1537.4499840000001"/>
    <n v="4770.8640000000005"/>
    <n v="3345"/>
    <n v="0"/>
    <n v="896.84582400000022"/>
    <n v="1153.0874880000001"/>
    <n v="1725.6959999999999"/>
    <n v="1778.1120000000001"/>
    <n v="512.48332800000003"/>
    <n v="13300.822464000001"/>
    <n v="17321.209535999998"/>
    <n v="3828.0453120000002"/>
    <n v="2475.9350784000003"/>
    <n v="13493.164223999998"/>
    <n v="11017.229145599998"/>
  </r>
  <r>
    <s v="1ABCD6E34FG634268"/>
    <s v="Tatra"/>
    <x v="13"/>
    <x v="4"/>
    <s v="A3"/>
    <x v="3"/>
    <s v="Pickup Truck"/>
    <n v="8"/>
    <n v="20"/>
    <x v="1"/>
    <x v="121"/>
    <x v="2"/>
    <x v="0"/>
    <x v="1"/>
    <x v="10"/>
    <x v="2"/>
    <x v="5"/>
    <x v="1"/>
    <x v="0"/>
    <x v="4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37"/>
    <x v="1"/>
    <x v="2"/>
    <x v="0"/>
    <s v="Low-Interest Financing"/>
    <n v="28492.128000000001"/>
    <n v="2910.096"/>
    <x v="1542"/>
    <n v="1253.6536320000002"/>
    <n v="1367.6221439999999"/>
    <n v="5027.9040000000005"/>
    <n v="2040"/>
    <n v="0"/>
    <n v="797.77958400000023"/>
    <n v="1025.7166080000002"/>
    <n v="1566.432"/>
    <n v="1733.76"/>
    <n v="455.87404800000007"/>
    <n v="11711.485824000001"/>
    <n v="13870.546175999998"/>
    <n v="3557.2561920000003"/>
    <n v="777.8350944"/>
    <n v="10313.289983999997"/>
    <n v="9535.4548895999978"/>
  </r>
  <r>
    <s v="1ABCD6E34FG634289"/>
    <s v="Tatra"/>
    <x v="13"/>
    <x v="4"/>
    <s v="A2"/>
    <x v="3"/>
    <s v="Pickup Truck"/>
    <n v="8"/>
    <n v="20"/>
    <x v="1"/>
    <x v="121"/>
    <x v="2"/>
    <x v="0"/>
    <x v="1"/>
    <x v="11"/>
    <x v="2"/>
    <x v="3"/>
    <x v="3"/>
    <x v="1"/>
    <x v="4"/>
    <x v="0"/>
    <x v="0"/>
    <x v="1"/>
    <x v="0"/>
    <x v="0"/>
    <x v="0"/>
    <x v="0"/>
    <x v="0"/>
    <x v="0"/>
    <x v="0"/>
    <x v="1"/>
    <n v="0"/>
    <n v="710"/>
    <n v="420"/>
    <n v="550"/>
    <n v="370"/>
    <s v="North America"/>
    <s v="Mexico"/>
    <n v="145"/>
    <x v="2"/>
    <x v="3"/>
    <x v="0"/>
    <s v="Dealer Cash Incentives"/>
    <n v="32030.207999999999"/>
    <n v="1408.1759999999999"/>
    <x v="1541"/>
    <n v="1409.3291520000002"/>
    <n v="1537.4499840000001"/>
    <n v="4770.8640000000005"/>
    <n v="3345"/>
    <n v="1110"/>
    <n v="896.84582400000022"/>
    <n v="1153.0874880000001"/>
    <n v="1725.6959999999999"/>
    <n v="1778.1120000000001"/>
    <n v="512.48332800000003"/>
    <n v="14410.822464000001"/>
    <n v="16211.209535999998"/>
    <n v="3828.0453120000002"/>
    <n v="2475.9350784000003"/>
    <n v="12383.164223999998"/>
    <n v="9907.2291455999984"/>
  </r>
  <r>
    <s v="1ABCD6E34FG634431"/>
    <s v="Tatra"/>
    <x v="13"/>
    <x v="4"/>
    <s v="A1"/>
    <x v="3"/>
    <s v="Pickup Truck"/>
    <n v="8"/>
    <n v="20"/>
    <x v="1"/>
    <x v="121"/>
    <x v="2"/>
    <x v="0"/>
    <x v="0"/>
    <x v="5"/>
    <x v="0"/>
    <x v="5"/>
    <x v="1"/>
    <x v="2"/>
    <x v="4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125"/>
    <x v="1"/>
    <x v="2"/>
    <x v="0"/>
    <s v="Segment and Misc Incentives"/>
    <n v="29572.704000000002"/>
    <n v="1714.6079999999999"/>
    <x v="1543"/>
    <n v="1301.1989760000001"/>
    <n v="1419.4897919999999"/>
    <n v="4582.3680000000004"/>
    <n v="2115"/>
    <n v="1110"/>
    <n v="828.03571200000022"/>
    <n v="1064.6173440000002"/>
    <n v="1735.7760000000001"/>
    <n v="1748.88"/>
    <n v="473.16326400000003"/>
    <n v="12736.996032000001"/>
    <n v="15121.099968"/>
    <n v="3641.5330559999998"/>
    <n v="807.33481920000008"/>
    <n v="11479.566912"/>
    <n v="10672.232092800001"/>
  </r>
  <r>
    <s v="1ABCD6E34FG634470"/>
    <s v="Tatra"/>
    <x v="13"/>
    <x v="4"/>
    <s v="A3"/>
    <x v="3"/>
    <s v="Pickup Truck"/>
    <n v="8"/>
    <n v="20"/>
    <x v="1"/>
    <x v="121"/>
    <x v="2"/>
    <x v="0"/>
    <x v="1"/>
    <x v="10"/>
    <x v="2"/>
    <x v="5"/>
    <x v="6"/>
    <x v="0"/>
    <x v="4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67"/>
    <x v="1"/>
    <x v="2"/>
    <x v="2"/>
    <s v="Low-Interest Financing"/>
    <n v="28492.128000000001"/>
    <n v="2910.096"/>
    <x v="1542"/>
    <n v="1253.6536320000002"/>
    <n v="1367.6221439999999"/>
    <n v="5027.9040000000005"/>
    <n v="2040"/>
    <n v="1110"/>
    <n v="797.77958400000023"/>
    <n v="1025.7166080000002"/>
    <n v="1566.432"/>
    <n v="1733.76"/>
    <n v="455.87404800000007"/>
    <n v="12821.485824000001"/>
    <n v="12760.546175999998"/>
    <n v="3557.2561920000003"/>
    <n v="777.8350944"/>
    <n v="9203.2899839999973"/>
    <n v="8425.4548895999978"/>
  </r>
  <r>
    <s v="1ABCD6E34FG634527"/>
    <s v="Tatra"/>
    <x v="13"/>
    <x v="4"/>
    <s v="A3"/>
    <x v="3"/>
    <s v="Pickup Truck"/>
    <n v="8"/>
    <n v="20"/>
    <x v="1"/>
    <x v="121"/>
    <x v="2"/>
    <x v="0"/>
    <x v="0"/>
    <x v="5"/>
    <x v="0"/>
    <x v="5"/>
    <x v="2"/>
    <x v="2"/>
    <x v="4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190"/>
    <x v="1"/>
    <x v="2"/>
    <x v="0"/>
    <s v="Segment and Misc Incentives"/>
    <n v="29572.704000000002"/>
    <n v="1714.6079999999999"/>
    <x v="1543"/>
    <n v="1301.1989760000001"/>
    <n v="1419.4897919999999"/>
    <n v="4582.3680000000004"/>
    <n v="2115"/>
    <n v="0"/>
    <n v="828.03571200000022"/>
    <n v="1064.6173440000002"/>
    <n v="1735.7760000000001"/>
    <n v="1748.88"/>
    <n v="473.16326400000003"/>
    <n v="11626.996032000001"/>
    <n v="16231.099968"/>
    <n v="3641.5330559999998"/>
    <n v="807.33481920000008"/>
    <n v="12589.566912"/>
    <n v="11782.232092800001"/>
  </r>
  <r>
    <s v="1ABCD6E34FG634533"/>
    <s v="Tatra"/>
    <x v="13"/>
    <x v="4"/>
    <s v="A3"/>
    <x v="3"/>
    <s v="Pickup Truck"/>
    <n v="8"/>
    <n v="20"/>
    <x v="1"/>
    <x v="121"/>
    <x v="2"/>
    <x v="0"/>
    <x v="1"/>
    <x v="10"/>
    <x v="2"/>
    <x v="5"/>
    <x v="2"/>
    <x v="0"/>
    <x v="4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56"/>
    <x v="1"/>
    <x v="2"/>
    <x v="0"/>
    <s v="Low-Interest Financing"/>
    <n v="28492.128000000001"/>
    <n v="2910.096"/>
    <x v="1542"/>
    <n v="1253.6536320000002"/>
    <n v="1367.6221439999999"/>
    <n v="5027.9040000000005"/>
    <n v="2040"/>
    <n v="1795"/>
    <n v="797.77958400000023"/>
    <n v="1025.7166080000002"/>
    <n v="1566.432"/>
    <n v="1733.76"/>
    <n v="455.87404800000007"/>
    <n v="13506.485824000001"/>
    <n v="12075.546175999998"/>
    <n v="3557.2561920000003"/>
    <n v="777.8350944"/>
    <n v="8518.2899839999973"/>
    <n v="7740.4548895999969"/>
  </r>
  <r>
    <s v="1ABCD6E34FG634577"/>
    <s v="Tatra"/>
    <x v="13"/>
    <x v="4"/>
    <s v="A2"/>
    <x v="3"/>
    <s v="Pickup Truck"/>
    <n v="8"/>
    <n v="20"/>
    <x v="1"/>
    <x v="121"/>
    <x v="2"/>
    <x v="0"/>
    <x v="1"/>
    <x v="11"/>
    <x v="2"/>
    <x v="3"/>
    <x v="1"/>
    <x v="1"/>
    <x v="4"/>
    <x v="0"/>
    <x v="0"/>
    <x v="1"/>
    <x v="0"/>
    <x v="0"/>
    <x v="0"/>
    <x v="0"/>
    <x v="0"/>
    <x v="0"/>
    <x v="0"/>
    <x v="1"/>
    <n v="0"/>
    <n v="710"/>
    <n v="420"/>
    <n v="550"/>
    <n v="370"/>
    <s v="North America"/>
    <s v="Mexico"/>
    <n v="144"/>
    <x v="2"/>
    <x v="3"/>
    <x v="1"/>
    <s v="Dealer Cash Incentives"/>
    <n v="32030.207999999999"/>
    <n v="1408.1759999999999"/>
    <x v="1541"/>
    <n v="1409.3291520000002"/>
    <n v="1537.4499840000001"/>
    <n v="4770.8640000000005"/>
    <n v="3345"/>
    <n v="0"/>
    <n v="896.84582400000022"/>
    <n v="1153.0874880000001"/>
    <n v="1725.6959999999999"/>
    <n v="1778.1120000000001"/>
    <n v="512.48332800000003"/>
    <n v="13300.822464000001"/>
    <n v="17321.209535999998"/>
    <n v="3828.0453120000002"/>
    <n v="2475.9350784000003"/>
    <n v="13493.164223999998"/>
    <n v="11017.229145599998"/>
  </r>
  <r>
    <s v="1ABCD6E34FG634685"/>
    <s v="Tatra"/>
    <x v="13"/>
    <x v="4"/>
    <s v="A1"/>
    <x v="3"/>
    <s v="Pickup Truck"/>
    <n v="8"/>
    <n v="20"/>
    <x v="1"/>
    <x v="121"/>
    <x v="2"/>
    <x v="0"/>
    <x v="0"/>
    <x v="5"/>
    <x v="0"/>
    <x v="5"/>
    <x v="8"/>
    <x v="2"/>
    <x v="4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210"/>
    <x v="1"/>
    <x v="2"/>
    <x v="0"/>
    <s v="Segment and Misc Incentives"/>
    <n v="29572.704000000002"/>
    <n v="1714.6079999999999"/>
    <x v="1543"/>
    <n v="1301.1989760000001"/>
    <n v="1419.4897919999999"/>
    <n v="4582.3680000000004"/>
    <n v="2115"/>
    <n v="0"/>
    <n v="828.03571200000022"/>
    <n v="1064.6173440000002"/>
    <n v="1735.7760000000001"/>
    <n v="1748.88"/>
    <n v="473.16326400000003"/>
    <n v="11626.996032000001"/>
    <n v="16231.099968"/>
    <n v="3641.5330559999998"/>
    <n v="807.33481920000008"/>
    <n v="12589.566912"/>
    <n v="11782.232092800001"/>
  </r>
  <r>
    <s v="1ABCD6E34FG632790"/>
    <s v="Tatra"/>
    <x v="14"/>
    <x v="4"/>
    <s v="N1"/>
    <x v="7"/>
    <s v="Sedan"/>
    <n v="8"/>
    <n v="20"/>
    <x v="1"/>
    <x v="121"/>
    <x v="2"/>
    <x v="0"/>
    <x v="3"/>
    <x v="13"/>
    <x v="6"/>
    <x v="5"/>
    <x v="6"/>
    <x v="1"/>
    <x v="5"/>
    <x v="1"/>
    <x v="1"/>
    <x v="1"/>
    <x v="1"/>
    <x v="0"/>
    <x v="1"/>
    <x v="0"/>
    <x v="1"/>
    <x v="1"/>
    <x v="1"/>
    <x v="1"/>
    <n v="640"/>
    <n v="710"/>
    <n v="0"/>
    <n v="550"/>
    <n v="0"/>
    <s v="North America"/>
    <s v="USA"/>
    <n v="239"/>
    <x v="0"/>
    <x v="1"/>
    <x v="1"/>
    <s v="Low-Interest Financing"/>
    <n v="14996.046"/>
    <n v="2504.58"/>
    <x v="838"/>
    <n v="1687.187502"/>
    <n v="1840.5681840000002"/>
    <n v="4867.2"/>
    <n v="3150"/>
    <n v="1020"/>
    <n v="998.79"/>
    <n v="1380.426138"/>
    <n v="1576.77"/>
    <n v="1972.23"/>
    <n v="606.37199999999996"/>
    <n v="14680.37364"/>
    <n v="-2188.9076399999994"/>
    <n v="4419.1701839999996"/>
    <n v="409.39205580000004"/>
    <n v="-6608.0778239999991"/>
    <n v="-7017.469879799999"/>
  </r>
  <r>
    <s v="1ABCD6E34FG632701"/>
    <s v="Tatra"/>
    <x v="14"/>
    <x v="4"/>
    <s v="N1"/>
    <x v="7"/>
    <s v="Sedan"/>
    <n v="8"/>
    <n v="20"/>
    <x v="1"/>
    <x v="121"/>
    <x v="2"/>
    <x v="0"/>
    <x v="3"/>
    <x v="13"/>
    <x v="6"/>
    <x v="5"/>
    <x v="8"/>
    <x v="1"/>
    <x v="5"/>
    <x v="1"/>
    <x v="1"/>
    <x v="1"/>
    <x v="1"/>
    <x v="0"/>
    <x v="1"/>
    <x v="0"/>
    <x v="1"/>
    <x v="1"/>
    <x v="1"/>
    <x v="1"/>
    <n v="640"/>
    <n v="710"/>
    <n v="0"/>
    <n v="550"/>
    <n v="0"/>
    <s v="North America"/>
    <s v="USA"/>
    <n v="176"/>
    <x v="0"/>
    <x v="1"/>
    <x v="0"/>
    <s v="Low-Interest Financing"/>
    <n v="14996.046"/>
    <n v="2504.58"/>
    <x v="838"/>
    <n v="1687.187502"/>
    <n v="1840.5681840000002"/>
    <n v="4867.2"/>
    <n v="3150"/>
    <n v="1020"/>
    <n v="998.79"/>
    <n v="1380.426138"/>
    <n v="1576.77"/>
    <n v="1972.23"/>
    <n v="606.37199999999996"/>
    <n v="14680.37364"/>
    <n v="-2188.9076399999994"/>
    <n v="4419.1701839999996"/>
    <n v="409.39205580000004"/>
    <n v="-6608.0778239999991"/>
    <n v="-7017.469879799999"/>
  </r>
  <r>
    <s v="1ABCD3E34FG469238"/>
    <s v="Apechete"/>
    <x v="3"/>
    <x v="3"/>
    <s v="M1"/>
    <x v="0"/>
    <s v="SUV"/>
    <n v="8"/>
    <n v="20"/>
    <x v="1"/>
    <x v="121"/>
    <x v="2"/>
    <x v="0"/>
    <x v="1"/>
    <x v="5"/>
    <x v="4"/>
    <x v="1"/>
    <x v="9"/>
    <x v="1"/>
    <x v="6"/>
    <x v="1"/>
    <x v="0"/>
    <x v="0"/>
    <x v="1"/>
    <x v="0"/>
    <x v="1"/>
    <x v="0"/>
    <x v="0"/>
    <x v="1"/>
    <x v="0"/>
    <x v="0"/>
    <n v="640"/>
    <n v="710"/>
    <n v="0"/>
    <n v="550"/>
    <n v="370"/>
    <s v="Europe"/>
    <s v="Sweden"/>
    <n v="42"/>
    <x v="0"/>
    <x v="1"/>
    <x v="2"/>
    <s v="Low-Interest Financing"/>
    <n v="37206.936000000002"/>
    <n v="2425.192"/>
    <x v="1544"/>
    <n v="2864.9340719999996"/>
    <n v="3125.3826239999999"/>
    <n v="9115.6993199999979"/>
    <n v="3965"/>
    <n v="1020"/>
    <n v="1823.139864"/>
    <n v="2344.0369679999994"/>
    <n v="2604.4855199999997"/>
    <n v="3125.3826239999999"/>
    <n v="1041.794208"/>
    <n v="23737.295743999995"/>
    <n v="11044.448256000003"/>
    <n v="7292.559456"/>
    <n v="781.34565600000008"/>
    <n v="3751.8888000000034"/>
    <n v="2970.5431440000034"/>
  </r>
  <r>
    <s v="1ABCD5E34FG462426"/>
    <s v="Apechete"/>
    <x v="5"/>
    <x v="1"/>
    <s v="R2"/>
    <x v="0"/>
    <s v="Pickup Truck"/>
    <n v="8"/>
    <n v="20"/>
    <x v="1"/>
    <x v="121"/>
    <x v="2"/>
    <x v="0"/>
    <x v="0"/>
    <x v="15"/>
    <x v="2"/>
    <x v="1"/>
    <x v="9"/>
    <x v="0"/>
    <x v="6"/>
    <x v="1"/>
    <x v="1"/>
    <x v="0"/>
    <x v="1"/>
    <x v="1"/>
    <x v="1"/>
    <x v="1"/>
    <x v="0"/>
    <x v="1"/>
    <x v="1"/>
    <x v="0"/>
    <n v="640"/>
    <n v="0"/>
    <n v="0"/>
    <n v="0"/>
    <n v="370"/>
    <s v="Middle East"/>
    <s v="UAE"/>
    <n v="193"/>
    <x v="0"/>
    <x v="1"/>
    <x v="2"/>
    <s v="Low-Interest Financing"/>
    <n v="39518.978999999999"/>
    <n v="2358.6629999999996"/>
    <x v="1545"/>
    <n v="3260.3157674999998"/>
    <n v="3556.7081099999996"/>
    <n v="10373.731987499998"/>
    <n v="1835"/>
    <n v="1020"/>
    <n v="2074.7463975000001"/>
    <n v="2667.5310824999992"/>
    <n v="2963.923425"/>
    <n v="3556.7081099999996"/>
    <n v="1185.5693699999999"/>
    <n v="24195.248659999997"/>
    <n v="12965.067340000001"/>
    <n v="8298.9855900000002"/>
    <n v="1584.7110578999998"/>
    <n v="4666.0817500000012"/>
    <n v="3081.3706921000012"/>
  </r>
  <r>
    <s v="1ABCD6E34FG473795"/>
    <s v="Jackson"/>
    <x v="9"/>
    <x v="4"/>
    <s v="Co2"/>
    <x v="0"/>
    <s v="Sedan"/>
    <n v="8"/>
    <n v="20"/>
    <x v="1"/>
    <x v="121"/>
    <x v="2"/>
    <x v="0"/>
    <x v="2"/>
    <x v="13"/>
    <x v="0"/>
    <x v="2"/>
    <x v="2"/>
    <x v="2"/>
    <x v="6"/>
    <x v="0"/>
    <x v="0"/>
    <x v="0"/>
    <x v="0"/>
    <x v="1"/>
    <x v="1"/>
    <x v="1"/>
    <x v="0"/>
    <x v="0"/>
    <x v="0"/>
    <x v="0"/>
    <n v="0"/>
    <n v="0"/>
    <n v="0"/>
    <n v="0"/>
    <n v="370"/>
    <s v="South America"/>
    <s v="Venezuela"/>
    <n v="142"/>
    <x v="0"/>
    <x v="1"/>
    <x v="1"/>
    <s v="Dealer Cash Incentives"/>
    <n v="18504"/>
    <n v="1161"/>
    <x v="736"/>
    <n v="1831.8960000000002"/>
    <n v="1998.4320000000002"/>
    <n v="5828.76"/>
    <n v="1240"/>
    <n v="1020"/>
    <n v="1165.7520000000002"/>
    <n v="1498.8240000000001"/>
    <n v="1665.3600000000004"/>
    <n v="1998.4320000000002"/>
    <n v="666.14400000000012"/>
    <n v="14250.592000000002"/>
    <n v="3092.4079999999976"/>
    <n v="4663.0080000000007"/>
    <n v="2040.9911999999999"/>
    <n v="-1570.6000000000031"/>
    <n v="-3611.591200000003"/>
  </r>
  <r>
    <s v="1ABCD6E34FG478277"/>
    <s v="Jackson"/>
    <x v="22"/>
    <x v="4"/>
    <s v="Ro1"/>
    <x v="7"/>
    <s v="Sedan"/>
    <n v="8"/>
    <n v="20"/>
    <x v="1"/>
    <x v="121"/>
    <x v="2"/>
    <x v="0"/>
    <x v="2"/>
    <x v="12"/>
    <x v="5"/>
    <x v="5"/>
    <x v="4"/>
    <x v="1"/>
    <x v="6"/>
    <x v="0"/>
    <x v="0"/>
    <x v="1"/>
    <x v="1"/>
    <x v="0"/>
    <x v="1"/>
    <x v="0"/>
    <x v="1"/>
    <x v="0"/>
    <x v="0"/>
    <x v="1"/>
    <n v="640"/>
    <n v="710"/>
    <n v="0"/>
    <n v="550"/>
    <n v="0"/>
    <s v="Middle East"/>
    <s v="Jordan"/>
    <n v="117"/>
    <x v="0"/>
    <x v="1"/>
    <x v="0"/>
    <s v="Low-Interest Financing"/>
    <n v="35070.788999999997"/>
    <n v="2536.6329999999998"/>
    <x v="877"/>
    <n v="1653.9068699999998"/>
    <n v="1804.2620399999998"/>
    <n v="5262.430949999999"/>
    <n v="3195"/>
    <n v="1020"/>
    <n v="1052.4861899999999"/>
    <n v="1353.1965299999997"/>
    <n v="1503.5517"/>
    <n v="1804.2620399999998"/>
    <n v="601.42067999999995"/>
    <n v="15040.572239999998"/>
    <n v="17493.583759999998"/>
    <n v="4209.9447599999994"/>
    <n v="2086.7119455000002"/>
    <n v="13283.638999999999"/>
    <n v="11196.9270545"/>
  </r>
  <r>
    <s v="1ABCD6E34FG478300"/>
    <s v="Jackson"/>
    <x v="22"/>
    <x v="4"/>
    <s v="Ro2"/>
    <x v="6"/>
    <s v="Sedan"/>
    <n v="8"/>
    <n v="20"/>
    <x v="1"/>
    <x v="121"/>
    <x v="2"/>
    <x v="0"/>
    <x v="0"/>
    <x v="1"/>
    <x v="5"/>
    <x v="4"/>
    <x v="4"/>
    <x v="1"/>
    <x v="6"/>
    <x v="1"/>
    <x v="0"/>
    <x v="1"/>
    <x v="1"/>
    <x v="1"/>
    <x v="1"/>
    <x v="1"/>
    <x v="1"/>
    <x v="1"/>
    <x v="0"/>
    <x v="1"/>
    <n v="640"/>
    <n v="0"/>
    <n v="0"/>
    <n v="0"/>
    <n v="0"/>
    <s v="Africa"/>
    <s v="South Africa"/>
    <n v="259"/>
    <x v="0"/>
    <x v="1"/>
    <x v="2"/>
    <s v="Special Leases"/>
    <n v="37725.240999999995"/>
    <n v="2094.56"/>
    <x v="1546"/>
    <n v="1474.060698"/>
    <n v="1608.0662159999997"/>
    <n v="4690.1931299999987"/>
    <n v="2760"/>
    <n v="1020"/>
    <n v="938.03862599999991"/>
    <n v="1206.0496619999999"/>
    <n v="1340.0551799999998"/>
    <n v="1608.0662159999997"/>
    <n v="536.02207199999998"/>
    <n v="13428.397295999997"/>
    <n v="22202.283704000001"/>
    <n v="3752.1545039999996"/>
    <n v="2357.8275624999997"/>
    <n v="18450.129200000003"/>
    <n v="16092.301637500004"/>
  </r>
  <r>
    <s v="1ABCD5E34FG636238"/>
    <s v="Tatra"/>
    <x v="0"/>
    <x v="1"/>
    <s v="Tr1"/>
    <x v="0"/>
    <s v="Pickup Truck"/>
    <n v="8"/>
    <n v="20"/>
    <x v="1"/>
    <x v="121"/>
    <x v="2"/>
    <x v="0"/>
    <x v="1"/>
    <x v="16"/>
    <x v="0"/>
    <x v="4"/>
    <x v="6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188"/>
    <x v="0"/>
    <x v="0"/>
    <x v="2"/>
    <s v="Special Leases"/>
    <n v="34759.919999999998"/>
    <n v="2755.038"/>
    <x v="1547"/>
    <n v="2726.1826020000003"/>
    <n v="2974.0173839999998"/>
    <n v="4684.68"/>
    <n v="2220"/>
    <n v="1490"/>
    <n v="936.93600000000004"/>
    <n v="1106.2740000000001"/>
    <n v="1834.326"/>
    <n v="1760.3040000000001"/>
    <n v="598.26"/>
    <n v="14998.398602000001"/>
    <n v="17006.483397999997"/>
    <n v="5332.5813840000001"/>
    <n v="948.94581600000004"/>
    <n v="11673.902013999996"/>
    <n v="10724.956197999996"/>
  </r>
  <r>
    <s v="1ABCD5E34FG636400"/>
    <s v="Tatra"/>
    <x v="0"/>
    <x v="1"/>
    <s v="Tr2"/>
    <x v="0"/>
    <s v="Pickup Truck"/>
    <n v="8"/>
    <n v="20"/>
    <x v="1"/>
    <x v="121"/>
    <x v="2"/>
    <x v="0"/>
    <x v="1"/>
    <x v="16"/>
    <x v="0"/>
    <x v="4"/>
    <x v="7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88"/>
    <x v="0"/>
    <x v="0"/>
    <x v="1"/>
    <s v="Special Leases"/>
    <n v="34759.919999999998"/>
    <n v="2755.038"/>
    <x v="1547"/>
    <n v="2726.1826020000003"/>
    <n v="2974.0173839999998"/>
    <n v="4684.68"/>
    <n v="2220"/>
    <n v="1020"/>
    <n v="936.93600000000004"/>
    <n v="1106.2740000000001"/>
    <n v="1834.326"/>
    <n v="1760.3040000000001"/>
    <n v="598.26"/>
    <n v="14528.398602000001"/>
    <n v="17476.483397999997"/>
    <n v="5332.5813840000001"/>
    <n v="948.94581600000004"/>
    <n v="12143.902013999996"/>
    <n v="11194.956197999996"/>
  </r>
  <r>
    <s v="1ABCD5E34FG636509"/>
    <s v="Tatra"/>
    <x v="0"/>
    <x v="1"/>
    <s v="Tr2"/>
    <x v="0"/>
    <s v="Pickup Truck"/>
    <n v="8"/>
    <n v="20"/>
    <x v="1"/>
    <x v="121"/>
    <x v="2"/>
    <x v="0"/>
    <x v="1"/>
    <x v="16"/>
    <x v="0"/>
    <x v="4"/>
    <x v="0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121"/>
    <x v="0"/>
    <x v="0"/>
    <x v="0"/>
    <s v="Special Leases"/>
    <n v="34759.919999999998"/>
    <n v="2755.038"/>
    <x v="1547"/>
    <n v="2726.1826020000003"/>
    <n v="2974.0173839999998"/>
    <n v="4684.68"/>
    <n v="2220"/>
    <n v="1020"/>
    <n v="936.93600000000004"/>
    <n v="1106.2740000000001"/>
    <n v="1834.326"/>
    <n v="1760.3040000000001"/>
    <n v="598.26"/>
    <n v="14528.398602000001"/>
    <n v="17476.483397999997"/>
    <n v="5332.5813840000001"/>
    <n v="948.94581600000004"/>
    <n v="12143.902013999996"/>
    <n v="11194.956197999996"/>
  </r>
  <r>
    <s v="1ABCD5E34FG636202"/>
    <s v="Tatra"/>
    <x v="0"/>
    <x v="1"/>
    <s v="Tr2"/>
    <x v="0"/>
    <s v="Pickup Truck"/>
    <n v="8"/>
    <n v="20"/>
    <x v="1"/>
    <x v="121"/>
    <x v="2"/>
    <x v="0"/>
    <x v="1"/>
    <x v="16"/>
    <x v="0"/>
    <x v="4"/>
    <x v="8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230"/>
    <x v="0"/>
    <x v="0"/>
    <x v="1"/>
    <s v="Special Leases"/>
    <n v="34759.919999999998"/>
    <n v="2755.038"/>
    <x v="1547"/>
    <n v="2726.1826020000003"/>
    <n v="2974.0173839999998"/>
    <n v="4684.68"/>
    <n v="2220"/>
    <n v="1020"/>
    <n v="936.93600000000004"/>
    <n v="1106.2740000000001"/>
    <n v="1834.326"/>
    <n v="1760.3040000000001"/>
    <n v="598.26"/>
    <n v="14528.398602000001"/>
    <n v="17476.483397999997"/>
    <n v="5332.5813840000001"/>
    <n v="948.94581600000004"/>
    <n v="12143.902013999996"/>
    <n v="11194.956197999996"/>
  </r>
  <r>
    <s v="1ABCD5E34FG636467"/>
    <s v="Tatra"/>
    <x v="0"/>
    <x v="1"/>
    <s v="Tr2"/>
    <x v="0"/>
    <s v="Pickup Truck"/>
    <n v="8"/>
    <n v="20"/>
    <x v="1"/>
    <x v="121"/>
    <x v="2"/>
    <x v="0"/>
    <x v="1"/>
    <x v="16"/>
    <x v="0"/>
    <x v="4"/>
    <x v="2"/>
    <x v="2"/>
    <x v="6"/>
    <x v="0"/>
    <x v="0"/>
    <x v="0"/>
    <x v="1"/>
    <x v="0"/>
    <x v="1"/>
    <x v="1"/>
    <x v="1"/>
    <x v="0"/>
    <x v="0"/>
    <x v="0"/>
    <n v="640"/>
    <n v="710"/>
    <n v="0"/>
    <n v="0"/>
    <n v="0"/>
    <s v="North America"/>
    <s v="USA"/>
    <n v="186"/>
    <x v="0"/>
    <x v="0"/>
    <x v="2"/>
    <s v="Special Leases"/>
    <n v="34759.919999999998"/>
    <n v="2755.038"/>
    <x v="1547"/>
    <n v="2726.1826020000003"/>
    <n v="2974.0173839999998"/>
    <n v="4684.68"/>
    <n v="2220"/>
    <n v="1795"/>
    <n v="936.93600000000004"/>
    <n v="1106.2740000000001"/>
    <n v="1834.326"/>
    <n v="1760.3040000000001"/>
    <n v="598.26"/>
    <n v="15303.398602000001"/>
    <n v="16701.483397999997"/>
    <n v="5332.5813840000001"/>
    <n v="948.94581600000004"/>
    <n v="11368.902013999996"/>
    <n v="10419.956197999996"/>
  </r>
  <r>
    <s v="1ABCD6E34FG638406"/>
    <s v="Tatra"/>
    <x v="1"/>
    <x v="4"/>
    <s v="J1"/>
    <x v="1"/>
    <s v="Sedan"/>
    <n v="8"/>
    <n v="20"/>
    <x v="1"/>
    <x v="121"/>
    <x v="2"/>
    <x v="0"/>
    <x v="3"/>
    <x v="17"/>
    <x v="3"/>
    <x v="0"/>
    <x v="0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18"/>
    <x v="0"/>
    <x v="1"/>
    <x v="1"/>
    <s v="Dealer Cash Incentives"/>
    <n v="15205.871999999999"/>
    <n v="4769.2259999999997"/>
    <x v="825"/>
    <n v="1605.7400831999996"/>
    <n v="1751.7164543999995"/>
    <n v="4797.87"/>
    <n v="550"/>
    <n v="1020"/>
    <n v="997.42499999999995"/>
    <n v="1313.7873407999998"/>
    <n v="1871.0669999999998"/>
    <n v="1955.9759999999999"/>
    <n v="583.90548479999995"/>
    <n v="12155.889423999999"/>
    <n v="-1719.2434239999984"/>
    <n v="4291.597939199999"/>
    <n v="415.12030559999999"/>
    <n v="-6010.8413631999974"/>
    <n v="-6425.9616687999978"/>
  </r>
  <r>
    <s v="1ABCD6E34FG638515"/>
    <s v="Tatra"/>
    <x v="1"/>
    <x v="4"/>
    <s v="J1"/>
    <x v="1"/>
    <s v="Sedan"/>
    <n v="8"/>
    <n v="20"/>
    <x v="1"/>
    <x v="121"/>
    <x v="2"/>
    <x v="0"/>
    <x v="3"/>
    <x v="17"/>
    <x v="3"/>
    <x v="0"/>
    <x v="6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201"/>
    <x v="0"/>
    <x v="1"/>
    <x v="0"/>
    <s v="Dealer Cash Incentives"/>
    <n v="16608.404999999999"/>
    <n v="1314.5549999999998"/>
    <x v="913"/>
    <n v="1699.0398314999998"/>
    <n v="1853.4979979999996"/>
    <n v="5103.7469999999994"/>
    <n v="550"/>
    <n v="1270"/>
    <n v="997.42499999999995"/>
    <n v="1390.1234984999996"/>
    <n v="2022.4709999999998"/>
    <n v="1799.4569999999999"/>
    <n v="617.8326659999999"/>
    <n v="13032.806329999999"/>
    <n v="2261.0436699999991"/>
    <n v="4270.7876639999995"/>
    <n v="453.40945649999998"/>
    <n v="-2009.7439940000004"/>
    <n v="-2463.1534505000004"/>
  </r>
  <r>
    <s v="1ABCD6E34FG638886"/>
    <s v="Tatra"/>
    <x v="1"/>
    <x v="4"/>
    <s v="J1"/>
    <x v="1"/>
    <s v="Sedan"/>
    <n v="8"/>
    <n v="20"/>
    <x v="1"/>
    <x v="121"/>
    <x v="2"/>
    <x v="0"/>
    <x v="3"/>
    <x v="17"/>
    <x v="3"/>
    <x v="0"/>
    <x v="5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53"/>
    <x v="0"/>
    <x v="1"/>
    <x v="2"/>
    <s v="Dealer Cash Incentives"/>
    <n v="15205.871999999999"/>
    <n v="4769.2259999999997"/>
    <x v="825"/>
    <n v="1605.7400831999996"/>
    <n v="1751.7164543999995"/>
    <n v="4797.87"/>
    <n v="550"/>
    <n v="1020"/>
    <n v="997.42499999999995"/>
    <n v="1313.7873407999998"/>
    <n v="1871.0669999999998"/>
    <n v="1955.9759999999999"/>
    <n v="583.90548479999995"/>
    <n v="12155.889423999999"/>
    <n v="-1719.2434239999984"/>
    <n v="4291.597939199999"/>
    <n v="415.12030559999999"/>
    <n v="-6010.8413631999974"/>
    <n v="-6425.9616687999978"/>
  </r>
  <r>
    <s v="1ABCD6E34FG638540"/>
    <s v="Tatra"/>
    <x v="1"/>
    <x v="4"/>
    <s v="J2"/>
    <x v="0"/>
    <s v="Sedan"/>
    <n v="8"/>
    <n v="20"/>
    <x v="1"/>
    <x v="121"/>
    <x v="2"/>
    <x v="0"/>
    <x v="3"/>
    <x v="17"/>
    <x v="3"/>
    <x v="0"/>
    <x v="0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116"/>
    <x v="0"/>
    <x v="1"/>
    <x v="0"/>
    <s v="Dealer Cash Incentives"/>
    <n v="16608.404999999999"/>
    <n v="1314.5549999999998"/>
    <x v="913"/>
    <n v="1699.0398314999998"/>
    <n v="1853.4979979999996"/>
    <n v="5103.7469999999994"/>
    <n v="550"/>
    <n v="1270"/>
    <n v="997.42499999999995"/>
    <n v="1390.1234984999996"/>
    <n v="2022.4709999999998"/>
    <n v="1799.4569999999999"/>
    <n v="617.8326659999999"/>
    <n v="13032.806329999999"/>
    <n v="2261.0436699999991"/>
    <n v="4270.7876639999995"/>
    <n v="453.40945649999998"/>
    <n v="-2009.7439940000004"/>
    <n v="-2463.1534505000004"/>
  </r>
  <r>
    <s v="1ABCD6E34FG632799"/>
    <s v="Tatra"/>
    <x v="14"/>
    <x v="4"/>
    <s v="N2"/>
    <x v="6"/>
    <s v="Sedan"/>
    <n v="8"/>
    <n v="20"/>
    <x v="1"/>
    <x v="121"/>
    <x v="2"/>
    <x v="0"/>
    <x v="0"/>
    <x v="17"/>
    <x v="4"/>
    <x v="1"/>
    <x v="1"/>
    <x v="2"/>
    <x v="6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USA"/>
    <n v="102"/>
    <x v="0"/>
    <x v="1"/>
    <x v="1"/>
    <s v="Segment and Misc Incentives"/>
    <n v="15346.89"/>
    <n v="1995.5520000000001"/>
    <x v="1028"/>
    <n v="1690.2994679999999"/>
    <n v="1843.9630560000001"/>
    <n v="4690.7640000000001"/>
    <n v="2725"/>
    <n v="1020"/>
    <n v="954.17399999999998"/>
    <n v="1094.106"/>
    <n v="1773.4860000000001"/>
    <n v="1901.25"/>
    <n v="547.56000000000006"/>
    <n v="13947.829468000002"/>
    <n v="-596.49146800000199"/>
    <n v="4292.773056"/>
    <n v="418.97009700000001"/>
    <n v="-4889.264524000002"/>
    <n v="-5308.2346210000023"/>
  </r>
  <r>
    <s v="1ABCD6E34FG632721"/>
    <s v="Tatra"/>
    <x v="14"/>
    <x v="4"/>
    <s v="N2"/>
    <x v="6"/>
    <s v="Sedan"/>
    <n v="8"/>
    <n v="20"/>
    <x v="1"/>
    <x v="121"/>
    <x v="2"/>
    <x v="0"/>
    <x v="0"/>
    <x v="7"/>
    <x v="0"/>
    <x v="0"/>
    <x v="1"/>
    <x v="1"/>
    <x v="6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116"/>
    <x v="0"/>
    <x v="1"/>
    <x v="0"/>
    <s v="Special Leases"/>
    <n v="16104.348"/>
    <n v="3001.44"/>
    <x v="876"/>
    <n v="1389.141468"/>
    <n v="1515.4270560000002"/>
    <n v="4641.0780000000004"/>
    <n v="2270"/>
    <n v="1649"/>
    <n v="927.81000000000006"/>
    <n v="1052.5319999999999"/>
    <n v="1548.3779999999999"/>
    <n v="2015.8320000000001"/>
    <n v="580.00800000000004"/>
    <n v="13477.939468"/>
    <n v="-375.03146800000104"/>
    <n v="4111.2670559999997"/>
    <n v="439.6487004"/>
    <n v="-4486.2985240000007"/>
    <n v="-4925.9472244000008"/>
  </r>
  <r>
    <s v="1ABCD6E34FG632729"/>
    <s v="Tatra"/>
    <x v="14"/>
    <x v="4"/>
    <s v="N2"/>
    <x v="6"/>
    <s v="Sedan"/>
    <n v="8"/>
    <n v="20"/>
    <x v="1"/>
    <x v="121"/>
    <x v="2"/>
    <x v="0"/>
    <x v="0"/>
    <x v="17"/>
    <x v="4"/>
    <x v="1"/>
    <x v="1"/>
    <x v="2"/>
    <x v="6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USA"/>
    <n v="191"/>
    <x v="0"/>
    <x v="1"/>
    <x v="0"/>
    <s v="Segment and Misc Incentives"/>
    <n v="15346.89"/>
    <n v="1995.5520000000001"/>
    <x v="1028"/>
    <n v="1690.2994679999999"/>
    <n v="1843.9630560000001"/>
    <n v="4690.7640000000001"/>
    <n v="2725"/>
    <n v="1020"/>
    <n v="954.17399999999998"/>
    <n v="1094.106"/>
    <n v="1773.4860000000001"/>
    <n v="1901.25"/>
    <n v="547.56000000000006"/>
    <n v="13947.829468000002"/>
    <n v="-596.49146800000199"/>
    <n v="4292.773056"/>
    <n v="418.97009700000001"/>
    <n v="-4889.264524000002"/>
    <n v="-5308.2346210000023"/>
  </r>
  <r>
    <s v="1ABCD6E34FG632797"/>
    <s v="Tatra"/>
    <x v="14"/>
    <x v="4"/>
    <s v="N2"/>
    <x v="6"/>
    <s v="Sedan"/>
    <n v="8"/>
    <n v="20"/>
    <x v="1"/>
    <x v="121"/>
    <x v="2"/>
    <x v="0"/>
    <x v="0"/>
    <x v="7"/>
    <x v="0"/>
    <x v="0"/>
    <x v="8"/>
    <x v="1"/>
    <x v="6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224"/>
    <x v="0"/>
    <x v="1"/>
    <x v="2"/>
    <s v="Special Leases"/>
    <n v="16104.348"/>
    <n v="3001.44"/>
    <x v="876"/>
    <n v="1389.141468"/>
    <n v="1515.4270560000002"/>
    <n v="4641.0780000000004"/>
    <n v="2270"/>
    <n v="1020"/>
    <n v="927.81000000000006"/>
    <n v="1052.5319999999999"/>
    <n v="1548.3779999999999"/>
    <n v="2015.8320000000001"/>
    <n v="580.00800000000004"/>
    <n v="12848.939468"/>
    <n v="253.96853199999896"/>
    <n v="4111.2670559999997"/>
    <n v="439.6487004"/>
    <n v="-3857.2985240000007"/>
    <n v="-4296.9472244000008"/>
  </r>
  <r>
    <s v="1ABCD6E34FG632830"/>
    <s v="Tatra"/>
    <x v="14"/>
    <x v="4"/>
    <s v="N2"/>
    <x v="6"/>
    <s v="Sedan"/>
    <n v="8"/>
    <n v="20"/>
    <x v="1"/>
    <x v="121"/>
    <x v="2"/>
    <x v="0"/>
    <x v="0"/>
    <x v="17"/>
    <x v="4"/>
    <x v="1"/>
    <x v="8"/>
    <x v="2"/>
    <x v="6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USA"/>
    <n v="34"/>
    <x v="0"/>
    <x v="1"/>
    <x v="0"/>
    <s v="Segment and Misc Incentives"/>
    <n v="15346.89"/>
    <n v="1995.5520000000001"/>
    <x v="1028"/>
    <n v="1690.2994679999999"/>
    <n v="1843.9630560000001"/>
    <n v="4690.7640000000001"/>
    <n v="2725"/>
    <n v="1020"/>
    <n v="954.17399999999998"/>
    <n v="1094.106"/>
    <n v="1773.4860000000001"/>
    <n v="1901.25"/>
    <n v="547.56000000000006"/>
    <n v="13947.829468000002"/>
    <n v="-596.49146800000199"/>
    <n v="4292.773056"/>
    <n v="418.97009700000001"/>
    <n v="-4889.264524000002"/>
    <n v="-5308.2346210000023"/>
  </r>
  <r>
    <s v="1ABCD6E34FG632776"/>
    <s v="Tatra"/>
    <x v="14"/>
    <x v="4"/>
    <s v="N2"/>
    <x v="6"/>
    <s v="Sedan"/>
    <n v="8"/>
    <n v="20"/>
    <x v="1"/>
    <x v="121"/>
    <x v="2"/>
    <x v="0"/>
    <x v="0"/>
    <x v="7"/>
    <x v="0"/>
    <x v="0"/>
    <x v="9"/>
    <x v="1"/>
    <x v="6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208"/>
    <x v="0"/>
    <x v="1"/>
    <x v="2"/>
    <s v="Special Leases"/>
    <n v="16104.348"/>
    <n v="3001.44"/>
    <x v="876"/>
    <n v="1389.141468"/>
    <n v="1515.4270560000002"/>
    <n v="4641.0780000000004"/>
    <n v="2270"/>
    <n v="1110"/>
    <n v="927.81000000000006"/>
    <n v="1052.5319999999999"/>
    <n v="1548.3779999999999"/>
    <n v="2015.8320000000001"/>
    <n v="580.00800000000004"/>
    <n v="12938.939468"/>
    <n v="163.96853199999896"/>
    <n v="4111.2670559999997"/>
    <n v="439.6487004"/>
    <n v="-3947.2985240000007"/>
    <n v="-4386.9472244000008"/>
  </r>
  <r>
    <s v="2ABCD2E34FG468756"/>
    <s v="Apechete"/>
    <x v="2"/>
    <x v="4"/>
    <s v="Cx2"/>
    <x v="8"/>
    <s v="SUV"/>
    <n v="8"/>
    <n v="20"/>
    <x v="1"/>
    <x v="121"/>
    <x v="2"/>
    <x v="0"/>
    <x v="1"/>
    <x v="10"/>
    <x v="0"/>
    <x v="2"/>
    <x v="2"/>
    <x v="0"/>
    <x v="7"/>
    <x v="1"/>
    <x v="1"/>
    <x v="0"/>
    <x v="0"/>
    <x v="0"/>
    <x v="0"/>
    <x v="0"/>
    <x v="1"/>
    <x v="1"/>
    <x v="1"/>
    <x v="0"/>
    <n v="0"/>
    <n v="710"/>
    <n v="420"/>
    <n v="550"/>
    <n v="0"/>
    <s v="Africa"/>
    <s v="Zimbabwe"/>
    <n v="268"/>
    <x v="1"/>
    <x v="2"/>
    <x v="1"/>
    <s v="Low-Interest Financing"/>
    <n v="71583.95"/>
    <n v="1622.5749999999998"/>
    <x v="1548"/>
    <n v="5140.5881999999992"/>
    <n v="5607.9143999999987"/>
    <n v="16356.416999999996"/>
    <n v="2505"/>
    <n v="1567"/>
    <n v="3271.2833999999998"/>
    <n v="4205.9357999999993"/>
    <n v="4673.2619999999997"/>
    <n v="5607.9143999999987"/>
    <n v="1869.3047999999997"/>
    <n v="37719.486399999994"/>
    <n v="32241.888600000006"/>
    <n v="13085.133599999997"/>
    <n v="10794.859659999998"/>
    <n v="19156.755000000008"/>
    <n v="8361.89534000001"/>
  </r>
  <r>
    <s v="1ABCD4E34FG461898"/>
    <s v="Apechete"/>
    <x v="4"/>
    <x v="0"/>
    <s v="B2"/>
    <x v="3"/>
    <s v="Pickup Truck"/>
    <n v="8"/>
    <n v="20"/>
    <x v="1"/>
    <x v="121"/>
    <x v="2"/>
    <x v="0"/>
    <x v="1"/>
    <x v="8"/>
    <x v="0"/>
    <x v="1"/>
    <x v="2"/>
    <x v="3"/>
    <x v="7"/>
    <x v="0"/>
    <x v="0"/>
    <x v="0"/>
    <x v="1"/>
    <x v="1"/>
    <x v="0"/>
    <x v="0"/>
    <x v="1"/>
    <x v="0"/>
    <x v="0"/>
    <x v="0"/>
    <n v="640"/>
    <n v="0"/>
    <n v="420"/>
    <n v="550"/>
    <n v="0"/>
    <s v="Middle East"/>
    <s v="Saudi Arabia"/>
    <n v="21"/>
    <x v="1"/>
    <x v="2"/>
    <x v="1"/>
    <s v="Low-Interest Financing"/>
    <n v="40058.969999999994"/>
    <n v="2594.1089999999999"/>
    <x v="1549"/>
    <n v="2643.8920199999998"/>
    <n v="2884.2458399999996"/>
    <n v="8412.3836999999985"/>
    <n v="2480"/>
    <n v="1567"/>
    <n v="1682.4767400000001"/>
    <n v="2163.1843799999997"/>
    <n v="2403.5382"/>
    <n v="2884.2458399999996"/>
    <n v="961.41527999999994"/>
    <n v="21352.475039999998"/>
    <n v="16112.38596"/>
    <n v="6729.9069599999993"/>
    <n v="1602.3587999999997"/>
    <n v="9382.4789999999994"/>
    <n v="7780.1201999999994"/>
  </r>
  <r>
    <s v="1ABCD5E34FG462112"/>
    <s v="Apechete"/>
    <x v="5"/>
    <x v="1"/>
    <s v="R1"/>
    <x v="0"/>
    <s v="Pickup Truck"/>
    <n v="8"/>
    <n v="20"/>
    <x v="1"/>
    <x v="121"/>
    <x v="2"/>
    <x v="0"/>
    <x v="1"/>
    <x v="5"/>
    <x v="3"/>
    <x v="3"/>
    <x v="1"/>
    <x v="0"/>
    <x v="7"/>
    <x v="0"/>
    <x v="1"/>
    <x v="0"/>
    <x v="0"/>
    <x v="0"/>
    <x v="1"/>
    <x v="1"/>
    <x v="0"/>
    <x v="0"/>
    <x v="1"/>
    <x v="0"/>
    <n v="0"/>
    <n v="710"/>
    <n v="0"/>
    <n v="0"/>
    <n v="370"/>
    <s v="Europe"/>
    <s v="Spain"/>
    <n v="265"/>
    <x v="0"/>
    <x v="1"/>
    <x v="2"/>
    <s v="Special Leases"/>
    <n v="39299.591999999997"/>
    <n v="3081.5279999999998"/>
    <x v="840"/>
    <n v="3242.2163399999999"/>
    <n v="3536.9632799999995"/>
    <n v="10316.142899999999"/>
    <n v="1080"/>
    <n v="1567"/>
    <n v="2063.22858"/>
    <n v="2652.72246"/>
    <n v="2947.4694"/>
    <n v="3536.9632799999995"/>
    <n v="1178.98776"/>
    <n v="23868.77968"/>
    <n v="12349.284319999999"/>
    <n v="8252.9143199999999"/>
    <n v="825.29143199999999"/>
    <n v="4096.369999999999"/>
    <n v="3271.078567999999"/>
  </r>
  <r>
    <s v="1ABCD6E34FG464291"/>
    <s v="Apechete"/>
    <x v="7"/>
    <x v="4"/>
    <s v="St1"/>
    <x v="5"/>
    <s v="Crossover"/>
    <n v="8"/>
    <n v="20"/>
    <x v="1"/>
    <x v="121"/>
    <x v="2"/>
    <x v="0"/>
    <x v="1"/>
    <x v="9"/>
    <x v="4"/>
    <x v="3"/>
    <x v="1"/>
    <x v="2"/>
    <x v="7"/>
    <x v="1"/>
    <x v="1"/>
    <x v="0"/>
    <x v="1"/>
    <x v="1"/>
    <x v="1"/>
    <x v="1"/>
    <x v="1"/>
    <x v="1"/>
    <x v="1"/>
    <x v="0"/>
    <n v="640"/>
    <n v="0"/>
    <n v="0"/>
    <n v="0"/>
    <n v="0"/>
    <s v="Africa"/>
    <s v="Nigeria"/>
    <n v="150"/>
    <x v="1"/>
    <x v="2"/>
    <x v="1"/>
    <s v="Low-Interest Financing"/>
    <n v="40224.234000000004"/>
    <n v="1723.4739999999999"/>
    <x v="1550"/>
    <n v="4203.4324530000004"/>
    <n v="4585.5626760000005"/>
    <n v="13374.557804999999"/>
    <n v="1465"/>
    <n v="1567"/>
    <n v="2674.9115610000003"/>
    <n v="3439.1720069999997"/>
    <n v="3821.3022300000002"/>
    <n v="4585.5626760000005"/>
    <n v="1528.520892"/>
    <n v="30545.376056000001"/>
    <n v="7955.3839440000011"/>
    <n v="10699.646244"/>
    <n v="4730.3699184000006"/>
    <n v="-2744.2622999999985"/>
    <n v="-7474.6322183999991"/>
  </r>
  <r>
    <s v="1ABCD6E34FG464339"/>
    <s v="Apechete"/>
    <x v="7"/>
    <x v="4"/>
    <s v="St2"/>
    <x v="5"/>
    <s v="Crossover"/>
    <n v="8"/>
    <n v="20"/>
    <x v="1"/>
    <x v="121"/>
    <x v="2"/>
    <x v="0"/>
    <x v="1"/>
    <x v="16"/>
    <x v="1"/>
    <x v="4"/>
    <x v="7"/>
    <x v="3"/>
    <x v="7"/>
    <x v="1"/>
    <x v="0"/>
    <x v="0"/>
    <x v="1"/>
    <x v="1"/>
    <x v="0"/>
    <x v="0"/>
    <x v="0"/>
    <x v="1"/>
    <x v="0"/>
    <x v="0"/>
    <n v="640"/>
    <n v="0"/>
    <n v="420"/>
    <n v="550"/>
    <n v="370"/>
    <s v="South America"/>
    <s v="Bolivia"/>
    <n v="138"/>
    <x v="2"/>
    <x v="3"/>
    <x v="2"/>
    <s v="Low-Interest Financing"/>
    <n v="38107.811999999998"/>
    <n v="2565.36"/>
    <x v="1551"/>
    <n v="3982.2663539999999"/>
    <n v="4344.2905679999994"/>
    <n v="12670.847489999998"/>
    <n v="3675"/>
    <n v="1567"/>
    <n v="2534.1694979999997"/>
    <n v="3258.2179259999994"/>
    <n v="3620.2421399999998"/>
    <n v="4344.2905679999994"/>
    <n v="1448.0968559999999"/>
    <n v="31307.743407999998"/>
    <n v="4234.708591999999"/>
    <n v="10136.677991999999"/>
    <n v="3826.0243247999992"/>
    <n v="-5901.9694"/>
    <n v="-9727.9937247999987"/>
  </r>
  <r>
    <s v="1ABCD3E34FG465900"/>
    <s v="Apechete"/>
    <x v="16"/>
    <x v="3"/>
    <s v="P1"/>
    <x v="3"/>
    <s v="SUV"/>
    <n v="8"/>
    <n v="20"/>
    <x v="1"/>
    <x v="121"/>
    <x v="2"/>
    <x v="0"/>
    <x v="0"/>
    <x v="18"/>
    <x v="3"/>
    <x v="0"/>
    <x v="5"/>
    <x v="2"/>
    <x v="7"/>
    <x v="0"/>
    <x v="0"/>
    <x v="0"/>
    <x v="1"/>
    <x v="0"/>
    <x v="0"/>
    <x v="0"/>
    <x v="0"/>
    <x v="0"/>
    <x v="0"/>
    <x v="0"/>
    <n v="640"/>
    <n v="710"/>
    <n v="420"/>
    <n v="550"/>
    <n v="370"/>
    <s v="Middle East"/>
    <s v="Jordan"/>
    <n v="270"/>
    <x v="1"/>
    <x v="2"/>
    <x v="0"/>
    <s v="Segment and Misc Incentives"/>
    <n v="42633.760000000002"/>
    <n v="1996.14"/>
    <x v="1000"/>
    <n v="2813.8281600000005"/>
    <n v="3069.6307200000001"/>
    <n v="8953.0895999999993"/>
    <n v="3560"/>
    <n v="1567"/>
    <n v="1790.6179200000001"/>
    <n v="2302.2230400000003"/>
    <n v="2558.0256000000004"/>
    <n v="3069.6307200000001"/>
    <n v="1023.21024"/>
    <n v="23544.784320000002"/>
    <n v="17092.83568"/>
    <n v="7162.4716799999997"/>
    <n v="2536.7087200000001"/>
    <n v="9930.3640000000014"/>
    <n v="7393.6552800000009"/>
  </r>
  <r>
    <s v="1ABCD5E34FG471400"/>
    <s v="Jackson"/>
    <x v="24"/>
    <x v="1"/>
    <s v="Bas1"/>
    <x v="0"/>
    <s v="Pickup Truck"/>
    <n v="8"/>
    <n v="20"/>
    <x v="1"/>
    <x v="121"/>
    <x v="2"/>
    <x v="0"/>
    <x v="0"/>
    <x v="9"/>
    <x v="3"/>
    <x v="3"/>
    <x v="0"/>
    <x v="1"/>
    <x v="7"/>
    <x v="0"/>
    <x v="0"/>
    <x v="0"/>
    <x v="1"/>
    <x v="0"/>
    <x v="1"/>
    <x v="0"/>
    <x v="1"/>
    <x v="0"/>
    <x v="0"/>
    <x v="0"/>
    <n v="640"/>
    <n v="710"/>
    <n v="0"/>
    <n v="550"/>
    <n v="0"/>
    <s v="North America"/>
    <s v="Mexico"/>
    <n v="135"/>
    <x v="2"/>
    <x v="3"/>
    <x v="1"/>
    <s v="Low-Interest Financing"/>
    <n v="27460.011999999999"/>
    <n v="2946.9479999999999"/>
    <x v="1552"/>
    <n v="1812.3607919999997"/>
    <n v="1977.1208639999998"/>
    <n v="5766.6025199999985"/>
    <n v="2770"/>
    <n v="1567"/>
    <n v="1153.320504"/>
    <n v="1482.8406479999996"/>
    <n v="1647.6007199999999"/>
    <n v="1977.1208639999998"/>
    <n v="659.04028799999992"/>
    <n v="16199.725183999997"/>
    <n v="8313.3388160000013"/>
    <n v="4613.2820159999992"/>
    <n v="2122.6589276"/>
    <n v="3700.0568000000021"/>
    <n v="1577.3978724000021"/>
  </r>
  <r>
    <s v="1ABCD6E34FG473819"/>
    <s v="Jackson"/>
    <x v="9"/>
    <x v="4"/>
    <s v="Co1"/>
    <x v="1"/>
    <s v="Sedan"/>
    <n v="8"/>
    <n v="20"/>
    <x v="1"/>
    <x v="121"/>
    <x v="2"/>
    <x v="0"/>
    <x v="2"/>
    <x v="12"/>
    <x v="3"/>
    <x v="1"/>
    <x v="0"/>
    <x v="2"/>
    <x v="7"/>
    <x v="1"/>
    <x v="1"/>
    <x v="0"/>
    <x v="1"/>
    <x v="1"/>
    <x v="1"/>
    <x v="1"/>
    <x v="0"/>
    <x v="1"/>
    <x v="1"/>
    <x v="0"/>
    <n v="640"/>
    <n v="0"/>
    <n v="0"/>
    <n v="0"/>
    <n v="370"/>
    <s v="Asia"/>
    <s v="Japan"/>
    <n v="258"/>
    <x v="2"/>
    <x v="4"/>
    <x v="1"/>
    <s v="Low-Interest Financing"/>
    <n v="14024"/>
    <n v="2594"/>
    <x v="746"/>
    <n v="1388.376"/>
    <n v="1514.5920000000001"/>
    <n v="4417.5599999999995"/>
    <n v="1835"/>
    <n v="1567"/>
    <n v="883.51200000000006"/>
    <n v="1135.944"/>
    <n v="1262.1600000000001"/>
    <n v="1514.5920000000001"/>
    <n v="504.86400000000003"/>
    <n v="12489.552"/>
    <n v="-1059.5519999999997"/>
    <n v="3534.0480000000002"/>
    <n v="339.38079999999997"/>
    <n v="-4593.6000000000004"/>
    <n v="-4932.9808000000003"/>
  </r>
  <r>
    <s v="1ABCD6E34FG474101"/>
    <s v="Jackson"/>
    <x v="10"/>
    <x v="4"/>
    <s v="Cr1"/>
    <x v="3"/>
    <s v="Pickup Truck"/>
    <n v="8"/>
    <n v="20"/>
    <x v="1"/>
    <x v="121"/>
    <x v="2"/>
    <x v="0"/>
    <x v="0"/>
    <x v="3"/>
    <x v="2"/>
    <x v="4"/>
    <x v="3"/>
    <x v="1"/>
    <x v="7"/>
    <x v="1"/>
    <x v="1"/>
    <x v="0"/>
    <x v="1"/>
    <x v="1"/>
    <x v="1"/>
    <x v="0"/>
    <x v="1"/>
    <x v="1"/>
    <x v="1"/>
    <x v="0"/>
    <n v="640"/>
    <n v="0"/>
    <n v="0"/>
    <n v="550"/>
    <n v="0"/>
    <s v="Asia"/>
    <s v="Japan"/>
    <n v="75"/>
    <x v="1"/>
    <x v="2"/>
    <x v="0"/>
    <s v="Low-Interest Financing"/>
    <n v="37108.743999999999"/>
    <n v="2911.2960000000003"/>
    <x v="1553"/>
    <n v="2449.1771039999999"/>
    <n v="2671.8295680000001"/>
    <n v="7792.8362399999987"/>
    <n v="2015"/>
    <n v="1567"/>
    <n v="1558.5672480000001"/>
    <n v="2003.8721759999999"/>
    <n v="2226.5246400000001"/>
    <n v="2671.8295680000001"/>
    <n v="890.60985600000004"/>
    <n v="19612.977407999999"/>
    <n v="14584.470591999998"/>
    <n v="6234.2689920000003"/>
    <n v="898.03160479999997"/>
    <n v="8350.2015999999967"/>
    <n v="7452.1699951999963"/>
  </r>
  <r>
    <s v="1ABCD6E34FG475709"/>
    <s v="Jackson"/>
    <x v="17"/>
    <x v="4"/>
    <s v="F1"/>
    <x v="3"/>
    <s v="SUV"/>
    <n v="8"/>
    <n v="20"/>
    <x v="1"/>
    <x v="121"/>
    <x v="2"/>
    <x v="0"/>
    <x v="1"/>
    <x v="4"/>
    <x v="3"/>
    <x v="5"/>
    <x v="9"/>
    <x v="1"/>
    <x v="7"/>
    <x v="0"/>
    <x v="1"/>
    <x v="0"/>
    <x v="0"/>
    <x v="0"/>
    <x v="0"/>
    <x v="0"/>
    <x v="0"/>
    <x v="0"/>
    <x v="1"/>
    <x v="0"/>
    <n v="0"/>
    <n v="710"/>
    <n v="420"/>
    <n v="550"/>
    <n v="370"/>
    <s v="Europe"/>
    <s v="France"/>
    <n v="174"/>
    <x v="1"/>
    <x v="2"/>
    <x v="1"/>
    <s v="Segment and Misc Incentives"/>
    <n v="29249.469999999998"/>
    <n v="2555.8489999999997"/>
    <x v="1025"/>
    <n v="1769.5929350000001"/>
    <n v="1930.4650199999999"/>
    <n v="5630.5229749999999"/>
    <n v="2050"/>
    <n v="1567"/>
    <n v="1126.104595"/>
    <n v="1447.848765"/>
    <n v="1608.7208500000002"/>
    <n v="1930.4650199999999"/>
    <n v="643.48834000000011"/>
    <n v="15199.790120000001"/>
    <n v="11493.830879999998"/>
    <n v="4504.4183800000001"/>
    <n v="614.23887000000002"/>
    <n v="6989.4124999999976"/>
    <n v="6375.1736299999975"/>
  </r>
  <r>
    <s v="1ABCD6E34FG477934"/>
    <s v="Jackson"/>
    <x v="18"/>
    <x v="4"/>
    <s v="Ma1"/>
    <x v="7"/>
    <s v="Sedan"/>
    <n v="8"/>
    <n v="20"/>
    <x v="1"/>
    <x v="121"/>
    <x v="2"/>
    <x v="0"/>
    <x v="3"/>
    <x v="17"/>
    <x v="3"/>
    <x v="1"/>
    <x v="7"/>
    <x v="1"/>
    <x v="7"/>
    <x v="0"/>
    <x v="1"/>
    <x v="0"/>
    <x v="1"/>
    <x v="0"/>
    <x v="1"/>
    <x v="1"/>
    <x v="1"/>
    <x v="0"/>
    <x v="1"/>
    <x v="0"/>
    <n v="640"/>
    <n v="710"/>
    <n v="0"/>
    <n v="0"/>
    <n v="0"/>
    <s v="Europe"/>
    <s v="France"/>
    <n v="205"/>
    <x v="2"/>
    <x v="4"/>
    <x v="1"/>
    <s v="Special Leases"/>
    <n v="16751.601999999999"/>
    <n v="3526.922"/>
    <x v="997"/>
    <n v="1658.408598"/>
    <n v="1809.173016"/>
    <n v="5276.7546300000004"/>
    <n v="1350"/>
    <n v="1567"/>
    <n v="1055.3509260000001"/>
    <n v="1356.8797619999998"/>
    <n v="1507.64418"/>
    <n v="1809.173016"/>
    <n v="603.05767200000003"/>
    <n v="13772.038096"/>
    <n v="-547.35809600000175"/>
    <n v="4221.4037040000003"/>
    <n v="351.78364199999999"/>
    <n v="-4768.761800000002"/>
    <n v="-5120.5454420000024"/>
  </r>
  <r>
    <s v="1ABCD5E34FG479333"/>
    <s v="Jackson"/>
    <x v="19"/>
    <x v="1"/>
    <s v="Ba2"/>
    <x v="0"/>
    <s v="SUV"/>
    <n v="8"/>
    <n v="20"/>
    <x v="1"/>
    <x v="121"/>
    <x v="2"/>
    <x v="0"/>
    <x v="1"/>
    <x v="4"/>
    <x v="4"/>
    <x v="1"/>
    <x v="4"/>
    <x v="2"/>
    <x v="7"/>
    <x v="1"/>
    <x v="1"/>
    <x v="0"/>
    <x v="1"/>
    <x v="1"/>
    <x v="1"/>
    <x v="0"/>
    <x v="1"/>
    <x v="1"/>
    <x v="1"/>
    <x v="0"/>
    <n v="640"/>
    <n v="0"/>
    <n v="0"/>
    <n v="550"/>
    <n v="0"/>
    <s v="North America"/>
    <s v="USA"/>
    <n v="61"/>
    <x v="0"/>
    <x v="1"/>
    <x v="1"/>
    <s v="Low-Interest Financing"/>
    <n v="27420.270999999997"/>
    <n v="2491.4549999999999"/>
    <x v="1151"/>
    <n v="1809.7378859999997"/>
    <n v="1974.2595119999996"/>
    <n v="5758.2569099999992"/>
    <n v="2015"/>
    <n v="1567"/>
    <n v="1151.651382"/>
    <n v="1480.694634"/>
    <n v="1645.2162599999999"/>
    <n v="1974.2595119999996"/>
    <n v="658.08650399999999"/>
    <n v="15427.557071999998"/>
    <n v="9501.2589280000011"/>
    <n v="4606.6055279999991"/>
    <n v="748.57339830000001"/>
    <n v="4894.653400000002"/>
    <n v="4146.080001700002"/>
  </r>
  <r>
    <s v="1ABCD6E34FG638465"/>
    <s v="Tatra"/>
    <x v="1"/>
    <x v="4"/>
    <s v="J1"/>
    <x v="1"/>
    <s v="Sedan"/>
    <n v="8"/>
    <n v="20"/>
    <x v="1"/>
    <x v="121"/>
    <x v="2"/>
    <x v="0"/>
    <x v="2"/>
    <x v="1"/>
    <x v="0"/>
    <x v="1"/>
    <x v="1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84"/>
    <x v="2"/>
    <x v="4"/>
    <x v="0"/>
    <s v="Special Leases"/>
    <n v="15205.871999999999"/>
    <n v="4769.2259999999997"/>
    <x v="825"/>
    <n v="1605.7400831999996"/>
    <n v="1751.7164543999995"/>
    <n v="5111.9309999999996"/>
    <n v="3145"/>
    <n v="1795"/>
    <n v="926.83799999999997"/>
    <n v="1313.7873407999998"/>
    <n v="2013.2639999999999"/>
    <n v="1800.4799999999998"/>
    <n v="583.90548479999995"/>
    <n v="15911.560423999998"/>
    <n v="-5474.9144239999969"/>
    <n v="4136.1019391999989"/>
    <n v="415.12030559999999"/>
    <n v="-9611.0163631999967"/>
    <n v="-10026.136668799996"/>
  </r>
  <r>
    <s v="1ABCD6E34FG638953"/>
    <s v="Tatra"/>
    <x v="1"/>
    <x v="4"/>
    <s v="J1"/>
    <x v="1"/>
    <s v="Sedan"/>
    <n v="8"/>
    <n v="20"/>
    <x v="1"/>
    <x v="121"/>
    <x v="2"/>
    <x v="0"/>
    <x v="2"/>
    <x v="1"/>
    <x v="0"/>
    <x v="1"/>
    <x v="3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21"/>
    <x v="2"/>
    <x v="4"/>
    <x v="2"/>
    <s v="Special Leases"/>
    <n v="14678.003999999999"/>
    <n v="2243.4389999999999"/>
    <x v="851"/>
    <n v="1533.7342967760001"/>
    <n v="1673.1646873920001"/>
    <n v="4665.9029999999993"/>
    <n v="3145"/>
    <n v="1795"/>
    <n v="943.2059999999999"/>
    <n v="1254.8735155440002"/>
    <n v="2003.0339999999999"/>
    <n v="1802.5259999999998"/>
    <n v="557.72156246400004"/>
    <n v="15340.75081232"/>
    <n v="-2906.1858123200018"/>
    <n v="4033.412249856"/>
    <n v="400.70950920000001"/>
    <n v="-6939.5980621760018"/>
    <n v="-7340.3075713760018"/>
  </r>
  <r>
    <s v="1ABCD6E34FG638753"/>
    <s v="Tatra"/>
    <x v="1"/>
    <x v="4"/>
    <s v="J1"/>
    <x v="1"/>
    <s v="Sedan"/>
    <n v="8"/>
    <n v="20"/>
    <x v="1"/>
    <x v="121"/>
    <x v="2"/>
    <x v="0"/>
    <x v="2"/>
    <x v="1"/>
    <x v="0"/>
    <x v="1"/>
    <x v="5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92"/>
    <x v="2"/>
    <x v="4"/>
    <x v="1"/>
    <s v="Special Leases"/>
    <n v="15205.871999999999"/>
    <n v="4769.2259999999997"/>
    <x v="825"/>
    <n v="1605.7400831999996"/>
    <n v="1751.7164543999995"/>
    <n v="5111.9309999999996"/>
    <n v="3145"/>
    <n v="1795"/>
    <n v="926.83799999999997"/>
    <n v="1313.7873407999998"/>
    <n v="2013.2639999999999"/>
    <n v="1800.4799999999998"/>
    <n v="583.90548479999995"/>
    <n v="15911.560423999998"/>
    <n v="-5474.9144239999969"/>
    <n v="4136.1019391999989"/>
    <n v="415.12030559999999"/>
    <n v="-9611.0163631999967"/>
    <n v="-10026.136668799996"/>
  </r>
  <r>
    <s v="1ABCD6E34FG638796"/>
    <s v="Tatra"/>
    <x v="1"/>
    <x v="4"/>
    <s v="J2"/>
    <x v="0"/>
    <s v="Sedan"/>
    <n v="8"/>
    <n v="20"/>
    <x v="1"/>
    <x v="121"/>
    <x v="2"/>
    <x v="0"/>
    <x v="2"/>
    <x v="1"/>
    <x v="0"/>
    <x v="1"/>
    <x v="3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213"/>
    <x v="2"/>
    <x v="4"/>
    <x v="2"/>
    <s v="Special Leases"/>
    <n v="14678.003999999999"/>
    <n v="2243.4389999999999"/>
    <x v="851"/>
    <n v="1533.7342967760001"/>
    <n v="1673.1646873920001"/>
    <n v="4665.9029999999993"/>
    <n v="3145"/>
    <n v="1270"/>
    <n v="943.2059999999999"/>
    <n v="1254.8735155440002"/>
    <n v="2003.0339999999999"/>
    <n v="1802.5259999999998"/>
    <n v="557.72156246400004"/>
    <n v="14815.75081232"/>
    <n v="-2381.1858123200018"/>
    <n v="4033.412249856"/>
    <n v="400.70950920000001"/>
    <n v="-6414.5980621760018"/>
    <n v="-6815.3075713760018"/>
  </r>
  <r>
    <s v="2ABCD2E34FG468638"/>
    <s v="Apechete"/>
    <x v="2"/>
    <x v="4"/>
    <s v="C1"/>
    <x v="2"/>
    <s v="SUV"/>
    <n v="8"/>
    <n v="20"/>
    <x v="1"/>
    <x v="121"/>
    <x v="2"/>
    <x v="0"/>
    <x v="1"/>
    <x v="9"/>
    <x v="1"/>
    <x v="0"/>
    <x v="3"/>
    <x v="0"/>
    <x v="8"/>
    <x v="0"/>
    <x v="1"/>
    <x v="1"/>
    <x v="0"/>
    <x v="1"/>
    <x v="0"/>
    <x v="1"/>
    <x v="0"/>
    <x v="0"/>
    <x v="1"/>
    <x v="1"/>
    <n v="0"/>
    <n v="0"/>
    <n v="420"/>
    <n v="0"/>
    <n v="370"/>
    <s v="Europe"/>
    <s v="Sweden"/>
    <n v="114"/>
    <x v="0"/>
    <x v="0"/>
    <x v="0"/>
    <s v="Low-Interest Financing"/>
    <n v="70734.224999999991"/>
    <n v="2644.4999999999995"/>
    <x v="1554"/>
    <n v="5142.3640125000002"/>
    <n v="5609.8516499999996"/>
    <n v="16362.067312499999"/>
    <n v="1215"/>
    <n v="1795"/>
    <n v="3272.4134625000002"/>
    <n v="4207.3887375000004"/>
    <n v="4674.8763749999998"/>
    <n v="5609.8516499999996"/>
    <n v="1869.95055"/>
    <n v="36669.109899999996"/>
    <n v="31420.615099999995"/>
    <n v="13089.653849999999"/>
    <n v="1485.418725"/>
    <n v="18330.961249999997"/>
    <n v="16845.542524999997"/>
  </r>
  <r>
    <s v="1ABCD4E34FG461655"/>
    <s v="Apechete"/>
    <x v="4"/>
    <x v="0"/>
    <s v="B1"/>
    <x v="3"/>
    <s v="Pickup Truck"/>
    <n v="8"/>
    <n v="20"/>
    <x v="1"/>
    <x v="121"/>
    <x v="2"/>
    <x v="0"/>
    <x v="0"/>
    <x v="11"/>
    <x v="2"/>
    <x v="5"/>
    <x v="5"/>
    <x v="2"/>
    <x v="8"/>
    <x v="0"/>
    <x v="1"/>
    <x v="0"/>
    <x v="0"/>
    <x v="1"/>
    <x v="0"/>
    <x v="1"/>
    <x v="0"/>
    <x v="0"/>
    <x v="1"/>
    <x v="0"/>
    <n v="0"/>
    <n v="0"/>
    <n v="420"/>
    <n v="0"/>
    <n v="370"/>
    <s v="Africa"/>
    <s v="Japan"/>
    <n v="44"/>
    <x v="2"/>
    <x v="3"/>
    <x v="2"/>
    <s v="Cash Rebates"/>
    <n v="41111.636999999995"/>
    <n v="2184.567"/>
    <x v="941"/>
    <n v="2713.3680420000001"/>
    <n v="2960.0378639999999"/>
    <n v="8633.443769999998"/>
    <n v="790"/>
    <n v="1795"/>
    <n v="1726.688754"/>
    <n v="2220.0283979999999"/>
    <n v="2466.6982199999998"/>
    <n v="2960.0378639999999"/>
    <n v="986.67928799999993"/>
    <n v="20345.227183999999"/>
    <n v="18581.842815999993"/>
    <n v="6906.7550159999992"/>
    <n v="994.90161539999986"/>
    <n v="11675.087799999994"/>
    <n v="10680.186184599994"/>
  </r>
  <r>
    <s v="1ABCD4E34FG461669"/>
    <s v="Apechete"/>
    <x v="4"/>
    <x v="0"/>
    <s v="B2"/>
    <x v="3"/>
    <s v="Pickup Truck"/>
    <n v="8"/>
    <n v="20"/>
    <x v="1"/>
    <x v="121"/>
    <x v="2"/>
    <x v="0"/>
    <x v="1"/>
    <x v="5"/>
    <x v="2"/>
    <x v="3"/>
    <x v="2"/>
    <x v="0"/>
    <x v="8"/>
    <x v="0"/>
    <x v="1"/>
    <x v="1"/>
    <x v="1"/>
    <x v="0"/>
    <x v="0"/>
    <x v="1"/>
    <x v="0"/>
    <x v="0"/>
    <x v="1"/>
    <x v="1"/>
    <n v="640"/>
    <n v="710"/>
    <n v="420"/>
    <n v="0"/>
    <n v="370"/>
    <s v="Africa"/>
    <s v="Nigeria"/>
    <n v="179"/>
    <x v="2"/>
    <x v="3"/>
    <x v="0"/>
    <s v="Special Leases"/>
    <n v="40933.619999999995"/>
    <n v="2432.5559999999996"/>
    <x v="1555"/>
    <n v="2701.6189199999999"/>
    <n v="2947.2206399999995"/>
    <n v="8596.0601999999981"/>
    <n v="2565"/>
    <n v="1795"/>
    <n v="1719.2120400000001"/>
    <n v="2210.4154799999997"/>
    <n v="2456.0171999999998"/>
    <n v="2947.2206399999995"/>
    <n v="982.40688"/>
    <n v="22043.323839999997"/>
    <n v="16457.740160000001"/>
    <n v="6876.8481599999996"/>
    <n v="4813.7937119999997"/>
    <n v="9580.8920000000016"/>
    <n v="4767.098288000002"/>
  </r>
  <r>
    <s v="1ABCD6E34FG463564"/>
    <s v="Apechete"/>
    <x v="6"/>
    <x v="4"/>
    <s v="S2"/>
    <x v="4"/>
    <s v="Coupe"/>
    <n v="8"/>
    <n v="20"/>
    <x v="1"/>
    <x v="121"/>
    <x v="2"/>
    <x v="0"/>
    <x v="3"/>
    <x v="15"/>
    <x v="2"/>
    <x v="2"/>
    <x v="8"/>
    <x v="3"/>
    <x v="8"/>
    <x v="1"/>
    <x v="1"/>
    <x v="1"/>
    <x v="0"/>
    <x v="0"/>
    <x v="1"/>
    <x v="1"/>
    <x v="1"/>
    <x v="1"/>
    <x v="1"/>
    <x v="1"/>
    <n v="0"/>
    <n v="710"/>
    <n v="0"/>
    <n v="0"/>
    <n v="0"/>
    <s v="Middle East"/>
    <s v="UAE"/>
    <n v="220"/>
    <x v="0"/>
    <x v="0"/>
    <x v="2"/>
    <s v="Low-Interest Financing"/>
    <n v="39999.287999999993"/>
    <n v="2436.6719999999996"/>
    <x v="1556"/>
    <n v="2671.8216524999998"/>
    <n v="2914.7145299999993"/>
    <n v="8501.2507124999993"/>
    <n v="1960"/>
    <n v="1795"/>
    <n v="1700.2501425"/>
    <n v="2186.0358974999995"/>
    <n v="2428.9287749999999"/>
    <n v="2914.7145299999993"/>
    <n v="971.57150999999999"/>
    <n v="21243.287179999999"/>
    <n v="16319.328819999995"/>
    <n v="7004.2548239999987"/>
    <n v="1603.9714487999995"/>
    <n v="9315.0739959999955"/>
    <n v="7711.1025471999965"/>
  </r>
  <r>
    <s v="1ABCD6E34FG477557"/>
    <s v="Jackson"/>
    <x v="18"/>
    <x v="4"/>
    <s v="Ma2"/>
    <x v="6"/>
    <s v="Sedan"/>
    <n v="8"/>
    <n v="20"/>
    <x v="1"/>
    <x v="121"/>
    <x v="2"/>
    <x v="0"/>
    <x v="2"/>
    <x v="17"/>
    <x v="0"/>
    <x v="5"/>
    <x v="6"/>
    <x v="1"/>
    <x v="8"/>
    <x v="1"/>
    <x v="1"/>
    <x v="0"/>
    <x v="1"/>
    <x v="1"/>
    <x v="0"/>
    <x v="1"/>
    <x v="1"/>
    <x v="1"/>
    <x v="1"/>
    <x v="0"/>
    <n v="640"/>
    <n v="0"/>
    <n v="420"/>
    <n v="0"/>
    <n v="0"/>
    <s v="Europe"/>
    <s v="Sweden"/>
    <n v="200"/>
    <x v="0"/>
    <x v="1"/>
    <x v="0"/>
    <s v="Low-Interest Financing"/>
    <n v="18494.112000000001"/>
    <n v="2677.64"/>
    <x v="1557"/>
    <n v="1830.9170879999999"/>
    <n v="1997.364096"/>
    <n v="5825.6452799999997"/>
    <n v="1885"/>
    <n v="1795"/>
    <n v="1165.129056"/>
    <n v="1498.023072"/>
    <n v="1664.4700800000001"/>
    <n v="1997.364096"/>
    <n v="665.78803200000004"/>
    <n v="15664.184576"/>
    <n v="152.28742400000192"/>
    <n v="4660.516224"/>
    <n v="388.37635200000005"/>
    <n v="-4508.228799999998"/>
    <n v="-4896.6051519999983"/>
  </r>
  <r>
    <s v="1ABCD3E34FG338411"/>
    <s v="Special"/>
    <x v="12"/>
    <x v="3"/>
    <s v="Spr2"/>
    <x v="0"/>
    <s v="Sedan"/>
    <n v="8"/>
    <n v="20"/>
    <x v="1"/>
    <x v="121"/>
    <x v="2"/>
    <x v="0"/>
    <x v="2"/>
    <x v="6"/>
    <x v="0"/>
    <x v="4"/>
    <x v="1"/>
    <x v="1"/>
    <x v="8"/>
    <x v="0"/>
    <x v="1"/>
    <x v="1"/>
    <x v="1"/>
    <x v="0"/>
    <x v="0"/>
    <x v="0"/>
    <x v="1"/>
    <x v="0"/>
    <x v="1"/>
    <x v="1"/>
    <n v="640"/>
    <n v="710"/>
    <n v="420"/>
    <n v="550"/>
    <n v="0"/>
    <s v="Europe"/>
    <s v="Spain"/>
    <n v="139"/>
    <x v="0"/>
    <x v="1"/>
    <x v="2"/>
    <s v="Low-Interest Financing"/>
    <n v="37399.362000000001"/>
    <n v="1129.596"/>
    <x v="1558"/>
    <n v="3004.262976"/>
    <n v="3277.3777920000002"/>
    <n v="9559.0185599999986"/>
    <n v="2745"/>
    <n v="1490"/>
    <n v="1911.8037120000004"/>
    <n v="2458.0333439999999"/>
    <n v="2731.1481600000006"/>
    <n v="3277.3777920000002"/>
    <n v="1092.4592640000001"/>
    <n v="23899.266752"/>
    <n v="12370.499248000004"/>
    <n v="7647.2148479999996"/>
    <n v="785.38660200000004"/>
    <n v="4723.2844000000041"/>
    <n v="3937.8977980000041"/>
  </r>
  <r>
    <s v="1ABCD6E34FG634421"/>
    <s v="Tatra"/>
    <x v="13"/>
    <x v="4"/>
    <s v="A1"/>
    <x v="3"/>
    <s v="Pickup Truck"/>
    <n v="8"/>
    <n v="20"/>
    <x v="1"/>
    <x v="121"/>
    <x v="2"/>
    <x v="0"/>
    <x v="1"/>
    <x v="5"/>
    <x v="3"/>
    <x v="0"/>
    <x v="1"/>
    <x v="3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69"/>
    <x v="2"/>
    <x v="3"/>
    <x v="1"/>
    <s v="Low-Interest Financing"/>
    <n v="30280.32"/>
    <n v="2713.5360000000001"/>
    <x v="1559"/>
    <n v="1332.3340800000001"/>
    <n v="1453.4553599999999"/>
    <n v="4966.4160000000002"/>
    <n v="2035"/>
    <n v="0"/>
    <n v="847.84896000000015"/>
    <n v="1090.0915200000002"/>
    <n v="1977.6959999999999"/>
    <n v="1821.4559999999999"/>
    <n v="484.48511999999999"/>
    <n v="12249.386560000001"/>
    <n v="15317.397439999999"/>
    <n v="3759.3964799999994"/>
    <n v="826.652736"/>
    <n v="11558.000959999999"/>
    <n v="10731.348223999999"/>
  </r>
  <r>
    <s v="1ABCD6E34FG634513"/>
    <s v="Tatra"/>
    <x v="13"/>
    <x v="4"/>
    <s v="A1"/>
    <x v="3"/>
    <s v="Pickup Truck"/>
    <n v="8"/>
    <n v="20"/>
    <x v="1"/>
    <x v="121"/>
    <x v="2"/>
    <x v="0"/>
    <x v="1"/>
    <x v="5"/>
    <x v="3"/>
    <x v="0"/>
    <x v="5"/>
    <x v="3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286"/>
    <x v="2"/>
    <x v="3"/>
    <x v="1"/>
    <s v="Low-Interest Financing"/>
    <n v="30280.32"/>
    <n v="2713.5360000000001"/>
    <x v="1559"/>
    <n v="1332.3340800000001"/>
    <n v="1453.4553599999999"/>
    <n v="4966.4160000000002"/>
    <n v="2035"/>
    <n v="0"/>
    <n v="847.84896000000015"/>
    <n v="1090.0915200000002"/>
    <n v="1977.6959999999999"/>
    <n v="1821.4559999999999"/>
    <n v="484.48511999999999"/>
    <n v="12249.386560000001"/>
    <n v="15317.397439999999"/>
    <n v="3759.3964799999994"/>
    <n v="826.652736"/>
    <n v="11558.000959999999"/>
    <n v="10731.348223999999"/>
  </r>
  <r>
    <s v="1ABCD6E34FG634554"/>
    <s v="Tatra"/>
    <x v="13"/>
    <x v="4"/>
    <s v="A1"/>
    <x v="3"/>
    <s v="Pickup Truck"/>
    <n v="8"/>
    <n v="20"/>
    <x v="1"/>
    <x v="121"/>
    <x v="2"/>
    <x v="0"/>
    <x v="1"/>
    <x v="5"/>
    <x v="3"/>
    <x v="0"/>
    <x v="9"/>
    <x v="3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32"/>
    <x v="2"/>
    <x v="3"/>
    <x v="0"/>
    <s v="Low-Interest Financing"/>
    <n v="30280.32"/>
    <n v="2713.5360000000001"/>
    <x v="1559"/>
    <n v="1332.3340800000001"/>
    <n v="1453.4553599999999"/>
    <n v="4966.4160000000002"/>
    <n v="2035"/>
    <n v="0"/>
    <n v="847.84896000000015"/>
    <n v="1090.0915200000002"/>
    <n v="1977.6959999999999"/>
    <n v="1821.4559999999999"/>
    <n v="484.48511999999999"/>
    <n v="12249.386560000001"/>
    <n v="15317.397439999999"/>
    <n v="3759.3964799999994"/>
    <n v="826.652736"/>
    <n v="11558.000959999999"/>
    <n v="10731.348223999999"/>
  </r>
  <r>
    <s v="1ABCD5E34FG636444"/>
    <s v="Tatra"/>
    <x v="0"/>
    <x v="1"/>
    <s v="Tr1"/>
    <x v="0"/>
    <s v="Pickup Truck"/>
    <n v="8"/>
    <n v="20"/>
    <x v="1"/>
    <x v="121"/>
    <x v="2"/>
    <x v="0"/>
    <x v="0"/>
    <x v="8"/>
    <x v="3"/>
    <x v="1"/>
    <x v="2"/>
    <x v="2"/>
    <x v="8"/>
    <x v="1"/>
    <x v="1"/>
    <x v="0"/>
    <x v="0"/>
    <x v="0"/>
    <x v="0"/>
    <x v="0"/>
    <x v="1"/>
    <x v="1"/>
    <x v="1"/>
    <x v="0"/>
    <n v="0"/>
    <n v="710"/>
    <n v="420"/>
    <n v="550"/>
    <n v="0"/>
    <s v="North America"/>
    <s v="USA"/>
    <n v="296"/>
    <x v="0"/>
    <x v="1"/>
    <x v="2"/>
    <s v="Low-Interest Financing"/>
    <n v="37171.212"/>
    <n v="2219.6460000000002"/>
    <x v="1560"/>
    <n v="2576.6130390000003"/>
    <n v="2810.8505880000002"/>
    <n v="4862.13"/>
    <n v="2505"/>
    <n v="1110"/>
    <n v="924.76800000000003"/>
    <n v="1091.0640000000001"/>
    <n v="1580.826"/>
    <n v="1859.6759999999999"/>
    <n v="585.07799999999997"/>
    <n v="14650.401039"/>
    <n v="20301.164960999999"/>
    <n v="5255.6045880000001"/>
    <n v="1014.7740876"/>
    <n v="15045.560372999998"/>
    <n v="14030.786285399998"/>
  </r>
  <r>
    <s v="1ABCD6E34FG638532"/>
    <s v="Tatra"/>
    <x v="1"/>
    <x v="4"/>
    <s v="J1"/>
    <x v="1"/>
    <s v="Sedan"/>
    <n v="8"/>
    <n v="20"/>
    <x v="1"/>
    <x v="121"/>
    <x v="2"/>
    <x v="0"/>
    <x v="2"/>
    <x v="7"/>
    <x v="1"/>
    <x v="0"/>
    <x v="4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228"/>
    <x v="2"/>
    <x v="4"/>
    <x v="0"/>
    <s v="Low-Interest Financing"/>
    <n v="15205.871999999999"/>
    <n v="4769.2259999999997"/>
    <x v="825"/>
    <n v="1605.7400831999996"/>
    <n v="1751.7164543999995"/>
    <n v="4721.1449999999995"/>
    <n v="970"/>
    <n v="1020"/>
    <n v="988.21799999999996"/>
    <n v="1313.7873407999998"/>
    <n v="1591.7879999999998"/>
    <n v="1950.8609999999999"/>
    <n v="583.90548479999995"/>
    <n v="12210.678424"/>
    <n v="-1774.0324239999991"/>
    <n v="4286.4829391999992"/>
    <n v="415.12030559999999"/>
    <n v="-6060.5153631999983"/>
    <n v="-6475.6356687999987"/>
  </r>
  <r>
    <s v="1ABCD6E34FG638534"/>
    <s v="Tatra"/>
    <x v="1"/>
    <x v="4"/>
    <s v="J1"/>
    <x v="1"/>
    <s v="Sedan"/>
    <n v="8"/>
    <n v="20"/>
    <x v="1"/>
    <x v="121"/>
    <x v="2"/>
    <x v="0"/>
    <x v="2"/>
    <x v="7"/>
    <x v="1"/>
    <x v="0"/>
    <x v="3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233"/>
    <x v="2"/>
    <x v="4"/>
    <x v="2"/>
    <s v="Low-Interest Financing"/>
    <n v="15205.871999999999"/>
    <n v="4769.2259999999997"/>
    <x v="825"/>
    <n v="1605.7400831999996"/>
    <n v="1751.7164543999995"/>
    <n v="5078.1719999999996"/>
    <n v="970"/>
    <n v="1567"/>
    <n v="988.21799999999996"/>
    <n v="1313.7873407999998"/>
    <n v="1785.1349999999998"/>
    <n v="2023.4939999999999"/>
    <n v="583.90548479999995"/>
    <n v="13308.052424"/>
    <n v="-2871.4064239999989"/>
    <n v="4359.115939199999"/>
    <n v="415.12030559999999"/>
    <n v="-7230.5223631999979"/>
    <n v="-7645.6426687999983"/>
  </r>
  <r>
    <s v="1ABCD6E34FG638530"/>
    <s v="Tatra"/>
    <x v="1"/>
    <x v="4"/>
    <s v="J1"/>
    <x v="1"/>
    <s v="Sedan"/>
    <n v="8"/>
    <n v="20"/>
    <x v="1"/>
    <x v="121"/>
    <x v="2"/>
    <x v="0"/>
    <x v="2"/>
    <x v="7"/>
    <x v="1"/>
    <x v="0"/>
    <x v="1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239"/>
    <x v="2"/>
    <x v="4"/>
    <x v="0"/>
    <s v="Low-Interest Financing"/>
    <n v="15205.871999999999"/>
    <n v="4769.2259999999997"/>
    <x v="825"/>
    <n v="1605.7400831999996"/>
    <n v="1751.7164543999995"/>
    <n v="4721.1449999999995"/>
    <n v="970"/>
    <n v="1020"/>
    <n v="988.21799999999996"/>
    <n v="1313.7873407999998"/>
    <n v="1591.7879999999998"/>
    <n v="1950.8609999999999"/>
    <n v="583.90548479999995"/>
    <n v="12210.678424"/>
    <n v="-1774.0324239999991"/>
    <n v="4286.4829391999992"/>
    <n v="415.12030559999999"/>
    <n v="-6060.5153631999983"/>
    <n v="-6475.6356687999987"/>
  </r>
  <r>
    <s v="1ABCD6E34FG638837"/>
    <s v="Tatra"/>
    <x v="1"/>
    <x v="4"/>
    <s v="J1"/>
    <x v="1"/>
    <s v="Sedan"/>
    <n v="8"/>
    <n v="20"/>
    <x v="1"/>
    <x v="121"/>
    <x v="2"/>
    <x v="0"/>
    <x v="2"/>
    <x v="7"/>
    <x v="1"/>
    <x v="0"/>
    <x v="5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56"/>
    <x v="2"/>
    <x v="4"/>
    <x v="1"/>
    <s v="Low-Interest Financing"/>
    <n v="15205.871999999999"/>
    <n v="4769.2259999999997"/>
    <x v="825"/>
    <n v="1605.7400831999996"/>
    <n v="1751.7164543999995"/>
    <n v="5078.1719999999996"/>
    <n v="970"/>
    <n v="1567"/>
    <n v="988.21799999999996"/>
    <n v="1313.7873407999998"/>
    <n v="1785.1349999999998"/>
    <n v="2023.4939999999999"/>
    <n v="583.90548479999995"/>
    <n v="13308.052424"/>
    <n v="-2871.4064239999989"/>
    <n v="4359.115939199999"/>
    <n v="415.12030559999999"/>
    <n v="-7230.5223631999979"/>
    <n v="-7645.6426687999983"/>
  </r>
  <r>
    <s v="1ABCD4E34FG461940"/>
    <s v="Apechete"/>
    <x v="4"/>
    <x v="0"/>
    <s v="B2"/>
    <x v="3"/>
    <s v="Pickup Truck"/>
    <n v="9"/>
    <n v="12"/>
    <x v="1"/>
    <x v="122"/>
    <x v="2"/>
    <x v="0"/>
    <x v="1"/>
    <x v="5"/>
    <x v="3"/>
    <x v="4"/>
    <x v="2"/>
    <x v="0"/>
    <x v="0"/>
    <x v="0"/>
    <x v="1"/>
    <x v="1"/>
    <x v="0"/>
    <x v="0"/>
    <x v="1"/>
    <x v="1"/>
    <x v="1"/>
    <x v="0"/>
    <x v="1"/>
    <x v="1"/>
    <n v="0"/>
    <n v="710"/>
    <n v="0"/>
    <n v="0"/>
    <n v="0"/>
    <s v="Africa"/>
    <s v="Algeria"/>
    <n v="20"/>
    <x v="1"/>
    <x v="2"/>
    <x v="0"/>
    <s v="Low-Interest Financing"/>
    <n v="40984.040999999997"/>
    <n v="2881.2"/>
    <x v="1561"/>
    <n v="2836.2244679999999"/>
    <n v="3094.063056"/>
    <n v="9024.3505800000003"/>
    <n v="1135"/>
    <n v="1490"/>
    <n v="1804.8701160000001"/>
    <n v="2320.5472919999997"/>
    <n v="2578.3858800000003"/>
    <n v="3094.063056"/>
    <n v="1031.3543519999998"/>
    <n v="21189.378336000002"/>
    <n v="16913.462663999999"/>
    <n v="7219.4804639999993"/>
    <n v="5016.4466184000003"/>
    <n v="9693.9821999999986"/>
    <n v="4677.5355815999983"/>
  </r>
  <r>
    <s v="1ABCD4E34FG461820"/>
    <s v="Apechete"/>
    <x v="4"/>
    <x v="0"/>
    <s v="B2"/>
    <x v="3"/>
    <s v="Pickup Truck"/>
    <n v="9"/>
    <n v="12"/>
    <x v="1"/>
    <x v="122"/>
    <x v="2"/>
    <x v="0"/>
    <x v="1"/>
    <x v="4"/>
    <x v="3"/>
    <x v="0"/>
    <x v="1"/>
    <x v="0"/>
    <x v="0"/>
    <x v="0"/>
    <x v="0"/>
    <x v="1"/>
    <x v="0"/>
    <x v="0"/>
    <x v="0"/>
    <x v="0"/>
    <x v="0"/>
    <x v="0"/>
    <x v="0"/>
    <x v="1"/>
    <n v="0"/>
    <n v="710"/>
    <n v="420"/>
    <n v="550"/>
    <n v="370"/>
    <s v="South America"/>
    <s v="Chile"/>
    <n v="212"/>
    <x v="0"/>
    <x v="1"/>
    <x v="2"/>
    <s v="Special Leases"/>
    <n v="41357.567999999999"/>
    <n v="2887.3739999999998"/>
    <x v="1562"/>
    <n v="2820.1967639999998"/>
    <n v="3076.5782879999997"/>
    <n v="8973.3533399999978"/>
    <n v="3345"/>
    <n v="1490"/>
    <n v="1794.670668"/>
    <n v="2307.433716"/>
    <n v="2563.8152399999999"/>
    <n v="3076.5782879999997"/>
    <n v="1025.5260959999998"/>
    <n v="23294.469727999996"/>
    <n v="15175.724272000007"/>
    <n v="7178.682671999999"/>
    <n v="1120.7900927999999"/>
    <n v="7997.0416000000077"/>
    <n v="6876.2515072000078"/>
  </r>
  <r>
    <s v="1ABCD5E34FG462415"/>
    <s v="Apechete"/>
    <x v="5"/>
    <x v="1"/>
    <s v="R2"/>
    <x v="0"/>
    <s v="Pickup Truck"/>
    <n v="9"/>
    <n v="12"/>
    <x v="1"/>
    <x v="122"/>
    <x v="2"/>
    <x v="0"/>
    <x v="1"/>
    <x v="4"/>
    <x v="0"/>
    <x v="1"/>
    <x v="8"/>
    <x v="3"/>
    <x v="0"/>
    <x v="0"/>
    <x v="1"/>
    <x v="0"/>
    <x v="0"/>
    <x v="1"/>
    <x v="0"/>
    <x v="0"/>
    <x v="0"/>
    <x v="0"/>
    <x v="1"/>
    <x v="0"/>
    <n v="0"/>
    <n v="0"/>
    <n v="420"/>
    <n v="550"/>
    <n v="370"/>
    <s v="South America"/>
    <s v="Chile"/>
    <n v="255"/>
    <x v="2"/>
    <x v="4"/>
    <x v="1"/>
    <s v="Segment and Misc Incentives"/>
    <n v="39947.642999999996"/>
    <n v="1237.4639999999999"/>
    <x v="1563"/>
    <n v="3295.6805475000001"/>
    <n v="3595.2878699999997"/>
    <n v="10486.256287499997"/>
    <n v="1340"/>
    <n v="1490"/>
    <n v="2097.2512575000001"/>
    <n v="2696.4659024999996"/>
    <n v="2996.0732250000001"/>
    <n v="3595.2878699999997"/>
    <n v="1198.42929"/>
    <n v="24401.727219999997"/>
    <n v="14308.451779999999"/>
    <n v="8389.0050299999984"/>
    <n v="1082.5811252999999"/>
    <n v="5919.446750000001"/>
    <n v="4836.8656247000008"/>
  </r>
  <r>
    <s v="1ABCD6E34FG464182"/>
    <s v="Apechete"/>
    <x v="7"/>
    <x v="4"/>
    <s v="St2"/>
    <x v="5"/>
    <s v="Crossover"/>
    <n v="9"/>
    <n v="12"/>
    <x v="1"/>
    <x v="122"/>
    <x v="2"/>
    <x v="0"/>
    <x v="1"/>
    <x v="9"/>
    <x v="6"/>
    <x v="1"/>
    <x v="2"/>
    <x v="1"/>
    <x v="0"/>
    <x v="0"/>
    <x v="0"/>
    <x v="1"/>
    <x v="0"/>
    <x v="0"/>
    <x v="0"/>
    <x v="1"/>
    <x v="1"/>
    <x v="0"/>
    <x v="0"/>
    <x v="1"/>
    <n v="0"/>
    <n v="710"/>
    <n v="420"/>
    <n v="0"/>
    <n v="0"/>
    <s v="South America"/>
    <s v="Brazil"/>
    <n v="268"/>
    <x v="2"/>
    <x v="3"/>
    <x v="1"/>
    <s v="Low-Interest Financing"/>
    <n v="38825.502"/>
    <n v="3036.694"/>
    <x v="1564"/>
    <n v="4057.2649589999996"/>
    <n v="4426.1072279999998"/>
    <n v="12909.479414999998"/>
    <n v="2425"/>
    <n v="1490"/>
    <n v="2581.8958830000001"/>
    <n v="3319.5804209999997"/>
    <n v="3688.4226899999999"/>
    <n v="4426.1072279999998"/>
    <n v="1475.3690759999999"/>
    <n v="30471.643367999997"/>
    <n v="5317.164632"/>
    <n v="10327.583531999999"/>
    <n v="5334.6239747999998"/>
    <n v="-5010.4188999999988"/>
    <n v="-10345.042874799998"/>
  </r>
  <r>
    <s v="1ABCD6E34FG464259"/>
    <s v="Apechete"/>
    <x v="7"/>
    <x v="4"/>
    <s v="St1"/>
    <x v="5"/>
    <s v="Crossover"/>
    <n v="9"/>
    <n v="12"/>
    <x v="1"/>
    <x v="122"/>
    <x v="2"/>
    <x v="0"/>
    <x v="0"/>
    <x v="0"/>
    <x v="3"/>
    <x v="2"/>
    <x v="2"/>
    <x v="0"/>
    <x v="0"/>
    <x v="0"/>
    <x v="0"/>
    <x v="1"/>
    <x v="1"/>
    <x v="0"/>
    <x v="0"/>
    <x v="0"/>
    <x v="0"/>
    <x v="0"/>
    <x v="0"/>
    <x v="1"/>
    <n v="640"/>
    <n v="710"/>
    <n v="420"/>
    <n v="550"/>
    <n v="370"/>
    <s v="Europe"/>
    <s v="Germany"/>
    <n v="159"/>
    <x v="1"/>
    <x v="2"/>
    <x v="0"/>
    <s v="Low-Interest Financing"/>
    <n v="40084.768000000004"/>
    <n v="2221.2759999999998"/>
    <x v="1565"/>
    <n v="4188.8582559999995"/>
    <n v="4569.663552"/>
    <n v="13328.185359999999"/>
    <n v="3985"/>
    <n v="1490"/>
    <n v="2665.637072"/>
    <n v="3427.2476639999995"/>
    <n v="3808.05296"/>
    <n v="4569.663552"/>
    <n v="1523.221184"/>
    <n v="32892.981312000004"/>
    <n v="4970.5106880000021"/>
    <n v="10662.548288"/>
    <n v="841.7801280000001"/>
    <n v="-5692.0375999999978"/>
    <n v="-6533.8177279999982"/>
  </r>
  <r>
    <s v="1ABCD6E34FG475863"/>
    <s v="Jackson"/>
    <x v="17"/>
    <x v="4"/>
    <s v="F1"/>
    <x v="3"/>
    <s v="SUV"/>
    <n v="9"/>
    <n v="12"/>
    <x v="1"/>
    <x v="122"/>
    <x v="2"/>
    <x v="0"/>
    <x v="1"/>
    <x v="10"/>
    <x v="3"/>
    <x v="5"/>
    <x v="8"/>
    <x v="2"/>
    <x v="0"/>
    <x v="0"/>
    <x v="1"/>
    <x v="0"/>
    <x v="0"/>
    <x v="1"/>
    <x v="1"/>
    <x v="1"/>
    <x v="1"/>
    <x v="0"/>
    <x v="1"/>
    <x v="0"/>
    <n v="0"/>
    <n v="0"/>
    <n v="0"/>
    <n v="0"/>
    <n v="0"/>
    <s v="Asia"/>
    <s v="India"/>
    <n v="222"/>
    <x v="1"/>
    <x v="2"/>
    <x v="1"/>
    <s v="Segment and Misc Incentives"/>
    <n v="31069.184999999998"/>
    <n v="4660.12"/>
    <x v="1566"/>
    <n v="1879.6856925"/>
    <n v="2050.5662099999995"/>
    <n v="5980.8181124999992"/>
    <n v="0"/>
    <n v="1490"/>
    <n v="1196.1636225000002"/>
    <n v="1537.9246574999997"/>
    <n v="1708.805175"/>
    <n v="2050.5662099999995"/>
    <n v="683.52206999999999"/>
    <n v="13793.39726"/>
    <n v="12615.667739999999"/>
    <n v="4784.6544899999999"/>
    <n v="3026.1386189999998"/>
    <n v="7831.0132499999991"/>
    <n v="4804.8746309999988"/>
  </r>
  <r>
    <s v="1ABCD3E34FG469187"/>
    <s v="Apechete"/>
    <x v="3"/>
    <x v="3"/>
    <s v="M2"/>
    <x v="0"/>
    <s v="SUV"/>
    <n v="9"/>
    <n v="12"/>
    <x v="1"/>
    <x v="122"/>
    <x v="2"/>
    <x v="0"/>
    <x v="1"/>
    <x v="8"/>
    <x v="5"/>
    <x v="5"/>
    <x v="1"/>
    <x v="2"/>
    <x v="1"/>
    <x v="0"/>
    <x v="0"/>
    <x v="0"/>
    <x v="0"/>
    <x v="0"/>
    <x v="0"/>
    <x v="1"/>
    <x v="1"/>
    <x v="0"/>
    <x v="0"/>
    <x v="0"/>
    <n v="0"/>
    <n v="710"/>
    <n v="420"/>
    <n v="0"/>
    <n v="0"/>
    <s v="Middle East"/>
    <s v="Jordan"/>
    <n v="66"/>
    <x v="1"/>
    <x v="2"/>
    <x v="0"/>
    <s v="Low-Interest Financing"/>
    <n v="37931.343999999997"/>
    <n v="2367.2800000000002"/>
    <x v="1567"/>
    <n v="2920.7134879999999"/>
    <n v="3186.2328959999995"/>
    <n v="9293.1792800000003"/>
    <n v="2000"/>
    <n v="1110"/>
    <n v="1858.6358560000003"/>
    <n v="2389.6746720000001"/>
    <n v="2655.1940800000002"/>
    <n v="3186.2328959999995"/>
    <n v="1062.077632"/>
    <n v="22227.397376000001"/>
    <n v="13336.666623999998"/>
    <n v="7434.5434239999995"/>
    <n v="2256.914968"/>
    <n v="5902.1231999999982"/>
    <n v="3645.2082319999981"/>
  </r>
  <r>
    <s v="1ABCD5E34FG466423"/>
    <s v="Apechete"/>
    <x v="8"/>
    <x v="1"/>
    <s v="T1"/>
    <x v="9"/>
    <s v="Sedan"/>
    <n v="9"/>
    <n v="12"/>
    <x v="1"/>
    <x v="122"/>
    <x v="2"/>
    <x v="0"/>
    <x v="3"/>
    <x v="12"/>
    <x v="0"/>
    <x v="5"/>
    <x v="1"/>
    <x v="0"/>
    <x v="1"/>
    <x v="1"/>
    <x v="1"/>
    <x v="1"/>
    <x v="1"/>
    <x v="1"/>
    <x v="1"/>
    <x v="1"/>
    <x v="1"/>
    <x v="1"/>
    <x v="1"/>
    <x v="1"/>
    <n v="640"/>
    <n v="0"/>
    <n v="0"/>
    <n v="0"/>
    <n v="0"/>
    <s v="Africa"/>
    <s v="Ghana"/>
    <n v="257"/>
    <x v="0"/>
    <x v="0"/>
    <x v="1"/>
    <s v="Low-Interest Financing"/>
    <n v="37250.294999999998"/>
    <n v="2942.0099999999998"/>
    <x v="1082"/>
    <n v="4115.0146619999996"/>
    <n v="4489.1069039999984"/>
    <n v="13093.228469999998"/>
    <n v="1890"/>
    <n v="1110"/>
    <n v="2618.6456939999998"/>
    <n v="3366.8301779999993"/>
    <n v="3740.9224199999994"/>
    <n v="4489.1069039999984"/>
    <n v="1496.3689679999998"/>
    <n v="29934.641423999994"/>
    <n v="4373.6435760000022"/>
    <n v="10474.582775999997"/>
    <n v="4652.5618454999994"/>
    <n v="-6100.9391999999953"/>
    <n v="-10753.501045499994"/>
  </r>
  <r>
    <s v="1ABCD6E34FG473707"/>
    <s v="Jackson"/>
    <x v="9"/>
    <x v="4"/>
    <s v="Co2"/>
    <x v="0"/>
    <s v="Sedan"/>
    <n v="9"/>
    <n v="12"/>
    <x v="1"/>
    <x v="122"/>
    <x v="2"/>
    <x v="0"/>
    <x v="2"/>
    <x v="7"/>
    <x v="0"/>
    <x v="2"/>
    <x v="7"/>
    <x v="2"/>
    <x v="1"/>
    <x v="1"/>
    <x v="1"/>
    <x v="0"/>
    <x v="0"/>
    <x v="0"/>
    <x v="1"/>
    <x v="1"/>
    <x v="1"/>
    <x v="1"/>
    <x v="1"/>
    <x v="0"/>
    <n v="0"/>
    <n v="710"/>
    <n v="0"/>
    <n v="0"/>
    <n v="0"/>
    <s v="South America"/>
    <s v="Brazil"/>
    <n v="228"/>
    <x v="2"/>
    <x v="4"/>
    <x v="1"/>
    <s v="Dealer Cash Incentives"/>
    <n v="14024"/>
    <n v="2594"/>
    <x v="746"/>
    <n v="1388.376"/>
    <n v="1514.5920000000001"/>
    <n v="4417.5599999999995"/>
    <n v="1535"/>
    <n v="1110"/>
    <n v="883.51200000000006"/>
    <n v="1135.944"/>
    <n v="1262.1600000000001"/>
    <n v="1514.5920000000001"/>
    <n v="504.86400000000003"/>
    <n v="11732.552"/>
    <n v="-302.55199999999968"/>
    <n v="3534.0480000000002"/>
    <n v="1926.8976"/>
    <n v="-3836.6"/>
    <n v="-5763.4975999999997"/>
  </r>
  <r>
    <s v="1ABCD6E34FG477813"/>
    <s v="Jackson"/>
    <x v="18"/>
    <x v="4"/>
    <s v="Ma2"/>
    <x v="6"/>
    <s v="Sedan"/>
    <n v="9"/>
    <n v="12"/>
    <x v="1"/>
    <x v="122"/>
    <x v="2"/>
    <x v="0"/>
    <x v="0"/>
    <x v="1"/>
    <x v="1"/>
    <x v="4"/>
    <x v="1"/>
    <x v="2"/>
    <x v="1"/>
    <x v="0"/>
    <x v="0"/>
    <x v="0"/>
    <x v="1"/>
    <x v="0"/>
    <x v="1"/>
    <x v="1"/>
    <x v="0"/>
    <x v="0"/>
    <x v="0"/>
    <x v="0"/>
    <n v="640"/>
    <n v="710"/>
    <n v="0"/>
    <n v="0"/>
    <n v="370"/>
    <s v="Middle East"/>
    <s v="Jordan"/>
    <n v="226"/>
    <x v="2"/>
    <x v="4"/>
    <x v="2"/>
    <s v="Low-Interest Financing"/>
    <n v="17485.398000000001"/>
    <n v="1447.152"/>
    <x v="1568"/>
    <n v="1731.054402"/>
    <n v="1888.422984"/>
    <n v="5507.9003700000003"/>
    <n v="2590"/>
    <n v="1110"/>
    <n v="1101.5800740000002"/>
    <n v="1416.3172380000001"/>
    <n v="1573.6858200000001"/>
    <n v="1888.422984"/>
    <n v="629.47432800000001"/>
    <n v="15030.537904000001"/>
    <n v="1007.7080960000003"/>
    <n v="4406.3202959999999"/>
    <n v="1040.3811810000002"/>
    <n v="-3398.6121999999996"/>
    <n v="-4438.9933810000002"/>
  </r>
  <r>
    <s v="1ABCD5E34FG636118"/>
    <s v="Tatra"/>
    <x v="0"/>
    <x v="1"/>
    <s v="Tr2"/>
    <x v="0"/>
    <s v="Pickup Truck"/>
    <n v="9"/>
    <n v="12"/>
    <x v="1"/>
    <x v="122"/>
    <x v="2"/>
    <x v="0"/>
    <x v="0"/>
    <x v="8"/>
    <x v="2"/>
    <x v="3"/>
    <x v="2"/>
    <x v="1"/>
    <x v="1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122"/>
    <x v="0"/>
    <x v="1"/>
    <x v="0"/>
    <s v="Segment and Misc Incentives"/>
    <n v="36385.362000000001"/>
    <n v="1232.01"/>
    <x v="929"/>
    <n v="2573.2779930000002"/>
    <n v="2807.212356"/>
    <n v="4660.3440000000001"/>
    <n v="3390"/>
    <n v="1567"/>
    <n v="986.62199999999996"/>
    <n v="1093.0920000000001"/>
    <n v="1987.44"/>
    <n v="1764.3600000000001"/>
    <n v="527.28"/>
    <n v="16257.775993000001"/>
    <n v="18895.576006999996"/>
    <n v="5098.8523559999994"/>
    <n v="993.32038260000013"/>
    <n v="13796.723650999997"/>
    <n v="12803.403268399996"/>
  </r>
  <r>
    <s v="1ABCD5E34FG636498"/>
    <s v="Tatra"/>
    <x v="0"/>
    <x v="1"/>
    <s v="Tr1"/>
    <x v="0"/>
    <s v="Pickup Truck"/>
    <n v="9"/>
    <n v="12"/>
    <x v="1"/>
    <x v="122"/>
    <x v="2"/>
    <x v="0"/>
    <x v="0"/>
    <x v="8"/>
    <x v="2"/>
    <x v="3"/>
    <x v="8"/>
    <x v="1"/>
    <x v="1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124"/>
    <x v="0"/>
    <x v="1"/>
    <x v="2"/>
    <s v="Segment and Misc Incentives"/>
    <n v="36385.362000000001"/>
    <n v="1232.01"/>
    <x v="929"/>
    <n v="2573.2779930000002"/>
    <n v="2807.212356"/>
    <n v="4660.3440000000001"/>
    <n v="3390"/>
    <n v="1567"/>
    <n v="986.62199999999996"/>
    <n v="1093.0920000000001"/>
    <n v="1987.44"/>
    <n v="1764.3600000000001"/>
    <n v="527.28"/>
    <n v="16257.775993000001"/>
    <n v="18895.576006999996"/>
    <n v="5098.8523559999994"/>
    <n v="993.32038260000013"/>
    <n v="13796.723650999997"/>
    <n v="12803.403268399996"/>
  </r>
  <r>
    <s v="1ABCD6E34FG638468"/>
    <s v="Tatra"/>
    <x v="1"/>
    <x v="4"/>
    <s v="J1"/>
    <x v="1"/>
    <s v="Sedan"/>
    <n v="9"/>
    <n v="12"/>
    <x v="1"/>
    <x v="122"/>
    <x v="2"/>
    <x v="0"/>
    <x v="3"/>
    <x v="7"/>
    <x v="3"/>
    <x v="0"/>
    <x v="2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54"/>
    <x v="2"/>
    <x v="4"/>
    <x v="1"/>
    <s v="Low-Interest Financing"/>
    <n v="18172.572"/>
    <n v="4562.58"/>
    <x v="1013"/>
    <n v="1859.0541155999999"/>
    <n v="2028.0590351999997"/>
    <n v="4790.7089999999998"/>
    <n v="3435"/>
    <n v="1795"/>
    <n v="1021.9769999999999"/>
    <n v="1521.0442763999999"/>
    <n v="1727.8469999999998"/>
    <n v="1792.2959999999998"/>
    <n v="676.01967839999998"/>
    <n v="16150.631391999999"/>
    <n v="-2540.6393919999991"/>
    <n v="4496.3747135999993"/>
    <n v="496.11121560000004"/>
    <n v="-7037.0141055999984"/>
    <n v="-7533.1253211999983"/>
  </r>
  <r>
    <s v="1ABCD6E34FG638560"/>
    <s v="Tatra"/>
    <x v="1"/>
    <x v="4"/>
    <s v="J1"/>
    <x v="1"/>
    <s v="Sedan"/>
    <n v="9"/>
    <n v="12"/>
    <x v="1"/>
    <x v="122"/>
    <x v="2"/>
    <x v="0"/>
    <x v="3"/>
    <x v="19"/>
    <x v="1"/>
    <x v="0"/>
    <x v="5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214"/>
    <x v="2"/>
    <x v="4"/>
    <x v="1"/>
    <s v="Segment and Misc Incentives"/>
    <n v="18172.572"/>
    <n v="4562.58"/>
    <x v="1013"/>
    <n v="1859.0541155999999"/>
    <n v="2028.0590351999997"/>
    <n v="4744.674"/>
    <n v="1295"/>
    <n v="1110"/>
    <n v="936.04499999999996"/>
    <n v="1521.0442763999999"/>
    <n v="1809.6869999999999"/>
    <n v="1992.8039999999999"/>
    <n v="676.01967839999998"/>
    <n v="13275.504392000001"/>
    <n v="334.48760799999945"/>
    <n v="4696.8827135999991"/>
    <n v="496.11121560000004"/>
    <n v="-4362.3951055999996"/>
    <n v="-4858.5063211999995"/>
  </r>
  <r>
    <s v="1ABCD6E34FG638901"/>
    <s v="Tatra"/>
    <x v="1"/>
    <x v="4"/>
    <s v="J1"/>
    <x v="1"/>
    <s v="Sedan"/>
    <n v="9"/>
    <n v="12"/>
    <x v="1"/>
    <x v="122"/>
    <x v="2"/>
    <x v="0"/>
    <x v="3"/>
    <x v="7"/>
    <x v="3"/>
    <x v="0"/>
    <x v="1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300"/>
    <x v="2"/>
    <x v="4"/>
    <x v="0"/>
    <s v="Low-Interest Financing"/>
    <n v="17507.621999999999"/>
    <n v="2528.8559999999998"/>
    <x v="1016"/>
    <n v="1724.6295586079996"/>
    <n v="1881.4140639359996"/>
    <n v="4974.8489999999993"/>
    <n v="3435"/>
    <n v="1795"/>
    <n v="979.01099999999997"/>
    <n v="1411.0605479519998"/>
    <n v="1970.2979999999998"/>
    <n v="1953.9299999999998"/>
    <n v="627.13802131199998"/>
    <n v="16289.848106559999"/>
    <n v="-1311.0821065599994"/>
    <n v="4462.4820852479997"/>
    <n v="477.95808060000002"/>
    <n v="-5773.5641918079991"/>
    <n v="-6251.5222724079995"/>
  </r>
  <r>
    <s v="1ABCD6E34FG638489"/>
    <s v="Tatra"/>
    <x v="1"/>
    <x v="4"/>
    <s v="J1"/>
    <x v="1"/>
    <s v="Sedan"/>
    <n v="9"/>
    <n v="12"/>
    <x v="1"/>
    <x v="122"/>
    <x v="2"/>
    <x v="0"/>
    <x v="3"/>
    <x v="19"/>
    <x v="1"/>
    <x v="0"/>
    <x v="4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215"/>
    <x v="2"/>
    <x v="4"/>
    <x v="0"/>
    <s v="Segment and Misc Incentives"/>
    <n v="17478.977999999999"/>
    <n v="2864.3999999999996"/>
    <x v="1012"/>
    <n v="1788.0994494000001"/>
    <n v="1950.6539447999999"/>
    <n v="4879.7099999999991"/>
    <n v="1295"/>
    <n v="1270"/>
    <n v="1009.7009999999999"/>
    <n v="1462.9904586"/>
    <n v="1870.0439999999999"/>
    <n v="1890.5039999999999"/>
    <n v="650.21798160000003"/>
    <n v="13575.544908"/>
    <n v="1039.0330919999997"/>
    <n v="4491.3759264"/>
    <n v="477.1760994"/>
    <n v="-3452.3428344000004"/>
    <n v="-3929.5189338000005"/>
  </r>
  <r>
    <s v="1ABCD6E34FG638559"/>
    <s v="Tatra"/>
    <x v="1"/>
    <x v="4"/>
    <s v="J1"/>
    <x v="1"/>
    <s v="Sedan"/>
    <n v="9"/>
    <n v="12"/>
    <x v="1"/>
    <x v="122"/>
    <x v="2"/>
    <x v="0"/>
    <x v="3"/>
    <x v="7"/>
    <x v="3"/>
    <x v="0"/>
    <x v="1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295"/>
    <x v="2"/>
    <x v="4"/>
    <x v="2"/>
    <s v="Low-Interest Financing"/>
    <n v="18172.572"/>
    <n v="4562.58"/>
    <x v="1013"/>
    <n v="1859.0541155999999"/>
    <n v="2028.0590351999997"/>
    <n v="4790.7089999999998"/>
    <n v="3435"/>
    <n v="1795"/>
    <n v="1021.9769999999999"/>
    <n v="1521.0442763999999"/>
    <n v="1727.8469999999998"/>
    <n v="1792.2959999999998"/>
    <n v="676.01967839999998"/>
    <n v="16150.631391999999"/>
    <n v="-2540.6393919999991"/>
    <n v="4496.3747135999993"/>
    <n v="496.11121560000004"/>
    <n v="-7037.0141055999984"/>
    <n v="-7533.1253211999983"/>
  </r>
  <r>
    <s v="1ABCD6E34FG638800"/>
    <s v="Tatra"/>
    <x v="1"/>
    <x v="4"/>
    <s v="J1"/>
    <x v="1"/>
    <s v="Sedan"/>
    <n v="9"/>
    <n v="12"/>
    <x v="1"/>
    <x v="122"/>
    <x v="2"/>
    <x v="0"/>
    <x v="3"/>
    <x v="19"/>
    <x v="1"/>
    <x v="0"/>
    <x v="3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196"/>
    <x v="2"/>
    <x v="4"/>
    <x v="2"/>
    <s v="Segment and Misc Incentives"/>
    <n v="18172.572"/>
    <n v="4562.58"/>
    <x v="1013"/>
    <n v="1859.0541155999999"/>
    <n v="2028.0590351999997"/>
    <n v="4744.674"/>
    <n v="1295"/>
    <n v="1110"/>
    <n v="936.04499999999996"/>
    <n v="1521.0442763999999"/>
    <n v="1809.6869999999999"/>
    <n v="1992.8039999999999"/>
    <n v="676.01967839999998"/>
    <n v="13275.504392000001"/>
    <n v="334.48760799999945"/>
    <n v="4696.8827135999991"/>
    <n v="496.11121560000004"/>
    <n v="-4362.3951055999996"/>
    <n v="-4858.5063211999995"/>
  </r>
  <r>
    <s v="1ABCD6E34FG638518"/>
    <s v="Tatra"/>
    <x v="1"/>
    <x v="4"/>
    <s v="J2"/>
    <x v="0"/>
    <s v="Sedan"/>
    <n v="9"/>
    <n v="12"/>
    <x v="1"/>
    <x v="122"/>
    <x v="2"/>
    <x v="0"/>
    <x v="3"/>
    <x v="7"/>
    <x v="3"/>
    <x v="0"/>
    <x v="7"/>
    <x v="1"/>
    <x v="1"/>
    <x v="0"/>
    <x v="0"/>
    <x v="1"/>
    <x v="1"/>
    <x v="0"/>
    <x v="0"/>
    <x v="1"/>
    <x v="0"/>
    <x v="0"/>
    <x v="0"/>
    <x v="1"/>
    <n v="640"/>
    <n v="710"/>
    <n v="420"/>
    <n v="0"/>
    <n v="370"/>
    <s v="North America"/>
    <s v="USA"/>
    <n v="190"/>
    <x v="2"/>
    <x v="4"/>
    <x v="2"/>
    <s v="Low-Interest Financing"/>
    <n v="17507.621999999999"/>
    <n v="2528.8559999999998"/>
    <x v="1016"/>
    <n v="1724.6295586079996"/>
    <n v="1881.4140639359996"/>
    <n v="4974.8489999999993"/>
    <n v="3435"/>
    <n v="1795"/>
    <n v="979.01099999999997"/>
    <n v="1411.0605479519998"/>
    <n v="1970.2979999999998"/>
    <n v="1953.9299999999998"/>
    <n v="627.13802131199998"/>
    <n v="16289.848106559999"/>
    <n v="-1311.0821065599994"/>
    <n v="4462.4820852479997"/>
    <n v="477.95808060000002"/>
    <n v="-5773.5641918079991"/>
    <n v="-6251.5222724079995"/>
  </r>
  <r>
    <s v="1ABCD6E34FG638701"/>
    <s v="Tatra"/>
    <x v="1"/>
    <x v="4"/>
    <s v="J2"/>
    <x v="0"/>
    <s v="Sedan"/>
    <n v="9"/>
    <n v="12"/>
    <x v="1"/>
    <x v="122"/>
    <x v="2"/>
    <x v="0"/>
    <x v="3"/>
    <x v="19"/>
    <x v="1"/>
    <x v="0"/>
    <x v="0"/>
    <x v="2"/>
    <x v="1"/>
    <x v="0"/>
    <x v="0"/>
    <x v="1"/>
    <x v="0"/>
    <x v="1"/>
    <x v="1"/>
    <x v="1"/>
    <x v="1"/>
    <x v="0"/>
    <x v="0"/>
    <x v="1"/>
    <n v="0"/>
    <n v="0"/>
    <n v="0"/>
    <n v="0"/>
    <n v="0"/>
    <s v="North America"/>
    <s v="USA"/>
    <n v="290"/>
    <x v="2"/>
    <x v="4"/>
    <x v="0"/>
    <s v="Segment and Misc Incentives"/>
    <n v="17478.977999999999"/>
    <n v="2864.3999999999996"/>
    <x v="1012"/>
    <n v="1788.0994494000001"/>
    <n v="1950.6539447999999"/>
    <n v="4879.7099999999991"/>
    <n v="1295"/>
    <n v="1270"/>
    <n v="1009.7009999999999"/>
    <n v="1462.9904586"/>
    <n v="1870.0439999999999"/>
    <n v="1890.5039999999999"/>
    <n v="650.21798160000003"/>
    <n v="13575.544908"/>
    <n v="1039.0330919999997"/>
    <n v="4491.3759264"/>
    <n v="477.1760994"/>
    <n v="-3452.3428344000004"/>
    <n v="-3929.5189338000005"/>
  </r>
  <r>
    <s v="1ABCD6E34FG632648"/>
    <s v="Tatra"/>
    <x v="14"/>
    <x v="4"/>
    <s v="N2"/>
    <x v="6"/>
    <s v="Sedan"/>
    <n v="9"/>
    <n v="12"/>
    <x v="1"/>
    <x v="122"/>
    <x v="2"/>
    <x v="0"/>
    <x v="0"/>
    <x v="12"/>
    <x v="3"/>
    <x v="4"/>
    <x v="8"/>
    <x v="2"/>
    <x v="1"/>
    <x v="1"/>
    <x v="0"/>
    <x v="1"/>
    <x v="1"/>
    <x v="1"/>
    <x v="1"/>
    <x v="1"/>
    <x v="0"/>
    <x v="1"/>
    <x v="0"/>
    <x v="1"/>
    <n v="640"/>
    <n v="0"/>
    <n v="0"/>
    <n v="0"/>
    <n v="370"/>
    <s v="North America"/>
    <s v="USA"/>
    <n v="298"/>
    <x v="0"/>
    <x v="1"/>
    <x v="1"/>
    <s v="Low-Interest Financing"/>
    <n v="17152.824000000001"/>
    <n v="2602.9380000000001"/>
    <x v="1569"/>
    <n v="1629.9674820000002"/>
    <n v="1778.146344"/>
    <n v="4617.7560000000003"/>
    <n v="3130"/>
    <n v="1270"/>
    <n v="1004.874"/>
    <n v="1333.6097580000001"/>
    <n v="1732.9259999999999"/>
    <n v="1849.5360000000001"/>
    <n v="522.21"/>
    <n v="14719.133239999999"/>
    <n v="-169.24723999999878"/>
    <n v="4149.8923439999999"/>
    <n v="468.27209520000002"/>
    <n v="-4319.1395839999986"/>
    <n v="-4787.4116791999986"/>
  </r>
  <r>
    <s v="1ABCD6E34FG632682"/>
    <s v="Tatra"/>
    <x v="14"/>
    <x v="4"/>
    <s v="N2"/>
    <x v="6"/>
    <s v="Sedan"/>
    <n v="9"/>
    <n v="12"/>
    <x v="1"/>
    <x v="122"/>
    <x v="2"/>
    <x v="0"/>
    <x v="0"/>
    <x v="12"/>
    <x v="3"/>
    <x v="4"/>
    <x v="0"/>
    <x v="2"/>
    <x v="1"/>
    <x v="1"/>
    <x v="0"/>
    <x v="1"/>
    <x v="1"/>
    <x v="1"/>
    <x v="1"/>
    <x v="1"/>
    <x v="0"/>
    <x v="1"/>
    <x v="0"/>
    <x v="1"/>
    <n v="640"/>
    <n v="0"/>
    <n v="0"/>
    <n v="0"/>
    <n v="370"/>
    <s v="North America"/>
    <s v="USA"/>
    <n v="21"/>
    <x v="0"/>
    <x v="1"/>
    <x v="0"/>
    <s v="Low-Interest Financing"/>
    <n v="17152.824000000001"/>
    <n v="2602.9380000000001"/>
    <x v="1569"/>
    <n v="1629.9674820000002"/>
    <n v="1778.146344"/>
    <n v="4617.7560000000003"/>
    <n v="3130"/>
    <n v="1270"/>
    <n v="1004.874"/>
    <n v="1333.6097580000001"/>
    <n v="1732.9259999999999"/>
    <n v="1849.5360000000001"/>
    <n v="522.21"/>
    <n v="14719.133239999999"/>
    <n v="-169.24723999999878"/>
    <n v="4149.8923439999999"/>
    <n v="468.27209520000002"/>
    <n v="-4319.1395839999986"/>
    <n v="-4787.4116791999986"/>
  </r>
  <r>
    <s v="1ABCD4E34FG461634"/>
    <s v="Apechete"/>
    <x v="4"/>
    <x v="0"/>
    <s v="B1"/>
    <x v="3"/>
    <s v="Pickup Truck"/>
    <n v="9"/>
    <n v="12"/>
    <x v="1"/>
    <x v="122"/>
    <x v="2"/>
    <x v="0"/>
    <x v="0"/>
    <x v="3"/>
    <x v="0"/>
    <x v="4"/>
    <x v="4"/>
    <x v="2"/>
    <x v="2"/>
    <x v="0"/>
    <x v="1"/>
    <x v="0"/>
    <x v="0"/>
    <x v="0"/>
    <x v="1"/>
    <x v="1"/>
    <x v="1"/>
    <x v="0"/>
    <x v="1"/>
    <x v="0"/>
    <n v="0"/>
    <n v="710"/>
    <n v="0"/>
    <n v="0"/>
    <n v="0"/>
    <s v="Asia"/>
    <s v="Turkey"/>
    <n v="129"/>
    <x v="0"/>
    <x v="1"/>
    <x v="2"/>
    <s v="Special Leases"/>
    <n v="40410.887999999999"/>
    <n v="2864.7359999999999"/>
    <x v="1570"/>
    <n v="2814.1524179999997"/>
    <n v="3069.9844559999997"/>
    <n v="8954.1213299999999"/>
    <n v="710"/>
    <n v="1270"/>
    <n v="1790.8242660000001"/>
    <n v="2302.4883419999996"/>
    <n v="2558.3203800000001"/>
    <n v="3069.9844559999997"/>
    <n v="1023.3281519999999"/>
    <n v="20399.906736000001"/>
    <n v="17146.245264000001"/>
    <n v="7163.2970639999994"/>
    <n v="969.861312"/>
    <n v="9982.9482000000025"/>
    <n v="9013.0868880000016"/>
  </r>
  <r>
    <s v="1ABCD5E34FG462331"/>
    <s v="Apechete"/>
    <x v="5"/>
    <x v="1"/>
    <s v="R1"/>
    <x v="0"/>
    <s v="Pickup Truck"/>
    <n v="9"/>
    <n v="12"/>
    <x v="1"/>
    <x v="122"/>
    <x v="2"/>
    <x v="0"/>
    <x v="1"/>
    <x v="2"/>
    <x v="5"/>
    <x v="0"/>
    <x v="4"/>
    <x v="2"/>
    <x v="2"/>
    <x v="1"/>
    <x v="1"/>
    <x v="0"/>
    <x v="0"/>
    <x v="1"/>
    <x v="1"/>
    <x v="0"/>
    <x v="0"/>
    <x v="1"/>
    <x v="1"/>
    <x v="0"/>
    <n v="0"/>
    <n v="0"/>
    <n v="0"/>
    <n v="550"/>
    <n v="370"/>
    <s v="South America"/>
    <s v="Chile"/>
    <n v="200"/>
    <x v="0"/>
    <x v="0"/>
    <x v="0"/>
    <s v="Low-Interest Financing"/>
    <n v="38570.660999999993"/>
    <n v="2042.2199999999998"/>
    <x v="1571"/>
    <n v="3182.0795324999995"/>
    <n v="3471.3594899999994"/>
    <n v="10124.798512499998"/>
    <n v="1745"/>
    <n v="1270"/>
    <n v="2024.9597025"/>
    <n v="2603.5196174999996"/>
    <n v="2892.799575"/>
    <n v="3471.3594899999994"/>
    <n v="1157.1198299999999"/>
    <n v="23843.156939999997"/>
    <n v="12685.284059999994"/>
    <n v="8099.8388099999984"/>
    <n v="1045.2649130999998"/>
    <n v="4585.4452499999961"/>
    <n v="3540.1803368999963"/>
  </r>
  <r>
    <s v="1ABCD5E34FG462279"/>
    <s v="Apechete"/>
    <x v="5"/>
    <x v="1"/>
    <s v="R2"/>
    <x v="0"/>
    <s v="Pickup Truck"/>
    <n v="9"/>
    <n v="12"/>
    <x v="1"/>
    <x v="122"/>
    <x v="2"/>
    <x v="0"/>
    <x v="0"/>
    <x v="9"/>
    <x v="2"/>
    <x v="0"/>
    <x v="2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South America"/>
    <s v="Brazil"/>
    <n v="167"/>
    <x v="1"/>
    <x v="2"/>
    <x v="0"/>
    <s v="Low-Interest Financing"/>
    <n v="37133.018999999993"/>
    <n v="2888.4269999999997"/>
    <x v="1572"/>
    <n v="3063.4740674999998"/>
    <n v="3341.9717099999993"/>
    <n v="9747.417487499999"/>
    <n v="3620"/>
    <n v="1270"/>
    <n v="1949.4834975000001"/>
    <n v="2506.4787824999999"/>
    <n v="2784.9764249999998"/>
    <n v="3341.9717099999993"/>
    <n v="1113.9905699999999"/>
    <n v="24941.830259999999"/>
    <n v="9302.7617399999908"/>
    <n v="7797.9339899999986"/>
    <n v="5102.0768105999987"/>
    <n v="1504.8277499999922"/>
    <n v="-3597.2490606000065"/>
  </r>
  <r>
    <s v="1ABCD6E34FG463522"/>
    <s v="Apechete"/>
    <x v="6"/>
    <x v="4"/>
    <s v="S1"/>
    <x v="4"/>
    <s v="Coupe"/>
    <n v="9"/>
    <n v="12"/>
    <x v="1"/>
    <x v="122"/>
    <x v="2"/>
    <x v="0"/>
    <x v="0"/>
    <x v="6"/>
    <x v="5"/>
    <x v="2"/>
    <x v="2"/>
    <x v="2"/>
    <x v="2"/>
    <x v="0"/>
    <x v="1"/>
    <x v="0"/>
    <x v="0"/>
    <x v="0"/>
    <x v="0"/>
    <x v="1"/>
    <x v="0"/>
    <x v="0"/>
    <x v="1"/>
    <x v="0"/>
    <n v="0"/>
    <n v="710"/>
    <n v="420"/>
    <n v="0"/>
    <n v="370"/>
    <s v="North America"/>
    <s v="USA"/>
    <n v="35"/>
    <x v="0"/>
    <x v="0"/>
    <x v="1"/>
    <s v="Segment and Misc Incentives"/>
    <n v="40128.941999999995"/>
    <n v="2809.1699999999996"/>
    <x v="1573"/>
    <n v="2788.3790549999999"/>
    <n v="3041.8680599999998"/>
    <n v="8872.115174999999"/>
    <n v="1500"/>
    <n v="1270"/>
    <n v="1774.423035"/>
    <n v="2281.4010449999996"/>
    <n v="2534.89005"/>
    <n v="3041.8680599999998"/>
    <n v="1013.95602"/>
    <n v="21021.208359999997"/>
    <n v="16298.56364"/>
    <n v="6871.6619999999994"/>
    <n v="1095.5201165999999"/>
    <n v="9426.90164"/>
    <n v="8331.3815233999994"/>
  </r>
  <r>
    <s v="1ABCD3E34FG465725"/>
    <s v="Apechete"/>
    <x v="16"/>
    <x v="3"/>
    <s v="P2"/>
    <x v="3"/>
    <s v="SUV"/>
    <n v="9"/>
    <n v="12"/>
    <x v="1"/>
    <x v="122"/>
    <x v="2"/>
    <x v="0"/>
    <x v="0"/>
    <x v="18"/>
    <x v="3"/>
    <x v="4"/>
    <x v="3"/>
    <x v="1"/>
    <x v="2"/>
    <x v="1"/>
    <x v="0"/>
    <x v="1"/>
    <x v="0"/>
    <x v="1"/>
    <x v="1"/>
    <x v="1"/>
    <x v="1"/>
    <x v="1"/>
    <x v="0"/>
    <x v="1"/>
    <n v="0"/>
    <n v="0"/>
    <n v="0"/>
    <n v="0"/>
    <n v="0"/>
    <s v="South America"/>
    <s v="Venezuela"/>
    <n v="155"/>
    <x v="1"/>
    <x v="2"/>
    <x v="0"/>
    <s v="Segment and Misc Incentives"/>
    <n v="44231.29"/>
    <n v="1327.67"/>
    <x v="1574"/>
    <n v="2919.26514"/>
    <n v="3184.6528799999996"/>
    <n v="9288.5708999999988"/>
    <n v="2120"/>
    <n v="1270"/>
    <n v="1857.7141800000002"/>
    <n v="2388.4896600000002"/>
    <n v="2653.8773999999999"/>
    <n v="3184.6528799999996"/>
    <n v="1061.55096"/>
    <n v="22497.917280000001"/>
    <n v="20405.702720000001"/>
    <n v="7430.8567199999998"/>
    <n v="4878.7112870000001"/>
    <n v="12974.846000000001"/>
    <n v="8096.1347130000013"/>
  </r>
  <r>
    <s v="1ABCD5E34FG466680"/>
    <s v="Apechete"/>
    <x v="8"/>
    <x v="1"/>
    <s v="Tx2"/>
    <x v="2"/>
    <s v="Sedan"/>
    <n v="9"/>
    <n v="12"/>
    <x v="1"/>
    <x v="122"/>
    <x v="2"/>
    <x v="0"/>
    <x v="3"/>
    <x v="6"/>
    <x v="3"/>
    <x v="3"/>
    <x v="5"/>
    <x v="0"/>
    <x v="2"/>
    <x v="0"/>
    <x v="1"/>
    <x v="0"/>
    <x v="0"/>
    <x v="0"/>
    <x v="1"/>
    <x v="0"/>
    <x v="1"/>
    <x v="0"/>
    <x v="1"/>
    <x v="0"/>
    <n v="0"/>
    <n v="710"/>
    <n v="0"/>
    <n v="550"/>
    <n v="0"/>
    <s v="Asia"/>
    <s v="China"/>
    <n v="210"/>
    <x v="0"/>
    <x v="0"/>
    <x v="2"/>
    <s v="Special Leases"/>
    <n v="38558.528999999995"/>
    <n v="2138.2649999999999"/>
    <x v="1401"/>
    <n v="3839.464084499999"/>
    <n v="4188.5062739999985"/>
    <n v="12216.476632499998"/>
    <n v="1260"/>
    <n v="1270"/>
    <n v="2443.2953264999996"/>
    <n v="3141.3797054999991"/>
    <n v="3490.4218949999995"/>
    <n v="4188.5062739999985"/>
    <n v="1396.1687579999998"/>
    <n v="27661.037643999996"/>
    <n v="8759.2263559999992"/>
    <n v="9773.1813059999968"/>
    <n v="0"/>
    <n v="-1013.9549499999976"/>
    <n v="-1013.9549499999976"/>
  </r>
  <r>
    <s v="1ABCD5E34FG466555"/>
    <s v="Apechete"/>
    <x v="8"/>
    <x v="1"/>
    <s v="Tx2"/>
    <x v="2"/>
    <s v="Sedan"/>
    <n v="9"/>
    <n v="12"/>
    <x v="1"/>
    <x v="122"/>
    <x v="2"/>
    <x v="0"/>
    <x v="2"/>
    <x v="9"/>
    <x v="2"/>
    <x v="2"/>
    <x v="2"/>
    <x v="3"/>
    <x v="2"/>
    <x v="0"/>
    <x v="0"/>
    <x v="0"/>
    <x v="0"/>
    <x v="0"/>
    <x v="1"/>
    <x v="1"/>
    <x v="1"/>
    <x v="0"/>
    <x v="0"/>
    <x v="0"/>
    <n v="0"/>
    <n v="710"/>
    <n v="0"/>
    <n v="0"/>
    <n v="0"/>
    <s v="South America"/>
    <s v="Venezuela"/>
    <n v="160"/>
    <x v="0"/>
    <x v="0"/>
    <x v="0"/>
    <s v="Low-Interest Financing"/>
    <n v="37160.315999999999"/>
    <n v="1326.4319999999998"/>
    <x v="1020"/>
    <n v="3846.3646649999996"/>
    <n v="4196.0341799999997"/>
    <n v="12238.433024999998"/>
    <n v="1580"/>
    <n v="1270"/>
    <n v="2447.6866049999999"/>
    <n v="3147.0256349999995"/>
    <n v="3496.6951499999996"/>
    <n v="4196.0341799999997"/>
    <n v="1398.67806"/>
    <n v="28026.205079999996"/>
    <n v="7807.6789200000021"/>
    <n v="9790.7464199999995"/>
    <n v="4098.7828547999998"/>
    <n v="-1983.0674999999974"/>
    <n v="-6081.8503547999971"/>
  </r>
  <r>
    <s v="1ABCD4E34FG480798"/>
    <s v="Jackson"/>
    <x v="21"/>
    <x v="0"/>
    <s v="V2"/>
    <x v="10"/>
    <s v="Van"/>
    <n v="9"/>
    <n v="12"/>
    <x v="1"/>
    <x v="122"/>
    <x v="2"/>
    <x v="0"/>
    <x v="3"/>
    <x v="7"/>
    <x v="1"/>
    <x v="2"/>
    <x v="3"/>
    <x v="0"/>
    <x v="2"/>
    <x v="1"/>
    <x v="0"/>
    <x v="0"/>
    <x v="0"/>
    <x v="1"/>
    <x v="1"/>
    <x v="1"/>
    <x v="0"/>
    <x v="1"/>
    <x v="0"/>
    <x v="0"/>
    <n v="0"/>
    <n v="0"/>
    <n v="0"/>
    <n v="0"/>
    <n v="370"/>
    <s v="South America"/>
    <s v="Argentina"/>
    <n v="136"/>
    <x v="2"/>
    <x v="4"/>
    <x v="2"/>
    <s v="Low-Interest Financing"/>
    <n v="34947.782999999996"/>
    <n v="1281.6959999999999"/>
    <x v="1575"/>
    <n v="1720.1264080000001"/>
    <n v="1876.501536"/>
    <n v="5473.1294799999996"/>
    <n v="2065"/>
    <n v="1270"/>
    <n v="1094.625896"/>
    <n v="1407.3761519999998"/>
    <n v="1563.7512800000002"/>
    <n v="1876.501536"/>
    <n v="625.50051199999996"/>
    <n v="14594.009215999999"/>
    <n v="19072.077784000001"/>
    <n v="4378.5035839999991"/>
    <n v="4396.4311013999995"/>
    <n v="14693.574200000003"/>
    <n v="10297.143098600003"/>
  </r>
  <r>
    <s v="1ABCD5E34FG331692"/>
    <s v="Special"/>
    <x v="23"/>
    <x v="1"/>
    <s v="G1"/>
    <x v="4"/>
    <s v="Coupe"/>
    <n v="9"/>
    <n v="12"/>
    <x v="1"/>
    <x v="122"/>
    <x v="2"/>
    <x v="0"/>
    <x v="1"/>
    <x v="15"/>
    <x v="6"/>
    <x v="4"/>
    <x v="7"/>
    <x v="0"/>
    <x v="2"/>
    <x v="1"/>
    <x v="1"/>
    <x v="1"/>
    <x v="0"/>
    <x v="1"/>
    <x v="0"/>
    <x v="1"/>
    <x v="0"/>
    <x v="1"/>
    <x v="1"/>
    <x v="1"/>
    <n v="0"/>
    <n v="0"/>
    <n v="420"/>
    <n v="0"/>
    <n v="370"/>
    <s v="Middle East"/>
    <s v="Saudi Arabia"/>
    <n v="39"/>
    <x v="2"/>
    <x v="3"/>
    <x v="0"/>
    <s v="Low-Interest Financing"/>
    <n v="30180"/>
    <n v="1533"/>
    <x v="778"/>
    <n v="2323.86"/>
    <n v="2535.12"/>
    <n v="7394.0999999999995"/>
    <n v="2040"/>
    <n v="1270"/>
    <n v="1478.8200000000002"/>
    <n v="1901.34"/>
    <n v="2112.6"/>
    <n v="2535.12"/>
    <n v="845.04"/>
    <n v="18520.72"/>
    <n v="10126.279999999999"/>
    <n v="5915.28"/>
    <n v="1207.2"/>
    <n v="4210.9999999999991"/>
    <n v="3003.7999999999993"/>
  </r>
  <r>
    <s v="1ABCD4E34FG333637"/>
    <s v="Special"/>
    <x v="11"/>
    <x v="0"/>
    <s v="Pa2"/>
    <x v="5"/>
    <s v="Crossover"/>
    <n v="9"/>
    <n v="12"/>
    <x v="1"/>
    <x v="122"/>
    <x v="2"/>
    <x v="0"/>
    <x v="1"/>
    <x v="0"/>
    <x v="3"/>
    <x v="2"/>
    <x v="3"/>
    <x v="0"/>
    <x v="2"/>
    <x v="1"/>
    <x v="1"/>
    <x v="1"/>
    <x v="0"/>
    <x v="1"/>
    <x v="0"/>
    <x v="0"/>
    <x v="0"/>
    <x v="1"/>
    <x v="1"/>
    <x v="1"/>
    <n v="0"/>
    <n v="0"/>
    <n v="420"/>
    <n v="550"/>
    <n v="370"/>
    <s v="Europe"/>
    <s v="France"/>
    <n v="15"/>
    <x v="0"/>
    <x v="0"/>
    <x v="1"/>
    <s v="Special Leases"/>
    <n v="29521.304999999997"/>
    <n v="2337.0299999999997"/>
    <x v="1576"/>
    <n v="2597.8748399999999"/>
    <n v="2834.0452799999998"/>
    <n v="8265.9653999999991"/>
    <n v="2590"/>
    <n v="1270"/>
    <n v="1653.19308"/>
    <n v="2125.5339599999998"/>
    <n v="2361.7044000000001"/>
    <n v="2834.0452799999998"/>
    <n v="944.68176000000005"/>
    <n v="20864.271679999998"/>
    <n v="6320.0033199999998"/>
    <n v="6612.7723199999991"/>
    <n v="619.947405"/>
    <n v="-292.76899999999932"/>
    <n v="-912.71640499999933"/>
  </r>
  <r>
    <s v="1ABCD4E34FG333698"/>
    <s v="Special"/>
    <x v="11"/>
    <x v="0"/>
    <s v="Pa1"/>
    <x v="5"/>
    <s v="Crossover"/>
    <n v="9"/>
    <n v="12"/>
    <x v="1"/>
    <x v="122"/>
    <x v="2"/>
    <x v="0"/>
    <x v="1"/>
    <x v="15"/>
    <x v="6"/>
    <x v="4"/>
    <x v="4"/>
    <x v="0"/>
    <x v="2"/>
    <x v="1"/>
    <x v="0"/>
    <x v="1"/>
    <x v="0"/>
    <x v="0"/>
    <x v="0"/>
    <x v="0"/>
    <x v="0"/>
    <x v="1"/>
    <x v="0"/>
    <x v="1"/>
    <n v="0"/>
    <n v="710"/>
    <n v="420"/>
    <n v="550"/>
    <n v="370"/>
    <s v="Africa"/>
    <s v="Ghana"/>
    <n v="98"/>
    <x v="0"/>
    <x v="0"/>
    <x v="1"/>
    <s v="Special Leases"/>
    <n v="32225.759999999998"/>
    <n v="3308.8949999999995"/>
    <x v="1577"/>
    <n v="2835.86688"/>
    <n v="3093.6729599999999"/>
    <n v="9023.2127999999993"/>
    <n v="4170"/>
    <n v="1270"/>
    <n v="1804.6425600000002"/>
    <n v="2320.2547200000004"/>
    <n v="2578.0608000000002"/>
    <n v="3093.6729599999999"/>
    <n v="1031.22432"/>
    <n v="24002.037759999999"/>
    <n v="4914.8272399999987"/>
    <n v="7218.5702399999991"/>
    <n v="4024.9974239999997"/>
    <n v="-2303.7430000000004"/>
    <n v="-6328.7404239999996"/>
  </r>
  <r>
    <s v="1ABCD5E34FG636203"/>
    <s v="Tatra"/>
    <x v="0"/>
    <x v="1"/>
    <s v="Tr1"/>
    <x v="0"/>
    <s v="Pickup Truck"/>
    <n v="9"/>
    <n v="12"/>
    <x v="1"/>
    <x v="122"/>
    <x v="2"/>
    <x v="0"/>
    <x v="0"/>
    <x v="0"/>
    <x v="2"/>
    <x v="1"/>
    <x v="3"/>
    <x v="0"/>
    <x v="2"/>
    <x v="1"/>
    <x v="1"/>
    <x v="0"/>
    <x v="0"/>
    <x v="0"/>
    <x v="0"/>
    <x v="1"/>
    <x v="1"/>
    <x v="1"/>
    <x v="1"/>
    <x v="0"/>
    <n v="0"/>
    <n v="710"/>
    <n v="420"/>
    <n v="0"/>
    <n v="0"/>
    <s v="North America"/>
    <s v="USA"/>
    <n v="206"/>
    <x v="0"/>
    <x v="0"/>
    <x v="0"/>
    <s v="Segment and Misc Incentives"/>
    <n v="38508.678"/>
    <n v="1283.7239999999999"/>
    <x v="1578"/>
    <n v="2587.6331909999999"/>
    <n v="2822.8725720000002"/>
    <n v="4607.616"/>
    <n v="1955"/>
    <n v="1110"/>
    <n v="983.58"/>
    <n v="1054.56"/>
    <n v="1577.7840000000001"/>
    <n v="1846.4939999999999"/>
    <n v="556.68600000000004"/>
    <n v="13876.173191"/>
    <n v="23348.780808999996"/>
    <n v="5226.0525720000005"/>
    <n v="1051.2869094"/>
    <n v="18122.728236999996"/>
    <n v="17071.441327599994"/>
  </r>
  <r>
    <s v="1ABCD5E34FG636840"/>
    <s v="Tatra"/>
    <x v="0"/>
    <x v="1"/>
    <s v="Tr1"/>
    <x v="0"/>
    <s v="Pickup Truck"/>
    <n v="9"/>
    <n v="12"/>
    <x v="1"/>
    <x v="122"/>
    <x v="2"/>
    <x v="0"/>
    <x v="0"/>
    <x v="0"/>
    <x v="2"/>
    <x v="1"/>
    <x v="4"/>
    <x v="0"/>
    <x v="2"/>
    <x v="1"/>
    <x v="1"/>
    <x v="0"/>
    <x v="0"/>
    <x v="0"/>
    <x v="0"/>
    <x v="1"/>
    <x v="1"/>
    <x v="1"/>
    <x v="1"/>
    <x v="0"/>
    <n v="0"/>
    <n v="710"/>
    <n v="420"/>
    <n v="0"/>
    <n v="0"/>
    <s v="North America"/>
    <s v="USA"/>
    <n v="186"/>
    <x v="0"/>
    <x v="0"/>
    <x v="0"/>
    <s v="Segment and Misc Incentives"/>
    <n v="38508.678"/>
    <n v="1283.7239999999999"/>
    <x v="1578"/>
    <n v="2587.6331909999999"/>
    <n v="2822.8725720000002"/>
    <n v="4607.616"/>
    <n v="1955"/>
    <n v="1490"/>
    <n v="983.58"/>
    <n v="1054.56"/>
    <n v="1577.7840000000001"/>
    <n v="1846.4939999999999"/>
    <n v="556.68600000000004"/>
    <n v="14256.173191"/>
    <n v="22968.780808999996"/>
    <n v="5226.0525720000005"/>
    <n v="1051.2869094"/>
    <n v="17742.728236999996"/>
    <n v="16691.441327599994"/>
  </r>
  <r>
    <s v="1ABCD6E34FG638937"/>
    <s v="Tatra"/>
    <x v="1"/>
    <x v="4"/>
    <s v="J2"/>
    <x v="0"/>
    <s v="Sedan"/>
    <n v="9"/>
    <n v="12"/>
    <x v="1"/>
    <x v="122"/>
    <x v="2"/>
    <x v="0"/>
    <x v="0"/>
    <x v="13"/>
    <x v="0"/>
    <x v="1"/>
    <x v="3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53"/>
    <x v="2"/>
    <x v="4"/>
    <x v="2"/>
    <s v="Special Leases"/>
    <n v="16130.663999999999"/>
    <n v="4201.4609999999993"/>
    <x v="978"/>
    <n v="1703.3981183999997"/>
    <n v="1858.2524927999996"/>
    <n v="4774.3409999999994"/>
    <n v="2105"/>
    <n v="1795"/>
    <n v="1017.8849999999999"/>
    <n v="1073.127"/>
    <n v="1851.6299999999999"/>
    <n v="1946.7689999999998"/>
    <n v="619.41749759999993"/>
    <n v="14320.381118399999"/>
    <n v="-2391.1781183999992"/>
    <n v="4424.4389903999991"/>
    <n v="440.36712719999997"/>
    <n v="-6815.6171087999983"/>
    <n v="-7255.9842359999984"/>
  </r>
  <r>
    <s v="1ABCD6E34FG638825"/>
    <s v="Tatra"/>
    <x v="1"/>
    <x v="4"/>
    <s v="J2"/>
    <x v="0"/>
    <s v="Sedan"/>
    <n v="9"/>
    <n v="12"/>
    <x v="1"/>
    <x v="122"/>
    <x v="2"/>
    <x v="0"/>
    <x v="0"/>
    <x v="13"/>
    <x v="0"/>
    <x v="1"/>
    <x v="4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287"/>
    <x v="2"/>
    <x v="4"/>
    <x v="2"/>
    <s v="Special Leases"/>
    <n v="16130.663999999999"/>
    <n v="4201.4609999999993"/>
    <x v="978"/>
    <n v="1703.3981183999997"/>
    <n v="1858.2524927999996"/>
    <n v="4908.3539999999994"/>
    <n v="2105"/>
    <n v="1795"/>
    <n v="997.42499999999995"/>
    <n v="1063.9199999999998"/>
    <n v="1716.5939999999998"/>
    <n v="1976.4359999999999"/>
    <n v="619.41749759999993"/>
    <n v="14289.691118399998"/>
    <n v="-2360.4881183999987"/>
    <n v="4454.1059903999994"/>
    <n v="440.36712719999997"/>
    <n v="-6814.5941087999981"/>
    <n v="-7254.9612359999983"/>
  </r>
  <r>
    <s v="1ABCD6E34FG638921"/>
    <s v="Tatra"/>
    <x v="1"/>
    <x v="4"/>
    <s v="J2"/>
    <x v="0"/>
    <s v="Sedan"/>
    <n v="9"/>
    <n v="12"/>
    <x v="1"/>
    <x v="122"/>
    <x v="2"/>
    <x v="0"/>
    <x v="0"/>
    <x v="13"/>
    <x v="0"/>
    <x v="1"/>
    <x v="3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243"/>
    <x v="2"/>
    <x v="4"/>
    <x v="0"/>
    <s v="Special Leases"/>
    <n v="16130.663999999999"/>
    <n v="4201.4609999999993"/>
    <x v="978"/>
    <n v="1703.3981183999997"/>
    <n v="1858.2524927999996"/>
    <n v="4774.3409999999994"/>
    <n v="2105"/>
    <n v="1795"/>
    <n v="1017.8849999999999"/>
    <n v="1073.127"/>
    <n v="1851.6299999999999"/>
    <n v="1946.7689999999998"/>
    <n v="619.41749759999993"/>
    <n v="14320.381118399999"/>
    <n v="-2391.1781183999992"/>
    <n v="4424.4389903999991"/>
    <n v="440.36712719999997"/>
    <n v="-6815.6171087999983"/>
    <n v="-7255.9842359999984"/>
  </r>
  <r>
    <s v="1ABCD6E34FG638862"/>
    <s v="Tatra"/>
    <x v="1"/>
    <x v="4"/>
    <s v="J2"/>
    <x v="0"/>
    <s v="Sedan"/>
    <n v="9"/>
    <n v="12"/>
    <x v="1"/>
    <x v="122"/>
    <x v="2"/>
    <x v="0"/>
    <x v="0"/>
    <x v="13"/>
    <x v="0"/>
    <x v="1"/>
    <x v="8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277"/>
    <x v="2"/>
    <x v="4"/>
    <x v="0"/>
    <s v="Special Leases"/>
    <n v="16130.663999999999"/>
    <n v="4201.4609999999993"/>
    <x v="978"/>
    <n v="1703.3981183999997"/>
    <n v="1858.2524927999996"/>
    <n v="4908.3539999999994"/>
    <n v="2105"/>
    <n v="1795"/>
    <n v="997.42499999999995"/>
    <n v="1063.9199999999998"/>
    <n v="1716.5939999999998"/>
    <n v="1976.4359999999999"/>
    <n v="619.41749759999993"/>
    <n v="14289.691118399998"/>
    <n v="-2360.4881183999987"/>
    <n v="4454.1059903999994"/>
    <n v="440.36712719999997"/>
    <n v="-6814.5941087999981"/>
    <n v="-7254.9612359999983"/>
  </r>
  <r>
    <s v="1ABCD6E34FG632769"/>
    <s v="Tatra"/>
    <x v="14"/>
    <x v="4"/>
    <s v="N2"/>
    <x v="6"/>
    <s v="Sedan"/>
    <n v="9"/>
    <n v="12"/>
    <x v="1"/>
    <x v="122"/>
    <x v="2"/>
    <x v="0"/>
    <x v="3"/>
    <x v="16"/>
    <x v="5"/>
    <x v="0"/>
    <x v="7"/>
    <x v="2"/>
    <x v="2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54"/>
    <x v="0"/>
    <x v="1"/>
    <x v="0"/>
    <s v="Low-Interest Financing"/>
    <n v="14996.046"/>
    <n v="2504.58"/>
    <x v="838"/>
    <n v="1687.187502"/>
    <n v="1840.5681840000002"/>
    <n v="4773.9120000000003"/>
    <n v="2750"/>
    <n v="1795"/>
    <n v="990.678"/>
    <n v="1099.1759999999999"/>
    <n v="1584.8820000000001"/>
    <n v="1760.3040000000001"/>
    <n v="520.18200000000002"/>
    <n v="14680.835502"/>
    <n v="-2189.3695019999996"/>
    <n v="4121.0541839999996"/>
    <n v="409.39205580000004"/>
    <n v="-6310.4236859999992"/>
    <n v="-6719.8157417999992"/>
  </r>
  <r>
    <s v="1ABCD6E34FG632622"/>
    <s v="Tatra"/>
    <x v="14"/>
    <x v="4"/>
    <s v="N1"/>
    <x v="7"/>
    <s v="Sedan"/>
    <n v="9"/>
    <n v="12"/>
    <x v="1"/>
    <x v="122"/>
    <x v="2"/>
    <x v="0"/>
    <x v="3"/>
    <x v="16"/>
    <x v="5"/>
    <x v="0"/>
    <x v="9"/>
    <x v="2"/>
    <x v="2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199"/>
    <x v="0"/>
    <x v="1"/>
    <x v="0"/>
    <s v="Low-Interest Financing"/>
    <n v="14996.046"/>
    <n v="2504.58"/>
    <x v="838"/>
    <n v="1687.187502"/>
    <n v="1840.5681840000002"/>
    <n v="4773.9120000000003"/>
    <n v="2750"/>
    <n v="1270"/>
    <n v="990.678"/>
    <n v="1099.1759999999999"/>
    <n v="1584.8820000000001"/>
    <n v="1760.3040000000001"/>
    <n v="520.18200000000002"/>
    <n v="14155.835502"/>
    <n v="-1664.3695019999996"/>
    <n v="4121.0541839999996"/>
    <n v="409.39205580000004"/>
    <n v="-5785.4236859999992"/>
    <n v="-6194.8157417999992"/>
  </r>
  <r>
    <s v="1ABCD6E34FG632652"/>
    <s v="Tatra"/>
    <x v="14"/>
    <x v="4"/>
    <s v="N1"/>
    <x v="7"/>
    <s v="Sedan"/>
    <n v="9"/>
    <n v="12"/>
    <x v="1"/>
    <x v="122"/>
    <x v="2"/>
    <x v="0"/>
    <x v="3"/>
    <x v="16"/>
    <x v="5"/>
    <x v="0"/>
    <x v="0"/>
    <x v="2"/>
    <x v="2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139"/>
    <x v="0"/>
    <x v="1"/>
    <x v="1"/>
    <s v="Low-Interest Financing"/>
    <n v="14996.046"/>
    <n v="2504.58"/>
    <x v="838"/>
    <n v="1687.187502"/>
    <n v="1840.5681840000002"/>
    <n v="4773.9120000000003"/>
    <n v="2750"/>
    <n v="1110"/>
    <n v="990.678"/>
    <n v="1099.1759999999999"/>
    <n v="1584.8820000000001"/>
    <n v="1760.3040000000001"/>
    <n v="520.18200000000002"/>
    <n v="13995.835502"/>
    <n v="-1504.3695019999996"/>
    <n v="4121.0541839999996"/>
    <n v="409.39205580000004"/>
    <n v="-5625.4236859999992"/>
    <n v="-6034.8157417999992"/>
  </r>
  <r>
    <s v="1ABCD4E34FG630223"/>
    <s v="Tatra"/>
    <x v="15"/>
    <x v="0"/>
    <s v="Ra2"/>
    <x v="5"/>
    <s v="Crossover"/>
    <n v="9"/>
    <n v="12"/>
    <x v="1"/>
    <x v="122"/>
    <x v="2"/>
    <x v="0"/>
    <x v="1"/>
    <x v="0"/>
    <x v="3"/>
    <x v="3"/>
    <x v="5"/>
    <x v="1"/>
    <x v="2"/>
    <x v="1"/>
    <x v="0"/>
    <x v="0"/>
    <x v="0"/>
    <x v="0"/>
    <x v="1"/>
    <x v="1"/>
    <x v="1"/>
    <x v="1"/>
    <x v="0"/>
    <x v="0"/>
    <n v="0"/>
    <n v="710"/>
    <n v="0"/>
    <n v="0"/>
    <n v="0"/>
    <s v="North America"/>
    <s v="USA"/>
    <n v="195"/>
    <x v="0"/>
    <x v="0"/>
    <x v="0"/>
    <s v="Low-Interest Financing"/>
    <n v="19785.048999999999"/>
    <n v="2886.2019999999998"/>
    <x v="1579"/>
    <n v="1523.4487729999998"/>
    <n v="1661.9441159999997"/>
    <n v="4806.549"/>
    <n v="2405"/>
    <n v="1270"/>
    <n v="947.26099999999997"/>
    <n v="1035.066"/>
    <n v="2052.5709999999999"/>
    <n v="1799.4859999999999"/>
    <n v="534.06099999999992"/>
    <n v="14039.895773"/>
    <n v="2858.9512269999977"/>
    <n v="3995.4911159999997"/>
    <n v="540.13183770000001"/>
    <n v="-1136.5398890000019"/>
    <n v="-1676.671726700002"/>
  </r>
  <r>
    <s v="1ABCD4E34FG630154"/>
    <s v="Tatra"/>
    <x v="15"/>
    <x v="0"/>
    <s v="Ra2"/>
    <x v="5"/>
    <s v="Crossover"/>
    <n v="9"/>
    <n v="12"/>
    <x v="1"/>
    <x v="122"/>
    <x v="2"/>
    <x v="0"/>
    <x v="1"/>
    <x v="0"/>
    <x v="3"/>
    <x v="3"/>
    <x v="2"/>
    <x v="1"/>
    <x v="2"/>
    <x v="1"/>
    <x v="0"/>
    <x v="0"/>
    <x v="0"/>
    <x v="0"/>
    <x v="1"/>
    <x v="1"/>
    <x v="1"/>
    <x v="1"/>
    <x v="0"/>
    <x v="0"/>
    <n v="0"/>
    <n v="710"/>
    <n v="0"/>
    <n v="0"/>
    <n v="0"/>
    <s v="North America"/>
    <s v="USA"/>
    <n v="100"/>
    <x v="0"/>
    <x v="0"/>
    <x v="0"/>
    <s v="Low-Interest Financing"/>
    <n v="19785.048999999999"/>
    <n v="2886.2019999999998"/>
    <x v="1579"/>
    <n v="1523.4487729999998"/>
    <n v="1661.9441159999997"/>
    <n v="4806.549"/>
    <n v="2405"/>
    <n v="1795"/>
    <n v="947.26099999999997"/>
    <n v="1035.066"/>
    <n v="2052.5709999999999"/>
    <n v="1799.4859999999999"/>
    <n v="534.06099999999992"/>
    <n v="14564.895773"/>
    <n v="2333.9512269999977"/>
    <n v="3995.4911159999997"/>
    <n v="540.13183770000001"/>
    <n v="-1661.5398890000019"/>
    <n v="-2201.6717267000022"/>
  </r>
  <r>
    <s v="1ABCD4E34FG461631"/>
    <s v="Apechete"/>
    <x v="4"/>
    <x v="0"/>
    <s v="B2"/>
    <x v="3"/>
    <s v="Pickup Truck"/>
    <n v="9"/>
    <n v="12"/>
    <x v="1"/>
    <x v="122"/>
    <x v="2"/>
    <x v="0"/>
    <x v="0"/>
    <x v="10"/>
    <x v="0"/>
    <x v="4"/>
    <x v="9"/>
    <x v="3"/>
    <x v="3"/>
    <x v="1"/>
    <x v="0"/>
    <x v="1"/>
    <x v="1"/>
    <x v="1"/>
    <x v="0"/>
    <x v="0"/>
    <x v="1"/>
    <x v="1"/>
    <x v="0"/>
    <x v="1"/>
    <n v="640"/>
    <n v="0"/>
    <n v="420"/>
    <n v="550"/>
    <n v="0"/>
    <s v="Asia"/>
    <s v="Japan"/>
    <n v="30"/>
    <x v="2"/>
    <x v="3"/>
    <x v="0"/>
    <s v="Special Leases"/>
    <n v="39919.025999999998"/>
    <n v="2958.3749999999995"/>
    <x v="1580"/>
    <n v="2760.0249600000002"/>
    <n v="3010.9363199999998"/>
    <n v="8781.8975999999984"/>
    <n v="3730"/>
    <n v="1649"/>
    <n v="1756.37952"/>
    <n v="2258.2022399999996"/>
    <n v="2509.1135999999997"/>
    <n v="3010.9363199999998"/>
    <n v="1003.6454399999999"/>
    <n v="23444.617920000001"/>
    <n v="13516.033079999997"/>
    <n v="7025.5180799999998"/>
    <n v="966.04042919999995"/>
    <n v="6490.5149999999976"/>
    <n v="5524.4745707999973"/>
  </r>
  <r>
    <s v="1ABCD5E34FG471336"/>
    <s v="Jackson"/>
    <x v="24"/>
    <x v="1"/>
    <s v="Bas2"/>
    <x v="0"/>
    <s v="Pickup Truck"/>
    <n v="9"/>
    <n v="12"/>
    <x v="1"/>
    <x v="122"/>
    <x v="2"/>
    <x v="0"/>
    <x v="1"/>
    <x v="9"/>
    <x v="2"/>
    <x v="0"/>
    <x v="4"/>
    <x v="2"/>
    <x v="3"/>
    <x v="0"/>
    <x v="0"/>
    <x v="1"/>
    <x v="0"/>
    <x v="1"/>
    <x v="1"/>
    <x v="1"/>
    <x v="1"/>
    <x v="0"/>
    <x v="0"/>
    <x v="1"/>
    <n v="0"/>
    <n v="0"/>
    <n v="0"/>
    <n v="0"/>
    <n v="0"/>
    <s v="Europe"/>
    <s v="France"/>
    <n v="247"/>
    <x v="1"/>
    <x v="2"/>
    <x v="2"/>
    <s v="Special Leases"/>
    <n v="29816.958999999999"/>
    <n v="3198.6409999999996"/>
    <x v="1581"/>
    <n v="1967.9192939999998"/>
    <n v="2146.8210479999998"/>
    <n v="6261.5613899999989"/>
    <n v="1295"/>
    <n v="1649"/>
    <n v="1252.3122779999999"/>
    <n v="1610.1157859999996"/>
    <n v="1789.0175399999996"/>
    <n v="2146.8210479999998"/>
    <n v="715.60701599999993"/>
    <n v="15824.926287999997"/>
    <n v="10793.391712000002"/>
    <n v="5009.2491119999995"/>
    <n v="626.15613900000005"/>
    <n v="5784.1426000000029"/>
    <n v="5157.9864610000031"/>
  </r>
  <r>
    <s v="1ABCD6E34FG472783"/>
    <s v="Jackson"/>
    <x v="20"/>
    <x v="4"/>
    <s v="Cl2"/>
    <x v="0"/>
    <s v="Sedan"/>
    <n v="9"/>
    <n v="12"/>
    <x v="1"/>
    <x v="122"/>
    <x v="2"/>
    <x v="0"/>
    <x v="2"/>
    <x v="7"/>
    <x v="2"/>
    <x v="4"/>
    <x v="1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Africa"/>
    <s v="Ghana"/>
    <n v="62"/>
    <x v="2"/>
    <x v="4"/>
    <x v="1"/>
    <s v="Low-Interest Financing"/>
    <n v="19568.031999999999"/>
    <n v="2947.9560000000001"/>
    <x v="1582"/>
    <n v="1937.2351680000002"/>
    <n v="2113.347456"/>
    <n v="6163.9300800000001"/>
    <n v="1245"/>
    <n v="1649"/>
    <n v="1232.7860160000002"/>
    <n v="1585.0105920000001"/>
    <n v="1761.1228800000004"/>
    <n v="2113.347456"/>
    <n v="704.44915200000014"/>
    <n v="15574.084736000003"/>
    <n v="1045.9912639999984"/>
    <n v="4931.144064000001"/>
    <n v="2444.0471967999997"/>
    <n v="-3885.1528000000026"/>
    <n v="-6329.1999968000018"/>
  </r>
  <r>
    <s v="1ABCD6E34FG473739"/>
    <s v="Jackson"/>
    <x v="9"/>
    <x v="4"/>
    <s v="Co1"/>
    <x v="1"/>
    <s v="Sedan"/>
    <n v="9"/>
    <n v="12"/>
    <x v="1"/>
    <x v="122"/>
    <x v="2"/>
    <x v="0"/>
    <x v="0"/>
    <x v="12"/>
    <x v="2"/>
    <x v="5"/>
    <x v="9"/>
    <x v="2"/>
    <x v="3"/>
    <x v="1"/>
    <x v="0"/>
    <x v="1"/>
    <x v="1"/>
    <x v="1"/>
    <x v="0"/>
    <x v="1"/>
    <x v="0"/>
    <x v="1"/>
    <x v="0"/>
    <x v="1"/>
    <n v="640"/>
    <n v="0"/>
    <n v="420"/>
    <n v="0"/>
    <n v="370"/>
    <s v="Asia"/>
    <s v="Laos"/>
    <n v="38"/>
    <x v="2"/>
    <x v="4"/>
    <x v="2"/>
    <s v="Special Leases"/>
    <n v="17020"/>
    <n v="2108"/>
    <x v="784"/>
    <n v="1684.98"/>
    <n v="1838.1599999999999"/>
    <n v="5361.2999999999993"/>
    <n v="3550"/>
    <n v="1649"/>
    <n v="1072.26"/>
    <n v="1378.62"/>
    <n v="1531.8000000000002"/>
    <n v="1838.1599999999999"/>
    <n v="612.72"/>
    <n v="16227.96"/>
    <n v="-1315.9599999999991"/>
    <n v="4289.04"/>
    <n v="759.09199999999998"/>
    <n v="-5604.9999999999991"/>
    <n v="-6364.0919999999987"/>
  </r>
  <r>
    <s v="1ABCD6E34FG475774"/>
    <s v="Jackson"/>
    <x v="17"/>
    <x v="4"/>
    <s v="F1"/>
    <x v="3"/>
    <s v="SUV"/>
    <n v="9"/>
    <n v="12"/>
    <x v="1"/>
    <x v="122"/>
    <x v="2"/>
    <x v="0"/>
    <x v="1"/>
    <x v="8"/>
    <x v="3"/>
    <x v="5"/>
    <x v="7"/>
    <x v="2"/>
    <x v="3"/>
    <x v="0"/>
    <x v="1"/>
    <x v="1"/>
    <x v="1"/>
    <x v="1"/>
    <x v="1"/>
    <x v="0"/>
    <x v="1"/>
    <x v="0"/>
    <x v="1"/>
    <x v="1"/>
    <n v="640"/>
    <n v="0"/>
    <n v="0"/>
    <n v="550"/>
    <n v="0"/>
    <s v="South America"/>
    <s v="Argentina"/>
    <n v="287"/>
    <x v="1"/>
    <x v="2"/>
    <x v="2"/>
    <s v="Low-Interest Financing"/>
    <n v="29498.971999999998"/>
    <n v="1415.5629999999999"/>
    <x v="1583"/>
    <n v="1784.6878059999999"/>
    <n v="1946.9321519999999"/>
    <n v="5678.5521099999987"/>
    <n v="1615"/>
    <n v="1649"/>
    <n v="1135.7104220000001"/>
    <n v="1460.1991139999998"/>
    <n v="1622.44346"/>
    <n v="1946.9321519999999"/>
    <n v="648.97738400000003"/>
    <n v="14945.592911999998"/>
    <n v="13137.816088000001"/>
    <n v="4542.8416880000004"/>
    <n v="3710.9706775999998"/>
    <n v="8594.974400000001"/>
    <n v="4884.0037224000007"/>
  </r>
  <r>
    <s v="1ABCD6E34FG476221"/>
    <s v="Jackson"/>
    <x v="25"/>
    <x v="4"/>
    <s v="E1"/>
    <x v="10"/>
    <s v="Van"/>
    <n v="9"/>
    <n v="12"/>
    <x v="1"/>
    <x v="122"/>
    <x v="2"/>
    <x v="0"/>
    <x v="2"/>
    <x v="12"/>
    <x v="2"/>
    <x v="1"/>
    <x v="3"/>
    <x v="1"/>
    <x v="3"/>
    <x v="0"/>
    <x v="0"/>
    <x v="1"/>
    <x v="0"/>
    <x v="1"/>
    <x v="1"/>
    <x v="1"/>
    <x v="1"/>
    <x v="0"/>
    <x v="0"/>
    <x v="1"/>
    <n v="0"/>
    <n v="0"/>
    <n v="0"/>
    <n v="0"/>
    <n v="0"/>
    <s v="South America"/>
    <s v="Columbia"/>
    <n v="151"/>
    <x v="0"/>
    <x v="1"/>
    <x v="2"/>
    <s v="Low-Interest Financing"/>
    <n v="23075.804999999997"/>
    <n v="1063.29"/>
    <x v="1584"/>
    <n v="1776.8369849999997"/>
    <n v="1938.3676199999995"/>
    <n v="5653.572224999999"/>
    <n v="1295"/>
    <n v="1649"/>
    <n v="1130.7144449999998"/>
    <n v="1453.7757149999998"/>
    <n v="1615.3063499999998"/>
    <n v="1938.3676199999995"/>
    <n v="646.12253999999996"/>
    <n v="14574.205719999998"/>
    <n v="7438.3092799999977"/>
    <n v="4522.8577799999994"/>
    <n v="1188.4039574999999"/>
    <n v="2915.4514999999983"/>
    <n v="1727.0475424999984"/>
  </r>
  <r>
    <s v="1ABCD6E34FG476310"/>
    <s v="Jackson"/>
    <x v="25"/>
    <x v="4"/>
    <s v="E2"/>
    <x v="10"/>
    <s v="Van"/>
    <n v="9"/>
    <n v="12"/>
    <x v="1"/>
    <x v="122"/>
    <x v="2"/>
    <x v="0"/>
    <x v="3"/>
    <x v="0"/>
    <x v="1"/>
    <x v="3"/>
    <x v="8"/>
    <x v="3"/>
    <x v="3"/>
    <x v="0"/>
    <x v="1"/>
    <x v="1"/>
    <x v="1"/>
    <x v="1"/>
    <x v="1"/>
    <x v="0"/>
    <x v="0"/>
    <x v="0"/>
    <x v="1"/>
    <x v="1"/>
    <n v="640"/>
    <n v="0"/>
    <n v="0"/>
    <n v="550"/>
    <n v="370"/>
    <s v="Asia"/>
    <s v="Turkey"/>
    <n v="202"/>
    <x v="0"/>
    <x v="1"/>
    <x v="2"/>
    <s v="Low-Interest Financing"/>
    <n v="21991.409999999996"/>
    <n v="1315.5449999999998"/>
    <x v="1585"/>
    <n v="1693.3385699999999"/>
    <n v="1847.2784399999998"/>
    <n v="5387.8954499999991"/>
    <n v="1985"/>
    <n v="1649"/>
    <n v="1077.57909"/>
    <n v="1385.4588299999996"/>
    <n v="1539.3986999999997"/>
    <n v="1847.2784399999998"/>
    <n v="615.75947999999994"/>
    <n v="14717.670639999998"/>
    <n v="5958.1943599999995"/>
    <n v="4310.3163599999998"/>
    <n v="527.79383999999993"/>
    <n v="1647.8779999999997"/>
    <n v="1120.0841599999999"/>
  </r>
  <r>
    <s v="1ABCD5E34FG479552"/>
    <s v="Jackson"/>
    <x v="19"/>
    <x v="1"/>
    <s v="Ba1"/>
    <x v="0"/>
    <s v="SUV"/>
    <n v="9"/>
    <n v="12"/>
    <x v="1"/>
    <x v="122"/>
    <x v="2"/>
    <x v="0"/>
    <x v="1"/>
    <x v="0"/>
    <x v="2"/>
    <x v="4"/>
    <x v="3"/>
    <x v="2"/>
    <x v="3"/>
    <x v="1"/>
    <x v="1"/>
    <x v="1"/>
    <x v="0"/>
    <x v="1"/>
    <x v="0"/>
    <x v="1"/>
    <x v="1"/>
    <x v="1"/>
    <x v="1"/>
    <x v="1"/>
    <n v="0"/>
    <n v="0"/>
    <n v="420"/>
    <n v="0"/>
    <n v="0"/>
    <s v="Asia"/>
    <s v="Cambodia"/>
    <n v="93"/>
    <x v="2"/>
    <x v="4"/>
    <x v="2"/>
    <s v="Low-Interest Financing"/>
    <n v="24968.556999999997"/>
    <n v="1073.0069999999998"/>
    <x v="1586"/>
    <n v="1647.9247619999996"/>
    <n v="1797.7361039999996"/>
    <n v="5243.3969699999989"/>
    <n v="1670"/>
    <n v="1649"/>
    <n v="1048.6793939999998"/>
    <n v="1348.3020779999997"/>
    <n v="1498.1134199999999"/>
    <n v="1797.7361039999996"/>
    <n v="599.24536799999998"/>
    <n v="14105.416623999998"/>
    <n v="9790.133375999998"/>
    <n v="4194.7175759999991"/>
    <n v="2007.4719827999993"/>
    <n v="5595.4157999999989"/>
    <n v="3587.9438171999996"/>
  </r>
  <r>
    <s v="1ABCD5E34FG331659"/>
    <s v="Special"/>
    <x v="23"/>
    <x v="1"/>
    <s v="G2"/>
    <x v="4"/>
    <s v="Coupe"/>
    <n v="9"/>
    <n v="12"/>
    <x v="1"/>
    <x v="122"/>
    <x v="2"/>
    <x v="0"/>
    <x v="0"/>
    <x v="16"/>
    <x v="3"/>
    <x v="1"/>
    <x v="9"/>
    <x v="3"/>
    <x v="3"/>
    <x v="1"/>
    <x v="0"/>
    <x v="1"/>
    <x v="1"/>
    <x v="1"/>
    <x v="0"/>
    <x v="0"/>
    <x v="0"/>
    <x v="1"/>
    <x v="0"/>
    <x v="1"/>
    <n v="640"/>
    <n v="0"/>
    <n v="420"/>
    <n v="550"/>
    <n v="370"/>
    <s v="Europe"/>
    <s v="Sweden"/>
    <n v="195"/>
    <x v="1"/>
    <x v="2"/>
    <x v="1"/>
    <s v="Special Leases"/>
    <n v="32807"/>
    <n v="3408"/>
    <x v="789"/>
    <n v="2526.1389999999997"/>
    <n v="2755.7879999999996"/>
    <n v="8037.7149999999983"/>
    <n v="4100"/>
    <n v="1649"/>
    <n v="1607.5429999999999"/>
    <n v="2066.8409999999999"/>
    <n v="2296.4899999999998"/>
    <n v="2755.7879999999996"/>
    <n v="918.59599999999989"/>
    <n v="22283.727999999996"/>
    <n v="7115.2720000000045"/>
    <n v="6430.1719999999987"/>
    <n v="688.947"/>
    <n v="685.10000000000582"/>
    <n v="-3.846999999994182"/>
  </r>
  <r>
    <s v="1ABCD3E34FG338366"/>
    <s v="Special"/>
    <x v="12"/>
    <x v="3"/>
    <s v="Spr2"/>
    <x v="0"/>
    <s v="Sedan"/>
    <n v="9"/>
    <n v="12"/>
    <x v="1"/>
    <x v="122"/>
    <x v="2"/>
    <x v="0"/>
    <x v="2"/>
    <x v="15"/>
    <x v="2"/>
    <x v="0"/>
    <x v="9"/>
    <x v="1"/>
    <x v="3"/>
    <x v="1"/>
    <x v="0"/>
    <x v="1"/>
    <x v="0"/>
    <x v="1"/>
    <x v="1"/>
    <x v="0"/>
    <x v="1"/>
    <x v="1"/>
    <x v="0"/>
    <x v="1"/>
    <n v="0"/>
    <n v="0"/>
    <n v="0"/>
    <n v="550"/>
    <n v="0"/>
    <s v="Asia"/>
    <s v="India"/>
    <n v="147"/>
    <x v="0"/>
    <x v="1"/>
    <x v="2"/>
    <s v="Low-Interest Financing"/>
    <n v="39293.514000000003"/>
    <n v="2298.7379999999998"/>
    <x v="1587"/>
    <n v="2832.3129120000008"/>
    <n v="3089.7959040000005"/>
    <n v="9011.9047200000005"/>
    <n v="2670"/>
    <n v="1020"/>
    <n v="1802.3809440000005"/>
    <n v="2317.3469280000004"/>
    <n v="2574.8299200000006"/>
    <n v="3089.7959040000005"/>
    <n v="1029.9319680000001"/>
    <n v="22228.775424000003"/>
    <n v="14766.000576000002"/>
    <n v="7209.5237760000009"/>
    <n v="3827.1882636000005"/>
    <n v="7556.4768000000013"/>
    <n v="3729.2885364000008"/>
  </r>
  <r>
    <s v="1ABCD6E34FG634208"/>
    <s v="Tatra"/>
    <x v="13"/>
    <x v="4"/>
    <s v="A3"/>
    <x v="3"/>
    <s v="Pickup Truck"/>
    <n v="9"/>
    <n v="12"/>
    <x v="1"/>
    <x v="122"/>
    <x v="2"/>
    <x v="0"/>
    <x v="0"/>
    <x v="10"/>
    <x v="2"/>
    <x v="3"/>
    <x v="9"/>
    <x v="3"/>
    <x v="4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201"/>
    <x v="1"/>
    <x v="2"/>
    <x v="1"/>
    <s v="Cash Rebates"/>
    <n v="31531.248"/>
    <n v="4628.7359999999999"/>
    <x v="856"/>
    <n v="1387.3749120000002"/>
    <n v="1513.499904"/>
    <n v="4938.192"/>
    <n v="2175"/>
    <n v="0"/>
    <n v="882.87494400000014"/>
    <n v="1135.124928"/>
    <n v="1919.232"/>
    <n v="1735.7760000000001"/>
    <n v="504.49996800000008"/>
    <n v="12437.798784000001"/>
    <n v="14464.713215999998"/>
    <n v="3753.7758720000006"/>
    <n v="860.80307040000002"/>
    <n v="10710.937343999998"/>
    <n v="9850.1342735999988"/>
  </r>
  <r>
    <s v="1ABCD6E34FG634252"/>
    <s v="Tatra"/>
    <x v="13"/>
    <x v="4"/>
    <s v="A3"/>
    <x v="3"/>
    <s v="Pickup Truck"/>
    <n v="9"/>
    <n v="12"/>
    <x v="1"/>
    <x v="122"/>
    <x v="2"/>
    <x v="0"/>
    <x v="1"/>
    <x v="8"/>
    <x v="3"/>
    <x v="0"/>
    <x v="9"/>
    <x v="2"/>
    <x v="4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44"/>
    <x v="2"/>
    <x v="3"/>
    <x v="2"/>
    <s v="Low-Interest Financing"/>
    <n v="30131.135999999999"/>
    <n v="2514.96"/>
    <x v="1588"/>
    <n v="1325.769984"/>
    <n v="1446.2945280000001"/>
    <n v="4649.9040000000005"/>
    <n v="1510"/>
    <n v="0"/>
    <n v="843.67180800000017"/>
    <n v="1084.720896"/>
    <n v="1906.1279999999999"/>
    <n v="1860.768"/>
    <n v="482.09817600000008"/>
    <n v="11320.194688000001"/>
    <n v="16295.981311999998"/>
    <n v="3789.1607039999999"/>
    <n v="822.58001279999996"/>
    <n v="12506.820607999998"/>
    <n v="11684.240595199999"/>
  </r>
  <r>
    <s v="1ABCD6E34FG634257"/>
    <s v="Tatra"/>
    <x v="13"/>
    <x v="4"/>
    <s v="A2"/>
    <x v="3"/>
    <s v="Pickup Truck"/>
    <n v="9"/>
    <n v="12"/>
    <x v="1"/>
    <x v="122"/>
    <x v="2"/>
    <x v="0"/>
    <x v="0"/>
    <x v="2"/>
    <x v="3"/>
    <x v="0"/>
    <x v="1"/>
    <x v="1"/>
    <x v="4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USA"/>
    <n v="183"/>
    <x v="2"/>
    <x v="3"/>
    <x v="1"/>
    <s v="Special Leases"/>
    <n v="32021.135999999999"/>
    <n v="2342.5920000000001"/>
    <x v="1589"/>
    <n v="1408.9299840000001"/>
    <n v="1537.0145280000002"/>
    <n v="4986.576"/>
    <n v="2600"/>
    <n v="1795"/>
    <n v="896.59180800000013"/>
    <n v="1152.760896"/>
    <n v="1920.24"/>
    <n v="1932.336"/>
    <n v="512.33817600000009"/>
    <n v="14760.098688"/>
    <n v="14918.445311999998"/>
    <n v="3981.6887039999997"/>
    <n v="874.17701280000006"/>
    <n v="10936.756607999998"/>
    <n v="10062.579595199997"/>
  </r>
  <r>
    <s v="1ABCD6E34FG634336"/>
    <s v="Tatra"/>
    <x v="13"/>
    <x v="4"/>
    <s v="A2"/>
    <x v="3"/>
    <s v="Pickup Truck"/>
    <n v="9"/>
    <n v="12"/>
    <x v="1"/>
    <x v="122"/>
    <x v="2"/>
    <x v="0"/>
    <x v="0"/>
    <x v="10"/>
    <x v="2"/>
    <x v="3"/>
    <x v="3"/>
    <x v="3"/>
    <x v="4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213"/>
    <x v="1"/>
    <x v="2"/>
    <x v="2"/>
    <s v="Cash Rebates"/>
    <n v="31531.248"/>
    <n v="4628.7359999999999"/>
    <x v="856"/>
    <n v="1387.3749120000002"/>
    <n v="1513.499904"/>
    <n v="4938.192"/>
    <n v="2175"/>
    <n v="1795"/>
    <n v="882.87494400000014"/>
    <n v="1135.124928"/>
    <n v="1919.232"/>
    <n v="1735.7760000000001"/>
    <n v="504.49996800000008"/>
    <n v="14232.798784000001"/>
    <n v="12669.713215999998"/>
    <n v="3753.7758720000006"/>
    <n v="860.80307040000002"/>
    <n v="8915.9373439999981"/>
    <n v="8055.1342735999979"/>
  </r>
  <r>
    <s v="1ABCD6E34FG634380"/>
    <s v="Tatra"/>
    <x v="13"/>
    <x v="4"/>
    <s v="A3"/>
    <x v="3"/>
    <s v="Pickup Truck"/>
    <n v="9"/>
    <n v="12"/>
    <x v="1"/>
    <x v="122"/>
    <x v="2"/>
    <x v="0"/>
    <x v="1"/>
    <x v="8"/>
    <x v="3"/>
    <x v="0"/>
    <x v="9"/>
    <x v="2"/>
    <x v="4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30"/>
    <x v="2"/>
    <x v="3"/>
    <x v="2"/>
    <s v="Low-Interest Financing"/>
    <n v="30131.135999999999"/>
    <n v="2514.96"/>
    <x v="1588"/>
    <n v="1325.769984"/>
    <n v="1446.2945280000001"/>
    <n v="4649.9040000000005"/>
    <n v="1510"/>
    <n v="0"/>
    <n v="843.67180800000017"/>
    <n v="1084.720896"/>
    <n v="1906.1279999999999"/>
    <n v="1860.768"/>
    <n v="482.09817600000008"/>
    <n v="11320.194688000001"/>
    <n v="16295.981311999998"/>
    <n v="3789.1607039999999"/>
    <n v="822.58001279999996"/>
    <n v="12506.820607999998"/>
    <n v="11684.240595199999"/>
  </r>
  <r>
    <s v="1ABCD6E34FG634422"/>
    <s v="Tatra"/>
    <x v="13"/>
    <x v="4"/>
    <s v="A2"/>
    <x v="3"/>
    <s v="Pickup Truck"/>
    <n v="9"/>
    <n v="12"/>
    <x v="1"/>
    <x v="122"/>
    <x v="2"/>
    <x v="0"/>
    <x v="0"/>
    <x v="2"/>
    <x v="3"/>
    <x v="0"/>
    <x v="1"/>
    <x v="1"/>
    <x v="4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USA"/>
    <n v="52"/>
    <x v="2"/>
    <x v="3"/>
    <x v="0"/>
    <s v="Special Leases"/>
    <n v="32021.135999999999"/>
    <n v="2342.5920000000001"/>
    <x v="1589"/>
    <n v="1408.9299840000001"/>
    <n v="1537.0145280000002"/>
    <n v="4986.576"/>
    <n v="2600"/>
    <n v="1795"/>
    <n v="896.59180800000013"/>
    <n v="1152.760896"/>
    <n v="1920.24"/>
    <n v="1932.336"/>
    <n v="512.33817600000009"/>
    <n v="14760.098688"/>
    <n v="14918.445311999998"/>
    <n v="3981.6887039999997"/>
    <n v="874.17701280000006"/>
    <n v="10936.756607999998"/>
    <n v="10062.579595199997"/>
  </r>
  <r>
    <s v="1ABCD6E34FG634578"/>
    <s v="Tatra"/>
    <x v="13"/>
    <x v="4"/>
    <s v="A2"/>
    <x v="3"/>
    <s v="Pickup Truck"/>
    <n v="9"/>
    <n v="12"/>
    <x v="1"/>
    <x v="122"/>
    <x v="2"/>
    <x v="0"/>
    <x v="0"/>
    <x v="2"/>
    <x v="3"/>
    <x v="0"/>
    <x v="6"/>
    <x v="1"/>
    <x v="4"/>
    <x v="1"/>
    <x v="1"/>
    <x v="1"/>
    <x v="1"/>
    <x v="0"/>
    <x v="1"/>
    <x v="1"/>
    <x v="1"/>
    <x v="1"/>
    <x v="1"/>
    <x v="1"/>
    <n v="640"/>
    <n v="710"/>
    <n v="0"/>
    <n v="0"/>
    <n v="0"/>
    <s v="North America"/>
    <s v="USA"/>
    <n v="245"/>
    <x v="2"/>
    <x v="3"/>
    <x v="1"/>
    <s v="Special Leases"/>
    <n v="32021.135999999999"/>
    <n v="2342.5920000000001"/>
    <x v="1589"/>
    <n v="1408.9299840000001"/>
    <n v="1537.0145280000002"/>
    <n v="4986.576"/>
    <n v="2600"/>
    <n v="1795"/>
    <n v="896.59180800000013"/>
    <n v="1152.760896"/>
    <n v="1920.24"/>
    <n v="1932.336"/>
    <n v="512.33817600000009"/>
    <n v="14760.098688"/>
    <n v="14918.445311999998"/>
    <n v="3981.6887039999997"/>
    <n v="874.17701280000006"/>
    <n v="10936.756607999998"/>
    <n v="10062.579595199997"/>
  </r>
  <r>
    <s v="1ABCD6E34FG634615"/>
    <s v="Tatra"/>
    <x v="13"/>
    <x v="4"/>
    <s v="A2"/>
    <x v="3"/>
    <s v="Pickup Truck"/>
    <n v="9"/>
    <n v="12"/>
    <x v="1"/>
    <x v="122"/>
    <x v="2"/>
    <x v="0"/>
    <x v="0"/>
    <x v="10"/>
    <x v="2"/>
    <x v="3"/>
    <x v="7"/>
    <x v="3"/>
    <x v="4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136"/>
    <x v="1"/>
    <x v="2"/>
    <x v="2"/>
    <s v="Cash Rebates"/>
    <n v="31531.248"/>
    <n v="4628.7359999999999"/>
    <x v="856"/>
    <n v="1387.3749120000002"/>
    <n v="1513.499904"/>
    <n v="4938.192"/>
    <n v="2175"/>
    <n v="1795"/>
    <n v="882.87494400000014"/>
    <n v="1135.124928"/>
    <n v="1919.232"/>
    <n v="1735.7760000000001"/>
    <n v="504.49996800000008"/>
    <n v="14232.798784000001"/>
    <n v="12669.713215999998"/>
    <n v="3753.7758720000006"/>
    <n v="860.80307040000002"/>
    <n v="8915.9373439999981"/>
    <n v="8055.1342735999979"/>
  </r>
  <r>
    <s v="1ABCD6E34FG634689"/>
    <s v="Tatra"/>
    <x v="13"/>
    <x v="4"/>
    <s v="A3"/>
    <x v="3"/>
    <s v="Pickup Truck"/>
    <n v="9"/>
    <n v="12"/>
    <x v="1"/>
    <x v="122"/>
    <x v="2"/>
    <x v="0"/>
    <x v="1"/>
    <x v="8"/>
    <x v="3"/>
    <x v="0"/>
    <x v="4"/>
    <x v="2"/>
    <x v="4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85"/>
    <x v="2"/>
    <x v="3"/>
    <x v="0"/>
    <s v="Low-Interest Financing"/>
    <n v="30131.135999999999"/>
    <n v="2514.96"/>
    <x v="1588"/>
    <n v="1325.769984"/>
    <n v="1446.2945280000001"/>
    <n v="4649.9040000000005"/>
    <n v="1510"/>
    <n v="1795"/>
    <n v="843.67180800000017"/>
    <n v="1084.720896"/>
    <n v="1906.1279999999999"/>
    <n v="1860.768"/>
    <n v="482.09817600000008"/>
    <n v="13115.194688000001"/>
    <n v="14500.981311999998"/>
    <n v="3789.1607039999999"/>
    <n v="822.58001279999996"/>
    <n v="10711.820607999998"/>
    <n v="9889.240595199999"/>
  </r>
  <r>
    <s v="1ABCD3E34FG465935"/>
    <s v="Apechete"/>
    <x v="16"/>
    <x v="3"/>
    <s v="P1"/>
    <x v="3"/>
    <s v="SUV"/>
    <n v="9"/>
    <n v="12"/>
    <x v="1"/>
    <x v="122"/>
    <x v="2"/>
    <x v="0"/>
    <x v="1"/>
    <x v="8"/>
    <x v="2"/>
    <x v="4"/>
    <x v="2"/>
    <x v="1"/>
    <x v="5"/>
    <x v="0"/>
    <x v="1"/>
    <x v="0"/>
    <x v="1"/>
    <x v="1"/>
    <x v="0"/>
    <x v="0"/>
    <x v="1"/>
    <x v="0"/>
    <x v="1"/>
    <x v="0"/>
    <n v="640"/>
    <n v="0"/>
    <n v="420"/>
    <n v="550"/>
    <n v="0"/>
    <s v="Africa"/>
    <s v="Nigeria"/>
    <n v="240"/>
    <x v="1"/>
    <x v="2"/>
    <x v="0"/>
    <s v="Segment and Misc Incentives"/>
    <n v="44335.32"/>
    <n v="1327.67"/>
    <x v="1590"/>
    <n v="2926.13112"/>
    <n v="3192.1430399999999"/>
    <n v="9310.417199999998"/>
    <n v="1610"/>
    <n v="1734"/>
    <n v="1862.0834400000001"/>
    <n v="2394.1072799999997"/>
    <n v="2660.1192000000001"/>
    <n v="3192.1430399999999"/>
    <n v="1064.0476800000001"/>
    <n v="22496.858239999998"/>
    <n v="20510.791760000004"/>
    <n v="7448.3337600000004"/>
    <n v="5213.8336319999999"/>
    <n v="13062.458000000002"/>
    <n v="7848.6243680000025"/>
  </r>
  <r>
    <s v="1ABCD6E34FG632825"/>
    <s v="Tatra"/>
    <x v="14"/>
    <x v="4"/>
    <s v="N2"/>
    <x v="6"/>
    <s v="Sedan"/>
    <n v="9"/>
    <n v="12"/>
    <x v="1"/>
    <x v="122"/>
    <x v="2"/>
    <x v="0"/>
    <x v="0"/>
    <x v="7"/>
    <x v="4"/>
    <x v="1"/>
    <x v="7"/>
    <x v="2"/>
    <x v="5"/>
    <x v="0"/>
    <x v="1"/>
    <x v="1"/>
    <x v="1"/>
    <x v="1"/>
    <x v="0"/>
    <x v="1"/>
    <x v="1"/>
    <x v="0"/>
    <x v="1"/>
    <x v="1"/>
    <n v="640"/>
    <n v="0"/>
    <n v="420"/>
    <n v="0"/>
    <n v="0"/>
    <s v="North America"/>
    <s v="USA"/>
    <n v="171"/>
    <x v="2"/>
    <x v="4"/>
    <x v="1"/>
    <s v="Segment and Misc Incentives"/>
    <n v="15790.008"/>
    <n v="1828.242"/>
    <x v="1591"/>
    <n v="1633.3806059999999"/>
    <n v="1781.8697519999998"/>
    <n v="4731.3239999999996"/>
    <n v="1485"/>
    <n v="1110"/>
    <n v="988.65"/>
    <n v="1077.8820000000001"/>
    <n v="1611.2460000000001"/>
    <n v="1999.6079999999999"/>
    <n v="590.14800000000002"/>
    <n v="12637.482605999998"/>
    <n v="1324.2833940000019"/>
    <n v="4371.6257519999999"/>
    <n v="431.0672184"/>
    <n v="-3047.3423579999981"/>
    <n v="-3478.4095763999981"/>
  </r>
  <r>
    <s v="1ABCD6E34FG632795"/>
    <s v="Tatra"/>
    <x v="14"/>
    <x v="4"/>
    <s v="N1"/>
    <x v="7"/>
    <s v="Sedan"/>
    <n v="9"/>
    <n v="12"/>
    <x v="1"/>
    <x v="122"/>
    <x v="2"/>
    <x v="0"/>
    <x v="0"/>
    <x v="7"/>
    <x v="4"/>
    <x v="1"/>
    <x v="5"/>
    <x v="2"/>
    <x v="5"/>
    <x v="0"/>
    <x v="1"/>
    <x v="1"/>
    <x v="1"/>
    <x v="1"/>
    <x v="0"/>
    <x v="1"/>
    <x v="1"/>
    <x v="0"/>
    <x v="1"/>
    <x v="1"/>
    <n v="640"/>
    <n v="0"/>
    <n v="420"/>
    <n v="0"/>
    <n v="0"/>
    <s v="North America"/>
    <s v="USA"/>
    <n v="86"/>
    <x v="2"/>
    <x v="4"/>
    <x v="1"/>
    <s v="Segment and Misc Incentives"/>
    <n v="15790.008"/>
    <n v="1828.242"/>
    <x v="1591"/>
    <n v="1633.3806059999999"/>
    <n v="1781.8697519999998"/>
    <n v="4731.3239999999996"/>
    <n v="1485"/>
    <n v="1734"/>
    <n v="988.65"/>
    <n v="1077.8820000000001"/>
    <n v="1611.2460000000001"/>
    <n v="1999.6079999999999"/>
    <n v="590.14800000000002"/>
    <n v="13261.482605999998"/>
    <n v="700.28339400000186"/>
    <n v="4371.6257519999999"/>
    <n v="431.0672184"/>
    <n v="-3671.3423579999981"/>
    <n v="-4102.4095763999976"/>
  </r>
  <r>
    <s v="1ABCD6E34FG632709"/>
    <s v="Tatra"/>
    <x v="14"/>
    <x v="4"/>
    <s v="N1"/>
    <x v="7"/>
    <s v="Sedan"/>
    <n v="9"/>
    <n v="12"/>
    <x v="1"/>
    <x v="122"/>
    <x v="2"/>
    <x v="0"/>
    <x v="0"/>
    <x v="7"/>
    <x v="4"/>
    <x v="1"/>
    <x v="0"/>
    <x v="2"/>
    <x v="5"/>
    <x v="0"/>
    <x v="1"/>
    <x v="1"/>
    <x v="1"/>
    <x v="1"/>
    <x v="0"/>
    <x v="1"/>
    <x v="1"/>
    <x v="0"/>
    <x v="1"/>
    <x v="1"/>
    <n v="640"/>
    <n v="0"/>
    <n v="420"/>
    <n v="0"/>
    <n v="0"/>
    <s v="North America"/>
    <s v="USA"/>
    <n v="25"/>
    <x v="2"/>
    <x v="4"/>
    <x v="1"/>
    <s v="Segment and Misc Incentives"/>
    <n v="15790.008"/>
    <n v="1828.242"/>
    <x v="1591"/>
    <n v="1633.3806059999999"/>
    <n v="1781.8697519999998"/>
    <n v="4731.3239999999996"/>
    <n v="1485"/>
    <n v="1795"/>
    <n v="988.65"/>
    <n v="1077.8820000000001"/>
    <n v="1611.2460000000001"/>
    <n v="1999.6079999999999"/>
    <n v="590.14800000000002"/>
    <n v="13322.482605999998"/>
    <n v="639.28339400000186"/>
    <n v="4371.6257519999999"/>
    <n v="431.0672184"/>
    <n v="-3732.3423579999981"/>
    <n v="-4163.4095763999976"/>
  </r>
  <r>
    <s v="2ABCD2E34FG468805"/>
    <s v="Apechete"/>
    <x v="2"/>
    <x v="4"/>
    <s v="C1"/>
    <x v="2"/>
    <s v="SUV"/>
    <n v="9"/>
    <n v="12"/>
    <x v="1"/>
    <x v="122"/>
    <x v="2"/>
    <x v="0"/>
    <x v="1"/>
    <x v="2"/>
    <x v="5"/>
    <x v="3"/>
    <x v="8"/>
    <x v="0"/>
    <x v="6"/>
    <x v="0"/>
    <x v="1"/>
    <x v="0"/>
    <x v="0"/>
    <x v="1"/>
    <x v="1"/>
    <x v="1"/>
    <x v="0"/>
    <x v="0"/>
    <x v="1"/>
    <x v="0"/>
    <n v="0"/>
    <n v="0"/>
    <n v="0"/>
    <n v="0"/>
    <n v="370"/>
    <s v="Europe"/>
    <s v="Sweden"/>
    <n v="27"/>
    <x v="1"/>
    <x v="2"/>
    <x v="2"/>
    <s v="Low-Interest Financing"/>
    <n v="66457.924999999988"/>
    <n v="1854.2249999999999"/>
    <x v="1592"/>
    <n v="5011.1061"/>
    <n v="5466.6611999999996"/>
    <n v="15944.428499999998"/>
    <n v="370"/>
    <n v="1020"/>
    <n v="3188.8856999999998"/>
    <n v="4099.9958999999999"/>
    <n v="4555.5510000000004"/>
    <n v="5466.6611999999996"/>
    <n v="1822.2203999999999"/>
    <n v="34189.967199999999"/>
    <n v="30413.732799999991"/>
    <n v="12755.542799999999"/>
    <n v="1395.6164249999999"/>
    <n v="17658.189999999991"/>
    <n v="16262.573574999991"/>
  </r>
  <r>
    <s v="1ABCD3E34FG469441"/>
    <s v="Apechete"/>
    <x v="3"/>
    <x v="3"/>
    <s v="M2"/>
    <x v="0"/>
    <s v="SUV"/>
    <n v="9"/>
    <n v="12"/>
    <x v="1"/>
    <x v="122"/>
    <x v="2"/>
    <x v="0"/>
    <x v="0"/>
    <x v="0"/>
    <x v="2"/>
    <x v="5"/>
    <x v="3"/>
    <x v="1"/>
    <x v="6"/>
    <x v="1"/>
    <x v="1"/>
    <x v="1"/>
    <x v="0"/>
    <x v="0"/>
    <x v="1"/>
    <x v="0"/>
    <x v="1"/>
    <x v="1"/>
    <x v="1"/>
    <x v="1"/>
    <n v="0"/>
    <n v="710"/>
    <n v="0"/>
    <n v="550"/>
    <n v="0"/>
    <s v="South America"/>
    <s v="Columbia"/>
    <n v="72"/>
    <x v="1"/>
    <x v="2"/>
    <x v="1"/>
    <s v="Low-Interest Financing"/>
    <n v="37929.311999999998"/>
    <n v="2885.44"/>
    <x v="1593"/>
    <n v="2920.5570239999997"/>
    <n v="3186.0622079999994"/>
    <n v="9292.6814399999985"/>
    <n v="2510"/>
    <n v="1020"/>
    <n v="1858.536288"/>
    <n v="2389.5466559999995"/>
    <n v="2655.0518399999996"/>
    <n v="3186.0622079999994"/>
    <n v="1062.0207359999999"/>
    <n v="22646.373247999996"/>
    <n v="12397.498752"/>
    <n v="7434.1451519999982"/>
    <n v="1953.3595680000001"/>
    <n v="4963.3536000000013"/>
    <n v="3009.9940320000014"/>
  </r>
  <r>
    <s v="1ABCD3E34FG465689"/>
    <s v="Apechete"/>
    <x v="16"/>
    <x v="3"/>
    <s v="P1"/>
    <x v="3"/>
    <s v="SUV"/>
    <n v="9"/>
    <n v="12"/>
    <x v="1"/>
    <x v="122"/>
    <x v="2"/>
    <x v="0"/>
    <x v="1"/>
    <x v="3"/>
    <x v="3"/>
    <x v="5"/>
    <x v="5"/>
    <x v="1"/>
    <x v="6"/>
    <x v="0"/>
    <x v="1"/>
    <x v="1"/>
    <x v="1"/>
    <x v="1"/>
    <x v="1"/>
    <x v="0"/>
    <x v="1"/>
    <x v="0"/>
    <x v="1"/>
    <x v="1"/>
    <n v="640"/>
    <n v="0"/>
    <n v="0"/>
    <n v="550"/>
    <n v="0"/>
    <s v="Asia"/>
    <s v="Cambodia"/>
    <n v="140"/>
    <x v="1"/>
    <x v="2"/>
    <x v="1"/>
    <s v="Low-Interest Financing"/>
    <n v="43405.23"/>
    <n v="2070.3000000000002"/>
    <x v="1594"/>
    <n v="2864.7451799999999"/>
    <n v="3125.1765599999999"/>
    <n v="9115.0982999999997"/>
    <n v="1615"/>
    <n v="1020"/>
    <n v="1823.0196600000002"/>
    <n v="2343.8824199999995"/>
    <n v="2604.3137999999999"/>
    <n v="3125.1765599999999"/>
    <n v="1041.72552"/>
    <n v="21386.059359999999"/>
    <n v="19948.870640000001"/>
    <n v="7292.0786399999997"/>
    <n v="3489.7804919999994"/>
    <n v="12656.792000000001"/>
    <n v="9167.0115080000014"/>
  </r>
  <r>
    <s v="1ABCD6E34FG474222"/>
    <s v="Jackson"/>
    <x v="10"/>
    <x v="4"/>
    <s v="Cr2"/>
    <x v="3"/>
    <s v="Pickup Truck"/>
    <n v="9"/>
    <n v="12"/>
    <x v="1"/>
    <x v="122"/>
    <x v="2"/>
    <x v="0"/>
    <x v="1"/>
    <x v="4"/>
    <x v="0"/>
    <x v="4"/>
    <x v="8"/>
    <x v="1"/>
    <x v="6"/>
    <x v="0"/>
    <x v="0"/>
    <x v="1"/>
    <x v="1"/>
    <x v="1"/>
    <x v="1"/>
    <x v="0"/>
    <x v="0"/>
    <x v="0"/>
    <x v="0"/>
    <x v="1"/>
    <n v="640"/>
    <n v="0"/>
    <n v="0"/>
    <n v="550"/>
    <n v="370"/>
    <s v="Europe"/>
    <s v="France"/>
    <n v="202"/>
    <x v="2"/>
    <x v="3"/>
    <x v="2"/>
    <s v="Low-Interest Financing"/>
    <n v="31057.936000000002"/>
    <n v="1449.48"/>
    <x v="1595"/>
    <n v="2049.8237760000002"/>
    <n v="2236.1713920000002"/>
    <n v="6522.1665599999997"/>
    <n v="2855"/>
    <n v="1020"/>
    <n v="1304.4333120000003"/>
    <n v="1677.1285440000001"/>
    <n v="1863.4761600000004"/>
    <n v="2236.1713920000002"/>
    <n v="745.39046400000007"/>
    <n v="17292.028352000001"/>
    <n v="12316.427648000001"/>
    <n v="5217.7332480000005"/>
    <n v="652.21665600000006"/>
    <n v="7098.6944000000003"/>
    <n v="6446.4777439999998"/>
  </r>
  <r>
    <s v="1ABCD6E34FG477798"/>
    <s v="Jackson"/>
    <x v="18"/>
    <x v="4"/>
    <s v="Ma1"/>
    <x v="7"/>
    <s v="Sedan"/>
    <n v="9"/>
    <n v="12"/>
    <x v="1"/>
    <x v="122"/>
    <x v="2"/>
    <x v="0"/>
    <x v="2"/>
    <x v="7"/>
    <x v="5"/>
    <x v="5"/>
    <x v="9"/>
    <x v="2"/>
    <x v="6"/>
    <x v="1"/>
    <x v="0"/>
    <x v="1"/>
    <x v="0"/>
    <x v="1"/>
    <x v="1"/>
    <x v="0"/>
    <x v="1"/>
    <x v="1"/>
    <x v="0"/>
    <x v="1"/>
    <n v="0"/>
    <n v="0"/>
    <n v="0"/>
    <n v="550"/>
    <n v="0"/>
    <s v="Middle East"/>
    <s v="UAE"/>
    <n v="32"/>
    <x v="2"/>
    <x v="4"/>
    <x v="2"/>
    <s v="Special Leases"/>
    <n v="19224.842000000001"/>
    <n v="3776.29"/>
    <x v="1596"/>
    <n v="1903.2593580000002"/>
    <n v="2076.2829360000001"/>
    <n v="6055.8252300000004"/>
    <n v="2670"/>
    <n v="1020"/>
    <n v="1211.1650460000003"/>
    <n v="1557.2122020000002"/>
    <n v="1730.2357800000002"/>
    <n v="2076.2829360000001"/>
    <n v="692.09431200000006"/>
    <n v="16147.697616000003"/>
    <n v="-699.14561600000343"/>
    <n v="4844.6601840000003"/>
    <n v="770.91616419999991"/>
    <n v="-5543.8058000000037"/>
    <n v="-6314.7219642000036"/>
  </r>
  <r>
    <s v="1ABCD5E34FG479467"/>
    <s v="Jackson"/>
    <x v="19"/>
    <x v="1"/>
    <s v="Ba2"/>
    <x v="0"/>
    <s v="SUV"/>
    <n v="9"/>
    <n v="12"/>
    <x v="1"/>
    <x v="122"/>
    <x v="2"/>
    <x v="0"/>
    <x v="1"/>
    <x v="15"/>
    <x v="4"/>
    <x v="4"/>
    <x v="9"/>
    <x v="2"/>
    <x v="6"/>
    <x v="0"/>
    <x v="0"/>
    <x v="1"/>
    <x v="1"/>
    <x v="0"/>
    <x v="1"/>
    <x v="1"/>
    <x v="0"/>
    <x v="0"/>
    <x v="0"/>
    <x v="1"/>
    <n v="640"/>
    <n v="710"/>
    <n v="0"/>
    <n v="0"/>
    <n v="370"/>
    <s v="South America"/>
    <s v="Chile"/>
    <n v="206"/>
    <x v="0"/>
    <x v="1"/>
    <x v="1"/>
    <s v="Segment and Misc Incentives"/>
    <n v="24798.383999999998"/>
    <n v="4893.2379999999994"/>
    <x v="1597"/>
    <n v="1636.693344"/>
    <n v="1785.4836479999999"/>
    <n v="5207.6606399999991"/>
    <n v="3015"/>
    <n v="1020"/>
    <n v="1041.5321280000001"/>
    <n v="1339.1127359999998"/>
    <n v="1487.9030399999999"/>
    <n v="1785.4836479999999"/>
    <n v="595.16121600000008"/>
    <n v="14747.901887999999"/>
    <n v="5157.2441120000021"/>
    <n v="4166.1285120000002"/>
    <n v="672.03620639999997"/>
    <n v="991.1156000000019"/>
    <n v="319.07939360000194"/>
  </r>
  <r>
    <s v="1ABCD3E34FG338450"/>
    <s v="Special"/>
    <x v="12"/>
    <x v="3"/>
    <s v="Spr1"/>
    <x v="1"/>
    <s v="Sedan"/>
    <n v="9"/>
    <n v="12"/>
    <x v="1"/>
    <x v="122"/>
    <x v="2"/>
    <x v="0"/>
    <x v="2"/>
    <x v="13"/>
    <x v="5"/>
    <x v="4"/>
    <x v="2"/>
    <x v="2"/>
    <x v="6"/>
    <x v="1"/>
    <x v="1"/>
    <x v="0"/>
    <x v="0"/>
    <x v="0"/>
    <x v="1"/>
    <x v="1"/>
    <x v="0"/>
    <x v="1"/>
    <x v="1"/>
    <x v="0"/>
    <n v="0"/>
    <n v="710"/>
    <n v="0"/>
    <n v="0"/>
    <n v="370"/>
    <s v="Africa"/>
    <s v="Zimbabwe"/>
    <n v="287"/>
    <x v="2"/>
    <x v="4"/>
    <x v="0"/>
    <s v="Special Leases"/>
    <n v="37987.482000000004"/>
    <n v="2090.8679999999999"/>
    <x v="916"/>
    <n v="3563.0002980000004"/>
    <n v="3886.909416"/>
    <n v="11336.81913"/>
    <n v="1905"/>
    <n v="1270"/>
    <n v="2267.3638260000002"/>
    <n v="2915.1820619999999"/>
    <n v="3239.0911800000003"/>
    <n v="3886.909416"/>
    <n v="1295.6364720000001"/>
    <n v="26496.456495999999"/>
    <n v="9400.1575040000025"/>
    <n v="9069.455304000001"/>
    <n v="5728.5122855999998"/>
    <n v="330.70220000000154"/>
    <n v="-5397.8100855999983"/>
  </r>
  <r>
    <s v="2ABCD2E34FG468787"/>
    <s v="Apechete"/>
    <x v="2"/>
    <x v="4"/>
    <s v="Cx2"/>
    <x v="8"/>
    <s v="SUV"/>
    <n v="9"/>
    <n v="12"/>
    <x v="1"/>
    <x v="122"/>
    <x v="2"/>
    <x v="0"/>
    <x v="0"/>
    <x v="5"/>
    <x v="3"/>
    <x v="3"/>
    <x v="9"/>
    <x v="3"/>
    <x v="7"/>
    <x v="0"/>
    <x v="0"/>
    <x v="0"/>
    <x v="0"/>
    <x v="1"/>
    <x v="0"/>
    <x v="1"/>
    <x v="1"/>
    <x v="0"/>
    <x v="0"/>
    <x v="0"/>
    <n v="0"/>
    <n v="0"/>
    <n v="420"/>
    <n v="0"/>
    <n v="0"/>
    <s v="Europe"/>
    <s v="United Kingdom"/>
    <n v="137"/>
    <x v="0"/>
    <x v="1"/>
    <x v="0"/>
    <s v="Special Leases"/>
    <n v="69985.974999999991"/>
    <n v="2574.7999999999997"/>
    <x v="1598"/>
    <n v="5093.5037999999995"/>
    <n v="5556.5495999999994"/>
    <n v="16206.602999999997"/>
    <n v="1290"/>
    <n v="1567"/>
    <n v="3241.3206"/>
    <n v="4167.4121999999988"/>
    <n v="4630.4579999999987"/>
    <n v="5556.5495999999994"/>
    <n v="1852.1831999999997"/>
    <n v="36196.297599999991"/>
    <n v="31214.877399999998"/>
    <n v="12965.282399999998"/>
    <n v="1469.705475"/>
    <n v="18249.595000000001"/>
    <n v="16779.889525000002"/>
  </r>
  <r>
    <s v="1ABCD3E34FG469506"/>
    <s v="Apechete"/>
    <x v="3"/>
    <x v="3"/>
    <s v="M1"/>
    <x v="0"/>
    <s v="SUV"/>
    <n v="9"/>
    <n v="12"/>
    <x v="1"/>
    <x v="122"/>
    <x v="2"/>
    <x v="0"/>
    <x v="0"/>
    <x v="15"/>
    <x v="4"/>
    <x v="0"/>
    <x v="9"/>
    <x v="2"/>
    <x v="7"/>
    <x v="1"/>
    <x v="0"/>
    <x v="0"/>
    <x v="1"/>
    <x v="1"/>
    <x v="1"/>
    <x v="0"/>
    <x v="1"/>
    <x v="1"/>
    <x v="0"/>
    <x v="0"/>
    <n v="640"/>
    <n v="0"/>
    <n v="0"/>
    <n v="550"/>
    <n v="0"/>
    <s v="Africa"/>
    <s v="Zimbabwe"/>
    <n v="200"/>
    <x v="2"/>
    <x v="3"/>
    <x v="2"/>
    <s v="Low-Interest Financing"/>
    <n v="36344.351999999999"/>
    <n v="2567.4320000000002"/>
    <x v="1599"/>
    <n v="2798.5151040000001"/>
    <n v="3052.9255679999997"/>
    <n v="8904.3662399999994"/>
    <n v="2885"/>
    <n v="1567"/>
    <n v="1780.8732480000001"/>
    <n v="2289.6941759999995"/>
    <n v="2544.10464"/>
    <n v="3052.9255679999997"/>
    <n v="1017.641856"/>
    <n v="22769.553408"/>
    <n v="11007.366591999998"/>
    <n v="7123.4929919999995"/>
    <n v="5480.7282815999997"/>
    <n v="3883.873599999999"/>
    <n v="-1596.8546816000007"/>
  </r>
  <r>
    <s v="1ABCD6E34FG463505"/>
    <s v="Apechete"/>
    <x v="6"/>
    <x v="4"/>
    <s v="S2"/>
    <x v="4"/>
    <s v="Coupe"/>
    <n v="9"/>
    <n v="12"/>
    <x v="1"/>
    <x v="122"/>
    <x v="2"/>
    <x v="0"/>
    <x v="0"/>
    <x v="0"/>
    <x v="5"/>
    <x v="3"/>
    <x v="2"/>
    <x v="3"/>
    <x v="7"/>
    <x v="1"/>
    <x v="0"/>
    <x v="0"/>
    <x v="0"/>
    <x v="1"/>
    <x v="0"/>
    <x v="1"/>
    <x v="1"/>
    <x v="1"/>
    <x v="0"/>
    <x v="0"/>
    <n v="0"/>
    <n v="0"/>
    <n v="420"/>
    <n v="0"/>
    <n v="0"/>
    <s v="Africa"/>
    <s v="South Africa"/>
    <n v="276"/>
    <x v="0"/>
    <x v="0"/>
    <x v="2"/>
    <s v="Special Leases"/>
    <n v="37055.318999999996"/>
    <n v="2928.5339999999997"/>
    <x v="1011"/>
    <n v="2678.1036974999997"/>
    <n v="2921.5676699999999"/>
    <n v="8521.2390374999995"/>
    <n v="2115"/>
    <n v="1567"/>
    <n v="1704.2478075000001"/>
    <n v="2191.1757524999998"/>
    <n v="2434.639725"/>
    <n v="2921.5676699999999"/>
    <n v="973.85588999999993"/>
    <n v="21211.406019999999"/>
    <n v="12915.378979999998"/>
    <n v="6961.0368239999989"/>
    <n v="2315.9574374999997"/>
    <n v="5954.3421559999988"/>
    <n v="3638.3847184999991"/>
  </r>
  <r>
    <s v="1ABCD3E34FG465683"/>
    <s v="Apechete"/>
    <x v="16"/>
    <x v="3"/>
    <s v="P2"/>
    <x v="3"/>
    <s v="SUV"/>
    <n v="9"/>
    <n v="12"/>
    <x v="1"/>
    <x v="122"/>
    <x v="2"/>
    <x v="0"/>
    <x v="0"/>
    <x v="8"/>
    <x v="5"/>
    <x v="4"/>
    <x v="2"/>
    <x v="2"/>
    <x v="7"/>
    <x v="0"/>
    <x v="1"/>
    <x v="0"/>
    <x v="0"/>
    <x v="1"/>
    <x v="1"/>
    <x v="0"/>
    <x v="0"/>
    <x v="0"/>
    <x v="1"/>
    <x v="0"/>
    <n v="0"/>
    <n v="0"/>
    <n v="0"/>
    <n v="550"/>
    <n v="370"/>
    <s v="Africa"/>
    <s v="Zimbabwe"/>
    <n v="221"/>
    <x v="1"/>
    <x v="2"/>
    <x v="0"/>
    <s v="Special Leases"/>
    <n v="43300.17"/>
    <n v="2235.1"/>
    <x v="1600"/>
    <n v="2857.8112199999996"/>
    <n v="3117.6122399999995"/>
    <n v="9093.0356999999985"/>
    <n v="920"/>
    <n v="1567"/>
    <n v="1818.6071400000001"/>
    <n v="2338.2091799999998"/>
    <n v="2598.0102000000002"/>
    <n v="3117.6122399999995"/>
    <n v="1039.20408"/>
    <n v="21192.673439999999"/>
    <n v="19872.396560000001"/>
    <n v="7274.4285600000003"/>
    <n v="6529.6656359999997"/>
    <n v="12597.968000000001"/>
    <n v="6068.302364000001"/>
  </r>
  <r>
    <s v="1ABCD5E34FG471356"/>
    <s v="Jackson"/>
    <x v="24"/>
    <x v="1"/>
    <s v="Bas1"/>
    <x v="0"/>
    <s v="Pickup Truck"/>
    <n v="9"/>
    <n v="12"/>
    <x v="1"/>
    <x v="122"/>
    <x v="2"/>
    <x v="0"/>
    <x v="1"/>
    <x v="0"/>
    <x v="0"/>
    <x v="4"/>
    <x v="1"/>
    <x v="0"/>
    <x v="7"/>
    <x v="0"/>
    <x v="0"/>
    <x v="0"/>
    <x v="0"/>
    <x v="0"/>
    <x v="1"/>
    <x v="0"/>
    <x v="1"/>
    <x v="0"/>
    <x v="0"/>
    <x v="0"/>
    <n v="0"/>
    <n v="710"/>
    <n v="0"/>
    <n v="550"/>
    <n v="0"/>
    <s v="South America"/>
    <s v="Argentina"/>
    <n v="72"/>
    <x v="1"/>
    <x v="2"/>
    <x v="0"/>
    <s v="Special Leases"/>
    <n v="27579.234999999997"/>
    <n v="2114.4249999999997"/>
    <x v="1601"/>
    <n v="1820.2295099999999"/>
    <n v="1985.7049199999997"/>
    <n v="5791.6393499999995"/>
    <n v="2130"/>
    <n v="1567"/>
    <n v="1158.3278699999998"/>
    <n v="1489.2786899999999"/>
    <n v="1654.7540999999999"/>
    <n v="1985.7049199999997"/>
    <n v="661.90164000000004"/>
    <n v="15611.229519999999"/>
    <n v="9853.5804799999987"/>
    <n v="4633.3114799999994"/>
    <n v="3469.4677629999996"/>
    <n v="5220.2689999999993"/>
    <n v="1750.8012369999997"/>
  </r>
  <r>
    <s v="1ABCD6E34FG478246"/>
    <s v="Jackson"/>
    <x v="22"/>
    <x v="4"/>
    <s v="Ro1"/>
    <x v="7"/>
    <s v="Sedan"/>
    <n v="9"/>
    <n v="12"/>
    <x v="1"/>
    <x v="122"/>
    <x v="2"/>
    <x v="0"/>
    <x v="0"/>
    <x v="6"/>
    <x v="2"/>
    <x v="0"/>
    <x v="5"/>
    <x v="2"/>
    <x v="7"/>
    <x v="0"/>
    <x v="1"/>
    <x v="0"/>
    <x v="1"/>
    <x v="1"/>
    <x v="0"/>
    <x v="0"/>
    <x v="0"/>
    <x v="0"/>
    <x v="1"/>
    <x v="0"/>
    <n v="640"/>
    <n v="0"/>
    <n v="420"/>
    <n v="550"/>
    <n v="370"/>
    <s v="North America"/>
    <s v="Canada"/>
    <n v="188"/>
    <x v="2"/>
    <x v="4"/>
    <x v="1"/>
    <s v="Low-Interest Financing"/>
    <n v="35527.966999999997"/>
    <n v="1471.2269999999999"/>
    <x v="1602"/>
    <n v="1930.3555589999999"/>
    <n v="2105.8424279999999"/>
    <n v="6142.0404149999995"/>
    <n v="1980"/>
    <n v="1567"/>
    <n v="1228.408083"/>
    <n v="1579.3818209999999"/>
    <n v="1754.8686899999998"/>
    <n v="2105.8424279999999"/>
    <n v="701.94747600000005"/>
    <n v="16182.054568"/>
    <n v="17874.685431999998"/>
    <n v="4913.6323320000001"/>
    <n v="902.41036179999992"/>
    <n v="12961.053099999997"/>
    <n v="12058.642738199997"/>
  </r>
  <r>
    <s v="1ABCD5E34FG636491"/>
    <s v="Tatra"/>
    <x v="0"/>
    <x v="1"/>
    <s v="Tr1"/>
    <x v="0"/>
    <s v="Pickup Truck"/>
    <n v="9"/>
    <n v="12"/>
    <x v="1"/>
    <x v="122"/>
    <x v="2"/>
    <x v="0"/>
    <x v="1"/>
    <x v="15"/>
    <x v="0"/>
    <x v="3"/>
    <x v="8"/>
    <x v="1"/>
    <x v="7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95"/>
    <x v="2"/>
    <x v="3"/>
    <x v="0"/>
    <s v="Special Leases"/>
    <n v="36150.114000000001"/>
    <n v="2332.1999999999998"/>
    <x v="952"/>
    <n v="2738.6527740000006"/>
    <n v="2987.6212080000005"/>
    <n v="4697.8620000000001"/>
    <n v="1905"/>
    <n v="1270"/>
    <n v="914.62800000000004"/>
    <n v="1052.5319999999999"/>
    <n v="1800.864"/>
    <n v="1889.0820000000001"/>
    <n v="581.02200000000005"/>
    <n v="14379.538774000001"/>
    <n v="19438.375226000004"/>
    <n v="5457.7252080000007"/>
    <n v="986.89811220000013"/>
    <n v="13980.650018000004"/>
    <n v="12993.751905800003"/>
  </r>
  <r>
    <s v="1ABCD5E34FG636259"/>
    <s v="Tatra"/>
    <x v="0"/>
    <x v="1"/>
    <s v="Tr1"/>
    <x v="0"/>
    <s v="Pickup Truck"/>
    <n v="9"/>
    <n v="12"/>
    <x v="1"/>
    <x v="122"/>
    <x v="2"/>
    <x v="0"/>
    <x v="1"/>
    <x v="15"/>
    <x v="0"/>
    <x v="3"/>
    <x v="6"/>
    <x v="1"/>
    <x v="7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256"/>
    <x v="2"/>
    <x v="3"/>
    <x v="2"/>
    <s v="Special Leases"/>
    <n v="36150.114000000001"/>
    <n v="2332.1999999999998"/>
    <x v="952"/>
    <n v="2738.6527740000006"/>
    <n v="2987.6212080000005"/>
    <n v="4697.8620000000001"/>
    <n v="1905"/>
    <n v="1270"/>
    <n v="914.62800000000004"/>
    <n v="1052.5319999999999"/>
    <n v="1800.864"/>
    <n v="1889.0820000000001"/>
    <n v="581.02200000000005"/>
    <n v="14379.538774000001"/>
    <n v="19438.375226000004"/>
    <n v="5457.7252080000007"/>
    <n v="986.89811220000013"/>
    <n v="13980.650018000004"/>
    <n v="12993.751905800003"/>
  </r>
  <r>
    <s v="1ABCD3E34FG469114"/>
    <s v="Apechete"/>
    <x v="3"/>
    <x v="3"/>
    <s v="M1"/>
    <x v="0"/>
    <s v="SUV"/>
    <n v="9"/>
    <n v="12"/>
    <x v="1"/>
    <x v="122"/>
    <x v="2"/>
    <x v="0"/>
    <x v="0"/>
    <x v="16"/>
    <x v="5"/>
    <x v="4"/>
    <x v="3"/>
    <x v="1"/>
    <x v="8"/>
    <x v="1"/>
    <x v="1"/>
    <x v="1"/>
    <x v="1"/>
    <x v="1"/>
    <x v="1"/>
    <x v="1"/>
    <x v="0"/>
    <x v="1"/>
    <x v="1"/>
    <x v="1"/>
    <n v="640"/>
    <n v="0"/>
    <n v="0"/>
    <n v="0"/>
    <n v="370"/>
    <s v="Asia"/>
    <s v="China"/>
    <n v="230"/>
    <x v="1"/>
    <x v="2"/>
    <x v="2"/>
    <s v="Low-Interest Financing"/>
    <n v="36040.567999999999"/>
    <n v="2892.5520000000001"/>
    <x v="1603"/>
    <n v="2775.123736"/>
    <n v="3027.4077119999997"/>
    <n v="8829.9391599999981"/>
    <n v="2260"/>
    <n v="1795"/>
    <n v="1765.9878320000003"/>
    <n v="2270.5557840000001"/>
    <n v="2522.8397600000003"/>
    <n v="3027.4077119999997"/>
    <n v="1009.135904"/>
    <n v="22219.446271999997"/>
    <n v="10928.569727999999"/>
    <n v="7063.9513279999992"/>
    <n v="0"/>
    <n v="3864.6183999999994"/>
    <n v="3864.6183999999994"/>
  </r>
  <r>
    <s v="1ABCD6E34FG472674"/>
    <s v="Jackson"/>
    <x v="20"/>
    <x v="4"/>
    <s v="Cl1"/>
    <x v="1"/>
    <s v="Sedan"/>
    <n v="9"/>
    <n v="12"/>
    <x v="1"/>
    <x v="122"/>
    <x v="2"/>
    <x v="0"/>
    <x v="3"/>
    <x v="12"/>
    <x v="5"/>
    <x v="0"/>
    <x v="0"/>
    <x v="2"/>
    <x v="8"/>
    <x v="1"/>
    <x v="1"/>
    <x v="0"/>
    <x v="1"/>
    <x v="1"/>
    <x v="0"/>
    <x v="1"/>
    <x v="0"/>
    <x v="1"/>
    <x v="1"/>
    <x v="0"/>
    <n v="640"/>
    <n v="0"/>
    <n v="420"/>
    <n v="0"/>
    <n v="370"/>
    <s v="Asia"/>
    <s v="Laos"/>
    <n v="272"/>
    <x v="2"/>
    <x v="4"/>
    <x v="0"/>
    <s v="Low-Interest Financing"/>
    <n v="17114.944"/>
    <n v="2599.828"/>
    <x v="1604"/>
    <n v="1694.3794560000003"/>
    <n v="1848.4139520000001"/>
    <n v="5391.2073599999994"/>
    <n v="2255"/>
    <n v="1795"/>
    <n v="1078.2414720000002"/>
    <n v="1386.3104640000001"/>
    <n v="1540.3449600000001"/>
    <n v="1848.4139520000001"/>
    <n v="616.13798400000007"/>
    <n v="15140.483712000001"/>
    <n v="-625.36771200000112"/>
    <n v="4312.9658880000006"/>
    <n v="763.32650239999998"/>
    <n v="-4938.3336000000018"/>
    <n v="-5701.660102400002"/>
  </r>
  <r>
    <s v="1ABCD6E34FG474202"/>
    <s v="Jackson"/>
    <x v="10"/>
    <x v="4"/>
    <s v="Cr1"/>
    <x v="3"/>
    <s v="Pickup Truck"/>
    <n v="9"/>
    <n v="12"/>
    <x v="1"/>
    <x v="122"/>
    <x v="2"/>
    <x v="0"/>
    <x v="1"/>
    <x v="11"/>
    <x v="2"/>
    <x v="3"/>
    <x v="2"/>
    <x v="2"/>
    <x v="8"/>
    <x v="1"/>
    <x v="1"/>
    <x v="1"/>
    <x v="1"/>
    <x v="1"/>
    <x v="1"/>
    <x v="0"/>
    <x v="1"/>
    <x v="1"/>
    <x v="1"/>
    <x v="1"/>
    <n v="640"/>
    <n v="0"/>
    <n v="0"/>
    <n v="550"/>
    <n v="0"/>
    <s v="South America"/>
    <s v="Venezuela"/>
    <n v="221"/>
    <x v="2"/>
    <x v="3"/>
    <x v="2"/>
    <s v="Low-Interest Financing"/>
    <n v="40942.156000000003"/>
    <n v="1624.24"/>
    <x v="884"/>
    <n v="2702.182296"/>
    <n v="2947.8352319999999"/>
    <n v="8597.8527599999998"/>
    <n v="2440"/>
    <n v="1795"/>
    <n v="1719.5705520000001"/>
    <n v="2210.876424"/>
    <n v="2456.5293600000005"/>
    <n v="2947.8352319999999"/>
    <n v="982.61174400000004"/>
    <n v="21922.011392"/>
    <n v="17395.904608000004"/>
    <n v="6878.2822079999996"/>
    <n v="4515.9198068000005"/>
    <n v="10517.622400000004"/>
    <n v="6001.7025932000033"/>
  </r>
  <r>
    <s v="1ABCD6E34FG478108"/>
    <s v="Jackson"/>
    <x v="22"/>
    <x v="4"/>
    <s v="Ro2"/>
    <x v="6"/>
    <s v="Sedan"/>
    <n v="9"/>
    <n v="12"/>
    <x v="1"/>
    <x v="122"/>
    <x v="2"/>
    <x v="0"/>
    <x v="0"/>
    <x v="6"/>
    <x v="0"/>
    <x v="0"/>
    <x v="7"/>
    <x v="1"/>
    <x v="8"/>
    <x v="0"/>
    <x v="1"/>
    <x v="0"/>
    <x v="0"/>
    <x v="0"/>
    <x v="1"/>
    <x v="0"/>
    <x v="0"/>
    <x v="0"/>
    <x v="1"/>
    <x v="0"/>
    <n v="0"/>
    <n v="710"/>
    <n v="0"/>
    <n v="550"/>
    <n v="370"/>
    <s v="Asia"/>
    <s v="India"/>
    <n v="114"/>
    <x v="2"/>
    <x v="4"/>
    <x v="1"/>
    <s v="Special Leases"/>
    <n v="35527.966999999997"/>
    <n v="3959.5239999999994"/>
    <x v="1605"/>
    <n v="1920.9844170000001"/>
    <n v="2095.6193640000001"/>
    <n v="6112.2231449999999"/>
    <n v="1630"/>
    <n v="1795"/>
    <n v="1222.4446290000003"/>
    <n v="1571.7145230000001"/>
    <n v="1746.3494700000001"/>
    <n v="2095.6193640000001"/>
    <n v="698.53978800000004"/>
    <n v="15998.716184000001"/>
    <n v="15569.726815999999"/>
    <n v="4889.7785160000003"/>
    <n v="3460.4239857999996"/>
    <n v="10679.948299999998"/>
    <n v="7219.5243141999981"/>
  </r>
  <r>
    <s v="1ABCD4E34FG480957"/>
    <s v="Jackson"/>
    <x v="21"/>
    <x v="0"/>
    <s v="V1"/>
    <x v="10"/>
    <s v="Van"/>
    <n v="9"/>
    <n v="12"/>
    <x v="1"/>
    <x v="122"/>
    <x v="2"/>
    <x v="0"/>
    <x v="2"/>
    <x v="13"/>
    <x v="4"/>
    <x v="3"/>
    <x v="5"/>
    <x v="3"/>
    <x v="8"/>
    <x v="1"/>
    <x v="1"/>
    <x v="1"/>
    <x v="0"/>
    <x v="1"/>
    <x v="1"/>
    <x v="1"/>
    <x v="1"/>
    <x v="1"/>
    <x v="1"/>
    <x v="1"/>
    <n v="0"/>
    <n v="0"/>
    <n v="0"/>
    <n v="0"/>
    <n v="0"/>
    <s v="Europe"/>
    <s v="Spain"/>
    <n v="37"/>
    <x v="2"/>
    <x v="4"/>
    <x v="1"/>
    <s v="Low-Interest Financing"/>
    <n v="33837.595999999998"/>
    <n v="1497.366"/>
    <x v="1606"/>
    <n v="1914.9770639999999"/>
    <n v="2089.0658879999996"/>
    <n v="6093.1088399999999"/>
    <n v="1250"/>
    <n v="1795"/>
    <n v="1218.621768"/>
    <n v="1566.7994159999998"/>
    <n v="1740.88824"/>
    <n v="2089.0658879999996"/>
    <n v="696.35529599999995"/>
    <n v="15579.395328000001"/>
    <n v="16760.834671999997"/>
    <n v="4874.4870719999999"/>
    <n v="710.589516"/>
    <n v="11886.347599999997"/>
    <n v="11175.758083999997"/>
  </r>
  <r>
    <s v="1ABCD6E34FG634293"/>
    <s v="Tatra"/>
    <x v="13"/>
    <x v="4"/>
    <s v="A1"/>
    <x v="3"/>
    <s v="Pickup Truck"/>
    <n v="9"/>
    <n v="12"/>
    <x v="1"/>
    <x v="122"/>
    <x v="2"/>
    <x v="0"/>
    <x v="0"/>
    <x v="18"/>
    <x v="3"/>
    <x v="3"/>
    <x v="1"/>
    <x v="1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191"/>
    <x v="1"/>
    <x v="2"/>
    <x v="1"/>
    <s v="Low-Interest Financing"/>
    <n v="30168.432000000001"/>
    <n v="2789.136"/>
    <x v="1607"/>
    <n v="1327.411008"/>
    <n v="1448.084736"/>
    <n v="4843.4399999999996"/>
    <n v="1345"/>
    <n v="1795"/>
    <n v="844.71609600000011"/>
    <n v="1086.0635520000001"/>
    <n v="1960.56"/>
    <n v="1926.288"/>
    <n v="482.69491200000004"/>
    <n v="13202.190655999999"/>
    <n v="14177.105344000003"/>
    <n v="3857.0676480000002"/>
    <n v="823.59819360000006"/>
    <n v="10320.037696000003"/>
    <n v="9496.4395024000023"/>
  </r>
  <r>
    <s v="1ABCD6E34FG634317"/>
    <s v="Tatra"/>
    <x v="13"/>
    <x v="4"/>
    <s v="A1"/>
    <x v="3"/>
    <s v="Pickup Truck"/>
    <n v="9"/>
    <n v="12"/>
    <x v="1"/>
    <x v="122"/>
    <x v="2"/>
    <x v="0"/>
    <x v="1"/>
    <x v="3"/>
    <x v="3"/>
    <x v="4"/>
    <x v="5"/>
    <x v="3"/>
    <x v="8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114"/>
    <x v="2"/>
    <x v="3"/>
    <x v="1"/>
    <s v="Low-Interest Financing"/>
    <n v="30194.639999999999"/>
    <n v="2670.192"/>
    <x v="1608"/>
    <n v="1328.5641599999999"/>
    <n v="1449.3427199999999"/>
    <n v="4897.8720000000003"/>
    <n v="1925"/>
    <n v="1795"/>
    <n v="845.44992000000013"/>
    <n v="1087.00704"/>
    <n v="1971.6479999999999"/>
    <n v="1913.184"/>
    <n v="483.11424000000005"/>
    <n v="13850.54112"/>
    <n v="13673.90688"/>
    <n v="3845.6409599999997"/>
    <n v="824.313672"/>
    <n v="9828.2659200000016"/>
    <n v="9003.9522480000014"/>
  </r>
  <r>
    <s v="1ABCD6E34FG634319"/>
    <s v="Tatra"/>
    <x v="13"/>
    <x v="4"/>
    <s v="A1"/>
    <x v="3"/>
    <s v="Pickup Truck"/>
    <n v="9"/>
    <n v="12"/>
    <x v="1"/>
    <x v="122"/>
    <x v="2"/>
    <x v="0"/>
    <x v="1"/>
    <x v="3"/>
    <x v="3"/>
    <x v="4"/>
    <x v="2"/>
    <x v="3"/>
    <x v="8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40"/>
    <x v="2"/>
    <x v="3"/>
    <x v="1"/>
    <s v="Low-Interest Financing"/>
    <n v="30194.639999999999"/>
    <n v="2670.192"/>
    <x v="1608"/>
    <n v="1328.5641599999999"/>
    <n v="1449.3427199999999"/>
    <n v="4897.8720000000003"/>
    <n v="1925"/>
    <n v="1795"/>
    <n v="845.44992000000013"/>
    <n v="1087.00704"/>
    <n v="1971.6479999999999"/>
    <n v="1913.184"/>
    <n v="483.11424000000005"/>
    <n v="13850.54112"/>
    <n v="13673.90688"/>
    <n v="3845.6409599999997"/>
    <n v="824.313672"/>
    <n v="9828.2659200000016"/>
    <n v="9003.9522480000014"/>
  </r>
  <r>
    <s v="1ABCD6E34FG634328"/>
    <s v="Tatra"/>
    <x v="13"/>
    <x v="4"/>
    <s v="A1"/>
    <x v="3"/>
    <s v="Pickup Truck"/>
    <n v="9"/>
    <n v="12"/>
    <x v="1"/>
    <x v="122"/>
    <x v="2"/>
    <x v="0"/>
    <x v="0"/>
    <x v="18"/>
    <x v="3"/>
    <x v="3"/>
    <x v="3"/>
    <x v="1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271"/>
    <x v="1"/>
    <x v="2"/>
    <x v="0"/>
    <s v="Low-Interest Financing"/>
    <n v="30168.432000000001"/>
    <n v="2789.136"/>
    <x v="1607"/>
    <n v="1327.411008"/>
    <n v="1448.084736"/>
    <n v="4843.4399999999996"/>
    <n v="1345"/>
    <n v="0"/>
    <n v="844.71609600000011"/>
    <n v="1086.0635520000001"/>
    <n v="1960.56"/>
    <n v="1926.288"/>
    <n v="482.69491200000004"/>
    <n v="11407.190655999999"/>
    <n v="15972.105344000003"/>
    <n v="3857.0676480000002"/>
    <n v="823.59819360000006"/>
    <n v="12115.037696000003"/>
    <n v="11291.439502400002"/>
  </r>
  <r>
    <s v="1ABCD6E34FG634366"/>
    <s v="Tatra"/>
    <x v="13"/>
    <x v="4"/>
    <s v="A1"/>
    <x v="3"/>
    <s v="Pickup Truck"/>
    <n v="9"/>
    <n v="12"/>
    <x v="1"/>
    <x v="122"/>
    <x v="2"/>
    <x v="0"/>
    <x v="1"/>
    <x v="3"/>
    <x v="5"/>
    <x v="5"/>
    <x v="7"/>
    <x v="2"/>
    <x v="8"/>
    <x v="1"/>
    <x v="1"/>
    <x v="0"/>
    <x v="1"/>
    <x v="0"/>
    <x v="1"/>
    <x v="1"/>
    <x v="0"/>
    <x v="1"/>
    <x v="1"/>
    <x v="0"/>
    <n v="640"/>
    <n v="710"/>
    <n v="0"/>
    <n v="0"/>
    <n v="370"/>
    <s v="North America"/>
    <s v="USA"/>
    <n v="94"/>
    <x v="1"/>
    <x v="2"/>
    <x v="0"/>
    <s v="Low-Interest Financing"/>
    <n v="29318.688000000002"/>
    <n v="2546.2080000000001"/>
    <x v="1609"/>
    <n v="1290.0222720000002"/>
    <n v="1407.2970240000002"/>
    <n v="4636.8"/>
    <n v="2545"/>
    <n v="0"/>
    <n v="820.92326400000013"/>
    <n v="1055.4727680000001"/>
    <n v="2009.952"/>
    <n v="1773.0720000000001"/>
    <n v="469.09900800000008"/>
    <n v="12358.170303999999"/>
    <n v="14414.309696000004"/>
    <n v="3649.4680320000002"/>
    <n v="800.40018240000006"/>
    <n v="10764.841664000003"/>
    <n v="9964.4414816000026"/>
  </r>
  <r>
    <s v="1ABCD6E34FG634454"/>
    <s v="Tatra"/>
    <x v="13"/>
    <x v="4"/>
    <s v="A1"/>
    <x v="3"/>
    <s v="Pickup Truck"/>
    <n v="9"/>
    <n v="12"/>
    <x v="1"/>
    <x v="122"/>
    <x v="2"/>
    <x v="0"/>
    <x v="0"/>
    <x v="18"/>
    <x v="3"/>
    <x v="3"/>
    <x v="4"/>
    <x v="1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239"/>
    <x v="1"/>
    <x v="2"/>
    <x v="1"/>
    <s v="Low-Interest Financing"/>
    <n v="30168.432000000001"/>
    <n v="2789.136"/>
    <x v="1607"/>
    <n v="1327.411008"/>
    <n v="1448.084736"/>
    <n v="4843.4399999999996"/>
    <n v="1345"/>
    <n v="0"/>
    <n v="844.71609600000011"/>
    <n v="1086.0635520000001"/>
    <n v="1960.56"/>
    <n v="1926.288"/>
    <n v="482.69491200000004"/>
    <n v="11407.190655999999"/>
    <n v="15972.105344000003"/>
    <n v="3857.0676480000002"/>
    <n v="823.59819360000006"/>
    <n v="12115.037696000003"/>
    <n v="11291.439502400002"/>
  </r>
  <r>
    <s v="1ABCD6E34FG634579"/>
    <s v="Tatra"/>
    <x v="13"/>
    <x v="4"/>
    <s v="A3"/>
    <x v="3"/>
    <s v="Pickup Truck"/>
    <n v="9"/>
    <n v="12"/>
    <x v="1"/>
    <x v="122"/>
    <x v="2"/>
    <x v="0"/>
    <x v="1"/>
    <x v="3"/>
    <x v="5"/>
    <x v="5"/>
    <x v="0"/>
    <x v="2"/>
    <x v="8"/>
    <x v="1"/>
    <x v="1"/>
    <x v="0"/>
    <x v="1"/>
    <x v="0"/>
    <x v="1"/>
    <x v="1"/>
    <x v="0"/>
    <x v="1"/>
    <x v="1"/>
    <x v="0"/>
    <n v="640"/>
    <n v="710"/>
    <n v="0"/>
    <n v="0"/>
    <n v="370"/>
    <s v="North America"/>
    <s v="USA"/>
    <n v="36"/>
    <x v="1"/>
    <x v="2"/>
    <x v="2"/>
    <s v="Low-Interest Financing"/>
    <n v="29318.688000000002"/>
    <n v="2546.2080000000001"/>
    <x v="1609"/>
    <n v="1290.0222720000002"/>
    <n v="1407.2970240000002"/>
    <n v="4636.8"/>
    <n v="2545"/>
    <n v="1795"/>
    <n v="820.92326400000013"/>
    <n v="1055.4727680000001"/>
    <n v="2009.952"/>
    <n v="1773.0720000000001"/>
    <n v="469.09900800000008"/>
    <n v="14153.170303999999"/>
    <n v="12619.309696000004"/>
    <n v="3649.4680320000002"/>
    <n v="800.40018240000006"/>
    <n v="8969.8416640000032"/>
    <n v="8169.4414816000035"/>
  </r>
  <r>
    <s v="1ABCD6E34FG634588"/>
    <s v="Tatra"/>
    <x v="13"/>
    <x v="4"/>
    <s v="A3"/>
    <x v="3"/>
    <s v="Pickup Truck"/>
    <n v="9"/>
    <n v="12"/>
    <x v="1"/>
    <x v="122"/>
    <x v="2"/>
    <x v="0"/>
    <x v="1"/>
    <x v="3"/>
    <x v="5"/>
    <x v="5"/>
    <x v="4"/>
    <x v="2"/>
    <x v="8"/>
    <x v="1"/>
    <x v="1"/>
    <x v="0"/>
    <x v="1"/>
    <x v="0"/>
    <x v="1"/>
    <x v="1"/>
    <x v="0"/>
    <x v="1"/>
    <x v="1"/>
    <x v="0"/>
    <n v="640"/>
    <n v="710"/>
    <n v="0"/>
    <n v="0"/>
    <n v="370"/>
    <s v="North America"/>
    <s v="USA"/>
    <n v="71"/>
    <x v="1"/>
    <x v="2"/>
    <x v="2"/>
    <s v="Low-Interest Financing"/>
    <n v="29318.688000000002"/>
    <n v="2546.2080000000001"/>
    <x v="1609"/>
    <n v="1290.0222720000002"/>
    <n v="1407.2970240000002"/>
    <n v="4636.8"/>
    <n v="2545"/>
    <n v="0"/>
    <n v="820.92326400000013"/>
    <n v="1055.4727680000001"/>
    <n v="2009.952"/>
    <n v="1773.0720000000001"/>
    <n v="469.09900800000008"/>
    <n v="12358.170303999999"/>
    <n v="14414.309696000004"/>
    <n v="3649.4680320000002"/>
    <n v="800.40018240000006"/>
    <n v="10764.841664000003"/>
    <n v="9964.4414816000026"/>
  </r>
  <r>
    <s v="1ABCD6E34FG634639"/>
    <s v="Tatra"/>
    <x v="13"/>
    <x v="4"/>
    <s v="A1"/>
    <x v="3"/>
    <s v="Pickup Truck"/>
    <n v="9"/>
    <n v="12"/>
    <x v="1"/>
    <x v="122"/>
    <x v="2"/>
    <x v="0"/>
    <x v="1"/>
    <x v="3"/>
    <x v="3"/>
    <x v="4"/>
    <x v="0"/>
    <x v="3"/>
    <x v="8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282"/>
    <x v="2"/>
    <x v="3"/>
    <x v="1"/>
    <s v="Low-Interest Financing"/>
    <n v="30194.639999999999"/>
    <n v="2670.192"/>
    <x v="1608"/>
    <n v="1328.5641599999999"/>
    <n v="1449.3427199999999"/>
    <n v="4897.8720000000003"/>
    <n v="1925"/>
    <n v="0"/>
    <n v="845.44992000000013"/>
    <n v="1087.00704"/>
    <n v="1971.6479999999999"/>
    <n v="1913.184"/>
    <n v="483.11424000000005"/>
    <n v="12055.54112"/>
    <n v="15468.90688"/>
    <n v="3845.6409599999997"/>
    <n v="824.313672"/>
    <n v="11623.265920000002"/>
    <n v="10798.952248000001"/>
  </r>
  <r>
    <s v="1ABCD6E34FG638613"/>
    <s v="Tatra"/>
    <x v="1"/>
    <x v="4"/>
    <s v="J1"/>
    <x v="1"/>
    <s v="Sedan"/>
    <n v="9"/>
    <n v="12"/>
    <x v="1"/>
    <x v="122"/>
    <x v="2"/>
    <x v="0"/>
    <x v="2"/>
    <x v="14"/>
    <x v="6"/>
    <x v="0"/>
    <x v="7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121"/>
    <x v="0"/>
    <x v="1"/>
    <x v="2"/>
    <s v="Dealer Cash Incentives"/>
    <n v="15205.871999999999"/>
    <n v="4769.2259999999997"/>
    <x v="825"/>
    <n v="1605.7400831999996"/>
    <n v="1751.7164543999995"/>
    <n v="4786.6169999999993"/>
    <n v="1395"/>
    <n v="1110"/>
    <n v="936.04499999999996"/>
    <n v="1313.7873407999998"/>
    <n v="1878.2279999999998"/>
    <n v="2026.5629999999999"/>
    <n v="583.90548479999995"/>
    <n v="13025.417423999997"/>
    <n v="-2588.7714239999968"/>
    <n v="4362.1849391999995"/>
    <n v="415.12030559999999"/>
    <n v="-6950.9563631999963"/>
    <n v="-7366.0766687999967"/>
  </r>
  <r>
    <s v="1ABCD6E34FG638998"/>
    <s v="Tatra"/>
    <x v="1"/>
    <x v="4"/>
    <s v="J1"/>
    <x v="1"/>
    <s v="Sedan"/>
    <n v="9"/>
    <n v="12"/>
    <x v="1"/>
    <x v="122"/>
    <x v="2"/>
    <x v="0"/>
    <x v="2"/>
    <x v="14"/>
    <x v="6"/>
    <x v="0"/>
    <x v="2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165"/>
    <x v="0"/>
    <x v="1"/>
    <x v="0"/>
    <s v="Dealer Cash Incentives"/>
    <n v="16293.320999999998"/>
    <n v="2864.3999999999996"/>
    <x v="893"/>
    <n v="1664.5734454139999"/>
    <n v="1815.8983040879998"/>
    <n v="4692.5009999999993"/>
    <n v="1395"/>
    <n v="1270"/>
    <n v="937.06799999999987"/>
    <n v="1361.923728066"/>
    <n v="1615.3169999999998"/>
    <n v="1840.3769999999997"/>
    <n v="605.29943469599993"/>
    <n v="12936.383173479999"/>
    <n v="492.53782651999973"/>
    <n v="4261.5747387840001"/>
    <n v="444.80766329999994"/>
    <n v="-3769.0369122640004"/>
    <n v="-4213.8445755640005"/>
  </r>
  <r>
    <s v="1ABCD6E34FG638749"/>
    <s v="Tatra"/>
    <x v="1"/>
    <x v="4"/>
    <s v="J2"/>
    <x v="0"/>
    <s v="Sedan"/>
    <n v="9"/>
    <n v="12"/>
    <x v="1"/>
    <x v="122"/>
    <x v="2"/>
    <x v="0"/>
    <x v="0"/>
    <x v="7"/>
    <x v="5"/>
    <x v="3"/>
    <x v="9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185"/>
    <x v="2"/>
    <x v="4"/>
    <x v="0"/>
    <s v="Low-Interest Financing"/>
    <n v="15578.243999999999"/>
    <n v="2194.3349999999996"/>
    <x v="1118"/>
    <n v="1645.0625663999997"/>
    <n v="1794.6137087999998"/>
    <n v="4810.1459999999997"/>
    <n v="2055"/>
    <n v="1110"/>
    <n v="929.90699999999993"/>
    <n v="1072.1039999999998"/>
    <n v="2041.9079999999999"/>
    <n v="2043.9539999999997"/>
    <n v="598.2045695999999"/>
    <n v="13664.127566399999"/>
    <n v="-280.21856639999896"/>
    <n v="4436.7722783999998"/>
    <n v="425.28606120000001"/>
    <n v="-4716.9908447999987"/>
    <n v="-5142.2769059999991"/>
  </r>
  <r>
    <s v="1ABCD6E34FG638531"/>
    <s v="Tatra"/>
    <x v="1"/>
    <x v="4"/>
    <s v="J2"/>
    <x v="0"/>
    <s v="Sedan"/>
    <n v="9"/>
    <n v="12"/>
    <x v="1"/>
    <x v="122"/>
    <x v="2"/>
    <x v="0"/>
    <x v="0"/>
    <x v="7"/>
    <x v="5"/>
    <x v="3"/>
    <x v="2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193"/>
    <x v="2"/>
    <x v="4"/>
    <x v="0"/>
    <s v="Low-Interest Financing"/>
    <n v="15578.243999999999"/>
    <n v="2194.3349999999996"/>
    <x v="1118"/>
    <n v="1645.0625663999997"/>
    <n v="1794.6137087999998"/>
    <n v="4691.4779999999992"/>
    <n v="2055"/>
    <n v="1110"/>
    <n v="1009.7009999999999"/>
    <n v="1112.001"/>
    <n v="1686.9269999999999"/>
    <n v="1784.1119999999999"/>
    <n v="598.2045695999999"/>
    <n v="13310.169566399998"/>
    <n v="73.739433600001576"/>
    <n v="4176.9302784000001"/>
    <n v="425.28606120000001"/>
    <n v="-4103.1908447999986"/>
    <n v="-4528.476905999999"/>
  </r>
  <r>
    <s v="1ABCD6E34FG638969"/>
    <s v="Tatra"/>
    <x v="1"/>
    <x v="4"/>
    <s v="J1"/>
    <x v="1"/>
    <s v="Sedan"/>
    <n v="9"/>
    <n v="12"/>
    <x v="1"/>
    <x v="122"/>
    <x v="2"/>
    <x v="0"/>
    <x v="2"/>
    <x v="14"/>
    <x v="6"/>
    <x v="0"/>
    <x v="6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75"/>
    <x v="0"/>
    <x v="1"/>
    <x v="0"/>
    <s v="Dealer Cash Incentives"/>
    <n v="15205.871999999999"/>
    <n v="4769.2259999999997"/>
    <x v="825"/>
    <n v="1605.7400831999996"/>
    <n v="1751.7164543999995"/>
    <n v="4786.6169999999993"/>
    <n v="1395"/>
    <n v="1110"/>
    <n v="936.04499999999996"/>
    <n v="1313.7873407999998"/>
    <n v="1878.2279999999998"/>
    <n v="2026.5629999999999"/>
    <n v="583.90548479999995"/>
    <n v="13025.417423999997"/>
    <n v="-2588.7714239999968"/>
    <n v="4362.1849391999995"/>
    <n v="415.12030559999999"/>
    <n v="-6950.9563631999963"/>
    <n v="-7366.0766687999967"/>
  </r>
  <r>
    <s v="1ABCD6E34FG638510"/>
    <s v="Tatra"/>
    <x v="1"/>
    <x v="4"/>
    <s v="J2"/>
    <x v="0"/>
    <s v="Sedan"/>
    <n v="9"/>
    <n v="12"/>
    <x v="1"/>
    <x v="122"/>
    <x v="2"/>
    <x v="0"/>
    <x v="2"/>
    <x v="14"/>
    <x v="6"/>
    <x v="0"/>
    <x v="1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262"/>
    <x v="0"/>
    <x v="1"/>
    <x v="0"/>
    <s v="Dealer Cash Incentives"/>
    <n v="16293.320999999998"/>
    <n v="2864.3999999999996"/>
    <x v="893"/>
    <n v="1664.5734454139999"/>
    <n v="1815.8983040879998"/>
    <n v="4692.5009999999993"/>
    <n v="1395"/>
    <n v="1270"/>
    <n v="937.06799999999987"/>
    <n v="1361.923728066"/>
    <n v="1615.3169999999998"/>
    <n v="1840.3769999999997"/>
    <n v="605.29943469599993"/>
    <n v="12936.383173479999"/>
    <n v="492.53782651999973"/>
    <n v="4261.5747387840001"/>
    <n v="444.80766329999994"/>
    <n v="-3769.0369122640004"/>
    <n v="-4213.8445755640005"/>
  </r>
  <r>
    <s v="1ABCD6E34FG638963"/>
    <s v="Tatra"/>
    <x v="1"/>
    <x v="4"/>
    <s v="J2"/>
    <x v="0"/>
    <s v="Sedan"/>
    <n v="9"/>
    <n v="12"/>
    <x v="1"/>
    <x v="122"/>
    <x v="2"/>
    <x v="0"/>
    <x v="0"/>
    <x v="7"/>
    <x v="5"/>
    <x v="3"/>
    <x v="8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29"/>
    <x v="2"/>
    <x v="4"/>
    <x v="1"/>
    <s v="Low-Interest Financing"/>
    <n v="15578.243999999999"/>
    <n v="2194.3349999999996"/>
    <x v="1118"/>
    <n v="1645.0625663999997"/>
    <n v="1794.6137087999998"/>
    <n v="4810.1459999999997"/>
    <n v="2055"/>
    <n v="1649"/>
    <n v="929.90699999999993"/>
    <n v="1072.1039999999998"/>
    <n v="2041.9079999999999"/>
    <n v="2043.9539999999997"/>
    <n v="598.2045695999999"/>
    <n v="14203.127566399999"/>
    <n v="-819.21856639999896"/>
    <n v="4436.7722783999998"/>
    <n v="425.28606120000001"/>
    <n v="-5255.9908447999987"/>
    <n v="-5681.2769059999991"/>
  </r>
  <r>
    <s v="1ABCD6E34FG638491"/>
    <s v="Tatra"/>
    <x v="1"/>
    <x v="4"/>
    <s v="J2"/>
    <x v="0"/>
    <s v="Sedan"/>
    <n v="9"/>
    <n v="12"/>
    <x v="1"/>
    <x v="122"/>
    <x v="2"/>
    <x v="0"/>
    <x v="0"/>
    <x v="7"/>
    <x v="5"/>
    <x v="3"/>
    <x v="7"/>
    <x v="1"/>
    <x v="8"/>
    <x v="0"/>
    <x v="1"/>
    <x v="1"/>
    <x v="0"/>
    <x v="0"/>
    <x v="1"/>
    <x v="0"/>
    <x v="0"/>
    <x v="0"/>
    <x v="1"/>
    <x v="1"/>
    <n v="0"/>
    <n v="710"/>
    <n v="0"/>
    <n v="550"/>
    <n v="370"/>
    <s v="North America"/>
    <s v="USA"/>
    <n v="56"/>
    <x v="2"/>
    <x v="4"/>
    <x v="2"/>
    <s v="Low-Interest Financing"/>
    <n v="15578.243999999999"/>
    <n v="2194.3349999999996"/>
    <x v="1118"/>
    <n v="1645.0625663999997"/>
    <n v="1794.6137087999998"/>
    <n v="4691.4779999999992"/>
    <n v="2055"/>
    <n v="1490"/>
    <n v="1009.7009999999999"/>
    <n v="1112.001"/>
    <n v="1686.9269999999999"/>
    <n v="1784.1119999999999"/>
    <n v="598.2045695999999"/>
    <n v="13690.169566399998"/>
    <n v="-306.26056639999842"/>
    <n v="4176.9302784000001"/>
    <n v="425.28606120000001"/>
    <n v="-4483.1908447999986"/>
    <n v="-4908.476905999999"/>
  </r>
  <r>
    <s v="1ABCD6E34FG632801"/>
    <s v="Tatra"/>
    <x v="14"/>
    <x v="4"/>
    <s v="N1"/>
    <x v="7"/>
    <s v="Sedan"/>
    <n v="9"/>
    <n v="12"/>
    <x v="1"/>
    <x v="122"/>
    <x v="2"/>
    <x v="0"/>
    <x v="2"/>
    <x v="1"/>
    <x v="0"/>
    <x v="1"/>
    <x v="5"/>
    <x v="2"/>
    <x v="8"/>
    <x v="0"/>
    <x v="1"/>
    <x v="0"/>
    <x v="1"/>
    <x v="1"/>
    <x v="0"/>
    <x v="0"/>
    <x v="1"/>
    <x v="0"/>
    <x v="1"/>
    <x v="0"/>
    <n v="640"/>
    <n v="0"/>
    <n v="420"/>
    <n v="550"/>
    <n v="0"/>
    <s v="North America"/>
    <s v="USA"/>
    <n v="224"/>
    <x v="2"/>
    <x v="4"/>
    <x v="0"/>
    <s v="Segment and Misc Incentives"/>
    <n v="15503.046"/>
    <n v="1362.816"/>
    <x v="1610"/>
    <n v="1601.759016"/>
    <n v="1747.3734719999998"/>
    <n v="4667.442"/>
    <n v="1610"/>
    <n v="1795"/>
    <n v="966.34199999999998"/>
    <n v="1047.462"/>
    <n v="1992.51"/>
    <n v="1868.8020000000001"/>
    <n v="544.51800000000003"/>
    <n v="13680.515015999999"/>
    <n v="459.71498400000019"/>
    <n v="4160.6934719999999"/>
    <n v="423.23315580000002"/>
    <n v="-3700.9784879999997"/>
    <n v="-4124.2116437999994"/>
  </r>
  <r>
    <s v="1ABCD6E34FG632620"/>
    <s v="Tatra"/>
    <x v="14"/>
    <x v="4"/>
    <s v="N2"/>
    <x v="6"/>
    <s v="Sedan"/>
    <n v="9"/>
    <n v="12"/>
    <x v="1"/>
    <x v="122"/>
    <x v="2"/>
    <x v="0"/>
    <x v="0"/>
    <x v="0"/>
    <x v="0"/>
    <x v="5"/>
    <x v="6"/>
    <x v="1"/>
    <x v="8"/>
    <x v="1"/>
    <x v="1"/>
    <x v="1"/>
    <x v="1"/>
    <x v="0"/>
    <x v="0"/>
    <x v="1"/>
    <x v="1"/>
    <x v="1"/>
    <x v="1"/>
    <x v="1"/>
    <n v="640"/>
    <n v="710"/>
    <n v="420"/>
    <n v="0"/>
    <n v="0"/>
    <s v="North America"/>
    <s v="USA"/>
    <n v="36"/>
    <x v="2"/>
    <x v="4"/>
    <x v="2"/>
    <s v="Segment and Misc Incentives"/>
    <n v="13747.812"/>
    <n v="1417.5720000000001"/>
    <x v="967"/>
    <n v="1388.84031"/>
    <n v="1515.0985199999998"/>
    <n v="4613.7"/>
    <n v="3020"/>
    <n v="1734"/>
    <n v="961.27200000000005"/>
    <n v="1136.3238899999999"/>
    <n v="1702.5060000000001"/>
    <n v="1954.992"/>
    <n v="537.41999999999996"/>
    <n v="14556.6422"/>
    <n v="-2226.4022000000004"/>
    <n v="4007.5105199999998"/>
    <n v="375.31526760000003"/>
    <n v="-6233.9127200000003"/>
    <n v="-6609.2279876000002"/>
  </r>
  <r>
    <s v="1ABCD6E34FG632690"/>
    <s v="Tatra"/>
    <x v="14"/>
    <x v="4"/>
    <s v="N1"/>
    <x v="7"/>
    <s v="Sedan"/>
    <n v="9"/>
    <n v="12"/>
    <x v="1"/>
    <x v="122"/>
    <x v="2"/>
    <x v="0"/>
    <x v="2"/>
    <x v="1"/>
    <x v="0"/>
    <x v="1"/>
    <x v="5"/>
    <x v="2"/>
    <x v="8"/>
    <x v="0"/>
    <x v="1"/>
    <x v="0"/>
    <x v="1"/>
    <x v="1"/>
    <x v="0"/>
    <x v="0"/>
    <x v="1"/>
    <x v="0"/>
    <x v="1"/>
    <x v="0"/>
    <n v="640"/>
    <n v="0"/>
    <n v="420"/>
    <n v="550"/>
    <n v="0"/>
    <s v="North America"/>
    <s v="USA"/>
    <n v="293"/>
    <x v="2"/>
    <x v="4"/>
    <x v="1"/>
    <s v="Segment and Misc Incentives"/>
    <n v="15498.99"/>
    <n v="1362.816"/>
    <x v="1611"/>
    <n v="1601.759016"/>
    <n v="1747.3734719999998"/>
    <n v="4667.442"/>
    <n v="1610"/>
    <n v="1795"/>
    <n v="966.34199999999998"/>
    <n v="1047.462"/>
    <n v="1992.51"/>
    <n v="1868.8020000000001"/>
    <n v="544.51800000000003"/>
    <n v="13680.515015999999"/>
    <n v="455.65898399999969"/>
    <n v="4160.6934719999999"/>
    <n v="423.12242700000002"/>
    <n v="-3705.0344880000002"/>
    <n v="-4128.1569150000005"/>
  </r>
  <r>
    <s v="1ABCD6E34FG632656"/>
    <s v="Tatra"/>
    <x v="14"/>
    <x v="4"/>
    <s v="N2"/>
    <x v="6"/>
    <s v="Sedan"/>
    <n v="9"/>
    <n v="12"/>
    <x v="1"/>
    <x v="122"/>
    <x v="2"/>
    <x v="0"/>
    <x v="0"/>
    <x v="0"/>
    <x v="0"/>
    <x v="5"/>
    <x v="7"/>
    <x v="1"/>
    <x v="8"/>
    <x v="1"/>
    <x v="1"/>
    <x v="1"/>
    <x v="1"/>
    <x v="0"/>
    <x v="0"/>
    <x v="1"/>
    <x v="1"/>
    <x v="1"/>
    <x v="1"/>
    <x v="1"/>
    <n v="640"/>
    <n v="710"/>
    <n v="420"/>
    <n v="0"/>
    <n v="0"/>
    <s v="North America"/>
    <s v="USA"/>
    <n v="50"/>
    <x v="2"/>
    <x v="4"/>
    <x v="1"/>
    <s v="Segment and Misc Incentives"/>
    <n v="13747.812"/>
    <n v="1417.5720000000001"/>
    <x v="967"/>
    <n v="1388.84031"/>
    <n v="1515.0985199999998"/>
    <n v="4613.7"/>
    <n v="3020"/>
    <n v="1734"/>
    <n v="961.27200000000005"/>
    <n v="1136.3238899999999"/>
    <n v="1702.5060000000001"/>
    <n v="1954.992"/>
    <n v="537.41999999999996"/>
    <n v="14556.6422"/>
    <n v="-2226.4022000000004"/>
    <n v="4007.5105199999998"/>
    <n v="375.31526760000003"/>
    <n v="-6233.9127200000003"/>
    <n v="-6609.2279876000002"/>
  </r>
  <r>
    <s v="1ABCD4E34FG630177"/>
    <s v="Tatra"/>
    <x v="15"/>
    <x v="0"/>
    <s v="Ra2"/>
    <x v="5"/>
    <s v="Crossover"/>
    <n v="9"/>
    <n v="12"/>
    <x v="1"/>
    <x v="122"/>
    <x v="2"/>
    <x v="0"/>
    <x v="0"/>
    <x v="13"/>
    <x v="2"/>
    <x v="1"/>
    <x v="5"/>
    <x v="3"/>
    <x v="8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249"/>
    <x v="0"/>
    <x v="0"/>
    <x v="2"/>
    <s v="Low-Interest Financing"/>
    <n v="22515.268"/>
    <n v="2678.569"/>
    <x v="1612"/>
    <n v="1733.6756359999997"/>
    <n v="1891.2825119999995"/>
    <n v="4663.9949999999999"/>
    <n v="2105"/>
    <n v="1795"/>
    <n v="951.39299999999992"/>
    <n v="1054.693"/>
    <n v="1577.3909999999998"/>
    <n v="1892.4559999999999"/>
    <n v="538.19299999999998"/>
    <n v="13881.147636"/>
    <n v="5955.5513640000008"/>
    <n v="4321.9315119999992"/>
    <n v="614.66681640000002"/>
    <n v="1633.6198520000016"/>
    <n v="1018.9530356000016"/>
  </r>
  <r>
    <s v="1ABCD4E34FG630257"/>
    <s v="Tatra"/>
    <x v="15"/>
    <x v="0"/>
    <s v="Ra2"/>
    <x v="5"/>
    <s v="Crossover"/>
    <n v="9"/>
    <n v="12"/>
    <x v="1"/>
    <x v="122"/>
    <x v="2"/>
    <x v="0"/>
    <x v="0"/>
    <x v="13"/>
    <x v="2"/>
    <x v="1"/>
    <x v="6"/>
    <x v="3"/>
    <x v="8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254"/>
    <x v="0"/>
    <x v="0"/>
    <x v="0"/>
    <s v="Low-Interest Financing"/>
    <n v="22515.268"/>
    <n v="2678.569"/>
    <x v="1612"/>
    <n v="1733.6756359999997"/>
    <n v="1891.2825119999995"/>
    <n v="4663.9949999999999"/>
    <n v="2105"/>
    <n v="1795"/>
    <n v="951.39299999999992"/>
    <n v="1054.693"/>
    <n v="1577.3909999999998"/>
    <n v="1892.4559999999999"/>
    <n v="538.19299999999998"/>
    <n v="13881.147636"/>
    <n v="5955.5513640000008"/>
    <n v="4321.9315119999992"/>
    <n v="614.66681640000002"/>
    <n v="1633.6198520000016"/>
    <n v="1018.9530356000016"/>
  </r>
  <r>
    <s v="1ABCD5E34FG466521"/>
    <s v="Apechete"/>
    <x v="8"/>
    <x v="1"/>
    <s v="T1"/>
    <x v="9"/>
    <s v="Sedan"/>
    <n v="9"/>
    <n v="18"/>
    <x v="1"/>
    <x v="123"/>
    <x v="2"/>
    <x v="0"/>
    <x v="3"/>
    <x v="13"/>
    <x v="6"/>
    <x v="0"/>
    <x v="1"/>
    <x v="0"/>
    <x v="2"/>
    <x v="1"/>
    <x v="0"/>
    <x v="0"/>
    <x v="0"/>
    <x v="1"/>
    <x v="0"/>
    <x v="1"/>
    <x v="0"/>
    <x v="1"/>
    <x v="0"/>
    <x v="0"/>
    <n v="0"/>
    <n v="0"/>
    <n v="420"/>
    <n v="0"/>
    <n v="370"/>
    <s v="Africa"/>
    <s v="Nigeria"/>
    <n v="287"/>
    <x v="0"/>
    <x v="0"/>
    <x v="2"/>
    <s v="Low-Interest Financing"/>
    <n v="37355.438999999998"/>
    <n v="1703.5349999999999"/>
    <x v="947"/>
    <n v="3856.7628"/>
    <n v="4207.3775999999989"/>
    <n v="12271.517999999998"/>
    <n v="2485"/>
    <n v="1270"/>
    <n v="2454.3036000000002"/>
    <n v="3155.5331999999994"/>
    <n v="3506.1479999999997"/>
    <n v="4207.3775999999989"/>
    <n v="1402.4592"/>
    <n v="28999.265599999999"/>
    <n v="6652.6383999999962"/>
    <n v="9817.2143999999971"/>
    <n v="4392.9996264000001"/>
    <n v="-3164.5760000000009"/>
    <n v="-7557.5756264000011"/>
  </r>
  <r>
    <s v="1ABCD5E34FG471269"/>
    <s v="Jackson"/>
    <x v="24"/>
    <x v="1"/>
    <s v="Bas2"/>
    <x v="0"/>
    <s v="Pickup Truck"/>
    <n v="9"/>
    <n v="18"/>
    <x v="1"/>
    <x v="123"/>
    <x v="2"/>
    <x v="0"/>
    <x v="0"/>
    <x v="0"/>
    <x v="2"/>
    <x v="4"/>
    <x v="0"/>
    <x v="0"/>
    <x v="2"/>
    <x v="1"/>
    <x v="1"/>
    <x v="0"/>
    <x v="0"/>
    <x v="0"/>
    <x v="1"/>
    <x v="1"/>
    <x v="1"/>
    <x v="1"/>
    <x v="1"/>
    <x v="0"/>
    <n v="0"/>
    <n v="710"/>
    <n v="0"/>
    <n v="0"/>
    <n v="0"/>
    <s v="North America"/>
    <s v="Canada"/>
    <n v="290"/>
    <x v="2"/>
    <x v="3"/>
    <x v="2"/>
    <s v="Segment and Misc Incentives"/>
    <n v="27082.981999999996"/>
    <n v="5987.6439999999993"/>
    <x v="912"/>
    <n v="1787.4768119999997"/>
    <n v="1949.9747039999995"/>
    <n v="5687.4262199999985"/>
    <n v="1535"/>
    <n v="1270"/>
    <n v="1137.485244"/>
    <n v="1462.4810279999999"/>
    <n v="1624.97892"/>
    <n v="1949.9747039999995"/>
    <n v="649.99156799999992"/>
    <n v="14504.848223999998"/>
    <n v="6590.4897759999985"/>
    <n v="4549.940975999999"/>
    <n v="687.90774279999982"/>
    <n v="2040.5487999999996"/>
    <n v="1352.6410571999998"/>
  </r>
  <r>
    <s v="1ABCD6E34FG475760"/>
    <s v="Jackson"/>
    <x v="17"/>
    <x v="4"/>
    <s v="F1"/>
    <x v="3"/>
    <s v="SUV"/>
    <n v="9"/>
    <n v="18"/>
    <x v="1"/>
    <x v="123"/>
    <x v="2"/>
    <x v="0"/>
    <x v="0"/>
    <x v="4"/>
    <x v="3"/>
    <x v="4"/>
    <x v="9"/>
    <x v="1"/>
    <x v="2"/>
    <x v="1"/>
    <x v="0"/>
    <x v="0"/>
    <x v="0"/>
    <x v="0"/>
    <x v="0"/>
    <x v="0"/>
    <x v="1"/>
    <x v="1"/>
    <x v="0"/>
    <x v="0"/>
    <n v="0"/>
    <n v="710"/>
    <n v="420"/>
    <n v="550"/>
    <n v="0"/>
    <s v="Africa"/>
    <s v="Egypt"/>
    <n v="129"/>
    <x v="2"/>
    <x v="3"/>
    <x v="2"/>
    <s v="Low-Interest Financing"/>
    <n v="28422.607999999997"/>
    <n v="2437.2839999999997"/>
    <x v="1289"/>
    <n v="1719.5677840000001"/>
    <n v="1875.892128"/>
    <n v="5471.3520399999998"/>
    <n v="3375"/>
    <n v="1270"/>
    <n v="1094.2704080000001"/>
    <n v="1406.9190959999999"/>
    <n v="1563.2434400000002"/>
    <n v="1875.892128"/>
    <n v="625.2973760000001"/>
    <n v="15900.352767999999"/>
    <n v="10084.971231999998"/>
    <n v="4377.0816320000004"/>
    <n v="2225.4902063999994"/>
    <n v="5707.8895999999977"/>
    <n v="3482.3993935999983"/>
  </r>
  <r>
    <s v="1ABCD4E34FG461700"/>
    <s v="Apechete"/>
    <x v="4"/>
    <x v="0"/>
    <s v="B2"/>
    <x v="3"/>
    <s v="Pickup Truck"/>
    <n v="9"/>
    <n v="18"/>
    <x v="1"/>
    <x v="123"/>
    <x v="2"/>
    <x v="0"/>
    <x v="1"/>
    <x v="3"/>
    <x v="5"/>
    <x v="1"/>
    <x v="2"/>
    <x v="0"/>
    <x v="3"/>
    <x v="1"/>
    <x v="0"/>
    <x v="1"/>
    <x v="0"/>
    <x v="1"/>
    <x v="0"/>
    <x v="1"/>
    <x v="1"/>
    <x v="1"/>
    <x v="0"/>
    <x v="1"/>
    <n v="0"/>
    <n v="0"/>
    <n v="420"/>
    <n v="0"/>
    <n v="0"/>
    <s v="Europe"/>
    <s v="France"/>
    <n v="143"/>
    <x v="2"/>
    <x v="4"/>
    <x v="2"/>
    <s v="Special Leases"/>
    <n v="42013.040999999997"/>
    <n v="2582.79"/>
    <x v="1416"/>
    <n v="2772.8607059999999"/>
    <n v="3024.9389519999995"/>
    <n v="8822.7386099999967"/>
    <n v="2540"/>
    <n v="1649"/>
    <n v="1764.5477219999998"/>
    <n v="2268.7042139999994"/>
    <n v="2520.7824599999994"/>
    <n v="3024.9389519999995"/>
    <n v="1008.3129839999999"/>
    <n v="22338.633711999995"/>
    <n v="17091.617288000001"/>
    <n v="7058.1908879999983"/>
    <n v="882.27386100000001"/>
    <n v="10033.426400000004"/>
    <n v="9151.1525390000043"/>
  </r>
  <r>
    <s v="1ABCD4E34FG461620"/>
    <s v="Apechete"/>
    <x v="4"/>
    <x v="0"/>
    <s v="B2"/>
    <x v="3"/>
    <s v="Pickup Truck"/>
    <n v="9"/>
    <n v="18"/>
    <x v="1"/>
    <x v="123"/>
    <x v="2"/>
    <x v="0"/>
    <x v="1"/>
    <x v="5"/>
    <x v="2"/>
    <x v="5"/>
    <x v="2"/>
    <x v="0"/>
    <x v="6"/>
    <x v="0"/>
    <x v="1"/>
    <x v="0"/>
    <x v="0"/>
    <x v="0"/>
    <x v="1"/>
    <x v="1"/>
    <x v="1"/>
    <x v="0"/>
    <x v="1"/>
    <x v="0"/>
    <n v="0"/>
    <n v="710"/>
    <n v="0"/>
    <n v="0"/>
    <n v="0"/>
    <s v="Africa"/>
    <s v="Egypt"/>
    <n v="200"/>
    <x v="1"/>
    <x v="2"/>
    <x v="0"/>
    <s v="Cash Rebates"/>
    <n v="41964.678"/>
    <n v="4274.4659999999994"/>
    <x v="1429"/>
    <n v="2769.6687480000001"/>
    <n v="3021.4568159999999"/>
    <n v="8812.582379999998"/>
    <n v="710"/>
    <n v="1020"/>
    <n v="1762.5164760000002"/>
    <n v="2266.0926119999999"/>
    <n v="2517.8806799999998"/>
    <n v="3021.4568159999999"/>
    <n v="1007.1522719999999"/>
    <n v="19858.740895999999"/>
    <n v="17831.471104"/>
    <n v="7050.065904"/>
    <n v="3285.8342873999995"/>
    <n v="10781.405200000001"/>
    <n v="7495.570912600002"/>
  </r>
  <r>
    <s v="1ABCD5E34FG466645"/>
    <s v="Apechete"/>
    <x v="8"/>
    <x v="1"/>
    <s v="T1"/>
    <x v="9"/>
    <s v="Sedan"/>
    <n v="9"/>
    <n v="18"/>
    <x v="1"/>
    <x v="123"/>
    <x v="2"/>
    <x v="0"/>
    <x v="0"/>
    <x v="7"/>
    <x v="1"/>
    <x v="0"/>
    <x v="1"/>
    <x v="0"/>
    <x v="7"/>
    <x v="0"/>
    <x v="0"/>
    <x v="0"/>
    <x v="0"/>
    <x v="0"/>
    <x v="1"/>
    <x v="0"/>
    <x v="1"/>
    <x v="0"/>
    <x v="0"/>
    <x v="0"/>
    <n v="0"/>
    <n v="710"/>
    <n v="0"/>
    <n v="550"/>
    <n v="0"/>
    <s v="Asia"/>
    <s v="Cambodia"/>
    <n v="190"/>
    <x v="0"/>
    <x v="0"/>
    <x v="2"/>
    <s v="Low-Interest Financing"/>
    <n v="38512.022999999994"/>
    <n v="1643.8859999999997"/>
    <x v="1009"/>
    <n v="4029.4663694999995"/>
    <n v="4395.7814939999989"/>
    <n v="12821.029357499996"/>
    <n v="2130"/>
    <n v="1567"/>
    <n v="2564.2058714999998"/>
    <n v="3296.8361204999997"/>
    <n v="3663.1512449999996"/>
    <n v="4395.7814939999989"/>
    <n v="1465.2604979999999"/>
    <n v="30071.688963999994"/>
    <n v="6796.4480360000016"/>
    <n v="10256.823485999998"/>
    <n v="3096.3666491999988"/>
    <n v="-3460.3754499999959"/>
    <n v="-6556.7420991999952"/>
  </r>
  <r>
    <s v="1ABCD4E34FG461823"/>
    <s v="Apechete"/>
    <x v="4"/>
    <x v="0"/>
    <s v="B1"/>
    <x v="3"/>
    <s v="Pickup Truck"/>
    <n v="9"/>
    <n v="18"/>
    <x v="1"/>
    <x v="123"/>
    <x v="2"/>
    <x v="0"/>
    <x v="1"/>
    <x v="8"/>
    <x v="2"/>
    <x v="1"/>
    <x v="5"/>
    <x v="2"/>
    <x v="8"/>
    <x v="0"/>
    <x v="1"/>
    <x v="1"/>
    <x v="1"/>
    <x v="1"/>
    <x v="1"/>
    <x v="0"/>
    <x v="0"/>
    <x v="0"/>
    <x v="1"/>
    <x v="1"/>
    <n v="640"/>
    <n v="0"/>
    <n v="0"/>
    <n v="550"/>
    <n v="370"/>
    <s v="Africa"/>
    <s v="Ghana"/>
    <n v="227"/>
    <x v="0"/>
    <x v="1"/>
    <x v="1"/>
    <s v="Low-Interest Financing"/>
    <n v="41901.909"/>
    <n v="2693.9219999999996"/>
    <x v="964"/>
    <n v="2765.5259939999996"/>
    <n v="3016.9374479999997"/>
    <n v="8799.400889999999"/>
    <n v="1985"/>
    <n v="1795"/>
    <n v="1759.8801780000001"/>
    <n v="2262.7030859999995"/>
    <n v="2514.1145399999996"/>
    <n v="3016.9374479999997"/>
    <n v="1005.6458159999999"/>
    <n v="21881.624687999996"/>
    <n v="17326.362312000005"/>
    <n v="7039.5207119999995"/>
    <n v="5233.5484341000001"/>
    <n v="10286.841600000005"/>
    <n v="5053.2931659000051"/>
  </r>
  <r>
    <s v="1ABCD4E34FG630109"/>
    <s v="Tatra"/>
    <x v="15"/>
    <x v="0"/>
    <s v="Ra1"/>
    <x v="5"/>
    <s v="Crossover"/>
    <n v="9"/>
    <n v="18"/>
    <x v="1"/>
    <x v="123"/>
    <x v="2"/>
    <x v="0"/>
    <x v="0"/>
    <x v="16"/>
    <x v="5"/>
    <x v="3"/>
    <x v="9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126"/>
    <x v="0"/>
    <x v="0"/>
    <x v="2"/>
    <s v="Low-Interest Financing"/>
    <n v="21017.417999999998"/>
    <n v="2969.8749999999995"/>
    <x v="932"/>
    <n v="1667.054367"/>
    <n v="1818.6047639999997"/>
    <n v="4208.442"/>
    <n v="2595"/>
    <n v="1795"/>
    <n v="1060.8527789999998"/>
    <n v="1363.9535729999998"/>
    <n v="1612.4716799999999"/>
    <n v="1507.1469999999999"/>
    <n v="606.20158800000002"/>
    <n v="14302.774399"/>
    <n v="3744.7686009999979"/>
    <n v="3931.9533519999995"/>
    <n v="573.77551139999991"/>
    <n v="-187.1847510000016"/>
    <n v="-760.96026240000151"/>
  </r>
  <r>
    <s v="1ABCD4E34FG630540"/>
    <s v="Tatra"/>
    <x v="15"/>
    <x v="0"/>
    <s v="Ra1"/>
    <x v="5"/>
    <s v="Crossover"/>
    <n v="9"/>
    <n v="18"/>
    <x v="1"/>
    <x v="123"/>
    <x v="2"/>
    <x v="0"/>
    <x v="0"/>
    <x v="16"/>
    <x v="5"/>
    <x v="3"/>
    <x v="2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280"/>
    <x v="0"/>
    <x v="0"/>
    <x v="1"/>
    <s v="Low-Interest Financing"/>
    <n v="21017.417999999998"/>
    <n v="2969.8749999999995"/>
    <x v="932"/>
    <n v="1667.054367"/>
    <n v="1818.6047639999997"/>
    <n v="4208.442"/>
    <n v="2595"/>
    <n v="1567"/>
    <n v="1060.8527789999998"/>
    <n v="1363.9535729999998"/>
    <n v="1612.4716799999999"/>
    <n v="1507.1469999999999"/>
    <n v="606.20158800000002"/>
    <n v="14074.774399"/>
    <n v="3972.7686009999979"/>
    <n v="3931.9533519999995"/>
    <n v="573.77551139999991"/>
    <n v="40.815248999998403"/>
    <n v="-532.96026240000151"/>
  </r>
  <r>
    <s v="1ABCD4E34FG630673"/>
    <s v="Tatra"/>
    <x v="15"/>
    <x v="0"/>
    <s v="Ra1"/>
    <x v="5"/>
    <s v="Crossover"/>
    <n v="9"/>
    <n v="18"/>
    <x v="1"/>
    <x v="123"/>
    <x v="2"/>
    <x v="0"/>
    <x v="0"/>
    <x v="16"/>
    <x v="5"/>
    <x v="3"/>
    <x v="2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248"/>
    <x v="0"/>
    <x v="0"/>
    <x v="2"/>
    <s v="Low-Interest Financing"/>
    <n v="21017.417999999998"/>
    <n v="2969.8749999999995"/>
    <x v="932"/>
    <n v="1667.054367"/>
    <n v="1818.6047639999997"/>
    <n v="4208.442"/>
    <n v="2595"/>
    <n v="1020"/>
    <n v="1060.8527789999998"/>
    <n v="1363.9535729999998"/>
    <n v="1612.4716799999999"/>
    <n v="1507.1469999999999"/>
    <n v="606.20158800000002"/>
    <n v="13527.774399"/>
    <n v="4519.7686009999979"/>
    <n v="3931.9533519999995"/>
    <n v="573.77551139999991"/>
    <n v="587.8152489999984"/>
    <n v="14.039737599998489"/>
  </r>
  <r>
    <s v="1ABCD4E34FG630680"/>
    <s v="Tatra"/>
    <x v="15"/>
    <x v="0"/>
    <s v="Ra1"/>
    <x v="5"/>
    <s v="Crossover"/>
    <n v="10"/>
    <n v="1"/>
    <x v="1"/>
    <x v="124"/>
    <x v="3"/>
    <x v="0"/>
    <x v="1"/>
    <x v="16"/>
    <x v="3"/>
    <x v="3"/>
    <x v="8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70"/>
    <x v="0"/>
    <x v="0"/>
    <x v="0"/>
    <s v="Cash Rebates"/>
    <n v="20064.474467"/>
    <n v="5181.7841839999992"/>
    <x v="1613"/>
    <n v="1544.9645339589997"/>
    <n v="1685.4158552279994"/>
    <n v="4915.796244414998"/>
    <n v="2975"/>
    <n v="1270"/>
    <n v="983.1592488829998"/>
    <n v="1264.0618914209995"/>
    <n v="1404.5132126899998"/>
    <n v="1685.4158552279994"/>
    <n v="561.8052850759999"/>
    <n v="14357.495131367996"/>
    <n v="525.19515163200413"/>
    <n v="3932.6369955319988"/>
    <n v="547.76015294910007"/>
    <n v="-3407.4418438999946"/>
    <n v="-3955.2019968490949"/>
  </r>
  <r>
    <s v="1ABCD6E34FG638253"/>
    <s v="Tatra"/>
    <x v="1"/>
    <x v="4"/>
    <s v="J2"/>
    <x v="0"/>
    <s v="Sedan"/>
    <n v="10"/>
    <n v="1"/>
    <x v="1"/>
    <x v="124"/>
    <x v="3"/>
    <x v="0"/>
    <x v="3"/>
    <x v="13"/>
    <x v="3"/>
    <x v="0"/>
    <x v="0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290"/>
    <x v="2"/>
    <x v="4"/>
    <x v="1"/>
    <s v="Low-Interest Financing"/>
    <n v="15555.607055999997"/>
    <n v="4878.9181979999994"/>
    <x v="1614"/>
    <n v="1642.6721051135994"/>
    <n v="1792.0059328511993"/>
    <n v="5229.505412999999"/>
    <n v="2040"/>
    <n v="1795"/>
    <n v="1039.2032969999998"/>
    <n v="1087.3436309999997"/>
    <n v="1609.5616019999995"/>
    <n v="1804.2159959999997"/>
    <n v="597.33531095039984"/>
    <n v="14443.286048113598"/>
    <n v="-3766.5971901135999"/>
    <n v="4193.5572398015993"/>
    <n v="424.66807262879996"/>
    <n v="-7960.1544299151992"/>
    <n v="-8384.8225025439988"/>
  </r>
  <r>
    <s v="1ABCD3E34FG465818"/>
    <s v="Apechete"/>
    <x v="16"/>
    <x v="3"/>
    <s v="P1"/>
    <x v="3"/>
    <s v="SUV"/>
    <n v="10"/>
    <n v="1"/>
    <x v="1"/>
    <x v="124"/>
    <x v="3"/>
    <x v="0"/>
    <x v="1"/>
    <x v="18"/>
    <x v="5"/>
    <x v="5"/>
    <x v="5"/>
    <x v="1"/>
    <x v="2"/>
    <x v="1"/>
    <x v="0"/>
    <x v="1"/>
    <x v="0"/>
    <x v="0"/>
    <x v="1"/>
    <x v="1"/>
    <x v="0"/>
    <x v="1"/>
    <x v="0"/>
    <x v="1"/>
    <n v="0"/>
    <n v="710"/>
    <n v="0"/>
    <n v="0"/>
    <n v="370"/>
    <s v="Asia"/>
    <s v="India"/>
    <n v="120"/>
    <x v="2"/>
    <x v="3"/>
    <x v="2"/>
    <s v="Dealer Cash Incentives"/>
    <n v="47629.105499999998"/>
    <n v="1230.644"/>
    <x v="1615"/>
    <n v="3143.5209630000004"/>
    <n v="3429.2955959999999"/>
    <n v="10002.112154999999"/>
    <n v="3200"/>
    <n v="1270"/>
    <n v="2000.4224310000002"/>
    <n v="2571.9716970000004"/>
    <n v="2857.7463300000004"/>
    <n v="3429.2955959999999"/>
    <n v="1143.098532"/>
    <n v="25045.773576000003"/>
    <n v="21352.687923999994"/>
    <n v="8001.6897240000008"/>
    <n v="4639.0748757000001"/>
    <n v="13350.998199999995"/>
    <n v="8711.9233242999944"/>
  </r>
  <r>
    <s v="1ABCD6E34FG634796"/>
    <s v="Tatra"/>
    <x v="13"/>
    <x v="4"/>
    <s v="A1"/>
    <x v="3"/>
    <s v="Pickup Truck"/>
    <n v="10"/>
    <n v="1"/>
    <x v="1"/>
    <x v="124"/>
    <x v="3"/>
    <x v="0"/>
    <x v="1"/>
    <x v="8"/>
    <x v="5"/>
    <x v="4"/>
    <x v="4"/>
    <x v="3"/>
    <x v="8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134"/>
    <x v="2"/>
    <x v="3"/>
    <x v="1"/>
    <s v="Low-Interest Financing"/>
    <n v="30168.972288000001"/>
    <n v="4399.5571200000004"/>
    <x v="1616"/>
    <n v="1327.434780672"/>
    <n v="1448.1106698240001"/>
    <n v="4441.2157440000001"/>
    <n v="1245"/>
    <n v="1795"/>
    <n v="1083.1242240000001"/>
    <n v="1086.0830023680001"/>
    <n v="1363.557888"/>
    <n v="1350.349056"/>
    <n v="671.61830399999997"/>
    <n v="12341.41563904"/>
    <n v="13427.999528959999"/>
    <n v="3470.0780298240002"/>
    <n v="823.61294346240004"/>
    <n v="9957.9214991359986"/>
    <n v="9134.3085556735987"/>
  </r>
  <r>
    <s v="1ABCD6E34FG632296"/>
    <s v="Tatra"/>
    <x v="14"/>
    <x v="4"/>
    <s v="N1"/>
    <x v="7"/>
    <s v="Sedan"/>
    <n v="10"/>
    <n v="1"/>
    <x v="1"/>
    <x v="124"/>
    <x v="3"/>
    <x v="0"/>
    <x v="0"/>
    <x v="1"/>
    <x v="6"/>
    <x v="5"/>
    <x v="0"/>
    <x v="2"/>
    <x v="8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69"/>
    <x v="0"/>
    <x v="1"/>
    <x v="2"/>
    <s v="Segment and Misc Incentives"/>
    <n v="16513.855955999999"/>
    <n v="1768.49712"/>
    <x v="1617"/>
    <n v="1729.43595396"/>
    <n v="1886.6574043199998"/>
    <n v="5502.7507625999997"/>
    <n v="2035"/>
    <n v="1649"/>
    <n v="1100.5501525200002"/>
    <n v="1414.9930532400001"/>
    <n v="1572.2145036000002"/>
    <n v="1886.6574043199998"/>
    <n v="628.88580144000002"/>
    <n v="15003.944425919999"/>
    <n v="-258.58558991999962"/>
    <n v="4402.200610079999"/>
    <n v="450.82826759879998"/>
    <n v="-4660.7861999999986"/>
    <n v="-5111.6144675987989"/>
  </r>
  <r>
    <s v="1ABCD4E34FG461753"/>
    <s v="Apechete"/>
    <x v="4"/>
    <x v="0"/>
    <s v="B2"/>
    <x v="3"/>
    <s v="Pickup Truck"/>
    <n v="10"/>
    <n v="2"/>
    <x v="1"/>
    <x v="125"/>
    <x v="3"/>
    <x v="0"/>
    <x v="0"/>
    <x v="5"/>
    <x v="3"/>
    <x v="5"/>
    <x v="5"/>
    <x v="3"/>
    <x v="0"/>
    <x v="0"/>
    <x v="1"/>
    <x v="0"/>
    <x v="0"/>
    <x v="1"/>
    <x v="1"/>
    <x v="0"/>
    <x v="0"/>
    <x v="0"/>
    <x v="1"/>
    <x v="0"/>
    <n v="0"/>
    <n v="0"/>
    <n v="0"/>
    <n v="550"/>
    <n v="370"/>
    <s v="Asia"/>
    <s v="China"/>
    <n v="225"/>
    <x v="0"/>
    <x v="1"/>
    <x v="0"/>
    <s v="Dealer Cash Incentives"/>
    <n v="41398.565417999991"/>
    <n v="2947.8133439999997"/>
    <x v="1618"/>
    <n v="2893.2470319059994"/>
    <n v="3156.2694893519993"/>
    <n v="9205.7860106099979"/>
    <n v="920"/>
    <n v="1490"/>
    <n v="1841.1572021219997"/>
    <n v="2367.2021170139997"/>
    <n v="2630.2245744599995"/>
    <n v="3156.2694893519993"/>
    <n v="1052.0898297839997"/>
    <n v="21347.616936111997"/>
    <n v="17103.135137887992"/>
    <n v="7364.628808487998"/>
    <n v="0"/>
    <n v="9738.5063293999938"/>
    <n v="9738.5063293999938"/>
  </r>
  <r>
    <s v="1ABCD6E34FG632197"/>
    <s v="Tatra"/>
    <x v="14"/>
    <x v="4"/>
    <s v="N1"/>
    <x v="7"/>
    <s v="Sedan"/>
    <n v="10"/>
    <n v="2"/>
    <x v="1"/>
    <x v="125"/>
    <x v="3"/>
    <x v="0"/>
    <x v="0"/>
    <x v="12"/>
    <x v="4"/>
    <x v="0"/>
    <x v="9"/>
    <x v="2"/>
    <x v="1"/>
    <x v="0"/>
    <x v="0"/>
    <x v="0"/>
    <x v="0"/>
    <x v="0"/>
    <x v="1"/>
    <x v="1"/>
    <x v="1"/>
    <x v="0"/>
    <x v="0"/>
    <x v="0"/>
    <n v="0"/>
    <n v="710"/>
    <n v="0"/>
    <n v="0"/>
    <n v="0"/>
    <s v="North America"/>
    <s v="USA"/>
    <n v="236"/>
    <x v="0"/>
    <x v="1"/>
    <x v="2"/>
    <s v="Cash Rebates"/>
    <n v="14267.247696"/>
    <n v="5036.1040080000002"/>
    <x v="1619"/>
    <n v="1669.1754427920002"/>
    <n v="1820.918664864"/>
    <n v="5311.0127725200009"/>
    <n v="1580"/>
    <n v="1020"/>
    <n v="1062.2025545040001"/>
    <n v="1365.6889986480003"/>
    <n v="1517.4322207200003"/>
    <n v="1820.918664864"/>
    <n v="606.97288828800004"/>
    <n v="13525.511989184002"/>
    <n v="-4294.3683011840021"/>
    <n v="4248.8102180160004"/>
    <n v="389.49586210080003"/>
    <n v="-8543.1785192000025"/>
    <n v="-8932.6743813008034"/>
  </r>
  <r>
    <s v="1ABCD6E34FG632284"/>
    <s v="Tatra"/>
    <x v="14"/>
    <x v="4"/>
    <s v="N1"/>
    <x v="7"/>
    <s v="Sedan"/>
    <n v="10"/>
    <n v="2"/>
    <x v="1"/>
    <x v="125"/>
    <x v="3"/>
    <x v="0"/>
    <x v="2"/>
    <x v="17"/>
    <x v="3"/>
    <x v="0"/>
    <x v="2"/>
    <x v="1"/>
    <x v="2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141"/>
    <x v="0"/>
    <x v="1"/>
    <x v="2"/>
    <s v="Low-Interest Financing"/>
    <n v="16666.028964000001"/>
    <n v="2609.5614480000004"/>
    <x v="1620"/>
    <n v="1545.8042611440003"/>
    <n v="1686.3319212480003"/>
    <n v="4545.6545160000005"/>
    <n v="2165"/>
    <n v="1649"/>
    <n v="1082.690388"/>
    <n v="1264.7489409360001"/>
    <n v="1604.9728281600001"/>
    <n v="1370.585268"/>
    <n v="701.22967200000005"/>
    <n v="13857.870934240002"/>
    <n v="198.59658175999903"/>
    <n v="3758.1468612480003"/>
    <n v="454.98259071720003"/>
    <n v="-3559.5502794880013"/>
    <n v="-4014.5328702052011"/>
  </r>
  <r>
    <s v="1ABCD3E34FG338353"/>
    <s v="Special"/>
    <x v="12"/>
    <x v="3"/>
    <s v="Spr1"/>
    <x v="1"/>
    <s v="Sedan"/>
    <n v="10"/>
    <n v="3"/>
    <x v="1"/>
    <x v="126"/>
    <x v="3"/>
    <x v="0"/>
    <x v="2"/>
    <x v="12"/>
    <x v="6"/>
    <x v="1"/>
    <x v="6"/>
    <x v="1"/>
    <x v="0"/>
    <x v="0"/>
    <x v="1"/>
    <x v="0"/>
    <x v="0"/>
    <x v="1"/>
    <x v="1"/>
    <x v="1"/>
    <x v="0"/>
    <x v="0"/>
    <x v="1"/>
    <x v="0"/>
    <n v="0"/>
    <n v="0"/>
    <n v="0"/>
    <n v="0"/>
    <n v="370"/>
    <s v="Asia"/>
    <s v="Japan"/>
    <n v="17"/>
    <x v="2"/>
    <x v="4"/>
    <x v="2"/>
    <s v="Cash Rebates"/>
    <n v="39167.070228000004"/>
    <n v="6695.6123520000001"/>
    <x v="1621"/>
    <n v="3442.3817004719999"/>
    <n v="3755.3254914240001"/>
    <n v="10953.03268332"/>
    <n v="370"/>
    <n v="1649"/>
    <n v="2190.606536664"/>
    <n v="2816.494118568"/>
    <n v="3129.4379095200006"/>
    <n v="3755.3254914240001"/>
    <n v="1251.7751638080001"/>
    <n v="24550.952948544003"/>
    <n v="7920.5049274560006"/>
    <n v="8762.4261466560001"/>
    <n v="947.84309951760008"/>
    <n v="-841.92121919999954"/>
    <n v="-1789.7643187175995"/>
  </r>
  <r>
    <s v="1ABCD6E34FG638170"/>
    <s v="Tatra"/>
    <x v="1"/>
    <x v="4"/>
    <s v="J1"/>
    <x v="1"/>
    <s v="Sedan"/>
    <n v="10"/>
    <n v="3"/>
    <x v="1"/>
    <x v="126"/>
    <x v="3"/>
    <x v="0"/>
    <x v="0"/>
    <x v="1"/>
    <x v="1"/>
    <x v="1"/>
    <x v="1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North America"/>
    <s v="USA"/>
    <n v="258"/>
    <x v="0"/>
    <x v="1"/>
    <x v="2"/>
    <s v="Low-Interest Financing"/>
    <n v="14795.827001999998"/>
    <n v="3120.7494779999997"/>
    <x v="1622"/>
    <n v="1513.6131023046"/>
    <n v="1651.2142934231997"/>
    <n v="4816.0416891509985"/>
    <n v="2925"/>
    <n v="1020"/>
    <n v="963.20833783019987"/>
    <n v="1238.4107200673998"/>
    <n v="1376.0119111859999"/>
    <n v="1651.2142934231997"/>
    <n v="550.40476447439994"/>
    <n v="13852.285760539198"/>
    <n v="-2177.2082365391998"/>
    <n v="3852.8333513207995"/>
    <n v="403.92607715459997"/>
    <n v="-6030.0415878599997"/>
    <n v="-6433.9676650145993"/>
  </r>
  <r>
    <s v="1ABCD4E34FG461942"/>
    <s v="Apechete"/>
    <x v="4"/>
    <x v="0"/>
    <s v="B2"/>
    <x v="3"/>
    <s v="Pickup Truck"/>
    <n v="10"/>
    <n v="3"/>
    <x v="1"/>
    <x v="126"/>
    <x v="3"/>
    <x v="0"/>
    <x v="1"/>
    <x v="5"/>
    <x v="2"/>
    <x v="1"/>
    <x v="6"/>
    <x v="2"/>
    <x v="2"/>
    <x v="0"/>
    <x v="0"/>
    <x v="0"/>
    <x v="0"/>
    <x v="1"/>
    <x v="1"/>
    <x v="0"/>
    <x v="1"/>
    <x v="0"/>
    <x v="0"/>
    <x v="0"/>
    <n v="0"/>
    <n v="0"/>
    <n v="0"/>
    <n v="550"/>
    <n v="0"/>
    <s v="South America"/>
    <s v="Chile"/>
    <n v="81"/>
    <x v="0"/>
    <x v="1"/>
    <x v="1"/>
    <s v="Special Leases"/>
    <n v="40493.256362999993"/>
    <n v="2315.6852669999994"/>
    <x v="1623"/>
    <n v="2863.8260758799997"/>
    <n v="3124.1739009599992"/>
    <n v="9112.1738777999981"/>
    <n v="1420"/>
    <n v="1270"/>
    <n v="1822.4347755599997"/>
    <n v="2343.1304257199995"/>
    <n v="2603.4782507999998"/>
    <n v="3124.1739009599992"/>
    <n v="1041.3913003199998"/>
    <n v="21435.043405759996"/>
    <n v="16742.527690239996"/>
    <n v="7289.7391022399979"/>
    <n v="1097.3672474372997"/>
    <n v="9452.7885879999994"/>
    <n v="8355.4213405626997"/>
  </r>
  <r>
    <s v="1ABCD5E34FG636604"/>
    <s v="Tatra"/>
    <x v="0"/>
    <x v="1"/>
    <s v="Tr2"/>
    <x v="0"/>
    <s v="Pickup Truck"/>
    <n v="10"/>
    <n v="3"/>
    <x v="1"/>
    <x v="126"/>
    <x v="3"/>
    <x v="0"/>
    <x v="1"/>
    <x v="16"/>
    <x v="0"/>
    <x v="3"/>
    <x v="7"/>
    <x v="2"/>
    <x v="6"/>
    <x v="1"/>
    <x v="1"/>
    <x v="0"/>
    <x v="0"/>
    <x v="1"/>
    <x v="1"/>
    <x v="1"/>
    <x v="1"/>
    <x v="1"/>
    <x v="1"/>
    <x v="0"/>
    <n v="0"/>
    <n v="0"/>
    <n v="0"/>
    <n v="0"/>
    <n v="0"/>
    <s v="North America"/>
    <s v="USA"/>
    <n v="231"/>
    <x v="0"/>
    <x v="0"/>
    <x v="0"/>
    <s v="Low-Interest Financing"/>
    <n v="36504.042588000004"/>
    <n v="2718.5502240000001"/>
    <x v="1066"/>
    <n v="2608.8627888179999"/>
    <n v="2846.0321332559997"/>
    <n v="8300.9270553299993"/>
    <n v="825"/>
    <n v="1270"/>
    <n v="1660.1854110660001"/>
    <n v="2134.5240999419998"/>
    <n v="2371.6934443800001"/>
    <n v="2846.0321332559997"/>
    <n v="948.6773777520001"/>
    <n v="19171.192799536002"/>
    <n v="14614.299564464003"/>
    <n v="6640.7416442640006"/>
    <n v="996.56036265240016"/>
    <n v="7973.5579202000026"/>
    <n v="6976.9975575476028"/>
  </r>
  <r>
    <s v="1ABCD4E34FG333687"/>
    <s v="Special"/>
    <x v="11"/>
    <x v="0"/>
    <s v="Pa2"/>
    <x v="5"/>
    <s v="Crossover"/>
    <n v="10"/>
    <n v="3"/>
    <x v="1"/>
    <x v="126"/>
    <x v="3"/>
    <x v="0"/>
    <x v="0"/>
    <x v="16"/>
    <x v="3"/>
    <x v="1"/>
    <x v="6"/>
    <x v="3"/>
    <x v="7"/>
    <x v="0"/>
    <x v="0"/>
    <x v="0"/>
    <x v="0"/>
    <x v="0"/>
    <x v="0"/>
    <x v="1"/>
    <x v="1"/>
    <x v="0"/>
    <x v="0"/>
    <x v="0"/>
    <n v="0"/>
    <n v="710"/>
    <n v="420"/>
    <n v="0"/>
    <n v="0"/>
    <s v="Asia"/>
    <s v="Japan"/>
    <n v="245"/>
    <x v="0"/>
    <x v="0"/>
    <x v="1"/>
    <s v="Dealer Cash Incentives"/>
    <n v="32015.701574999996"/>
    <n v="1445.0825249999998"/>
    <x v="1624"/>
    <n v="2817.3817385999996"/>
    <n v="3073.5073511999994"/>
    <n v="8964.396440999999"/>
    <n v="2000"/>
    <n v="1567"/>
    <n v="1792.8792882"/>
    <n v="2305.1305133999999"/>
    <n v="2561.2561260000002"/>
    <n v="3073.5073511999994"/>
    <n v="1024.5024504"/>
    <n v="22008.044107199996"/>
    <n v="8562.5749427999981"/>
    <n v="7171.5171527999992"/>
    <n v="774.77997811499984"/>
    <n v="1391.0577899999989"/>
    <n v="616.2778118849991"/>
  </r>
  <r>
    <s v="1ABCD6E34FG472635"/>
    <s v="Jackson"/>
    <x v="20"/>
    <x v="4"/>
    <s v="Cl2"/>
    <x v="0"/>
    <s v="Sedan"/>
    <n v="10"/>
    <n v="4"/>
    <x v="1"/>
    <x v="127"/>
    <x v="3"/>
    <x v="0"/>
    <x v="3"/>
    <x v="15"/>
    <x v="5"/>
    <x v="3"/>
    <x v="4"/>
    <x v="2"/>
    <x v="0"/>
    <x v="0"/>
    <x v="0"/>
    <x v="0"/>
    <x v="0"/>
    <x v="0"/>
    <x v="1"/>
    <x v="1"/>
    <x v="0"/>
    <x v="0"/>
    <x v="0"/>
    <x v="0"/>
    <n v="0"/>
    <n v="710"/>
    <n v="0"/>
    <n v="0"/>
    <n v="370"/>
    <s v="South America"/>
    <s v="Bolivia"/>
    <n v="285"/>
    <x v="0"/>
    <x v="1"/>
    <x v="0"/>
    <s v="Dealer Cash Incentives"/>
    <n v="20082.439696000001"/>
    <n v="1209.514064"/>
    <x v="1625"/>
    <n v="1988.1615299040002"/>
    <n v="2168.9034871680005"/>
    <n v="6325.9685042399997"/>
    <n v="1950"/>
    <n v="1490"/>
    <n v="1265.1937008480002"/>
    <n v="1626.6776153760002"/>
    <n v="1807.4195726400005"/>
    <n v="2168.9034871680005"/>
    <n v="722.96782905600014"/>
    <n v="16453.420923008001"/>
    <n v="2419.5047089920008"/>
    <n v="5060.7748033920006"/>
    <n v="2016.2769454784"/>
    <n v="-2641.2700943999998"/>
    <n v="-4657.5470398784"/>
  </r>
  <r>
    <s v="1ABCD6E34FG473829"/>
    <s v="Jackson"/>
    <x v="9"/>
    <x v="4"/>
    <s v="Co2"/>
    <x v="0"/>
    <s v="Sedan"/>
    <n v="10"/>
    <n v="4"/>
    <x v="1"/>
    <x v="127"/>
    <x v="3"/>
    <x v="0"/>
    <x v="2"/>
    <x v="0"/>
    <x v="2"/>
    <x v="3"/>
    <x v="4"/>
    <x v="2"/>
    <x v="8"/>
    <x v="1"/>
    <x v="1"/>
    <x v="0"/>
    <x v="1"/>
    <x v="0"/>
    <x v="1"/>
    <x v="0"/>
    <x v="0"/>
    <x v="1"/>
    <x v="1"/>
    <x v="0"/>
    <n v="640"/>
    <n v="710"/>
    <n v="0"/>
    <n v="550"/>
    <n v="370"/>
    <s v="North America"/>
    <s v="USA"/>
    <n v="258"/>
    <x v="2"/>
    <x v="4"/>
    <x v="2"/>
    <s v="Special Leases"/>
    <n v="17000"/>
    <n v="2424"/>
    <x v="411"/>
    <n v="1683"/>
    <n v="1836"/>
    <n v="5355"/>
    <n v="3095"/>
    <n v="1795"/>
    <n v="1071"/>
    <n v="1377"/>
    <n v="1530"/>
    <n v="1836"/>
    <n v="612"/>
    <n v="15906"/>
    <n v="-1330"/>
    <n v="4284"/>
    <n v="464.1"/>
    <n v="-5614"/>
    <n v="-6078.1"/>
  </r>
  <r>
    <s v="1ABCD5E34FG331612"/>
    <s v="Special"/>
    <x v="23"/>
    <x v="1"/>
    <s v="G2"/>
    <x v="4"/>
    <s v="Coupe"/>
    <n v="10"/>
    <n v="5"/>
    <x v="1"/>
    <x v="128"/>
    <x v="3"/>
    <x v="0"/>
    <x v="1"/>
    <x v="7"/>
    <x v="0"/>
    <x v="1"/>
    <x v="2"/>
    <x v="3"/>
    <x v="1"/>
    <x v="1"/>
    <x v="0"/>
    <x v="1"/>
    <x v="0"/>
    <x v="1"/>
    <x v="1"/>
    <x v="1"/>
    <x v="0"/>
    <x v="1"/>
    <x v="0"/>
    <x v="1"/>
    <n v="0"/>
    <n v="0"/>
    <n v="0"/>
    <n v="0"/>
    <n v="370"/>
    <s v="Asia"/>
    <s v="Laos"/>
    <n v="78"/>
    <x v="1"/>
    <x v="2"/>
    <x v="1"/>
    <s v="Low-Interest Financing"/>
    <n v="33165"/>
    <n v="1966"/>
    <x v="106"/>
    <n v="2553.7049999999999"/>
    <n v="2785.8599999999997"/>
    <n v="8125.4249999999993"/>
    <n v="2490"/>
    <n v="1110"/>
    <n v="1625.0850000000003"/>
    <n v="2089.395"/>
    <n v="2321.5500000000002"/>
    <n v="2785.8599999999997"/>
    <n v="928.62"/>
    <n v="20315.16"/>
    <n v="10883.84"/>
    <n v="6500.3399999999992"/>
    <n v="1479.1590000000001"/>
    <n v="4383.5000000000009"/>
    <n v="2904.3410000000008"/>
  </r>
  <r>
    <s v="1ABCD5E34FG331587"/>
    <s v="Special"/>
    <x v="23"/>
    <x v="1"/>
    <s v="G2"/>
    <x v="4"/>
    <s v="Coupe"/>
    <n v="10"/>
    <n v="5"/>
    <x v="1"/>
    <x v="128"/>
    <x v="3"/>
    <x v="0"/>
    <x v="1"/>
    <x v="7"/>
    <x v="0"/>
    <x v="1"/>
    <x v="6"/>
    <x v="3"/>
    <x v="1"/>
    <x v="1"/>
    <x v="0"/>
    <x v="1"/>
    <x v="0"/>
    <x v="1"/>
    <x v="1"/>
    <x v="1"/>
    <x v="0"/>
    <x v="1"/>
    <x v="0"/>
    <x v="1"/>
    <n v="0"/>
    <n v="0"/>
    <n v="0"/>
    <n v="0"/>
    <n v="370"/>
    <s v="South America"/>
    <s v="Argentina"/>
    <n v="298"/>
    <x v="1"/>
    <x v="2"/>
    <x v="2"/>
    <s v="Low-Interest Financing"/>
    <n v="33165"/>
    <n v="1966"/>
    <x v="106"/>
    <n v="2553.7049999999999"/>
    <n v="2785.8599999999997"/>
    <n v="8125.4249999999993"/>
    <n v="2490"/>
    <n v="1110"/>
    <n v="1625.0850000000003"/>
    <n v="2089.395"/>
    <n v="2321.5500000000002"/>
    <n v="2785.8599999999997"/>
    <n v="928.62"/>
    <n v="20315.16"/>
    <n v="10883.84"/>
    <n v="6500.3399999999992"/>
    <n v="4172.1570000000002"/>
    <n v="4383.5000000000009"/>
    <n v="211.34300000000076"/>
  </r>
  <r>
    <s v="1ABCD6E34FG632136"/>
    <s v="Tatra"/>
    <x v="14"/>
    <x v="4"/>
    <s v="N1"/>
    <x v="7"/>
    <s v="Sedan"/>
    <n v="10"/>
    <n v="5"/>
    <x v="1"/>
    <x v="128"/>
    <x v="3"/>
    <x v="0"/>
    <x v="2"/>
    <x v="0"/>
    <x v="5"/>
    <x v="5"/>
    <x v="7"/>
    <x v="1"/>
    <x v="3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78"/>
    <x v="2"/>
    <x v="4"/>
    <x v="2"/>
    <s v="Special Leases"/>
    <n v="15205.990644000001"/>
    <n v="2539.6441199999999"/>
    <x v="1626"/>
    <n v="1710.8081270279999"/>
    <n v="1866.3361385760002"/>
    <n v="4912.7204879999999"/>
    <n v="1245"/>
    <n v="1795"/>
    <n v="958.27867200000003"/>
    <n v="1029.2241960000001"/>
    <n v="2024.517924"/>
    <n v="1911.4163640000002"/>
    <n v="576.81795600000009"/>
    <n v="13675.549407028"/>
    <n v="-1009.2028830279996"/>
    <n v="4354.5704585759995"/>
    <n v="415.12354458120006"/>
    <n v="-5363.7733416039991"/>
    <n v="-5778.896886185199"/>
  </r>
  <r>
    <s v="1ABCD5E34FG462136"/>
    <s v="Apechete"/>
    <x v="5"/>
    <x v="1"/>
    <s v="R1"/>
    <x v="0"/>
    <s v="Pickup Truck"/>
    <n v="10"/>
    <n v="5"/>
    <x v="1"/>
    <x v="128"/>
    <x v="3"/>
    <x v="0"/>
    <x v="1"/>
    <x v="5"/>
    <x v="3"/>
    <x v="3"/>
    <x v="4"/>
    <x v="0"/>
    <x v="7"/>
    <x v="0"/>
    <x v="1"/>
    <x v="0"/>
    <x v="0"/>
    <x v="0"/>
    <x v="1"/>
    <x v="1"/>
    <x v="0"/>
    <x v="0"/>
    <x v="1"/>
    <x v="0"/>
    <n v="0"/>
    <n v="710"/>
    <n v="0"/>
    <n v="0"/>
    <n v="370"/>
    <s v="North America"/>
    <s v="Canada"/>
    <n v="90"/>
    <x v="0"/>
    <x v="1"/>
    <x v="1"/>
    <s v="Special Leases"/>
    <n v="39731.887511999994"/>
    <n v="3115.4248079999993"/>
    <x v="1627"/>
    <n v="3277.8807197399997"/>
    <n v="3575.8698760799989"/>
    <n v="10429.620471899998"/>
    <n v="1080"/>
    <n v="1567"/>
    <n v="2085.9240943799996"/>
    <n v="2681.9024070599999"/>
    <n v="2979.8915633999995"/>
    <n v="3575.8698760799989"/>
    <n v="1191.9566253599999"/>
    <n v="24102.219256479999"/>
    <n v="12514.243447519999"/>
    <n v="8343.6963775199984"/>
    <n v="1009.1899428047998"/>
    <n v="4170.5470700000005"/>
    <n v="3161.3571271952005"/>
  </r>
  <r>
    <s v="1ABCD4E34FG630678"/>
    <s v="Tatra"/>
    <x v="15"/>
    <x v="0"/>
    <s v="Ra1"/>
    <x v="5"/>
    <s v="Crossover"/>
    <n v="10"/>
    <n v="5"/>
    <x v="1"/>
    <x v="128"/>
    <x v="3"/>
    <x v="0"/>
    <x v="1"/>
    <x v="0"/>
    <x v="4"/>
    <x v="4"/>
    <x v="0"/>
    <x v="3"/>
    <x v="7"/>
    <x v="1"/>
    <x v="1"/>
    <x v="0"/>
    <x v="0"/>
    <x v="0"/>
    <x v="1"/>
    <x v="0"/>
    <x v="0"/>
    <x v="1"/>
    <x v="1"/>
    <x v="0"/>
    <n v="0"/>
    <n v="710"/>
    <n v="0"/>
    <n v="550"/>
    <n v="370"/>
    <s v="North America"/>
    <s v="USA"/>
    <n v="49"/>
    <x v="0"/>
    <x v="0"/>
    <x v="2"/>
    <s v="Dealer Cash Incentives"/>
    <n v="20847.717792999996"/>
    <n v="1540.8765159999996"/>
    <x v="1628"/>
    <n v="1605.2742700609997"/>
    <n v="1751.2082946119997"/>
    <n v="4999.311964999999"/>
    <n v="2455"/>
    <n v="1567"/>
    <n v="1039.3446859999999"/>
    <n v="1090.5649579999997"/>
    <n v="1641.1828819999998"/>
    <n v="2117.1045759999997"/>
    <n v="584.76477199999988"/>
    <n v="14397.678761060997"/>
    <n v="4909.1625159389987"/>
    <n v="4453.0776426119992"/>
    <n v="569.14269574889988"/>
    <n v="456.08487332699951"/>
    <n v="-113.05782242190037"/>
  </r>
  <r>
    <s v="1ABCD4E34FG461768"/>
    <s v="Apechete"/>
    <x v="4"/>
    <x v="0"/>
    <s v="B1"/>
    <x v="3"/>
    <s v="Pickup Truck"/>
    <n v="10"/>
    <n v="5"/>
    <x v="1"/>
    <x v="128"/>
    <x v="3"/>
    <x v="0"/>
    <x v="0"/>
    <x v="10"/>
    <x v="5"/>
    <x v="0"/>
    <x v="4"/>
    <x v="0"/>
    <x v="8"/>
    <x v="0"/>
    <x v="1"/>
    <x v="1"/>
    <x v="1"/>
    <x v="0"/>
    <x v="1"/>
    <x v="1"/>
    <x v="1"/>
    <x v="0"/>
    <x v="1"/>
    <x v="1"/>
    <n v="640"/>
    <n v="710"/>
    <n v="0"/>
    <n v="0"/>
    <n v="0"/>
    <s v="Asia"/>
    <s v="India"/>
    <n v="87"/>
    <x v="0"/>
    <x v="0"/>
    <x v="2"/>
    <s v="Segment and Misc Incentives"/>
    <n v="40705.024562999992"/>
    <n v="1951.4439629999997"/>
    <x v="1629"/>
    <n v="2666.9642394779994"/>
    <n v="2909.4155339759996"/>
    <n v="8485.7953074299985"/>
    <n v="1775"/>
    <n v="1795"/>
    <n v="1697.1590614859997"/>
    <n v="2182.0616504819995"/>
    <n v="2424.5129449799997"/>
    <n v="2909.4155339759996"/>
    <n v="969.80517799199993"/>
    <n v="21026.493203855996"/>
    <n v="17727.087396143997"/>
    <n v="6788.6362459439988"/>
    <n v="3964.6693924361994"/>
    <n v="10938.451150199999"/>
    <n v="6973.7817577637998"/>
  </r>
  <r>
    <s v="1ABCD6E34FG634806"/>
    <s v="Tatra"/>
    <x v="13"/>
    <x v="4"/>
    <s v="A1"/>
    <x v="3"/>
    <s v="Pickup Truck"/>
    <n v="10"/>
    <n v="5"/>
    <x v="1"/>
    <x v="128"/>
    <x v="3"/>
    <x v="0"/>
    <x v="1"/>
    <x v="11"/>
    <x v="3"/>
    <x v="3"/>
    <x v="7"/>
    <x v="2"/>
    <x v="8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295"/>
    <x v="1"/>
    <x v="2"/>
    <x v="2"/>
    <s v="Low-Interest Financing"/>
    <n v="29257.562880000001"/>
    <n v="2439.5696640000001"/>
    <x v="1630"/>
    <n v="1287.3327667199999"/>
    <n v="1404.3630182399997"/>
    <n v="4929.9425279999996"/>
    <n v="2750"/>
    <n v="1110"/>
    <n v="819.21176064000008"/>
    <n v="1053.2722636799999"/>
    <n v="1706.9875200000001"/>
    <n v="1942.7143680000001"/>
    <n v="468.12100608000003"/>
    <n v="13656.746839039999"/>
    <n v="13161.246376960004"/>
    <n v="3815.19839232"/>
    <n v="798.73146662400006"/>
    <n v="9346.0479846400031"/>
    <n v="8547.3165180160031"/>
  </r>
  <r>
    <s v="1ABCD6E34FG632258"/>
    <s v="Tatra"/>
    <x v="14"/>
    <x v="4"/>
    <s v="N1"/>
    <x v="7"/>
    <s v="Sedan"/>
    <n v="10"/>
    <n v="6"/>
    <x v="1"/>
    <x v="129"/>
    <x v="3"/>
    <x v="0"/>
    <x v="3"/>
    <x v="16"/>
    <x v="4"/>
    <x v="0"/>
    <x v="1"/>
    <x v="1"/>
    <x v="3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77"/>
    <x v="0"/>
    <x v="1"/>
    <x v="1"/>
    <s v="Segment and Misc Incentives"/>
    <n v="13543.397712"/>
    <n v="1968.9953399999999"/>
    <x v="1631"/>
    <n v="1436.073127632"/>
    <n v="1566.6252301440002"/>
    <n v="4161.1092120000003"/>
    <n v="2035"/>
    <n v="1110"/>
    <n v="1044.647136"/>
    <n v="1174.968922608"/>
    <n v="1604.9728281600001"/>
    <n v="1429.19244"/>
    <n v="522.20841004800013"/>
    <n v="12566.7712264"/>
    <n v="-992.36885439999969"/>
    <n v="3518.0260801919994"/>
    <n v="369.73475753759999"/>
    <n v="-4510.3949345919991"/>
    <n v="-4880.1296921295989"/>
  </r>
  <r>
    <s v="1ABCD5E34FG636831"/>
    <s v="Tatra"/>
    <x v="0"/>
    <x v="1"/>
    <s v="Tr1"/>
    <x v="0"/>
    <s v="Pickup Truck"/>
    <n v="10"/>
    <n v="6"/>
    <x v="1"/>
    <x v="129"/>
    <x v="3"/>
    <x v="0"/>
    <x v="1"/>
    <x v="0"/>
    <x v="0"/>
    <x v="5"/>
    <x v="9"/>
    <x v="1"/>
    <x v="6"/>
    <x v="1"/>
    <x v="0"/>
    <x v="1"/>
    <x v="0"/>
    <x v="1"/>
    <x v="1"/>
    <x v="1"/>
    <x v="1"/>
    <x v="1"/>
    <x v="0"/>
    <x v="1"/>
    <n v="0"/>
    <n v="0"/>
    <n v="0"/>
    <n v="0"/>
    <n v="0"/>
    <s v="North America"/>
    <s v="USA"/>
    <n v="202"/>
    <x v="0"/>
    <x v="1"/>
    <x v="0"/>
    <s v="Segment and Misc Incentives"/>
    <n v="35288.714915999997"/>
    <n v="1800.3711960000001"/>
    <x v="1632"/>
    <n v="2785.52177046"/>
    <n v="3038.7510223200002"/>
    <n v="4819.1546520000002"/>
    <n v="2120"/>
    <n v="1110"/>
    <n v="958.27867200000003"/>
    <n v="1047.731724"/>
    <n v="2017.3205520000001"/>
    <n v="1845.6118200000001"/>
    <n v="585.04352400000005"/>
    <n v="14858.00737046"/>
    <n v="18630.336349539997"/>
    <n v="5469.4063663200004"/>
    <n v="963.38191720679993"/>
    <n v="13160.929983219998"/>
    <n v="12197.548066013198"/>
  </r>
  <r>
    <s v="1ABCD6E34FG638269"/>
    <s v="Tatra"/>
    <x v="1"/>
    <x v="4"/>
    <s v="J2"/>
    <x v="0"/>
    <s v="Sedan"/>
    <n v="10"/>
    <n v="7"/>
    <x v="1"/>
    <x v="130"/>
    <x v="3"/>
    <x v="0"/>
    <x v="3"/>
    <x v="0"/>
    <x v="3"/>
    <x v="4"/>
    <x v="6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43"/>
    <x v="0"/>
    <x v="1"/>
    <x v="0"/>
    <s v="Cash Rebates"/>
    <n v="15899.915096999997"/>
    <n v="2862.2568149999993"/>
    <x v="1633"/>
    <n v="1679.0310342431997"/>
    <n v="1831.6702191743993"/>
    <n v="5033.8044899999986"/>
    <n v="2085"/>
    <n v="1110"/>
    <n v="1000.4817239999999"/>
    <n v="1135.4839649999999"/>
    <n v="1885.8452579999998"/>
    <n v="1873.2869099999996"/>
    <n v="610.55673972479985"/>
    <n v="13929.646471243197"/>
    <n v="-891.98818924319858"/>
    <n v="4315.5138688991992"/>
    <n v="434.06768214809995"/>
    <n v="-5207.5020581423978"/>
    <n v="-5641.569740290498"/>
  </r>
  <r>
    <s v="1ABCD6E34FG632172"/>
    <s v="Tatra"/>
    <x v="14"/>
    <x v="4"/>
    <s v="N1"/>
    <x v="7"/>
    <s v="Sedan"/>
    <n v="10"/>
    <n v="7"/>
    <x v="1"/>
    <x v="130"/>
    <x v="3"/>
    <x v="0"/>
    <x v="3"/>
    <x v="16"/>
    <x v="5"/>
    <x v="0"/>
    <x v="5"/>
    <x v="2"/>
    <x v="2"/>
    <x v="1"/>
    <x v="1"/>
    <x v="1"/>
    <x v="0"/>
    <x v="0"/>
    <x v="0"/>
    <x v="1"/>
    <x v="0"/>
    <x v="1"/>
    <x v="1"/>
    <x v="1"/>
    <n v="0"/>
    <n v="710"/>
    <n v="420"/>
    <n v="0"/>
    <n v="370"/>
    <s v="North America"/>
    <s v="USA"/>
    <n v="234"/>
    <x v="0"/>
    <x v="1"/>
    <x v="1"/>
    <s v="Low-Interest Financing"/>
    <n v="15205.990644000001"/>
    <n v="2539.6441199999999"/>
    <x v="1626"/>
    <n v="1710.8081270279999"/>
    <n v="1866.3361385760002"/>
    <n v="4840.746768"/>
    <n v="2750"/>
    <n v="1270"/>
    <n v="1004.547492"/>
    <n v="1114.564464"/>
    <n v="1607.0703480000002"/>
    <n v="1784.9482560000001"/>
    <n v="527.46454800000004"/>
    <n v="14297.737199028001"/>
    <n v="-1631.3906750280003"/>
    <n v="4178.7489425759995"/>
    <n v="415.12354458120006"/>
    <n v="-5810.1396176039998"/>
    <n v="-6225.2631621851997"/>
  </r>
  <r>
    <s v="1ABCD3E34FG469406"/>
    <s v="Apechete"/>
    <x v="3"/>
    <x v="3"/>
    <s v="M2"/>
    <x v="0"/>
    <s v="SUV"/>
    <n v="10"/>
    <n v="7"/>
    <x v="1"/>
    <x v="130"/>
    <x v="3"/>
    <x v="0"/>
    <x v="0"/>
    <x v="5"/>
    <x v="1"/>
    <x v="1"/>
    <x v="8"/>
    <x v="2"/>
    <x v="3"/>
    <x v="0"/>
    <x v="1"/>
    <x v="0"/>
    <x v="1"/>
    <x v="1"/>
    <x v="1"/>
    <x v="1"/>
    <x v="1"/>
    <x v="0"/>
    <x v="1"/>
    <x v="0"/>
    <n v="640"/>
    <n v="0"/>
    <n v="0"/>
    <n v="0"/>
    <n v="0"/>
    <s v="Asia"/>
    <s v="Turkey"/>
    <n v="283"/>
    <x v="0"/>
    <x v="0"/>
    <x v="2"/>
    <s v="Special Leases"/>
    <n v="35557.968000000001"/>
    <n v="2570.48"/>
    <x v="1465"/>
    <n v="2737.9635360000002"/>
    <n v="2986.8693119999998"/>
    <n v="8711.7021599999989"/>
    <n v="640"/>
    <n v="1649"/>
    <n v="1742.340432"/>
    <n v="2240.1519839999996"/>
    <n v="2489.0577600000001"/>
    <n v="2986.8693119999998"/>
    <n v="995.62310400000001"/>
    <n v="20210.215872000001"/>
    <n v="12777.272127999997"/>
    <n v="6969.3617279999999"/>
    <n v="853.39123200000006"/>
    <n v="5807.910399999997"/>
    <n v="4954.5191679999971"/>
  </r>
  <r>
    <s v="1ABCD3E34FG469176"/>
    <s v="Apechete"/>
    <x v="3"/>
    <x v="3"/>
    <s v="M2"/>
    <x v="0"/>
    <s v="SUV"/>
    <n v="10"/>
    <n v="7"/>
    <x v="1"/>
    <x v="130"/>
    <x v="3"/>
    <x v="0"/>
    <x v="0"/>
    <x v="2"/>
    <x v="5"/>
    <x v="5"/>
    <x v="7"/>
    <x v="2"/>
    <x v="3"/>
    <x v="0"/>
    <x v="0"/>
    <x v="1"/>
    <x v="1"/>
    <x v="1"/>
    <x v="1"/>
    <x v="1"/>
    <x v="1"/>
    <x v="0"/>
    <x v="0"/>
    <x v="1"/>
    <n v="640"/>
    <n v="0"/>
    <n v="0"/>
    <n v="0"/>
    <n v="0"/>
    <s v="Asia"/>
    <s v="Cambodia"/>
    <n v="107"/>
    <x v="0"/>
    <x v="1"/>
    <x v="2"/>
    <s v="Low-Interest Financing"/>
    <n v="37332.570496"/>
    <n v="2785.0266880000004"/>
    <x v="1634"/>
    <n v="2874.6079281919997"/>
    <n v="3135.9359216639996"/>
    <n v="9146.4797715199984"/>
    <n v="1935"/>
    <n v="1649"/>
    <n v="1829.2959543040001"/>
    <n v="2351.9519412479995"/>
    <n v="2613.2799347199998"/>
    <n v="3135.9359216639996"/>
    <n v="1045.311973888"/>
    <n v="22399.615529983996"/>
    <n v="12147.928278016007"/>
    <n v="7317.1838172159996"/>
    <n v="3001.5386678783993"/>
    <n v="4830.7444608000069"/>
    <n v="1829.2057929216076"/>
  </r>
  <r>
    <s v="1ABCD6E34FG477729"/>
    <s v="Jackson"/>
    <x v="18"/>
    <x v="4"/>
    <s v="Ma1"/>
    <x v="7"/>
    <s v="Sedan"/>
    <n v="10"/>
    <n v="8"/>
    <x v="1"/>
    <x v="131"/>
    <x v="3"/>
    <x v="0"/>
    <x v="2"/>
    <x v="19"/>
    <x v="2"/>
    <x v="0"/>
    <x v="3"/>
    <x v="2"/>
    <x v="0"/>
    <x v="0"/>
    <x v="0"/>
    <x v="0"/>
    <x v="0"/>
    <x v="0"/>
    <x v="0"/>
    <x v="1"/>
    <x v="0"/>
    <x v="0"/>
    <x v="0"/>
    <x v="0"/>
    <n v="0"/>
    <n v="710"/>
    <n v="420"/>
    <n v="0"/>
    <n v="370"/>
    <s v="Asia"/>
    <s v="Cambodia"/>
    <n v="280"/>
    <x v="0"/>
    <x v="1"/>
    <x v="2"/>
    <s v="Special Leases"/>
    <n v="18308.760036"/>
    <n v="2214.3060799999998"/>
    <x v="1635"/>
    <n v="1812.5672435640001"/>
    <n v="1977.3460838880003"/>
    <n v="5767.259411340001"/>
    <n v="2370"/>
    <n v="1490"/>
    <n v="1153.4518822680002"/>
    <n v="1483.009562916"/>
    <n v="1647.7884032400002"/>
    <n v="1977.3460838880003"/>
    <n v="659.11536129599995"/>
    <n v="15724.076503328002"/>
    <n v="370.37745267199716"/>
    <n v="4613.8075290719999"/>
    <n v="1472.0243068943996"/>
    <n v="-4243.4300764000027"/>
    <n v="-5715.4543832944019"/>
  </r>
  <r>
    <s v="1ABCD5E34FG471306"/>
    <s v="Jackson"/>
    <x v="24"/>
    <x v="1"/>
    <s v="Bas2"/>
    <x v="0"/>
    <s v="Pickup Truck"/>
    <n v="10"/>
    <n v="8"/>
    <x v="1"/>
    <x v="131"/>
    <x v="3"/>
    <x v="0"/>
    <x v="0"/>
    <x v="15"/>
    <x v="2"/>
    <x v="1"/>
    <x v="0"/>
    <x v="2"/>
    <x v="1"/>
    <x v="1"/>
    <x v="1"/>
    <x v="1"/>
    <x v="0"/>
    <x v="1"/>
    <x v="0"/>
    <x v="1"/>
    <x v="1"/>
    <x v="1"/>
    <x v="1"/>
    <x v="1"/>
    <n v="0"/>
    <n v="0"/>
    <n v="420"/>
    <n v="0"/>
    <n v="0"/>
    <s v="Europe"/>
    <s v="France"/>
    <n v="182"/>
    <x v="1"/>
    <x v="2"/>
    <x v="1"/>
    <s v="Special Leases"/>
    <n v="27536.295358999996"/>
    <n v="2502.4500099999996"/>
    <x v="1636"/>
    <n v="1817.3954936939997"/>
    <n v="1982.6132658479996"/>
    <n v="5782.6220253899983"/>
    <n v="1670"/>
    <n v="1110"/>
    <n v="1156.5244050779997"/>
    <n v="1486.9599493859996"/>
    <n v="1652.1777215399998"/>
    <n v="1982.6132658479996"/>
    <n v="660.87108861599984"/>
    <n v="14675.679595087997"/>
    <n v="10358.165753911999"/>
    <n v="4626.097620311999"/>
    <n v="578.26220253899999"/>
    <n v="5732.0681335999998"/>
    <n v="5153.8059310609997"/>
  </r>
  <r>
    <s v="1ABCD6E34FG638100"/>
    <s v="Tatra"/>
    <x v="1"/>
    <x v="4"/>
    <s v="J2"/>
    <x v="0"/>
    <s v="Sedan"/>
    <n v="10"/>
    <n v="8"/>
    <x v="1"/>
    <x v="131"/>
    <x v="3"/>
    <x v="0"/>
    <x v="3"/>
    <x v="13"/>
    <x v="3"/>
    <x v="0"/>
    <x v="7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47"/>
    <x v="2"/>
    <x v="4"/>
    <x v="2"/>
    <s v="Low-Interest Financing"/>
    <n v="15555.607055999997"/>
    <n v="4878.9181979999994"/>
    <x v="1614"/>
    <n v="1642.6721051135994"/>
    <n v="1792.0059328511993"/>
    <n v="4853.8015019999993"/>
    <n v="2040"/>
    <n v="1567"/>
    <n v="1018.2727169999998"/>
    <n v="1089.4366889999999"/>
    <n v="1968.5210489999997"/>
    <n v="2077.3600649999994"/>
    <n v="583.96318199999985"/>
    <n v="14179.704062113597"/>
    <n v="-3503.0152041135989"/>
    <n v="4453.3291798511991"/>
    <n v="424.66807262879996"/>
    <n v="-7956.344383964798"/>
    <n v="-8381.0124565935985"/>
  </r>
  <r>
    <s v="1ABCD4E34FG461903"/>
    <s v="Apechete"/>
    <x v="4"/>
    <x v="0"/>
    <s v="B2"/>
    <x v="3"/>
    <s v="Pickup Truck"/>
    <n v="10"/>
    <n v="8"/>
    <x v="1"/>
    <x v="131"/>
    <x v="3"/>
    <x v="0"/>
    <x v="1"/>
    <x v="8"/>
    <x v="2"/>
    <x v="4"/>
    <x v="9"/>
    <x v="3"/>
    <x v="2"/>
    <x v="0"/>
    <x v="0"/>
    <x v="1"/>
    <x v="0"/>
    <x v="0"/>
    <x v="0"/>
    <x v="1"/>
    <x v="1"/>
    <x v="0"/>
    <x v="0"/>
    <x v="1"/>
    <n v="0"/>
    <n v="710"/>
    <n v="420"/>
    <n v="0"/>
    <n v="0"/>
    <s v="North America"/>
    <s v="Canada"/>
    <n v="297"/>
    <x v="2"/>
    <x v="4"/>
    <x v="0"/>
    <s v="Low-Interest Financing"/>
    <n v="41978.810285999993"/>
    <n v="2523.2181029999997"/>
    <x v="1637"/>
    <n v="2770.6014788759994"/>
    <n v="3022.4743405919994"/>
    <n v="8815.5501600599982"/>
    <n v="2425"/>
    <n v="1270"/>
    <n v="1763.1100320119999"/>
    <n v="2266.8557554439994"/>
    <n v="2518.7286171599994"/>
    <n v="3022.4743405919994"/>
    <n v="1007.4914468639997"/>
    <n v="21829.846043551996"/>
    <n v="17625.746139447998"/>
    <n v="7052.4401280479988"/>
    <n v="1066.2617812643998"/>
    <n v="10573.3060114"/>
    <n v="9507.0442301355997"/>
  </r>
  <r>
    <s v="1ABCD4E34FG480992"/>
    <s v="Jackson"/>
    <x v="21"/>
    <x v="0"/>
    <s v="V1"/>
    <x v="10"/>
    <s v="Van"/>
    <n v="10"/>
    <n v="8"/>
    <x v="1"/>
    <x v="131"/>
    <x v="3"/>
    <x v="0"/>
    <x v="1"/>
    <x v="12"/>
    <x v="4"/>
    <x v="5"/>
    <x v="8"/>
    <x v="2"/>
    <x v="2"/>
    <x v="0"/>
    <x v="0"/>
    <x v="1"/>
    <x v="0"/>
    <x v="0"/>
    <x v="0"/>
    <x v="0"/>
    <x v="0"/>
    <x v="0"/>
    <x v="0"/>
    <x v="1"/>
    <n v="0"/>
    <n v="710"/>
    <n v="420"/>
    <n v="550"/>
    <n v="370"/>
    <s v="Africa"/>
    <s v="Algeria"/>
    <n v="28"/>
    <x v="0"/>
    <x v="1"/>
    <x v="2"/>
    <s v="Low-Interest Financing"/>
    <n v="40289.593070999996"/>
    <n v="2307.7470519999997"/>
    <x v="1638"/>
    <n v="2039.4493078959999"/>
    <n v="2224.8537904319992"/>
    <n v="6489.1568887599997"/>
    <n v="3345"/>
    <n v="1270"/>
    <n v="1297.8313777520002"/>
    <n v="1668.6403428239996"/>
    <n v="1854.0448253599998"/>
    <n v="2224.8537904319992"/>
    <n v="741.61793014399996"/>
    <n v="17964.122742591997"/>
    <n v="20017.723276408"/>
    <n v="5191.325511007999"/>
    <n v="4931.4461918903999"/>
    <n v="14826.397765400001"/>
    <n v="9894.9515735096011"/>
  </r>
  <r>
    <s v="2ABCD2E34FG468804"/>
    <s v="Apechete"/>
    <x v="2"/>
    <x v="4"/>
    <s v="Cx2"/>
    <x v="8"/>
    <s v="SUV"/>
    <n v="10"/>
    <n v="8"/>
    <x v="1"/>
    <x v="131"/>
    <x v="3"/>
    <x v="0"/>
    <x v="1"/>
    <x v="4"/>
    <x v="0"/>
    <x v="4"/>
    <x v="0"/>
    <x v="3"/>
    <x v="3"/>
    <x v="1"/>
    <x v="1"/>
    <x v="0"/>
    <x v="1"/>
    <x v="1"/>
    <x v="0"/>
    <x v="0"/>
    <x v="1"/>
    <x v="1"/>
    <x v="1"/>
    <x v="0"/>
    <n v="640"/>
    <n v="0"/>
    <n v="420"/>
    <n v="550"/>
    <n v="0"/>
    <s v="Asia"/>
    <s v="Laos"/>
    <n v="100"/>
    <x v="2"/>
    <x v="4"/>
    <x v="0"/>
    <s v="Segment and Misc Incentives"/>
    <n v="77462.324999999997"/>
    <n v="5816.8749999999991"/>
    <x v="1230"/>
    <n v="5112.5134499999986"/>
    <n v="5577.2873999999993"/>
    <n v="16267.088249999997"/>
    <n v="2435"/>
    <n v="1649"/>
    <n v="3253.4176499999994"/>
    <n v="4182.965549999999"/>
    <n v="4647.7394999999997"/>
    <n v="5577.2873999999993"/>
    <n v="1859.0957999999998"/>
    <n v="37547.724399999992"/>
    <n v="34097.725600000005"/>
    <n v="13013.670599999998"/>
    <n v="3454.8196950000001"/>
    <n v="21084.055000000008"/>
    <n v="17629.235305000009"/>
  </r>
  <r>
    <s v="1ABCD6E34FG638190"/>
    <s v="Tatra"/>
    <x v="1"/>
    <x v="4"/>
    <s v="J2"/>
    <x v="0"/>
    <s v="Sedan"/>
    <n v="10"/>
    <n v="8"/>
    <x v="1"/>
    <x v="131"/>
    <x v="3"/>
    <x v="0"/>
    <x v="2"/>
    <x v="0"/>
    <x v="5"/>
    <x v="2"/>
    <x v="3"/>
    <x v="1"/>
    <x v="3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124"/>
    <x v="0"/>
    <x v="1"/>
    <x v="1"/>
    <s v="Low-Interest Financing"/>
    <n v="17399.591153999994"/>
    <n v="2534.6932379999994"/>
    <x v="1639"/>
    <n v="1837.3968258623997"/>
    <n v="2004.4329009407995"/>
    <n v="5210.6678909999991"/>
    <n v="1060"/>
    <n v="1567"/>
    <n v="1017.2261879999998"/>
    <n v="1133.3909069999997"/>
    <n v="1930.8460049999999"/>
    <n v="1831.4257499999997"/>
    <n v="668.14430031359984"/>
    <n v="13756.527816862397"/>
    <n v="1108.3700991375972"/>
    <n v="4504.0029512543988"/>
    <n v="475.00883850419984"/>
    <n v="-3395.6328521168016"/>
    <n v="-3870.6416906210015"/>
  </r>
  <r>
    <s v="1ABCD2E34FG468683"/>
    <s v="Apechete"/>
    <x v="2"/>
    <x v="4"/>
    <s v="Sp1"/>
    <x v="8"/>
    <s v="SUV"/>
    <n v="10"/>
    <n v="8"/>
    <x v="1"/>
    <x v="131"/>
    <x v="3"/>
    <x v="0"/>
    <x v="0"/>
    <x v="16"/>
    <x v="0"/>
    <x v="3"/>
    <x v="0"/>
    <x v="0"/>
    <x v="6"/>
    <x v="1"/>
    <x v="0"/>
    <x v="1"/>
    <x v="1"/>
    <x v="0"/>
    <x v="1"/>
    <x v="1"/>
    <x v="1"/>
    <x v="1"/>
    <x v="0"/>
    <x v="1"/>
    <n v="640"/>
    <n v="710"/>
    <n v="0"/>
    <n v="0"/>
    <n v="0"/>
    <s v="North America"/>
    <s v="Canada"/>
    <n v="185"/>
    <x v="1"/>
    <x v="2"/>
    <x v="2"/>
    <s v="Cash Rebates"/>
    <n v="36911.274999999994"/>
    <n v="8116.9749999999995"/>
    <x v="1426"/>
    <n v="2850.6356999999994"/>
    <n v="3109.7843999999996"/>
    <n v="9070.204499999998"/>
    <n v="3470"/>
    <n v="1020"/>
    <n v="1814.0409"/>
    <n v="2332.3382999999994"/>
    <n v="2591.4870000000001"/>
    <n v="3109.7843999999996"/>
    <n v="1036.5947999999999"/>
    <n v="23148.706399999995"/>
    <n v="5645.5936000000002"/>
    <n v="7256.163599999999"/>
    <n v="937.54638499999976"/>
    <n v="-1610.5699999999988"/>
    <n v="-2548.1163849999984"/>
  </r>
  <r>
    <s v="2ABCD2E34FG468646"/>
    <s v="Apechete"/>
    <x v="2"/>
    <x v="4"/>
    <s v="Cx2"/>
    <x v="8"/>
    <s v="SUV"/>
    <n v="10"/>
    <n v="8"/>
    <x v="1"/>
    <x v="131"/>
    <x v="3"/>
    <x v="0"/>
    <x v="0"/>
    <x v="5"/>
    <x v="3"/>
    <x v="3"/>
    <x v="2"/>
    <x v="3"/>
    <x v="7"/>
    <x v="0"/>
    <x v="0"/>
    <x v="0"/>
    <x v="0"/>
    <x v="1"/>
    <x v="0"/>
    <x v="1"/>
    <x v="1"/>
    <x v="0"/>
    <x v="0"/>
    <x v="0"/>
    <n v="0"/>
    <n v="0"/>
    <n v="420"/>
    <n v="0"/>
    <n v="0"/>
    <s v="Europe"/>
    <s v="France"/>
    <n v="102"/>
    <x v="2"/>
    <x v="3"/>
    <x v="1"/>
    <s v="Special Leases"/>
    <n v="69985.974999999991"/>
    <n v="2574.7999999999997"/>
    <x v="1598"/>
    <n v="5093.5037999999995"/>
    <n v="5556.5495999999994"/>
    <n v="16206.602999999997"/>
    <n v="1290"/>
    <n v="1567"/>
    <n v="3241.3206"/>
    <n v="4167.4121999999988"/>
    <n v="4630.4579999999987"/>
    <n v="5556.5495999999994"/>
    <n v="1852.1831999999997"/>
    <n v="36196.297599999991"/>
    <n v="31214.877399999998"/>
    <n v="12965.282399999998"/>
    <n v="1469.705475"/>
    <n v="18249.595000000001"/>
    <n v="16779.889525000002"/>
  </r>
  <r>
    <s v="1ABCD6E34FG638159"/>
    <s v="Tatra"/>
    <x v="1"/>
    <x v="4"/>
    <s v="J2"/>
    <x v="0"/>
    <s v="Sedan"/>
    <n v="10"/>
    <n v="8"/>
    <x v="1"/>
    <x v="131"/>
    <x v="3"/>
    <x v="0"/>
    <x v="2"/>
    <x v="1"/>
    <x v="0"/>
    <x v="1"/>
    <x v="1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120"/>
    <x v="2"/>
    <x v="4"/>
    <x v="2"/>
    <s v="Special Leases"/>
    <n v="15015.598091999998"/>
    <n v="2295.0380969999997"/>
    <x v="1640"/>
    <n v="1569.010185601848"/>
    <n v="1711.647475202016"/>
    <n v="4773.2187689999992"/>
    <n v="3145"/>
    <n v="1270"/>
    <n v="964.89973799999984"/>
    <n v="1283.7356064015121"/>
    <n v="2049.1037819999997"/>
    <n v="1843.9840979999997"/>
    <n v="570.54915840067201"/>
    <n v="15054.968081003359"/>
    <n v="-2334.4080860033591"/>
    <n v="4126.180731602688"/>
    <n v="409.92582791159998"/>
    <n v="-6460.5888176060471"/>
    <n v="-6870.5146455176473"/>
  </r>
  <r>
    <s v="1ABCD5E34FG479479"/>
    <s v="Jackson"/>
    <x v="19"/>
    <x v="1"/>
    <s v="Ba1"/>
    <x v="0"/>
    <s v="SUV"/>
    <n v="10"/>
    <n v="8"/>
    <x v="1"/>
    <x v="131"/>
    <x v="3"/>
    <x v="0"/>
    <x v="1"/>
    <x v="5"/>
    <x v="2"/>
    <x v="0"/>
    <x v="5"/>
    <x v="2"/>
    <x v="8"/>
    <x v="0"/>
    <x v="1"/>
    <x v="1"/>
    <x v="1"/>
    <x v="0"/>
    <x v="1"/>
    <x v="0"/>
    <x v="0"/>
    <x v="0"/>
    <x v="1"/>
    <x v="1"/>
    <n v="640"/>
    <n v="710"/>
    <n v="0"/>
    <n v="550"/>
    <n v="370"/>
    <s v="Asia"/>
    <s v="Laos"/>
    <n v="128"/>
    <x v="2"/>
    <x v="4"/>
    <x v="0"/>
    <s v="Low-Interest Financing"/>
    <n v="26616.307512999996"/>
    <n v="2139.0236599999998"/>
    <x v="1359"/>
    <n v="1756.6762958579998"/>
    <n v="1916.3741409359993"/>
    <n v="5589.4245777299975"/>
    <n v="2695"/>
    <n v="1795"/>
    <n v="1117.8849155459998"/>
    <n v="1437.2806057019995"/>
    <n v="1596.9784507799998"/>
    <n v="1916.3741409359993"/>
    <n v="638.79138031199989"/>
    <n v="15988.244845615995"/>
    <n v="8489.0390073840026"/>
    <n v="4471.5396621839991"/>
    <n v="1187.0873150797997"/>
    <n v="4017.4993452000035"/>
    <n v="2830.4120301202038"/>
  </r>
  <r>
    <s v="1ABCD6E34FG632237"/>
    <s v="Tatra"/>
    <x v="14"/>
    <x v="4"/>
    <s v="N2"/>
    <x v="6"/>
    <s v="Sedan"/>
    <n v="10"/>
    <n v="8"/>
    <x v="1"/>
    <x v="131"/>
    <x v="3"/>
    <x v="0"/>
    <x v="0"/>
    <x v="12"/>
    <x v="0"/>
    <x v="0"/>
    <x v="1"/>
    <x v="1"/>
    <x v="8"/>
    <x v="0"/>
    <x v="1"/>
    <x v="1"/>
    <x v="0"/>
    <x v="1"/>
    <x v="1"/>
    <x v="0"/>
    <x v="1"/>
    <x v="0"/>
    <x v="1"/>
    <x v="1"/>
    <n v="0"/>
    <n v="0"/>
    <n v="0"/>
    <n v="550"/>
    <n v="0"/>
    <s v="North America"/>
    <s v="USA"/>
    <n v="44"/>
    <x v="2"/>
    <x v="4"/>
    <x v="1"/>
    <s v="Low-Interest Financing"/>
    <n v="13581.440963999999"/>
    <n v="2389.5275040000001"/>
    <x v="1641"/>
    <n v="1736.5511730996002"/>
    <n v="1894.4194615632"/>
    <n v="4112.7839999999997"/>
    <n v="975"/>
    <n v="1567"/>
    <n v="1061.0982720000002"/>
    <n v="1420.8145961723999"/>
    <n v="1604.9728281600001"/>
    <n v="1520.7018840000001"/>
    <n v="660.10183200000006"/>
    <n v="12478.220869432"/>
    <n v="-1286.307409432"/>
    <n v="4075.2231775631999"/>
    <n v="370.7733383172"/>
    <n v="-5361.5305869951999"/>
    <n v="-5732.3039253123998"/>
  </r>
  <r>
    <s v="1ABCD6E34FG473753"/>
    <s v="Jackson"/>
    <x v="9"/>
    <x v="4"/>
    <s v="Co2"/>
    <x v="0"/>
    <s v="Sedan"/>
    <n v="10"/>
    <n v="9"/>
    <x v="1"/>
    <x v="132"/>
    <x v="3"/>
    <x v="0"/>
    <x v="2"/>
    <x v="7"/>
    <x v="5"/>
    <x v="3"/>
    <x v="8"/>
    <x v="2"/>
    <x v="0"/>
    <x v="0"/>
    <x v="0"/>
    <x v="1"/>
    <x v="1"/>
    <x v="0"/>
    <x v="0"/>
    <x v="1"/>
    <x v="0"/>
    <x v="0"/>
    <x v="0"/>
    <x v="1"/>
    <n v="640"/>
    <n v="710"/>
    <n v="420"/>
    <n v="0"/>
    <n v="370"/>
    <s v="Middle East"/>
    <s v="Saudi Arabia"/>
    <n v="249"/>
    <x v="2"/>
    <x v="4"/>
    <x v="1"/>
    <s v="Low-Interest Financing"/>
    <n v="15698"/>
    <n v="1829"/>
    <x v="303"/>
    <n v="1554.1020000000001"/>
    <n v="1695.384"/>
    <n v="4944.87"/>
    <n v="3435"/>
    <n v="1490"/>
    <n v="988.97400000000016"/>
    <n v="1271.538"/>
    <n v="1412.8200000000002"/>
    <n v="1695.384"/>
    <n v="565.12800000000004"/>
    <n v="15097.304"/>
    <n v="-1228.3040000000001"/>
    <n v="3955.8960000000002"/>
    <n v="627.91999999999996"/>
    <n v="-5184.2000000000007"/>
    <n v="-5812.1200000000008"/>
  </r>
  <r>
    <s v="1ABCD6E34FG634873"/>
    <s v="Tatra"/>
    <x v="13"/>
    <x v="4"/>
    <s v="A3"/>
    <x v="3"/>
    <s v="Pickup Truck"/>
    <n v="10"/>
    <n v="9"/>
    <x v="1"/>
    <x v="132"/>
    <x v="3"/>
    <x v="0"/>
    <x v="1"/>
    <x v="3"/>
    <x v="3"/>
    <x v="0"/>
    <x v="9"/>
    <x v="1"/>
    <x v="1"/>
    <x v="1"/>
    <x v="1"/>
    <x v="1"/>
    <x v="1"/>
    <x v="0"/>
    <x v="1"/>
    <x v="1"/>
    <x v="0"/>
    <x v="1"/>
    <x v="1"/>
    <x v="1"/>
    <n v="640"/>
    <n v="710"/>
    <n v="0"/>
    <n v="0"/>
    <n v="370"/>
    <s v="North America"/>
    <s v="USA"/>
    <n v="137"/>
    <x v="2"/>
    <x v="3"/>
    <x v="0"/>
    <s v="Low-Interest Financing"/>
    <n v="28773.916416"/>
    <n v="2528.9832959999999"/>
    <x v="1642"/>
    <n v="1351.5782495846402"/>
    <n v="1474.4489995468803"/>
    <n v="4300.4762486784002"/>
    <n v="2970"/>
    <n v="1795"/>
    <n v="860.09524973568011"/>
    <n v="1105.83674966016"/>
    <n v="1228.7074996224001"/>
    <n v="1474.4489995468803"/>
    <n v="491.48299984896005"/>
    <n v="13611.69399728128"/>
    <n v="12633.239122718722"/>
    <n v="3440.38099894272"/>
    <n v="785.52791815680007"/>
    <n v="9192.8581237760009"/>
    <n v="8407.3302056192006"/>
  </r>
  <r>
    <s v="1ABCD5E34FG636738"/>
    <s v="Tatra"/>
    <x v="0"/>
    <x v="1"/>
    <s v="Tr1"/>
    <x v="0"/>
    <s v="Pickup Truck"/>
    <n v="10"/>
    <n v="9"/>
    <x v="1"/>
    <x v="132"/>
    <x v="3"/>
    <x v="0"/>
    <x v="0"/>
    <x v="0"/>
    <x v="2"/>
    <x v="5"/>
    <x v="9"/>
    <x v="0"/>
    <x v="3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218"/>
    <x v="0"/>
    <x v="0"/>
    <x v="0"/>
    <s v="Segment and Misc Incentives"/>
    <n v="37539.435960000003"/>
    <n v="1683.1568520000001"/>
    <x v="1643"/>
    <n v="1767.9690899442001"/>
    <n v="1928.6935526663997"/>
    <n v="4465.4552279999998"/>
    <n v="2085"/>
    <n v="1567"/>
    <n v="1125.0712390553999"/>
    <n v="1446.5201644997999"/>
    <n v="1604.9728281600001"/>
    <n v="1499.109768"/>
    <n v="642.89785088880001"/>
    <n v="14061.9885496594"/>
    <n v="21794.290558340603"/>
    <n v="4070.7011715551998"/>
    <n v="1024.8266017080002"/>
    <n v="17723.589386785403"/>
    <n v="16698.762785077404"/>
  </r>
  <r>
    <s v="1ABCD6E34FG634979"/>
    <s v="Tatra"/>
    <x v="13"/>
    <x v="4"/>
    <s v="A3"/>
    <x v="3"/>
    <s v="Pickup Truck"/>
    <n v="10"/>
    <n v="9"/>
    <x v="1"/>
    <x v="132"/>
    <x v="3"/>
    <x v="0"/>
    <x v="0"/>
    <x v="10"/>
    <x v="2"/>
    <x v="3"/>
    <x v="6"/>
    <x v="3"/>
    <x v="4"/>
    <x v="1"/>
    <x v="1"/>
    <x v="0"/>
    <x v="1"/>
    <x v="0"/>
    <x v="1"/>
    <x v="1"/>
    <x v="1"/>
    <x v="1"/>
    <x v="1"/>
    <x v="0"/>
    <n v="640"/>
    <n v="710"/>
    <n v="0"/>
    <n v="0"/>
    <n v="0"/>
    <s v="North America"/>
    <s v="USA"/>
    <n v="163"/>
    <x v="1"/>
    <x v="2"/>
    <x v="0"/>
    <s v="Cash Rebates"/>
    <n v="31783.497984000001"/>
    <n v="4665.7658879999999"/>
    <x v="1644"/>
    <n v="1398.4739112960003"/>
    <n v="1525.6079032320001"/>
    <n v="4977.6975359999997"/>
    <n v="2175"/>
    <n v="1795"/>
    <n v="889.93794355200009"/>
    <n v="1144.205927424"/>
    <n v="1934.5858559999999"/>
    <n v="1749.6622080000002"/>
    <n v="508.53596774400006"/>
    <n v="14314.901174272001"/>
    <n v="12802.830921727998"/>
    <n v="3783.8060789760007"/>
    <n v="867.6894949632001"/>
    <n v="9019.0248427519982"/>
    <n v="8151.3353477887977"/>
  </r>
  <r>
    <s v="1ABCD6E34FG477522"/>
    <s v="Jackson"/>
    <x v="18"/>
    <x v="4"/>
    <s v="Ma2"/>
    <x v="6"/>
    <s v="Sedan"/>
    <n v="10"/>
    <n v="9"/>
    <x v="1"/>
    <x v="132"/>
    <x v="3"/>
    <x v="0"/>
    <x v="3"/>
    <x v="13"/>
    <x v="0"/>
    <x v="5"/>
    <x v="8"/>
    <x v="1"/>
    <x v="6"/>
    <x v="0"/>
    <x v="0"/>
    <x v="1"/>
    <x v="1"/>
    <x v="0"/>
    <x v="1"/>
    <x v="1"/>
    <x v="0"/>
    <x v="0"/>
    <x v="0"/>
    <x v="1"/>
    <n v="640"/>
    <n v="710"/>
    <n v="0"/>
    <n v="0"/>
    <n v="370"/>
    <s v="Europe"/>
    <s v="Spain"/>
    <n v="96"/>
    <x v="0"/>
    <x v="1"/>
    <x v="0"/>
    <s v="Dealer Cash Incentives"/>
    <n v="20559.623056"/>
    <n v="1251.2918320000001"/>
    <x v="1645"/>
    <n v="2035.4026825440003"/>
    <n v="2220.4392900480007"/>
    <n v="6476.2812626400009"/>
    <n v="3015"/>
    <n v="1020"/>
    <n v="1295.2562525280005"/>
    <n v="1665.3294675360003"/>
    <n v="1850.3660750400004"/>
    <n v="2220.4392900480007"/>
    <n v="740.14643001600018"/>
    <n v="17357.635740288002"/>
    <n v="1950.6954837119993"/>
    <n v="5181.0250101120009"/>
    <n v="431.75208417600004"/>
    <n v="-3230.3295264000017"/>
    <n v="-3662.0816105760018"/>
  </r>
  <r>
    <s v="1ABCD5E34FG471210"/>
    <s v="Jackson"/>
    <x v="24"/>
    <x v="1"/>
    <s v="Bas1"/>
    <x v="0"/>
    <s v="Pickup Truck"/>
    <n v="10"/>
    <n v="10"/>
    <x v="1"/>
    <x v="133"/>
    <x v="3"/>
    <x v="0"/>
    <x v="1"/>
    <x v="15"/>
    <x v="3"/>
    <x v="3"/>
    <x v="1"/>
    <x v="0"/>
    <x v="1"/>
    <x v="0"/>
    <x v="0"/>
    <x v="0"/>
    <x v="1"/>
    <x v="0"/>
    <x v="0"/>
    <x v="1"/>
    <x v="0"/>
    <x v="0"/>
    <x v="0"/>
    <x v="0"/>
    <n v="640"/>
    <n v="710"/>
    <n v="420"/>
    <n v="0"/>
    <n v="370"/>
    <s v="Africa"/>
    <s v="South Africa"/>
    <n v="260"/>
    <x v="1"/>
    <x v="2"/>
    <x v="0"/>
    <s v="Segment and Misc Incentives"/>
    <n v="27994.986999999997"/>
    <n v="4151.4059999999999"/>
    <x v="1277"/>
    <n v="1847.6691419999997"/>
    <n v="2015.6390639999997"/>
    <n v="5878.9472699999988"/>
    <n v="3010"/>
    <n v="1110"/>
    <n v="1175.789454"/>
    <n v="1511.7292979999997"/>
    <n v="1679.69922"/>
    <n v="2015.6390639999997"/>
    <n v="671.87968799999987"/>
    <n v="16213.834384"/>
    <n v="7629.7466159999985"/>
    <n v="4703.1578159999999"/>
    <n v="1749.6866874999998"/>
    <n v="2926.5887999999986"/>
    <n v="1176.9021124999988"/>
  </r>
  <r>
    <s v="1ABCD6E34FG634832"/>
    <s v="Tatra"/>
    <x v="13"/>
    <x v="4"/>
    <s v="A3"/>
    <x v="3"/>
    <s v="Pickup Truck"/>
    <n v="10"/>
    <n v="10"/>
    <x v="1"/>
    <x v="133"/>
    <x v="3"/>
    <x v="0"/>
    <x v="0"/>
    <x v="11"/>
    <x v="0"/>
    <x v="4"/>
    <x v="8"/>
    <x v="1"/>
    <x v="1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125"/>
    <x v="2"/>
    <x v="3"/>
    <x v="2"/>
    <s v="Dealer Cash Incentives"/>
    <n v="29477.032704000001"/>
    <n v="1360.5096960000001"/>
    <x v="1646"/>
    <n v="1296.9894389760002"/>
    <n v="1414.897569792"/>
    <n v="4126.7845785600002"/>
    <n v="2255"/>
    <n v="1110"/>
    <n v="825.35691571200027"/>
    <n v="1061.1731773440004"/>
    <n v="1179.0813081600002"/>
    <n v="1414.897569792"/>
    <n v="471.63252326400004"/>
    <n v="11854.385418752001"/>
    <n v="16262.137589247999"/>
    <n v="3301.4276628480002"/>
    <n v="804.72299281920004"/>
    <n v="12960.709926399999"/>
    <n v="12155.9869335808"/>
  </r>
  <r>
    <s v="1ABCD4E34FG461904"/>
    <s v="Apechete"/>
    <x v="4"/>
    <x v="0"/>
    <s v="B2"/>
    <x v="3"/>
    <s v="Pickup Truck"/>
    <n v="10"/>
    <n v="10"/>
    <x v="1"/>
    <x v="133"/>
    <x v="3"/>
    <x v="0"/>
    <x v="1"/>
    <x v="8"/>
    <x v="2"/>
    <x v="4"/>
    <x v="6"/>
    <x v="3"/>
    <x v="2"/>
    <x v="0"/>
    <x v="0"/>
    <x v="1"/>
    <x v="0"/>
    <x v="0"/>
    <x v="0"/>
    <x v="1"/>
    <x v="1"/>
    <x v="0"/>
    <x v="0"/>
    <x v="1"/>
    <n v="0"/>
    <n v="710"/>
    <n v="420"/>
    <n v="0"/>
    <n v="0"/>
    <s v="Asia"/>
    <s v="India"/>
    <n v="86"/>
    <x v="1"/>
    <x v="2"/>
    <x v="0"/>
    <s v="Low-Interest Financing"/>
    <n v="40795.733999999997"/>
    <n v="2452.107"/>
    <x v="848"/>
    <n v="2692.5184439999998"/>
    <n v="2937.2928479999996"/>
    <n v="8567.1041399999995"/>
    <n v="2425"/>
    <n v="1270"/>
    <n v="1713.420828"/>
    <n v="2202.9696359999998"/>
    <n v="2447.7440399999996"/>
    <n v="2937.2928479999996"/>
    <n v="979.09761599999979"/>
    <n v="21318.757087999998"/>
    <n v="17024.869911999995"/>
    <n v="6853.6833119999992"/>
    <n v="3973.5044915999997"/>
    <n v="10171.186599999995"/>
    <n v="6197.6821083999957"/>
  </r>
  <r>
    <s v="1ABCD4E34FG630468"/>
    <s v="Tatra"/>
    <x v="15"/>
    <x v="0"/>
    <s v="Ra1"/>
    <x v="5"/>
    <s v="Crossover"/>
    <n v="10"/>
    <n v="10"/>
    <x v="1"/>
    <x v="133"/>
    <x v="3"/>
    <x v="0"/>
    <x v="1"/>
    <x v="0"/>
    <x v="5"/>
    <x v="1"/>
    <x v="2"/>
    <x v="1"/>
    <x v="2"/>
    <x v="1"/>
    <x v="0"/>
    <x v="1"/>
    <x v="0"/>
    <x v="0"/>
    <x v="0"/>
    <x v="1"/>
    <x v="0"/>
    <x v="1"/>
    <x v="0"/>
    <x v="1"/>
    <n v="0"/>
    <n v="710"/>
    <n v="420"/>
    <n v="0"/>
    <n v="370"/>
    <s v="North America"/>
    <s v="USA"/>
    <n v="174"/>
    <x v="0"/>
    <x v="0"/>
    <x v="1"/>
    <s v="Cash Rebates"/>
    <n v="22209.323356999997"/>
    <n v="4917.1461119999985"/>
    <x v="1647"/>
    <n v="1766.6480053529997"/>
    <n v="1927.2523694759998"/>
    <n v="4353.7231199999987"/>
    <n v="3620"/>
    <n v="1020"/>
    <n v="1124.230548861"/>
    <n v="1445.4392771069997"/>
    <n v="1665.6832454399998"/>
    <n v="1544.077783"/>
    <n v="642.41745649199993"/>
    <n v="14995.724196760997"/>
    <n v="2296.4530482390019"/>
    <n v="4113.7476089679994"/>
    <n v="606.31452764609992"/>
    <n v="-1817.2945607289976"/>
    <n v="-2423.6090883750976"/>
  </r>
  <r>
    <s v="1ABCD6E34FG638182"/>
    <s v="Tatra"/>
    <x v="1"/>
    <x v="4"/>
    <s v="J1"/>
    <x v="1"/>
    <s v="Sedan"/>
    <n v="10"/>
    <n v="10"/>
    <x v="1"/>
    <x v="133"/>
    <x v="3"/>
    <x v="0"/>
    <x v="3"/>
    <x v="12"/>
    <x v="4"/>
    <x v="0"/>
    <x v="0"/>
    <x v="1"/>
    <x v="3"/>
    <x v="0"/>
    <x v="0"/>
    <x v="0"/>
    <x v="1"/>
    <x v="1"/>
    <x v="0"/>
    <x v="1"/>
    <x v="0"/>
    <x v="0"/>
    <x v="0"/>
    <x v="0"/>
    <n v="640"/>
    <n v="0"/>
    <n v="420"/>
    <n v="0"/>
    <n v="370"/>
    <s v="North America"/>
    <s v="USA"/>
    <n v="43"/>
    <x v="0"/>
    <x v="1"/>
    <x v="0"/>
    <s v="Special Leases"/>
    <n v="16503.762329999998"/>
    <n v="2747.1386249999991"/>
    <x v="1648"/>
    <n v="1688.3348863589995"/>
    <n v="1841.8198760279997"/>
    <n v="5371.9746384149994"/>
    <n v="2300"/>
    <n v="1649"/>
    <n v="1074.3949276829999"/>
    <n v="1381.3649070209997"/>
    <n v="1534.8498966899999"/>
    <n v="1841.8198760279997"/>
    <n v="613.93995867599995"/>
    <n v="14999.919256167999"/>
    <n v="-1243.2955511680011"/>
    <n v="4297.5797107319986"/>
    <n v="450.55271160899997"/>
    <n v="-5540.8752618999997"/>
    <n v="-5991.4279735089995"/>
  </r>
  <r>
    <s v="1ABCD3E34FG465784"/>
    <s v="Apechete"/>
    <x v="16"/>
    <x v="3"/>
    <s v="P2"/>
    <x v="3"/>
    <s v="SUV"/>
    <n v="10"/>
    <n v="10"/>
    <x v="1"/>
    <x v="133"/>
    <x v="3"/>
    <x v="0"/>
    <x v="1"/>
    <x v="8"/>
    <x v="5"/>
    <x v="0"/>
    <x v="0"/>
    <x v="2"/>
    <x v="6"/>
    <x v="0"/>
    <x v="1"/>
    <x v="1"/>
    <x v="1"/>
    <x v="0"/>
    <x v="1"/>
    <x v="0"/>
    <x v="0"/>
    <x v="0"/>
    <x v="1"/>
    <x v="1"/>
    <n v="640"/>
    <n v="710"/>
    <n v="0"/>
    <n v="550"/>
    <n v="370"/>
    <s v="South America"/>
    <s v="Argentina"/>
    <n v="208"/>
    <x v="2"/>
    <x v="3"/>
    <x v="2"/>
    <s v="Low-Interest Financing"/>
    <n v="46775.081000000006"/>
    <n v="2132.4090000000001"/>
    <x v="1649"/>
    <n v="3087.1553460000005"/>
    <n v="3367.8058320000005"/>
    <n v="9822.7670099999996"/>
    <n v="2695"/>
    <n v="1020"/>
    <n v="1964.5534020000002"/>
    <n v="2525.854374"/>
    <n v="2806.5048600000005"/>
    <n v="3367.8058320000005"/>
    <n v="1122.601944"/>
    <n v="23921.834992"/>
    <n v="20720.837008000006"/>
    <n v="7858.2136080000009"/>
    <n v="5884.3051898000003"/>
    <n v="12862.623400000004"/>
    <n v="6978.3182102000037"/>
  </r>
  <r>
    <s v="1ABCD5E34FG471333"/>
    <s v="Jackson"/>
    <x v="24"/>
    <x v="1"/>
    <s v="Bas2"/>
    <x v="0"/>
    <s v="Pickup Truck"/>
    <n v="10"/>
    <n v="10"/>
    <x v="1"/>
    <x v="133"/>
    <x v="3"/>
    <x v="0"/>
    <x v="1"/>
    <x v="8"/>
    <x v="5"/>
    <x v="3"/>
    <x v="4"/>
    <x v="2"/>
    <x v="6"/>
    <x v="0"/>
    <x v="1"/>
    <x v="0"/>
    <x v="0"/>
    <x v="0"/>
    <x v="1"/>
    <x v="0"/>
    <x v="0"/>
    <x v="0"/>
    <x v="1"/>
    <x v="0"/>
    <n v="0"/>
    <n v="710"/>
    <n v="0"/>
    <n v="550"/>
    <n v="370"/>
    <s v="South America"/>
    <s v="Chile"/>
    <n v="136"/>
    <x v="1"/>
    <x v="2"/>
    <x v="1"/>
    <s v="Low-Interest Financing"/>
    <n v="28054.437497999996"/>
    <n v="2168.0977679999996"/>
    <x v="1650"/>
    <n v="1851.5928748679994"/>
    <n v="2019.9194998559994"/>
    <n v="5891.4318745799992"/>
    <n v="1630"/>
    <n v="1020"/>
    <n v="1178.2863749159999"/>
    <n v="1514.9396248919995"/>
    <n v="1683.2662498799996"/>
    <n v="2019.9194998559994"/>
    <n v="673.30649995199997"/>
    <n v="14769.516999136"/>
    <n v="11116.822730863996"/>
    <n v="4713.1454996639986"/>
    <n v="760.2752561957999"/>
    <n v="6403.6772311999975"/>
    <n v="5643.401975004198"/>
  </r>
  <r>
    <s v="1ABCD4E34FG461767"/>
    <s v="Apechete"/>
    <x v="4"/>
    <x v="0"/>
    <s v="B2"/>
    <x v="3"/>
    <s v="Pickup Truck"/>
    <n v="10"/>
    <n v="10"/>
    <x v="1"/>
    <x v="133"/>
    <x v="3"/>
    <x v="0"/>
    <x v="0"/>
    <x v="10"/>
    <x v="3"/>
    <x v="1"/>
    <x v="7"/>
    <x v="1"/>
    <x v="8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212"/>
    <x v="0"/>
    <x v="1"/>
    <x v="0"/>
    <s v="Low-Interest Financing"/>
    <n v="43370.127359999991"/>
    <n v="2470.2760529999996"/>
    <x v="1651"/>
    <n v="2862.4284057599998"/>
    <n v="3122.6491699199992"/>
    <n v="9107.7267455999972"/>
    <n v="3145"/>
    <n v="1795"/>
    <n v="1821.5453491199999"/>
    <n v="2341.9868774400002"/>
    <n v="2602.2076416"/>
    <n v="3122.6491699199992"/>
    <n v="1040.8830566399997"/>
    <n v="23675.895019519998"/>
    <n v="17223.956287479992"/>
    <n v="7286.1813964799985"/>
    <n v="1184.0044769279998"/>
    <n v="9937.7748909999937"/>
    <n v="8753.7704140719943"/>
  </r>
  <r>
    <s v="1ABCD6E34FG474144"/>
    <s v="Jackson"/>
    <x v="10"/>
    <x v="4"/>
    <s v="Cr2"/>
    <x v="3"/>
    <s v="Pickup Truck"/>
    <n v="10"/>
    <n v="10"/>
    <x v="1"/>
    <x v="133"/>
    <x v="3"/>
    <x v="0"/>
    <x v="1"/>
    <x v="3"/>
    <x v="5"/>
    <x v="0"/>
    <x v="6"/>
    <x v="0"/>
    <x v="8"/>
    <x v="1"/>
    <x v="1"/>
    <x v="0"/>
    <x v="1"/>
    <x v="1"/>
    <x v="1"/>
    <x v="1"/>
    <x v="1"/>
    <x v="1"/>
    <x v="1"/>
    <x v="0"/>
    <n v="640"/>
    <n v="0"/>
    <n v="0"/>
    <n v="0"/>
    <n v="0"/>
    <s v="Africa"/>
    <s v="Egypt"/>
    <n v="287"/>
    <x v="2"/>
    <x v="3"/>
    <x v="2"/>
    <s v="Low-Interest Financing"/>
    <n v="41542.179040000003"/>
    <n v="1990.9810560000001"/>
    <x v="1652"/>
    <n v="2741.7838166400006"/>
    <n v="2991.0368908799996"/>
    <n v="8723.8575983999999"/>
    <n v="1465"/>
    <n v="1795"/>
    <n v="1744.7715196800002"/>
    <n v="2243.2776681599998"/>
    <n v="2492.5307424000002"/>
    <n v="2991.0368908799996"/>
    <n v="997.01229696000007"/>
    <n v="21206.221345279999"/>
    <n v="18344.976638720007"/>
    <n v="6979.0860787199999"/>
    <n v="3252.7526188319998"/>
    <n v="11365.890560000007"/>
    <n v="8113.1379411680073"/>
  </r>
  <r>
    <s v="1ABCD5E34FG479615"/>
    <s v="Jackson"/>
    <x v="19"/>
    <x v="1"/>
    <s v="Ba2"/>
    <x v="0"/>
    <s v="SUV"/>
    <n v="10"/>
    <n v="10"/>
    <x v="1"/>
    <x v="133"/>
    <x v="3"/>
    <x v="0"/>
    <x v="0"/>
    <x v="8"/>
    <x v="1"/>
    <x v="0"/>
    <x v="9"/>
    <x v="2"/>
    <x v="8"/>
    <x v="1"/>
    <x v="1"/>
    <x v="0"/>
    <x v="0"/>
    <x v="0"/>
    <x v="0"/>
    <x v="1"/>
    <x v="1"/>
    <x v="1"/>
    <x v="1"/>
    <x v="0"/>
    <n v="0"/>
    <n v="710"/>
    <n v="420"/>
    <n v="0"/>
    <n v="0"/>
    <s v="Asia"/>
    <s v="Laos"/>
    <n v="181"/>
    <x v="2"/>
    <x v="4"/>
    <x v="1"/>
    <s v="Segment and Misc Incentives"/>
    <n v="28141.659821999994"/>
    <n v="6007.9567459999989"/>
    <x v="1350"/>
    <n v="1857.3495482519997"/>
    <n v="2026.1995071839995"/>
    <n v="5909.7485626199978"/>
    <n v="1955"/>
    <n v="1795"/>
    <n v="1181.9497125239998"/>
    <n v="1519.6496303879994"/>
    <n v="1688.4995893199996"/>
    <n v="2026.1995071839995"/>
    <n v="675.39983572799986"/>
    <n v="15907.197043103995"/>
    <n v="6226.5060328959989"/>
    <n v="4727.7988500959982"/>
    <n v="1255.1180280611998"/>
    <n v="1498.7071828000007"/>
    <n v="243.58915473880097"/>
  </r>
  <r>
    <s v="1ABCD5E34FG331576"/>
    <s v="Special"/>
    <x v="23"/>
    <x v="1"/>
    <s v="G2"/>
    <x v="4"/>
    <s v="Coupe"/>
    <n v="10"/>
    <n v="12"/>
    <x v="1"/>
    <x v="134"/>
    <x v="3"/>
    <x v="0"/>
    <x v="0"/>
    <x v="7"/>
    <x v="2"/>
    <x v="3"/>
    <x v="7"/>
    <x v="1"/>
    <x v="3"/>
    <x v="0"/>
    <x v="1"/>
    <x v="0"/>
    <x v="1"/>
    <x v="1"/>
    <x v="0"/>
    <x v="1"/>
    <x v="0"/>
    <x v="0"/>
    <x v="1"/>
    <x v="0"/>
    <n v="640"/>
    <n v="0"/>
    <n v="420"/>
    <n v="0"/>
    <n v="370"/>
    <s v="South America"/>
    <s v="Brazil"/>
    <n v="123"/>
    <x v="1"/>
    <x v="2"/>
    <x v="0"/>
    <s v="Low-Interest Financing"/>
    <n v="33225"/>
    <n v="1711"/>
    <x v="41"/>
    <n v="2558.3249999999998"/>
    <n v="2790.9"/>
    <n v="8140.1249999999991"/>
    <n v="1430"/>
    <n v="1649"/>
    <n v="1628.0250000000001"/>
    <n v="2093.1749999999997"/>
    <n v="2325.75"/>
    <n v="2790.9"/>
    <n v="930.30000000000007"/>
    <n v="19824.399999999998"/>
    <n v="11689.600000000002"/>
    <n v="6512.1"/>
    <n v="4565.1149999999998"/>
    <n v="5177.5000000000018"/>
    <n v="612.38500000000204"/>
  </r>
  <r>
    <s v="1ABCD3E34FG469174"/>
    <s v="Apechete"/>
    <x v="3"/>
    <x v="3"/>
    <s v="M2"/>
    <x v="0"/>
    <s v="SUV"/>
    <n v="10"/>
    <n v="12"/>
    <x v="1"/>
    <x v="134"/>
    <x v="3"/>
    <x v="0"/>
    <x v="0"/>
    <x v="16"/>
    <x v="4"/>
    <x v="5"/>
    <x v="6"/>
    <x v="1"/>
    <x v="5"/>
    <x v="0"/>
    <x v="1"/>
    <x v="0"/>
    <x v="1"/>
    <x v="1"/>
    <x v="0"/>
    <x v="0"/>
    <x v="1"/>
    <x v="0"/>
    <x v="1"/>
    <x v="0"/>
    <n v="640"/>
    <n v="0"/>
    <n v="420"/>
    <n v="550"/>
    <n v="0"/>
    <s v="South America"/>
    <s v="Argentina"/>
    <n v="118"/>
    <x v="1"/>
    <x v="2"/>
    <x v="1"/>
    <s v="Low-Interest Financing"/>
    <n v="34585.737280000001"/>
    <n v="2117.157056"/>
    <x v="1653"/>
    <n v="2663.1017705600002"/>
    <n v="2905.2019315200005"/>
    <n v="8473.5056335999998"/>
    <n v="1610"/>
    <n v="1734"/>
    <n v="1694.70112672"/>
    <n v="2178.9014486400001"/>
    <n v="2421.0016095999999"/>
    <n v="2905.2019315200005"/>
    <n v="968.40064384000004"/>
    <n v="20775.211589120001"/>
    <n v="11693.36863488"/>
    <n v="6778.8045068799993"/>
    <n v="4350.8857498240004"/>
    <n v="4914.5641280000009"/>
    <n v="563.67837817600048"/>
  </r>
  <r>
    <s v="1ABCD6E34FG638197"/>
    <s v="Tatra"/>
    <x v="1"/>
    <x v="4"/>
    <s v="J2"/>
    <x v="0"/>
    <s v="Sedan"/>
    <n v="10"/>
    <n v="14"/>
    <x v="1"/>
    <x v="135"/>
    <x v="3"/>
    <x v="0"/>
    <x v="3"/>
    <x v="16"/>
    <x v="0"/>
    <x v="4"/>
    <x v="8"/>
    <x v="2"/>
    <x v="3"/>
    <x v="1"/>
    <x v="0"/>
    <x v="0"/>
    <x v="0"/>
    <x v="1"/>
    <x v="0"/>
    <x v="1"/>
    <x v="1"/>
    <x v="1"/>
    <x v="0"/>
    <x v="0"/>
    <n v="0"/>
    <n v="0"/>
    <n v="420"/>
    <n v="0"/>
    <n v="0"/>
    <s v="North America"/>
    <s v="USA"/>
    <n v="45"/>
    <x v="0"/>
    <x v="1"/>
    <x v="2"/>
    <s v="Low-Interest Financing"/>
    <n v="15634.096730999996"/>
    <n v="4878.9181979999994"/>
    <x v="1654"/>
    <n v="1650.8501013311998"/>
    <n v="1800.9273832703996"/>
    <n v="5252.7048678719984"/>
    <n v="2115"/>
    <n v="1795"/>
    <n v="1050.5409735743997"/>
    <n v="1350.6955374527997"/>
    <n v="1500.7728193919997"/>
    <n v="1800.9273832703996"/>
    <n v="600.30912775679985"/>
    <n v="14715.564299622396"/>
    <n v="-3960.3857666223994"/>
    <n v="4202.1638942975987"/>
    <n v="426.81084075629991"/>
    <n v="-8162.5496609199981"/>
    <n v="-8589.3605016762976"/>
  </r>
  <r>
    <s v="1ABCD5E34FG636600"/>
    <s v="Tatra"/>
    <x v="0"/>
    <x v="1"/>
    <s v="Tr1"/>
    <x v="0"/>
    <s v="Pickup Truck"/>
    <n v="10"/>
    <n v="14"/>
    <x v="1"/>
    <x v="135"/>
    <x v="3"/>
    <x v="0"/>
    <x v="1"/>
    <x v="0"/>
    <x v="0"/>
    <x v="0"/>
    <x v="7"/>
    <x v="1"/>
    <x v="6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USA"/>
    <n v="234"/>
    <x v="2"/>
    <x v="3"/>
    <x v="0"/>
    <s v="Segment and Misc Incentives"/>
    <n v="37445.870124000001"/>
    <n v="1534.068432"/>
    <x v="1655"/>
    <n v="2660.4710306460006"/>
    <n v="2902.3320334320001"/>
    <n v="4796.5343400000002"/>
    <n v="3040"/>
    <n v="1567"/>
    <n v="980.89898400000004"/>
    <n v="1066.2392520000001"/>
    <n v="1629.69066"/>
    <n v="1867.2039360000001"/>
    <n v="540.831096"/>
    <n v="15740.834266645999"/>
    <n v="20170.967425354"/>
    <n v="5310.3670654320003"/>
    <n v="1022.2722543852001"/>
    <n v="14860.600359921998"/>
    <n v="13838.328105536799"/>
  </r>
  <r>
    <s v="1ABCD5E34FG636755"/>
    <s v="Tatra"/>
    <x v="0"/>
    <x v="1"/>
    <s v="Tr1"/>
    <x v="0"/>
    <s v="Pickup Truck"/>
    <n v="10"/>
    <n v="14"/>
    <x v="1"/>
    <x v="135"/>
    <x v="3"/>
    <x v="0"/>
    <x v="1"/>
    <x v="4"/>
    <x v="0"/>
    <x v="4"/>
    <x v="0"/>
    <x v="0"/>
    <x v="7"/>
    <x v="1"/>
    <x v="1"/>
    <x v="0"/>
    <x v="1"/>
    <x v="1"/>
    <x v="1"/>
    <x v="0"/>
    <x v="1"/>
    <x v="1"/>
    <x v="1"/>
    <x v="0"/>
    <n v="640"/>
    <n v="0"/>
    <n v="0"/>
    <n v="550"/>
    <n v="0"/>
    <s v="North America"/>
    <s v="USA"/>
    <n v="139"/>
    <x v="0"/>
    <x v="0"/>
    <x v="1"/>
    <s v="Dealer Cash Incentives"/>
    <n v="37159.044000000002"/>
    <n v="1642.68"/>
    <x v="1481"/>
    <n v="1743.5592603"/>
    <n v="1902.0646475999997"/>
    <n v="4396.7039999999997"/>
    <n v="2015"/>
    <n v="1020"/>
    <n v="1109.5377111"/>
    <n v="1426.5484856999999"/>
    <n v="1582.8134400000001"/>
    <n v="1476.384"/>
    <n v="634.02154919999998"/>
    <n v="13294.162897099999"/>
    <n v="22222.201102900002"/>
    <n v="4012.4701967999999"/>
    <n v="1014.4419012000001"/>
    <n v="18209.730906100001"/>
    <n v="17195.289004900002"/>
  </r>
  <r>
    <s v="1ABCD6E34FG477784"/>
    <s v="Jackson"/>
    <x v="18"/>
    <x v="4"/>
    <s v="Ma1"/>
    <x v="7"/>
    <s v="Sedan"/>
    <n v="10"/>
    <n v="15"/>
    <x v="1"/>
    <x v="136"/>
    <x v="3"/>
    <x v="0"/>
    <x v="2"/>
    <x v="13"/>
    <x v="1"/>
    <x v="5"/>
    <x v="0"/>
    <x v="1"/>
    <x v="0"/>
    <x v="0"/>
    <x v="0"/>
    <x v="0"/>
    <x v="0"/>
    <x v="1"/>
    <x v="1"/>
    <x v="1"/>
    <x v="1"/>
    <x v="0"/>
    <x v="0"/>
    <x v="0"/>
    <n v="0"/>
    <n v="0"/>
    <n v="0"/>
    <n v="0"/>
    <n v="0"/>
    <s v="North America"/>
    <s v="USA"/>
    <n v="257"/>
    <x v="2"/>
    <x v="4"/>
    <x v="2"/>
    <s v="Low-Interest Financing"/>
    <n v="19033.631932"/>
    <n v="1833.0694200000003"/>
    <x v="1656"/>
    <n v="1884.3295612680001"/>
    <n v="2055.6322486560002"/>
    <n v="5995.5940585799999"/>
    <n v="870"/>
    <n v="1490"/>
    <n v="1199.1188117160004"/>
    <n v="1541.7241864920002"/>
    <n v="1713.0268738800003"/>
    <n v="2055.6322486560002"/>
    <n v="685.21074955200004"/>
    <n v="14693.793491936001"/>
    <n v="2506.7690200639991"/>
    <n v="4796.4752468639999"/>
    <n v="519.61815174360004"/>
    <n v="-2289.7062268000009"/>
    <n v="-2809.3243785436007"/>
  </r>
  <r>
    <s v="1ABCD5E34FG636748"/>
    <s v="Tatra"/>
    <x v="0"/>
    <x v="1"/>
    <s v="Tr1"/>
    <x v="0"/>
    <s v="Pickup Truck"/>
    <n v="10"/>
    <n v="15"/>
    <x v="1"/>
    <x v="136"/>
    <x v="3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n v="0"/>
    <n v="710"/>
    <n v="420"/>
    <n v="550"/>
    <n v="370"/>
    <s v="North America"/>
    <s v="USA"/>
    <n v="44"/>
    <x v="0"/>
    <x v="0"/>
    <x v="0"/>
    <s v="Dealer Cash Incentives"/>
    <n v="37932.206831999996"/>
    <n v="1616.324112"/>
    <x v="1657"/>
    <n v="2690.9066604420004"/>
    <n v="2935.5345386640001"/>
    <n v="8561.9757377699989"/>
    <n v="2920"/>
    <n v="1734"/>
    <n v="1712.3951475540005"/>
    <n v="2201.6509039980001"/>
    <n v="2446.2787822200003"/>
    <n v="2935.5345386640001"/>
    <n v="978.51151288799997"/>
    <n v="22267.207231984001"/>
    <n v="14048.675488015993"/>
    <n v="6849.5805902160009"/>
    <n v="1035.5492465135999"/>
    <n v="7199.0948977999924"/>
    <n v="6163.545651286393"/>
  </r>
  <r>
    <s v="2ABCD2E34FG468719"/>
    <s v="Apechete"/>
    <x v="2"/>
    <x v="4"/>
    <s v="Cx2"/>
    <x v="8"/>
    <s v="SUV"/>
    <n v="10"/>
    <n v="15"/>
    <x v="1"/>
    <x v="136"/>
    <x v="3"/>
    <x v="0"/>
    <x v="1"/>
    <x v="18"/>
    <x v="0"/>
    <x v="0"/>
    <x v="2"/>
    <x v="3"/>
    <x v="1"/>
    <x v="0"/>
    <x v="1"/>
    <x v="0"/>
    <x v="0"/>
    <x v="1"/>
    <x v="0"/>
    <x v="1"/>
    <x v="0"/>
    <x v="0"/>
    <x v="1"/>
    <x v="0"/>
    <n v="0"/>
    <n v="0"/>
    <n v="420"/>
    <n v="0"/>
    <n v="370"/>
    <s v="Africa"/>
    <s v="Ghana"/>
    <n v="248"/>
    <x v="1"/>
    <x v="2"/>
    <x v="2"/>
    <s v="Cash Rebates"/>
    <n v="71644.219999999987"/>
    <n v="8307.291874999999"/>
    <x v="1658"/>
    <n v="5200.0390199999993"/>
    <n v="5672.7698399999972"/>
    <n v="16545.578699999995"/>
    <n v="790"/>
    <n v="1110"/>
    <n v="3309.1157399999997"/>
    <n v="4254.5773799999988"/>
    <n v="4727.3081999999986"/>
    <n v="5672.7698399999972"/>
    <n v="1890.9232799999997"/>
    <n v="35936.61903999999"/>
    <n v="27400.309085000001"/>
    <n v="13236.462959999997"/>
    <n v="8948.3630779999985"/>
    <n v="14163.846125000004"/>
    <n v="5215.4830470000052"/>
  </r>
  <r>
    <s v="1ABCD6E34FG473797"/>
    <s v="Jackson"/>
    <x v="9"/>
    <x v="4"/>
    <s v="Co1"/>
    <x v="1"/>
    <s v="Sedan"/>
    <n v="10"/>
    <n v="15"/>
    <x v="1"/>
    <x v="136"/>
    <x v="3"/>
    <x v="0"/>
    <x v="2"/>
    <x v="17"/>
    <x v="4"/>
    <x v="0"/>
    <x v="7"/>
    <x v="1"/>
    <x v="3"/>
    <x v="1"/>
    <x v="0"/>
    <x v="1"/>
    <x v="0"/>
    <x v="1"/>
    <x v="1"/>
    <x v="0"/>
    <x v="0"/>
    <x v="1"/>
    <x v="0"/>
    <x v="1"/>
    <n v="0"/>
    <n v="0"/>
    <n v="0"/>
    <n v="550"/>
    <n v="370"/>
    <s v="South America"/>
    <s v="Argentina"/>
    <n v="18"/>
    <x v="2"/>
    <x v="4"/>
    <x v="0"/>
    <s v="Special Leases"/>
    <n v="17869"/>
    <n v="2674"/>
    <x v="354"/>
    <n v="1769.0309999999999"/>
    <n v="1929.8519999999999"/>
    <n v="5628.7349999999997"/>
    <n v="3040"/>
    <n v="1649"/>
    <n v="1125.7470000000001"/>
    <n v="1447.3889999999999"/>
    <n v="1608.21"/>
    <n v="1929.8519999999999"/>
    <n v="643.28399999999999"/>
    <n v="16268.111999999997"/>
    <n v="-1073.1119999999974"/>
    <n v="4502.9879999999994"/>
    <n v="2247.9202"/>
    <n v="-5576.0999999999967"/>
    <n v="-7824.0201999999972"/>
  </r>
  <r>
    <s v="1ABCD4E34FG630530"/>
    <s v="Tatra"/>
    <x v="15"/>
    <x v="0"/>
    <s v="Ra2"/>
    <x v="5"/>
    <s v="Crossover"/>
    <n v="10"/>
    <n v="16"/>
    <x v="1"/>
    <x v="137"/>
    <x v="3"/>
    <x v="0"/>
    <x v="1"/>
    <x v="7"/>
    <x v="4"/>
    <x v="1"/>
    <x v="8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181"/>
    <x v="0"/>
    <x v="0"/>
    <x v="1"/>
    <s v="Cash Rebates"/>
    <n v="20234.141617999998"/>
    <n v="4738.9422489999997"/>
    <x v="1659"/>
    <n v="1792.4890487417097"/>
    <n v="1955.4425986273197"/>
    <n v="4524.4573599999994"/>
    <n v="2975"/>
    <n v="1795"/>
    <n v="1140.6748491992701"/>
    <n v="1466.5819489704895"/>
    <n v="1665.6832454399998"/>
    <n v="1518.4676469999997"/>
    <n v="651.81419954243995"/>
    <n v="15359.886452351468"/>
    <n v="135.31291664853052"/>
    <n v="4125.7244451697588"/>
    <n v="552.39206617139996"/>
    <n v="-3990.4115285212283"/>
    <n v="-4542.8035946926284"/>
  </r>
  <r>
    <s v="1ABCD5E34FG462114"/>
    <s v="Apechete"/>
    <x v="5"/>
    <x v="1"/>
    <s v="R2"/>
    <x v="0"/>
    <s v="Pickup Truck"/>
    <n v="10"/>
    <n v="16"/>
    <x v="1"/>
    <x v="137"/>
    <x v="3"/>
    <x v="0"/>
    <x v="1"/>
    <x v="2"/>
    <x v="5"/>
    <x v="3"/>
    <x v="3"/>
    <x v="0"/>
    <x v="1"/>
    <x v="0"/>
    <x v="1"/>
    <x v="0"/>
    <x v="0"/>
    <x v="0"/>
    <x v="0"/>
    <x v="1"/>
    <x v="1"/>
    <x v="0"/>
    <x v="1"/>
    <x v="0"/>
    <n v="0"/>
    <n v="710"/>
    <n v="420"/>
    <n v="0"/>
    <n v="0"/>
    <s v="North America"/>
    <s v="Mexico"/>
    <n v="15"/>
    <x v="0"/>
    <x v="0"/>
    <x v="0"/>
    <s v="Low-Interest Financing"/>
    <n v="38935.65525299999"/>
    <n v="2109.6577439999996"/>
    <x v="1660"/>
    <n v="3212.1915583724995"/>
    <n v="3504.208972769999"/>
    <n v="10220.609503912496"/>
    <n v="1130"/>
    <n v="1110"/>
    <n v="2044.1219007824998"/>
    <n v="2628.1567295774989"/>
    <n v="2920.1741439749999"/>
    <n v="3504.208972769999"/>
    <n v="1168.0696575899997"/>
    <n v="23265.253836619995"/>
    <n v="13560.743672379998"/>
    <n v="8176.4876031299982"/>
    <n v="3009.7261510568997"/>
    <n v="5384.2560692500001"/>
    <n v="2374.5299181931005"/>
  </r>
  <r>
    <s v="1ABCD3E34FG465928"/>
    <s v="Apechete"/>
    <x v="16"/>
    <x v="3"/>
    <s v="P1"/>
    <x v="3"/>
    <s v="SUV"/>
    <n v="10"/>
    <n v="16"/>
    <x v="1"/>
    <x v="137"/>
    <x v="3"/>
    <x v="0"/>
    <x v="0"/>
    <x v="5"/>
    <x v="0"/>
    <x v="4"/>
    <x v="6"/>
    <x v="1"/>
    <x v="1"/>
    <x v="1"/>
    <x v="1"/>
    <x v="0"/>
    <x v="0"/>
    <x v="1"/>
    <x v="0"/>
    <x v="1"/>
    <x v="1"/>
    <x v="1"/>
    <x v="1"/>
    <x v="0"/>
    <n v="0"/>
    <n v="0"/>
    <n v="420"/>
    <n v="0"/>
    <n v="0"/>
    <s v="Africa"/>
    <s v="Algeria"/>
    <n v="217"/>
    <x v="1"/>
    <x v="2"/>
    <x v="1"/>
    <s v="Low-Interest Financing"/>
    <n v="45440.468800000002"/>
    <n v="2631.0320000000002"/>
    <x v="1661"/>
    <n v="2999.0709408000007"/>
    <n v="3271.7137536"/>
    <n v="9542.4984479999985"/>
    <n v="1245"/>
    <n v="1110"/>
    <n v="1908.4996896000002"/>
    <n v="2453.7853151999998"/>
    <n v="2726.428128"/>
    <n v="3271.7137536"/>
    <n v="1090.5712512000002"/>
    <n v="21985.282521599998"/>
    <n v="20824.154278400005"/>
    <n v="7633.9987584"/>
    <n v="5561.9133811200008"/>
    <n v="13190.155520000004"/>
    <n v="7628.242138880003"/>
  </r>
  <r>
    <s v="1ABCD6E34FG634892"/>
    <s v="Tatra"/>
    <x v="13"/>
    <x v="4"/>
    <s v="A2"/>
    <x v="3"/>
    <s v="Pickup Truck"/>
    <n v="10"/>
    <n v="16"/>
    <x v="1"/>
    <x v="137"/>
    <x v="3"/>
    <x v="0"/>
    <x v="0"/>
    <x v="4"/>
    <x v="0"/>
    <x v="3"/>
    <x v="3"/>
    <x v="1"/>
    <x v="1"/>
    <x v="0"/>
    <x v="1"/>
    <x v="1"/>
    <x v="0"/>
    <x v="0"/>
    <x v="0"/>
    <x v="1"/>
    <x v="0"/>
    <x v="0"/>
    <x v="1"/>
    <x v="1"/>
    <n v="0"/>
    <n v="710"/>
    <n v="420"/>
    <n v="0"/>
    <n v="370"/>
    <s v="North America"/>
    <s v="USA"/>
    <n v="175"/>
    <x v="2"/>
    <x v="3"/>
    <x v="2"/>
    <s v="Cash Rebates"/>
    <n v="31534.562303999999"/>
    <n v="1141.0398719999998"/>
    <x v="1662"/>
    <n v="1387.5207413760002"/>
    <n v="1513.658990592"/>
    <n v="4345.7057280000008"/>
    <n v="1925"/>
    <n v="1795"/>
    <n v="1088.2045439999999"/>
    <n v="1135.244242944"/>
    <n v="1519.01568"/>
    <n v="1263.983616"/>
    <n v="704.13235199999997"/>
    <n v="13195.690936320001"/>
    <n v="17197.831495679995"/>
    <n v="3481.7749585920001"/>
    <n v="860.89355089920002"/>
    <n v="13716.056537087996"/>
    <n v="12855.162986188796"/>
  </r>
  <r>
    <s v="1ABCD6E34FG478198"/>
    <s v="Jackson"/>
    <x v="22"/>
    <x v="4"/>
    <s v="Ro1"/>
    <x v="7"/>
    <s v="Sedan"/>
    <n v="10"/>
    <n v="16"/>
    <x v="1"/>
    <x v="137"/>
    <x v="3"/>
    <x v="0"/>
    <x v="2"/>
    <x v="12"/>
    <x v="5"/>
    <x v="5"/>
    <x v="4"/>
    <x v="1"/>
    <x v="6"/>
    <x v="0"/>
    <x v="0"/>
    <x v="1"/>
    <x v="1"/>
    <x v="0"/>
    <x v="1"/>
    <x v="0"/>
    <x v="1"/>
    <x v="0"/>
    <x v="0"/>
    <x v="1"/>
    <n v="640"/>
    <n v="710"/>
    <n v="0"/>
    <n v="550"/>
    <n v="0"/>
    <s v="North America"/>
    <s v="USA"/>
    <n v="221"/>
    <x v="0"/>
    <x v="1"/>
    <x v="1"/>
    <s v="Low-Interest Financing"/>
    <n v="35316.284522999995"/>
    <n v="2554.3894309999996"/>
    <x v="1663"/>
    <n v="1665.4842180899996"/>
    <n v="1816.8918742799997"/>
    <n v="5299.2679666499989"/>
    <n v="3195"/>
    <n v="1020"/>
    <n v="1059.8535933299997"/>
    <n v="1362.6689057099995"/>
    <n v="1514.0765618999999"/>
    <n v="1816.8918742799997"/>
    <n v="605.63062475999993"/>
    <n v="15116.351245679998"/>
    <n v="17645.543846319997"/>
    <n v="4239.414373319999"/>
    <n v="964.13456747789985"/>
    <n v="13406.129472999997"/>
    <n v="12441.994905522097"/>
  </r>
  <r>
    <s v="1ABCD6E34FG632201"/>
    <s v="Tatra"/>
    <x v="14"/>
    <x v="4"/>
    <s v="N2"/>
    <x v="6"/>
    <s v="Sedan"/>
    <n v="10"/>
    <n v="16"/>
    <x v="1"/>
    <x v="137"/>
    <x v="3"/>
    <x v="0"/>
    <x v="0"/>
    <x v="7"/>
    <x v="0"/>
    <x v="0"/>
    <x v="3"/>
    <x v="1"/>
    <x v="6"/>
    <x v="0"/>
    <x v="1"/>
    <x v="0"/>
    <x v="1"/>
    <x v="0"/>
    <x v="1"/>
    <x v="0"/>
    <x v="0"/>
    <x v="0"/>
    <x v="1"/>
    <x v="0"/>
    <n v="640"/>
    <n v="710"/>
    <n v="0"/>
    <n v="550"/>
    <n v="370"/>
    <s v="North America"/>
    <s v="USA"/>
    <n v="151"/>
    <x v="0"/>
    <x v="1"/>
    <x v="0"/>
    <s v="Special Leases"/>
    <n v="16329.808872"/>
    <n v="3043.4601600000001"/>
    <x v="1664"/>
    <n v="1408.589448552"/>
    <n v="1536.6430347840003"/>
    <n v="4706.0530920000001"/>
    <n v="2270"/>
    <n v="1020"/>
    <n v="940.79934000000003"/>
    <n v="1067.2674479999998"/>
    <n v="1570.055292"/>
    <n v="2044.0536480000001"/>
    <n v="588.1281120000001"/>
    <n v="12982.764620552"/>
    <n v="303.58409144799953"/>
    <n v="4168.824794784"/>
    <n v="445.80378220559999"/>
    <n v="-3865.2407033360005"/>
    <n v="-4311.0444855416008"/>
  </r>
  <r>
    <s v="1ABCD3E34FG338360"/>
    <s v="Special"/>
    <x v="12"/>
    <x v="3"/>
    <s v="Spr2"/>
    <x v="0"/>
    <s v="Sedan"/>
    <n v="10"/>
    <n v="17"/>
    <x v="1"/>
    <x v="138"/>
    <x v="3"/>
    <x v="0"/>
    <x v="3"/>
    <x v="15"/>
    <x v="0"/>
    <x v="2"/>
    <x v="1"/>
    <x v="1"/>
    <x v="1"/>
    <x v="1"/>
    <x v="0"/>
    <x v="1"/>
    <x v="0"/>
    <x v="0"/>
    <x v="1"/>
    <x v="1"/>
    <x v="1"/>
    <x v="1"/>
    <x v="0"/>
    <x v="1"/>
    <n v="0"/>
    <n v="710"/>
    <n v="0"/>
    <n v="0"/>
    <n v="0"/>
    <s v="Asia"/>
    <s v="Turkey"/>
    <n v="238"/>
    <x v="2"/>
    <x v="4"/>
    <x v="0"/>
    <s v="Special Leases"/>
    <n v="38101.859172000004"/>
    <n v="3850.59402"/>
    <x v="1665"/>
    <n v="2961.9941345280004"/>
    <n v="3231.2663285760004"/>
    <n v="9424.5267916800003"/>
    <n v="2830"/>
    <n v="1795"/>
    <n v="1884.9053583360005"/>
    <n v="2423.4497464320002"/>
    <n v="2692.7219404800003"/>
    <n v="3231.2663285760004"/>
    <n v="1077.0887761920001"/>
    <n v="24012.597971456002"/>
    <n v="10238.667180544006"/>
    <n v="7539.6214333440021"/>
    <n v="914.44462012800011"/>
    <n v="2699.0457472000035"/>
    <n v="1784.6011270720032"/>
  </r>
  <r>
    <s v="1ABCD6E34FG638203"/>
    <s v="Tatra"/>
    <x v="1"/>
    <x v="4"/>
    <s v="J2"/>
    <x v="0"/>
    <s v="Sedan"/>
    <n v="10"/>
    <n v="17"/>
    <x v="1"/>
    <x v="138"/>
    <x v="3"/>
    <x v="0"/>
    <x v="3"/>
    <x v="0"/>
    <x v="3"/>
    <x v="4"/>
    <x v="3"/>
    <x v="1"/>
    <x v="1"/>
    <x v="0"/>
    <x v="0"/>
    <x v="1"/>
    <x v="0"/>
    <x v="1"/>
    <x v="0"/>
    <x v="1"/>
    <x v="0"/>
    <x v="0"/>
    <x v="0"/>
    <x v="1"/>
    <n v="0"/>
    <n v="0"/>
    <n v="420"/>
    <n v="0"/>
    <n v="370"/>
    <s v="North America"/>
    <s v="USA"/>
    <n v="159"/>
    <x v="0"/>
    <x v="1"/>
    <x v="0"/>
    <s v="Cash Rebates"/>
    <n v="15889.449806999997"/>
    <n v="2862.2568149999993"/>
    <x v="1666"/>
    <n v="1679.0310342431997"/>
    <n v="1831.6702191743993"/>
    <n v="5160.4344989999991"/>
    <n v="2085"/>
    <n v="1110"/>
    <n v="964.89973799999984"/>
    <n v="1068.5061089999999"/>
    <n v="1828.2861629999995"/>
    <n v="1921.4272439999997"/>
    <n v="610.55673972479985"/>
    <n v="13896.157543243198"/>
    <n v="-868.96455124319982"/>
    <n v="4363.6542028991989"/>
    <n v="433.78197973109997"/>
    <n v="-5232.6187541423988"/>
    <n v="-5666.4007338734991"/>
  </r>
  <r>
    <s v="1ABCD4E34FG461683"/>
    <s v="Apechete"/>
    <x v="4"/>
    <x v="0"/>
    <s v="B2"/>
    <x v="3"/>
    <s v="Pickup Truck"/>
    <n v="10"/>
    <n v="17"/>
    <x v="1"/>
    <x v="138"/>
    <x v="3"/>
    <x v="0"/>
    <x v="1"/>
    <x v="11"/>
    <x v="5"/>
    <x v="1"/>
    <x v="6"/>
    <x v="0"/>
    <x v="2"/>
    <x v="1"/>
    <x v="1"/>
    <x v="0"/>
    <x v="0"/>
    <x v="0"/>
    <x v="1"/>
    <x v="0"/>
    <x v="0"/>
    <x v="1"/>
    <x v="1"/>
    <x v="0"/>
    <n v="0"/>
    <n v="710"/>
    <n v="0"/>
    <n v="550"/>
    <n v="370"/>
    <s v="Europe"/>
    <s v="France"/>
    <n v="291"/>
    <x v="1"/>
    <x v="2"/>
    <x v="2"/>
    <s v="Low-Interest Financing"/>
    <n v="40437.137789999993"/>
    <n v="2923.4600009999999"/>
    <x v="1667"/>
    <n v="2855.7894726899995"/>
    <n v="3115.4066974799994"/>
    <n v="9086.6028676499973"/>
    <n v="2455"/>
    <n v="1270"/>
    <n v="1817.3205735299998"/>
    <n v="2336.5550231099996"/>
    <n v="2596.1722478999995"/>
    <n v="3115.4066974799994"/>
    <n v="1038.4688991599999"/>
    <n v="22417.440184879993"/>
    <n v="15096.23760412"/>
    <n v="7269.2822941199984"/>
    <n v="849.17989358999989"/>
    <n v="7826.9553100000021"/>
    <n v="6977.7754164100024"/>
  </r>
  <r>
    <s v="1ABCD6E34FG638158"/>
    <s v="Tatra"/>
    <x v="1"/>
    <x v="4"/>
    <s v="J2"/>
    <x v="0"/>
    <s v="Sedan"/>
    <n v="10"/>
    <n v="17"/>
    <x v="1"/>
    <x v="138"/>
    <x v="3"/>
    <x v="0"/>
    <x v="2"/>
    <x v="15"/>
    <x v="0"/>
    <x v="4"/>
    <x v="9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230"/>
    <x v="0"/>
    <x v="1"/>
    <x v="2"/>
    <s v="Segment and Misc Incentives"/>
    <n v="15180.949673999998"/>
    <n v="4878.9181979999994"/>
    <x v="1668"/>
    <n v="1603.1082855743998"/>
    <n v="1748.8454024447997"/>
    <n v="4840.1966249999996"/>
    <n v="3745"/>
    <n v="1795"/>
    <n v="959.6670929999998"/>
    <n v="1311.6340518335996"/>
    <n v="2040.7315499999997"/>
    <n v="1865.9612069999996"/>
    <n v="582.94846748159989"/>
    <n v="16295.337605408"/>
    <n v="-5993.3061294080017"/>
    <n v="4197.7550769263999"/>
    <n v="414.43992610019995"/>
    <n v="-10191.061206334402"/>
    <n v="-10605.501132434601"/>
  </r>
  <r>
    <s v="1ABCD4E34FG461948"/>
    <s v="Apechete"/>
    <x v="4"/>
    <x v="0"/>
    <s v="B2"/>
    <x v="3"/>
    <s v="Pickup Truck"/>
    <n v="10"/>
    <n v="17"/>
    <x v="1"/>
    <x v="138"/>
    <x v="3"/>
    <x v="0"/>
    <x v="1"/>
    <x v="5"/>
    <x v="2"/>
    <x v="5"/>
    <x v="8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Africa"/>
    <s v="South Africa"/>
    <n v="246"/>
    <x v="1"/>
    <x v="2"/>
    <x v="1"/>
    <s v="Segment and Misc Incentives"/>
    <n v="41776.571655"/>
    <n v="1156.2543719999999"/>
    <x v="1669"/>
    <n v="2757.2537292299999"/>
    <n v="3007.9131591599994"/>
    <n v="8773.0800475499964"/>
    <n v="1610"/>
    <n v="1567"/>
    <n v="1754.6160095099997"/>
    <n v="2255.9348693699994"/>
    <n v="2506.5942992999999"/>
    <n v="3007.9131591599994"/>
    <n v="1002.63771972"/>
    <n v="21224.478954959995"/>
    <n v="19395.838328040001"/>
    <n v="7018.4640380399978"/>
    <n v="2611.0357284375"/>
    <n v="12377.374290000003"/>
    <n v="9766.3385615625029"/>
  </r>
  <r>
    <s v="1ABCD5E34FG479473"/>
    <s v="Jackson"/>
    <x v="19"/>
    <x v="1"/>
    <s v="Ba2"/>
    <x v="0"/>
    <s v="SUV"/>
    <n v="10"/>
    <n v="17"/>
    <x v="1"/>
    <x v="138"/>
    <x v="3"/>
    <x v="0"/>
    <x v="0"/>
    <x v="16"/>
    <x v="2"/>
    <x v="5"/>
    <x v="6"/>
    <x v="2"/>
    <x v="7"/>
    <x v="1"/>
    <x v="0"/>
    <x v="0"/>
    <x v="0"/>
    <x v="1"/>
    <x v="1"/>
    <x v="1"/>
    <x v="1"/>
    <x v="1"/>
    <x v="0"/>
    <x v="0"/>
    <n v="0"/>
    <n v="0"/>
    <n v="0"/>
    <n v="0"/>
    <n v="0"/>
    <s v="Africa"/>
    <s v="South Africa"/>
    <n v="173"/>
    <x v="2"/>
    <x v="4"/>
    <x v="1"/>
    <s v="Low-Interest Financing"/>
    <n v="25514.606491999995"/>
    <n v="1480.7027859999996"/>
    <x v="1358"/>
    <n v="1683.9640284719997"/>
    <n v="1837.0516674239996"/>
    <n v="5358.0673633199985"/>
    <n v="1695"/>
    <n v="1567"/>
    <n v="1071.613472664"/>
    <n v="1377.7887505679996"/>
    <n v="1530.8763895199997"/>
    <n v="1837.0516674239996"/>
    <n v="612.35055580799974"/>
    <n v="14284.310004543997"/>
    <n v="9749.5937014560004"/>
    <n v="4286.4538906559992"/>
    <n v="1594.6629057499997"/>
    <n v="5463.1398108000012"/>
    <n v="3868.4769050500017"/>
  </r>
  <r>
    <s v="1ABCD6E34FG474231"/>
    <s v="Jackson"/>
    <x v="10"/>
    <x v="4"/>
    <s v="Cr1"/>
    <x v="3"/>
    <s v="Pickup Truck"/>
    <n v="10"/>
    <n v="17"/>
    <x v="1"/>
    <x v="138"/>
    <x v="3"/>
    <x v="0"/>
    <x v="1"/>
    <x v="11"/>
    <x v="2"/>
    <x v="3"/>
    <x v="8"/>
    <x v="2"/>
    <x v="8"/>
    <x v="1"/>
    <x v="1"/>
    <x v="1"/>
    <x v="1"/>
    <x v="1"/>
    <x v="1"/>
    <x v="0"/>
    <x v="1"/>
    <x v="1"/>
    <x v="1"/>
    <x v="1"/>
    <n v="640"/>
    <n v="0"/>
    <n v="0"/>
    <n v="550"/>
    <n v="0"/>
    <s v="Asia"/>
    <s v="Laos"/>
    <n v="236"/>
    <x v="2"/>
    <x v="3"/>
    <x v="1"/>
    <s v="Low-Interest Financing"/>
    <n v="42088.536368000001"/>
    <n v="1669.7187200000001"/>
    <x v="1670"/>
    <n v="2777.8434002879999"/>
    <n v="3030.374618496"/>
    <n v="8838.5926372800004"/>
    <n v="2440"/>
    <n v="1795"/>
    <n v="1767.7185274560002"/>
    <n v="2272.780963872"/>
    <n v="2525.3121820800006"/>
    <n v="3030.374618496"/>
    <n v="1010.1248728320001"/>
    <n v="22417.247710976"/>
    <n v="18001.569937024004"/>
    <n v="7070.8741098239998"/>
    <n v="1877.1487220128001"/>
    <n v="10930.695827200005"/>
    <n v="9053.5471051872046"/>
  </r>
  <r>
    <s v="1ABCD4E34FG630630"/>
    <s v="Tatra"/>
    <x v="15"/>
    <x v="0"/>
    <s v="Ra2"/>
    <x v="5"/>
    <s v="Crossover"/>
    <n v="10"/>
    <n v="18"/>
    <x v="1"/>
    <x v="139"/>
    <x v="3"/>
    <x v="0"/>
    <x v="1"/>
    <x v="7"/>
    <x v="4"/>
    <x v="4"/>
    <x v="9"/>
    <x v="2"/>
    <x v="0"/>
    <x v="0"/>
    <x v="0"/>
    <x v="1"/>
    <x v="0"/>
    <x v="0"/>
    <x v="0"/>
    <x v="0"/>
    <x v="1"/>
    <x v="0"/>
    <x v="0"/>
    <x v="1"/>
    <n v="0"/>
    <n v="710"/>
    <n v="420"/>
    <n v="550"/>
    <n v="0"/>
    <s v="North America"/>
    <s v="USA"/>
    <n v="92"/>
    <x v="0"/>
    <x v="0"/>
    <x v="2"/>
    <s v="Cash Rebates"/>
    <n v="20234.141617999998"/>
    <n v="4738.9422489999997"/>
    <x v="1659"/>
    <n v="1792.4890487417097"/>
    <n v="1955.4425986273197"/>
    <n v="4524.4573599999994"/>
    <n v="2975"/>
    <n v="1490"/>
    <n v="1140.6748491992701"/>
    <n v="1466.5819489704895"/>
    <n v="1665.6832454399998"/>
    <n v="1518.4676469999997"/>
    <n v="651.81419954243995"/>
    <n v="15054.886452351468"/>
    <n v="440.31291664853052"/>
    <n v="4125.7244451697588"/>
    <n v="552.39206617139996"/>
    <n v="-3685.4115285212283"/>
    <n v="-4237.8035946926284"/>
  </r>
  <r>
    <s v="1ABCD5E34FG462163"/>
    <s v="Apechete"/>
    <x v="5"/>
    <x v="1"/>
    <s v="R2"/>
    <x v="0"/>
    <s v="Pickup Truck"/>
    <n v="10"/>
    <n v="18"/>
    <x v="1"/>
    <x v="139"/>
    <x v="3"/>
    <x v="0"/>
    <x v="0"/>
    <x v="5"/>
    <x v="5"/>
    <x v="3"/>
    <x v="1"/>
    <x v="0"/>
    <x v="1"/>
    <x v="1"/>
    <x v="1"/>
    <x v="1"/>
    <x v="1"/>
    <x v="0"/>
    <x v="1"/>
    <x v="1"/>
    <x v="0"/>
    <x v="1"/>
    <x v="1"/>
    <x v="1"/>
    <n v="640"/>
    <n v="710"/>
    <n v="0"/>
    <n v="0"/>
    <n v="370"/>
    <s v="South America"/>
    <s v="Brazil"/>
    <n v="16"/>
    <x v="0"/>
    <x v="0"/>
    <x v="1"/>
    <s v="Low-Interest Financing"/>
    <n v="37115.25775199999"/>
    <n v="2736.2179169999995"/>
    <x v="1671"/>
    <n v="3062.0087645399994"/>
    <n v="3340.3731976799991"/>
    <n v="9742.755159899998"/>
    <n v="2970"/>
    <n v="1110"/>
    <n v="1948.5510319799996"/>
    <n v="2505.2798982599998"/>
    <n v="2783.6443313999994"/>
    <n v="3340.3731976799991"/>
    <n v="1113.4577325599998"/>
    <n v="24122.239186079998"/>
    <n v="10256.800648919991"/>
    <n v="7794.2041279199984"/>
    <n v="5099.6364151247981"/>
    <n v="2462.5965209999922"/>
    <n v="-2637.0398941248059"/>
  </r>
  <r>
    <s v="1ABCD5E34FG636628"/>
    <s v="Tatra"/>
    <x v="0"/>
    <x v="1"/>
    <s v="Tr2"/>
    <x v="0"/>
    <s v="Pickup Truck"/>
    <n v="10"/>
    <n v="18"/>
    <x v="1"/>
    <x v="139"/>
    <x v="3"/>
    <x v="0"/>
    <x v="0"/>
    <x v="4"/>
    <x v="2"/>
    <x v="5"/>
    <x v="3"/>
    <x v="2"/>
    <x v="2"/>
    <x v="1"/>
    <x v="1"/>
    <x v="0"/>
    <x v="0"/>
    <x v="1"/>
    <x v="0"/>
    <x v="1"/>
    <x v="1"/>
    <x v="1"/>
    <x v="1"/>
    <x v="0"/>
    <n v="0"/>
    <n v="0"/>
    <n v="420"/>
    <n v="0"/>
    <n v="0"/>
    <s v="North America"/>
    <s v="USA"/>
    <n v="296"/>
    <x v="0"/>
    <x v="0"/>
    <x v="1"/>
    <s v="Dealer Cash Incentives"/>
    <n v="36914.292792"/>
    <n v="1906.2753840000003"/>
    <x v="1090"/>
    <n v="1712.5664038797602"/>
    <n v="1868.2542587779201"/>
    <n v="4293.7464959999998"/>
    <n v="1245"/>
    <n v="1649"/>
    <n v="1089.8149842871203"/>
    <n v="1401.1906940834401"/>
    <n v="1604.9728281600001"/>
    <n v="1283.1886079999999"/>
    <n v="622.7514195926401"/>
    <n v="12996.291406410321"/>
    <n v="22011.726001589679"/>
    <n v="3774.1942863705599"/>
    <n v="1007.7601932216"/>
    <n v="18237.53171521912"/>
    <n v="17229.771521997522"/>
  </r>
  <r>
    <s v="1ABCD3E34FG338478"/>
    <s v="Special"/>
    <x v="12"/>
    <x v="3"/>
    <s v="Spr1"/>
    <x v="1"/>
    <s v="Sedan"/>
    <n v="10"/>
    <n v="18"/>
    <x v="1"/>
    <x v="139"/>
    <x v="3"/>
    <x v="0"/>
    <x v="2"/>
    <x v="1"/>
    <x v="6"/>
    <x v="4"/>
    <x v="9"/>
    <x v="1"/>
    <x v="3"/>
    <x v="1"/>
    <x v="1"/>
    <x v="0"/>
    <x v="0"/>
    <x v="1"/>
    <x v="1"/>
    <x v="1"/>
    <x v="0"/>
    <x v="1"/>
    <x v="1"/>
    <x v="0"/>
    <n v="0"/>
    <n v="0"/>
    <n v="0"/>
    <n v="0"/>
    <n v="370"/>
    <s v="Africa"/>
    <s v="South Africa"/>
    <n v="119"/>
    <x v="2"/>
    <x v="4"/>
    <x v="2"/>
    <s v="Segment and Misc Incentives"/>
    <n v="38866.836995999998"/>
    <n v="5159.4875280000006"/>
    <x v="1672"/>
    <n v="3652.9881153480005"/>
    <n v="3985.0779440159999"/>
    <n v="11623.144003379999"/>
    <n v="1195"/>
    <n v="1795"/>
    <n v="2324.6288006760001"/>
    <n v="2988.8084580119998"/>
    <n v="3320.8982866799997"/>
    <n v="3985.0779440159999"/>
    <n v="1328.3593146720002"/>
    <n v="26900.467664095999"/>
    <n v="6806.8818039040016"/>
    <n v="9298.5152027039985"/>
    <n v="2429.1773122499999"/>
    <n v="-2491.6333987999969"/>
    <n v="-4920.8107110499968"/>
  </r>
  <r>
    <s v="1ABCD6E34FG464269"/>
    <s v="Apechete"/>
    <x v="7"/>
    <x v="4"/>
    <s v="St2"/>
    <x v="5"/>
    <s v="Crossover"/>
    <n v="10"/>
    <n v="18"/>
    <x v="1"/>
    <x v="139"/>
    <x v="3"/>
    <x v="0"/>
    <x v="0"/>
    <x v="6"/>
    <x v="6"/>
    <x v="3"/>
    <x v="3"/>
    <x v="1"/>
    <x v="8"/>
    <x v="0"/>
    <x v="1"/>
    <x v="0"/>
    <x v="1"/>
    <x v="1"/>
    <x v="1"/>
    <x v="0"/>
    <x v="0"/>
    <x v="0"/>
    <x v="1"/>
    <x v="0"/>
    <n v="640"/>
    <n v="0"/>
    <n v="0"/>
    <n v="550"/>
    <n v="370"/>
    <s v="Africa"/>
    <s v="Ghana"/>
    <n v="85"/>
    <x v="1"/>
    <x v="2"/>
    <x v="2"/>
    <s v="Special Leases"/>
    <n v="40852.928403999998"/>
    <n v="4115.242604"/>
    <x v="1673"/>
    <n v="4269.1310182179996"/>
    <n v="4657.2338380559995"/>
    <n v="13583.598694329999"/>
    <n v="1560"/>
    <n v="1795"/>
    <n v="2716.7197388660002"/>
    <n v="3492.9253785419996"/>
    <n v="3881.0281983799996"/>
    <n v="4657.2338380559995"/>
    <n v="1552.4112793519998"/>
    <n v="31298.403028335997"/>
    <n v="5439.2827716640022"/>
    <n v="10866.878955463999"/>
    <n v="5102.5307576595997"/>
    <n v="-5427.5961837999967"/>
    <n v="-10530.126941459595"/>
  </r>
  <r>
    <s v="1ABCD4E34FG480702"/>
    <s v="Jackson"/>
    <x v="21"/>
    <x v="0"/>
    <s v="V2"/>
    <x v="10"/>
    <s v="Van"/>
    <n v="10"/>
    <n v="18"/>
    <x v="1"/>
    <x v="139"/>
    <x v="3"/>
    <x v="0"/>
    <x v="2"/>
    <x v="13"/>
    <x v="6"/>
    <x v="3"/>
    <x v="1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Asia"/>
    <s v="Cambodia"/>
    <n v="77"/>
    <x v="0"/>
    <x v="1"/>
    <x v="0"/>
    <s v="Segment and Misc Incentives"/>
    <n v="34710.076660999992"/>
    <n v="5445.5658269999994"/>
    <x v="1674"/>
    <n v="1829.7776205279999"/>
    <n v="1996.1210405759998"/>
    <n v="5822.0197016799993"/>
    <n v="2510"/>
    <n v="1795"/>
    <n v="1164.403940336"/>
    <n v="1497.0907804319995"/>
    <n v="1663.4342004799998"/>
    <n v="1996.1210405759998"/>
    <n v="665.37368019199994"/>
    <n v="16281.726243455998"/>
    <n v="12982.784590543995"/>
    <n v="4657.615761344"/>
    <n v="2790.6901635443987"/>
    <n v="8325.1688291999963"/>
    <n v="5534.4786656555971"/>
  </r>
  <r>
    <s v="1ABCD6E34FG634705"/>
    <s v="Tatra"/>
    <x v="13"/>
    <x v="4"/>
    <s v="A1"/>
    <x v="3"/>
    <s v="Pickup Truck"/>
    <n v="10"/>
    <n v="18"/>
    <x v="1"/>
    <x v="139"/>
    <x v="3"/>
    <x v="0"/>
    <x v="1"/>
    <x v="18"/>
    <x v="5"/>
    <x v="5"/>
    <x v="6"/>
    <x v="1"/>
    <x v="8"/>
    <x v="0"/>
    <x v="1"/>
    <x v="0"/>
    <x v="1"/>
    <x v="1"/>
    <x v="0"/>
    <x v="1"/>
    <x v="1"/>
    <x v="0"/>
    <x v="1"/>
    <x v="0"/>
    <n v="640"/>
    <n v="0"/>
    <n v="420"/>
    <n v="0"/>
    <n v="0"/>
    <s v="North America"/>
    <s v="USA"/>
    <n v="225"/>
    <x v="1"/>
    <x v="2"/>
    <x v="1"/>
    <s v="Low-Interest Financing"/>
    <n v="32227.517951999998"/>
    <n v="2729.1479039999999"/>
    <x v="1675"/>
    <n v="1418.0107898880001"/>
    <n v="1546.920861696"/>
    <n v="4431.055104"/>
    <n v="1060"/>
    <n v="1110"/>
    <n v="1089.2206080000001"/>
    <n v="1160.1906462720001"/>
    <n v="1429.6020480000002"/>
    <n v="1253.8229760000002"/>
    <n v="709.21267200000011"/>
    <n v="11698.079196160001"/>
    <n v="17800.290851839996"/>
    <n v="3509.956509696"/>
    <n v="879.81124008960001"/>
    <n v="14290.334342143997"/>
    <n v="13410.523102054396"/>
  </r>
  <r>
    <s v="1ABCD6E34FG474293"/>
    <s v="Jackson"/>
    <x v="10"/>
    <x v="4"/>
    <s v="Cr1"/>
    <x v="3"/>
    <s v="Pickup Truck"/>
    <n v="10"/>
    <n v="19"/>
    <x v="1"/>
    <x v="140"/>
    <x v="3"/>
    <x v="0"/>
    <x v="0"/>
    <x v="8"/>
    <x v="5"/>
    <x v="1"/>
    <x v="2"/>
    <x v="0"/>
    <x v="0"/>
    <x v="0"/>
    <x v="0"/>
    <x v="1"/>
    <x v="1"/>
    <x v="0"/>
    <x v="0"/>
    <x v="1"/>
    <x v="0"/>
    <x v="0"/>
    <x v="0"/>
    <x v="1"/>
    <n v="640"/>
    <n v="710"/>
    <n v="420"/>
    <n v="0"/>
    <n v="370"/>
    <s v="Middle East"/>
    <s v="Jordan"/>
    <n v="134"/>
    <x v="2"/>
    <x v="3"/>
    <x v="0"/>
    <s v="Low-Interest Financing"/>
    <n v="35896.838911999999"/>
    <n v="1392.841312"/>
    <x v="1676"/>
    <n v="2369.191368192"/>
    <n v="2584.5724016639997"/>
    <n v="7538.3361715199999"/>
    <n v="3435"/>
    <n v="1490"/>
    <n v="1507.6672343040004"/>
    <n v="1938.429301248"/>
    <n v="2153.8103347199999"/>
    <n v="2584.5724016639997"/>
    <n v="861.52413388800005"/>
    <n v="20432.434409984002"/>
    <n v="14071.563190016001"/>
    <n v="6030.6689372160008"/>
    <n v="2135.8619152639999"/>
    <n v="8040.8942527999998"/>
    <n v="5905.0323375360003"/>
  </r>
  <r>
    <s v="1ABCD3E34FG465646"/>
    <s v="Apechete"/>
    <x v="16"/>
    <x v="3"/>
    <s v="P1"/>
    <x v="3"/>
    <s v="SUV"/>
    <n v="10"/>
    <n v="19"/>
    <x v="1"/>
    <x v="140"/>
    <x v="3"/>
    <x v="0"/>
    <x v="1"/>
    <x v="11"/>
    <x v="3"/>
    <x v="4"/>
    <x v="5"/>
    <x v="1"/>
    <x v="3"/>
    <x v="0"/>
    <x v="1"/>
    <x v="0"/>
    <x v="0"/>
    <x v="1"/>
    <x v="0"/>
    <x v="0"/>
    <x v="0"/>
    <x v="0"/>
    <x v="1"/>
    <x v="0"/>
    <n v="0"/>
    <n v="0"/>
    <n v="420"/>
    <n v="550"/>
    <n v="370"/>
    <s v="Asia"/>
    <s v="Turkey"/>
    <n v="130"/>
    <x v="2"/>
    <x v="3"/>
    <x v="2"/>
    <s v="Low-Interest Financing"/>
    <n v="46657.321100000001"/>
    <n v="2738.1829000000002"/>
    <x v="1677"/>
    <n v="3079.3831925999998"/>
    <n v="3359.3271191999997"/>
    <n v="9798.0374309999988"/>
    <n v="1340"/>
    <n v="1649"/>
    <n v="1959.6074862"/>
    <n v="2519.4953393999999"/>
    <n v="2799.4392659999999"/>
    <n v="3359.3271191999997"/>
    <n v="1119.7757064"/>
    <n v="23144.962715199999"/>
    <n v="20774.175484800002"/>
    <n v="7838.4299448000002"/>
    <n v="1119.7757064"/>
    <n v="12935.745540000002"/>
    <n v="11815.969833600002"/>
  </r>
  <r>
    <s v="1ABCD5E34FG331588"/>
    <s v="Special"/>
    <x v="23"/>
    <x v="1"/>
    <s v="G2"/>
    <x v="4"/>
    <s v="Coupe"/>
    <n v="10"/>
    <n v="19"/>
    <x v="1"/>
    <x v="140"/>
    <x v="3"/>
    <x v="0"/>
    <x v="0"/>
    <x v="16"/>
    <x v="3"/>
    <x v="1"/>
    <x v="9"/>
    <x v="3"/>
    <x v="3"/>
    <x v="1"/>
    <x v="0"/>
    <x v="1"/>
    <x v="1"/>
    <x v="1"/>
    <x v="0"/>
    <x v="0"/>
    <x v="0"/>
    <x v="1"/>
    <x v="0"/>
    <x v="1"/>
    <n v="640"/>
    <n v="0"/>
    <n v="420"/>
    <n v="550"/>
    <n v="370"/>
    <s v="North America"/>
    <s v="USA"/>
    <n v="29"/>
    <x v="1"/>
    <x v="2"/>
    <x v="2"/>
    <s v="Special Leases"/>
    <n v="32807"/>
    <n v="3408"/>
    <x v="789"/>
    <n v="2526.1389999999997"/>
    <n v="2755.7879999999996"/>
    <n v="8037.7149999999983"/>
    <n v="4100"/>
    <n v="1649"/>
    <n v="1607.5429999999999"/>
    <n v="2066.8409999999999"/>
    <n v="2296.4899999999998"/>
    <n v="2755.7879999999996"/>
    <n v="918.59599999999989"/>
    <n v="22283.727999999996"/>
    <n v="7115.2720000000045"/>
    <n v="6430.1719999999987"/>
    <n v="895.63110000000006"/>
    <n v="685.10000000000582"/>
    <n v="-210.53109999999424"/>
  </r>
  <r>
    <s v="1ABCD6E34FG638255"/>
    <s v="Tatra"/>
    <x v="1"/>
    <x v="4"/>
    <s v="J1"/>
    <x v="1"/>
    <s v="Sedan"/>
    <n v="10"/>
    <n v="19"/>
    <x v="1"/>
    <x v="140"/>
    <x v="3"/>
    <x v="0"/>
    <x v="2"/>
    <x v="14"/>
    <x v="6"/>
    <x v="0"/>
    <x v="1"/>
    <x v="2"/>
    <x v="8"/>
    <x v="0"/>
    <x v="1"/>
    <x v="1"/>
    <x v="0"/>
    <x v="1"/>
    <x v="0"/>
    <x v="0"/>
    <x v="1"/>
    <x v="0"/>
    <x v="1"/>
    <x v="1"/>
    <n v="0"/>
    <n v="0"/>
    <n v="420"/>
    <n v="550"/>
    <n v="0"/>
    <s v="North America"/>
    <s v="USA"/>
    <n v="227"/>
    <x v="0"/>
    <x v="1"/>
    <x v="2"/>
    <s v="Dealer Cash Incentives"/>
    <n v="16668.067382999998"/>
    <n v="2930.2811999999994"/>
    <x v="1678"/>
    <n v="1702.8586346585219"/>
    <n v="1857.6639650820237"/>
    <n v="4800.4285229999987"/>
    <n v="1395"/>
    <n v="1110"/>
    <n v="958.62056399999983"/>
    <n v="1393.2479738115178"/>
    <n v="1652.4692909999997"/>
    <n v="1882.7056709999995"/>
    <n v="619.22132169400788"/>
    <n v="13012.624986470037"/>
    <n v="725.16119652996167"/>
    <n v="4359.5909577760322"/>
    <n v="455.03823955589996"/>
    <n v="-3634.4297612460705"/>
    <n v="-4089.4680008019704"/>
  </r>
  <r>
    <s v="1ABCD5E34FG479520"/>
    <s v="Jackson"/>
    <x v="19"/>
    <x v="1"/>
    <s v="Ba1"/>
    <x v="0"/>
    <s v="SUV"/>
    <n v="10"/>
    <n v="20"/>
    <x v="1"/>
    <x v="141"/>
    <x v="3"/>
    <x v="0"/>
    <x v="1"/>
    <x v="16"/>
    <x v="5"/>
    <x v="1"/>
    <x v="8"/>
    <x v="1"/>
    <x v="2"/>
    <x v="1"/>
    <x v="1"/>
    <x v="1"/>
    <x v="0"/>
    <x v="1"/>
    <x v="0"/>
    <x v="1"/>
    <x v="1"/>
    <x v="1"/>
    <x v="1"/>
    <x v="1"/>
    <n v="0"/>
    <n v="0"/>
    <n v="420"/>
    <n v="0"/>
    <n v="0"/>
    <s v="Europe"/>
    <s v="Poland"/>
    <n v="297"/>
    <x v="2"/>
    <x v="4"/>
    <x v="2"/>
    <s v="Low-Interest Financing"/>
    <n v="27877.916127999993"/>
    <n v="1809.8632229999996"/>
    <x v="1679"/>
    <n v="1839.9424644479996"/>
    <n v="2007.2099612159996"/>
    <n v="5854.3623868799978"/>
    <n v="1670"/>
    <n v="1270"/>
    <n v="1170.8724773759998"/>
    <n v="1505.4074709119998"/>
    <n v="1672.6749676799998"/>
    <n v="2007.2099612159996"/>
    <n v="669.06998707199989"/>
    <n v="14983.259767295996"/>
    <n v="11084.793137703997"/>
    <n v="4683.4899095039991"/>
    <n v="585.43623868799989"/>
    <n v="6401.3032281999976"/>
    <n v="5815.8669895119974"/>
  </r>
  <r>
    <s v="1ABCD4E34FG461717"/>
    <s v="Apechete"/>
    <x v="4"/>
    <x v="0"/>
    <s v="B2"/>
    <x v="3"/>
    <s v="Pickup Truck"/>
    <n v="10"/>
    <n v="22"/>
    <x v="1"/>
    <x v="142"/>
    <x v="3"/>
    <x v="0"/>
    <x v="0"/>
    <x v="5"/>
    <x v="0"/>
    <x v="5"/>
    <x v="1"/>
    <x v="1"/>
    <x v="5"/>
    <x v="1"/>
    <x v="1"/>
    <x v="1"/>
    <x v="1"/>
    <x v="0"/>
    <x v="1"/>
    <x v="1"/>
    <x v="1"/>
    <x v="1"/>
    <x v="1"/>
    <x v="1"/>
    <n v="640"/>
    <n v="710"/>
    <n v="0"/>
    <n v="0"/>
    <n v="0"/>
    <s v="Asia"/>
    <s v="China"/>
    <n v="206"/>
    <x v="2"/>
    <x v="4"/>
    <x v="1"/>
    <s v="Segment and Misc Incentives"/>
    <n v="40339.724417999991"/>
    <n v="2947.8133439999997"/>
    <x v="1680"/>
    <n v="2847.682985993999"/>
    <n v="3106.5632574479987"/>
    <n v="9060.8095008899963"/>
    <n v="2600"/>
    <n v="1734"/>
    <n v="1812.1619001779998"/>
    <n v="2329.9224430859995"/>
    <n v="2588.8027145399992"/>
    <n v="3106.5632574479987"/>
    <n v="1035.5210858159996"/>
    <n v="22973.379544687996"/>
    <n v="14418.531529311993"/>
    <n v="7248.6476007119973"/>
    <n v="0"/>
    <n v="7169.8839285999957"/>
    <n v="7169.8839285999957"/>
  </r>
  <r>
    <s v="1ABCD6E34FG634999"/>
    <s v="Tatra"/>
    <x v="13"/>
    <x v="4"/>
    <s v="A2"/>
    <x v="3"/>
    <s v="Pickup Truck"/>
    <n v="10"/>
    <n v="23"/>
    <x v="1"/>
    <x v="143"/>
    <x v="3"/>
    <x v="0"/>
    <x v="1"/>
    <x v="3"/>
    <x v="3"/>
    <x v="1"/>
    <x v="0"/>
    <x v="1"/>
    <x v="8"/>
    <x v="1"/>
    <x v="1"/>
    <x v="1"/>
    <x v="0"/>
    <x v="1"/>
    <x v="0"/>
    <x v="1"/>
    <x v="1"/>
    <x v="1"/>
    <x v="1"/>
    <x v="1"/>
    <n v="0"/>
    <n v="0"/>
    <n v="420"/>
    <n v="0"/>
    <n v="0"/>
    <s v="North America"/>
    <s v="USA"/>
    <n v="245"/>
    <x v="1"/>
    <x v="2"/>
    <x v="2"/>
    <s v="Segment and Misc Incentives"/>
    <n v="29372.378111999999"/>
    <n v="1533.2405760000001"/>
    <x v="1681"/>
    <n v="1335.2612676480003"/>
    <n v="1456.648655616"/>
    <n v="4493.0350079999998"/>
    <n v="1670"/>
    <n v="0"/>
    <n v="1026.2246400000001"/>
    <n v="1092.4864917120001"/>
    <n v="1497.6783359999999"/>
    <n v="1410.296832"/>
    <n v="609.63839999999993"/>
    <n v="11114.685743360002"/>
    <n v="16724.451792639997"/>
    <n v="3476.5838876160005"/>
    <n v="801.86592245760005"/>
    <n v="13247.867905023995"/>
    <n v="12446.001982566395"/>
  </r>
  <r>
    <s v="1ABCD6E34FG638169"/>
    <s v="Tatra"/>
    <x v="1"/>
    <x v="4"/>
    <s v="J2"/>
    <x v="0"/>
    <s v="Sedan"/>
    <n v="10"/>
    <n v="24"/>
    <x v="1"/>
    <x v="144"/>
    <x v="3"/>
    <x v="0"/>
    <x v="2"/>
    <x v="15"/>
    <x v="0"/>
    <x v="4"/>
    <x v="7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291"/>
    <x v="0"/>
    <x v="1"/>
    <x v="0"/>
    <s v="Segment and Misc Incentives"/>
    <n v="15180.949673999998"/>
    <n v="4878.9181979999994"/>
    <x v="1668"/>
    <n v="1603.1082855743998"/>
    <n v="1748.8454024447997"/>
    <n v="4776.3583559999997"/>
    <n v="3745"/>
    <n v="1270"/>
    <n v="998.38866599999983"/>
    <n v="1096.7623919999996"/>
    <n v="2026.0801439999996"/>
    <n v="1957.0092299999997"/>
    <n v="582.94846748159989"/>
    <n v="15515.697843574399"/>
    <n v="-5213.6663675744003"/>
    <n v="4288.8030999263992"/>
    <n v="414.43992610019995"/>
    <n v="-9502.4694675007995"/>
    <n v="-9916.9093936009995"/>
  </r>
  <r>
    <s v="1ABCD4E34FG630261"/>
    <s v="Tatra"/>
    <x v="15"/>
    <x v="0"/>
    <s v="Ra2"/>
    <x v="5"/>
    <s v="Crossover"/>
    <n v="10"/>
    <n v="25"/>
    <x v="1"/>
    <x v="145"/>
    <x v="3"/>
    <x v="0"/>
    <x v="0"/>
    <x v="15"/>
    <x v="5"/>
    <x v="3"/>
    <x v="9"/>
    <x v="2"/>
    <x v="1"/>
    <x v="0"/>
    <x v="1"/>
    <x v="0"/>
    <x v="0"/>
    <x v="1"/>
    <x v="0"/>
    <x v="1"/>
    <x v="0"/>
    <x v="0"/>
    <x v="1"/>
    <x v="0"/>
    <n v="0"/>
    <n v="0"/>
    <n v="420"/>
    <n v="0"/>
    <n v="370"/>
    <s v="North America"/>
    <s v="USA"/>
    <n v="148"/>
    <x v="0"/>
    <x v="0"/>
    <x v="2"/>
    <s v="Low-Interest Financing"/>
    <n v="20194.659324999997"/>
    <n v="2661.3199659999996"/>
    <x v="1682"/>
    <n v="1554.9887680249997"/>
    <n v="1696.3513832999997"/>
    <n v="5099.6183309999988"/>
    <n v="790"/>
    <n v="1110"/>
    <n v="1006.2649269999998"/>
    <n v="1111.9067379999999"/>
    <n v="1681.7322639999998"/>
    <n v="2075.4881049999999"/>
    <n v="625.31415399999992"/>
    <n v="12354.511028024999"/>
    <n v="5178.8283309749986"/>
    <n v="4397.1536422999989"/>
    <n v="551.31419957249989"/>
    <n v="781.67468867499974"/>
    <n v="230.36048910249986"/>
  </r>
  <r>
    <s v="1ABCD6E34FG476274"/>
    <s v="Jackson"/>
    <x v="25"/>
    <x v="4"/>
    <s v="E1"/>
    <x v="10"/>
    <s v="Van"/>
    <n v="10"/>
    <n v="25"/>
    <x v="1"/>
    <x v="145"/>
    <x v="3"/>
    <x v="0"/>
    <x v="2"/>
    <x v="15"/>
    <x v="6"/>
    <x v="1"/>
    <x v="8"/>
    <x v="3"/>
    <x v="2"/>
    <x v="1"/>
    <x v="0"/>
    <x v="0"/>
    <x v="0"/>
    <x v="0"/>
    <x v="0"/>
    <x v="1"/>
    <x v="0"/>
    <x v="1"/>
    <x v="0"/>
    <x v="0"/>
    <n v="0"/>
    <n v="710"/>
    <n v="420"/>
    <n v="0"/>
    <n v="370"/>
    <s v="North America"/>
    <s v="Canada"/>
    <n v="206"/>
    <x v="0"/>
    <x v="1"/>
    <x v="1"/>
    <s v="Low-Interest Financing"/>
    <n v="22371.043724999996"/>
    <n v="1794.8144249999996"/>
    <x v="1683"/>
    <n v="1722.5703668249996"/>
    <n v="1879.1676728999994"/>
    <n v="5480.9057126249972"/>
    <n v="3195"/>
    <n v="1270"/>
    <n v="1096.181142525"/>
    <n v="1409.3757546749996"/>
    <n v="1565.9730607499996"/>
    <n v="1879.1676728999994"/>
    <n v="626.38922429999991"/>
    <n v="15740.006037399999"/>
    <n v="4836.2232625999968"/>
    <n v="4384.7245700999993"/>
    <n v="568.22451061499987"/>
    <n v="451.49869249999756"/>
    <n v="-116.72581811500231"/>
  </r>
  <r>
    <s v="1ABCD3E34FG338458"/>
    <s v="Special"/>
    <x v="12"/>
    <x v="3"/>
    <s v="Spr2"/>
    <x v="0"/>
    <s v="Sedan"/>
    <n v="10"/>
    <n v="25"/>
    <x v="1"/>
    <x v="145"/>
    <x v="3"/>
    <x v="0"/>
    <x v="2"/>
    <x v="0"/>
    <x v="3"/>
    <x v="2"/>
    <x v="8"/>
    <x v="1"/>
    <x v="8"/>
    <x v="0"/>
    <x v="1"/>
    <x v="0"/>
    <x v="1"/>
    <x v="1"/>
    <x v="1"/>
    <x v="0"/>
    <x v="1"/>
    <x v="0"/>
    <x v="1"/>
    <x v="0"/>
    <n v="640"/>
    <n v="0"/>
    <n v="0"/>
    <n v="550"/>
    <n v="0"/>
    <s v="Asia"/>
    <s v="Cambodia"/>
    <n v="132"/>
    <x v="2"/>
    <x v="4"/>
    <x v="0"/>
    <s v="Segment and Misc Incentives"/>
    <n v="39415.893660000002"/>
    <n v="3377.6238600000001"/>
    <x v="1684"/>
    <n v="2859.2979180480006"/>
    <n v="3119.2340924160003"/>
    <n v="9097.7661028800012"/>
    <n v="1190"/>
    <n v="1110"/>
    <n v="1819.5532205760005"/>
    <n v="2339.4255693120003"/>
    <n v="2599.3617436800005"/>
    <n v="3119.2340924160003"/>
    <n v="1039.7446974720001"/>
    <n v="21015.404554496006"/>
    <n v="15022.865245503996"/>
    <n v="7278.2128823040011"/>
    <n v="3169.0378502639996"/>
    <n v="7744.6523631999944"/>
    <n v="4575.6145129359948"/>
  </r>
  <r>
    <s v="1ABCD4E34FG333742"/>
    <s v="Special"/>
    <x v="11"/>
    <x v="0"/>
    <s v="Pa1"/>
    <x v="5"/>
    <s v="Crossover"/>
    <n v="10"/>
    <n v="26"/>
    <x v="1"/>
    <x v="146"/>
    <x v="3"/>
    <x v="0"/>
    <x v="0"/>
    <x v="12"/>
    <x v="3"/>
    <x v="1"/>
    <x v="9"/>
    <x v="0"/>
    <x v="2"/>
    <x v="0"/>
    <x v="0"/>
    <x v="0"/>
    <x v="0"/>
    <x v="1"/>
    <x v="0"/>
    <x v="0"/>
    <x v="1"/>
    <x v="0"/>
    <x v="0"/>
    <x v="0"/>
    <n v="0"/>
    <n v="0"/>
    <n v="420"/>
    <n v="550"/>
    <n v="0"/>
    <s v="Europe"/>
    <s v="France"/>
    <n v="32"/>
    <x v="0"/>
    <x v="0"/>
    <x v="1"/>
    <s v="Special Leases"/>
    <n v="30586.687424999993"/>
    <n v="2494.8830249999996"/>
    <x v="1685"/>
    <n v="2691.6284933999996"/>
    <n v="2936.3219927999999"/>
    <n v="8564.2724789999975"/>
    <n v="1840"/>
    <n v="1270"/>
    <n v="1712.8544958"/>
    <n v="2202.2414945999999"/>
    <n v="2446.9349939999997"/>
    <n v="2936.3219927999999"/>
    <n v="978.77399759999992"/>
    <n v="20727.931956799996"/>
    <n v="7363.8724431999981"/>
    <n v="6851.4179831999991"/>
    <n v="642.32043592499986"/>
    <n v="512.45445999999902"/>
    <n v="-129.86597592500084"/>
  </r>
  <r>
    <s v="1ABCD4E34FG461756"/>
    <s v="Apechete"/>
    <x v="4"/>
    <x v="0"/>
    <s v="B1"/>
    <x v="3"/>
    <s v="Pickup Truck"/>
    <n v="10"/>
    <n v="26"/>
    <x v="1"/>
    <x v="146"/>
    <x v="3"/>
    <x v="0"/>
    <x v="1"/>
    <x v="4"/>
    <x v="5"/>
    <x v="5"/>
    <x v="7"/>
    <x v="3"/>
    <x v="8"/>
    <x v="1"/>
    <x v="1"/>
    <x v="0"/>
    <x v="0"/>
    <x v="1"/>
    <x v="0"/>
    <x v="1"/>
    <x v="0"/>
    <x v="1"/>
    <x v="1"/>
    <x v="0"/>
    <n v="0"/>
    <n v="0"/>
    <n v="420"/>
    <n v="0"/>
    <n v="370"/>
    <s v="Africa"/>
    <s v="Nigeria"/>
    <n v="220"/>
    <x v="2"/>
    <x v="3"/>
    <x v="0"/>
    <s v="Low-Interest Financing"/>
    <n v="41363.623664999992"/>
    <n v="3150.0519749999994"/>
    <x v="1686"/>
    <n v="2729.9991618899994"/>
    <n v="2978.1809038799993"/>
    <n v="8686.3609696499989"/>
    <n v="1615"/>
    <n v="1795"/>
    <n v="1737.27219393"/>
    <n v="2233.6356779099992"/>
    <n v="2481.8174198999995"/>
    <n v="2978.1809038799993"/>
    <n v="992.72696795999991"/>
    <n v="21279.085423279994"/>
    <n v="16934.486266719996"/>
    <n v="6949.0887757199989"/>
    <n v="4864.3621430039993"/>
    <n v="9985.3974909999961"/>
    <n v="5121.0353479959967"/>
  </r>
  <r>
    <s v="1ABCD6E34FG475834"/>
    <s v="Jackson"/>
    <x v="17"/>
    <x v="4"/>
    <s v="F1"/>
    <x v="3"/>
    <s v="SUV"/>
    <n v="10"/>
    <n v="27"/>
    <x v="1"/>
    <x v="147"/>
    <x v="3"/>
    <x v="0"/>
    <x v="1"/>
    <x v="5"/>
    <x v="3"/>
    <x v="5"/>
    <x v="8"/>
    <x v="1"/>
    <x v="1"/>
    <x v="0"/>
    <x v="0"/>
    <x v="1"/>
    <x v="1"/>
    <x v="1"/>
    <x v="0"/>
    <x v="1"/>
    <x v="0"/>
    <x v="0"/>
    <x v="0"/>
    <x v="1"/>
    <n v="640"/>
    <n v="0"/>
    <n v="420"/>
    <n v="0"/>
    <n v="370"/>
    <s v="South America"/>
    <s v="Chile"/>
    <n v="36"/>
    <x v="2"/>
    <x v="3"/>
    <x v="0"/>
    <s v="Special Leases"/>
    <n v="29403.088999999996"/>
    <n v="3285.7969999999996"/>
    <x v="1371"/>
    <n v="1778.8868845"/>
    <n v="1940.6038739999997"/>
    <n v="5660.0946324999995"/>
    <n v="2725"/>
    <n v="1110"/>
    <n v="1132.0189264999999"/>
    <n v="1455.4529054999998"/>
    <n v="1617.169895"/>
    <n v="1940.6038739999997"/>
    <n v="646.86795799999993"/>
    <n v="15478.623243999999"/>
    <n v="10638.668755999999"/>
    <n v="4528.0757059999987"/>
    <n v="796.82371189999992"/>
    <n v="6110.5930500000004"/>
    <n v="5313.7693381000008"/>
  </r>
  <r>
    <s v="1ABCD6E34FG634756"/>
    <s v="Tatra"/>
    <x v="13"/>
    <x v="4"/>
    <s v="A2"/>
    <x v="3"/>
    <s v="Pickup Truck"/>
    <n v="10"/>
    <n v="27"/>
    <x v="1"/>
    <x v="147"/>
    <x v="3"/>
    <x v="0"/>
    <x v="0"/>
    <x v="18"/>
    <x v="3"/>
    <x v="3"/>
    <x v="3"/>
    <x v="2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53"/>
    <x v="2"/>
    <x v="3"/>
    <x v="0"/>
    <s v="Dealer Cash Incentives"/>
    <n v="28873.490687999998"/>
    <n v="1531.2084480000001"/>
    <x v="1687"/>
    <n v="1270.4335902720002"/>
    <n v="1385.927553024"/>
    <n v="4813.0951679999998"/>
    <n v="2830"/>
    <n v="0"/>
    <n v="808.45773926400011"/>
    <n v="1039.4456647680001"/>
    <n v="1943.7304320000001"/>
    <n v="2031.111936"/>
    <n v="461.97585100800006"/>
    <n v="12705.162594304"/>
    <n v="14637.119645695997"/>
    <n v="3879.015340032"/>
    <n v="788.24629578240001"/>
    <n v="10758.104305663997"/>
    <n v="9969.8580098815983"/>
  </r>
  <r>
    <s v="1ABCD6E34FG477963"/>
    <s v="Jackson"/>
    <x v="18"/>
    <x v="4"/>
    <s v="Ma2"/>
    <x v="6"/>
    <s v="Sedan"/>
    <n v="10"/>
    <n v="27"/>
    <x v="1"/>
    <x v="147"/>
    <x v="3"/>
    <x v="0"/>
    <x v="3"/>
    <x v="13"/>
    <x v="6"/>
    <x v="5"/>
    <x v="6"/>
    <x v="2"/>
    <x v="3"/>
    <x v="1"/>
    <x v="0"/>
    <x v="0"/>
    <x v="1"/>
    <x v="1"/>
    <x v="1"/>
    <x v="0"/>
    <x v="1"/>
    <x v="1"/>
    <x v="0"/>
    <x v="0"/>
    <n v="640"/>
    <n v="0"/>
    <n v="0"/>
    <n v="550"/>
    <n v="0"/>
    <s v="Europe"/>
    <s v="Poland"/>
    <n v="118"/>
    <x v="0"/>
    <x v="1"/>
    <x v="0"/>
    <s v="Dealer Cash Incentives"/>
    <n v="20634.825904000001"/>
    <n v="1372.4519760000001"/>
    <x v="1688"/>
    <n v="2042.8477644960003"/>
    <n v="2228.5611976320001"/>
    <n v="6499.9701597600006"/>
    <n v="2885"/>
    <n v="1649"/>
    <n v="1299.9940319520003"/>
    <n v="1671.4208982240002"/>
    <n v="1857.1343313600003"/>
    <n v="2228.5611976320001"/>
    <n v="742.85373254400008"/>
    <n v="17905.367185792002"/>
    <n v="1357.0067422079992"/>
    <n v="5199.9761278080014"/>
    <n v="433.33134398400006"/>
    <n v="-3842.9693856000022"/>
    <n v="-4276.3007295840025"/>
  </r>
  <r>
    <s v="1ABCD6E34FG634763"/>
    <s v="Tatra"/>
    <x v="13"/>
    <x v="4"/>
    <s v="A2"/>
    <x v="3"/>
    <s v="Pickup Truck"/>
    <n v="10"/>
    <n v="27"/>
    <x v="1"/>
    <x v="147"/>
    <x v="3"/>
    <x v="0"/>
    <x v="1"/>
    <x v="18"/>
    <x v="3"/>
    <x v="5"/>
    <x v="8"/>
    <x v="1"/>
    <x v="4"/>
    <x v="1"/>
    <x v="0"/>
    <x v="0"/>
    <x v="1"/>
    <x v="0"/>
    <x v="1"/>
    <x v="1"/>
    <x v="1"/>
    <x v="1"/>
    <x v="0"/>
    <x v="0"/>
    <n v="640"/>
    <n v="710"/>
    <n v="0"/>
    <n v="0"/>
    <n v="0"/>
    <s v="North America"/>
    <s v="USA"/>
    <n v="269"/>
    <x v="1"/>
    <x v="2"/>
    <x v="2"/>
    <s v="Low-Interest Financing"/>
    <n v="30972.678912000003"/>
    <n v="2897.8145279999999"/>
    <x v="1689"/>
    <n v="1367.7670347264"/>
    <n v="1492.1094924288"/>
    <n v="4351.9860195840001"/>
    <n v="3045"/>
    <n v="1795"/>
    <n v="870.39720391679998"/>
    <n v="1119.0821193216"/>
    <n v="1243.4245770240002"/>
    <n v="1492.1094924288"/>
    <n v="497.36983080959999"/>
    <n v="13792.6569545728"/>
    <n v="14282.207429427204"/>
    <n v="3481.5888156671995"/>
    <n v="845.55413429760017"/>
    <n v="10800.618613760005"/>
    <n v="9955.0644794624059"/>
  </r>
  <r>
    <s v="1ABCD6E34FG472675"/>
    <s v="Jackson"/>
    <x v="20"/>
    <x v="4"/>
    <s v="Cl2"/>
    <x v="0"/>
    <s v="Sedan"/>
    <n v="10"/>
    <n v="27"/>
    <x v="1"/>
    <x v="147"/>
    <x v="3"/>
    <x v="0"/>
    <x v="0"/>
    <x v="9"/>
    <x v="0"/>
    <x v="4"/>
    <x v="8"/>
    <x v="2"/>
    <x v="6"/>
    <x v="1"/>
    <x v="0"/>
    <x v="0"/>
    <x v="1"/>
    <x v="1"/>
    <x v="1"/>
    <x v="1"/>
    <x v="1"/>
    <x v="1"/>
    <x v="0"/>
    <x v="0"/>
    <n v="640"/>
    <n v="0"/>
    <n v="0"/>
    <n v="0"/>
    <n v="0"/>
    <s v="South America"/>
    <s v="Venezuela"/>
    <n v="24"/>
    <x v="2"/>
    <x v="4"/>
    <x v="1"/>
    <s v="Segment and Misc Incentives"/>
    <n v="18676.289983999999"/>
    <n v="4353.6361440000001"/>
    <x v="1690"/>
    <n v="1848.9527084160002"/>
    <n v="2017.0393182719999"/>
    <n v="5883.0313449600008"/>
    <n v="2335"/>
    <n v="1020"/>
    <n v="1176.6062689920002"/>
    <n v="1512.779488704"/>
    <n v="1680.8660985600002"/>
    <n v="2017.0393182719999"/>
    <n v="672.34643942400021"/>
    <n v="15457.235909632001"/>
    <n v="-1134.5820696320025"/>
    <n v="4706.4250759680008"/>
    <n v="2059.9947852351997"/>
    <n v="-5841.0071456000032"/>
    <n v="-7901.001930835203"/>
  </r>
  <r>
    <s v="2ABCD2E34FG468733"/>
    <s v="Apechete"/>
    <x v="2"/>
    <x v="4"/>
    <s v="Cx2"/>
    <x v="8"/>
    <s v="SUV"/>
    <n v="10"/>
    <n v="27"/>
    <x v="1"/>
    <x v="147"/>
    <x v="3"/>
    <x v="0"/>
    <x v="1"/>
    <x v="10"/>
    <x v="0"/>
    <x v="2"/>
    <x v="0"/>
    <x v="0"/>
    <x v="7"/>
    <x v="1"/>
    <x v="1"/>
    <x v="0"/>
    <x v="0"/>
    <x v="0"/>
    <x v="0"/>
    <x v="0"/>
    <x v="1"/>
    <x v="1"/>
    <x v="1"/>
    <x v="0"/>
    <n v="0"/>
    <n v="710"/>
    <n v="420"/>
    <n v="550"/>
    <n v="0"/>
    <s v="Middle East"/>
    <s v="Saudi Arabia"/>
    <n v="103"/>
    <x v="1"/>
    <x v="2"/>
    <x v="0"/>
    <s v="Low-Interest Financing"/>
    <n v="71583.95"/>
    <n v="1622.5749999999998"/>
    <x v="1548"/>
    <n v="5140.5881999999992"/>
    <n v="5607.9143999999987"/>
    <n v="16356.416999999996"/>
    <n v="2505"/>
    <n v="1567"/>
    <n v="3271.2833999999998"/>
    <n v="4205.9357999999993"/>
    <n v="4673.2619999999997"/>
    <n v="5607.9143999999987"/>
    <n v="1869.3047999999997"/>
    <n v="37719.486399999994"/>
    <n v="32241.888600000006"/>
    <n v="13085.133599999997"/>
    <n v="2863.3579999999997"/>
    <n v="19156.755000000008"/>
    <n v="16293.397000000008"/>
  </r>
  <r>
    <s v="1ABCD6E34FG475874"/>
    <s v="Jackson"/>
    <x v="17"/>
    <x v="4"/>
    <s v="F1"/>
    <x v="3"/>
    <s v="SUV"/>
    <n v="10"/>
    <n v="27"/>
    <x v="1"/>
    <x v="147"/>
    <x v="3"/>
    <x v="0"/>
    <x v="1"/>
    <x v="2"/>
    <x v="3"/>
    <x v="1"/>
    <x v="4"/>
    <x v="2"/>
    <x v="7"/>
    <x v="1"/>
    <x v="0"/>
    <x v="0"/>
    <x v="0"/>
    <x v="1"/>
    <x v="0"/>
    <x v="1"/>
    <x v="1"/>
    <x v="1"/>
    <x v="0"/>
    <x v="0"/>
    <n v="0"/>
    <n v="0"/>
    <n v="420"/>
    <n v="0"/>
    <n v="0"/>
    <s v="Africa"/>
    <s v="Algeria"/>
    <n v="242"/>
    <x v="1"/>
    <x v="2"/>
    <x v="0"/>
    <s v="Dealer Cash Incentives"/>
    <n v="29146.390619999995"/>
    <n v="1090.5979859999998"/>
    <x v="1691"/>
    <n v="1763.3566325100001"/>
    <n v="1923.66178092"/>
    <n v="5610.6801943499986"/>
    <n v="2115"/>
    <n v="1567"/>
    <n v="1122.1360388700002"/>
    <n v="1442.7463356899998"/>
    <n v="1603.0514841000002"/>
    <n v="1923.66178092"/>
    <n v="641.22059364000006"/>
    <n v="15223.970685519998"/>
    <n v="12831.821948479996"/>
    <n v="4488.54415548"/>
    <n v="3567.5182118879998"/>
    <n v="8343.2777929999957"/>
    <n v="4775.7595811119954"/>
  </r>
  <r>
    <s v="1ABCD5E34FG471219"/>
    <s v="Jackson"/>
    <x v="24"/>
    <x v="1"/>
    <s v="Bas2"/>
    <x v="0"/>
    <s v="Pickup Truck"/>
    <n v="10"/>
    <n v="28"/>
    <x v="1"/>
    <x v="148"/>
    <x v="3"/>
    <x v="0"/>
    <x v="1"/>
    <x v="9"/>
    <x v="0"/>
    <x v="3"/>
    <x v="7"/>
    <x v="1"/>
    <x v="0"/>
    <x v="0"/>
    <x v="0"/>
    <x v="1"/>
    <x v="0"/>
    <x v="1"/>
    <x v="0"/>
    <x v="1"/>
    <x v="0"/>
    <x v="0"/>
    <x v="0"/>
    <x v="1"/>
    <n v="0"/>
    <n v="0"/>
    <n v="420"/>
    <n v="0"/>
    <n v="370"/>
    <s v="Asia"/>
    <s v="Laos"/>
    <n v="171"/>
    <x v="1"/>
    <x v="2"/>
    <x v="0"/>
    <s v="Low-Interest Financing"/>
    <n v="28208.114925999995"/>
    <n v="2248.0515649999998"/>
    <x v="1692"/>
    <n v="1861.7355851159996"/>
    <n v="2030.9842746719994"/>
    <n v="5923.7041344599975"/>
    <n v="2085"/>
    <n v="1490"/>
    <n v="1184.7408268919996"/>
    <n v="1523.2382060039995"/>
    <n v="1692.4868955599998"/>
    <n v="2030.9842746719994"/>
    <n v="676.99475822399972"/>
    <n v="15760.905648031996"/>
    <n v="10199.157712967997"/>
    <n v="4738.9633075679976"/>
    <n v="1258.0819256995999"/>
    <n v="5460.1944053999996"/>
    <n v="4202.1124797003995"/>
  </r>
  <r>
    <s v="1ABCD3E34FG465665"/>
    <s v="Apechete"/>
    <x v="16"/>
    <x v="3"/>
    <s v="P1"/>
    <x v="3"/>
    <s v="SUV"/>
    <n v="10"/>
    <n v="28"/>
    <x v="1"/>
    <x v="148"/>
    <x v="3"/>
    <x v="0"/>
    <x v="1"/>
    <x v="10"/>
    <x v="0"/>
    <x v="5"/>
    <x v="4"/>
    <x v="2"/>
    <x v="3"/>
    <x v="1"/>
    <x v="1"/>
    <x v="1"/>
    <x v="1"/>
    <x v="1"/>
    <x v="0"/>
    <x v="1"/>
    <x v="0"/>
    <x v="1"/>
    <x v="1"/>
    <x v="1"/>
    <n v="640"/>
    <n v="0"/>
    <n v="420"/>
    <n v="0"/>
    <n v="370"/>
    <s v="North America"/>
    <s v="USA"/>
    <n v="227"/>
    <x v="1"/>
    <x v="2"/>
    <x v="0"/>
    <s v="Low-Interest Financing"/>
    <n v="48109.693200000002"/>
    <n v="2875.0390000000002"/>
    <x v="1693"/>
    <n v="3175.2397512000002"/>
    <n v="3463.8979104"/>
    <n v="10103.035572000001"/>
    <n v="2680"/>
    <n v="1649"/>
    <n v="2020.6071144000005"/>
    <n v="2597.9234328000002"/>
    <n v="2886.5815920000005"/>
    <n v="3463.8979104"/>
    <n v="1154.6326368000002"/>
    <n v="25112.387462400002"/>
    <n v="20122.266737600003"/>
    <n v="8082.4284575999991"/>
    <n v="1313.3946243600001"/>
    <n v="12039.838280000004"/>
    <n v="10726.443655640003"/>
  </r>
  <r>
    <s v="1ABCD4E34FG480958"/>
    <s v="Jackson"/>
    <x v="21"/>
    <x v="0"/>
    <s v="V1"/>
    <x v="10"/>
    <s v="Van"/>
    <n v="10"/>
    <n v="28"/>
    <x v="1"/>
    <x v="148"/>
    <x v="3"/>
    <x v="0"/>
    <x v="2"/>
    <x v="16"/>
    <x v="0"/>
    <x v="1"/>
    <x v="6"/>
    <x v="3"/>
    <x v="7"/>
    <x v="0"/>
    <x v="1"/>
    <x v="0"/>
    <x v="0"/>
    <x v="0"/>
    <x v="0"/>
    <x v="1"/>
    <x v="1"/>
    <x v="0"/>
    <x v="1"/>
    <x v="0"/>
    <n v="0"/>
    <n v="710"/>
    <n v="420"/>
    <n v="0"/>
    <n v="0"/>
    <s v="Europe"/>
    <s v="Spain"/>
    <n v="28"/>
    <x v="0"/>
    <x v="1"/>
    <x v="0"/>
    <s v="Dealer Cash Incentives"/>
    <n v="39513.312526999995"/>
    <n v="1269.8937159999996"/>
    <x v="1694"/>
    <n v="1946.8187881999997"/>
    <n v="2123.8023143999994"/>
    <n v="6194.4234169999991"/>
    <n v="1130"/>
    <n v="1567"/>
    <n v="1238.8846833999999"/>
    <n v="1592.8517357999997"/>
    <n v="1769.8352619999996"/>
    <n v="2123.8023143999994"/>
    <n v="707.9341048"/>
    <n v="15439.813886399996"/>
    <n v="22803.6049246"/>
    <n v="4955.5387335999985"/>
    <n v="829.77956306699991"/>
    <n v="17848.066191000002"/>
    <n v="17018.286627933001"/>
  </r>
  <r>
    <s v="1ABCD5E34FG331693"/>
    <s v="Special"/>
    <x v="23"/>
    <x v="1"/>
    <s v="G1"/>
    <x v="4"/>
    <s v="Coupe"/>
    <n v="10"/>
    <n v="28"/>
    <x v="1"/>
    <x v="148"/>
    <x v="3"/>
    <x v="0"/>
    <x v="0"/>
    <x v="0"/>
    <x v="4"/>
    <x v="4"/>
    <x v="2"/>
    <x v="3"/>
    <x v="7"/>
    <x v="0"/>
    <x v="1"/>
    <x v="0"/>
    <x v="0"/>
    <x v="0"/>
    <x v="1"/>
    <x v="0"/>
    <x v="1"/>
    <x v="0"/>
    <x v="1"/>
    <x v="0"/>
    <n v="0"/>
    <n v="710"/>
    <n v="0"/>
    <n v="550"/>
    <n v="0"/>
    <s v="Africa"/>
    <s v="Egypt"/>
    <n v="262"/>
    <x v="1"/>
    <x v="2"/>
    <x v="0"/>
    <s v="Low-Interest Financing"/>
    <n v="31765"/>
    <n v="1596"/>
    <x v="57"/>
    <n v="2445.9050000000002"/>
    <n v="2668.2599999999998"/>
    <n v="7782.4249999999993"/>
    <n v="1260"/>
    <n v="1567"/>
    <n v="1556.4850000000001"/>
    <n v="2001.1949999999999"/>
    <n v="2223.5500000000002"/>
    <n v="2668.2599999999998"/>
    <n v="889.42000000000007"/>
    <n v="18836.560000000001"/>
    <n v="11332.439999999999"/>
    <n v="6225.94"/>
    <n v="2487.1994999999997"/>
    <n v="5106.4999999999991"/>
    <n v="2619.3004999999994"/>
  </r>
  <r>
    <s v="1ABCD6E34FG632246"/>
    <s v="Tatra"/>
    <x v="14"/>
    <x v="4"/>
    <s v="N2"/>
    <x v="6"/>
    <s v="Sedan"/>
    <n v="10"/>
    <n v="29"/>
    <x v="1"/>
    <x v="149"/>
    <x v="3"/>
    <x v="0"/>
    <x v="3"/>
    <x v="1"/>
    <x v="3"/>
    <x v="0"/>
    <x v="5"/>
    <x v="2"/>
    <x v="1"/>
    <x v="0"/>
    <x v="0"/>
    <x v="1"/>
    <x v="1"/>
    <x v="0"/>
    <x v="1"/>
    <x v="1"/>
    <x v="1"/>
    <x v="0"/>
    <x v="0"/>
    <x v="1"/>
    <n v="640"/>
    <n v="710"/>
    <n v="0"/>
    <n v="0"/>
    <n v="0"/>
    <s v="North America"/>
    <s v="USA"/>
    <n v="49"/>
    <x v="0"/>
    <x v="1"/>
    <x v="1"/>
    <s v="Segment and Misc Incentives"/>
    <n v="13392.252900000001"/>
    <n v="1908.331776"/>
    <x v="1695"/>
    <n v="1594.8473595912003"/>
    <n v="1739.8334831904003"/>
    <n v="5074.5143259720016"/>
    <n v="2645"/>
    <n v="1270"/>
    <n v="1014.9028651944003"/>
    <n v="1304.8751123928002"/>
    <n v="1449.8612359920003"/>
    <n v="1739.8334831904003"/>
    <n v="579.94449439680011"/>
    <n v="14354.000899142402"/>
    <n v="-2870.0797751424016"/>
    <n v="4059.6114607776008"/>
    <n v="365.60850417000006"/>
    <n v="-6929.6912359200023"/>
    <n v="-7295.2997400900022"/>
  </r>
  <r>
    <s v="1ABCD5E34FG471257"/>
    <s v="Jackson"/>
    <x v="24"/>
    <x v="1"/>
    <s v="Bas2"/>
    <x v="0"/>
    <s v="Pickup Truck"/>
    <n v="10"/>
    <n v="29"/>
    <x v="1"/>
    <x v="149"/>
    <x v="3"/>
    <x v="0"/>
    <x v="0"/>
    <x v="0"/>
    <x v="2"/>
    <x v="4"/>
    <x v="7"/>
    <x v="0"/>
    <x v="2"/>
    <x v="1"/>
    <x v="1"/>
    <x v="0"/>
    <x v="0"/>
    <x v="0"/>
    <x v="1"/>
    <x v="1"/>
    <x v="1"/>
    <x v="1"/>
    <x v="1"/>
    <x v="0"/>
    <n v="0"/>
    <n v="710"/>
    <n v="0"/>
    <n v="0"/>
    <n v="0"/>
    <s v="South America"/>
    <s v="Bolivia"/>
    <n v="122"/>
    <x v="2"/>
    <x v="3"/>
    <x v="2"/>
    <s v="Segment and Misc Incentives"/>
    <n v="27597.558657999994"/>
    <n v="6101.4092359999986"/>
    <x v="1696"/>
    <n v="1821.4388714279994"/>
    <n v="1987.0242233759993"/>
    <n v="5795.4873181799976"/>
    <n v="1535"/>
    <n v="1270"/>
    <n v="1159.0974636359999"/>
    <n v="1490.2681675319998"/>
    <n v="1655.8535194799999"/>
    <n v="1987.0242233759993"/>
    <n v="662.34140779199981"/>
    <n v="14727.145340255998"/>
    <n v="6769.0040817439967"/>
    <n v="4636.3898545439988"/>
    <n v="2770.7948892631994"/>
    <n v="2132.6142271999979"/>
    <n v="-638.18066206320145"/>
  </r>
  <r>
    <s v="1ABCD6E34FG638116"/>
    <s v="Tatra"/>
    <x v="1"/>
    <x v="4"/>
    <s v="J2"/>
    <x v="0"/>
    <s v="Sedan"/>
    <n v="10"/>
    <n v="29"/>
    <x v="1"/>
    <x v="149"/>
    <x v="3"/>
    <x v="0"/>
    <x v="3"/>
    <x v="17"/>
    <x v="3"/>
    <x v="0"/>
    <x v="3"/>
    <x v="1"/>
    <x v="6"/>
    <x v="0"/>
    <x v="1"/>
    <x v="0"/>
    <x v="0"/>
    <x v="1"/>
    <x v="1"/>
    <x v="0"/>
    <x v="1"/>
    <x v="0"/>
    <x v="1"/>
    <x v="0"/>
    <n v="0"/>
    <n v="0"/>
    <n v="0"/>
    <n v="550"/>
    <n v="0"/>
    <s v="North America"/>
    <s v="USA"/>
    <n v="55"/>
    <x v="0"/>
    <x v="1"/>
    <x v="2"/>
    <s v="Dealer Cash Incentives"/>
    <n v="16990.398314999999"/>
    <n v="1344.7897649999998"/>
    <x v="1697"/>
    <n v="1738.1177476244995"/>
    <n v="1896.1284519539995"/>
    <n v="5221.1331809999992"/>
    <n v="550"/>
    <n v="1270"/>
    <n v="1020.3657749999999"/>
    <n v="1422.0963389654994"/>
    <n v="2068.9878329999997"/>
    <n v="1840.8445109999998"/>
    <n v="632.04281731799983"/>
    <n v="13290.700875589997"/>
    <n v="2354.9076744100021"/>
    <n v="4369.0157802719987"/>
    <n v="463.8378739995"/>
    <n v="-2014.1081058619966"/>
    <n v="-2477.9459798614967"/>
  </r>
  <r>
    <s v="1ABCD3E34FG469508"/>
    <s v="Apechete"/>
    <x v="3"/>
    <x v="3"/>
    <s v="M2"/>
    <x v="0"/>
    <s v="SUV"/>
    <n v="10"/>
    <n v="30"/>
    <x v="1"/>
    <x v="150"/>
    <x v="3"/>
    <x v="0"/>
    <x v="0"/>
    <x v="2"/>
    <x v="2"/>
    <x v="5"/>
    <x v="2"/>
    <x v="2"/>
    <x v="1"/>
    <x v="1"/>
    <x v="0"/>
    <x v="0"/>
    <x v="1"/>
    <x v="1"/>
    <x v="0"/>
    <x v="1"/>
    <x v="0"/>
    <x v="1"/>
    <x v="0"/>
    <x v="0"/>
    <n v="640"/>
    <n v="0"/>
    <n v="420"/>
    <n v="0"/>
    <n v="370"/>
    <s v="Asia"/>
    <s v="China"/>
    <n v="20"/>
    <x v="2"/>
    <x v="4"/>
    <x v="1"/>
    <s v="Special Leases"/>
    <n v="34271.931455999998"/>
    <n v="2242.0600319999999"/>
    <x v="1698"/>
    <n v="2638.9387221120001"/>
    <n v="2878.8422423039997"/>
    <n v="8396.6232067199981"/>
    <n v="3125"/>
    <n v="1110"/>
    <n v="1679.3246413440002"/>
    <n v="2159.1316817279999"/>
    <n v="2399.03520192"/>
    <n v="2878.8422423039997"/>
    <n v="959.61408076800001"/>
    <n v="21508.053453823995"/>
    <n v="10521.817970176002"/>
    <n v="6717.2985653759997"/>
    <n v="0"/>
    <n v="3804.5194048000021"/>
    <n v="3804.5194048000021"/>
  </r>
  <r>
    <s v="1ABCD6E34FG475880"/>
    <s v="Jackson"/>
    <x v="17"/>
    <x v="4"/>
    <s v="F1"/>
    <x v="3"/>
    <s v="SUV"/>
    <n v="10"/>
    <n v="30"/>
    <x v="1"/>
    <x v="150"/>
    <x v="3"/>
    <x v="0"/>
    <x v="0"/>
    <x v="3"/>
    <x v="3"/>
    <x v="4"/>
    <x v="7"/>
    <x v="1"/>
    <x v="2"/>
    <x v="1"/>
    <x v="0"/>
    <x v="1"/>
    <x v="0"/>
    <x v="1"/>
    <x v="1"/>
    <x v="0"/>
    <x v="0"/>
    <x v="1"/>
    <x v="0"/>
    <x v="1"/>
    <n v="0"/>
    <n v="0"/>
    <n v="0"/>
    <n v="550"/>
    <n v="370"/>
    <s v="Middle East"/>
    <s v="Saudi Arabia"/>
    <n v="271"/>
    <x v="2"/>
    <x v="3"/>
    <x v="0"/>
    <s v="Low-Interest Financing"/>
    <n v="29263.316329999994"/>
    <n v="1223.4681109999997"/>
    <x v="1699"/>
    <n v="1770.430637965"/>
    <n v="1931.3788777799998"/>
    <n v="5633.1883935249998"/>
    <n v="3040"/>
    <n v="1270"/>
    <n v="1126.6376787050001"/>
    <n v="1448.5341583349998"/>
    <n v="1609.4823981500001"/>
    <n v="1931.3788777799998"/>
    <n v="643.79295925999998"/>
    <n v="15898.273266679998"/>
    <n v="12141.574952319997"/>
    <n v="4506.5507148200004"/>
    <n v="1170.5326531999997"/>
    <n v="7635.0242374999971"/>
    <n v="6464.4915842999972"/>
  </r>
  <r>
    <s v="1ABCD3E34FG338328"/>
    <s v="Special"/>
    <x v="12"/>
    <x v="3"/>
    <s v="Spr1"/>
    <x v="1"/>
    <s v="Sedan"/>
    <n v="10"/>
    <n v="30"/>
    <x v="1"/>
    <x v="150"/>
    <x v="3"/>
    <x v="0"/>
    <x v="2"/>
    <x v="13"/>
    <x v="5"/>
    <x v="4"/>
    <x v="4"/>
    <x v="2"/>
    <x v="6"/>
    <x v="1"/>
    <x v="1"/>
    <x v="0"/>
    <x v="0"/>
    <x v="0"/>
    <x v="1"/>
    <x v="1"/>
    <x v="0"/>
    <x v="1"/>
    <x v="1"/>
    <x v="0"/>
    <n v="0"/>
    <n v="710"/>
    <n v="0"/>
    <n v="0"/>
    <n v="370"/>
    <s v="South America"/>
    <s v="Chile"/>
    <n v="87"/>
    <x v="2"/>
    <x v="4"/>
    <x v="0"/>
    <s v="Special Leases"/>
    <n v="38519.306748000003"/>
    <n v="2120.1401519999999"/>
    <x v="1700"/>
    <n v="3612.8823021720004"/>
    <n v="3941.3261478240001"/>
    <n v="11495.53459782"/>
    <n v="1905"/>
    <n v="1795"/>
    <n v="2299.1069195640002"/>
    <n v="2955.9946108680001"/>
    <n v="3284.4384565200003"/>
    <n v="3941.3261478240001"/>
    <n v="1313.7753826080002"/>
    <n v="27347.956886944005"/>
    <n v="9051.2097090559982"/>
    <n v="9196.4276782560009"/>
    <n v="1043.8732128708"/>
    <n v="-145.2179692000027"/>
    <n v="-1189.0911820708027"/>
  </r>
  <r>
    <s v="1ABCD6E34FG473786"/>
    <s v="Jackson"/>
    <x v="9"/>
    <x v="4"/>
    <s v="Co1"/>
    <x v="1"/>
    <s v="Sedan"/>
    <n v="10"/>
    <n v="30"/>
    <x v="1"/>
    <x v="150"/>
    <x v="3"/>
    <x v="0"/>
    <x v="3"/>
    <x v="19"/>
    <x v="5"/>
    <x v="4"/>
    <x v="0"/>
    <x v="2"/>
    <x v="7"/>
    <x v="1"/>
    <x v="0"/>
    <x v="0"/>
    <x v="1"/>
    <x v="1"/>
    <x v="1"/>
    <x v="1"/>
    <x v="1"/>
    <x v="1"/>
    <x v="0"/>
    <x v="0"/>
    <n v="640"/>
    <n v="0"/>
    <n v="0"/>
    <n v="0"/>
    <n v="0"/>
    <s v="Africa"/>
    <s v="Egypt"/>
    <n v="239"/>
    <x v="0"/>
    <x v="1"/>
    <x v="1"/>
    <s v="Segment and Misc Incentives"/>
    <n v="19442"/>
    <n v="5977"/>
    <x v="389"/>
    <n v="1924.758"/>
    <n v="2099.7359999999999"/>
    <n v="6124.23"/>
    <n v="2335"/>
    <n v="1567"/>
    <n v="1224.846"/>
    <n v="1574.8019999999999"/>
    <n v="1749.78"/>
    <n v="2099.7359999999999"/>
    <n v="699.91200000000003"/>
    <n v="16500.415999999997"/>
    <n v="-3035.4159999999974"/>
    <n v="4899.384"/>
    <n v="1522.3085999999998"/>
    <n v="-7934.7999999999975"/>
    <n v="-9457.1085999999978"/>
  </r>
  <r>
    <s v="1ABCD6E34FG634790"/>
    <s v="Tatra"/>
    <x v="13"/>
    <x v="4"/>
    <s v="A1"/>
    <x v="3"/>
    <s v="Pickup Truck"/>
    <n v="10"/>
    <n v="30"/>
    <x v="1"/>
    <x v="150"/>
    <x v="3"/>
    <x v="0"/>
    <x v="1"/>
    <x v="8"/>
    <x v="5"/>
    <x v="1"/>
    <x v="4"/>
    <x v="0"/>
    <x v="8"/>
    <x v="0"/>
    <x v="1"/>
    <x v="1"/>
    <x v="0"/>
    <x v="0"/>
    <x v="1"/>
    <x v="0"/>
    <x v="1"/>
    <x v="0"/>
    <x v="1"/>
    <x v="1"/>
    <n v="0"/>
    <n v="710"/>
    <n v="0"/>
    <n v="550"/>
    <n v="0"/>
    <s v="North America"/>
    <s v="USA"/>
    <n v="161"/>
    <x v="1"/>
    <x v="2"/>
    <x v="0"/>
    <s v="Cash Rebates"/>
    <n v="31247.016192000003"/>
    <n v="4399.5571200000004"/>
    <x v="1701"/>
    <n v="1374.8687124480002"/>
    <n v="1499.8567772160002"/>
    <n v="4374.582266880001"/>
    <n v="1685"/>
    <n v="0"/>
    <n v="874.91645337600039"/>
    <n v="1124.8925829120003"/>
    <n v="1249.8806476800003"/>
    <n v="1499.8567772160002"/>
    <n v="499.95225907200017"/>
    <n v="10684.140663296002"/>
    <n v="16163.318408703999"/>
    <n v="3499.6658135040011"/>
    <n v="853.04354204160006"/>
    <n v="12663.652595199997"/>
    <n v="11810.609053158398"/>
  </r>
  <r>
    <s v="1ABCD6E34FG632266"/>
    <s v="Tatra"/>
    <x v="14"/>
    <x v="4"/>
    <s v="N2"/>
    <x v="6"/>
    <s v="Sedan"/>
    <n v="10"/>
    <n v="30"/>
    <x v="1"/>
    <x v="150"/>
    <x v="3"/>
    <x v="0"/>
    <x v="0"/>
    <x v="16"/>
    <x v="5"/>
    <x v="0"/>
    <x v="3"/>
    <x v="2"/>
    <x v="8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USA"/>
    <n v="166"/>
    <x v="0"/>
    <x v="1"/>
    <x v="1"/>
    <s v="Special Leases"/>
    <n v="13443.662699999999"/>
    <n v="4837.6621800000003"/>
    <x v="1702"/>
    <n v="1591.6103929439996"/>
    <n v="1736.3022468479996"/>
    <n v="4517.8932239999995"/>
    <n v="1345"/>
    <n v="1795"/>
    <n v="1048.75992"/>
    <n v="1302.226685136"/>
    <n v="1604.9728281600001"/>
    <n v="1491.9123960000002"/>
    <n v="664.21461599999998"/>
    <n v="13205.46305024"/>
    <n v="-4599.4625302400018"/>
    <n v="3892.4292588479998"/>
    <n v="367.01199170999996"/>
    <n v="-8491.891789088002"/>
    <n v="-8858.9037807980021"/>
  </r>
  <r>
    <s v="1ABCD6E34FG634897"/>
    <s v="Tatra"/>
    <x v="13"/>
    <x v="4"/>
    <s v="A3"/>
    <x v="3"/>
    <s v="Pickup Truck"/>
    <n v="11"/>
    <n v="1"/>
    <x v="1"/>
    <x v="151"/>
    <x v="3"/>
    <x v="0"/>
    <x v="1"/>
    <x v="8"/>
    <x v="3"/>
    <x v="4"/>
    <x v="8"/>
    <x v="2"/>
    <x v="1"/>
    <x v="0"/>
    <x v="1"/>
    <x v="1"/>
    <x v="1"/>
    <x v="0"/>
    <x v="1"/>
    <x v="1"/>
    <x v="1"/>
    <x v="0"/>
    <x v="1"/>
    <x v="1"/>
    <n v="640"/>
    <n v="710"/>
    <n v="0"/>
    <n v="0"/>
    <n v="0"/>
    <s v="North America"/>
    <s v="USA"/>
    <n v="299"/>
    <x v="2"/>
    <x v="3"/>
    <x v="1"/>
    <s v="Special Leases"/>
    <n v="31828.2048"/>
    <n v="2175.393024"/>
    <x v="1703"/>
    <n v="1400.4410111999998"/>
    <n v="1527.7538304"/>
    <n v="4466.6173439999993"/>
    <n v="1775"/>
    <n v="1795"/>
    <n v="1030.288896"/>
    <n v="1145.8153728"/>
    <n v="1386.9273600000001"/>
    <n v="1325.96352"/>
    <n v="640.12031999999999"/>
    <n v="13000.089983999998"/>
    <n v="16652.721792"/>
    <n v="3493.8376704000002"/>
    <n v="868.90999104000002"/>
    <n v="13158.8841216"/>
    <n v="12289.97413056"/>
  </r>
  <r>
    <s v="1ABCD6E34FG632279"/>
    <s v="Tatra"/>
    <x v="14"/>
    <x v="4"/>
    <s v="N2"/>
    <x v="6"/>
    <s v="Sedan"/>
    <n v="11"/>
    <n v="1"/>
    <x v="1"/>
    <x v="151"/>
    <x v="3"/>
    <x v="0"/>
    <x v="0"/>
    <x v="7"/>
    <x v="0"/>
    <x v="0"/>
    <x v="8"/>
    <x v="1"/>
    <x v="1"/>
    <x v="1"/>
    <x v="0"/>
    <x v="1"/>
    <x v="0"/>
    <x v="0"/>
    <x v="1"/>
    <x v="1"/>
    <x v="1"/>
    <x v="1"/>
    <x v="0"/>
    <x v="1"/>
    <n v="0"/>
    <n v="710"/>
    <n v="0"/>
    <n v="0"/>
    <n v="0"/>
    <s v="North America"/>
    <s v="USA"/>
    <n v="210"/>
    <x v="2"/>
    <x v="4"/>
    <x v="2"/>
    <s v="Low-Interest Financing"/>
    <n v="14205.555936000001"/>
    <n v="2627.0407799999998"/>
    <x v="1704"/>
    <n v="1554.7619046959999"/>
    <n v="1696.103896032"/>
    <n v="4946.9696967599994"/>
    <n v="2830"/>
    <n v="1110"/>
    <n v="989.39393935200019"/>
    <n v="1272.0779220239999"/>
    <n v="1413.41991336"/>
    <n v="1696.103896032"/>
    <n v="565.36796534400003"/>
    <n v="14116.623376191999"/>
    <n v="-2538.108220191998"/>
    <n v="3957.5757574079998"/>
    <n v="387.81167705280006"/>
    <n v="-6495.6839775999979"/>
    <n v="-6883.4956546527983"/>
  </r>
  <r>
    <s v="1ABCD3E34FG338384"/>
    <s v="Special"/>
    <x v="12"/>
    <x v="3"/>
    <s v="Spr2"/>
    <x v="0"/>
    <s v="Sedan"/>
    <n v="11"/>
    <n v="1"/>
    <x v="1"/>
    <x v="151"/>
    <x v="3"/>
    <x v="0"/>
    <x v="0"/>
    <x v="16"/>
    <x v="0"/>
    <x v="5"/>
    <x v="2"/>
    <x v="1"/>
    <x v="2"/>
    <x v="1"/>
    <x v="0"/>
    <x v="1"/>
    <x v="0"/>
    <x v="1"/>
    <x v="1"/>
    <x v="1"/>
    <x v="1"/>
    <x v="1"/>
    <x v="0"/>
    <x v="1"/>
    <n v="0"/>
    <n v="0"/>
    <n v="0"/>
    <n v="0"/>
    <n v="0"/>
    <s v="Africa"/>
    <s v="Algeria"/>
    <n v="186"/>
    <x v="2"/>
    <x v="4"/>
    <x v="0"/>
    <s v="Cash Rebates"/>
    <n v="38489.489064000001"/>
    <n v="7942.8141000000005"/>
    <x v="1705"/>
    <n v="2932.8591726720006"/>
    <n v="3199.4827338240002"/>
    <n v="9331.8246403199992"/>
    <n v="2120"/>
    <n v="1490"/>
    <n v="1866.3649280640002"/>
    <n v="2399.6120503679999"/>
    <n v="2666.2356115200005"/>
    <n v="3199.4827338240002"/>
    <n v="1066.4942446079999"/>
    <n v="22806.896402944003"/>
    <n v="7739.7785610559986"/>
    <n v="7465.4597122560008"/>
    <n v="4711.1134614336006"/>
    <n v="274.3188487999978"/>
    <n v="-4436.7946126336028"/>
  </r>
  <r>
    <s v="1ABCD5E34FG636725"/>
    <s v="Tatra"/>
    <x v="0"/>
    <x v="1"/>
    <s v="Tr2"/>
    <x v="0"/>
    <s v="Pickup Truck"/>
    <n v="11"/>
    <n v="1"/>
    <x v="1"/>
    <x v="151"/>
    <x v="3"/>
    <x v="0"/>
    <x v="0"/>
    <x v="0"/>
    <x v="3"/>
    <x v="3"/>
    <x v="3"/>
    <x v="0"/>
    <x v="7"/>
    <x v="0"/>
    <x v="0"/>
    <x v="0"/>
    <x v="1"/>
    <x v="0"/>
    <x v="0"/>
    <x v="0"/>
    <x v="0"/>
    <x v="0"/>
    <x v="0"/>
    <x v="0"/>
    <n v="640"/>
    <n v="710"/>
    <n v="420"/>
    <n v="550"/>
    <n v="370"/>
    <s v="North America"/>
    <s v="USA"/>
    <n v="164"/>
    <x v="2"/>
    <x v="4"/>
    <x v="1"/>
    <s v="Segment and Misc Incentives"/>
    <n v="36339.531228000007"/>
    <n v="1329.4574280000002"/>
    <x v="1706"/>
    <n v="1819.8765984999602"/>
    <n v="1985.31992563632"/>
    <n v="5790.5164497726"/>
    <n v="3560"/>
    <n v="1734"/>
    <n v="1158.1032899545203"/>
    <n v="1488.9899442272401"/>
    <n v="1654.4332713636004"/>
    <n v="1985.31992563632"/>
    <n v="661.77330854544005"/>
    <n v="17205.919553817919"/>
    <n v="17804.154246182086"/>
    <n v="4632.4131598180811"/>
    <n v="992.06920252440023"/>
    <n v="13171.741086364005"/>
    <n v="12179.671883839605"/>
  </r>
  <r>
    <s v="1ABCD6E34FG632109"/>
    <s v="Tatra"/>
    <x v="14"/>
    <x v="4"/>
    <s v="N1"/>
    <x v="7"/>
    <s v="Sedan"/>
    <n v="11"/>
    <n v="2"/>
    <x v="1"/>
    <x v="152"/>
    <x v="3"/>
    <x v="0"/>
    <x v="0"/>
    <x v="1"/>
    <x v="0"/>
    <x v="1"/>
    <x v="5"/>
    <x v="1"/>
    <x v="3"/>
    <x v="1"/>
    <x v="1"/>
    <x v="0"/>
    <x v="1"/>
    <x v="1"/>
    <x v="0"/>
    <x v="1"/>
    <x v="0"/>
    <x v="1"/>
    <x v="1"/>
    <x v="0"/>
    <n v="640"/>
    <n v="0"/>
    <n v="420"/>
    <n v="0"/>
    <n v="370"/>
    <s v="North America"/>
    <s v="USA"/>
    <n v="213"/>
    <x v="2"/>
    <x v="4"/>
    <x v="0"/>
    <s v="Special Leases"/>
    <n v="15142.242491999999"/>
    <n v="2084.153292"/>
    <x v="1707"/>
    <n v="1529.8230107160002"/>
    <n v="1668.8978298720001"/>
    <n v="4867.6186704600004"/>
    <n v="2255"/>
    <n v="1795"/>
    <n v="973.52373409200015"/>
    <n v="1251.6733724039998"/>
    <n v="1390.7481915600001"/>
    <n v="1668.8978298720001"/>
    <n v="556.29927662399996"/>
    <n v="14063.386979232"/>
    <n v="-1005.2977792320016"/>
    <n v="3894.0949363680002"/>
    <n v="413.38322003159999"/>
    <n v="-4899.3927156000018"/>
    <n v="-5312.7759356316019"/>
  </r>
  <r>
    <s v="1ABCD5E34FG462226"/>
    <s v="Apechete"/>
    <x v="5"/>
    <x v="1"/>
    <s v="R2"/>
    <x v="0"/>
    <s v="Pickup Truck"/>
    <n v="11"/>
    <n v="3"/>
    <x v="1"/>
    <x v="153"/>
    <x v="3"/>
    <x v="0"/>
    <x v="0"/>
    <x v="16"/>
    <x v="0"/>
    <x v="1"/>
    <x v="1"/>
    <x v="2"/>
    <x v="2"/>
    <x v="0"/>
    <x v="0"/>
    <x v="1"/>
    <x v="0"/>
    <x v="1"/>
    <x v="1"/>
    <x v="0"/>
    <x v="0"/>
    <x v="0"/>
    <x v="0"/>
    <x v="1"/>
    <n v="0"/>
    <n v="0"/>
    <n v="0"/>
    <n v="550"/>
    <n v="370"/>
    <s v="Africa"/>
    <s v="Zimbabwe"/>
    <n v="193"/>
    <x v="0"/>
    <x v="1"/>
    <x v="0"/>
    <s v="Special Leases"/>
    <n v="40472.925236999989"/>
    <n v="2325.3252749999992"/>
    <x v="1708"/>
    <n v="3339.0163320524994"/>
    <n v="3642.5632713299992"/>
    <n v="10624.142874712497"/>
    <n v="2215"/>
    <n v="1270"/>
    <n v="2124.8285749424999"/>
    <n v="2731.9224534974996"/>
    <n v="3035.4693927749995"/>
    <n v="3642.5632713299992"/>
    <n v="1214.1877571099999"/>
    <n v="25340.379627979994"/>
    <n v="12807.220334019999"/>
    <n v="8499.3142997699997"/>
    <n v="6103.3171257395979"/>
    <n v="4307.9060342499997"/>
    <n v="-1795.4110914895982"/>
  </r>
  <r>
    <s v="1ABCD5E34FG636781"/>
    <s v="Tatra"/>
    <x v="0"/>
    <x v="1"/>
    <s v="Tr1"/>
    <x v="0"/>
    <s v="Pickup Truck"/>
    <n v="11"/>
    <n v="3"/>
    <x v="1"/>
    <x v="153"/>
    <x v="3"/>
    <x v="0"/>
    <x v="0"/>
    <x v="16"/>
    <x v="3"/>
    <x v="5"/>
    <x v="2"/>
    <x v="0"/>
    <x v="5"/>
    <x v="0"/>
    <x v="1"/>
    <x v="0"/>
    <x v="0"/>
    <x v="0"/>
    <x v="0"/>
    <x v="1"/>
    <x v="1"/>
    <x v="0"/>
    <x v="1"/>
    <x v="0"/>
    <n v="0"/>
    <n v="710"/>
    <n v="420"/>
    <n v="0"/>
    <n v="0"/>
    <s v="North America"/>
    <s v="USA"/>
    <n v="150"/>
    <x v="0"/>
    <x v="0"/>
    <x v="2"/>
    <s v="Dealer Cash Incentives"/>
    <n v="36973.928160000003"/>
    <n v="1403.4875400000001"/>
    <x v="1709"/>
    <n v="2657.3098420440006"/>
    <n v="2898.883464048"/>
    <n v="8455.07677014"/>
    <n v="1130"/>
    <n v="1795"/>
    <n v="1691.0153540280003"/>
    <n v="2174.1625980360004"/>
    <n v="2415.7362200400003"/>
    <n v="2898.883464048"/>
    <n v="966.29448801600006"/>
    <n v="20318.300784288003"/>
    <n v="15252.139835711998"/>
    <n v="6764.0614161120002"/>
    <n v="1009.3882387680002"/>
    <n v="8488.0784195999986"/>
    <n v="7478.6901808319981"/>
  </r>
  <r>
    <s v="1ABCD6E34FG638193"/>
    <s v="Tatra"/>
    <x v="1"/>
    <x v="4"/>
    <s v="J2"/>
    <x v="0"/>
    <s v="Sedan"/>
    <n v="11"/>
    <n v="3"/>
    <x v="1"/>
    <x v="153"/>
    <x v="3"/>
    <x v="0"/>
    <x v="3"/>
    <x v="6"/>
    <x v="5"/>
    <x v="3"/>
    <x v="6"/>
    <x v="1"/>
    <x v="6"/>
    <x v="1"/>
    <x v="1"/>
    <x v="1"/>
    <x v="0"/>
    <x v="1"/>
    <x v="1"/>
    <x v="1"/>
    <x v="1"/>
    <x v="1"/>
    <x v="1"/>
    <x v="1"/>
    <n v="0"/>
    <n v="0"/>
    <n v="0"/>
    <n v="0"/>
    <n v="0"/>
    <s v="North America"/>
    <s v="USA"/>
    <n v="20"/>
    <x v="2"/>
    <x v="4"/>
    <x v="2"/>
    <s v="Dealer Cash Incentives"/>
    <n v="15310.719269999996"/>
    <n v="2862.2568149999993"/>
    <x v="1710"/>
    <n v="1616.8119549119997"/>
    <n v="1763.7948599039994"/>
    <n v="5144.4016747199985"/>
    <n v="1250"/>
    <n v="1110"/>
    <n v="1028.880334944"/>
    <n v="1322.8461449279996"/>
    <n v="1469.8290499199998"/>
    <n v="1763.7948599039994"/>
    <n v="587.93161996799995"/>
    <n v="12942.769159423999"/>
    <n v="-494.30670442400151"/>
    <n v="4115.5213397759981"/>
    <n v="417.98263607099989"/>
    <n v="-4609.8280441999996"/>
    <n v="-5027.810680270999"/>
  </r>
  <r>
    <s v="1ABCD4E34FG630555"/>
    <s v="Tatra"/>
    <x v="15"/>
    <x v="0"/>
    <s v="Ra2"/>
    <x v="5"/>
    <s v="Crossover"/>
    <n v="11"/>
    <n v="3"/>
    <x v="1"/>
    <x v="153"/>
    <x v="3"/>
    <x v="0"/>
    <x v="0"/>
    <x v="0"/>
    <x v="3"/>
    <x v="1"/>
    <x v="2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77"/>
    <x v="0"/>
    <x v="0"/>
    <x v="2"/>
    <s v="Low-Interest Financing"/>
    <n v="23072.598357999996"/>
    <n v="2674.1250339999997"/>
    <x v="1205"/>
    <n v="1813.8698948699996"/>
    <n v="1978.7671580399995"/>
    <n v="4727.2042699999993"/>
    <n v="1510"/>
    <n v="1110"/>
    <n v="308.38872099999998"/>
    <n v="1484.0753685299997"/>
    <n v="1665.6832454399998"/>
    <n v="1583.5600759999998"/>
    <n v="659.5890526799999"/>
    <n v="12619.221499839998"/>
    <n v="7779.2518241599973"/>
    <n v="4221.9162867199993"/>
    <n v="629.88193517339994"/>
    <n v="3557.335537439998"/>
    <n v="2927.453602266598"/>
  </r>
  <r>
    <s v="1ABCD3E34FG338476"/>
    <s v="Special"/>
    <x v="12"/>
    <x v="3"/>
    <s v="Spr1"/>
    <x v="1"/>
    <s v="Sedan"/>
    <n v="11"/>
    <n v="4"/>
    <x v="1"/>
    <x v="154"/>
    <x v="3"/>
    <x v="0"/>
    <x v="2"/>
    <x v="7"/>
    <x v="3"/>
    <x v="4"/>
    <x v="8"/>
    <x v="2"/>
    <x v="0"/>
    <x v="0"/>
    <x v="1"/>
    <x v="0"/>
    <x v="0"/>
    <x v="0"/>
    <x v="1"/>
    <x v="0"/>
    <x v="0"/>
    <x v="0"/>
    <x v="1"/>
    <x v="0"/>
    <n v="0"/>
    <n v="710"/>
    <n v="0"/>
    <n v="550"/>
    <n v="370"/>
    <s v="South America"/>
    <s v="Venezuela"/>
    <n v="194"/>
    <x v="0"/>
    <x v="1"/>
    <x v="1"/>
    <s v="Segment and Misc Incentives"/>
    <n v="39276.059004000002"/>
    <n v="4411.9890359999999"/>
    <x v="1711"/>
    <n v="3546.616098168"/>
    <n v="3869.0357434560001"/>
    <n v="11284.687585080001"/>
    <n v="1630"/>
    <n v="1020"/>
    <n v="2256.9375170160006"/>
    <n v="2901.7768075919998"/>
    <n v="3224.1964528800004"/>
    <n v="3869.0357434560001"/>
    <n v="1289.6785811519999"/>
    <n v="25864.214460736002"/>
    <n v="8999.8555072640011"/>
    <n v="9027.7500680640005"/>
    <n v="4332.1493081412"/>
    <n v="-27.894560799999454"/>
    <n v="-4360.0438689411994"/>
  </r>
  <r>
    <s v="1ABCD5E34FG636790"/>
    <s v="Tatra"/>
    <x v="0"/>
    <x v="1"/>
    <s v="Tr2"/>
    <x v="0"/>
    <s v="Pickup Truck"/>
    <n v="11"/>
    <n v="4"/>
    <x v="1"/>
    <x v="154"/>
    <x v="3"/>
    <x v="0"/>
    <x v="0"/>
    <x v="8"/>
    <x v="2"/>
    <x v="3"/>
    <x v="5"/>
    <x v="1"/>
    <x v="1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249"/>
    <x v="0"/>
    <x v="1"/>
    <x v="0"/>
    <s v="Segment and Misc Incentives"/>
    <n v="36894.757067999999"/>
    <n v="1249.2581399999999"/>
    <x v="1712"/>
    <n v="2609.3038849020004"/>
    <n v="2846.5133289840001"/>
    <n v="4725.5888160000004"/>
    <n v="3390"/>
    <n v="1567"/>
    <n v="1000.434708"/>
    <n v="1108.3952880000002"/>
    <n v="2015.2641600000002"/>
    <n v="1789.06104"/>
    <n v="534.66192000000001"/>
    <n v="16415.986856902004"/>
    <n v="19229.512071097997"/>
    <n v="5170.2362889839997"/>
    <n v="1007.2268679564"/>
    <n v="14059.275782113997"/>
    <n v="13052.048914157596"/>
  </r>
  <r>
    <s v="1ABCD5E34FG462257"/>
    <s v="Apechete"/>
    <x v="5"/>
    <x v="1"/>
    <s v="R2"/>
    <x v="0"/>
    <s v="Pickup Truck"/>
    <n v="11"/>
    <n v="4"/>
    <x v="1"/>
    <x v="154"/>
    <x v="3"/>
    <x v="0"/>
    <x v="0"/>
    <x v="5"/>
    <x v="2"/>
    <x v="0"/>
    <x v="8"/>
    <x v="3"/>
    <x v="2"/>
    <x v="1"/>
    <x v="1"/>
    <x v="0"/>
    <x v="0"/>
    <x v="1"/>
    <x v="0"/>
    <x v="0"/>
    <x v="0"/>
    <x v="1"/>
    <x v="1"/>
    <x v="0"/>
    <n v="0"/>
    <n v="0"/>
    <n v="420"/>
    <n v="550"/>
    <n v="370"/>
    <s v="Asia"/>
    <s v="India"/>
    <n v="74"/>
    <x v="2"/>
    <x v="3"/>
    <x v="1"/>
    <s v="Segment and Misc Incentives"/>
    <n v="39860.674757999994"/>
    <n v="1919.5432379999997"/>
    <x v="1713"/>
    <n v="3288.5056675349997"/>
    <n v="3587.4607282199991"/>
    <n v="10463.427123974998"/>
    <n v="2165"/>
    <n v="1270"/>
    <n v="2092.685424795"/>
    <n v="2690.5955461649992"/>
    <n v="2989.5506068499994"/>
    <n v="3587.4607282199991"/>
    <n v="1195.8202427399999"/>
    <n v="24959.764369319997"/>
    <n v="12981.367150679998"/>
    <n v="8370.7416991799982"/>
    <n v="3882.4297214291996"/>
    <n v="4610.6254515000001"/>
    <n v="728.19573007080044"/>
  </r>
  <r>
    <s v="1ABCD6E34FG476128"/>
    <s v="Jackson"/>
    <x v="25"/>
    <x v="4"/>
    <s v="E2"/>
    <x v="10"/>
    <s v="Van"/>
    <n v="11"/>
    <n v="4"/>
    <x v="1"/>
    <x v="154"/>
    <x v="3"/>
    <x v="0"/>
    <x v="3"/>
    <x v="6"/>
    <x v="5"/>
    <x v="0"/>
    <x v="4"/>
    <x v="3"/>
    <x v="6"/>
    <x v="1"/>
    <x v="1"/>
    <x v="1"/>
    <x v="1"/>
    <x v="0"/>
    <x v="1"/>
    <x v="1"/>
    <x v="1"/>
    <x v="1"/>
    <x v="1"/>
    <x v="1"/>
    <n v="640"/>
    <n v="710"/>
    <n v="0"/>
    <n v="0"/>
    <n v="0"/>
    <s v="Europe"/>
    <s v="Germany"/>
    <n v="291"/>
    <x v="0"/>
    <x v="1"/>
    <x v="1"/>
    <s v="Special Leases"/>
    <n v="24052.735349999992"/>
    <n v="2398.8093749999994"/>
    <x v="1714"/>
    <n v="1852.0606219499996"/>
    <n v="2020.4297693999993"/>
    <n v="5892.9201607499981"/>
    <n v="2600"/>
    <n v="1020"/>
    <n v="1178.5840321499998"/>
    <n v="1515.3223270499996"/>
    <n v="1683.6914744999997"/>
    <n v="2020.4297693999993"/>
    <n v="673.47658979999994"/>
    <n v="15742.578616399996"/>
    <n v="5911.3473585999945"/>
    <n v="4714.336128599999"/>
    <n v="505.10744234999987"/>
    <n v="1197.0112299999955"/>
    <n v="691.90378764999559"/>
  </r>
  <r>
    <s v="2ABCD2E34FG468764"/>
    <s v="Apechete"/>
    <x v="2"/>
    <x v="4"/>
    <s v="C1"/>
    <x v="2"/>
    <s v="SUV"/>
    <n v="11"/>
    <n v="4"/>
    <x v="1"/>
    <x v="154"/>
    <x v="3"/>
    <x v="0"/>
    <x v="1"/>
    <x v="9"/>
    <x v="1"/>
    <x v="0"/>
    <x v="9"/>
    <x v="0"/>
    <x v="8"/>
    <x v="0"/>
    <x v="1"/>
    <x v="1"/>
    <x v="0"/>
    <x v="1"/>
    <x v="0"/>
    <x v="1"/>
    <x v="0"/>
    <x v="0"/>
    <x v="1"/>
    <x v="1"/>
    <n v="0"/>
    <n v="0"/>
    <n v="420"/>
    <n v="0"/>
    <n v="370"/>
    <s v="Asia"/>
    <s v="India"/>
    <n v="282"/>
    <x v="2"/>
    <x v="3"/>
    <x v="1"/>
    <s v="Low-Interest Financing"/>
    <n v="70734.224999999991"/>
    <n v="2644.4999999999995"/>
    <x v="1554"/>
    <n v="5142.3640125000002"/>
    <n v="5609.8516499999996"/>
    <n v="16362.067312499999"/>
    <n v="1215"/>
    <n v="1795"/>
    <n v="3272.4134625000002"/>
    <n v="4207.3887375000004"/>
    <n v="4674.8763749999998"/>
    <n v="5609.8516499999996"/>
    <n v="1869.95055"/>
    <n v="36669.109899999996"/>
    <n v="31420.615099999995"/>
    <n v="13089.653849999999"/>
    <n v="6889.5135149999987"/>
    <n v="18330.961249999997"/>
    <n v="11441.447734999998"/>
  </r>
  <r>
    <s v="1ABCD6E34FG464343"/>
    <s v="Apechete"/>
    <x v="7"/>
    <x v="4"/>
    <s v="St2"/>
    <x v="5"/>
    <s v="Crossover"/>
    <n v="11"/>
    <n v="4"/>
    <x v="1"/>
    <x v="154"/>
    <x v="3"/>
    <x v="0"/>
    <x v="1"/>
    <x v="16"/>
    <x v="4"/>
    <x v="4"/>
    <x v="4"/>
    <x v="2"/>
    <x v="8"/>
    <x v="1"/>
    <x v="1"/>
    <x v="0"/>
    <x v="0"/>
    <x v="1"/>
    <x v="1"/>
    <x v="1"/>
    <x v="0"/>
    <x v="1"/>
    <x v="1"/>
    <x v="0"/>
    <n v="0"/>
    <n v="0"/>
    <n v="0"/>
    <n v="0"/>
    <n v="370"/>
    <s v="Europe"/>
    <s v="Sweden"/>
    <n v="133"/>
    <x v="2"/>
    <x v="3"/>
    <x v="1"/>
    <s v="Segment and Misc Incentives"/>
    <n v="40158.591324000001"/>
    <n v="2855.0726200000004"/>
    <x v="1715"/>
    <n v="4196.5727933580001"/>
    <n v="4578.0794109359995"/>
    <n v="13352.731615229999"/>
    <n v="1195"/>
    <n v="1795"/>
    <n v="2670.546323046"/>
    <n v="3433.5595582019996"/>
    <n v="3815.0661757800003"/>
    <n v="4578.0794109359995"/>
    <n v="1526.0264703119999"/>
    <n v="30458.476465616"/>
    <n v="6845.0422383840014"/>
    <n v="10682.185292184"/>
    <n v="843.33041780400004"/>
    <n v="-3837.1430537999986"/>
    <n v="-4680.4734716039984"/>
  </r>
  <r>
    <s v="1ABCD3E34FG465706"/>
    <s v="Apechete"/>
    <x v="16"/>
    <x v="3"/>
    <s v="P2"/>
    <x v="3"/>
    <s v="SUV"/>
    <n v="11"/>
    <n v="4"/>
    <x v="1"/>
    <x v="154"/>
    <x v="3"/>
    <x v="0"/>
    <x v="0"/>
    <x v="11"/>
    <x v="0"/>
    <x v="1"/>
    <x v="3"/>
    <x v="1"/>
    <x v="8"/>
    <x v="0"/>
    <x v="1"/>
    <x v="1"/>
    <x v="1"/>
    <x v="0"/>
    <x v="0"/>
    <x v="1"/>
    <x v="1"/>
    <x v="0"/>
    <x v="1"/>
    <x v="1"/>
    <n v="640"/>
    <n v="710"/>
    <n v="420"/>
    <n v="0"/>
    <n v="0"/>
    <s v="Africa"/>
    <s v="Nigeria"/>
    <n v="152"/>
    <x v="2"/>
    <x v="3"/>
    <x v="1"/>
    <s v="Low-Interest Financing"/>
    <n v="47176.101200000005"/>
    <n v="2385.9641000000001"/>
    <x v="1716"/>
    <n v="3113.6226792000002"/>
    <n v="3396.6792864000004"/>
    <n v="9906.9812519999996"/>
    <n v="2195"/>
    <n v="1795"/>
    <n v="1981.3962504000003"/>
    <n v="2547.5094647999999"/>
    <n v="2830.5660720000001"/>
    <n v="3396.6792864000004"/>
    <n v="1132.2264287999999"/>
    <n v="24370.075718400003"/>
    <n v="20420.061381600004"/>
    <n v="7925.5850016000004"/>
    <n v="5547.9095011200006"/>
    <n v="12494.476380000004"/>
    <n v="6946.5668788800031"/>
  </r>
  <r>
    <s v="1ABCD5E34FG466508"/>
    <s v="Apechete"/>
    <x v="8"/>
    <x v="1"/>
    <s v="T1"/>
    <x v="9"/>
    <s v="Sedan"/>
    <n v="11"/>
    <n v="4"/>
    <x v="1"/>
    <x v="154"/>
    <x v="3"/>
    <x v="0"/>
    <x v="2"/>
    <x v="6"/>
    <x v="1"/>
    <x v="3"/>
    <x v="9"/>
    <x v="3"/>
    <x v="8"/>
    <x v="1"/>
    <x v="1"/>
    <x v="0"/>
    <x v="0"/>
    <x v="1"/>
    <x v="1"/>
    <x v="0"/>
    <x v="1"/>
    <x v="1"/>
    <x v="1"/>
    <x v="0"/>
    <n v="0"/>
    <n v="0"/>
    <n v="0"/>
    <n v="550"/>
    <n v="0"/>
    <s v="South America"/>
    <s v="Bolivia"/>
    <n v="112"/>
    <x v="0"/>
    <x v="0"/>
    <x v="0"/>
    <s v="Low-Interest Financing"/>
    <n v="39979.24079399999"/>
    <n v="2520.5503859999994"/>
    <x v="1717"/>
    <n v="4164.7715340164996"/>
    <n v="4543.3871280179992"/>
    <n v="13251.545790052498"/>
    <n v="1375"/>
    <n v="1795"/>
    <n v="2650.3091580104997"/>
    <n v="3407.5403460134994"/>
    <n v="3786.1559400149995"/>
    <n v="4543.3871280179992"/>
    <n v="1514.4623760059997"/>
    <n v="30430.322768107995"/>
    <n v="7028.3676398919924"/>
    <n v="10601.236632041997"/>
    <n v="4013.9157757175985"/>
    <n v="-3572.8689921500045"/>
    <n v="-7586.7847678676026"/>
  </r>
  <r>
    <s v="1ABCD4E34FG630609"/>
    <s v="Tatra"/>
    <x v="15"/>
    <x v="0"/>
    <s v="Ra1"/>
    <x v="5"/>
    <s v="Crossover"/>
    <n v="11"/>
    <n v="4"/>
    <x v="1"/>
    <x v="154"/>
    <x v="3"/>
    <x v="0"/>
    <x v="0"/>
    <x v="16"/>
    <x v="5"/>
    <x v="3"/>
    <x v="3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223"/>
    <x v="0"/>
    <x v="0"/>
    <x v="2"/>
    <s v="Low-Interest Financing"/>
    <n v="21710.992793999994"/>
    <n v="3067.8808749999994"/>
    <x v="1207"/>
    <n v="1722.0671611109999"/>
    <n v="1878.6187212119996"/>
    <n v="4347.3205859999998"/>
    <n v="2595"/>
    <n v="1795"/>
    <n v="1095.8609207069997"/>
    <n v="1408.9640409089996"/>
    <n v="1665.6832454399998"/>
    <n v="1556.8828509999998"/>
    <n v="626.20624040399991"/>
    <n v="14629.895954166997"/>
    <n v="4013.215964832998"/>
    <n v="4061.707812615999"/>
    <n v="592.7101032761999"/>
    <n v="-48.491847783001049"/>
    <n v="-641.20195105920095"/>
  </r>
  <r>
    <s v="1ABCD6E34FG475899"/>
    <s v="Jackson"/>
    <x v="17"/>
    <x v="4"/>
    <s v="F1"/>
    <x v="3"/>
    <s v="SUV"/>
    <n v="11"/>
    <n v="5"/>
    <x v="1"/>
    <x v="155"/>
    <x v="3"/>
    <x v="0"/>
    <x v="0"/>
    <x v="4"/>
    <x v="3"/>
    <x v="0"/>
    <x v="8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Africa"/>
    <s v="Algeria"/>
    <n v="171"/>
    <x v="2"/>
    <x v="3"/>
    <x v="0"/>
    <s v="Cash Rebates"/>
    <n v="31965.363191999993"/>
    <n v="7019.7944439999983"/>
    <x v="1718"/>
    <n v="1933.9044731159997"/>
    <n v="2109.713970672"/>
    <n v="6153.3324144599992"/>
    <n v="2380"/>
    <n v="1110"/>
    <n v="1230.666482892"/>
    <n v="1582.2854780039997"/>
    <n v="1758.09497556"/>
    <n v="2109.713970672"/>
    <n v="703.23799022399999"/>
    <n v="16148.283824031998"/>
    <n v="8797.2849239679963"/>
    <n v="4922.6659315679999"/>
    <n v="3912.5604547007993"/>
    <n v="3874.6189923999964"/>
    <n v="-37.941462300802868"/>
  </r>
  <r>
    <s v="1ABCD6E34FG473706"/>
    <s v="Jackson"/>
    <x v="9"/>
    <x v="4"/>
    <s v="Co1"/>
    <x v="1"/>
    <s v="Sedan"/>
    <n v="11"/>
    <n v="5"/>
    <x v="1"/>
    <x v="155"/>
    <x v="3"/>
    <x v="0"/>
    <x v="3"/>
    <x v="1"/>
    <x v="3"/>
    <x v="5"/>
    <x v="5"/>
    <x v="1"/>
    <x v="3"/>
    <x v="1"/>
    <x v="1"/>
    <x v="0"/>
    <x v="1"/>
    <x v="1"/>
    <x v="1"/>
    <x v="1"/>
    <x v="1"/>
    <x v="1"/>
    <x v="1"/>
    <x v="0"/>
    <n v="640"/>
    <n v="0"/>
    <n v="0"/>
    <n v="0"/>
    <n v="0"/>
    <s v="South America"/>
    <s v="Columbia"/>
    <n v="270"/>
    <x v="0"/>
    <x v="1"/>
    <x v="2"/>
    <s v="Low-Interest Financing"/>
    <n v="14017"/>
    <n v="2601"/>
    <x v="120"/>
    <n v="1387.6830000000002"/>
    <n v="1513.836"/>
    <n v="4415.3550000000005"/>
    <n v="1465"/>
    <n v="1649"/>
    <n v="883.07100000000014"/>
    <n v="1135.377"/>
    <n v="1261.5300000000002"/>
    <n v="1513.836"/>
    <n v="504.61200000000008"/>
    <n v="12197.016000000001"/>
    <n v="-781.01600000000144"/>
    <n v="3532.2840000000001"/>
    <n v="721.8755000000001"/>
    <n v="-4313.3000000000011"/>
    <n v="-5035.1755000000012"/>
  </r>
  <r>
    <s v="1ABCD4E34FG480947"/>
    <s v="Jackson"/>
    <x v="21"/>
    <x v="0"/>
    <s v="V1"/>
    <x v="10"/>
    <s v="Van"/>
    <n v="11"/>
    <n v="5"/>
    <x v="1"/>
    <x v="155"/>
    <x v="3"/>
    <x v="0"/>
    <x v="2"/>
    <x v="13"/>
    <x v="3"/>
    <x v="1"/>
    <x v="7"/>
    <x v="2"/>
    <x v="3"/>
    <x v="1"/>
    <x v="0"/>
    <x v="1"/>
    <x v="1"/>
    <x v="1"/>
    <x v="0"/>
    <x v="1"/>
    <x v="1"/>
    <x v="1"/>
    <x v="0"/>
    <x v="1"/>
    <n v="640"/>
    <n v="0"/>
    <n v="420"/>
    <n v="0"/>
    <n v="0"/>
    <s v="Europe"/>
    <s v="Sweden"/>
    <n v="213"/>
    <x v="0"/>
    <x v="1"/>
    <x v="2"/>
    <s v="Special Leases"/>
    <n v="34293.458705999998"/>
    <n v="3717.9197249999993"/>
    <x v="1719"/>
    <n v="1900.4107121999996"/>
    <n v="2073.1753223999995"/>
    <n v="6046.7613569999985"/>
    <n v="3180"/>
    <n v="1649"/>
    <n v="1209.3522713999998"/>
    <n v="1554.8814917999996"/>
    <n v="1727.6461019999997"/>
    <n v="2073.1753223999995"/>
    <n v="691.05844079999997"/>
    <n v="17268.051934399995"/>
    <n v="13307.487046600003"/>
    <n v="4837.4090855999984"/>
    <n v="720.16263282600005"/>
    <n v="8470.0779610000045"/>
    <n v="7749.9153281740046"/>
  </r>
  <r>
    <s v="1ABCD4E34FG630473"/>
    <s v="Tatra"/>
    <x v="15"/>
    <x v="0"/>
    <s v="Ra1"/>
    <x v="5"/>
    <s v="Crossover"/>
    <n v="11"/>
    <n v="5"/>
    <x v="1"/>
    <x v="155"/>
    <x v="3"/>
    <x v="0"/>
    <x v="0"/>
    <x v="9"/>
    <x v="1"/>
    <x v="3"/>
    <x v="4"/>
    <x v="0"/>
    <x v="6"/>
    <x v="0"/>
    <x v="1"/>
    <x v="1"/>
    <x v="0"/>
    <x v="0"/>
    <x v="1"/>
    <x v="1"/>
    <x v="1"/>
    <x v="0"/>
    <x v="1"/>
    <x v="1"/>
    <n v="0"/>
    <n v="710"/>
    <n v="0"/>
    <n v="0"/>
    <n v="0"/>
    <s v="North America"/>
    <s v="USA"/>
    <n v="157"/>
    <x v="0"/>
    <x v="0"/>
    <x v="1"/>
    <s v="Low-Interest Financing"/>
    <n v="21237.205277999998"/>
    <n v="2882.2073889999997"/>
    <x v="1720"/>
    <n v="1722.5066310447596"/>
    <n v="1879.0981429579197"/>
    <n v="5480.7029169605985"/>
    <n v="1135"/>
    <n v="1490"/>
    <n v="1096.1405833921199"/>
    <n v="1409.3236072184395"/>
    <n v="1565.9151191315998"/>
    <n v="1879.0981429579197"/>
    <n v="626.36604765263996"/>
    <n v="13899.588857747516"/>
    <n v="4455.4090312524822"/>
    <n v="4384.5623335684786"/>
    <n v="579.77570408939994"/>
    <n v="70.84669768400363"/>
    <n v="-508.92900640539631"/>
  </r>
  <r>
    <s v="1ABCD6E34FG475754"/>
    <s v="Jackson"/>
    <x v="17"/>
    <x v="4"/>
    <s v="F1"/>
    <x v="3"/>
    <s v="SUV"/>
    <n v="11"/>
    <n v="5"/>
    <x v="1"/>
    <x v="155"/>
    <x v="3"/>
    <x v="0"/>
    <x v="1"/>
    <x v="2"/>
    <x v="3"/>
    <x v="1"/>
    <x v="1"/>
    <x v="2"/>
    <x v="7"/>
    <x v="1"/>
    <x v="0"/>
    <x v="0"/>
    <x v="0"/>
    <x v="1"/>
    <x v="0"/>
    <x v="1"/>
    <x v="1"/>
    <x v="1"/>
    <x v="0"/>
    <x v="0"/>
    <n v="0"/>
    <n v="0"/>
    <n v="420"/>
    <n v="0"/>
    <n v="0"/>
    <s v="Middle East"/>
    <s v="Jordan"/>
    <n v="257"/>
    <x v="1"/>
    <x v="2"/>
    <x v="0"/>
    <s v="Dealer Cash Incentives"/>
    <n v="28270.019999999997"/>
    <n v="1057.8059999999998"/>
    <x v="906"/>
    <n v="1710.3362100000002"/>
    <n v="1865.82132"/>
    <n v="5441.9788499999995"/>
    <n v="2115"/>
    <n v="1567"/>
    <n v="1088.3957700000003"/>
    <n v="1399.36599"/>
    <n v="1554.8511000000003"/>
    <n v="1865.82132"/>
    <n v="621.94044000000008"/>
    <n v="14876.92792"/>
    <n v="12335.286079999996"/>
    <n v="4353.5830800000003"/>
    <n v="1682.06619"/>
    <n v="7981.7029999999959"/>
    <n v="6299.6368099999963"/>
  </r>
  <r>
    <s v="1ABCD6E34FG634775"/>
    <s v="Tatra"/>
    <x v="13"/>
    <x v="4"/>
    <s v="A2"/>
    <x v="3"/>
    <s v="Pickup Truck"/>
    <n v="11"/>
    <n v="5"/>
    <x v="1"/>
    <x v="155"/>
    <x v="3"/>
    <x v="0"/>
    <x v="0"/>
    <x v="10"/>
    <x v="2"/>
    <x v="3"/>
    <x v="0"/>
    <x v="0"/>
    <x v="8"/>
    <x v="1"/>
    <x v="1"/>
    <x v="0"/>
    <x v="0"/>
    <x v="1"/>
    <x v="1"/>
    <x v="0"/>
    <x v="0"/>
    <x v="1"/>
    <x v="1"/>
    <x v="0"/>
    <n v="0"/>
    <n v="0"/>
    <n v="0"/>
    <n v="550"/>
    <n v="370"/>
    <s v="North America"/>
    <s v="USA"/>
    <n v="99"/>
    <x v="2"/>
    <x v="3"/>
    <x v="1"/>
    <s v="Low-Interest Financing"/>
    <n v="31703.228928"/>
    <n v="2261.758464"/>
    <x v="1721"/>
    <n v="1394.9420728320001"/>
    <n v="1521.7549885440001"/>
    <n v="4438.4520499199998"/>
    <n v="1745"/>
    <n v="0"/>
    <n v="887.69040998400021"/>
    <n v="1141.3162414080002"/>
    <n v="1268.1291571200002"/>
    <n v="1521.7549885440001"/>
    <n v="507.25166284800002"/>
    <n v="10875.529931264"/>
    <n v="18565.940532736"/>
    <n v="3550.7616399360004"/>
    <n v="865.49814973440004"/>
    <n v="15015.178892799999"/>
    <n v="14149.680743065599"/>
  </r>
  <r>
    <s v="1ABCD6E34FG632200"/>
    <s v="Tatra"/>
    <x v="14"/>
    <x v="4"/>
    <s v="N1"/>
    <x v="7"/>
    <s v="Sedan"/>
    <n v="11"/>
    <n v="5"/>
    <x v="1"/>
    <x v="155"/>
    <x v="3"/>
    <x v="0"/>
    <x v="3"/>
    <x v="19"/>
    <x v="4"/>
    <x v="4"/>
    <x v="6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103"/>
    <x v="0"/>
    <x v="1"/>
    <x v="0"/>
    <s v="Cash Rebates"/>
    <n v="14910.898392000001"/>
    <n v="4647.4459200000001"/>
    <x v="1722"/>
    <n v="1475.364609576"/>
    <n v="1609.4886649919999"/>
    <n v="4776.9986159999999"/>
    <n v="1350"/>
    <n v="1110"/>
    <n v="945.94032000000004"/>
    <n v="1042.5907439999999"/>
    <n v="1727.3692799999999"/>
    <n v="2033.771688"/>
    <n v="551.11305600000003"/>
    <n v="12428.263569576"/>
    <n v="-2164.8110975759992"/>
    <n v="4194.3734089919999"/>
    <n v="407.06752610160004"/>
    <n v="-6359.1845065679991"/>
    <n v="-6766.2520326695994"/>
  </r>
  <r>
    <s v="1ABCD6E34FG638102"/>
    <s v="Tatra"/>
    <x v="1"/>
    <x v="4"/>
    <s v="J2"/>
    <x v="0"/>
    <s v="Sedan"/>
    <n v="11"/>
    <n v="6"/>
    <x v="1"/>
    <x v="156"/>
    <x v="3"/>
    <x v="0"/>
    <x v="3"/>
    <x v="13"/>
    <x v="3"/>
    <x v="0"/>
    <x v="5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91"/>
    <x v="2"/>
    <x v="4"/>
    <x v="1"/>
    <s v="Low-Interest Financing"/>
    <n v="15555.607055999997"/>
    <n v="4878.9181979999994"/>
    <x v="1614"/>
    <n v="1642.6721051135994"/>
    <n v="1792.0059328511993"/>
    <n v="5226.6839708159987"/>
    <n v="2040"/>
    <n v="1270"/>
    <n v="1045.3367941632"/>
    <n v="1344.0044496383996"/>
    <n v="1493.3382773759997"/>
    <n v="1792.0059328511993"/>
    <n v="597.33531095039984"/>
    <n v="14062.035597107199"/>
    <n v="-3385.3467391072008"/>
    <n v="4181.3471766527982"/>
    <n v="424.66807262879996"/>
    <n v="-7566.6939157599991"/>
    <n v="-7991.3619883887986"/>
  </r>
  <r>
    <s v="1ABCD4E34FG461707"/>
    <s v="Apechete"/>
    <x v="4"/>
    <x v="0"/>
    <s v="B2"/>
    <x v="3"/>
    <s v="Pickup Truck"/>
    <n v="11"/>
    <n v="6"/>
    <x v="1"/>
    <x v="156"/>
    <x v="3"/>
    <x v="0"/>
    <x v="1"/>
    <x v="4"/>
    <x v="3"/>
    <x v="5"/>
    <x v="4"/>
    <x v="2"/>
    <x v="2"/>
    <x v="0"/>
    <x v="0"/>
    <x v="0"/>
    <x v="0"/>
    <x v="1"/>
    <x v="0"/>
    <x v="0"/>
    <x v="1"/>
    <x v="0"/>
    <x v="0"/>
    <x v="0"/>
    <n v="0"/>
    <n v="0"/>
    <n v="420"/>
    <n v="550"/>
    <n v="0"/>
    <s v="South America"/>
    <s v="Chile"/>
    <n v="149"/>
    <x v="0"/>
    <x v="1"/>
    <x v="1"/>
    <s v="Low-Interest Financing"/>
    <n v="42303.874472999989"/>
    <n v="2247.9194429999998"/>
    <x v="1723"/>
    <n v="2792.0557152179999"/>
    <n v="3045.8789620559996"/>
    <n v="8883.8136393299974"/>
    <n v="1840"/>
    <n v="1270"/>
    <n v="1776.762727866"/>
    <n v="2284.4092215419996"/>
    <n v="2538.2324683799998"/>
    <n v="3045.8789620559996"/>
    <n v="1015.2929873519998"/>
    <n v="21385.273772335997"/>
    <n v="18670.681257663993"/>
    <n v="7107.050911463999"/>
    <n v="1146.4349982182996"/>
    <n v="11563.630346199994"/>
    <n v="10417.195347981695"/>
  </r>
  <r>
    <s v="1ABCD5E34FG331508"/>
    <s v="Special"/>
    <x v="23"/>
    <x v="1"/>
    <s v="G1"/>
    <x v="4"/>
    <s v="Coupe"/>
    <n v="11"/>
    <n v="6"/>
    <x v="1"/>
    <x v="156"/>
    <x v="3"/>
    <x v="0"/>
    <x v="0"/>
    <x v="15"/>
    <x v="1"/>
    <x v="1"/>
    <x v="0"/>
    <x v="2"/>
    <x v="3"/>
    <x v="0"/>
    <x v="1"/>
    <x v="0"/>
    <x v="1"/>
    <x v="1"/>
    <x v="1"/>
    <x v="0"/>
    <x v="0"/>
    <x v="0"/>
    <x v="1"/>
    <x v="0"/>
    <n v="640"/>
    <n v="0"/>
    <n v="0"/>
    <n v="550"/>
    <n v="370"/>
    <s v="Africa"/>
    <s v="South Africa"/>
    <n v="197"/>
    <x v="1"/>
    <x v="2"/>
    <x v="1"/>
    <s v="Low-Interest Financing"/>
    <n v="32625"/>
    <n v="1723"/>
    <x v="469"/>
    <n v="2512.125"/>
    <n v="2740.5"/>
    <n v="7993.1249999999991"/>
    <n v="1560"/>
    <n v="1649"/>
    <n v="1598.6250000000002"/>
    <n v="2055.375"/>
    <n v="2283.75"/>
    <n v="2740.5"/>
    <n v="913.5"/>
    <n v="19652"/>
    <n v="11250"/>
    <n v="6394.5"/>
    <n v="2039.0625"/>
    <n v="4855.5"/>
    <n v="2816.4375"/>
  </r>
  <r>
    <s v="1ABCD6E34FG632277"/>
    <s v="Tatra"/>
    <x v="14"/>
    <x v="4"/>
    <s v="N1"/>
    <x v="7"/>
    <s v="Sedan"/>
    <n v="11"/>
    <n v="6"/>
    <x v="1"/>
    <x v="156"/>
    <x v="3"/>
    <x v="0"/>
    <x v="3"/>
    <x v="13"/>
    <x v="2"/>
    <x v="0"/>
    <x v="7"/>
    <x v="2"/>
    <x v="3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22"/>
    <x v="2"/>
    <x v="4"/>
    <x v="1"/>
    <s v="Cash Rebates"/>
    <n v="15209.075231999999"/>
    <n v="4164.1938"/>
    <x v="1724"/>
    <n v="1685.563858836"/>
    <n v="1838.7969369120001"/>
    <n v="4919.9178599999996"/>
    <n v="845"/>
    <n v="1649"/>
    <n v="939.77114400000005"/>
    <n v="1081.662192"/>
    <n v="1878.5140919999999"/>
    <n v="1833.2734680000001"/>
    <n v="538.77470400000004"/>
    <n v="12999.429146835999"/>
    <n v="-1954.5477148360005"/>
    <n v="4210.8451089120008"/>
    <n v="415.20775383360001"/>
    <n v="-6165.3928237480013"/>
    <n v="-6580.6005775816011"/>
  </r>
  <r>
    <s v="1ABCD6E34FG638296"/>
    <s v="Tatra"/>
    <x v="1"/>
    <x v="4"/>
    <s v="J1"/>
    <x v="1"/>
    <s v="Sedan"/>
    <n v="11"/>
    <n v="6"/>
    <x v="1"/>
    <x v="156"/>
    <x v="3"/>
    <x v="0"/>
    <x v="2"/>
    <x v="7"/>
    <x v="1"/>
    <x v="0"/>
    <x v="1"/>
    <x v="1"/>
    <x v="8"/>
    <x v="0"/>
    <x v="1"/>
    <x v="0"/>
    <x v="0"/>
    <x v="1"/>
    <x v="0"/>
    <x v="0"/>
    <x v="1"/>
    <x v="0"/>
    <x v="1"/>
    <x v="0"/>
    <n v="0"/>
    <n v="0"/>
    <n v="420"/>
    <n v="550"/>
    <n v="0"/>
    <s v="North America"/>
    <s v="USA"/>
    <n v="246"/>
    <x v="2"/>
    <x v="4"/>
    <x v="0"/>
    <s v="Low-Interest Financing"/>
    <n v="15555.607055999997"/>
    <n v="4878.9181979999994"/>
    <x v="1614"/>
    <n v="1642.6721051135994"/>
    <n v="1792.0059328511993"/>
    <n v="4829.7313349999995"/>
    <n v="970"/>
    <n v="1270"/>
    <n v="1010.9470139999999"/>
    <n v="1344.0044496383996"/>
    <n v="1628.3991239999996"/>
    <n v="1995.7308029999997"/>
    <n v="597.33531095039984"/>
    <n v="12695.754027751998"/>
    <n v="-2019.0651697520007"/>
    <n v="4385.0720468015988"/>
    <n v="424.66807262879996"/>
    <n v="-6404.1372165535995"/>
    <n v="-6828.8052891823991"/>
  </r>
  <r>
    <s v="1ABCD6E34FG632255"/>
    <s v="Tatra"/>
    <x v="14"/>
    <x v="4"/>
    <s v="N1"/>
    <x v="7"/>
    <s v="Sedan"/>
    <n v="11"/>
    <n v="7"/>
    <x v="1"/>
    <x v="157"/>
    <x v="3"/>
    <x v="0"/>
    <x v="3"/>
    <x v="1"/>
    <x v="1"/>
    <x v="4"/>
    <x v="1"/>
    <x v="2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262"/>
    <x v="2"/>
    <x v="4"/>
    <x v="0"/>
    <s v="Special Leases"/>
    <n v="13508.439048"/>
    <n v="3042.4319639999999"/>
    <x v="1725"/>
    <n v="1503.4590370800001"/>
    <n v="1640.1371313599998"/>
    <n v="4783.7332997999993"/>
    <n v="710"/>
    <n v="1110"/>
    <n v="956.7466599600001"/>
    <n v="1230.10284852"/>
    <n v="1366.7809428000003"/>
    <n v="1640.1371313599998"/>
    <n v="546.71237712000004"/>
    <n v="11660.82278816"/>
    <n v="-1194.8157041599989"/>
    <n v="3826.98663984"/>
    <n v="368.78038601040004"/>
    <n v="-5021.8023439999988"/>
    <n v="-5390.5827300103992"/>
  </r>
  <r>
    <s v="1ABCD5E34FG462374"/>
    <s v="Apechete"/>
    <x v="5"/>
    <x v="1"/>
    <s v="R1"/>
    <x v="0"/>
    <s v="Pickup Truck"/>
    <n v="11"/>
    <n v="7"/>
    <x v="1"/>
    <x v="157"/>
    <x v="3"/>
    <x v="0"/>
    <x v="0"/>
    <x v="4"/>
    <x v="5"/>
    <x v="3"/>
    <x v="1"/>
    <x v="1"/>
    <x v="6"/>
    <x v="1"/>
    <x v="0"/>
    <x v="1"/>
    <x v="0"/>
    <x v="0"/>
    <x v="1"/>
    <x v="0"/>
    <x v="0"/>
    <x v="1"/>
    <x v="0"/>
    <x v="1"/>
    <n v="0"/>
    <n v="710"/>
    <n v="0"/>
    <n v="550"/>
    <n v="370"/>
    <s v="Middle East"/>
    <s v="UAE"/>
    <n v="116"/>
    <x v="1"/>
    <x v="2"/>
    <x v="1"/>
    <s v="Segment and Misc Incentives"/>
    <n v="38637.195920999991"/>
    <n v="1040.5191779999998"/>
    <x v="945"/>
    <n v="3187.5686634824992"/>
    <n v="3477.3476328899987"/>
    <n v="10142.263929262497"/>
    <n v="3750"/>
    <n v="1020"/>
    <n v="2028.4527858524998"/>
    <n v="2608.0107246674997"/>
    <n v="2897.7896940749997"/>
    <n v="3477.3476328899987"/>
    <n v="1159.1158776299997"/>
    <n v="25634.085797339998"/>
    <n v="11962.590945659991"/>
    <n v="8113.8111434099974"/>
    <n v="1549.3515564320996"/>
    <n v="3848.7798022499937"/>
    <n v="2299.4282458178941"/>
  </r>
  <r>
    <s v="1ABCD6E34FG634788"/>
    <s v="Tatra"/>
    <x v="13"/>
    <x v="4"/>
    <s v="A2"/>
    <x v="3"/>
    <s v="Pickup Truck"/>
    <n v="11"/>
    <n v="7"/>
    <x v="1"/>
    <x v="157"/>
    <x v="3"/>
    <x v="0"/>
    <x v="0"/>
    <x v="3"/>
    <x v="5"/>
    <x v="0"/>
    <x v="1"/>
    <x v="2"/>
    <x v="8"/>
    <x v="0"/>
    <x v="1"/>
    <x v="0"/>
    <x v="1"/>
    <x v="0"/>
    <x v="0"/>
    <x v="0"/>
    <x v="0"/>
    <x v="0"/>
    <x v="1"/>
    <x v="0"/>
    <n v="640"/>
    <n v="710"/>
    <n v="420"/>
    <n v="550"/>
    <n v="370"/>
    <s v="North America"/>
    <s v="USA"/>
    <n v="44"/>
    <x v="1"/>
    <x v="2"/>
    <x v="1"/>
    <s v="Low-Interest Financing"/>
    <n v="29163.068928000001"/>
    <n v="2818.5615360000002"/>
    <x v="1726"/>
    <n v="1283.1750328320002"/>
    <n v="1399.8273085440003"/>
    <n v="4082.8296499200001"/>
    <n v="2690"/>
    <n v="1110"/>
    <n v="816.56592998400026"/>
    <n v="1049.8704814080002"/>
    <n v="1166.5227571200001"/>
    <n v="1399.8273085440003"/>
    <n v="466.60910284800002"/>
    <n v="12198.963851263999"/>
    <n v="14145.543540736"/>
    <n v="3266.2637199360006"/>
    <n v="796.15178173440006"/>
    <n v="10879.279820799999"/>
    <n v="10083.128039065599"/>
  </r>
  <r>
    <s v="1ABCD5E34FG466601"/>
    <s v="Apechete"/>
    <x v="8"/>
    <x v="1"/>
    <s v="T1"/>
    <x v="9"/>
    <s v="Sedan"/>
    <n v="11"/>
    <n v="8"/>
    <x v="1"/>
    <x v="158"/>
    <x v="3"/>
    <x v="0"/>
    <x v="3"/>
    <x v="13"/>
    <x v="6"/>
    <x v="0"/>
    <x v="4"/>
    <x v="0"/>
    <x v="2"/>
    <x v="1"/>
    <x v="0"/>
    <x v="0"/>
    <x v="0"/>
    <x v="1"/>
    <x v="0"/>
    <x v="1"/>
    <x v="0"/>
    <x v="1"/>
    <x v="0"/>
    <x v="0"/>
    <n v="0"/>
    <n v="0"/>
    <n v="420"/>
    <n v="0"/>
    <n v="370"/>
    <s v="Asia"/>
    <s v="Laos"/>
    <n v="245"/>
    <x v="0"/>
    <x v="0"/>
    <x v="1"/>
    <s v="Low-Interest Financing"/>
    <n v="37766.348828999995"/>
    <n v="1722.2738849999996"/>
    <x v="1727"/>
    <n v="3899.1871907999994"/>
    <n v="4253.6587535999988"/>
    <n v="12406.504697999997"/>
    <n v="2485"/>
    <n v="1270"/>
    <n v="2481.3009395999998"/>
    <n v="3190.2440651999991"/>
    <n v="3544.7156279999995"/>
    <n v="4253.6587535999988"/>
    <n v="1417.8862511999998"/>
    <n v="29276.952521599997"/>
    <n v="6767.1224223999961"/>
    <n v="9925.2037583999954"/>
    <n v="1684.3791577733998"/>
    <n v="-3158.0813359999993"/>
    <n v="-4842.4604937733993"/>
  </r>
  <r>
    <s v="1ABCD6E34FG478413"/>
    <s v="Jackson"/>
    <x v="22"/>
    <x v="4"/>
    <s v="Ro2"/>
    <x v="6"/>
    <s v="Sedan"/>
    <n v="11"/>
    <n v="8"/>
    <x v="1"/>
    <x v="158"/>
    <x v="3"/>
    <x v="0"/>
    <x v="3"/>
    <x v="17"/>
    <x v="2"/>
    <x v="4"/>
    <x v="5"/>
    <x v="1"/>
    <x v="3"/>
    <x v="0"/>
    <x v="1"/>
    <x v="0"/>
    <x v="0"/>
    <x v="1"/>
    <x v="0"/>
    <x v="0"/>
    <x v="1"/>
    <x v="0"/>
    <x v="1"/>
    <x v="0"/>
    <n v="0"/>
    <n v="0"/>
    <n v="420"/>
    <n v="550"/>
    <n v="0"/>
    <s v="Europe"/>
    <s v="Spain"/>
    <n v="299"/>
    <x v="2"/>
    <x v="4"/>
    <x v="1"/>
    <s v="Segment and Misc Incentives"/>
    <n v="37245.005720999994"/>
    <n v="3779.3606229999991"/>
    <x v="1728"/>
    <n v="2006.8131114899998"/>
    <n v="2189.2506670799999"/>
    <n v="6385.3144456499977"/>
    <n v="970"/>
    <n v="1649"/>
    <n v="1277.0628891299998"/>
    <n v="1641.9380003099996"/>
    <n v="1824.3755558999999"/>
    <n v="2189.2506670799999"/>
    <n v="729.75022235999984"/>
    <n v="15754.504002479996"/>
    <n v="17711.141095519997"/>
    <n v="5108.2515565199983"/>
    <n v="782.14512014099989"/>
    <n v="12602.889539"/>
    <n v="11820.744418859"/>
  </r>
  <r>
    <s v="1ABCD5E34FG331578"/>
    <s v="Special"/>
    <x v="23"/>
    <x v="1"/>
    <s v="G1"/>
    <x v="4"/>
    <s v="Coupe"/>
    <n v="11"/>
    <n v="8"/>
    <x v="1"/>
    <x v="158"/>
    <x v="3"/>
    <x v="0"/>
    <x v="0"/>
    <x v="12"/>
    <x v="0"/>
    <x v="1"/>
    <x v="7"/>
    <x v="2"/>
    <x v="8"/>
    <x v="1"/>
    <x v="1"/>
    <x v="0"/>
    <x v="1"/>
    <x v="0"/>
    <x v="1"/>
    <x v="1"/>
    <x v="1"/>
    <x v="1"/>
    <x v="1"/>
    <x v="0"/>
    <n v="640"/>
    <n v="710"/>
    <n v="0"/>
    <n v="0"/>
    <n v="0"/>
    <s v="Asia"/>
    <s v="India"/>
    <n v="40"/>
    <x v="1"/>
    <x v="2"/>
    <x v="2"/>
    <s v="Segment and Misc Incentives"/>
    <n v="33823"/>
    <n v="2816"/>
    <x v="291"/>
    <n v="2604.3709999999996"/>
    <n v="2841.1319999999996"/>
    <n v="8286.6349999999984"/>
    <n v="2175"/>
    <n v="1795"/>
    <n v="1657.327"/>
    <n v="2130.8489999999997"/>
    <n v="2367.61"/>
    <n v="2841.1319999999996"/>
    <n v="947.04399999999998"/>
    <n v="21016.791999999998"/>
    <n v="9990.2080000000024"/>
    <n v="6629.3079999999991"/>
    <n v="3294.3602000000001"/>
    <n v="3360.9000000000033"/>
    <n v="66.539800000003197"/>
  </r>
  <r>
    <s v="1ABCD6E34FG463471"/>
    <s v="Apechete"/>
    <x v="6"/>
    <x v="4"/>
    <s v="S1"/>
    <x v="4"/>
    <s v="Coupe"/>
    <n v="11"/>
    <n v="9"/>
    <x v="1"/>
    <x v="159"/>
    <x v="3"/>
    <x v="0"/>
    <x v="2"/>
    <x v="16"/>
    <x v="1"/>
    <x v="4"/>
    <x v="2"/>
    <x v="3"/>
    <x v="0"/>
    <x v="0"/>
    <x v="0"/>
    <x v="1"/>
    <x v="1"/>
    <x v="0"/>
    <x v="1"/>
    <x v="1"/>
    <x v="1"/>
    <x v="0"/>
    <x v="0"/>
    <x v="1"/>
    <n v="640"/>
    <n v="710"/>
    <n v="0"/>
    <n v="0"/>
    <n v="0"/>
    <s v="Europe"/>
    <s v="Poland"/>
    <n v="269"/>
    <x v="0"/>
    <x v="0"/>
    <x v="2"/>
    <s v="Segment and Misc Incentives"/>
    <n v="41692.923215999988"/>
    <n v="2504.1589649999992"/>
    <x v="1729"/>
    <n v="2912.5698213149994"/>
    <n v="3177.3488959799993"/>
    <n v="9267.2676132749984"/>
    <n v="2645"/>
    <n v="1490"/>
    <n v="1853.4535226549997"/>
    <n v="2383.0116719849998"/>
    <n v="2647.7907466499996"/>
    <n v="3177.3488959799993"/>
    <n v="1059.1162986599998"/>
    <n v="23199.093375879998"/>
    <n v="15989.670875119988"/>
    <n v="10860.623197325998"/>
    <n v="875.55138753599977"/>
    <n v="5129.0476777939894"/>
    <n v="4253.49629025799"/>
  </r>
  <r>
    <s v="1ABCD6E34FG477925"/>
    <s v="Jackson"/>
    <x v="18"/>
    <x v="4"/>
    <s v="Ma2"/>
    <x v="6"/>
    <s v="Sedan"/>
    <n v="11"/>
    <n v="9"/>
    <x v="1"/>
    <x v="159"/>
    <x v="3"/>
    <x v="0"/>
    <x v="3"/>
    <x v="17"/>
    <x v="0"/>
    <x v="0"/>
    <x v="2"/>
    <x v="2"/>
    <x v="0"/>
    <x v="0"/>
    <x v="1"/>
    <x v="1"/>
    <x v="1"/>
    <x v="0"/>
    <x v="1"/>
    <x v="1"/>
    <x v="1"/>
    <x v="0"/>
    <x v="1"/>
    <x v="1"/>
    <n v="640"/>
    <n v="710"/>
    <n v="0"/>
    <n v="0"/>
    <n v="0"/>
    <s v="South America"/>
    <s v="Brazil"/>
    <n v="272"/>
    <x v="2"/>
    <x v="4"/>
    <x v="2"/>
    <s v="Dealer Cash Incentives"/>
    <n v="19650.921976000001"/>
    <n v="1076.863004"/>
    <x v="1730"/>
    <n v="1945.4412756240004"/>
    <n v="2122.2995734080005"/>
    <n v="6190.0404224400008"/>
    <n v="1775"/>
    <n v="1490"/>
    <n v="1238.0080844880001"/>
    <n v="1591.7246800560004"/>
    <n v="1768.5829778400002"/>
    <n v="2122.2995734080005"/>
    <n v="707.43319113600012"/>
    <n v="15998.797440448001"/>
    <n v="2575.2615315520015"/>
    <n v="4952.0323379520005"/>
    <n v="2700.0366795024001"/>
    <n v="-2376.7708063999989"/>
    <n v="-5076.8074859023991"/>
  </r>
  <r>
    <s v="1ABCD6E34FG634789"/>
    <s v="Tatra"/>
    <x v="13"/>
    <x v="4"/>
    <s v="A1"/>
    <x v="3"/>
    <s v="Pickup Truck"/>
    <n v="11"/>
    <n v="9"/>
    <x v="1"/>
    <x v="159"/>
    <x v="3"/>
    <x v="0"/>
    <x v="1"/>
    <x v="3"/>
    <x v="2"/>
    <x v="4"/>
    <x v="2"/>
    <x v="2"/>
    <x v="1"/>
    <x v="0"/>
    <x v="0"/>
    <x v="0"/>
    <x v="0"/>
    <x v="1"/>
    <x v="1"/>
    <x v="1"/>
    <x v="0"/>
    <x v="0"/>
    <x v="0"/>
    <x v="0"/>
    <n v="0"/>
    <n v="0"/>
    <n v="0"/>
    <n v="0"/>
    <n v="370"/>
    <s v="North America"/>
    <s v="USA"/>
    <n v="270"/>
    <x v="1"/>
    <x v="2"/>
    <x v="2"/>
    <s v="Low-Interest Financing"/>
    <n v="28887.715584000001"/>
    <n v="2743.3728000000001"/>
    <x v="1731"/>
    <n v="1271.0594856960004"/>
    <n v="1386.610348032"/>
    <n v="4044.2801817600002"/>
    <n v="1240"/>
    <n v="1110"/>
    <n v="808.85603635200027"/>
    <n v="1039.9577610240001"/>
    <n v="1155.5086233600002"/>
    <n v="1386.610348032"/>
    <n v="462.20344934400003"/>
    <n v="10669.662088192001"/>
    <n v="15474.680695808"/>
    <n v="3235.4241454080006"/>
    <n v="788.63463544320007"/>
    <n v="12239.256550399999"/>
    <n v="11450.621914956799"/>
  </r>
  <r>
    <s v="1ABCD5E34FG636423"/>
    <s v="Tatra"/>
    <x v="0"/>
    <x v="1"/>
    <s v="Tr2"/>
    <x v="0"/>
    <s v="Pickup Truck"/>
    <n v="11"/>
    <n v="9"/>
    <x v="1"/>
    <x v="159"/>
    <x v="3"/>
    <x v="0"/>
    <x v="0"/>
    <x v="15"/>
    <x v="0"/>
    <x v="3"/>
    <x v="4"/>
    <x v="2"/>
    <x v="6"/>
    <x v="1"/>
    <x v="0"/>
    <x v="0"/>
    <x v="1"/>
    <x v="0"/>
    <x v="1"/>
    <x v="1"/>
    <x v="1"/>
    <x v="1"/>
    <x v="0"/>
    <x v="0"/>
    <n v="640"/>
    <n v="710"/>
    <n v="0"/>
    <n v="0"/>
    <n v="0"/>
    <s v="North America"/>
    <s v="USA"/>
    <n v="147"/>
    <x v="2"/>
    <x v="4"/>
    <x v="0"/>
    <s v="Dealer Cash Incentives"/>
    <n v="36044.658000000003"/>
    <n v="1920.5160000000001"/>
    <x v="1477"/>
    <n v="1708.3237743000002"/>
    <n v="1863.6259355999998"/>
    <n v="4056"/>
    <n v="3045"/>
    <n v="1020"/>
    <n v="1087.1151291000001"/>
    <n v="1397.7194517"/>
    <n v="1582.8134400000001"/>
    <n v="1266.4860000000001"/>
    <n v="621.20864519999998"/>
    <n v="13896.9717951"/>
    <n v="20227.170204900001"/>
    <n v="3751.3205808000002"/>
    <n v="984.01916340000014"/>
    <n v="16475.849624100003"/>
    <n v="15491.830460700003"/>
  </r>
  <r>
    <s v="1ABCD5E34FG636545"/>
    <s v="Tatra"/>
    <x v="0"/>
    <x v="1"/>
    <s v="Tr1"/>
    <x v="0"/>
    <s v="Pickup Truck"/>
    <n v="11"/>
    <n v="9"/>
    <x v="1"/>
    <x v="159"/>
    <x v="3"/>
    <x v="0"/>
    <x v="1"/>
    <x v="0"/>
    <x v="0"/>
    <x v="0"/>
    <x v="9"/>
    <x v="1"/>
    <x v="6"/>
    <x v="1"/>
    <x v="0"/>
    <x v="1"/>
    <x v="0"/>
    <x v="1"/>
    <x v="1"/>
    <x v="0"/>
    <x v="0"/>
    <x v="1"/>
    <x v="0"/>
    <x v="1"/>
    <n v="0"/>
    <n v="0"/>
    <n v="0"/>
    <n v="550"/>
    <n v="370"/>
    <s v="North America"/>
    <s v="USA"/>
    <n v="78"/>
    <x v="2"/>
    <x v="3"/>
    <x v="2"/>
    <s v="Segment and Misc Incentives"/>
    <n v="36928.866000000002"/>
    <n v="1512.8879999999999"/>
    <x v="868"/>
    <n v="2623.7386890000007"/>
    <n v="2862.2603880000001"/>
    <n v="4730.3100000000004"/>
    <n v="3040"/>
    <n v="1020"/>
    <n v="967.35599999999999"/>
    <n v="1051.518"/>
    <n v="1607.19"/>
    <n v="1841.424"/>
    <n v="533.36400000000003"/>
    <n v="15040.112689000001"/>
    <n v="20375.865311000001"/>
    <n v="5237.0483880000002"/>
    <n v="1008.1580418000001"/>
    <n v="15138.816923000002"/>
    <n v="14130.658881200003"/>
  </r>
  <r>
    <s v="1ABCD5E34FG636111"/>
    <s v="Tatra"/>
    <x v="0"/>
    <x v="1"/>
    <s v="Tr1"/>
    <x v="0"/>
    <s v="Pickup Truck"/>
    <n v="11"/>
    <n v="9"/>
    <x v="1"/>
    <x v="159"/>
    <x v="3"/>
    <x v="0"/>
    <x v="1"/>
    <x v="15"/>
    <x v="0"/>
    <x v="3"/>
    <x v="7"/>
    <x v="1"/>
    <x v="7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20"/>
    <x v="2"/>
    <x v="3"/>
    <x v="2"/>
    <s v="Special Leases"/>
    <n v="36656.215596000002"/>
    <n v="2364.8507999999997"/>
    <x v="1732"/>
    <n v="2776.9939128360006"/>
    <n v="3029.4479049120005"/>
    <n v="4763.6320679999999"/>
    <n v="1905"/>
    <n v="1020"/>
    <n v="927.43279200000006"/>
    <n v="1067.2674479999998"/>
    <n v="1826.076096"/>
    <n v="1915.5291480000001"/>
    <n v="589.15630800000008"/>
    <n v="14286.402316836002"/>
    <n v="20004.962479164002"/>
    <n v="5534.1333609120011"/>
    <n v="1000.7146857708001"/>
    <n v="14470.829118252001"/>
    <n v="13470.114432481201"/>
  </r>
  <r>
    <s v="1ABCD6E34FG464346"/>
    <s v="Apechete"/>
    <x v="7"/>
    <x v="4"/>
    <s v="St2"/>
    <x v="5"/>
    <s v="Crossover"/>
    <n v="11"/>
    <n v="9"/>
    <x v="1"/>
    <x v="159"/>
    <x v="3"/>
    <x v="0"/>
    <x v="1"/>
    <x v="16"/>
    <x v="4"/>
    <x v="4"/>
    <x v="1"/>
    <x v="2"/>
    <x v="8"/>
    <x v="1"/>
    <x v="1"/>
    <x v="0"/>
    <x v="0"/>
    <x v="1"/>
    <x v="1"/>
    <x v="1"/>
    <x v="0"/>
    <x v="1"/>
    <x v="1"/>
    <x v="0"/>
    <n v="0"/>
    <n v="0"/>
    <n v="0"/>
    <n v="0"/>
    <n v="370"/>
    <s v="Middle East"/>
    <s v="UAE"/>
    <n v="249"/>
    <x v="2"/>
    <x v="3"/>
    <x v="2"/>
    <s v="Segment and Misc Incentives"/>
    <n v="40158.591324000001"/>
    <n v="2855.0726200000004"/>
    <x v="1715"/>
    <n v="4196.5727933580001"/>
    <n v="4578.0794109359995"/>
    <n v="13352.731615229999"/>
    <n v="1195"/>
    <n v="1795"/>
    <n v="2670.546323046"/>
    <n v="3433.5595582019996"/>
    <n v="3815.0661757800003"/>
    <n v="4578.0794109359995"/>
    <n v="1526.0264703119999"/>
    <n v="30458.476465616"/>
    <n v="6845.0422383840014"/>
    <n v="10682.185292184"/>
    <n v="1610.3595120923999"/>
    <n v="-3837.1430537999986"/>
    <n v="-5447.5025658923987"/>
  </r>
  <r>
    <s v="1ABCD6E34FG473773"/>
    <s v="Jackson"/>
    <x v="9"/>
    <x v="4"/>
    <s v="Co2"/>
    <x v="0"/>
    <s v="Sedan"/>
    <n v="11"/>
    <n v="11"/>
    <x v="1"/>
    <x v="160"/>
    <x v="3"/>
    <x v="0"/>
    <x v="0"/>
    <x v="7"/>
    <x v="6"/>
    <x v="3"/>
    <x v="1"/>
    <x v="1"/>
    <x v="0"/>
    <x v="0"/>
    <x v="0"/>
    <x v="1"/>
    <x v="1"/>
    <x v="0"/>
    <x v="1"/>
    <x v="1"/>
    <x v="0"/>
    <x v="0"/>
    <x v="0"/>
    <x v="1"/>
    <n v="640"/>
    <n v="710"/>
    <n v="0"/>
    <n v="0"/>
    <n v="370"/>
    <s v="Middle East"/>
    <s v="UAE"/>
    <n v="16"/>
    <x v="0"/>
    <x v="1"/>
    <x v="2"/>
    <s v="Cash Rebates"/>
    <n v="19449"/>
    <n v="7445"/>
    <x v="504"/>
    <n v="1925.4510000000002"/>
    <n v="2100.4920000000002"/>
    <n v="6126.4350000000004"/>
    <n v="3015"/>
    <n v="1490"/>
    <n v="1225.2870000000003"/>
    <n v="1575.3690000000001"/>
    <n v="1750.4100000000003"/>
    <n v="2100.4920000000002"/>
    <n v="700.1640000000001"/>
    <n v="17107.952000000001"/>
    <n v="-5103.9520000000011"/>
    <n v="4901.148000000001"/>
    <n v="779.90489999999988"/>
    <n v="-10005.100000000002"/>
    <n v="-10785.004900000002"/>
  </r>
  <r>
    <s v="1ABCD6E34FG478381"/>
    <s v="Jackson"/>
    <x v="22"/>
    <x v="4"/>
    <s v="Ro2"/>
    <x v="6"/>
    <s v="Sedan"/>
    <n v="11"/>
    <n v="11"/>
    <x v="1"/>
    <x v="160"/>
    <x v="3"/>
    <x v="0"/>
    <x v="2"/>
    <x v="1"/>
    <x v="6"/>
    <x v="4"/>
    <x v="4"/>
    <x v="1"/>
    <x v="0"/>
    <x v="0"/>
    <x v="1"/>
    <x v="1"/>
    <x v="0"/>
    <x v="1"/>
    <x v="0"/>
    <x v="1"/>
    <x v="0"/>
    <x v="0"/>
    <x v="1"/>
    <x v="1"/>
    <n v="0"/>
    <n v="0"/>
    <n v="420"/>
    <n v="0"/>
    <n v="370"/>
    <s v="South America"/>
    <s v="Brazil"/>
    <n v="257"/>
    <x v="2"/>
    <x v="4"/>
    <x v="0"/>
    <s v="Special Leases"/>
    <n v="34459.413117999989"/>
    <n v="2649.7100369999994"/>
    <x v="1733"/>
    <n v="1448.4391982279999"/>
    <n v="1580.1154889759996"/>
    <n v="4608.6701761799986"/>
    <n v="1215"/>
    <n v="1490"/>
    <n v="921.73403523599995"/>
    <n v="1185.086616732"/>
    <n v="1316.76290748"/>
    <n v="1580.1154889759996"/>
    <n v="526.70516299199994"/>
    <n v="12185.692933855998"/>
    <n v="19624.010147143992"/>
    <n v="3686.9361409439989"/>
    <n v="4734.7233624131986"/>
    <n v="15937.074006199993"/>
    <n v="11202.350643786795"/>
  </r>
  <r>
    <s v="1ABCD3E34FG469356"/>
    <s v="Apechete"/>
    <x v="3"/>
    <x v="3"/>
    <s v="M1"/>
    <x v="0"/>
    <s v="SUV"/>
    <n v="11"/>
    <n v="11"/>
    <x v="1"/>
    <x v="160"/>
    <x v="3"/>
    <x v="0"/>
    <x v="1"/>
    <x v="8"/>
    <x v="2"/>
    <x v="1"/>
    <x v="1"/>
    <x v="2"/>
    <x v="1"/>
    <x v="1"/>
    <x v="1"/>
    <x v="0"/>
    <x v="0"/>
    <x v="1"/>
    <x v="0"/>
    <x v="1"/>
    <x v="0"/>
    <x v="1"/>
    <x v="1"/>
    <x v="0"/>
    <n v="0"/>
    <n v="0"/>
    <n v="420"/>
    <n v="0"/>
    <n v="370"/>
    <s v="Africa"/>
    <s v="Ghana"/>
    <n v="175"/>
    <x v="0"/>
    <x v="0"/>
    <x v="1"/>
    <s v="Low-Interest Financing"/>
    <n v="35827.541248000001"/>
    <n v="2585.8012800000001"/>
    <x v="1734"/>
    <n v="2758.7206760960003"/>
    <n v="3009.5134648319995"/>
    <n v="8777.7476057599997"/>
    <n v="1615"/>
    <n v="1110"/>
    <n v="1755.5495211520001"/>
    <n v="2257.1350986239995"/>
    <n v="2507.9278873600001"/>
    <n v="3009.5134648319995"/>
    <n v="1003.1711549439999"/>
    <n v="20782.080788992"/>
    <n v="12459.659179008002"/>
    <n v="7022.1980846080005"/>
    <n v="4474.8599018752002"/>
    <n v="5437.4610944000015"/>
    <n v="962.60119252480126"/>
  </r>
  <r>
    <s v="1ABCD4E34FG461667"/>
    <s v="Apechete"/>
    <x v="4"/>
    <x v="0"/>
    <s v="B2"/>
    <x v="3"/>
    <s v="Pickup Truck"/>
    <n v="11"/>
    <n v="11"/>
    <x v="1"/>
    <x v="160"/>
    <x v="3"/>
    <x v="0"/>
    <x v="1"/>
    <x v="8"/>
    <x v="2"/>
    <x v="5"/>
    <x v="3"/>
    <x v="2"/>
    <x v="3"/>
    <x v="0"/>
    <x v="0"/>
    <x v="1"/>
    <x v="0"/>
    <x v="1"/>
    <x v="0"/>
    <x v="0"/>
    <x v="0"/>
    <x v="0"/>
    <x v="0"/>
    <x v="1"/>
    <n v="0"/>
    <n v="0"/>
    <n v="420"/>
    <n v="550"/>
    <n v="370"/>
    <s v="Asia"/>
    <s v="Laos"/>
    <n v="136"/>
    <x v="0"/>
    <x v="0"/>
    <x v="1"/>
    <s v="Low-Interest Financing"/>
    <n v="43876.253357999994"/>
    <n v="3129.9339959999993"/>
    <x v="1735"/>
    <n v="2895.8327216279995"/>
    <n v="3159.0902417759994"/>
    <n v="9214.0132051799974"/>
    <n v="2635"/>
    <n v="1649"/>
    <n v="1842.8026410359998"/>
    <n v="2369.3176813319997"/>
    <n v="2632.57520148"/>
    <n v="3159.0902417759994"/>
    <n v="1053.0300805919999"/>
    <n v="23238.541450655997"/>
    <n v="17507.777911343997"/>
    <n v="7371.2105641439975"/>
    <n v="1956.8808997667998"/>
    <n v="10136.5673472"/>
    <n v="8179.6864474331996"/>
  </r>
  <r>
    <s v="1ABCD3E34FG469199"/>
    <s v="Apechete"/>
    <x v="3"/>
    <x v="3"/>
    <s v="M1"/>
    <x v="0"/>
    <s v="SUV"/>
    <n v="11"/>
    <n v="11"/>
    <x v="1"/>
    <x v="160"/>
    <x v="3"/>
    <x v="0"/>
    <x v="0"/>
    <x v="15"/>
    <x v="2"/>
    <x v="1"/>
    <x v="0"/>
    <x v="2"/>
    <x v="6"/>
    <x v="0"/>
    <x v="0"/>
    <x v="1"/>
    <x v="0"/>
    <x v="0"/>
    <x v="1"/>
    <x v="1"/>
    <x v="1"/>
    <x v="0"/>
    <x v="0"/>
    <x v="1"/>
    <n v="0"/>
    <n v="710"/>
    <n v="0"/>
    <n v="0"/>
    <n v="0"/>
    <s v="Europe"/>
    <s v="Sweden"/>
    <n v="143"/>
    <x v="0"/>
    <x v="1"/>
    <x v="2"/>
    <s v="Segment and Misc Incentives"/>
    <n v="33924.239999999998"/>
    <n v="1844.04"/>
    <x v="1314"/>
    <n v="2612.1664800000003"/>
    <n v="2849.63616"/>
    <n v="8311.4387999999999"/>
    <n v="2005"/>
    <n v="1020"/>
    <n v="1662.2877600000002"/>
    <n v="2137.2271199999996"/>
    <n v="2374.6968000000002"/>
    <n v="2849.63616"/>
    <n v="949.87872000000004"/>
    <n v="20122.81696"/>
    <n v="11957.383039999997"/>
    <n v="6649.1510399999997"/>
    <n v="712.40904"/>
    <n v="5308.2319999999972"/>
    <n v="4595.8229599999977"/>
  </r>
  <r>
    <s v="1ABCD4E34FG461822"/>
    <s v="Apechete"/>
    <x v="4"/>
    <x v="0"/>
    <s v="B2"/>
    <x v="3"/>
    <s v="Pickup Truck"/>
    <n v="11"/>
    <n v="12"/>
    <x v="1"/>
    <x v="161"/>
    <x v="3"/>
    <x v="0"/>
    <x v="0"/>
    <x v="18"/>
    <x v="0"/>
    <x v="4"/>
    <x v="4"/>
    <x v="0"/>
    <x v="5"/>
    <x v="0"/>
    <x v="1"/>
    <x v="0"/>
    <x v="1"/>
    <x v="0"/>
    <x v="0"/>
    <x v="0"/>
    <x v="1"/>
    <x v="0"/>
    <x v="1"/>
    <x v="0"/>
    <n v="640"/>
    <n v="710"/>
    <n v="420"/>
    <n v="550"/>
    <n v="0"/>
    <s v="Middle East"/>
    <s v="UAE"/>
    <n v="23"/>
    <x v="2"/>
    <x v="3"/>
    <x v="1"/>
    <s v="Low-Interest Financing"/>
    <n v="42088.929749999996"/>
    <n v="2566.6305839999995"/>
    <x v="1736"/>
    <n v="2777.8693634999995"/>
    <n v="3030.4029419999993"/>
    <n v="8838.6752474999994"/>
    <n v="2320"/>
    <n v="1734"/>
    <n v="1767.7350494999998"/>
    <n v="2272.8022064999996"/>
    <n v="2525.3357849999998"/>
    <n v="3030.4029419999993"/>
    <n v="1010.1343139999999"/>
    <n v="22236.417651999996"/>
    <n v="17285.881514000001"/>
    <n v="7070.9401979999984"/>
    <n v="1687.7660829749998"/>
    <n v="10214.941316000002"/>
    <n v="8527.1752330250019"/>
  </r>
  <r>
    <s v="1ABCD5E34FG636849"/>
    <s v="Tatra"/>
    <x v="0"/>
    <x v="1"/>
    <s v="Tr1"/>
    <x v="0"/>
    <s v="Pickup Truck"/>
    <n v="11"/>
    <n v="13"/>
    <x v="1"/>
    <x v="162"/>
    <x v="3"/>
    <x v="0"/>
    <x v="0"/>
    <x v="0"/>
    <x v="5"/>
    <x v="0"/>
    <x v="1"/>
    <x v="2"/>
    <x v="8"/>
    <x v="0"/>
    <x v="1"/>
    <x v="1"/>
    <x v="1"/>
    <x v="0"/>
    <x v="0"/>
    <x v="0"/>
    <x v="1"/>
    <x v="0"/>
    <x v="1"/>
    <x v="1"/>
    <n v="640"/>
    <n v="710"/>
    <n v="420"/>
    <n v="550"/>
    <n v="0"/>
    <s v="North America"/>
    <s v="USA"/>
    <n v="260"/>
    <x v="0"/>
    <x v="1"/>
    <x v="2"/>
    <s v="Segment and Misc Incentives"/>
    <n v="36797.078448"/>
    <n v="1821.9633120000001"/>
    <x v="1068"/>
    <n v="2738.0304254160005"/>
    <n v="2986.9422822719998"/>
    <n v="8711.9149899599997"/>
    <n v="2745"/>
    <n v="1020"/>
    <n v="1742.3829979920004"/>
    <n v="2240.2067117040006"/>
    <n v="2489.1185685600003"/>
    <n v="2986.9422822719998"/>
    <n v="995.64742742400006"/>
    <n v="21686.653693632001"/>
    <n v="13288.461442368"/>
    <n v="6969.5319919680005"/>
    <n v="1004.5602416304"/>
    <n v="6318.929450399999"/>
    <n v="5314.369208769599"/>
  </r>
  <r>
    <s v="1ABCD6E34FG638267"/>
    <s v="Tatra"/>
    <x v="1"/>
    <x v="4"/>
    <s v="J1"/>
    <x v="1"/>
    <s v="Sedan"/>
    <n v="11"/>
    <n v="13"/>
    <x v="1"/>
    <x v="162"/>
    <x v="3"/>
    <x v="0"/>
    <x v="3"/>
    <x v="6"/>
    <x v="2"/>
    <x v="0"/>
    <x v="4"/>
    <x v="2"/>
    <x v="8"/>
    <x v="0"/>
    <x v="1"/>
    <x v="1"/>
    <x v="1"/>
    <x v="1"/>
    <x v="1"/>
    <x v="1"/>
    <x v="1"/>
    <x v="0"/>
    <x v="1"/>
    <x v="1"/>
    <n v="640"/>
    <n v="0"/>
    <n v="0"/>
    <n v="0"/>
    <n v="0"/>
    <s v="North America"/>
    <s v="USA"/>
    <n v="251"/>
    <x v="0"/>
    <x v="1"/>
    <x v="1"/>
    <s v="Low-Interest Financing"/>
    <n v="16017.126344999999"/>
    <n v="2816.2095389999995"/>
    <x v="1737"/>
    <n v="1638.5520250934999"/>
    <n v="1787.5113001019997"/>
    <n v="5213.5746252974996"/>
    <n v="1065"/>
    <n v="1110"/>
    <n v="1042.7149250595"/>
    <n v="1340.6334750765"/>
    <n v="1489.592750085"/>
    <n v="1787.5113001019997"/>
    <n v="595.83710003399995"/>
    <n v="12900.067800611998"/>
    <n v="300.84900538800139"/>
    <n v="4170.8597002379993"/>
    <n v="437.26754921849999"/>
    <n v="-3870.0106948499979"/>
    <n v="-4307.2782440684978"/>
  </r>
  <r>
    <s v="1ABCD6E34FG638281"/>
    <s v="Tatra"/>
    <x v="1"/>
    <x v="4"/>
    <s v="J2"/>
    <x v="0"/>
    <s v="Sedan"/>
    <n v="11"/>
    <n v="14"/>
    <x v="1"/>
    <x v="163"/>
    <x v="3"/>
    <x v="0"/>
    <x v="3"/>
    <x v="13"/>
    <x v="3"/>
    <x v="0"/>
    <x v="1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39"/>
    <x v="2"/>
    <x v="4"/>
    <x v="2"/>
    <s v="Low-Interest Financing"/>
    <n v="15555.607055999997"/>
    <n v="4878.9181979999994"/>
    <x v="1614"/>
    <n v="1642.6721051135994"/>
    <n v="1792.0059328511993"/>
    <n v="5226.6839708159987"/>
    <n v="2040"/>
    <n v="1020"/>
    <n v="1045.3367941632"/>
    <n v="1344.0044496383996"/>
    <n v="1493.3382773759997"/>
    <n v="1792.0059328511993"/>
    <n v="597.33531095039984"/>
    <n v="13812.035597107199"/>
    <n v="-3135.3467391072008"/>
    <n v="4181.3471766527982"/>
    <n v="424.66807262879996"/>
    <n v="-7316.6939157599991"/>
    <n v="-7741.3619883887986"/>
  </r>
  <r>
    <s v="1ABCD6E34FG634998"/>
    <s v="Tatra"/>
    <x v="13"/>
    <x v="4"/>
    <s v="A2"/>
    <x v="3"/>
    <s v="Pickup Truck"/>
    <n v="11"/>
    <n v="14"/>
    <x v="1"/>
    <x v="163"/>
    <x v="3"/>
    <x v="0"/>
    <x v="0"/>
    <x v="5"/>
    <x v="0"/>
    <x v="1"/>
    <x v="4"/>
    <x v="0"/>
    <x v="8"/>
    <x v="1"/>
    <x v="1"/>
    <x v="1"/>
    <x v="1"/>
    <x v="0"/>
    <x v="0"/>
    <x v="1"/>
    <x v="0"/>
    <x v="1"/>
    <x v="1"/>
    <x v="1"/>
    <n v="640"/>
    <n v="710"/>
    <n v="420"/>
    <n v="0"/>
    <n v="370"/>
    <s v="North America"/>
    <s v="USA"/>
    <n v="218"/>
    <x v="2"/>
    <x v="3"/>
    <x v="1"/>
    <s v="Low-Interest Financing"/>
    <n v="30185.229311999999"/>
    <n v="2045.336832"/>
    <x v="1738"/>
    <n v="1328.150089728"/>
    <n v="1448.891006976"/>
    <n v="4495.0671359999997"/>
    <n v="3390"/>
    <n v="1795"/>
    <n v="1077.02784"/>
    <n v="1086.6682552320001"/>
    <n v="1248.7426560000001"/>
    <n v="1410.296832"/>
    <n v="706.16448000000003"/>
    <n v="14420.655976959999"/>
    <n v="13719.23650304"/>
    <n v="3565.3523189759999"/>
    <n v="824.05676021760007"/>
    <n v="10153.884184064"/>
    <n v="9329.8274238464001"/>
  </r>
  <r>
    <s v="1ABCD4E34FG461866"/>
    <s v="Apechete"/>
    <x v="4"/>
    <x v="0"/>
    <s v="B1"/>
    <x v="3"/>
    <s v="Pickup Truck"/>
    <n v="11"/>
    <n v="15"/>
    <x v="1"/>
    <x v="164"/>
    <x v="3"/>
    <x v="0"/>
    <x v="0"/>
    <x v="10"/>
    <x v="0"/>
    <x v="5"/>
    <x v="8"/>
    <x v="0"/>
    <x v="6"/>
    <x v="0"/>
    <x v="1"/>
    <x v="1"/>
    <x v="0"/>
    <x v="1"/>
    <x v="1"/>
    <x v="1"/>
    <x v="0"/>
    <x v="0"/>
    <x v="1"/>
    <x v="1"/>
    <n v="0"/>
    <n v="0"/>
    <n v="0"/>
    <n v="0"/>
    <n v="370"/>
    <s v="Africa"/>
    <s v="Algeria"/>
    <n v="82"/>
    <x v="1"/>
    <x v="2"/>
    <x v="1"/>
    <s v="Segment and Misc Incentives"/>
    <n v="39567.108"/>
    <n v="2864.7359999999999"/>
    <x v="1739"/>
    <n v="2611.4291279999998"/>
    <n v="2848.8317759999995"/>
    <n v="8309.0926799999997"/>
    <n v="795"/>
    <n v="1020"/>
    <n v="1661.818536"/>
    <n v="2136.6238319999998"/>
    <n v="2374.02648"/>
    <n v="2848.8317759999995"/>
    <n v="949.610592"/>
    <n v="18907.990655999998"/>
    <n v="17794.381344000005"/>
    <n v="6647.2741439999991"/>
    <n v="4843.0140192000008"/>
    <n v="11147.107200000006"/>
    <n v="6304.093180800005"/>
  </r>
  <r>
    <s v="1ABCD6E34FG463528"/>
    <s v="Apechete"/>
    <x v="6"/>
    <x v="4"/>
    <s v="S1"/>
    <x v="4"/>
    <s v="Coupe"/>
    <n v="11"/>
    <n v="15"/>
    <x v="1"/>
    <x v="164"/>
    <x v="3"/>
    <x v="0"/>
    <x v="3"/>
    <x v="6"/>
    <x v="4"/>
    <x v="3"/>
    <x v="8"/>
    <x v="1"/>
    <x v="7"/>
    <x v="1"/>
    <x v="0"/>
    <x v="0"/>
    <x v="1"/>
    <x v="0"/>
    <x v="1"/>
    <x v="0"/>
    <x v="0"/>
    <x v="1"/>
    <x v="0"/>
    <x v="0"/>
    <n v="640"/>
    <n v="710"/>
    <n v="0"/>
    <n v="550"/>
    <n v="370"/>
    <s v="Middle East"/>
    <s v="Jordan"/>
    <n v="95"/>
    <x v="0"/>
    <x v="0"/>
    <x v="0"/>
    <s v="Low-Interest Financing"/>
    <n v="39237.470936999998"/>
    <n v="2608.9842239999994"/>
    <x v="1740"/>
    <n v="2669.8993467300002"/>
    <n v="2912.6174691599995"/>
    <n v="8495.1342850499968"/>
    <n v="3965"/>
    <n v="1567"/>
    <n v="1699.02685701"/>
    <n v="2184.4631018699993"/>
    <n v="2427.1812242999995"/>
    <n v="2912.6174691599995"/>
    <n v="970.87248971999986"/>
    <n v="23007.704814959994"/>
    <n v="13620.781898040004"/>
    <n v="7168.5547497899979"/>
    <n v="2334.6295207515"/>
    <n v="6452.2271482500064"/>
    <n v="4117.597627498506"/>
  </r>
  <r>
    <s v="1ABCD5E34FG462406"/>
    <s v="Apechete"/>
    <x v="5"/>
    <x v="1"/>
    <s v="R2"/>
    <x v="0"/>
    <s v="Pickup Truck"/>
    <n v="11"/>
    <n v="16"/>
    <x v="1"/>
    <x v="165"/>
    <x v="3"/>
    <x v="0"/>
    <x v="1"/>
    <x v="15"/>
    <x v="3"/>
    <x v="0"/>
    <x v="6"/>
    <x v="0"/>
    <x v="0"/>
    <x v="0"/>
    <x v="1"/>
    <x v="0"/>
    <x v="0"/>
    <x v="1"/>
    <x v="0"/>
    <x v="0"/>
    <x v="0"/>
    <x v="0"/>
    <x v="1"/>
    <x v="0"/>
    <n v="0"/>
    <n v="0"/>
    <n v="420"/>
    <n v="550"/>
    <n v="370"/>
    <s v="Africa"/>
    <s v="Egypt"/>
    <n v="101"/>
    <x v="2"/>
    <x v="3"/>
    <x v="2"/>
    <s v="Segment and Misc Incentives"/>
    <n v="40247.036495999993"/>
    <n v="1856.1717359999998"/>
    <x v="1741"/>
    <n v="3320.3805109199993"/>
    <n v="3622.2332846399991"/>
    <n v="10564.847080199997"/>
    <n v="1340"/>
    <n v="1490"/>
    <n v="2112.9694160399999"/>
    <n v="2716.6749634799994"/>
    <n v="3018.5277371999996"/>
    <n v="3622.2332846399991"/>
    <n v="1207.4110948799998"/>
    <n v="24563.399707839995"/>
    <n v="13827.465052160002"/>
    <n v="8451.8776641599979"/>
    <n v="3151.3429576367994"/>
    <n v="5375.5873880000036"/>
    <n v="2224.2444303632042"/>
  </r>
  <r>
    <s v="1ABCD3E34FG338314"/>
    <s v="Special"/>
    <x v="12"/>
    <x v="3"/>
    <s v="Spr2"/>
    <x v="0"/>
    <s v="Sedan"/>
    <n v="11"/>
    <n v="16"/>
    <x v="1"/>
    <x v="165"/>
    <x v="3"/>
    <x v="0"/>
    <x v="2"/>
    <x v="7"/>
    <x v="3"/>
    <x v="5"/>
    <x v="3"/>
    <x v="1"/>
    <x v="0"/>
    <x v="0"/>
    <x v="1"/>
    <x v="1"/>
    <x v="1"/>
    <x v="0"/>
    <x v="0"/>
    <x v="1"/>
    <x v="0"/>
    <x v="0"/>
    <x v="1"/>
    <x v="1"/>
    <n v="640"/>
    <n v="710"/>
    <n v="420"/>
    <n v="0"/>
    <n v="370"/>
    <s v="North America"/>
    <s v="USA"/>
    <n v="131"/>
    <x v="2"/>
    <x v="4"/>
    <x v="1"/>
    <s v="Dealer Cash Incentives"/>
    <n v="39783.987827999998"/>
    <n v="1061.0982720000002"/>
    <x v="1742"/>
    <n v="2820.1195376640003"/>
    <n v="3076.4940410880004"/>
    <n v="8973.1076198399987"/>
    <n v="2565"/>
    <n v="1270"/>
    <n v="1794.6215239680002"/>
    <n v="2307.3705308160002"/>
    <n v="2563.7450342400007"/>
    <n v="3076.4940410880004"/>
    <n v="1025.498013696"/>
    <n v="22293.964246528001"/>
    <n v="16428.925309471993"/>
    <n v="7178.4860958720001"/>
    <n v="1086.1028677044001"/>
    <n v="9250.4392135999933"/>
    <n v="8164.3363458955937"/>
  </r>
  <r>
    <s v="1ABCD6E34FG473813"/>
    <s v="Jackson"/>
    <x v="9"/>
    <x v="4"/>
    <s v="Co2"/>
    <x v="0"/>
    <s v="Sedan"/>
    <n v="11"/>
    <n v="16"/>
    <x v="1"/>
    <x v="165"/>
    <x v="3"/>
    <x v="0"/>
    <x v="3"/>
    <x v="13"/>
    <x v="5"/>
    <x v="1"/>
    <x v="9"/>
    <x v="1"/>
    <x v="1"/>
    <x v="1"/>
    <x v="1"/>
    <x v="1"/>
    <x v="1"/>
    <x v="1"/>
    <x v="0"/>
    <x v="1"/>
    <x v="0"/>
    <x v="1"/>
    <x v="1"/>
    <x v="1"/>
    <n v="640"/>
    <n v="0"/>
    <n v="420"/>
    <n v="0"/>
    <n v="370"/>
    <s v="Middle East"/>
    <s v="Saudi Arabia"/>
    <n v="161"/>
    <x v="2"/>
    <x v="4"/>
    <x v="1"/>
    <s v="Special Leases"/>
    <n v="19115"/>
    <n v="3510"/>
    <x v="579"/>
    <n v="1892.385"/>
    <n v="2064.42"/>
    <n v="6021.2249999999995"/>
    <n v="2680"/>
    <n v="1110"/>
    <n v="1204.2450000000001"/>
    <n v="1548.3150000000001"/>
    <n v="1720.3500000000001"/>
    <n v="2064.42"/>
    <n v="688.14"/>
    <n v="16176.52"/>
    <n v="-571.52000000000044"/>
    <n v="4816.9799999999996"/>
    <n v="764.6"/>
    <n v="-5388.5"/>
    <n v="-6153.1"/>
  </r>
  <r>
    <s v="1ABCD6E34FG477878"/>
    <s v="Jackson"/>
    <x v="18"/>
    <x v="4"/>
    <s v="Ma2"/>
    <x v="6"/>
    <s v="Sedan"/>
    <n v="11"/>
    <n v="16"/>
    <x v="1"/>
    <x v="165"/>
    <x v="3"/>
    <x v="0"/>
    <x v="2"/>
    <x v="13"/>
    <x v="4"/>
    <x v="1"/>
    <x v="8"/>
    <x v="2"/>
    <x v="1"/>
    <x v="1"/>
    <x v="0"/>
    <x v="1"/>
    <x v="1"/>
    <x v="1"/>
    <x v="1"/>
    <x v="1"/>
    <x v="1"/>
    <x v="1"/>
    <x v="0"/>
    <x v="1"/>
    <n v="640"/>
    <n v="0"/>
    <n v="0"/>
    <n v="0"/>
    <n v="0"/>
    <s v="Africa"/>
    <s v="Algeria"/>
    <n v="177"/>
    <x v="0"/>
    <x v="1"/>
    <x v="2"/>
    <s v="Low-Interest Financing"/>
    <n v="16938.397028000003"/>
    <n v="2786.6833120000001"/>
    <x v="1743"/>
    <n v="1676.9013057720001"/>
    <n v="1829.3468790240001"/>
    <n v="5335.5950638200011"/>
    <n v="2760"/>
    <n v="1110"/>
    <n v="1067.1190127640002"/>
    <n v="1372.0101592680001"/>
    <n v="1524.4557325200003"/>
    <n v="1829.3468790240001"/>
    <n v="609.78229300800012"/>
    <n v="14846.081274144002"/>
    <n v="-694.36755814400021"/>
    <n v="4268.476051056"/>
    <n v="2073.2597962272007"/>
    <n v="-4962.8436092000002"/>
    <n v="-7036.1034054272004"/>
  </r>
  <r>
    <s v="1ABCD4E34FG461769"/>
    <s v="Apechete"/>
    <x v="4"/>
    <x v="0"/>
    <s v="B1"/>
    <x v="3"/>
    <s v="Pickup Truck"/>
    <n v="11"/>
    <n v="16"/>
    <x v="1"/>
    <x v="165"/>
    <x v="3"/>
    <x v="0"/>
    <x v="1"/>
    <x v="8"/>
    <x v="2"/>
    <x v="1"/>
    <x v="8"/>
    <x v="2"/>
    <x v="8"/>
    <x v="0"/>
    <x v="1"/>
    <x v="1"/>
    <x v="1"/>
    <x v="1"/>
    <x v="1"/>
    <x v="0"/>
    <x v="0"/>
    <x v="0"/>
    <x v="1"/>
    <x v="1"/>
    <n v="640"/>
    <n v="0"/>
    <n v="0"/>
    <n v="550"/>
    <n v="370"/>
    <s v="Europe"/>
    <s v="Germany"/>
    <n v="126"/>
    <x v="2"/>
    <x v="3"/>
    <x v="1"/>
    <s v="Low-Interest Financing"/>
    <n v="43117.064360999997"/>
    <n v="2772.0457379999993"/>
    <x v="1744"/>
    <n v="2845.7262478259995"/>
    <n v="3104.4286339919995"/>
    <n v="9054.5835158099981"/>
    <n v="1985"/>
    <n v="1795"/>
    <n v="1810.916703162"/>
    <n v="2328.3214754939995"/>
    <n v="2587.0238616599995"/>
    <n v="3104.4286339919995"/>
    <n v="1034.8095446639998"/>
    <n v="22406.571803951996"/>
    <n v="17938.446819048"/>
    <n v="7243.666812647999"/>
    <n v="905.45835158099999"/>
    <n v="10694.7800064"/>
    <n v="9789.3216548189994"/>
  </r>
  <r>
    <s v="1ABCD4E34FG480950"/>
    <s v="Jackson"/>
    <x v="21"/>
    <x v="0"/>
    <s v="V1"/>
    <x v="10"/>
    <s v="Van"/>
    <n v="11"/>
    <n v="17"/>
    <x v="1"/>
    <x v="166"/>
    <x v="3"/>
    <x v="0"/>
    <x v="1"/>
    <x v="7"/>
    <x v="4"/>
    <x v="1"/>
    <x v="5"/>
    <x v="3"/>
    <x v="3"/>
    <x v="1"/>
    <x v="0"/>
    <x v="1"/>
    <x v="0"/>
    <x v="1"/>
    <x v="0"/>
    <x v="0"/>
    <x v="1"/>
    <x v="1"/>
    <x v="0"/>
    <x v="1"/>
    <n v="0"/>
    <n v="0"/>
    <n v="420"/>
    <n v="550"/>
    <n v="0"/>
    <s v="Europe"/>
    <s v="United Kingdom"/>
    <n v="57"/>
    <x v="2"/>
    <x v="4"/>
    <x v="2"/>
    <s v="Dealer Cash Incentives"/>
    <n v="36850.121801999987"/>
    <n v="1306.809231"/>
    <x v="1745"/>
    <n v="1808.3370894159998"/>
    <n v="1972.7313702719998"/>
    <n v="5753.7998299599994"/>
    <n v="3090"/>
    <n v="1649"/>
    <n v="1150.7599659920002"/>
    <n v="1479.5485277039998"/>
    <n v="1643.94280856"/>
    <n v="1972.7313702719998"/>
    <n v="657.57712342399998"/>
    <n v="16575.388221631998"/>
    <n v="18967.92434936799"/>
    <n v="4603.0398639679997"/>
    <n v="773.85255784199978"/>
    <n v="14364.884485399991"/>
    <n v="13591.031927557991"/>
  </r>
  <r>
    <s v="1ABCD6E34FG634777"/>
    <s v="Tatra"/>
    <x v="13"/>
    <x v="4"/>
    <s v="A3"/>
    <x v="3"/>
    <s v="Pickup Truck"/>
    <n v="11"/>
    <n v="17"/>
    <x v="1"/>
    <x v="166"/>
    <x v="3"/>
    <x v="0"/>
    <x v="1"/>
    <x v="3"/>
    <x v="0"/>
    <x v="1"/>
    <x v="1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133"/>
    <x v="1"/>
    <x v="2"/>
    <x v="2"/>
    <s v="Dealer Cash Incentives"/>
    <n v="32236.662528000001"/>
    <n v="1952.875008"/>
    <x v="1746"/>
    <n v="1418.413151232"/>
    <n v="1547.3598013440003"/>
    <n v="5017.3240319999995"/>
    <n v="4385"/>
    <n v="0"/>
    <n v="902.62655078400007"/>
    <n v="1160.5198510079999"/>
    <n v="1617.5738880000001"/>
    <n v="2009.774592"/>
    <n v="515.78660044800006"/>
    <n v="14501.457473024"/>
    <n v="15782.330046976002"/>
    <n v="4072.9209937920004"/>
    <n v="880.06088701440001"/>
    <n v="11709.409053184001"/>
    <n v="10829.348166169601"/>
  </r>
  <r>
    <s v="1ABCD3E34FG465728"/>
    <s v="Apechete"/>
    <x v="16"/>
    <x v="3"/>
    <s v="P1"/>
    <x v="3"/>
    <s v="SUV"/>
    <n v="11"/>
    <n v="17"/>
    <x v="1"/>
    <x v="166"/>
    <x v="3"/>
    <x v="0"/>
    <x v="1"/>
    <x v="2"/>
    <x v="5"/>
    <x v="5"/>
    <x v="2"/>
    <x v="2"/>
    <x v="8"/>
    <x v="0"/>
    <x v="1"/>
    <x v="0"/>
    <x v="0"/>
    <x v="1"/>
    <x v="1"/>
    <x v="0"/>
    <x v="1"/>
    <x v="0"/>
    <x v="1"/>
    <x v="0"/>
    <n v="0"/>
    <n v="0"/>
    <n v="0"/>
    <n v="550"/>
    <n v="0"/>
    <s v="South America"/>
    <s v="Chile"/>
    <n v="233"/>
    <x v="1"/>
    <x v="2"/>
    <x v="2"/>
    <s v="Special Leases"/>
    <n v="47795.666799999999"/>
    <n v="2302.1529999999998"/>
    <x v="1747"/>
    <n v="3154.5140088000003"/>
    <n v="3441.2880096000004"/>
    <n v="10037.090028000001"/>
    <n v="550"/>
    <n v="1795"/>
    <n v="2007.4180056000005"/>
    <n v="2580.9660072000001"/>
    <n v="2867.7400080000007"/>
    <n v="3441.2880096000004"/>
    <n v="1147.0960032"/>
    <n v="22992.728057600001"/>
    <n v="22500.785742399999"/>
    <n v="8029.6720224000019"/>
    <n v="1295.2625702799999"/>
    <n v="14471.113719999998"/>
    <n v="13175.851149719998"/>
  </r>
  <r>
    <s v="1ABCD6E34FG632101"/>
    <s v="Tatra"/>
    <x v="14"/>
    <x v="4"/>
    <s v="N2"/>
    <x v="6"/>
    <s v="Sedan"/>
    <n v="11"/>
    <n v="17"/>
    <x v="1"/>
    <x v="166"/>
    <x v="3"/>
    <x v="0"/>
    <x v="0"/>
    <x v="0"/>
    <x v="0"/>
    <x v="5"/>
    <x v="8"/>
    <x v="1"/>
    <x v="8"/>
    <x v="1"/>
    <x v="1"/>
    <x v="1"/>
    <x v="1"/>
    <x v="0"/>
    <x v="0"/>
    <x v="1"/>
    <x v="1"/>
    <x v="1"/>
    <x v="1"/>
    <x v="1"/>
    <n v="640"/>
    <n v="710"/>
    <n v="420"/>
    <n v="0"/>
    <n v="0"/>
    <s v="North America"/>
    <s v="USA"/>
    <n v="181"/>
    <x v="2"/>
    <x v="4"/>
    <x v="2"/>
    <s v="Segment and Misc Incentives"/>
    <n v="13940.281368"/>
    <n v="1437.4180080000001"/>
    <x v="1748"/>
    <n v="1408.28407434"/>
    <n v="1536.3098992799999"/>
    <n v="4678.2918"/>
    <n v="3020"/>
    <n v="1110"/>
    <n v="974.72980800000005"/>
    <n v="1152.2324244599999"/>
    <n v="1726.3410840000001"/>
    <n v="1982.3618879999999"/>
    <n v="544.94387999999992"/>
    <n v="14069.8791908"/>
    <n v="-1567.0158308000009"/>
    <n v="4063.6156672799998"/>
    <n v="380.56968134639999"/>
    <n v="-5630.6314980800007"/>
    <n v="-6011.2011794264008"/>
  </r>
  <r>
    <s v="1ABCD4E34FG461684"/>
    <s v="Apechete"/>
    <x v="4"/>
    <x v="0"/>
    <s v="B2"/>
    <x v="3"/>
    <s v="Pickup Truck"/>
    <n v="11"/>
    <n v="18"/>
    <x v="1"/>
    <x v="167"/>
    <x v="3"/>
    <x v="0"/>
    <x v="1"/>
    <x v="3"/>
    <x v="0"/>
    <x v="1"/>
    <x v="1"/>
    <x v="3"/>
    <x v="0"/>
    <x v="0"/>
    <x v="1"/>
    <x v="1"/>
    <x v="0"/>
    <x v="1"/>
    <x v="1"/>
    <x v="0"/>
    <x v="0"/>
    <x v="0"/>
    <x v="1"/>
    <x v="1"/>
    <n v="0"/>
    <n v="0"/>
    <n v="0"/>
    <n v="550"/>
    <n v="370"/>
    <s v="Africa"/>
    <s v="Ghana"/>
    <n v="180"/>
    <x v="2"/>
    <x v="3"/>
    <x v="0"/>
    <s v="Low-Interest Financing"/>
    <n v="40637.25873899999"/>
    <n v="2182.2713009999998"/>
    <x v="1749"/>
    <n v="2682.0590767739995"/>
    <n v="2925.8826292079989"/>
    <n v="8533.8243351899982"/>
    <n v="1345"/>
    <n v="1490"/>
    <n v="1706.7648670379997"/>
    <n v="2194.4119719059995"/>
    <n v="2438.2355243399993"/>
    <n v="2925.8826292079989"/>
    <n v="975.29420973599974"/>
    <n v="20390.295775247996"/>
    <n v="18064.691662751993"/>
    <n v="6827.0594681519979"/>
    <n v="5075.5936165010989"/>
    <n v="11237.632194599995"/>
    <n v="6162.0385780988963"/>
  </r>
  <r>
    <s v="1ABCD6E34FG472628"/>
    <s v="Jackson"/>
    <x v="20"/>
    <x v="4"/>
    <s v="Cl1"/>
    <x v="1"/>
    <s v="Sedan"/>
    <n v="11"/>
    <n v="18"/>
    <x v="1"/>
    <x v="167"/>
    <x v="3"/>
    <x v="0"/>
    <x v="2"/>
    <x v="13"/>
    <x v="3"/>
    <x v="5"/>
    <x v="7"/>
    <x v="1"/>
    <x v="1"/>
    <x v="0"/>
    <x v="1"/>
    <x v="0"/>
    <x v="1"/>
    <x v="0"/>
    <x v="1"/>
    <x v="1"/>
    <x v="1"/>
    <x v="0"/>
    <x v="1"/>
    <x v="0"/>
    <n v="640"/>
    <n v="710"/>
    <n v="0"/>
    <n v="0"/>
    <n v="0"/>
    <s v="Europe"/>
    <s v="Germany"/>
    <n v="259"/>
    <x v="2"/>
    <x v="4"/>
    <x v="2"/>
    <s v="Low-Interest Financing"/>
    <n v="17538.466"/>
    <n v="2141.4851040000003"/>
    <x v="1750"/>
    <n v="1736.3081339999999"/>
    <n v="1894.1543280000001"/>
    <n v="5524.61679"/>
    <n v="1350"/>
    <n v="1110"/>
    <n v="1104.923358"/>
    <n v="1420.6157460000002"/>
    <n v="1578.4619400000001"/>
    <n v="1894.1543280000001"/>
    <n v="631.38477599999999"/>
    <n v="13824.925968"/>
    <n v="1572.0549280000014"/>
    <n v="4419.693432"/>
    <n v="368.30778600000002"/>
    <n v="-2847.6385039999986"/>
    <n v="-3215.9462899999985"/>
  </r>
  <r>
    <s v="1ABCD5E34FG479524"/>
    <s v="Jackson"/>
    <x v="19"/>
    <x v="1"/>
    <s v="Ba2"/>
    <x v="0"/>
    <s v="SUV"/>
    <n v="11"/>
    <n v="18"/>
    <x v="1"/>
    <x v="167"/>
    <x v="3"/>
    <x v="0"/>
    <x v="0"/>
    <x v="2"/>
    <x v="1"/>
    <x v="1"/>
    <x v="9"/>
    <x v="2"/>
    <x v="1"/>
    <x v="1"/>
    <x v="0"/>
    <x v="0"/>
    <x v="1"/>
    <x v="1"/>
    <x v="0"/>
    <x v="1"/>
    <x v="1"/>
    <x v="1"/>
    <x v="0"/>
    <x v="0"/>
    <n v="640"/>
    <n v="0"/>
    <n v="420"/>
    <n v="0"/>
    <n v="0"/>
    <s v="South America"/>
    <s v="Columbia"/>
    <n v="219"/>
    <x v="2"/>
    <x v="4"/>
    <x v="2"/>
    <s v="Low-Interest Financing"/>
    <n v="27557.062578999994"/>
    <n v="2183.6731829999999"/>
    <x v="1751"/>
    <n v="1818.7661302139998"/>
    <n v="1984.1085056879997"/>
    <n v="5786.9831415899989"/>
    <n v="2755"/>
    <n v="1110"/>
    <n v="1157.3966283179998"/>
    <n v="1488.0813792659997"/>
    <n v="1653.4237547399998"/>
    <n v="1984.1085056879997"/>
    <n v="661.36950189599997"/>
    <n v="15769.651034127997"/>
    <n v="9603.7383618719978"/>
    <n v="4629.5865132719982"/>
    <n v="1419.1887228184999"/>
    <n v="4974.1518485999995"/>
    <n v="3554.9631257814999"/>
  </r>
  <r>
    <s v="1ABCD6E34FG634860"/>
    <s v="Tatra"/>
    <x v="13"/>
    <x v="4"/>
    <s v="A1"/>
    <x v="3"/>
    <s v="Pickup Truck"/>
    <n v="11"/>
    <n v="18"/>
    <x v="1"/>
    <x v="167"/>
    <x v="3"/>
    <x v="0"/>
    <x v="1"/>
    <x v="10"/>
    <x v="5"/>
    <x v="0"/>
    <x v="5"/>
    <x v="3"/>
    <x v="4"/>
    <x v="0"/>
    <x v="0"/>
    <x v="1"/>
    <x v="1"/>
    <x v="0"/>
    <x v="0"/>
    <x v="1"/>
    <x v="1"/>
    <x v="0"/>
    <x v="0"/>
    <x v="1"/>
    <n v="640"/>
    <n v="710"/>
    <n v="420"/>
    <n v="0"/>
    <n v="0"/>
    <s v="North America"/>
    <s v="USA"/>
    <n v="91"/>
    <x v="1"/>
    <x v="2"/>
    <x v="0"/>
    <s v="Segment and Misc Incentives"/>
    <n v="31695.100416000001"/>
    <n v="1984.3729920000001"/>
    <x v="1752"/>
    <n v="1394.5844183040001"/>
    <n v="1521.3648199679999"/>
    <n v="4437.3140582400001"/>
    <n v="3065"/>
    <n v="1110"/>
    <n v="887.46281164800007"/>
    <n v="1141.0236149759999"/>
    <n v="1267.8040166400003"/>
    <n v="1521.3648199679999"/>
    <n v="507.12160665600004"/>
    <n v="13303.188919808001"/>
    <n v="16407.538504192002"/>
    <n v="3549.8512465919998"/>
    <n v="865.27624135680003"/>
    <n v="12857.687257600002"/>
    <n v="11992.411016243203"/>
  </r>
  <r>
    <s v="1ABCD5E34FG471394"/>
    <s v="Jackson"/>
    <x v="24"/>
    <x v="1"/>
    <s v="Bas1"/>
    <x v="0"/>
    <s v="Pickup Truck"/>
    <n v="11"/>
    <n v="18"/>
    <x v="1"/>
    <x v="167"/>
    <x v="3"/>
    <x v="0"/>
    <x v="1"/>
    <x v="5"/>
    <x v="0"/>
    <x v="3"/>
    <x v="9"/>
    <x v="2"/>
    <x v="7"/>
    <x v="0"/>
    <x v="0"/>
    <x v="0"/>
    <x v="0"/>
    <x v="0"/>
    <x v="0"/>
    <x v="1"/>
    <x v="1"/>
    <x v="0"/>
    <x v="0"/>
    <x v="0"/>
    <n v="0"/>
    <n v="710"/>
    <n v="420"/>
    <n v="0"/>
    <n v="0"/>
    <s v="North America"/>
    <s v="Mexico"/>
    <n v="84"/>
    <x v="1"/>
    <x v="2"/>
    <x v="2"/>
    <s v="Low-Interest Financing"/>
    <n v="27825.998077999993"/>
    <n v="1392.4421009999996"/>
    <x v="1753"/>
    <n v="1836.5158731479996"/>
    <n v="2003.4718616159996"/>
    <n v="5843.4595963799975"/>
    <n v="2000"/>
    <n v="1567"/>
    <n v="1168.6919192759997"/>
    <n v="1502.6038962119997"/>
    <n v="1669.5598846799996"/>
    <n v="2003.4718616159996"/>
    <n v="667.82395387199983"/>
    <n v="15587.831169695997"/>
    <n v="10845.724807303995"/>
    <n v="4674.7676771039978"/>
    <n v="2150.9496514293996"/>
    <n v="6170.9571301999977"/>
    <n v="4020.007478770598"/>
  </r>
  <r>
    <s v="1ABCD5E34FG466689"/>
    <s v="Apechete"/>
    <x v="8"/>
    <x v="1"/>
    <s v="T1"/>
    <x v="9"/>
    <s v="Sedan"/>
    <n v="11"/>
    <n v="19"/>
    <x v="1"/>
    <x v="168"/>
    <x v="3"/>
    <x v="0"/>
    <x v="0"/>
    <x v="19"/>
    <x v="4"/>
    <x v="2"/>
    <x v="3"/>
    <x v="3"/>
    <x v="0"/>
    <x v="0"/>
    <x v="0"/>
    <x v="0"/>
    <x v="0"/>
    <x v="1"/>
    <x v="0"/>
    <x v="0"/>
    <x v="1"/>
    <x v="0"/>
    <x v="0"/>
    <x v="0"/>
    <n v="0"/>
    <n v="0"/>
    <n v="420"/>
    <n v="550"/>
    <n v="0"/>
    <s v="Asia"/>
    <s v="China"/>
    <n v="205"/>
    <x v="0"/>
    <x v="0"/>
    <x v="0"/>
    <s v="Segment and Misc Incentives"/>
    <n v="39863.741120999992"/>
    <n v="2702.4879239999996"/>
    <x v="1754"/>
    <n v="3909.4130003444989"/>
    <n v="4264.814182193998"/>
    <n v="12439.041364732497"/>
    <n v="1840"/>
    <n v="1490"/>
    <n v="2487.8082729464995"/>
    <n v="3198.6106366454987"/>
    <n v="3554.0118184949993"/>
    <n v="4264.814182193998"/>
    <n v="1421.6047273979998"/>
    <n v="28918.885093163994"/>
    <n v="8242.3681038359973"/>
    <n v="9951.2330917859963"/>
    <n v="0"/>
    <n v="-1708.864987949999"/>
    <n v="-1708.864987949999"/>
  </r>
  <r>
    <s v="2ABCD2E34FG468647"/>
    <s v="Apechete"/>
    <x v="2"/>
    <x v="4"/>
    <s v="Sp1"/>
    <x v="8"/>
    <s v="SUV"/>
    <n v="11"/>
    <n v="19"/>
    <x v="1"/>
    <x v="168"/>
    <x v="3"/>
    <x v="0"/>
    <x v="0"/>
    <x v="6"/>
    <x v="4"/>
    <x v="4"/>
    <x v="7"/>
    <x v="2"/>
    <x v="3"/>
    <x v="0"/>
    <x v="1"/>
    <x v="1"/>
    <x v="0"/>
    <x v="1"/>
    <x v="0"/>
    <x v="1"/>
    <x v="0"/>
    <x v="0"/>
    <x v="1"/>
    <x v="1"/>
    <n v="0"/>
    <n v="0"/>
    <n v="420"/>
    <n v="0"/>
    <n v="370"/>
    <s v="Middle East"/>
    <s v="Saudi Arabia"/>
    <n v="21"/>
    <x v="0"/>
    <x v="0"/>
    <x v="0"/>
    <s v="Low-Interest Financing"/>
    <n v="37674.899999999994"/>
    <n v="2991.9749999999999"/>
    <x v="1375"/>
    <n v="3433.6095749999995"/>
    <n v="3745.7558999999992"/>
    <n v="10925.121374999997"/>
    <n v="1215"/>
    <n v="1649"/>
    <n v="2185.0242750000002"/>
    <n v="2809.3169249999996"/>
    <n v="3121.4632499999998"/>
    <n v="3745.7558999999992"/>
    <n v="1248.5853"/>
    <n v="25338.535399999997"/>
    <n v="9344.3895999999986"/>
    <n v="8740.097099999999"/>
    <n v="1506.9959999999999"/>
    <n v="604.29249999999956"/>
    <n v="-902.7035000000003"/>
  </r>
  <r>
    <s v="1ABCD5E34FG471325"/>
    <s v="Jackson"/>
    <x v="24"/>
    <x v="1"/>
    <s v="Bas1"/>
    <x v="0"/>
    <s v="Pickup Truck"/>
    <n v="11"/>
    <n v="19"/>
    <x v="1"/>
    <x v="168"/>
    <x v="3"/>
    <x v="0"/>
    <x v="1"/>
    <x v="9"/>
    <x v="2"/>
    <x v="3"/>
    <x v="8"/>
    <x v="2"/>
    <x v="3"/>
    <x v="0"/>
    <x v="1"/>
    <x v="1"/>
    <x v="1"/>
    <x v="1"/>
    <x v="1"/>
    <x v="0"/>
    <x v="0"/>
    <x v="0"/>
    <x v="1"/>
    <x v="1"/>
    <n v="640"/>
    <n v="0"/>
    <n v="0"/>
    <n v="550"/>
    <n v="370"/>
    <s v="South America"/>
    <s v="Bolivia"/>
    <n v="128"/>
    <x v="1"/>
    <x v="2"/>
    <x v="2"/>
    <s v="Low-Interest Financing"/>
    <n v="28441.746150999992"/>
    <n v="1127.6600459999997"/>
    <x v="1357"/>
    <n v="1877.1552459659995"/>
    <n v="2047.8057228719995"/>
    <n v="5972.7666917099978"/>
    <n v="1985"/>
    <n v="1649"/>
    <n v="1194.5533383419997"/>
    <n v="1535.8542921539995"/>
    <n v="1706.5047690599997"/>
    <n v="2047.8057228719995"/>
    <n v="682.60190762399975"/>
    <n v="15920.834337231998"/>
    <n v="11393.251767767993"/>
    <n v="4778.213353367998"/>
    <n v="2855.5513135603987"/>
    <n v="6615.0384143999954"/>
    <n v="3759.4871008395967"/>
  </r>
  <r>
    <s v="1ABCD3E34FG469444"/>
    <s v="Apechete"/>
    <x v="3"/>
    <x v="3"/>
    <s v="M2"/>
    <x v="0"/>
    <s v="SUV"/>
    <n v="11"/>
    <n v="19"/>
    <x v="1"/>
    <x v="168"/>
    <x v="3"/>
    <x v="0"/>
    <x v="1"/>
    <x v="0"/>
    <x v="5"/>
    <x v="4"/>
    <x v="2"/>
    <x v="1"/>
    <x v="5"/>
    <x v="1"/>
    <x v="1"/>
    <x v="0"/>
    <x v="1"/>
    <x v="1"/>
    <x v="0"/>
    <x v="0"/>
    <x v="1"/>
    <x v="1"/>
    <x v="1"/>
    <x v="0"/>
    <n v="640"/>
    <n v="0"/>
    <n v="420"/>
    <n v="550"/>
    <n v="0"/>
    <s v="Africa"/>
    <s v="Zimbabwe"/>
    <n v="49"/>
    <x v="1"/>
    <x v="2"/>
    <x v="0"/>
    <s v="Segment and Misc Incentives"/>
    <n v="36039.153727999997"/>
    <n v="2785.0266880000004"/>
    <x v="1755"/>
    <n v="2775.014837056"/>
    <n v="3027.2889131519996"/>
    <n v="8829.5926633599993"/>
    <n v="2435"/>
    <n v="1734"/>
    <n v="1765.9185326720001"/>
    <n v="2270.4666848639999"/>
    <n v="2522.7407609599995"/>
    <n v="3027.2889131519996"/>
    <n v="1009.096304384"/>
    <n v="22332.733478912"/>
    <n v="10921.393561088"/>
    <n v="7063.6741306879985"/>
    <n v="5434.7043821823991"/>
    <n v="3857.7194304000013"/>
    <n v="-1576.9849517823977"/>
  </r>
  <r>
    <s v="1ABCD4E34FG480793"/>
    <s v="Jackson"/>
    <x v="21"/>
    <x v="0"/>
    <s v="V1"/>
    <x v="10"/>
    <s v="Van"/>
    <n v="11"/>
    <n v="19"/>
    <x v="1"/>
    <x v="168"/>
    <x v="3"/>
    <x v="0"/>
    <x v="1"/>
    <x v="6"/>
    <x v="0"/>
    <x v="1"/>
    <x v="7"/>
    <x v="1"/>
    <x v="6"/>
    <x v="0"/>
    <x v="1"/>
    <x v="1"/>
    <x v="0"/>
    <x v="0"/>
    <x v="1"/>
    <x v="1"/>
    <x v="1"/>
    <x v="0"/>
    <x v="1"/>
    <x v="1"/>
    <n v="0"/>
    <n v="710"/>
    <n v="0"/>
    <n v="0"/>
    <n v="0"/>
    <s v="Middle East"/>
    <s v="Saudi Arabia"/>
    <n v="230"/>
    <x v="0"/>
    <x v="1"/>
    <x v="0"/>
    <s v="Special Leases"/>
    <n v="34097.279111999997"/>
    <n v="2291.9261169999995"/>
    <x v="1756"/>
    <n v="1817.5258884639998"/>
    <n v="1982.7555146879997"/>
    <n v="5783.0369178399988"/>
    <n v="1135"/>
    <n v="1020"/>
    <n v="1156.6073835679999"/>
    <n v="1487.0666360159998"/>
    <n v="1652.29626224"/>
    <n v="1982.7555146879997"/>
    <n v="660.91850489599983"/>
    <n v="14051.533088127999"/>
    <n v="17753.819906871999"/>
    <n v="4626.4295342719997"/>
    <n v="1363.8911644799998"/>
    <n v="13127.390372599999"/>
    <n v="11763.49920812"/>
  </r>
  <r>
    <s v="1ABCD6E34FG638168"/>
    <s v="Tatra"/>
    <x v="1"/>
    <x v="4"/>
    <s v="J2"/>
    <x v="0"/>
    <s v="Sedan"/>
    <n v="11"/>
    <n v="20"/>
    <x v="1"/>
    <x v="169"/>
    <x v="3"/>
    <x v="0"/>
    <x v="0"/>
    <x v="13"/>
    <x v="0"/>
    <x v="1"/>
    <x v="9"/>
    <x v="1"/>
    <x v="2"/>
    <x v="0"/>
    <x v="1"/>
    <x v="1"/>
    <x v="0"/>
    <x v="0"/>
    <x v="0"/>
    <x v="0"/>
    <x v="1"/>
    <x v="0"/>
    <x v="1"/>
    <x v="1"/>
    <n v="0"/>
    <n v="710"/>
    <n v="420"/>
    <n v="550"/>
    <n v="0"/>
    <s v="North America"/>
    <s v="USA"/>
    <n v="232"/>
    <x v="2"/>
    <x v="4"/>
    <x v="2"/>
    <s v="Special Leases"/>
    <n v="16501.669271999999"/>
    <n v="4298.0946029999986"/>
    <x v="1757"/>
    <n v="1742.5762751231996"/>
    <n v="1900.9923001343993"/>
    <n v="4884.1508429999994"/>
    <n v="2105"/>
    <n v="1795"/>
    <n v="1041.2963549999997"/>
    <n v="1097.8089209999998"/>
    <n v="1894.2174899999998"/>
    <n v="1991.5446869999996"/>
    <n v="633.66410004479985"/>
    <n v="14560.049884123197"/>
    <n v="-2356.4752151231951"/>
    <n v="4526.201087179199"/>
    <n v="450.49557112560001"/>
    <n v="-6882.6763023023941"/>
    <n v="-7333.1718734279939"/>
  </r>
  <r>
    <s v="2ABCD2E34FG468797"/>
    <s v="Apechete"/>
    <x v="2"/>
    <x v="4"/>
    <s v="C1"/>
    <x v="2"/>
    <s v="SUV"/>
    <n v="11"/>
    <n v="22"/>
    <x v="1"/>
    <x v="170"/>
    <x v="3"/>
    <x v="0"/>
    <x v="0"/>
    <x v="15"/>
    <x v="4"/>
    <x v="5"/>
    <x v="8"/>
    <x v="0"/>
    <x v="0"/>
    <x v="0"/>
    <x v="1"/>
    <x v="1"/>
    <x v="0"/>
    <x v="1"/>
    <x v="1"/>
    <x v="0"/>
    <x v="0"/>
    <x v="0"/>
    <x v="1"/>
    <x v="1"/>
    <n v="0"/>
    <n v="0"/>
    <n v="0"/>
    <n v="550"/>
    <n v="370"/>
    <s v="North America"/>
    <s v="Canada"/>
    <n v="117"/>
    <x v="2"/>
    <x v="4"/>
    <x v="0"/>
    <s v="Low-Interest Financing"/>
    <n v="68053.849999999991"/>
    <n v="1997.7249999999999"/>
    <x v="1490"/>
    <n v="5011.9122625"/>
    <n v="5467.5406499999999"/>
    <n v="15946.993562499998"/>
    <n v="1345"/>
    <n v="1490"/>
    <n v="3189.3987124999999"/>
    <n v="4100.6554875000002"/>
    <n v="4556.2838750000001"/>
    <n v="5467.5406499999999"/>
    <n v="1822.5135499999999"/>
    <n v="35640.243899999994"/>
    <n v="30415.881099999991"/>
    <n v="12757.594849999999"/>
    <n v="1728.5677899999996"/>
    <n v="17658.28624999999"/>
    <n v="15929.718459999991"/>
  </r>
  <r>
    <s v="1ABCD5E34FG331502"/>
    <s v="Special"/>
    <x v="23"/>
    <x v="1"/>
    <s v="G2"/>
    <x v="4"/>
    <s v="Coupe"/>
    <n v="11"/>
    <n v="22"/>
    <x v="1"/>
    <x v="170"/>
    <x v="3"/>
    <x v="0"/>
    <x v="0"/>
    <x v="6"/>
    <x v="4"/>
    <x v="2"/>
    <x v="6"/>
    <x v="3"/>
    <x v="2"/>
    <x v="0"/>
    <x v="1"/>
    <x v="0"/>
    <x v="0"/>
    <x v="1"/>
    <x v="0"/>
    <x v="0"/>
    <x v="0"/>
    <x v="0"/>
    <x v="1"/>
    <x v="0"/>
    <n v="0"/>
    <n v="0"/>
    <n v="420"/>
    <n v="550"/>
    <n v="370"/>
    <s v="Asia"/>
    <s v="Japan"/>
    <n v="68"/>
    <x v="2"/>
    <x v="3"/>
    <x v="2"/>
    <s v="Segment and Misc Incentives"/>
    <n v="32265"/>
    <n v="2775"/>
    <x v="248"/>
    <n v="2484.4050000000002"/>
    <n v="2710.2599999999998"/>
    <n v="7904.9249999999993"/>
    <n v="1340"/>
    <n v="1270"/>
    <n v="1580.9850000000001"/>
    <n v="2032.6949999999999"/>
    <n v="2258.5500000000002"/>
    <n v="2710.2599999999998"/>
    <n v="903.42000000000007"/>
    <n v="18871.560000000001"/>
    <n v="10618.439999999999"/>
    <n v="6323.94"/>
    <n v="780.81299999999999"/>
    <n v="4294.4999999999991"/>
    <n v="3513.686999999999"/>
  </r>
  <r>
    <s v="1ABCD6E34FG478448"/>
    <s v="Jackson"/>
    <x v="22"/>
    <x v="4"/>
    <s v="Ro2"/>
    <x v="6"/>
    <s v="Sedan"/>
    <n v="11"/>
    <n v="22"/>
    <x v="1"/>
    <x v="170"/>
    <x v="3"/>
    <x v="0"/>
    <x v="0"/>
    <x v="6"/>
    <x v="0"/>
    <x v="4"/>
    <x v="4"/>
    <x v="2"/>
    <x v="8"/>
    <x v="1"/>
    <x v="1"/>
    <x v="0"/>
    <x v="0"/>
    <x v="1"/>
    <x v="1"/>
    <x v="0"/>
    <x v="0"/>
    <x v="1"/>
    <x v="1"/>
    <x v="0"/>
    <n v="0"/>
    <n v="0"/>
    <n v="0"/>
    <n v="550"/>
    <n v="370"/>
    <s v="Middle East"/>
    <s v="Saudi Arabia"/>
    <n v="181"/>
    <x v="2"/>
    <x v="4"/>
    <x v="0"/>
    <s v="Segment and Misc Incentives"/>
    <n v="38686.98339899999"/>
    <n v="4367.5090429999991"/>
    <x v="1758"/>
    <n v="1726.2206829449997"/>
    <n v="1883.1498359399995"/>
    <n v="5492.5203548249983"/>
    <n v="1745"/>
    <n v="1795"/>
    <n v="1098.504070965"/>
    <n v="1412.3623769549995"/>
    <n v="1569.2915299499998"/>
    <n v="1883.1498359399995"/>
    <n v="627.71661197999993"/>
    <n v="14838.899015639998"/>
    <n v="19480.575340359996"/>
    <n v="4394.016283859999"/>
    <n v="1547.4793359599996"/>
    <n v="15086.559056499997"/>
    <n v="13539.079720539998"/>
  </r>
  <r>
    <s v="1ABCD4E34FG333799"/>
    <s v="Special"/>
    <x v="11"/>
    <x v="0"/>
    <s v="Pa2"/>
    <x v="5"/>
    <s v="Crossover"/>
    <n v="11"/>
    <n v="23"/>
    <x v="1"/>
    <x v="171"/>
    <x v="3"/>
    <x v="0"/>
    <x v="1"/>
    <x v="7"/>
    <x v="4"/>
    <x v="4"/>
    <x v="0"/>
    <x v="0"/>
    <x v="1"/>
    <x v="0"/>
    <x v="0"/>
    <x v="1"/>
    <x v="0"/>
    <x v="0"/>
    <x v="1"/>
    <x v="1"/>
    <x v="1"/>
    <x v="0"/>
    <x v="0"/>
    <x v="1"/>
    <n v="0"/>
    <n v="710"/>
    <n v="0"/>
    <n v="0"/>
    <n v="0"/>
    <s v="Africa"/>
    <s v="Egypt"/>
    <n v="29"/>
    <x v="0"/>
    <x v="0"/>
    <x v="0"/>
    <s v="Segment and Misc Incentives"/>
    <n v="34239.564674999994"/>
    <n v="4269.9028499999986"/>
    <x v="1759"/>
    <n v="3013.0816913999997"/>
    <n v="3286.9982087999992"/>
    <n v="9587.0781089999982"/>
    <n v="2005"/>
    <n v="1110"/>
    <n v="1917.4156218000001"/>
    <n v="2465.2486565999998"/>
    <n v="2739.1651740000002"/>
    <n v="3286.9982087999992"/>
    <n v="1095.6660695999999"/>
    <n v="22836.989252799998"/>
    <n v="7132.6725721999974"/>
    <n v="7669.6624871999984"/>
    <n v="2680.9579140524993"/>
    <n v="-536.98991500000102"/>
    <n v="-3217.9478290525003"/>
  </r>
  <r>
    <s v="1ABCD4E34FG630558"/>
    <s v="Tatra"/>
    <x v="15"/>
    <x v="0"/>
    <s v="Ra2"/>
    <x v="5"/>
    <s v="Crossover"/>
    <n v="11"/>
    <n v="23"/>
    <x v="1"/>
    <x v="171"/>
    <x v="3"/>
    <x v="0"/>
    <x v="0"/>
    <x v="16"/>
    <x v="3"/>
    <x v="1"/>
    <x v="1"/>
    <x v="1"/>
    <x v="6"/>
    <x v="0"/>
    <x v="0"/>
    <x v="0"/>
    <x v="1"/>
    <x v="1"/>
    <x v="1"/>
    <x v="1"/>
    <x v="1"/>
    <x v="0"/>
    <x v="0"/>
    <x v="0"/>
    <n v="640"/>
    <n v="0"/>
    <n v="0"/>
    <n v="0"/>
    <n v="0"/>
    <s v="North America"/>
    <s v="USA"/>
    <n v="217"/>
    <x v="0"/>
    <x v="0"/>
    <x v="2"/>
    <s v="Low-Interest Financing"/>
    <n v="23072.598357999996"/>
    <n v="2674.1250339999997"/>
    <x v="1205"/>
    <n v="1813.8698948699996"/>
    <n v="1978.7671580399995"/>
    <n v="4727.2042699999993"/>
    <n v="1510"/>
    <n v="1020"/>
    <n v="308.38872099999998"/>
    <n v="1484.0753685299997"/>
    <n v="1665.6832454399998"/>
    <n v="1583.5600759999998"/>
    <n v="659.5890526799999"/>
    <n v="12529.221499839998"/>
    <n v="7869.2518241599973"/>
    <n v="4221.9162867199993"/>
    <n v="629.88193517339994"/>
    <n v="3647.335537439998"/>
    <n v="3017.453602266598"/>
  </r>
  <r>
    <s v="1ABCD6E34FG634893"/>
    <s v="Tatra"/>
    <x v="13"/>
    <x v="4"/>
    <s v="A3"/>
    <x v="3"/>
    <s v="Pickup Truck"/>
    <n v="11"/>
    <n v="23"/>
    <x v="1"/>
    <x v="171"/>
    <x v="3"/>
    <x v="0"/>
    <x v="0"/>
    <x v="5"/>
    <x v="2"/>
    <x v="4"/>
    <x v="5"/>
    <x v="3"/>
    <x v="8"/>
    <x v="1"/>
    <x v="1"/>
    <x v="0"/>
    <x v="0"/>
    <x v="0"/>
    <x v="1"/>
    <x v="1"/>
    <x v="0"/>
    <x v="1"/>
    <x v="1"/>
    <x v="0"/>
    <n v="0"/>
    <n v="710"/>
    <n v="0"/>
    <n v="0"/>
    <n v="370"/>
    <s v="North America"/>
    <s v="USA"/>
    <n v="17"/>
    <x v="2"/>
    <x v="3"/>
    <x v="1"/>
    <s v="Cash Rebates"/>
    <n v="32346.397440000001"/>
    <n v="4155.7017599999999"/>
    <x v="1760"/>
    <n v="1423.2414873600001"/>
    <n v="1552.6270771199997"/>
    <n v="4528.4956415999995"/>
    <n v="1905"/>
    <n v="1795"/>
    <n v="905.69912832000011"/>
    <n v="1164.47030784"/>
    <n v="1293.8558976000002"/>
    <n v="1552.6270771199997"/>
    <n v="517.54235904000006"/>
    <n v="13015.76246272"/>
    <n v="15174.93321728"/>
    <n v="3622.79651328"/>
    <n v="883.05665011200006"/>
    <n v="11552.136704"/>
    <n v="10669.080053888001"/>
  </r>
  <r>
    <s v="1ABCD3E34FG338412"/>
    <s v="Special"/>
    <x v="12"/>
    <x v="3"/>
    <s v="Spr2"/>
    <x v="0"/>
    <s v="Sedan"/>
    <n v="11"/>
    <n v="24"/>
    <x v="1"/>
    <x v="172"/>
    <x v="3"/>
    <x v="0"/>
    <x v="2"/>
    <x v="13"/>
    <x v="0"/>
    <x v="5"/>
    <x v="3"/>
    <x v="1"/>
    <x v="3"/>
    <x v="1"/>
    <x v="1"/>
    <x v="0"/>
    <x v="1"/>
    <x v="1"/>
    <x v="1"/>
    <x v="1"/>
    <x v="0"/>
    <x v="1"/>
    <x v="1"/>
    <x v="0"/>
    <n v="640"/>
    <n v="0"/>
    <n v="0"/>
    <n v="0"/>
    <n v="370"/>
    <s v="Africa"/>
    <s v="Zimbabwe"/>
    <n v="286"/>
    <x v="2"/>
    <x v="4"/>
    <x v="1"/>
    <s v="Special Leases"/>
    <n v="39332.609784"/>
    <n v="3404.3569559999996"/>
    <x v="1761"/>
    <n v="2787.4558071360002"/>
    <n v="3040.8608805120002"/>
    <n v="8869.1775681600011"/>
    <n v="1835"/>
    <n v="1490"/>
    <n v="1773.8355136320004"/>
    <n v="2280.6456603840006"/>
    <n v="2534.0507337600002"/>
    <n v="3040.8608805120002"/>
    <n v="1013.6202935040002"/>
    <n v="21570.165283072001"/>
    <n v="14358.087544927996"/>
    <n v="7095.3420545280005"/>
    <n v="5931.3575554271993"/>
    <n v="7262.7454903999951"/>
    <n v="1331.3879349727958"/>
  </r>
  <r>
    <s v="1ABCD5E34FG471396"/>
    <s v="Jackson"/>
    <x v="24"/>
    <x v="1"/>
    <s v="Bas1"/>
    <x v="0"/>
    <s v="Pickup Truck"/>
    <n v="11"/>
    <n v="25"/>
    <x v="1"/>
    <x v="173"/>
    <x v="3"/>
    <x v="0"/>
    <x v="1"/>
    <x v="5"/>
    <x v="3"/>
    <x v="3"/>
    <x v="1"/>
    <x v="2"/>
    <x v="1"/>
    <x v="0"/>
    <x v="1"/>
    <x v="1"/>
    <x v="0"/>
    <x v="0"/>
    <x v="0"/>
    <x v="1"/>
    <x v="0"/>
    <x v="0"/>
    <x v="1"/>
    <x v="1"/>
    <n v="0"/>
    <n v="710"/>
    <n v="420"/>
    <n v="0"/>
    <n v="370"/>
    <s v="Europe"/>
    <s v="United Kingdom"/>
    <n v="67"/>
    <x v="1"/>
    <x v="2"/>
    <x v="2"/>
    <s v="Cash Rebates"/>
    <n v="31082.298173999992"/>
    <n v="7512.5418349999982"/>
    <x v="1762"/>
    <n v="2051.4316794839997"/>
    <n v="2237.9254685279989"/>
    <n v="6527.2826165399974"/>
    <n v="1925"/>
    <n v="1110"/>
    <n v="1305.4565233079998"/>
    <n v="1678.4441013959995"/>
    <n v="1864.9378904399998"/>
    <n v="2237.9254685279989"/>
    <n v="745.9751561759997"/>
    <n v="16462.552811167996"/>
    <n v="7107.2035278319963"/>
    <n v="5221.8260932319981"/>
    <n v="652.72826165399988"/>
    <n v="1885.3774345999982"/>
    <n v="1232.6491729459983"/>
  </r>
  <r>
    <s v="1ABCD6E34FG638283"/>
    <s v="Tatra"/>
    <x v="1"/>
    <x v="4"/>
    <s v="J1"/>
    <x v="1"/>
    <s v="Sedan"/>
    <n v="11"/>
    <n v="25"/>
    <x v="1"/>
    <x v="173"/>
    <x v="3"/>
    <x v="0"/>
    <x v="2"/>
    <x v="1"/>
    <x v="0"/>
    <x v="1"/>
    <x v="6"/>
    <x v="2"/>
    <x v="7"/>
    <x v="1"/>
    <x v="1"/>
    <x v="0"/>
    <x v="1"/>
    <x v="0"/>
    <x v="0"/>
    <x v="0"/>
    <x v="1"/>
    <x v="1"/>
    <x v="1"/>
    <x v="0"/>
    <n v="640"/>
    <n v="710"/>
    <n v="420"/>
    <n v="550"/>
    <n v="0"/>
    <s v="North America"/>
    <s v="USA"/>
    <n v="242"/>
    <x v="2"/>
    <x v="4"/>
    <x v="2"/>
    <s v="Special Leases"/>
    <n v="15015.598091999998"/>
    <n v="2295.0380969999997"/>
    <x v="1640"/>
    <n v="1569.010185601848"/>
    <n v="1711.647475202016"/>
    <n v="4773.2187689999992"/>
    <n v="3145"/>
    <n v="1270"/>
    <n v="964.89973799999984"/>
    <n v="1283.7356064015121"/>
    <n v="2049.1037819999997"/>
    <n v="1843.9840979999997"/>
    <n v="570.54915840067201"/>
    <n v="15054.968081003359"/>
    <n v="-2334.4080860033591"/>
    <n v="4126.180731602688"/>
    <n v="409.92582791159998"/>
    <n v="-6460.5888176060471"/>
    <n v="-6870.5146455176473"/>
  </r>
  <r>
    <s v="1ABCD6E34FG632145"/>
    <s v="Tatra"/>
    <x v="14"/>
    <x v="4"/>
    <s v="N1"/>
    <x v="7"/>
    <s v="Sedan"/>
    <n v="11"/>
    <n v="25"/>
    <x v="1"/>
    <x v="173"/>
    <x v="3"/>
    <x v="0"/>
    <x v="0"/>
    <x v="1"/>
    <x v="5"/>
    <x v="1"/>
    <x v="3"/>
    <x v="2"/>
    <x v="7"/>
    <x v="0"/>
    <x v="1"/>
    <x v="0"/>
    <x v="1"/>
    <x v="0"/>
    <x v="1"/>
    <x v="1"/>
    <x v="0"/>
    <x v="0"/>
    <x v="1"/>
    <x v="0"/>
    <n v="640"/>
    <n v="710"/>
    <n v="0"/>
    <n v="0"/>
    <n v="370"/>
    <s v="North America"/>
    <s v="USA"/>
    <n v="172"/>
    <x v="0"/>
    <x v="1"/>
    <x v="0"/>
    <s v="Cash Rebates"/>
    <n v="14088.341591999999"/>
    <n v="1248.2299440000002"/>
    <x v="1763"/>
    <n v="1408.4449047583198"/>
    <n v="1536.4853506454403"/>
    <n v="4539.4853400000002"/>
    <n v="1720"/>
    <n v="1795"/>
    <n v="967.53243599999996"/>
    <n v="1152.3640129840799"/>
    <n v="1604.9728281600001"/>
    <n v="1302.724332"/>
    <n v="512.16178354848012"/>
    <n v="13187.799521902398"/>
    <n v="-347.68787390239959"/>
    <n v="3351.3714661939202"/>
    <n v="384.61172546159997"/>
    <n v="-3699.0593400963198"/>
    <n v="-4083.67106555792"/>
  </r>
  <r>
    <s v="1ABCD3E34FG469389"/>
    <s v="Apechete"/>
    <x v="3"/>
    <x v="3"/>
    <s v="M1"/>
    <x v="0"/>
    <s v="SUV"/>
    <n v="11"/>
    <n v="26"/>
    <x v="1"/>
    <x v="174"/>
    <x v="3"/>
    <x v="0"/>
    <x v="0"/>
    <x v="2"/>
    <x v="4"/>
    <x v="1"/>
    <x v="2"/>
    <x v="2"/>
    <x v="0"/>
    <x v="0"/>
    <x v="0"/>
    <x v="1"/>
    <x v="0"/>
    <x v="0"/>
    <x v="1"/>
    <x v="1"/>
    <x v="0"/>
    <x v="0"/>
    <x v="0"/>
    <x v="1"/>
    <n v="0"/>
    <n v="710"/>
    <n v="0"/>
    <n v="0"/>
    <n v="370"/>
    <s v="Europe"/>
    <s v="United Kingdom"/>
    <n v="128"/>
    <x v="2"/>
    <x v="3"/>
    <x v="0"/>
    <s v="Segment and Misc Incentives"/>
    <n v="35963.799040000005"/>
    <n v="2931.6070399999999"/>
    <x v="1764"/>
    <n v="2769.2125260799999"/>
    <n v="3020.9591193599999"/>
    <n v="8811.1307648000002"/>
    <n v="2375"/>
    <n v="1490"/>
    <n v="1762.22615296"/>
    <n v="2265.7193395200002"/>
    <n v="2517.4659328000002"/>
    <n v="3020.9591193599999"/>
    <n v="1006.9863731200001"/>
    <n v="21990.754716160001"/>
    <n v="11041.437283840001"/>
    <n v="7048.9046118399992"/>
    <n v="755.23977984000021"/>
    <n v="3992.5326720000021"/>
    <n v="3237.2928921600019"/>
  </r>
  <r>
    <s v="1ABCD6E34FG475794"/>
    <s v="Jackson"/>
    <x v="17"/>
    <x v="4"/>
    <s v="F1"/>
    <x v="3"/>
    <s v="SUV"/>
    <n v="11"/>
    <n v="26"/>
    <x v="1"/>
    <x v="174"/>
    <x v="3"/>
    <x v="0"/>
    <x v="1"/>
    <x v="8"/>
    <x v="3"/>
    <x v="0"/>
    <x v="3"/>
    <x v="1"/>
    <x v="0"/>
    <x v="0"/>
    <x v="0"/>
    <x v="1"/>
    <x v="0"/>
    <x v="0"/>
    <x v="1"/>
    <x v="0"/>
    <x v="0"/>
    <x v="0"/>
    <x v="0"/>
    <x v="1"/>
    <n v="0"/>
    <n v="710"/>
    <n v="0"/>
    <n v="550"/>
    <n v="370"/>
    <s v="Europe"/>
    <s v="Sweden"/>
    <n v="62"/>
    <x v="1"/>
    <x v="2"/>
    <x v="2"/>
    <s v="Special Leases"/>
    <n v="32388.421669999992"/>
    <n v="3443.9936399999992"/>
    <x v="1765"/>
    <n v="1959.4995110349996"/>
    <n v="2137.6358302199997"/>
    <n v="6234.7711714749985"/>
    <n v="2925"/>
    <n v="1490"/>
    <n v="1246.9542342949999"/>
    <n v="1603.2268726649995"/>
    <n v="1781.3631918499998"/>
    <n v="2137.6358302199997"/>
    <n v="712.54527673999996"/>
    <n v="17240.814981319996"/>
    <n v="11703.613048679996"/>
    <n v="4987.8169371799995"/>
    <n v="680.15685506999989"/>
    <n v="6715.7961114999962"/>
    <n v="6035.6392564299967"/>
  </r>
  <r>
    <s v="1ABCD6E34FG634902"/>
    <s v="Tatra"/>
    <x v="13"/>
    <x v="4"/>
    <s v="A2"/>
    <x v="3"/>
    <s v="Pickup Truck"/>
    <n v="11"/>
    <n v="26"/>
    <x v="1"/>
    <x v="174"/>
    <x v="3"/>
    <x v="0"/>
    <x v="0"/>
    <x v="4"/>
    <x v="0"/>
    <x v="1"/>
    <x v="3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263"/>
    <x v="2"/>
    <x v="3"/>
    <x v="1"/>
    <s v="Low-Interest Financing"/>
    <n v="31483.759104000001"/>
    <n v="2431.4411520000003"/>
    <x v="1766"/>
    <n v="1385.2854005760003"/>
    <n v="1511.220436992"/>
    <n v="4959.4083839999994"/>
    <n v="1985"/>
    <n v="1110"/>
    <n v="881.54525491200025"/>
    <n v="1133.4153277440003"/>
    <n v="1932.5537280000001"/>
    <n v="1826.8830720000001"/>
    <n v="503.74014566400007"/>
    <n v="13387.208095232001"/>
    <n v="15665.109856768"/>
    <n v="3841.8436546560006"/>
    <n v="859.50662353920006"/>
    <n v="11823.266202112"/>
    <n v="10963.759578572799"/>
  </r>
  <r>
    <s v="1ABCD6E34FG632147"/>
    <s v="Tatra"/>
    <x v="14"/>
    <x v="4"/>
    <s v="N1"/>
    <x v="7"/>
    <s v="Sedan"/>
    <n v="11"/>
    <n v="26"/>
    <x v="1"/>
    <x v="174"/>
    <x v="3"/>
    <x v="0"/>
    <x v="3"/>
    <x v="13"/>
    <x v="6"/>
    <x v="5"/>
    <x v="2"/>
    <x v="1"/>
    <x v="5"/>
    <x v="1"/>
    <x v="1"/>
    <x v="1"/>
    <x v="1"/>
    <x v="0"/>
    <x v="1"/>
    <x v="0"/>
    <x v="1"/>
    <x v="1"/>
    <x v="1"/>
    <x v="1"/>
    <n v="640"/>
    <n v="710"/>
    <n v="0"/>
    <n v="550"/>
    <n v="0"/>
    <s v="North America"/>
    <s v="USA"/>
    <n v="63"/>
    <x v="0"/>
    <x v="1"/>
    <x v="2"/>
    <s v="Low-Interest Financing"/>
    <n v="15205.990644000001"/>
    <n v="2539.6441199999999"/>
    <x v="1626"/>
    <n v="1710.8081270279999"/>
    <n v="1866.3361385760002"/>
    <n v="4935.3407999999999"/>
    <n v="3150"/>
    <n v="1020"/>
    <n v="1012.77306"/>
    <n v="1399.752103932"/>
    <n v="1598.8447799999999"/>
    <n v="1999.84122"/>
    <n v="614.86120799999992"/>
    <n v="14827.518870959999"/>
    <n v="-2161.1723469599983"/>
    <n v="4481.0385665759995"/>
    <n v="415.12354458120006"/>
    <n v="-6642.2109135359979"/>
    <n v="-7057.3344581171978"/>
  </r>
  <r>
    <s v="1ABCD6E34FG478491"/>
    <s v="Jackson"/>
    <x v="22"/>
    <x v="4"/>
    <s v="Ro2"/>
    <x v="6"/>
    <s v="Sedan"/>
    <n v="11"/>
    <n v="26"/>
    <x v="1"/>
    <x v="174"/>
    <x v="3"/>
    <x v="0"/>
    <x v="3"/>
    <x v="6"/>
    <x v="4"/>
    <x v="1"/>
    <x v="6"/>
    <x v="1"/>
    <x v="7"/>
    <x v="0"/>
    <x v="0"/>
    <x v="0"/>
    <x v="1"/>
    <x v="0"/>
    <x v="1"/>
    <x v="1"/>
    <x v="0"/>
    <x v="0"/>
    <x v="0"/>
    <x v="0"/>
    <n v="640"/>
    <n v="710"/>
    <n v="0"/>
    <n v="0"/>
    <n v="370"/>
    <s v="South America"/>
    <s v="Argentina"/>
    <n v="276"/>
    <x v="2"/>
    <x v="4"/>
    <x v="1"/>
    <s v="Segment and Misc Incentives"/>
    <n v="33631.949133999995"/>
    <n v="3976.0861289999993"/>
    <x v="1767"/>
    <n v="1863.9569305169996"/>
    <n v="2033.4075605639994"/>
    <n v="5930.7720516449981"/>
    <n v="2590"/>
    <n v="1567"/>
    <n v="1186.1544103289998"/>
    <n v="1525.0556704229996"/>
    <n v="1694.5063004699996"/>
    <n v="2033.4075605639994"/>
    <n v="677.8025201879999"/>
    <n v="16357.445363383998"/>
    <n v="13298.417641615997"/>
    <n v="4744.6176413159992"/>
    <n v="4230.8992010571992"/>
    <n v="8553.8000002999979"/>
    <n v="4322.9007992427987"/>
  </r>
  <r>
    <s v="1ABCD6E34FG634732"/>
    <s v="Tatra"/>
    <x v="13"/>
    <x v="4"/>
    <s v="A2"/>
    <x v="3"/>
    <s v="Pickup Truck"/>
    <n v="11"/>
    <n v="26"/>
    <x v="1"/>
    <x v="174"/>
    <x v="3"/>
    <x v="0"/>
    <x v="1"/>
    <x v="10"/>
    <x v="2"/>
    <x v="0"/>
    <x v="6"/>
    <x v="0"/>
    <x v="8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97"/>
    <x v="1"/>
    <x v="2"/>
    <x v="2"/>
    <s v="Segment and Misc Incentives"/>
    <n v="31534.562303999999"/>
    <n v="1141.0398719999998"/>
    <x v="1662"/>
    <n v="1387.5207413760002"/>
    <n v="1513.658990592"/>
    <n v="4105.914624"/>
    <n v="2040"/>
    <n v="1795"/>
    <n v="1113.6061440000001"/>
    <n v="1135.244242944"/>
    <n v="1239.59808"/>
    <n v="1322.915328"/>
    <n v="694.98777599999994"/>
    <n v="12816.88383232"/>
    <n v="17576.638599679998"/>
    <n v="3531.562094592"/>
    <n v="860.89355089920002"/>
    <n v="14045.076505087998"/>
    <n v="13184.182954188798"/>
  </r>
  <r>
    <s v="1ABCD5E34FG462192"/>
    <s v="Apechete"/>
    <x v="5"/>
    <x v="1"/>
    <s v="R1"/>
    <x v="0"/>
    <s v="Pickup Truck"/>
    <n v="11"/>
    <n v="27"/>
    <x v="1"/>
    <x v="175"/>
    <x v="3"/>
    <x v="0"/>
    <x v="1"/>
    <x v="0"/>
    <x v="2"/>
    <x v="3"/>
    <x v="5"/>
    <x v="1"/>
    <x v="1"/>
    <x v="0"/>
    <x v="0"/>
    <x v="0"/>
    <x v="1"/>
    <x v="1"/>
    <x v="0"/>
    <x v="1"/>
    <x v="0"/>
    <x v="0"/>
    <x v="0"/>
    <x v="0"/>
    <n v="640"/>
    <n v="0"/>
    <n v="420"/>
    <n v="0"/>
    <n v="370"/>
    <s v="Asia"/>
    <s v="Japan"/>
    <n v="170"/>
    <x v="0"/>
    <x v="0"/>
    <x v="0"/>
    <s v="Dealer Cash Incentives"/>
    <n v="39863.741120999992"/>
    <n v="1739.6499419999996"/>
    <x v="1768"/>
    <n v="3288.7586424824995"/>
    <n v="3587.7367008899992"/>
    <n v="10464.232044262497"/>
    <n v="2300"/>
    <n v="1110"/>
    <n v="2092.8464088525002"/>
    <n v="2690.8025256674996"/>
    <n v="2989.7805840749998"/>
    <n v="3587.7367008899992"/>
    <n v="1195.9122336299997"/>
    <n v="24936.420205339997"/>
    <n v="13187.670973659999"/>
    <n v="8371.3856354099989"/>
    <n v="964.70253512819977"/>
    <n v="4816.2853382499998"/>
    <n v="3851.5828031217998"/>
  </r>
  <r>
    <s v="1ABCD6E34FG472684"/>
    <s v="Jackson"/>
    <x v="20"/>
    <x v="4"/>
    <s v="Cl1"/>
    <x v="1"/>
    <s v="Sedan"/>
    <n v="11"/>
    <n v="27"/>
    <x v="1"/>
    <x v="175"/>
    <x v="3"/>
    <x v="0"/>
    <x v="2"/>
    <x v="1"/>
    <x v="1"/>
    <x v="5"/>
    <x v="1"/>
    <x v="1"/>
    <x v="1"/>
    <x v="0"/>
    <x v="0"/>
    <x v="0"/>
    <x v="1"/>
    <x v="1"/>
    <x v="1"/>
    <x v="1"/>
    <x v="1"/>
    <x v="0"/>
    <x v="0"/>
    <x v="0"/>
    <n v="640"/>
    <n v="0"/>
    <n v="0"/>
    <n v="0"/>
    <n v="0"/>
    <s v="Africa"/>
    <s v="Egypt"/>
    <n v="112"/>
    <x v="0"/>
    <x v="1"/>
    <x v="2"/>
    <s v="Dealer Cash Incentives"/>
    <n v="17657.266704000001"/>
    <n v="1489.1053760000002"/>
    <x v="1769"/>
    <n v="1748.0694036960001"/>
    <n v="1906.9848040319998"/>
    <n v="5562.03901176"/>
    <n v="1510"/>
    <n v="1110"/>
    <n v="1112.4078023520001"/>
    <n v="1430.238603024"/>
    <n v="1589.1540033600002"/>
    <n v="1906.9848040319998"/>
    <n v="635.66160134400013"/>
    <n v="14061.908824192"/>
    <n v="2106.2525038080021"/>
    <n v="4449.6312094080004"/>
    <n v="1382.5639829232"/>
    <n v="-2343.3787055999983"/>
    <n v="-3725.9426885231983"/>
  </r>
  <r>
    <s v="1ABCD6E34FG634891"/>
    <s v="Tatra"/>
    <x v="13"/>
    <x v="4"/>
    <s v="A1"/>
    <x v="3"/>
    <s v="Pickup Truck"/>
    <n v="11"/>
    <n v="27"/>
    <x v="1"/>
    <x v="175"/>
    <x v="3"/>
    <x v="0"/>
    <x v="1"/>
    <x v="11"/>
    <x v="2"/>
    <x v="3"/>
    <x v="1"/>
    <x v="1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272"/>
    <x v="2"/>
    <x v="3"/>
    <x v="1"/>
    <s v="Low-Interest Financing"/>
    <n v="28596.105216000004"/>
    <n v="2139.8307839999998"/>
    <x v="1770"/>
    <n v="1311.5421781862403"/>
    <n v="1430.7732852940801"/>
    <n v="4298.9667840000002"/>
    <n v="845"/>
    <n v="1110"/>
    <n v="1032.3210239999999"/>
    <n v="1073.0799639705601"/>
    <n v="1416.3932160000002"/>
    <n v="1341.2044799999999"/>
    <n v="658.40947199999994"/>
    <n v="11087.3031661568"/>
    <n v="15368.971265843205"/>
    <n v="3430.38723729408"/>
    <n v="780.67367239680016"/>
    <n v="11938.584028549125"/>
    <n v="11157.910356152324"/>
  </r>
  <r>
    <s v="1ABCD6E34FG632129"/>
    <s v="Tatra"/>
    <x v="14"/>
    <x v="4"/>
    <s v="N2"/>
    <x v="6"/>
    <s v="Sedan"/>
    <n v="11"/>
    <n v="27"/>
    <x v="1"/>
    <x v="175"/>
    <x v="3"/>
    <x v="0"/>
    <x v="2"/>
    <x v="16"/>
    <x v="5"/>
    <x v="0"/>
    <x v="5"/>
    <x v="2"/>
    <x v="1"/>
    <x v="0"/>
    <x v="1"/>
    <x v="0"/>
    <x v="1"/>
    <x v="0"/>
    <x v="0"/>
    <x v="1"/>
    <x v="1"/>
    <x v="0"/>
    <x v="1"/>
    <x v="0"/>
    <n v="640"/>
    <n v="710"/>
    <n v="420"/>
    <n v="0"/>
    <n v="0"/>
    <s v="North America"/>
    <s v="USA"/>
    <n v="74"/>
    <x v="2"/>
    <x v="4"/>
    <x v="0"/>
    <s v="Segment and Misc Incentives"/>
    <n v="15505.195680000001"/>
    <n v="4837.6621800000003"/>
    <x v="1771"/>
    <n v="1414.10348890668"/>
    <n v="1542.6583515345599"/>
    <n v="4499.4201919757988"/>
    <n v="1770"/>
    <n v="1795"/>
    <n v="899.88403839516013"/>
    <n v="1156.9937636509201"/>
    <n v="1285.5486262787999"/>
    <n v="1542.6583515345599"/>
    <n v="514.21945051151999"/>
    <n v="12820.950109207359"/>
    <n v="-2153.4166092073574"/>
    <n v="3599.5361535806401"/>
    <n v="423.29184206400004"/>
    <n v="-5752.9527627879979"/>
    <n v="-6176.2446048519978"/>
  </r>
  <r>
    <s v="1ABCD6E34FG473784"/>
    <s v="Jackson"/>
    <x v="9"/>
    <x v="4"/>
    <s v="Co1"/>
    <x v="1"/>
    <s v="Sedan"/>
    <n v="11"/>
    <n v="27"/>
    <x v="1"/>
    <x v="175"/>
    <x v="3"/>
    <x v="0"/>
    <x v="2"/>
    <x v="12"/>
    <x v="0"/>
    <x v="4"/>
    <x v="3"/>
    <x v="2"/>
    <x v="7"/>
    <x v="0"/>
    <x v="1"/>
    <x v="0"/>
    <x v="1"/>
    <x v="1"/>
    <x v="0"/>
    <x v="0"/>
    <x v="1"/>
    <x v="0"/>
    <x v="1"/>
    <x v="0"/>
    <n v="640"/>
    <n v="0"/>
    <n v="420"/>
    <n v="550"/>
    <n v="0"/>
    <s v="Africa"/>
    <s v="South Africa"/>
    <n v="55"/>
    <x v="0"/>
    <x v="1"/>
    <x v="0"/>
    <s v="Cash Rebates"/>
    <n v="16700"/>
    <n v="7016"/>
    <x v="548"/>
    <n v="1653.3"/>
    <n v="1803.6"/>
    <n v="5260.5"/>
    <n v="1610"/>
    <n v="1567"/>
    <n v="1052.1000000000001"/>
    <n v="1352.7"/>
    <n v="1503"/>
    <n v="1803.6"/>
    <n v="601.20000000000005"/>
    <n v="13998.6"/>
    <n v="-4314.6000000000004"/>
    <n v="4208.3999999999996"/>
    <n v="1043.75"/>
    <n v="-8523"/>
    <n v="-9566.75"/>
  </r>
  <r>
    <s v="1ABCD4E34FG461813"/>
    <s v="Apechete"/>
    <x v="4"/>
    <x v="0"/>
    <s v="B2"/>
    <x v="3"/>
    <s v="Pickup Truck"/>
    <n v="11"/>
    <n v="28"/>
    <x v="1"/>
    <x v="176"/>
    <x v="3"/>
    <x v="0"/>
    <x v="0"/>
    <x v="10"/>
    <x v="0"/>
    <x v="4"/>
    <x v="3"/>
    <x v="2"/>
    <x v="0"/>
    <x v="0"/>
    <x v="0"/>
    <x v="0"/>
    <x v="1"/>
    <x v="1"/>
    <x v="1"/>
    <x v="1"/>
    <x v="0"/>
    <x v="0"/>
    <x v="0"/>
    <x v="0"/>
    <n v="640"/>
    <n v="0"/>
    <n v="0"/>
    <n v="0"/>
    <n v="370"/>
    <s v="Europe"/>
    <s v="Sweden"/>
    <n v="120"/>
    <x v="1"/>
    <x v="2"/>
    <x v="1"/>
    <s v="Segment and Misc Incentives"/>
    <n v="40735.730951999991"/>
    <n v="2026.6216739999998"/>
    <x v="1772"/>
    <n v="2908.0623351779996"/>
    <n v="3172.4316383759992"/>
    <n v="9252.9256119299989"/>
    <n v="1880"/>
    <n v="1490"/>
    <n v="1850.585122386"/>
    <n v="2379.3237287819993"/>
    <n v="2643.6930319799999"/>
    <n v="3172.4316383759992"/>
    <n v="1057.4772127919998"/>
    <n v="22404.589830256002"/>
    <n v="16304.519447743987"/>
    <n v="7402.3404895439999"/>
    <n v="855.45034999199981"/>
    <n v="8902.1789581999874"/>
    <n v="8046.7286082079872"/>
  </r>
  <r>
    <s v="1ABCD3E34FG465897"/>
    <s v="Apechete"/>
    <x v="16"/>
    <x v="3"/>
    <s v="P2"/>
    <x v="3"/>
    <s v="SUV"/>
    <n v="11"/>
    <n v="28"/>
    <x v="1"/>
    <x v="176"/>
    <x v="3"/>
    <x v="0"/>
    <x v="1"/>
    <x v="3"/>
    <x v="2"/>
    <x v="1"/>
    <x v="4"/>
    <x v="1"/>
    <x v="1"/>
    <x v="1"/>
    <x v="0"/>
    <x v="1"/>
    <x v="1"/>
    <x v="0"/>
    <x v="1"/>
    <x v="1"/>
    <x v="0"/>
    <x v="1"/>
    <x v="0"/>
    <x v="1"/>
    <n v="640"/>
    <n v="710"/>
    <n v="0"/>
    <n v="0"/>
    <n v="370"/>
    <s v="South America"/>
    <s v="Bolivia"/>
    <n v="19"/>
    <x v="2"/>
    <x v="3"/>
    <x v="2"/>
    <s v="Low-Interest Financing"/>
    <n v="44567.348100000003"/>
    <n v="2187.5758000000001"/>
    <x v="1773"/>
    <n v="2941.4449745999996"/>
    <n v="3208.8490632000003"/>
    <n v="9359.1431009999997"/>
    <n v="3840"/>
    <n v="1110"/>
    <n v="1871.8286202000002"/>
    <n v="2406.6367974"/>
    <n v="2674.0408859999998"/>
    <n v="3208.8490632000003"/>
    <n v="1069.6163543999999"/>
    <n v="24203.094379199996"/>
    <n v="18176.677920800008"/>
    <n v="7487.3144807999997"/>
    <n v="4474.5617492399997"/>
    <n v="10689.363440000008"/>
    <n v="6214.8016907600086"/>
  </r>
  <r>
    <s v="1ABCD6E34FG634870"/>
    <s v="Tatra"/>
    <x v="13"/>
    <x v="4"/>
    <s v="A1"/>
    <x v="3"/>
    <s v="Pickup Truck"/>
    <n v="11"/>
    <n v="28"/>
    <x v="1"/>
    <x v="176"/>
    <x v="3"/>
    <x v="0"/>
    <x v="1"/>
    <x v="5"/>
    <x v="3"/>
    <x v="1"/>
    <x v="6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105"/>
    <x v="2"/>
    <x v="3"/>
    <x v="0"/>
    <s v="Low-Interest Financing"/>
    <n v="30333.574655999997"/>
    <n v="2205.8749440000001"/>
    <x v="1774"/>
    <n v="1334.6772848640001"/>
    <n v="1456.011583488"/>
    <n v="4903.524864"/>
    <n v="2305"/>
    <n v="1795"/>
    <n v="849.34009036800023"/>
    <n v="1092.0086876160001"/>
    <n v="1653.1361280000001"/>
    <n v="1830.947328"/>
    <n v="485.33719449600005"/>
    <n v="13932.687054848"/>
    <n v="14195.012657151998"/>
    <n v="3772.296105984"/>
    <n v="828.1065881088"/>
    <n v="10422.716551167998"/>
    <n v="9594.609963059198"/>
  </r>
  <r>
    <s v="1ABCD4E34FG480765"/>
    <s v="Jackson"/>
    <x v="21"/>
    <x v="0"/>
    <s v="V2"/>
    <x v="10"/>
    <s v="Van"/>
    <n v="11"/>
    <n v="28"/>
    <x v="1"/>
    <x v="176"/>
    <x v="3"/>
    <x v="0"/>
    <x v="3"/>
    <x v="7"/>
    <x v="1"/>
    <x v="2"/>
    <x v="6"/>
    <x v="3"/>
    <x v="3"/>
    <x v="1"/>
    <x v="0"/>
    <x v="0"/>
    <x v="0"/>
    <x v="1"/>
    <x v="1"/>
    <x v="0"/>
    <x v="0"/>
    <x v="1"/>
    <x v="0"/>
    <x v="0"/>
    <n v="0"/>
    <n v="0"/>
    <n v="0"/>
    <n v="550"/>
    <n v="370"/>
    <s v="Middle East"/>
    <s v="Jordan"/>
    <n v="291"/>
    <x v="0"/>
    <x v="1"/>
    <x v="0"/>
    <s v="Low-Interest Financing"/>
    <n v="35806.994820999993"/>
    <n v="1826.7906279999997"/>
    <x v="1775"/>
    <n v="2013.6464176399998"/>
    <n v="2196.7051828799995"/>
    <n v="6407.0567833999985"/>
    <n v="2615"/>
    <n v="1649"/>
    <n v="1281.4113566799997"/>
    <n v="1647.5288871599996"/>
    <n v="1830.5876523999998"/>
    <n v="2196.7051828799995"/>
    <n v="732.23506095999994"/>
    <n v="17444.231097279997"/>
    <n v="16535.973095719994"/>
    <n v="5125.6454267199988"/>
    <n v="2130.5161918494996"/>
    <n v="11410.327668999995"/>
    <n v="9279.8114771504952"/>
  </r>
  <r>
    <s v="1ABCD6E34FG477624"/>
    <s v="Jackson"/>
    <x v="18"/>
    <x v="4"/>
    <s v="Ma1"/>
    <x v="7"/>
    <s v="Sedan"/>
    <n v="11"/>
    <n v="28"/>
    <x v="1"/>
    <x v="176"/>
    <x v="3"/>
    <x v="0"/>
    <x v="3"/>
    <x v="17"/>
    <x v="3"/>
    <x v="1"/>
    <x v="4"/>
    <x v="1"/>
    <x v="7"/>
    <x v="0"/>
    <x v="1"/>
    <x v="0"/>
    <x v="1"/>
    <x v="0"/>
    <x v="1"/>
    <x v="1"/>
    <x v="1"/>
    <x v="0"/>
    <x v="1"/>
    <x v="0"/>
    <n v="640"/>
    <n v="710"/>
    <n v="0"/>
    <n v="0"/>
    <n v="0"/>
    <s v="Africa"/>
    <s v="Ghana"/>
    <n v="50"/>
    <x v="2"/>
    <x v="4"/>
    <x v="2"/>
    <s v="Special Leases"/>
    <n v="17120.137243999998"/>
    <n v="3604.5142840000003"/>
    <x v="1776"/>
    <n v="1694.893587156"/>
    <n v="1848.974822352"/>
    <n v="5392.8432318600007"/>
    <n v="1350"/>
    <n v="1567"/>
    <n v="1078.5686463720001"/>
    <n v="1386.7311167639998"/>
    <n v="1540.8123519600001"/>
    <n v="1848.974822352"/>
    <n v="616.32494078400009"/>
    <n v="14010.848934112"/>
    <n v="-495.22597411200331"/>
    <n v="4314.2745854880004"/>
    <n v="2138.3051417755996"/>
    <n v="-4809.5005596000037"/>
    <n v="-6947.8057013756033"/>
  </r>
  <r>
    <s v="1ABCD3E34FG338407"/>
    <s v="Special"/>
    <x v="12"/>
    <x v="3"/>
    <s v="Spr1"/>
    <x v="1"/>
    <s v="Sedan"/>
    <n v="11"/>
    <n v="29"/>
    <x v="1"/>
    <x v="177"/>
    <x v="3"/>
    <x v="0"/>
    <x v="0"/>
    <x v="12"/>
    <x v="6"/>
    <x v="0"/>
    <x v="9"/>
    <x v="1"/>
    <x v="1"/>
    <x v="1"/>
    <x v="1"/>
    <x v="1"/>
    <x v="1"/>
    <x v="1"/>
    <x v="0"/>
    <x v="1"/>
    <x v="0"/>
    <x v="1"/>
    <x v="1"/>
    <x v="1"/>
    <n v="640"/>
    <n v="0"/>
    <n v="420"/>
    <n v="0"/>
    <n v="370"/>
    <s v="South America"/>
    <s v="Argentina"/>
    <n v="84"/>
    <x v="2"/>
    <x v="4"/>
    <x v="0"/>
    <s v="Low-Interest Financing"/>
    <n v="40100.672196000007"/>
    <n v="1593.7038"/>
    <x v="1777"/>
    <n v="3327.8663709720004"/>
    <n v="3630.3996774240004"/>
    <n v="10588.665725819999"/>
    <n v="2680"/>
    <n v="1649"/>
    <n v="2117.7331451640002"/>
    <n v="2722.7997580679998"/>
    <n v="3025.3330645200008"/>
    <n v="3630.3996774240004"/>
    <n v="1210.1332258080001"/>
    <n v="26111.398064543999"/>
    <n v="12395.570331456005"/>
    <n v="8470.9325806560009"/>
    <n v="5044.6645622568003"/>
    <n v="3924.6377508000041"/>
    <n v="-1120.0268114567962"/>
  </r>
  <r>
    <s v="1ABCD6E34FG632245"/>
    <s v="Tatra"/>
    <x v="14"/>
    <x v="4"/>
    <s v="N1"/>
    <x v="7"/>
    <s v="Sedan"/>
    <n v="11"/>
    <n v="29"/>
    <x v="1"/>
    <x v="177"/>
    <x v="3"/>
    <x v="0"/>
    <x v="3"/>
    <x v="17"/>
    <x v="2"/>
    <x v="5"/>
    <x v="2"/>
    <x v="1"/>
    <x v="1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63"/>
    <x v="2"/>
    <x v="4"/>
    <x v="0"/>
    <s v="Dealer Cash Incentives"/>
    <n v="13600.976688000001"/>
    <n v="1874.401308"/>
    <x v="1778"/>
    <n v="1678.5402519600002"/>
    <n v="1831.13482032"/>
    <n v="4484.9909520000001"/>
    <n v="2595"/>
    <n v="1795"/>
    <n v="1077.5494080000001"/>
    <n v="1373.3511152400001"/>
    <n v="1604.9728281600001"/>
    <n v="1299.6397439999998"/>
    <n v="693.0041040000001"/>
    <n v="14609.404555360001"/>
    <n v="-2882.8291753600006"/>
    <n v="3823.7786683200002"/>
    <n v="371.30666358240006"/>
    <n v="-6706.6078436800008"/>
    <n v="-7077.9145072624005"/>
  </r>
  <r>
    <s v="1ABCD6E34FG638104"/>
    <s v="Tatra"/>
    <x v="1"/>
    <x v="4"/>
    <s v="J2"/>
    <x v="0"/>
    <s v="Sedan"/>
    <n v="11"/>
    <n v="29"/>
    <x v="1"/>
    <x v="177"/>
    <x v="3"/>
    <x v="0"/>
    <x v="2"/>
    <x v="15"/>
    <x v="0"/>
    <x v="4"/>
    <x v="9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286"/>
    <x v="0"/>
    <x v="1"/>
    <x v="1"/>
    <s v="Segment and Misc Incentives"/>
    <n v="15180.949673999998"/>
    <n v="4878.9181979999994"/>
    <x v="1668"/>
    <n v="1603.1082855743998"/>
    <n v="1748.8454024447997"/>
    <n v="4776.3583559999997"/>
    <n v="3745"/>
    <n v="1020"/>
    <n v="998.38866599999983"/>
    <n v="1096.7623919999996"/>
    <n v="2026.0801439999996"/>
    <n v="1957.0092299999997"/>
    <n v="582.94846748159989"/>
    <n v="15265.697843574399"/>
    <n v="-4963.6663675744003"/>
    <n v="4288.8030999263992"/>
    <n v="414.43992610019995"/>
    <n v="-9252.4694675007995"/>
    <n v="-9666.9093936009995"/>
  </r>
  <r>
    <s v="1ABCD3E34FG465654"/>
    <s v="Apechete"/>
    <x v="16"/>
    <x v="3"/>
    <s v="P1"/>
    <x v="3"/>
    <s v="SUV"/>
    <n v="11"/>
    <n v="29"/>
    <x v="1"/>
    <x v="177"/>
    <x v="3"/>
    <x v="0"/>
    <x v="0"/>
    <x v="18"/>
    <x v="3"/>
    <x v="0"/>
    <x v="6"/>
    <x v="2"/>
    <x v="7"/>
    <x v="0"/>
    <x v="0"/>
    <x v="0"/>
    <x v="1"/>
    <x v="0"/>
    <x v="0"/>
    <x v="0"/>
    <x v="0"/>
    <x v="0"/>
    <x v="0"/>
    <x v="0"/>
    <n v="640"/>
    <n v="710"/>
    <n v="420"/>
    <n v="550"/>
    <n v="370"/>
    <s v="Europe"/>
    <s v="Germany"/>
    <n v="250"/>
    <x v="1"/>
    <x v="2"/>
    <x v="0"/>
    <s v="Segment and Misc Incentives"/>
    <n v="43912.772800000006"/>
    <n v="2056.0242000000003"/>
    <x v="1779"/>
    <n v="2898.2430048000006"/>
    <n v="3161.7196416000002"/>
    <n v="9221.682288"/>
    <n v="3560"/>
    <n v="1567"/>
    <n v="1844.3364576000001"/>
    <n v="2371.2897312000005"/>
    <n v="2634.7663680000005"/>
    <n v="3161.7196416000002"/>
    <n v="1053.9065472"/>
    <n v="24097.317849600004"/>
    <n v="17759.430750400003"/>
    <n v="7377.3458303999996"/>
    <n v="922.16822880000018"/>
    <n v="10382.084920000003"/>
    <n v="9459.9166912000037"/>
  </r>
  <r>
    <s v="1ABCD5E34FG479360"/>
    <s v="Jackson"/>
    <x v="19"/>
    <x v="1"/>
    <s v="Ba1"/>
    <x v="0"/>
    <s v="SUV"/>
    <n v="11"/>
    <n v="29"/>
    <x v="1"/>
    <x v="177"/>
    <x v="3"/>
    <x v="0"/>
    <x v="1"/>
    <x v="5"/>
    <x v="5"/>
    <x v="5"/>
    <x v="5"/>
    <x v="2"/>
    <x v="7"/>
    <x v="0"/>
    <x v="1"/>
    <x v="0"/>
    <x v="0"/>
    <x v="0"/>
    <x v="1"/>
    <x v="0"/>
    <x v="0"/>
    <x v="0"/>
    <x v="1"/>
    <x v="0"/>
    <n v="0"/>
    <n v="710"/>
    <n v="0"/>
    <n v="550"/>
    <n v="370"/>
    <s v="Africa"/>
    <s v="Zimbabwe"/>
    <n v="22"/>
    <x v="0"/>
    <x v="1"/>
    <x v="1"/>
    <s v="Low-Interest Financing"/>
    <n v="27070.071269999997"/>
    <n v="1795.3261689999997"/>
    <x v="1780"/>
    <n v="1786.6247038199999"/>
    <n v="1949.0451314399998"/>
    <n v="5684.7149666999994"/>
    <n v="1630"/>
    <n v="1567"/>
    <n v="1136.9429933399999"/>
    <n v="1461.7838485799996"/>
    <n v="1624.2042761999996"/>
    <n v="1949.0451314399998"/>
    <n v="649.68171047999988"/>
    <n v="14891.27078864"/>
    <n v="10383.474312359996"/>
    <n v="4547.7719733599997"/>
    <n v="4082.1667475159993"/>
    <n v="5835.7023389999968"/>
    <n v="1753.5355914839975"/>
  </r>
  <r>
    <s v="1ABCD6E34FG638105"/>
    <s v="Tatra"/>
    <x v="1"/>
    <x v="4"/>
    <s v="J1"/>
    <x v="1"/>
    <s v="Sedan"/>
    <n v="11"/>
    <n v="30"/>
    <x v="1"/>
    <x v="178"/>
    <x v="3"/>
    <x v="0"/>
    <x v="2"/>
    <x v="15"/>
    <x v="0"/>
    <x v="4"/>
    <x v="4"/>
    <x v="1"/>
    <x v="2"/>
    <x v="1"/>
    <x v="0"/>
    <x v="0"/>
    <x v="0"/>
    <x v="0"/>
    <x v="0"/>
    <x v="0"/>
    <x v="0"/>
    <x v="1"/>
    <x v="0"/>
    <x v="0"/>
    <n v="0"/>
    <n v="710"/>
    <n v="420"/>
    <n v="550"/>
    <n v="370"/>
    <s v="North America"/>
    <s v="USA"/>
    <n v="180"/>
    <x v="0"/>
    <x v="1"/>
    <x v="0"/>
    <s v="Segment and Misc Incentives"/>
    <n v="15180.949673999998"/>
    <n v="4878.9181979999994"/>
    <x v="1668"/>
    <n v="1603.1082855743998"/>
    <n v="1748.8454024447997"/>
    <n v="4840.1966249999996"/>
    <n v="3745"/>
    <n v="1649"/>
    <n v="959.6670929999998"/>
    <n v="1311.6340518335996"/>
    <n v="2040.7315499999997"/>
    <n v="1865.9612069999996"/>
    <n v="582.94846748159989"/>
    <n v="16149.337605408"/>
    <n v="-5847.3061294080017"/>
    <n v="4197.7550769263999"/>
    <n v="414.43992610019995"/>
    <n v="-10045.061206334402"/>
    <n v="-10459.501132434601"/>
  </r>
  <r>
    <s v="1ABCD6E34FG473771"/>
    <s v="Jackson"/>
    <x v="9"/>
    <x v="4"/>
    <s v="Co1"/>
    <x v="1"/>
    <s v="Sedan"/>
    <n v="11"/>
    <n v="30"/>
    <x v="1"/>
    <x v="178"/>
    <x v="3"/>
    <x v="0"/>
    <x v="0"/>
    <x v="1"/>
    <x v="2"/>
    <x v="1"/>
    <x v="2"/>
    <x v="1"/>
    <x v="3"/>
    <x v="1"/>
    <x v="1"/>
    <x v="1"/>
    <x v="1"/>
    <x v="1"/>
    <x v="0"/>
    <x v="1"/>
    <x v="0"/>
    <x v="1"/>
    <x v="1"/>
    <x v="1"/>
    <n v="640"/>
    <n v="0"/>
    <n v="420"/>
    <n v="0"/>
    <n v="370"/>
    <s v="South America"/>
    <s v="Argentina"/>
    <n v="282"/>
    <x v="2"/>
    <x v="4"/>
    <x v="2"/>
    <s v="Special Leases"/>
    <n v="18435"/>
    <n v="2813"/>
    <x v="186"/>
    <n v="1825.0650000000001"/>
    <n v="1990.98"/>
    <n v="5807.0249999999996"/>
    <n v="2680"/>
    <n v="1649"/>
    <n v="1161.4050000000002"/>
    <n v="1493.2349999999999"/>
    <n v="1659.15"/>
    <n v="1990.98"/>
    <n v="663.66"/>
    <n v="16274.880000000001"/>
    <n v="-652.88000000000102"/>
    <n v="4645.62"/>
    <n v="2319.123"/>
    <n v="-5298.5000000000009"/>
    <n v="-7617.6230000000014"/>
  </r>
  <r>
    <s v="1ABCD6E34FG477778"/>
    <s v="Jackson"/>
    <x v="18"/>
    <x v="4"/>
    <s v="Ma1"/>
    <x v="7"/>
    <s v="Sedan"/>
    <n v="11"/>
    <n v="30"/>
    <x v="1"/>
    <x v="178"/>
    <x v="3"/>
    <x v="0"/>
    <x v="3"/>
    <x v="1"/>
    <x v="6"/>
    <x v="0"/>
    <x v="2"/>
    <x v="2"/>
    <x v="8"/>
    <x v="1"/>
    <x v="1"/>
    <x v="1"/>
    <x v="0"/>
    <x v="1"/>
    <x v="0"/>
    <x v="0"/>
    <x v="1"/>
    <x v="1"/>
    <x v="1"/>
    <x v="1"/>
    <n v="0"/>
    <n v="0"/>
    <n v="420"/>
    <n v="550"/>
    <n v="0"/>
    <s v="Asia"/>
    <s v="Laos"/>
    <n v="95"/>
    <x v="2"/>
    <x v="4"/>
    <x v="0"/>
    <s v="Special Leases"/>
    <n v="18421.564308000001"/>
    <n v="3410.24026"/>
    <x v="1781"/>
    <n v="1823.734866492"/>
    <n v="1989.5289452640002"/>
    <n v="5802.79275702"/>
    <n v="2220"/>
    <n v="1795"/>
    <n v="1160.5585514040001"/>
    <n v="1492.146708948"/>
    <n v="1657.9407877200003"/>
    <n v="1989.5289452640002"/>
    <n v="663.17631508800014"/>
    <n v="15952.173671584"/>
    <n v="-940.84962358399935"/>
    <n v="4642.2342056160005"/>
    <n v="821.60176813680005"/>
    <n v="-5583.0838291999999"/>
    <n v="-6404.6855973368001"/>
  </r>
  <r>
    <s v="1ABCD6E34FG632223"/>
    <s v="Tatra"/>
    <x v="14"/>
    <x v="4"/>
    <s v="N2"/>
    <x v="6"/>
    <s v="Sedan"/>
    <n v="11"/>
    <n v="30"/>
    <x v="1"/>
    <x v="178"/>
    <x v="3"/>
    <x v="0"/>
    <x v="3"/>
    <x v="19"/>
    <x v="4"/>
    <x v="4"/>
    <x v="3"/>
    <x v="2"/>
    <x v="8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51"/>
    <x v="0"/>
    <x v="1"/>
    <x v="2"/>
    <s v="Cash Rebates"/>
    <n v="14910.898392000001"/>
    <n v="4647.4459200000001"/>
    <x v="1722"/>
    <n v="1475.364609576"/>
    <n v="1609.4886649919999"/>
    <n v="4776.9986159999999"/>
    <n v="1350"/>
    <n v="1110"/>
    <n v="945.94032000000004"/>
    <n v="1042.5907439999999"/>
    <n v="1727.3692799999999"/>
    <n v="2033.771688"/>
    <n v="551.11305600000003"/>
    <n v="12428.263569576"/>
    <n v="-2164.8110975759992"/>
    <n v="4194.3734089919999"/>
    <n v="407.06752610160004"/>
    <n v="-6359.1845065679991"/>
    <n v="-6766.2520326695994"/>
  </r>
  <r>
    <s v="1ABCD5E34FG462261"/>
    <s v="Apechete"/>
    <x v="5"/>
    <x v="1"/>
    <s v="R1"/>
    <x v="0"/>
    <s v="Pickup Truck"/>
    <n v="12"/>
    <n v="1"/>
    <x v="1"/>
    <x v="179"/>
    <x v="3"/>
    <x v="0"/>
    <x v="0"/>
    <x v="0"/>
    <x v="5"/>
    <x v="4"/>
    <x v="5"/>
    <x v="0"/>
    <x v="2"/>
    <x v="0"/>
    <x v="0"/>
    <x v="1"/>
    <x v="0"/>
    <x v="0"/>
    <x v="1"/>
    <x v="0"/>
    <x v="1"/>
    <x v="0"/>
    <x v="0"/>
    <x v="1"/>
    <n v="0"/>
    <n v="710"/>
    <n v="0"/>
    <n v="550"/>
    <n v="0"/>
    <s v="South America"/>
    <s v="Argentina"/>
    <n v="154"/>
    <x v="2"/>
    <x v="4"/>
    <x v="2"/>
    <s v="Low-Interest Financing"/>
    <n v="39979.24079399999"/>
    <n v="1752.9375149999996"/>
    <x v="1004"/>
    <n v="3298.2873655049998"/>
    <n v="3598.1316714599993"/>
    <n v="10494.550708424997"/>
    <n v="2555"/>
    <n v="1270"/>
    <n v="2098.9101416849999"/>
    <n v="2698.5987535949994"/>
    <n v="2998.4430595499998"/>
    <n v="3598.1316714599993"/>
    <n v="1199.3772238199999"/>
    <n v="25413.790028759999"/>
    <n v="12812.513250239994"/>
    <n v="8395.6405667399995"/>
    <n v="5029.3884918851982"/>
    <n v="4416.8726834999943"/>
    <n v="-612.51580838520385"/>
  </r>
  <r>
    <s v="1ABCD6E34FG473880"/>
    <s v="Jackson"/>
    <x v="9"/>
    <x v="4"/>
    <s v="Co1"/>
    <x v="1"/>
    <s v="Sedan"/>
    <n v="12"/>
    <n v="1"/>
    <x v="1"/>
    <x v="179"/>
    <x v="3"/>
    <x v="0"/>
    <x v="3"/>
    <x v="14"/>
    <x v="6"/>
    <x v="5"/>
    <x v="2"/>
    <x v="2"/>
    <x v="2"/>
    <x v="1"/>
    <x v="1"/>
    <x v="0"/>
    <x v="0"/>
    <x v="1"/>
    <x v="1"/>
    <x v="1"/>
    <x v="1"/>
    <x v="1"/>
    <x v="1"/>
    <x v="0"/>
    <n v="0"/>
    <n v="0"/>
    <n v="0"/>
    <n v="0"/>
    <n v="0"/>
    <s v="Europe"/>
    <s v="Sweden"/>
    <n v="67"/>
    <x v="0"/>
    <x v="1"/>
    <x v="2"/>
    <s v="Segment and Misc Incentives"/>
    <n v="15705"/>
    <n v="3784"/>
    <x v="585"/>
    <n v="1554.7950000000001"/>
    <n v="1696.1399999999999"/>
    <n v="4947.0749999999998"/>
    <n v="825"/>
    <n v="1270"/>
    <n v="989.41500000000008"/>
    <n v="1272.105"/>
    <n v="1413.45"/>
    <n v="1696.1399999999999"/>
    <n v="565.38"/>
    <n v="12271.84"/>
    <n v="-350.84000000000015"/>
    <n v="3957.66"/>
    <n v="329.80500000000001"/>
    <n v="-4308.5"/>
    <n v="-4638.3050000000003"/>
  </r>
  <r>
    <s v="1ABCD4E34FG630560"/>
    <s v="Tatra"/>
    <x v="15"/>
    <x v="0"/>
    <s v="Ra2"/>
    <x v="5"/>
    <s v="Crossover"/>
    <n v="12"/>
    <n v="1"/>
    <x v="1"/>
    <x v="179"/>
    <x v="3"/>
    <x v="0"/>
    <x v="0"/>
    <x v="0"/>
    <x v="5"/>
    <x v="3"/>
    <x v="8"/>
    <x v="0"/>
    <x v="7"/>
    <x v="1"/>
    <x v="1"/>
    <x v="0"/>
    <x v="0"/>
    <x v="1"/>
    <x v="0"/>
    <x v="0"/>
    <x v="0"/>
    <x v="1"/>
    <x v="1"/>
    <x v="0"/>
    <n v="0"/>
    <n v="0"/>
    <n v="420"/>
    <n v="550"/>
    <n v="370"/>
    <s v="North America"/>
    <s v="USA"/>
    <n v="114"/>
    <x v="0"/>
    <x v="0"/>
    <x v="1"/>
    <s v="Segment and Misc Incentives"/>
    <n v="21666.175055999996"/>
    <n v="2882.2073889999997"/>
    <x v="1782"/>
    <n v="1858.7592132001196"/>
    <n v="2027.7373234910397"/>
    <n v="5914.2338601821984"/>
    <n v="2165"/>
    <n v="1490"/>
    <n v="1182.8467720364399"/>
    <n v="1520.8029926182796"/>
    <n v="1689.7811029091999"/>
    <n v="2027.7373234910397"/>
    <n v="675.91244116367977"/>
    <n v="15821.423940946239"/>
    <n v="2962.5437260537583"/>
    <n v="4731.3870881457588"/>
    <n v="591.48657902879995"/>
    <n v="-1768.8433620920005"/>
    <n v="-2360.3299411208004"/>
  </r>
  <r>
    <s v="1ABCD6E34FG634864"/>
    <s v="Tatra"/>
    <x v="13"/>
    <x v="4"/>
    <s v="A2"/>
    <x v="3"/>
    <s v="Pickup Truck"/>
    <n v="12"/>
    <n v="2"/>
    <x v="1"/>
    <x v="180"/>
    <x v="3"/>
    <x v="0"/>
    <x v="0"/>
    <x v="10"/>
    <x v="3"/>
    <x v="5"/>
    <x v="6"/>
    <x v="2"/>
    <x v="1"/>
    <x v="1"/>
    <x v="1"/>
    <x v="1"/>
    <x v="0"/>
    <x v="1"/>
    <x v="0"/>
    <x v="1"/>
    <x v="0"/>
    <x v="1"/>
    <x v="1"/>
    <x v="1"/>
    <n v="0"/>
    <n v="0"/>
    <n v="420"/>
    <n v="0"/>
    <n v="370"/>
    <s v="North America"/>
    <s v="USA"/>
    <n v="19"/>
    <x v="2"/>
    <x v="3"/>
    <x v="2"/>
    <s v="Special Leases"/>
    <n v="31520.337407999999"/>
    <n v="3033.9671039999998"/>
    <x v="1783"/>
    <n v="1376.7955762176002"/>
    <n v="1501.9588104192001"/>
    <n v="4380.7131970560004"/>
    <n v="2040"/>
    <n v="1795"/>
    <n v="876.14263941120009"/>
    <n v="1126.4691078144001"/>
    <n v="1251.6323420159999"/>
    <n v="1501.9588104192001"/>
    <n v="500.65293680640002"/>
    <n v="12846.752862515203"/>
    <n v="15639.617441484797"/>
    <n v="3504.5705576447999"/>
    <n v="860.50521123840008"/>
    <n v="12135.046883839997"/>
    <n v="11274.541672601597"/>
  </r>
  <r>
    <s v="1ABCD6E34FG634809"/>
    <s v="Tatra"/>
    <x v="13"/>
    <x v="4"/>
    <s v="A1"/>
    <x v="3"/>
    <s v="Pickup Truck"/>
    <n v="12"/>
    <n v="2"/>
    <x v="1"/>
    <x v="180"/>
    <x v="3"/>
    <x v="0"/>
    <x v="1"/>
    <x v="5"/>
    <x v="3"/>
    <x v="1"/>
    <x v="2"/>
    <x v="0"/>
    <x v="1"/>
    <x v="0"/>
    <x v="0"/>
    <x v="1"/>
    <x v="1"/>
    <x v="1"/>
    <x v="1"/>
    <x v="1"/>
    <x v="0"/>
    <x v="0"/>
    <x v="0"/>
    <x v="1"/>
    <n v="640"/>
    <n v="0"/>
    <n v="0"/>
    <n v="0"/>
    <n v="370"/>
    <s v="North America"/>
    <s v="USA"/>
    <n v="56"/>
    <x v="2"/>
    <x v="3"/>
    <x v="1"/>
    <s v="Low-Interest Financing"/>
    <n v="30333.574655999997"/>
    <n v="2205.8749440000001"/>
    <x v="1774"/>
    <n v="1334.6772848640001"/>
    <n v="1456.011583488"/>
    <n v="4903.524864"/>
    <n v="2305"/>
    <n v="0"/>
    <n v="849.34009036800023"/>
    <n v="1092.0086876160001"/>
    <n v="1653.1361280000001"/>
    <n v="1830.947328"/>
    <n v="485.33719449600005"/>
    <n v="12137.687054848"/>
    <n v="15990.012657151998"/>
    <n v="3772.296105984"/>
    <n v="828.1065881088"/>
    <n v="12217.716551167998"/>
    <n v="11389.609963059198"/>
  </r>
  <r>
    <s v="1ABCD6E34FG474124"/>
    <s v="Jackson"/>
    <x v="10"/>
    <x v="4"/>
    <s v="Cr1"/>
    <x v="3"/>
    <s v="Pickup Truck"/>
    <n v="12"/>
    <n v="2"/>
    <x v="1"/>
    <x v="180"/>
    <x v="3"/>
    <x v="0"/>
    <x v="0"/>
    <x v="11"/>
    <x v="5"/>
    <x v="0"/>
    <x v="5"/>
    <x v="0"/>
    <x v="2"/>
    <x v="0"/>
    <x v="0"/>
    <x v="1"/>
    <x v="0"/>
    <x v="1"/>
    <x v="1"/>
    <x v="0"/>
    <x v="0"/>
    <x v="0"/>
    <x v="0"/>
    <x v="1"/>
    <n v="0"/>
    <n v="0"/>
    <n v="0"/>
    <n v="550"/>
    <n v="370"/>
    <s v="Asia"/>
    <s v="Laos"/>
    <n v="271"/>
    <x v="1"/>
    <x v="2"/>
    <x v="0"/>
    <s v="Dealer Cash Incentives"/>
    <n v="39244.730624000003"/>
    <n v="1115.963904"/>
    <x v="1784"/>
    <n v="2590.1522211839997"/>
    <n v="2825.6206049279999"/>
    <n v="8241.39343104"/>
    <n v="2215"/>
    <n v="1270"/>
    <n v="1648.278686208"/>
    <n v="2119.2154536959997"/>
    <n v="2354.6838374399999"/>
    <n v="2825.6206049279999"/>
    <n v="941.87353497600009"/>
    <n v="20438.723629567998"/>
    <n v="17690.043090432009"/>
    <n v="6593.1147448319998"/>
    <n v="1750.3149858304002"/>
    <n v="11096.928345600008"/>
    <n v="9346.613359769608"/>
  </r>
  <r>
    <s v="1ABCD5E34FG466653"/>
    <s v="Apechete"/>
    <x v="8"/>
    <x v="1"/>
    <s v="Tx2"/>
    <x v="2"/>
    <s v="Sedan"/>
    <n v="12"/>
    <n v="2"/>
    <x v="1"/>
    <x v="180"/>
    <x v="3"/>
    <x v="0"/>
    <x v="2"/>
    <x v="12"/>
    <x v="6"/>
    <x v="5"/>
    <x v="1"/>
    <x v="0"/>
    <x v="6"/>
    <x v="0"/>
    <x v="1"/>
    <x v="0"/>
    <x v="1"/>
    <x v="1"/>
    <x v="1"/>
    <x v="1"/>
    <x v="1"/>
    <x v="0"/>
    <x v="1"/>
    <x v="0"/>
    <n v="640"/>
    <n v="0"/>
    <n v="0"/>
    <n v="0"/>
    <n v="0"/>
    <s v="Africa"/>
    <s v="Nigeria"/>
    <n v="70"/>
    <x v="0"/>
    <x v="0"/>
    <x v="2"/>
    <s v="Low-Interest Financing"/>
    <n v="38935.65525299999"/>
    <n v="1661.9687459999996"/>
    <x v="1785"/>
    <n v="4073.790499564499"/>
    <n v="4444.1350904339988"/>
    <n v="12962.060680432494"/>
    <n v="640"/>
    <n v="1020"/>
    <n v="2592.4121360864997"/>
    <n v="3333.1013178254993"/>
    <n v="3703.4459086949992"/>
    <n v="4444.1350904339988"/>
    <n v="1481.3783634779998"/>
    <n v="28324.810542603991"/>
    <n v="8948.8759643960002"/>
    <n v="10369.648544345997"/>
    <n v="4578.8330577527986"/>
    <n v="-1420.7725799499967"/>
    <n v="-5999.6056377027953"/>
  </r>
  <r>
    <s v="1ABCD4E34FG480862"/>
    <s v="Jackson"/>
    <x v="21"/>
    <x v="0"/>
    <s v="V1"/>
    <x v="10"/>
    <s v="Van"/>
    <n v="12"/>
    <n v="2"/>
    <x v="1"/>
    <x v="180"/>
    <x v="3"/>
    <x v="0"/>
    <x v="3"/>
    <x v="12"/>
    <x v="1"/>
    <x v="2"/>
    <x v="5"/>
    <x v="0"/>
    <x v="6"/>
    <x v="1"/>
    <x v="1"/>
    <x v="0"/>
    <x v="1"/>
    <x v="1"/>
    <x v="1"/>
    <x v="1"/>
    <x v="0"/>
    <x v="1"/>
    <x v="1"/>
    <x v="0"/>
    <n v="640"/>
    <n v="0"/>
    <n v="0"/>
    <n v="0"/>
    <n v="370"/>
    <s v="Africa"/>
    <s v="Algeria"/>
    <n v="242"/>
    <x v="0"/>
    <x v="1"/>
    <x v="0"/>
    <s v="Dealer Cash Incentives"/>
    <n v="40347.603165999994"/>
    <n v="1088.4803279999996"/>
    <x v="1786"/>
    <n v="1953.6871834479998"/>
    <n v="2131.2951092159997"/>
    <n v="6216.2774018800001"/>
    <n v="1835"/>
    <n v="1020"/>
    <n v="1243.2554803759999"/>
    <n v="1598.4713319119999"/>
    <n v="1776.0792576799997"/>
    <n v="2131.2951092159997"/>
    <n v="710.431703072"/>
    <n v="15642.770655295999"/>
    <n v="23616.352182703995"/>
    <n v="4973.0219215039988"/>
    <n v="4938.5466275183999"/>
    <n v="18643.330261199997"/>
    <n v="13704.783633681596"/>
  </r>
  <r>
    <s v="1ABCD6E34FG632186"/>
    <s v="Tatra"/>
    <x v="14"/>
    <x v="4"/>
    <s v="N1"/>
    <x v="7"/>
    <s v="Sedan"/>
    <n v="12"/>
    <n v="2"/>
    <x v="1"/>
    <x v="180"/>
    <x v="3"/>
    <x v="0"/>
    <x v="3"/>
    <x v="7"/>
    <x v="5"/>
    <x v="5"/>
    <x v="2"/>
    <x v="2"/>
    <x v="6"/>
    <x v="1"/>
    <x v="0"/>
    <x v="1"/>
    <x v="0"/>
    <x v="1"/>
    <x v="1"/>
    <x v="0"/>
    <x v="1"/>
    <x v="1"/>
    <x v="0"/>
    <x v="1"/>
    <n v="0"/>
    <n v="0"/>
    <n v="0"/>
    <n v="550"/>
    <n v="0"/>
    <s v="North America"/>
    <s v="USA"/>
    <n v="285"/>
    <x v="0"/>
    <x v="1"/>
    <x v="2"/>
    <s v="Dealer Cash Incentives"/>
    <n v="15698.496528000001"/>
    <n v="1944.318636"/>
    <x v="1787"/>
    <n v="1393.7279035680001"/>
    <n v="1520.4304402559999"/>
    <n v="4434.5887840799996"/>
    <n v="2670"/>
    <n v="1567"/>
    <n v="886.91775681600006"/>
    <n v="1140.3228301919999"/>
    <n v="1267.0253668799999"/>
    <n v="1520.4304402559999"/>
    <n v="506.81014675200004"/>
    <n v="13359.582641536001"/>
    <n v="394.59525046400086"/>
    <n v="3547.6710272640003"/>
    <n v="428.56895521440003"/>
    <n v="-3153.0757767999994"/>
    <n v="-3581.6447320143993"/>
  </r>
  <r>
    <s v="1ABCD6E34FG463591"/>
    <s v="Apechete"/>
    <x v="6"/>
    <x v="4"/>
    <s v="S2"/>
    <x v="4"/>
    <s v="Coupe"/>
    <n v="12"/>
    <n v="2"/>
    <x v="1"/>
    <x v="180"/>
    <x v="3"/>
    <x v="0"/>
    <x v="0"/>
    <x v="0"/>
    <x v="5"/>
    <x v="3"/>
    <x v="9"/>
    <x v="3"/>
    <x v="7"/>
    <x v="1"/>
    <x v="0"/>
    <x v="0"/>
    <x v="0"/>
    <x v="1"/>
    <x v="0"/>
    <x v="1"/>
    <x v="1"/>
    <x v="1"/>
    <x v="0"/>
    <x v="0"/>
    <n v="0"/>
    <n v="0"/>
    <n v="420"/>
    <n v="0"/>
    <n v="0"/>
    <s v="Asia"/>
    <s v="Cambodia"/>
    <n v="23"/>
    <x v="0"/>
    <x v="0"/>
    <x v="2"/>
    <s v="Special Leases"/>
    <n v="38129.923250999993"/>
    <n v="3013.4614859999992"/>
    <x v="1788"/>
    <n v="2755.7687047274994"/>
    <n v="3006.2931324299998"/>
    <n v="8768.354969587499"/>
    <n v="2115"/>
    <n v="1567"/>
    <n v="1753.6709939175"/>
    <n v="2254.7198493224996"/>
    <n v="2505.244277025"/>
    <n v="3006.2931324299998"/>
    <n v="1002.0977108099999"/>
    <n v="21719.758794579997"/>
    <n v="13396.702970419996"/>
    <n v="10228.596769062"/>
    <n v="3065.6458293803989"/>
    <n v="3168.1062013579958"/>
    <n v="102.46037197759688"/>
  </r>
  <r>
    <s v="1ABCD6E34FG473758"/>
    <s v="Jackson"/>
    <x v="9"/>
    <x v="4"/>
    <s v="Co2"/>
    <x v="0"/>
    <s v="Sedan"/>
    <n v="12"/>
    <n v="3"/>
    <x v="1"/>
    <x v="181"/>
    <x v="3"/>
    <x v="0"/>
    <x v="2"/>
    <x v="7"/>
    <x v="0"/>
    <x v="2"/>
    <x v="0"/>
    <x v="2"/>
    <x v="1"/>
    <x v="1"/>
    <x v="1"/>
    <x v="0"/>
    <x v="0"/>
    <x v="0"/>
    <x v="1"/>
    <x v="1"/>
    <x v="1"/>
    <x v="1"/>
    <x v="1"/>
    <x v="0"/>
    <n v="0"/>
    <n v="710"/>
    <n v="0"/>
    <n v="0"/>
    <n v="0"/>
    <s v="North America"/>
    <s v="USA"/>
    <n v="114"/>
    <x v="2"/>
    <x v="4"/>
    <x v="1"/>
    <s v="Dealer Cash Incentives"/>
    <n v="14024"/>
    <n v="2594"/>
    <x v="746"/>
    <n v="1388.376"/>
    <n v="1514.5920000000001"/>
    <n v="4417.5599999999995"/>
    <n v="1535"/>
    <n v="1110"/>
    <n v="883.51200000000006"/>
    <n v="1135.944"/>
    <n v="1262.1600000000001"/>
    <n v="1514.5920000000001"/>
    <n v="504.86400000000003"/>
    <n v="11732.552"/>
    <n v="-302.55199999999968"/>
    <n v="3534.0480000000002"/>
    <n v="382.85520000000002"/>
    <n v="-3836.6"/>
    <n v="-4219.4552000000003"/>
  </r>
  <r>
    <s v="1ABCD6E34FG638147"/>
    <s v="Tatra"/>
    <x v="1"/>
    <x v="4"/>
    <s v="J1"/>
    <x v="1"/>
    <s v="Sedan"/>
    <n v="12"/>
    <n v="3"/>
    <x v="1"/>
    <x v="181"/>
    <x v="3"/>
    <x v="0"/>
    <x v="0"/>
    <x v="14"/>
    <x v="2"/>
    <x v="4"/>
    <x v="7"/>
    <x v="1"/>
    <x v="2"/>
    <x v="0"/>
    <x v="1"/>
    <x v="0"/>
    <x v="0"/>
    <x v="0"/>
    <x v="1"/>
    <x v="1"/>
    <x v="1"/>
    <x v="0"/>
    <x v="1"/>
    <x v="0"/>
    <n v="0"/>
    <n v="710"/>
    <n v="0"/>
    <n v="0"/>
    <n v="0"/>
    <s v="North America"/>
    <s v="USA"/>
    <n v="184"/>
    <x v="2"/>
    <x v="4"/>
    <x v="0"/>
    <s v="Special Leases"/>
    <n v="18590.541155999999"/>
    <n v="4667.5193399999998"/>
    <x v="1789"/>
    <n v="1901.8123602587998"/>
    <n v="2074.7043930095997"/>
    <n v="5146.8296219999993"/>
    <n v="710"/>
    <n v="1490"/>
    <n v="1031.8775939999998"/>
    <n v="1556.0282947571998"/>
    <n v="1848.1702139999998"/>
    <n v="1874.3334389999995"/>
    <n v="691.56813100319994"/>
    <n v="13684.718085015998"/>
    <n v="238.30373098400196"/>
    <n v="4640.6059630127984"/>
    <n v="507.52177355880002"/>
    <n v="-4402.3022320287964"/>
    <n v="-4909.8240055875967"/>
  </r>
  <r>
    <s v="1ABCD5E34FG636793"/>
    <s v="Tatra"/>
    <x v="0"/>
    <x v="1"/>
    <s v="Tr1"/>
    <x v="0"/>
    <s v="Pickup Truck"/>
    <n v="12"/>
    <n v="3"/>
    <x v="1"/>
    <x v="181"/>
    <x v="3"/>
    <x v="0"/>
    <x v="0"/>
    <x v="2"/>
    <x v="3"/>
    <x v="1"/>
    <x v="6"/>
    <x v="0"/>
    <x v="7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60"/>
    <x v="0"/>
    <x v="1"/>
    <x v="1"/>
    <s v="Special Leases"/>
    <n v="37138.43952"/>
    <n v="2195.1984600000001"/>
    <x v="1790"/>
    <n v="1739.3402575692"/>
    <n v="1897.4620991663996"/>
    <n v="4592.951532000001"/>
    <n v="2595"/>
    <n v="1270"/>
    <n v="1106.8528911803999"/>
    <n v="1423.0965743748"/>
    <n v="1604.9728281600001"/>
    <n v="1335.626604"/>
    <n v="632.48736638879996"/>
    <n v="14332.2140832844"/>
    <n v="20611.026976715599"/>
    <n v="3865.5760695552003"/>
    <n v="1013.879398896"/>
    <n v="16745.450907160397"/>
    <n v="15731.571508264396"/>
  </r>
  <r>
    <s v="1ABCD6E34FG632195"/>
    <s v="Tatra"/>
    <x v="14"/>
    <x v="4"/>
    <s v="N2"/>
    <x v="6"/>
    <s v="Sedan"/>
    <n v="12"/>
    <n v="3"/>
    <x v="1"/>
    <x v="181"/>
    <x v="3"/>
    <x v="0"/>
    <x v="2"/>
    <x v="0"/>
    <x v="2"/>
    <x v="5"/>
    <x v="9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279"/>
    <x v="0"/>
    <x v="1"/>
    <x v="1"/>
    <s v="Cash Rebates"/>
    <n v="16087.154616"/>
    <n v="4700.912112"/>
    <x v="1791"/>
    <n v="1697.5752445080002"/>
    <n v="1851.900266736"/>
    <n v="4841.7749640000002"/>
    <n v="2880"/>
    <n v="1795"/>
    <n v="928.46098800000004"/>
    <n v="1052.8727040000001"/>
    <n v="1923.7547159999999"/>
    <n v="2056.3919999999998"/>
    <n v="526.43635200000006"/>
    <n v="15119.438616508"/>
    <n v="-3733.1961125079997"/>
    <n v="4434.7286187360005"/>
    <n v="439.17932101680003"/>
    <n v="-8167.9247312440002"/>
    <n v="-8607.1040522608"/>
  </r>
  <r>
    <s v="1ABCD5E34FG636810"/>
    <s v="Tatra"/>
    <x v="0"/>
    <x v="1"/>
    <s v="Tr1"/>
    <x v="0"/>
    <s v="Pickup Truck"/>
    <n v="12"/>
    <n v="4"/>
    <x v="1"/>
    <x v="182"/>
    <x v="3"/>
    <x v="0"/>
    <x v="1"/>
    <x v="15"/>
    <x v="3"/>
    <x v="1"/>
    <x v="6"/>
    <x v="2"/>
    <x v="5"/>
    <x v="0"/>
    <x v="1"/>
    <x v="1"/>
    <x v="1"/>
    <x v="0"/>
    <x v="0"/>
    <x v="1"/>
    <x v="1"/>
    <x v="0"/>
    <x v="1"/>
    <x v="1"/>
    <n v="640"/>
    <n v="710"/>
    <n v="420"/>
    <n v="0"/>
    <n v="0"/>
    <s v="North America"/>
    <s v="USA"/>
    <n v="272"/>
    <x v="0"/>
    <x v="1"/>
    <x v="2"/>
    <s v="Special Leases"/>
    <n v="37478.772396"/>
    <n v="2902.5973079999999"/>
    <x v="1792"/>
    <n v="2627.5358563740006"/>
    <n v="2866.4027524080002"/>
    <n v="8360.3413611899996"/>
    <n v="2195"/>
    <n v="1567"/>
    <n v="1672.0682722380004"/>
    <n v="2149.8020643059999"/>
    <n v="2388.6689603400009"/>
    <n v="2866.4027524080002"/>
    <n v="955.46758413600014"/>
    <n v="20960.416514448003"/>
    <n v="13615.758573552001"/>
    <n v="6688.2730889520017"/>
    <n v="1023.1704864108001"/>
    <n v="6927.4854845999989"/>
    <n v="5904.3149981891984"/>
  </r>
  <r>
    <s v="1ABCD6E34FG477507"/>
    <s v="Jackson"/>
    <x v="18"/>
    <x v="4"/>
    <s v="Ma1"/>
    <x v="7"/>
    <s v="Sedan"/>
    <n v="12"/>
    <n v="4"/>
    <x v="1"/>
    <x v="182"/>
    <x v="3"/>
    <x v="0"/>
    <x v="2"/>
    <x v="6"/>
    <x v="4"/>
    <x v="5"/>
    <x v="8"/>
    <x v="2"/>
    <x v="6"/>
    <x v="1"/>
    <x v="0"/>
    <x v="0"/>
    <x v="1"/>
    <x v="1"/>
    <x v="1"/>
    <x v="1"/>
    <x v="0"/>
    <x v="1"/>
    <x v="0"/>
    <x v="0"/>
    <n v="640"/>
    <n v="0"/>
    <n v="0"/>
    <n v="0"/>
    <n v="370"/>
    <s v="Europe"/>
    <s v="Poland"/>
    <n v="29"/>
    <x v="2"/>
    <x v="4"/>
    <x v="2"/>
    <s v="Cash Rebates"/>
    <n v="19318.776064000001"/>
    <n v="7981.9467279999999"/>
    <x v="1793"/>
    <n v="1912.5588303360005"/>
    <n v="2086.4278149120005"/>
    <n v="6085.4144601600001"/>
    <n v="2705"/>
    <n v="1020"/>
    <n v="1217.0828920320002"/>
    <n v="1564.8208611840003"/>
    <n v="1738.6898457600005"/>
    <n v="2086.4278149120005"/>
    <n v="695.47593830400012"/>
    <n v="16243.566889472"/>
    <n v="-4906.7375534719977"/>
    <n v="4868.3315681280001"/>
    <n v="405.69429734400006"/>
    <n v="-9775.0691215999977"/>
    <n v="-10180.763418943998"/>
  </r>
  <r>
    <s v="1ABCD6E34FG632168"/>
    <s v="Tatra"/>
    <x v="14"/>
    <x v="4"/>
    <s v="N2"/>
    <x v="6"/>
    <s v="Sedan"/>
    <n v="12"/>
    <n v="4"/>
    <x v="1"/>
    <x v="182"/>
    <x v="3"/>
    <x v="0"/>
    <x v="0"/>
    <x v="17"/>
    <x v="2"/>
    <x v="0"/>
    <x v="5"/>
    <x v="2"/>
    <x v="8"/>
    <x v="1"/>
    <x v="1"/>
    <x v="0"/>
    <x v="1"/>
    <x v="0"/>
    <x v="0"/>
    <x v="1"/>
    <x v="0"/>
    <x v="1"/>
    <x v="1"/>
    <x v="0"/>
    <n v="640"/>
    <n v="710"/>
    <n v="420"/>
    <n v="0"/>
    <n v="370"/>
    <s v="North America"/>
    <s v="USA"/>
    <n v="296"/>
    <x v="0"/>
    <x v="1"/>
    <x v="0"/>
    <s v="Cash Rebates"/>
    <n v="15997.701564000001"/>
    <n v="5053.5833400000001"/>
    <x v="1794"/>
    <n v="1405.5357064320001"/>
    <n v="1533.3116797440002"/>
    <n v="4472.1590659200001"/>
    <n v="2965"/>
    <n v="1270"/>
    <n v="894.43181318400013"/>
    <n v="1149.9837598080003"/>
    <n v="1277.7597331200002"/>
    <n v="1533.3116797440002"/>
    <n v="511.10389324800002"/>
    <n v="13434.870078464"/>
    <n v="-2490.7518544639988"/>
    <n v="3577.7272527360001"/>
    <n v="436.73725269720006"/>
    <n v="-6068.4791071999989"/>
    <n v="-6505.2163598971993"/>
  </r>
  <r>
    <s v="1ABCD6E34FG632254"/>
    <s v="Tatra"/>
    <x v="14"/>
    <x v="4"/>
    <s v="N2"/>
    <x v="6"/>
    <s v="Sedan"/>
    <n v="12"/>
    <n v="4"/>
    <x v="1"/>
    <x v="182"/>
    <x v="3"/>
    <x v="0"/>
    <x v="2"/>
    <x v="0"/>
    <x v="2"/>
    <x v="5"/>
    <x v="8"/>
    <x v="2"/>
    <x v="8"/>
    <x v="1"/>
    <x v="1"/>
    <x v="1"/>
    <x v="0"/>
    <x v="0"/>
    <x v="1"/>
    <x v="0"/>
    <x v="0"/>
    <x v="1"/>
    <x v="1"/>
    <x v="1"/>
    <n v="0"/>
    <n v="710"/>
    <n v="0"/>
    <n v="550"/>
    <n v="370"/>
    <s v="North America"/>
    <s v="USA"/>
    <n v="134"/>
    <x v="0"/>
    <x v="1"/>
    <x v="2"/>
    <s v="Cash Rebates"/>
    <n v="16087.154616"/>
    <n v="4700.912112"/>
    <x v="1791"/>
    <n v="1697.5752445080002"/>
    <n v="1851.900266736"/>
    <n v="4841.7749640000002"/>
    <n v="2880"/>
    <n v="1734"/>
    <n v="928.46098800000004"/>
    <n v="1052.8727040000001"/>
    <n v="1923.7547159999999"/>
    <n v="2056.3919999999998"/>
    <n v="526.43635200000006"/>
    <n v="15058.438616508"/>
    <n v="-3672.1961125079997"/>
    <n v="4434.7286187360005"/>
    <n v="439.17932101680003"/>
    <n v="-8106.9247312440002"/>
    <n v="-8546.1040522608"/>
  </r>
  <r>
    <s v="1ABCD5E34FG466517"/>
    <s v="Apechete"/>
    <x v="8"/>
    <x v="1"/>
    <s v="Tx2"/>
    <x v="2"/>
    <s v="Sedan"/>
    <n v="12"/>
    <n v="5"/>
    <x v="1"/>
    <x v="183"/>
    <x v="3"/>
    <x v="0"/>
    <x v="2"/>
    <x v="9"/>
    <x v="2"/>
    <x v="2"/>
    <x v="7"/>
    <x v="3"/>
    <x v="2"/>
    <x v="0"/>
    <x v="0"/>
    <x v="0"/>
    <x v="0"/>
    <x v="0"/>
    <x v="1"/>
    <x v="1"/>
    <x v="1"/>
    <x v="0"/>
    <x v="0"/>
    <x v="0"/>
    <n v="0"/>
    <n v="710"/>
    <n v="0"/>
    <n v="0"/>
    <n v="0"/>
    <s v="South America"/>
    <s v="Venezuela"/>
    <n v="212"/>
    <x v="0"/>
    <x v="0"/>
    <x v="0"/>
    <s v="Low-Interest Financing"/>
    <n v="37569.079475999992"/>
    <n v="1341.0227519999996"/>
    <x v="1795"/>
    <n v="3888.674676314999"/>
    <n v="4242.1905559799989"/>
    <n v="12373.055788274996"/>
    <n v="1580"/>
    <n v="1270"/>
    <n v="2474.6111576549997"/>
    <n v="3181.6429169849994"/>
    <n v="3535.1587966499992"/>
    <n v="4242.1905559799989"/>
    <n v="1414.0635186599998"/>
    <n v="28303.143335879991"/>
    <n v="7924.9133881200032"/>
    <n v="9898.4446306199989"/>
    <n v="4143.8694662027992"/>
    <n v="-1973.5312424999956"/>
    <n v="-6117.4007087027949"/>
  </r>
  <r>
    <s v="1ABCD6E34FG478350"/>
    <s v="Jackson"/>
    <x v="22"/>
    <x v="4"/>
    <s v="Ro1"/>
    <x v="7"/>
    <s v="Sedan"/>
    <n v="12"/>
    <n v="5"/>
    <x v="1"/>
    <x v="183"/>
    <x v="3"/>
    <x v="0"/>
    <x v="3"/>
    <x v="19"/>
    <x v="1"/>
    <x v="1"/>
    <x v="4"/>
    <x v="2"/>
    <x v="3"/>
    <x v="0"/>
    <x v="0"/>
    <x v="0"/>
    <x v="1"/>
    <x v="1"/>
    <x v="0"/>
    <x v="0"/>
    <x v="1"/>
    <x v="0"/>
    <x v="0"/>
    <x v="0"/>
    <n v="640"/>
    <n v="0"/>
    <n v="420"/>
    <n v="550"/>
    <n v="0"/>
    <s v="South America"/>
    <s v="Columbia"/>
    <n v="199"/>
    <x v="0"/>
    <x v="1"/>
    <x v="2"/>
    <s v="Segment and Misc Incentives"/>
    <n v="33568.064046999993"/>
    <n v="5972.7486099999987"/>
    <x v="1796"/>
    <n v="1960.3321474769996"/>
    <n v="2138.5441608839992"/>
    <n v="6237.4204692449975"/>
    <n v="2480"/>
    <n v="1649"/>
    <n v="1247.4840938489997"/>
    <n v="1603.9081206629996"/>
    <n v="1782.1201340699997"/>
    <n v="2138.5441608839992"/>
    <n v="712.84805362799989"/>
    <n v="16960.264965303995"/>
    <n v="10635.050471695999"/>
    <n v="4989.9363753959988"/>
    <n v="1728.7552984204997"/>
    <n v="5645.1140962999998"/>
    <n v="3916.3587978795003"/>
  </r>
  <r>
    <s v="1ABCD4E34FG480892"/>
    <s v="Jackson"/>
    <x v="21"/>
    <x v="0"/>
    <s v="V2"/>
    <x v="10"/>
    <s v="Van"/>
    <n v="12"/>
    <n v="6"/>
    <x v="1"/>
    <x v="184"/>
    <x v="3"/>
    <x v="0"/>
    <x v="2"/>
    <x v="7"/>
    <x v="4"/>
    <x v="2"/>
    <x v="8"/>
    <x v="2"/>
    <x v="0"/>
    <x v="0"/>
    <x v="0"/>
    <x v="1"/>
    <x v="1"/>
    <x v="1"/>
    <x v="1"/>
    <x v="1"/>
    <x v="1"/>
    <x v="0"/>
    <x v="0"/>
    <x v="1"/>
    <n v="640"/>
    <n v="0"/>
    <n v="0"/>
    <n v="0"/>
    <n v="0"/>
    <s v="North America"/>
    <s v="Canada"/>
    <n v="160"/>
    <x v="2"/>
    <x v="4"/>
    <x v="2"/>
    <s v="Low-Interest Financing"/>
    <n v="35891.373140999989"/>
    <n v="2663.1907249999995"/>
    <x v="1797"/>
    <n v="1860.8710314479997"/>
    <n v="2030.0411252159997"/>
    <n v="5920.9532818799989"/>
    <n v="1935"/>
    <n v="1490"/>
    <n v="1184.1906563759999"/>
    <n v="1522.5308439119999"/>
    <n v="1691.7009376799997"/>
    <n v="2030.0411252159997"/>
    <n v="676.68037507199995"/>
    <n v="15605.246751295997"/>
    <n v="17622.935664703989"/>
    <n v="4736.7626255039986"/>
    <n v="911.64087778139969"/>
    <n v="12886.173039199992"/>
    <n v="11974.532161418592"/>
  </r>
  <r>
    <s v="1ABCD5E34FG331691"/>
    <s v="Special"/>
    <x v="23"/>
    <x v="1"/>
    <s v="G1"/>
    <x v="4"/>
    <s v="Coupe"/>
    <n v="12"/>
    <n v="6"/>
    <x v="1"/>
    <x v="184"/>
    <x v="3"/>
    <x v="0"/>
    <x v="1"/>
    <x v="16"/>
    <x v="0"/>
    <x v="1"/>
    <x v="7"/>
    <x v="1"/>
    <x v="1"/>
    <x v="1"/>
    <x v="0"/>
    <x v="0"/>
    <x v="0"/>
    <x v="0"/>
    <x v="1"/>
    <x v="1"/>
    <x v="1"/>
    <x v="1"/>
    <x v="0"/>
    <x v="0"/>
    <n v="0"/>
    <n v="710"/>
    <n v="0"/>
    <n v="0"/>
    <n v="0"/>
    <s v="Africa"/>
    <s v="Zimbabwe"/>
    <n v="48"/>
    <x v="1"/>
    <x v="2"/>
    <x v="2"/>
    <s v="Low-Interest Financing"/>
    <n v="30304"/>
    <n v="2575"/>
    <x v="107"/>
    <n v="2333.4079999999999"/>
    <n v="2545.5359999999996"/>
    <n v="7424.48"/>
    <n v="2405"/>
    <n v="1110"/>
    <n v="1484.8960000000002"/>
    <n v="1909.1519999999998"/>
    <n v="2121.2800000000002"/>
    <n v="2545.5359999999996"/>
    <n v="848.51199999999994"/>
    <n v="18788.216"/>
    <n v="8940.7839999999997"/>
    <n v="5939.5839999999989"/>
    <n v="4569.8431999999993"/>
    <n v="3001.2000000000007"/>
    <n v="-1568.6431999999986"/>
  </r>
  <r>
    <s v="1ABCD5E34FG331660"/>
    <s v="Special"/>
    <x v="23"/>
    <x v="1"/>
    <s v="G2"/>
    <x v="4"/>
    <s v="Coupe"/>
    <n v="12"/>
    <n v="6"/>
    <x v="1"/>
    <x v="184"/>
    <x v="3"/>
    <x v="0"/>
    <x v="0"/>
    <x v="9"/>
    <x v="0"/>
    <x v="3"/>
    <x v="3"/>
    <x v="1"/>
    <x v="1"/>
    <x v="0"/>
    <x v="0"/>
    <x v="1"/>
    <x v="0"/>
    <x v="0"/>
    <x v="1"/>
    <x v="1"/>
    <x v="0"/>
    <x v="0"/>
    <x v="0"/>
    <x v="1"/>
    <n v="0"/>
    <n v="710"/>
    <n v="0"/>
    <n v="0"/>
    <n v="370"/>
    <s v="Africa"/>
    <s v="Nigeria"/>
    <n v="99"/>
    <x v="1"/>
    <x v="2"/>
    <x v="1"/>
    <s v="Segment and Misc Incentives"/>
    <n v="32669"/>
    <n v="2586"/>
    <x v="168"/>
    <n v="2515.5129999999999"/>
    <n v="2744.1959999999999"/>
    <n v="8003.9049999999988"/>
    <n v="2375"/>
    <n v="1110"/>
    <n v="1600.7810000000002"/>
    <n v="2058.1469999999999"/>
    <n v="2286.83"/>
    <n v="2744.1959999999999"/>
    <n v="914.73199999999997"/>
    <n v="19950.175999999999"/>
    <n v="10132.824000000001"/>
    <n v="6403.1239999999998"/>
    <n v="3841.8743999999997"/>
    <n v="3729.7000000000007"/>
    <n v="-112.17439999999897"/>
  </r>
  <r>
    <s v="1ABCD5E34FG331635"/>
    <s v="Special"/>
    <x v="23"/>
    <x v="1"/>
    <s v="G1"/>
    <x v="4"/>
    <s v="Coupe"/>
    <n v="12"/>
    <n v="6"/>
    <x v="1"/>
    <x v="184"/>
    <x v="3"/>
    <x v="0"/>
    <x v="1"/>
    <x v="9"/>
    <x v="2"/>
    <x v="1"/>
    <x v="1"/>
    <x v="1"/>
    <x v="2"/>
    <x v="0"/>
    <x v="0"/>
    <x v="1"/>
    <x v="0"/>
    <x v="0"/>
    <x v="0"/>
    <x v="1"/>
    <x v="0"/>
    <x v="0"/>
    <x v="0"/>
    <x v="1"/>
    <n v="0"/>
    <n v="710"/>
    <n v="420"/>
    <n v="0"/>
    <n v="370"/>
    <s v="Europe"/>
    <s v="Sweden"/>
    <n v="214"/>
    <x v="2"/>
    <x v="3"/>
    <x v="0"/>
    <s v="Low-Interest Financing"/>
    <n v="31483"/>
    <n v="2715"/>
    <x v="718"/>
    <n v="2424.1909999999998"/>
    <n v="2644.5719999999997"/>
    <n v="7713.3349999999991"/>
    <n v="2795"/>
    <n v="1270"/>
    <n v="1542.6670000000001"/>
    <n v="1983.4289999999999"/>
    <n v="2203.81"/>
    <n v="2644.5719999999997"/>
    <n v="881.524"/>
    <n v="19932.431999999997"/>
    <n v="8835.5680000000029"/>
    <n v="6170.6679999999997"/>
    <n v="661.14300000000003"/>
    <n v="2664.9000000000033"/>
    <n v="2003.7570000000032"/>
  </r>
  <r>
    <s v="1ABCD6E34FG638291"/>
    <s v="Tatra"/>
    <x v="1"/>
    <x v="4"/>
    <s v="J1"/>
    <x v="1"/>
    <s v="Sedan"/>
    <n v="12"/>
    <n v="6"/>
    <x v="1"/>
    <x v="184"/>
    <x v="3"/>
    <x v="0"/>
    <x v="2"/>
    <x v="7"/>
    <x v="2"/>
    <x v="4"/>
    <x v="7"/>
    <x v="2"/>
    <x v="6"/>
    <x v="0"/>
    <x v="1"/>
    <x v="0"/>
    <x v="1"/>
    <x v="0"/>
    <x v="1"/>
    <x v="1"/>
    <x v="1"/>
    <x v="0"/>
    <x v="1"/>
    <x v="0"/>
    <n v="640"/>
    <n v="710"/>
    <n v="0"/>
    <n v="0"/>
    <n v="0"/>
    <s v="North America"/>
    <s v="USA"/>
    <n v="53"/>
    <x v="2"/>
    <x v="4"/>
    <x v="1"/>
    <s v="Special Leases"/>
    <n v="18738.101744999996"/>
    <n v="2453.0639759999995"/>
    <x v="1798"/>
    <n v="1916.9078085134997"/>
    <n v="2091.1721547419997"/>
    <n v="6099.2521179974992"/>
    <n v="1350"/>
    <n v="1110"/>
    <n v="1219.8504235994999"/>
    <n v="1568.3791160564997"/>
    <n v="1742.6434622849999"/>
    <n v="2091.1721547419997"/>
    <n v="697.05738491399984"/>
    <n v="15007.032928451998"/>
    <n v="1278.0048405479993"/>
    <n v="4879.4016943979996"/>
    <n v="511.55017763849992"/>
    <n v="-3601.3968538500003"/>
    <n v="-4112.9470314885002"/>
  </r>
  <r>
    <s v="1ABCD2E34FG468689"/>
    <s v="Apechete"/>
    <x v="2"/>
    <x v="4"/>
    <s v="S2"/>
    <x v="8"/>
    <s v="SUV"/>
    <n v="12"/>
    <n v="6"/>
    <x v="1"/>
    <x v="184"/>
    <x v="3"/>
    <x v="0"/>
    <x v="3"/>
    <x v="7"/>
    <x v="2"/>
    <x v="4"/>
    <x v="8"/>
    <x v="2"/>
    <x v="7"/>
    <x v="1"/>
    <x v="1"/>
    <x v="0"/>
    <x v="1"/>
    <x v="0"/>
    <x v="0"/>
    <x v="1"/>
    <x v="0"/>
    <x v="1"/>
    <x v="1"/>
    <x v="0"/>
    <n v="640"/>
    <n v="710"/>
    <n v="420"/>
    <n v="0"/>
    <n v="370"/>
    <s v="North America"/>
    <s v="USA"/>
    <n v="114"/>
    <x v="0"/>
    <x v="1"/>
    <x v="2"/>
    <s v="Low-Interest Financing"/>
    <n v="37647.224999999999"/>
    <n v="2086.8999999999996"/>
    <x v="1120"/>
    <n v="2623.0441874999997"/>
    <n v="2861.5027499999997"/>
    <n v="8346.049687499999"/>
    <n v="2965"/>
    <n v="1567"/>
    <n v="1669.2099375"/>
    <n v="2146.1270624999997"/>
    <n v="2384.5856250000002"/>
    <n v="2861.5027499999997"/>
    <n v="953.83425"/>
    <n v="21701.016499999998"/>
    <n v="13859.308499999999"/>
    <n v="6676.8397499999992"/>
    <n v="1027.7692425"/>
    <n v="7182.46875"/>
    <n v="6154.6995074999995"/>
  </r>
  <r>
    <s v="1ABCD6E34FG474147"/>
    <s v="Jackson"/>
    <x v="10"/>
    <x v="4"/>
    <s v="Cr2"/>
    <x v="3"/>
    <s v="Pickup Truck"/>
    <n v="12"/>
    <n v="6"/>
    <x v="1"/>
    <x v="184"/>
    <x v="3"/>
    <x v="0"/>
    <x v="0"/>
    <x v="4"/>
    <x v="3"/>
    <x v="1"/>
    <x v="9"/>
    <x v="3"/>
    <x v="7"/>
    <x v="1"/>
    <x v="1"/>
    <x v="0"/>
    <x v="0"/>
    <x v="1"/>
    <x v="0"/>
    <x v="1"/>
    <x v="0"/>
    <x v="1"/>
    <x v="1"/>
    <x v="0"/>
    <n v="0"/>
    <n v="0"/>
    <n v="420"/>
    <n v="0"/>
    <n v="370"/>
    <s v="North America"/>
    <s v="Canada"/>
    <n v="137"/>
    <x v="1"/>
    <x v="2"/>
    <x v="2"/>
    <s v="Low-Interest Financing"/>
    <n v="41191.326752000001"/>
    <n v="1782.7946080000002"/>
    <x v="1799"/>
    <n v="2718.6275656319999"/>
    <n v="2965.7755261439997"/>
    <n v="8650.1786179200008"/>
    <n v="1615"/>
    <n v="1567"/>
    <n v="1730.0357235840002"/>
    <n v="2224.3316446080003"/>
    <n v="2471.4796051200001"/>
    <n v="2965.7755261439997"/>
    <n v="988.59184204799999"/>
    <n v="20976.653156864002"/>
    <n v="18431.878987135995"/>
    <n v="6920.1428943360006"/>
    <n v="1046.2596995008"/>
    <n v="11511.736092799994"/>
    <n v="10465.476393299194"/>
  </r>
  <r>
    <s v="1ABCD6E34FG475753"/>
    <s v="Jackson"/>
    <x v="17"/>
    <x v="4"/>
    <s v="F1"/>
    <x v="3"/>
    <s v="SUV"/>
    <n v="12"/>
    <n v="6"/>
    <x v="1"/>
    <x v="184"/>
    <x v="3"/>
    <x v="0"/>
    <x v="1"/>
    <x v="4"/>
    <x v="3"/>
    <x v="5"/>
    <x v="1"/>
    <x v="1"/>
    <x v="7"/>
    <x v="0"/>
    <x v="1"/>
    <x v="0"/>
    <x v="0"/>
    <x v="0"/>
    <x v="0"/>
    <x v="0"/>
    <x v="0"/>
    <x v="0"/>
    <x v="1"/>
    <x v="0"/>
    <n v="0"/>
    <n v="710"/>
    <n v="420"/>
    <n v="550"/>
    <n v="370"/>
    <s v="South America"/>
    <s v="Columbia"/>
    <n v="243"/>
    <x v="1"/>
    <x v="2"/>
    <x v="1"/>
    <s v="Segment and Misc Incentives"/>
    <n v="30156.203569999994"/>
    <n v="2635.0803189999997"/>
    <x v="1800"/>
    <n v="1824.4503159850001"/>
    <n v="1990.3094356199997"/>
    <n v="5805.069187224999"/>
    <n v="2050"/>
    <n v="1567"/>
    <n v="1161.013837445"/>
    <n v="1492.7320767149999"/>
    <n v="1658.59119635"/>
    <n v="1990.3094356199997"/>
    <n v="663.43647854000005"/>
    <n v="15558.85661372"/>
    <n v="11962.266637279994"/>
    <n v="4644.0553497800001"/>
    <n v="1553.0444838549997"/>
    <n v="7318.2112874999939"/>
    <n v="5765.1668036449937"/>
  </r>
  <r>
    <s v="1ABCD6E34FG464239"/>
    <s v="Apechete"/>
    <x v="7"/>
    <x v="4"/>
    <s v="St1"/>
    <x v="5"/>
    <s v="Crossover"/>
    <n v="12"/>
    <n v="7"/>
    <x v="1"/>
    <x v="185"/>
    <x v="3"/>
    <x v="0"/>
    <x v="1"/>
    <x v="6"/>
    <x v="6"/>
    <x v="4"/>
    <x v="2"/>
    <x v="2"/>
    <x v="1"/>
    <x v="1"/>
    <x v="1"/>
    <x v="0"/>
    <x v="1"/>
    <x v="1"/>
    <x v="0"/>
    <x v="1"/>
    <x v="1"/>
    <x v="1"/>
    <x v="1"/>
    <x v="0"/>
    <n v="640"/>
    <n v="0"/>
    <n v="420"/>
    <n v="0"/>
    <n v="0"/>
    <s v="Africa"/>
    <s v="Nigeria"/>
    <n v="37"/>
    <x v="1"/>
    <x v="2"/>
    <x v="0"/>
    <s v="Low-Interest Financing"/>
    <n v="40414.563351999997"/>
    <n v="1520.2873079999999"/>
    <x v="1801"/>
    <n v="4223.3218702839995"/>
    <n v="4607.2602221279994"/>
    <n v="13437.842314539999"/>
    <n v="1885"/>
    <n v="1110"/>
    <n v="2687.5684629080001"/>
    <n v="3455.4451665959996"/>
    <n v="3839.38351844"/>
    <n v="4607.2602221279994"/>
    <n v="1535.753407376"/>
    <n v="30638.561332768"/>
    <n v="8255.7147112319981"/>
    <n v="10750.273851632001"/>
    <n v="4752.7526501951997"/>
    <n v="-2494.5591404000024"/>
    <n v="-7247.3117905952022"/>
  </r>
  <r>
    <s v="1ABCD6E34FG477565"/>
    <s v="Jackson"/>
    <x v="18"/>
    <x v="4"/>
    <s v="Ma1"/>
    <x v="7"/>
    <s v="Sedan"/>
    <n v="12"/>
    <n v="7"/>
    <x v="1"/>
    <x v="185"/>
    <x v="3"/>
    <x v="0"/>
    <x v="0"/>
    <x v="14"/>
    <x v="3"/>
    <x v="0"/>
    <x v="3"/>
    <x v="2"/>
    <x v="2"/>
    <x v="0"/>
    <x v="1"/>
    <x v="0"/>
    <x v="0"/>
    <x v="1"/>
    <x v="0"/>
    <x v="0"/>
    <x v="0"/>
    <x v="0"/>
    <x v="1"/>
    <x v="0"/>
    <n v="0"/>
    <n v="0"/>
    <n v="420"/>
    <n v="550"/>
    <n v="370"/>
    <s v="Europe"/>
    <s v="France"/>
    <n v="172"/>
    <x v="2"/>
    <x v="4"/>
    <x v="1"/>
    <s v="Special Leases"/>
    <n v="19706.279628"/>
    <n v="3338.1708640000002"/>
    <x v="1802"/>
    <n v="1950.9216831719998"/>
    <n v="2128.2781998239998"/>
    <n v="6207.4780828200001"/>
    <n v="1340"/>
    <n v="1270"/>
    <n v="1241.4956165640001"/>
    <n v="1596.2086498680001"/>
    <n v="1773.5651665199998"/>
    <n v="2128.2781998239998"/>
    <n v="709.42606660800004"/>
    <n v="15379.669198944001"/>
    <n v="988.43956505599999"/>
    <n v="4965.9824662559995"/>
    <n v="413.83187218800003"/>
    <n v="-3977.5429011999995"/>
    <n v="-4391.3747733879991"/>
  </r>
  <r>
    <s v="1ABCD6E34FG632196"/>
    <s v="Tatra"/>
    <x v="14"/>
    <x v="4"/>
    <s v="N2"/>
    <x v="6"/>
    <s v="Sedan"/>
    <n v="12"/>
    <n v="7"/>
    <x v="1"/>
    <x v="185"/>
    <x v="3"/>
    <x v="0"/>
    <x v="0"/>
    <x v="17"/>
    <x v="4"/>
    <x v="1"/>
    <x v="2"/>
    <x v="2"/>
    <x v="6"/>
    <x v="1"/>
    <x v="1"/>
    <x v="0"/>
    <x v="1"/>
    <x v="0"/>
    <x v="1"/>
    <x v="0"/>
    <x v="1"/>
    <x v="1"/>
    <x v="1"/>
    <x v="0"/>
    <n v="640"/>
    <n v="710"/>
    <n v="0"/>
    <n v="550"/>
    <n v="0"/>
    <s v="North America"/>
    <s v="USA"/>
    <n v="67"/>
    <x v="0"/>
    <x v="1"/>
    <x v="2"/>
    <s v="Segment and Misc Incentives"/>
    <n v="15561.74646"/>
    <n v="2023.4897280000002"/>
    <x v="1803"/>
    <n v="1713.963660552"/>
    <n v="1869.7785387840001"/>
    <n v="4756.4346960000003"/>
    <n v="2725"/>
    <n v="1270"/>
    <n v="967.53243599999996"/>
    <n v="1109.4234839999999"/>
    <n v="1798.3148040000001"/>
    <n v="1927.8675000000001"/>
    <n v="555.22584000000006"/>
    <n v="14340.669080551999"/>
    <n v="-802.41234855199946"/>
    <n v="4352.8718787839998"/>
    <n v="424.83567835800005"/>
    <n v="-5155.2842273359993"/>
    <n v="-5580.1199056939995"/>
  </r>
  <r>
    <s v="1ABCD6E34FG632148"/>
    <s v="Tatra"/>
    <x v="14"/>
    <x v="4"/>
    <s v="N1"/>
    <x v="7"/>
    <s v="Sedan"/>
    <n v="12"/>
    <n v="7"/>
    <x v="1"/>
    <x v="185"/>
    <x v="3"/>
    <x v="0"/>
    <x v="0"/>
    <x v="13"/>
    <x v="3"/>
    <x v="0"/>
    <x v="6"/>
    <x v="1"/>
    <x v="7"/>
    <x v="0"/>
    <x v="1"/>
    <x v="0"/>
    <x v="0"/>
    <x v="0"/>
    <x v="0"/>
    <x v="0"/>
    <x v="0"/>
    <x v="0"/>
    <x v="1"/>
    <x v="0"/>
    <n v="0"/>
    <n v="710"/>
    <n v="420"/>
    <n v="550"/>
    <n v="370"/>
    <s v="North America"/>
    <s v="USA"/>
    <n v="76"/>
    <x v="0"/>
    <x v="1"/>
    <x v="0"/>
    <s v="Special Leases"/>
    <n v="16365.795732"/>
    <n v="2722.663008"/>
    <x v="1804"/>
    <n v="1579.191841656"/>
    <n v="1722.7547363519998"/>
    <n v="5024.7013143599997"/>
    <n v="2050"/>
    <n v="1110"/>
    <n v="1004.9402628720001"/>
    <n v="1292.0660522640001"/>
    <n v="1435.6289469600003"/>
    <n v="1722.7547363519998"/>
    <n v="574.25157878400012"/>
    <n v="13496.528418111999"/>
    <n v="146.60430588800227"/>
    <n v="4019.7610514880002"/>
    <n v="446.78622348360005"/>
    <n v="-3873.156745599998"/>
    <n v="-4319.9429690835977"/>
  </r>
  <r>
    <s v="1ABCD6E34FG474296"/>
    <s v="Jackson"/>
    <x v="10"/>
    <x v="4"/>
    <s v="Cr2"/>
    <x v="3"/>
    <s v="Pickup Truck"/>
    <n v="12"/>
    <n v="8"/>
    <x v="1"/>
    <x v="186"/>
    <x v="3"/>
    <x v="0"/>
    <x v="0"/>
    <x v="5"/>
    <x v="0"/>
    <x v="0"/>
    <x v="0"/>
    <x v="1"/>
    <x v="1"/>
    <x v="0"/>
    <x v="0"/>
    <x v="0"/>
    <x v="0"/>
    <x v="1"/>
    <x v="0"/>
    <x v="1"/>
    <x v="0"/>
    <x v="0"/>
    <x v="0"/>
    <x v="0"/>
    <n v="0"/>
    <n v="0"/>
    <n v="420"/>
    <n v="0"/>
    <n v="370"/>
    <s v="South America"/>
    <s v="Brazil"/>
    <n v="34"/>
    <x v="1"/>
    <x v="2"/>
    <x v="1"/>
    <s v="Low-Interest Financing"/>
    <n v="37171.320416000002"/>
    <n v="1200.5066240000001"/>
    <x v="1805"/>
    <n v="2453.3071474560002"/>
    <n v="2676.3350699520001"/>
    <n v="7805.9772873599995"/>
    <n v="1660"/>
    <n v="1110"/>
    <n v="1561.195457472"/>
    <n v="2007.2513024639998"/>
    <n v="2230.2792249600002"/>
    <n v="2676.3350699520001"/>
    <n v="892.11168998400001"/>
    <n v="18828.010419712002"/>
    <n v="17142.803372287999"/>
    <n v="6244.7818298880002"/>
    <n v="5107.3394251584004"/>
    <n v="10898.021542399998"/>
    <n v="5790.6821172415976"/>
  </r>
  <r>
    <s v="1ABCD6E34FG632140"/>
    <s v="Tatra"/>
    <x v="14"/>
    <x v="4"/>
    <s v="N1"/>
    <x v="7"/>
    <s v="Sedan"/>
    <n v="12"/>
    <n v="8"/>
    <x v="1"/>
    <x v="186"/>
    <x v="3"/>
    <x v="0"/>
    <x v="2"/>
    <x v="1"/>
    <x v="0"/>
    <x v="5"/>
    <x v="8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114"/>
    <x v="0"/>
    <x v="1"/>
    <x v="2"/>
    <s v="Special Leases"/>
    <n v="17249.016096000003"/>
    <n v="2336.0613119999998"/>
    <x v="1806"/>
    <n v="1702.3594404960002"/>
    <n v="1857.1193896319999"/>
    <n v="4648.4741160000003"/>
    <n v="845"/>
    <n v="1649"/>
    <n v="944.91212399999995"/>
    <n v="1078.5776039999998"/>
    <n v="1890.8524440000001"/>
    <n v="1935.0648719999999"/>
    <n v="532.60552799999994"/>
    <n v="12759.175728496"/>
    <n v="2153.7790555040028"/>
    <n v="4324.789789632001"/>
    <n v="470.89813942080008"/>
    <n v="-2171.0107341279981"/>
    <n v="-2641.9088735487981"/>
  </r>
  <r>
    <s v="1ABCD3E34FG465883"/>
    <s v="Apechete"/>
    <x v="16"/>
    <x v="3"/>
    <s v="P2"/>
    <x v="3"/>
    <s v="SUV"/>
    <n v="12"/>
    <n v="8"/>
    <x v="1"/>
    <x v="186"/>
    <x v="3"/>
    <x v="0"/>
    <x v="1"/>
    <x v="8"/>
    <x v="5"/>
    <x v="5"/>
    <x v="3"/>
    <x v="1"/>
    <x v="3"/>
    <x v="0"/>
    <x v="0"/>
    <x v="1"/>
    <x v="1"/>
    <x v="1"/>
    <x v="1"/>
    <x v="1"/>
    <x v="1"/>
    <x v="0"/>
    <x v="0"/>
    <x v="1"/>
    <n v="640"/>
    <n v="0"/>
    <n v="0"/>
    <n v="0"/>
    <n v="0"/>
    <s v="Asia"/>
    <s v="Laos"/>
    <n v="254"/>
    <x v="2"/>
    <x v="3"/>
    <x v="1"/>
    <s v="Segment and Misc Incentives"/>
    <n v="46944.825000000004"/>
    <n v="2058.1460000000002"/>
    <x v="1807"/>
    <n v="3098.3584500000002"/>
    <n v="3380.0273999999999"/>
    <n v="9858.4132499999996"/>
    <n v="1935"/>
    <n v="1649"/>
    <n v="1971.6826500000004"/>
    <n v="2535.0205500000002"/>
    <n v="2816.6895"/>
    <n v="3380.0273999999999"/>
    <n v="1126.6758000000002"/>
    <n v="23864.164400000001"/>
    <n v="21022.514600000002"/>
    <n v="7886.7306000000008"/>
    <n v="2093.7391950000001"/>
    <n v="13135.784000000001"/>
    <n v="11042.044805000001"/>
  </r>
  <r>
    <s v="1ABCD5E34FG471372"/>
    <s v="Jackson"/>
    <x v="24"/>
    <x v="1"/>
    <s v="Bas2"/>
    <x v="0"/>
    <s v="Pickup Truck"/>
    <n v="12"/>
    <n v="8"/>
    <x v="1"/>
    <x v="186"/>
    <x v="3"/>
    <x v="0"/>
    <x v="1"/>
    <x v="0"/>
    <x v="5"/>
    <x v="5"/>
    <x v="5"/>
    <x v="1"/>
    <x v="3"/>
    <x v="0"/>
    <x v="1"/>
    <x v="0"/>
    <x v="0"/>
    <x v="1"/>
    <x v="1"/>
    <x v="0"/>
    <x v="0"/>
    <x v="0"/>
    <x v="1"/>
    <x v="0"/>
    <n v="0"/>
    <n v="0"/>
    <n v="0"/>
    <n v="550"/>
    <n v="370"/>
    <s v="Europe"/>
    <s v="Poland"/>
    <n v="103"/>
    <x v="1"/>
    <x v="2"/>
    <x v="0"/>
    <s v="Low-Interest Financing"/>
    <n v="30666.953773999994"/>
    <n v="2105.7961079999995"/>
    <x v="1356"/>
    <n v="2024.0189490839994"/>
    <n v="2208.0206717279993"/>
    <n v="6440.0602925399971"/>
    <n v="920"/>
    <n v="1649"/>
    <n v="1288.0120585079997"/>
    <n v="1656.0155037959994"/>
    <n v="1840.0172264399996"/>
    <n v="2208.0206717279993"/>
    <n v="736.00689057599982"/>
    <n v="15817.124030367995"/>
    <n v="12744.033635632"/>
    <n v="5152.0482340319986"/>
    <n v="644.00602925399994"/>
    <n v="7591.9854016000018"/>
    <n v="6947.9793723460016"/>
  </r>
  <r>
    <s v="1ABCD5E34FG331590"/>
    <s v="Special"/>
    <x v="23"/>
    <x v="1"/>
    <s v="G2"/>
    <x v="4"/>
    <s v="Coupe"/>
    <n v="12"/>
    <n v="8"/>
    <x v="1"/>
    <x v="186"/>
    <x v="3"/>
    <x v="0"/>
    <x v="0"/>
    <x v="15"/>
    <x v="6"/>
    <x v="3"/>
    <x v="6"/>
    <x v="3"/>
    <x v="3"/>
    <x v="1"/>
    <x v="0"/>
    <x v="0"/>
    <x v="0"/>
    <x v="1"/>
    <x v="0"/>
    <x v="0"/>
    <x v="0"/>
    <x v="1"/>
    <x v="0"/>
    <x v="0"/>
    <n v="0"/>
    <n v="0"/>
    <n v="420"/>
    <n v="550"/>
    <n v="370"/>
    <s v="Africa"/>
    <s v="South Africa"/>
    <n v="248"/>
    <x v="2"/>
    <x v="3"/>
    <x v="1"/>
    <s v="Low-Interest Financing"/>
    <n v="32273"/>
    <n v="2279"/>
    <x v="470"/>
    <n v="2485.0209999999997"/>
    <n v="2710.9319999999998"/>
    <n v="7906.8849999999993"/>
    <n v="3035"/>
    <n v="1649"/>
    <n v="1581.377"/>
    <n v="2033.1989999999998"/>
    <n v="2259.11"/>
    <n v="2710.9319999999998"/>
    <n v="903.64400000000001"/>
    <n v="20949.592000000001"/>
    <n v="9044.4079999999994"/>
    <n v="6325.5079999999998"/>
    <n v="2017.0625"/>
    <n v="2718.8999999999996"/>
    <n v="701.83749999999964"/>
  </r>
  <r>
    <s v="1ABCD4E34FG333757"/>
    <s v="Special"/>
    <x v="11"/>
    <x v="0"/>
    <s v="Pa1"/>
    <x v="5"/>
    <s v="Crossover"/>
    <n v="12"/>
    <n v="8"/>
    <x v="1"/>
    <x v="186"/>
    <x v="3"/>
    <x v="0"/>
    <x v="1"/>
    <x v="12"/>
    <x v="5"/>
    <x v="3"/>
    <x v="0"/>
    <x v="2"/>
    <x v="7"/>
    <x v="0"/>
    <x v="0"/>
    <x v="0"/>
    <x v="1"/>
    <x v="0"/>
    <x v="1"/>
    <x v="1"/>
    <x v="1"/>
    <x v="0"/>
    <x v="0"/>
    <x v="0"/>
    <n v="640"/>
    <n v="710"/>
    <n v="0"/>
    <n v="0"/>
    <n v="0"/>
    <s v="Middle East"/>
    <s v="Jordan"/>
    <n v="122"/>
    <x v="0"/>
    <x v="0"/>
    <x v="2"/>
    <s v="Special Leases"/>
    <n v="30913.411049999995"/>
    <n v="4215.2703749999991"/>
    <x v="1808"/>
    <n v="2720.3801724"/>
    <n v="2967.6874607999994"/>
    <n v="8655.7550939999983"/>
    <n v="2220"/>
    <n v="1567"/>
    <n v="1731.1510188"/>
    <n v="2225.7655955999994"/>
    <n v="2473.0728840000002"/>
    <n v="2967.6874607999994"/>
    <n v="989.2291535999999"/>
    <n v="21593.124764799999"/>
    <n v="5105.0159101999961"/>
    <n v="6924.604075199999"/>
    <n v="1839.3479574749999"/>
    <n v="-1819.5881650000028"/>
    <n v="-3658.9361224750028"/>
  </r>
  <r>
    <s v="1ABCD6E34FG634774"/>
    <s v="Tatra"/>
    <x v="13"/>
    <x v="4"/>
    <s v="A3"/>
    <x v="3"/>
    <s v="Pickup Truck"/>
    <n v="12"/>
    <n v="8"/>
    <x v="1"/>
    <x v="186"/>
    <x v="3"/>
    <x v="0"/>
    <x v="1"/>
    <x v="3"/>
    <x v="2"/>
    <x v="4"/>
    <x v="6"/>
    <x v="2"/>
    <x v="8"/>
    <x v="0"/>
    <x v="1"/>
    <x v="0"/>
    <x v="0"/>
    <x v="1"/>
    <x v="1"/>
    <x v="1"/>
    <x v="1"/>
    <x v="0"/>
    <x v="1"/>
    <x v="0"/>
    <n v="0"/>
    <n v="0"/>
    <n v="0"/>
    <n v="0"/>
    <n v="0"/>
    <s v="North America"/>
    <s v="USA"/>
    <n v="43"/>
    <x v="1"/>
    <x v="2"/>
    <x v="1"/>
    <s v="Special Leases"/>
    <n v="30819.253248000001"/>
    <n v="2175.393024"/>
    <x v="1809"/>
    <n v="1361.6238711398403"/>
    <n v="1485.4078594252801"/>
    <n v="4332.4395899904002"/>
    <n v="0"/>
    <n v="0"/>
    <n v="866.48791799808032"/>
    <n v="1114.0558945689602"/>
    <n v="1237.8398828544005"/>
    <n v="1485.4078594252801"/>
    <n v="495.13595314176007"/>
    <n v="8912.4471565516815"/>
    <n v="19731.413067448317"/>
    <n v="3465.9516719923204"/>
    <n v="841.36561367040008"/>
    <n v="16265.461395455997"/>
    <n v="15424.095781785598"/>
  </r>
  <r>
    <s v="1ABCD3E34FG465922"/>
    <s v="Apechete"/>
    <x v="16"/>
    <x v="3"/>
    <s v="P1"/>
    <x v="3"/>
    <s v="SUV"/>
    <n v="12"/>
    <n v="9"/>
    <x v="1"/>
    <x v="187"/>
    <x v="3"/>
    <x v="0"/>
    <x v="0"/>
    <x v="11"/>
    <x v="2"/>
    <x v="0"/>
    <x v="3"/>
    <x v="1"/>
    <x v="0"/>
    <x v="0"/>
    <x v="1"/>
    <x v="0"/>
    <x v="0"/>
    <x v="1"/>
    <x v="1"/>
    <x v="0"/>
    <x v="1"/>
    <x v="0"/>
    <x v="1"/>
    <x v="0"/>
    <n v="0"/>
    <n v="0"/>
    <n v="0"/>
    <n v="550"/>
    <n v="0"/>
    <s v="Europe"/>
    <s v="United Kingdom"/>
    <n v="16"/>
    <x v="2"/>
    <x v="3"/>
    <x v="2"/>
    <s v="Low-Interest Financing"/>
    <n v="43527.666100000002"/>
    <n v="2132.4090000000001"/>
    <x v="1810"/>
    <n v="2872.8259625999999"/>
    <n v="3133.9919591999997"/>
    <n v="9140.8098809999992"/>
    <n v="550"/>
    <n v="1490"/>
    <n v="1828.1619762000003"/>
    <n v="2350.4939694"/>
    <n v="2611.6599660000002"/>
    <n v="3133.9919591999997"/>
    <n v="1044.6639863999999"/>
    <n v="20843.9517552"/>
    <n v="20551.305344800003"/>
    <n v="7312.6479048000001"/>
    <n v="914.08098810000013"/>
    <n v="13238.657440000003"/>
    <n v="12324.576451900002"/>
  </r>
  <r>
    <s v="1ABCD4E34FG461829"/>
    <s v="Apechete"/>
    <x v="4"/>
    <x v="0"/>
    <s v="B1"/>
    <x v="3"/>
    <s v="Pickup Truck"/>
    <n v="12"/>
    <n v="9"/>
    <x v="1"/>
    <x v="187"/>
    <x v="3"/>
    <x v="0"/>
    <x v="0"/>
    <x v="8"/>
    <x v="5"/>
    <x v="5"/>
    <x v="0"/>
    <x v="3"/>
    <x v="3"/>
    <x v="1"/>
    <x v="1"/>
    <x v="0"/>
    <x v="0"/>
    <x v="1"/>
    <x v="1"/>
    <x v="0"/>
    <x v="1"/>
    <x v="1"/>
    <x v="1"/>
    <x v="0"/>
    <n v="0"/>
    <n v="0"/>
    <n v="0"/>
    <n v="550"/>
    <n v="0"/>
    <s v="Asia"/>
    <s v="Laos"/>
    <n v="228"/>
    <x v="1"/>
    <x v="2"/>
    <x v="2"/>
    <s v="Low-Interest Financing"/>
    <n v="44145.198971999998"/>
    <n v="2538.0418769999997"/>
    <x v="1811"/>
    <n v="2913.5831321519995"/>
    <n v="3178.4543259839993"/>
    <n v="9270.4917841199986"/>
    <n v="1375"/>
    <n v="1649"/>
    <n v="1854.0983568240001"/>
    <n v="2383.8407444879995"/>
    <n v="2648.7119383199997"/>
    <n v="3178.4543259839993"/>
    <n v="1059.4847753279998"/>
    <n v="22094.725955903999"/>
    <n v="19512.431139096003"/>
    <n v="7416.3934272959996"/>
    <n v="1968.8758741511999"/>
    <n v="12096.037711800003"/>
    <n v="10127.161837648804"/>
  </r>
  <r>
    <s v="1ABCD6E34FG634791"/>
    <s v="Tatra"/>
    <x v="13"/>
    <x v="4"/>
    <s v="A3"/>
    <x v="3"/>
    <s v="Pickup Truck"/>
    <n v="12"/>
    <n v="9"/>
    <x v="1"/>
    <x v="187"/>
    <x v="3"/>
    <x v="0"/>
    <x v="1"/>
    <x v="3"/>
    <x v="0"/>
    <x v="1"/>
    <x v="9"/>
    <x v="2"/>
    <x v="4"/>
    <x v="1"/>
    <x v="0"/>
    <x v="0"/>
    <x v="1"/>
    <x v="0"/>
    <x v="0"/>
    <x v="0"/>
    <x v="0"/>
    <x v="1"/>
    <x v="0"/>
    <x v="0"/>
    <n v="640"/>
    <n v="710"/>
    <n v="420"/>
    <n v="550"/>
    <n v="370"/>
    <s v="North America"/>
    <s v="USA"/>
    <n v="300"/>
    <x v="1"/>
    <x v="2"/>
    <x v="0"/>
    <s v="Dealer Cash Incentives"/>
    <n v="32236.662528000001"/>
    <n v="1952.875008"/>
    <x v="1746"/>
    <n v="1418.413151232"/>
    <n v="1547.3598013440003"/>
    <n v="5017.3240319999995"/>
    <n v="4385"/>
    <n v="0"/>
    <n v="902.62655078400007"/>
    <n v="1160.5198510079999"/>
    <n v="1617.5738880000001"/>
    <n v="2009.774592"/>
    <n v="515.78660044800006"/>
    <n v="14501.457473024"/>
    <n v="15782.330046976002"/>
    <n v="4072.9209937920004"/>
    <n v="880.06088701440001"/>
    <n v="11709.409053184001"/>
    <n v="10829.348166169601"/>
  </r>
  <r>
    <s v="1ABCD4E34FG461605"/>
    <s v="Apechete"/>
    <x v="4"/>
    <x v="0"/>
    <s v="B1"/>
    <x v="3"/>
    <s v="Pickup Truck"/>
    <n v="12"/>
    <n v="9"/>
    <x v="1"/>
    <x v="187"/>
    <x v="3"/>
    <x v="0"/>
    <x v="0"/>
    <x v="18"/>
    <x v="5"/>
    <x v="1"/>
    <x v="3"/>
    <x v="3"/>
    <x v="7"/>
    <x v="1"/>
    <x v="0"/>
    <x v="0"/>
    <x v="1"/>
    <x v="1"/>
    <x v="1"/>
    <x v="1"/>
    <x v="1"/>
    <x v="1"/>
    <x v="0"/>
    <x v="0"/>
    <n v="640"/>
    <n v="0"/>
    <n v="0"/>
    <n v="0"/>
    <n v="0"/>
    <s v="Europe"/>
    <s v="Poland"/>
    <n v="30"/>
    <x v="1"/>
    <x v="2"/>
    <x v="0"/>
    <s v="Low-Interest Financing"/>
    <n v="42145.048322999995"/>
    <n v="2625.9256799999994"/>
    <x v="1812"/>
    <n v="2781.5731893179995"/>
    <n v="3034.4434792559996"/>
    <n v="8850.4601478299992"/>
    <n v="2335"/>
    <n v="1567"/>
    <n v="1770.0920295659998"/>
    <n v="2275.8326094419999"/>
    <n v="2528.7028993799995"/>
    <n v="3034.4434792559996"/>
    <n v="1011.4811597519997"/>
    <n v="22108.660875535999"/>
    <n v="17410.461767463996"/>
    <n v="7080.3681182639984"/>
    <n v="885.04601478299992"/>
    <n v="10330.093649199996"/>
    <n v="9445.0476344169965"/>
  </r>
  <r>
    <s v="1ABCD3E34FG469357"/>
    <s v="Apechete"/>
    <x v="3"/>
    <x v="3"/>
    <s v="M1"/>
    <x v="0"/>
    <s v="SUV"/>
    <n v="12"/>
    <n v="9"/>
    <x v="1"/>
    <x v="187"/>
    <x v="3"/>
    <x v="0"/>
    <x v="0"/>
    <x v="8"/>
    <x v="2"/>
    <x v="4"/>
    <x v="1"/>
    <x v="2"/>
    <x v="8"/>
    <x v="0"/>
    <x v="1"/>
    <x v="0"/>
    <x v="0"/>
    <x v="1"/>
    <x v="1"/>
    <x v="0"/>
    <x v="0"/>
    <x v="0"/>
    <x v="1"/>
    <x v="0"/>
    <n v="0"/>
    <n v="0"/>
    <n v="0"/>
    <n v="550"/>
    <n v="370"/>
    <s v="Europe"/>
    <s v="Poland"/>
    <n v="151"/>
    <x v="2"/>
    <x v="3"/>
    <x v="1"/>
    <s v="Low-Interest Financing"/>
    <n v="35749.089791999999"/>
    <n v="2797.4137600000004"/>
    <x v="1813"/>
    <n v="2752.6799139839995"/>
    <n v="3002.9235425279999"/>
    <n v="8758.5269990399975"/>
    <n v="920"/>
    <n v="1795"/>
    <n v="1751.705399808"/>
    <n v="2252.1926568959998"/>
    <n v="2502.4362854399997"/>
    <n v="3002.9235425279999"/>
    <n v="1000.974514176"/>
    <n v="20732.541255167998"/>
    <n v="12219.134776831997"/>
    <n v="7006.8215992319992"/>
    <n v="750.73088563199997"/>
    <n v="5212.3131775999982"/>
    <n v="4461.5822919679986"/>
  </r>
  <r>
    <s v="1ABCD6E34FG473877"/>
    <s v="Jackson"/>
    <x v="9"/>
    <x v="4"/>
    <s v="Co1"/>
    <x v="1"/>
    <s v="Sedan"/>
    <n v="12"/>
    <n v="12"/>
    <x v="1"/>
    <x v="188"/>
    <x v="3"/>
    <x v="0"/>
    <x v="2"/>
    <x v="13"/>
    <x v="0"/>
    <x v="1"/>
    <x v="3"/>
    <x v="2"/>
    <x v="1"/>
    <x v="1"/>
    <x v="0"/>
    <x v="0"/>
    <x v="1"/>
    <x v="0"/>
    <x v="0"/>
    <x v="1"/>
    <x v="1"/>
    <x v="1"/>
    <x v="0"/>
    <x v="0"/>
    <n v="640"/>
    <n v="710"/>
    <n v="420"/>
    <n v="0"/>
    <n v="0"/>
    <s v="Europe"/>
    <s v="France"/>
    <n v="90"/>
    <x v="0"/>
    <x v="1"/>
    <x v="2"/>
    <s v="Low-Interest Financing"/>
    <n v="15073"/>
    <n v="1209"/>
    <x v="24"/>
    <n v="1492.2270000000001"/>
    <n v="1627.884"/>
    <n v="4747.9949999999999"/>
    <n v="3465"/>
    <n v="1110"/>
    <n v="949.59900000000016"/>
    <n v="1220.913"/>
    <n v="1356.5700000000002"/>
    <n v="1627.884"/>
    <n v="542.62800000000004"/>
    <n v="14342.304"/>
    <n v="-478.30400000000009"/>
    <n v="3798.3960000000002"/>
    <n v="316.53300000000002"/>
    <n v="-4276.7000000000007"/>
    <n v="-4593.2330000000011"/>
  </r>
  <r>
    <s v="1ABCD3E34FG338339"/>
    <s v="Special"/>
    <x v="12"/>
    <x v="3"/>
    <s v="Spr1"/>
    <x v="1"/>
    <s v="Sedan"/>
    <n v="12"/>
    <n v="12"/>
    <x v="1"/>
    <x v="188"/>
    <x v="3"/>
    <x v="0"/>
    <x v="0"/>
    <x v="14"/>
    <x v="2"/>
    <x v="4"/>
    <x v="8"/>
    <x v="2"/>
    <x v="2"/>
    <x v="0"/>
    <x v="1"/>
    <x v="0"/>
    <x v="0"/>
    <x v="0"/>
    <x v="0"/>
    <x v="1"/>
    <x v="0"/>
    <x v="0"/>
    <x v="1"/>
    <x v="0"/>
    <n v="0"/>
    <n v="710"/>
    <n v="420"/>
    <n v="0"/>
    <n v="370"/>
    <s v="North America"/>
    <s v="USA"/>
    <n v="270"/>
    <x v="0"/>
    <x v="1"/>
    <x v="1"/>
    <s v="Low-Interest Financing"/>
    <n v="37335.853152000003"/>
    <n v="1779.807276"/>
    <x v="1814"/>
    <n v="3521.3718299759998"/>
    <n v="3841.4965417920002"/>
    <n v="11204.364913560001"/>
    <n v="1500"/>
    <n v="1490"/>
    <n v="2240.8729827120005"/>
    <n v="2881.1224063440004"/>
    <n v="3201.2471181600004"/>
    <n v="3841.4965417920002"/>
    <n v="1280.498847264"/>
    <n v="26038.979250752007"/>
    <n v="9517.0666252479969"/>
    <n v="8963.4919308480003"/>
    <n v="1019.2687910496002"/>
    <n v="553.57469439999659"/>
    <n v="-465.69409664960358"/>
  </r>
  <r>
    <s v="1ABCD6E34FG478274"/>
    <s v="Jackson"/>
    <x v="22"/>
    <x v="4"/>
    <s v="Ro1"/>
    <x v="7"/>
    <s v="Sedan"/>
    <n v="12"/>
    <n v="12"/>
    <x v="1"/>
    <x v="188"/>
    <x v="3"/>
    <x v="0"/>
    <x v="2"/>
    <x v="7"/>
    <x v="6"/>
    <x v="5"/>
    <x v="2"/>
    <x v="2"/>
    <x v="3"/>
    <x v="0"/>
    <x v="1"/>
    <x v="1"/>
    <x v="0"/>
    <x v="1"/>
    <x v="1"/>
    <x v="0"/>
    <x v="0"/>
    <x v="0"/>
    <x v="1"/>
    <x v="1"/>
    <n v="0"/>
    <n v="0"/>
    <n v="0"/>
    <n v="550"/>
    <n v="370"/>
    <s v="Africa"/>
    <s v="Egypt"/>
    <n v="266"/>
    <x v="2"/>
    <x v="4"/>
    <x v="1"/>
    <s v="Low-Interest Financing"/>
    <n v="33673.525142999992"/>
    <n v="1897.2856789999996"/>
    <x v="1815"/>
    <n v="1456.1692937549999"/>
    <n v="1588.5483204599996"/>
    <n v="4633.2659346749988"/>
    <n v="1345"/>
    <n v="1649"/>
    <n v="926.65318693499989"/>
    <n v="1191.4112403449997"/>
    <n v="1323.7902670499998"/>
    <n v="1588.5483204599996"/>
    <n v="529.51610682"/>
    <n v="12525.289922759999"/>
    <n v="19250.949541239992"/>
    <n v="3706.6127477399996"/>
    <n v="2636.6370186968993"/>
    <n v="15544.336793499991"/>
    <n v="12907.699774803092"/>
  </r>
  <r>
    <s v="1ABCD6E34FG474267"/>
    <s v="Jackson"/>
    <x v="10"/>
    <x v="4"/>
    <s v="Cr2"/>
    <x v="3"/>
    <s v="Pickup Truck"/>
    <n v="12"/>
    <n v="12"/>
    <x v="1"/>
    <x v="188"/>
    <x v="3"/>
    <x v="0"/>
    <x v="0"/>
    <x v="2"/>
    <x v="3"/>
    <x v="3"/>
    <x v="6"/>
    <x v="0"/>
    <x v="7"/>
    <x v="1"/>
    <x v="1"/>
    <x v="0"/>
    <x v="1"/>
    <x v="0"/>
    <x v="1"/>
    <x v="0"/>
    <x v="1"/>
    <x v="1"/>
    <x v="1"/>
    <x v="0"/>
    <n v="640"/>
    <n v="710"/>
    <n v="0"/>
    <n v="550"/>
    <n v="0"/>
    <s v="Europe"/>
    <s v="Spain"/>
    <n v="279"/>
    <x v="2"/>
    <x v="3"/>
    <x v="2"/>
    <s v="Special Leases"/>
    <n v="32711.691935999999"/>
    <n v="3160.840944"/>
    <x v="1816"/>
    <n v="2158.9716677759998"/>
    <n v="2355.2418193919998"/>
    <n v="6869.4553065600003"/>
    <n v="2725"/>
    <n v="1567"/>
    <n v="1373.8910613120001"/>
    <n v="1766.431364544"/>
    <n v="1962.7015161599998"/>
    <n v="2355.2418193919998"/>
    <n v="785.08060646399997"/>
    <n v="18423.450916351998"/>
    <n v="11127.400075648002"/>
    <n v="5495.5642452479997"/>
    <n v="686.94553065600007"/>
    <n v="5631.8358304000021"/>
    <n v="4944.8902997440018"/>
  </r>
  <r>
    <s v="1ABCD4E34FG461691"/>
    <s v="Apechete"/>
    <x v="4"/>
    <x v="0"/>
    <s v="B1"/>
    <x v="3"/>
    <s v="Pickup Truck"/>
    <n v="12"/>
    <n v="12"/>
    <x v="1"/>
    <x v="188"/>
    <x v="3"/>
    <x v="0"/>
    <x v="1"/>
    <x v="4"/>
    <x v="3"/>
    <x v="0"/>
    <x v="2"/>
    <x v="2"/>
    <x v="8"/>
    <x v="1"/>
    <x v="1"/>
    <x v="0"/>
    <x v="1"/>
    <x v="1"/>
    <x v="1"/>
    <x v="1"/>
    <x v="0"/>
    <x v="1"/>
    <x v="1"/>
    <x v="0"/>
    <n v="640"/>
    <n v="0"/>
    <n v="0"/>
    <n v="0"/>
    <n v="370"/>
    <s v="South America"/>
    <s v="Columbia"/>
    <n v="289"/>
    <x v="2"/>
    <x v="4"/>
    <x v="0"/>
    <s v="Low-Interest Financing"/>
    <n v="42901.060796999991"/>
    <n v="2442.7461869999997"/>
    <x v="1817"/>
    <n v="2831.4700126019998"/>
    <n v="3088.8763773839996"/>
    <n v="9009.2227673699981"/>
    <n v="1835"/>
    <n v="1795"/>
    <n v="1801.8445534739999"/>
    <n v="2316.6572830379996"/>
    <n v="2574.0636478199995"/>
    <n v="3088.8763773839996"/>
    <n v="1029.6254591279999"/>
    <n v="22163.258264303997"/>
    <n v="18295.056345695997"/>
    <n v="7207.3782138959978"/>
    <n v="2209.4046310454996"/>
    <n v="11087.678131799999"/>
    <n v="8878.2735007544998"/>
  </r>
  <r>
    <s v="1ABCD4E34FG630415"/>
    <s v="Tatra"/>
    <x v="15"/>
    <x v="0"/>
    <s v="Ra1"/>
    <x v="5"/>
    <s v="Crossover"/>
    <n v="12"/>
    <n v="12"/>
    <x v="1"/>
    <x v="188"/>
    <x v="3"/>
    <x v="0"/>
    <x v="0"/>
    <x v="16"/>
    <x v="5"/>
    <x v="3"/>
    <x v="1"/>
    <x v="3"/>
    <x v="8"/>
    <x v="1"/>
    <x v="1"/>
    <x v="0"/>
    <x v="1"/>
    <x v="0"/>
    <x v="0"/>
    <x v="1"/>
    <x v="1"/>
    <x v="1"/>
    <x v="1"/>
    <x v="0"/>
    <n v="640"/>
    <n v="710"/>
    <n v="420"/>
    <n v="0"/>
    <n v="0"/>
    <s v="North America"/>
    <s v="USA"/>
    <n v="213"/>
    <x v="0"/>
    <x v="0"/>
    <x v="0"/>
    <s v="Low-Interest Financing"/>
    <n v="21710.992793999994"/>
    <n v="3067.8808749999994"/>
    <x v="1207"/>
    <n v="1722.0671611109999"/>
    <n v="1878.6187212119996"/>
    <n v="4347.3205859999998"/>
    <n v="2595"/>
    <n v="1490"/>
    <n v="1095.8609207069997"/>
    <n v="1408.9640409089996"/>
    <n v="1665.6832454399998"/>
    <n v="1556.8828509999998"/>
    <n v="626.20624040399991"/>
    <n v="14324.895954166997"/>
    <n v="4318.215964832998"/>
    <n v="4061.707812615999"/>
    <n v="592.7101032761999"/>
    <n v="256.50815221699895"/>
    <n v="-336.20195105920095"/>
  </r>
  <r>
    <s v="1ABCD3E34FG465861"/>
    <s v="Apechete"/>
    <x v="16"/>
    <x v="3"/>
    <s v="P1"/>
    <x v="3"/>
    <s v="SUV"/>
    <n v="12"/>
    <n v="13"/>
    <x v="1"/>
    <x v="189"/>
    <x v="3"/>
    <x v="0"/>
    <x v="0"/>
    <x v="8"/>
    <x v="0"/>
    <x v="5"/>
    <x v="5"/>
    <x v="2"/>
    <x v="0"/>
    <x v="0"/>
    <x v="1"/>
    <x v="1"/>
    <x v="1"/>
    <x v="0"/>
    <x v="1"/>
    <x v="1"/>
    <x v="0"/>
    <x v="0"/>
    <x v="1"/>
    <x v="1"/>
    <n v="640"/>
    <n v="710"/>
    <n v="0"/>
    <n v="0"/>
    <n v="370"/>
    <s v="Europe"/>
    <s v="Sweden"/>
    <n v="166"/>
    <x v="2"/>
    <x v="3"/>
    <x v="0"/>
    <s v="Low-Interest Financing"/>
    <n v="45417.129000000001"/>
    <n v="2258.6561000000002"/>
    <x v="1818"/>
    <n v="2997.5305140000005"/>
    <n v="3270.0332879999996"/>
    <n v="9537.5970899999975"/>
    <n v="2145"/>
    <n v="1490"/>
    <n v="1907.5194180000003"/>
    <n v="2452.5249659999999"/>
    <n v="2725.0277400000004"/>
    <n v="3270.0332879999996"/>
    <n v="1090.0110960000002"/>
    <n v="23255.199728"/>
    <n v="19903.273172000001"/>
    <n v="7630.0776720000003"/>
    <n v="953.75970900000004"/>
    <n v="12273.195500000002"/>
    <n v="11319.435791000002"/>
  </r>
  <r>
    <s v="1ABCD5E34FG636820"/>
    <s v="Tatra"/>
    <x v="0"/>
    <x v="1"/>
    <s v="Tr1"/>
    <x v="0"/>
    <s v="Pickup Truck"/>
    <n v="12"/>
    <n v="13"/>
    <x v="1"/>
    <x v="189"/>
    <x v="3"/>
    <x v="0"/>
    <x v="1"/>
    <x v="15"/>
    <x v="2"/>
    <x v="3"/>
    <x v="3"/>
    <x v="2"/>
    <x v="2"/>
    <x v="1"/>
    <x v="0"/>
    <x v="0"/>
    <x v="0"/>
    <x v="1"/>
    <x v="0"/>
    <x v="0"/>
    <x v="0"/>
    <x v="1"/>
    <x v="0"/>
    <x v="0"/>
    <n v="0"/>
    <n v="0"/>
    <n v="420"/>
    <n v="550"/>
    <n v="370"/>
    <s v="North America"/>
    <s v="USA"/>
    <n v="21"/>
    <x v="0"/>
    <x v="1"/>
    <x v="2"/>
    <s v="Segment and Misc Incentives"/>
    <n v="37510.646472"/>
    <n v="1235.8915919999999"/>
    <x v="1819"/>
    <n v="2501.970504462"/>
    <n v="2729.4223685040001"/>
    <n v="4706.0530920000001"/>
    <n v="3035"/>
    <n v="1020"/>
    <n v="992.20914000000005"/>
    <n v="1051.8445080000001"/>
    <n v="1913.4727560000001"/>
    <n v="1791.117432"/>
    <n v="589.15630800000008"/>
    <n v="15220.550000462001"/>
    <n v="21054.204879538"/>
    <n v="5109.6961085040002"/>
    <n v="1024.0406486856"/>
    <n v="15944.508771033999"/>
    <n v="14920.4681223484"/>
  </r>
  <r>
    <s v="1ABCD6E34FG478289"/>
    <s v="Jackson"/>
    <x v="22"/>
    <x v="4"/>
    <s v="Ro1"/>
    <x v="7"/>
    <s v="Sedan"/>
    <n v="12"/>
    <n v="13"/>
    <x v="1"/>
    <x v="189"/>
    <x v="3"/>
    <x v="0"/>
    <x v="3"/>
    <x v="12"/>
    <x v="4"/>
    <x v="4"/>
    <x v="8"/>
    <x v="1"/>
    <x v="3"/>
    <x v="1"/>
    <x v="1"/>
    <x v="0"/>
    <x v="0"/>
    <x v="1"/>
    <x v="1"/>
    <x v="0"/>
    <x v="1"/>
    <x v="1"/>
    <x v="1"/>
    <x v="0"/>
    <n v="0"/>
    <n v="0"/>
    <n v="0"/>
    <n v="550"/>
    <n v="0"/>
    <s v="North America"/>
    <s v="USA"/>
    <n v="217"/>
    <x v="2"/>
    <x v="4"/>
    <x v="1"/>
    <s v="Special Leases"/>
    <n v="38530.819852999994"/>
    <n v="3065.4701269999991"/>
    <x v="1820"/>
    <n v="1831.8318581969997"/>
    <n v="1998.3620271239995"/>
    <n v="5828.5559124449983"/>
    <n v="1375"/>
    <n v="1649"/>
    <n v="1165.7111824889998"/>
    <n v="1498.7715203429993"/>
    <n v="1665.3016892699995"/>
    <n v="1998.3620271239995"/>
    <n v="666.12067570799979"/>
    <n v="15014.172162743997"/>
    <n v="20451.177563255995"/>
    <n v="4662.8447299559984"/>
    <n v="1051.8913819868999"/>
    <n v="15788.332833299995"/>
    <n v="14736.441451313096"/>
  </r>
  <r>
    <s v="1ABCD5E34FG636693"/>
    <s v="Tatra"/>
    <x v="0"/>
    <x v="1"/>
    <s v="Tr1"/>
    <x v="0"/>
    <s v="Pickup Truck"/>
    <n v="12"/>
    <n v="13"/>
    <x v="1"/>
    <x v="189"/>
    <x v="3"/>
    <x v="0"/>
    <x v="1"/>
    <x v="0"/>
    <x v="0"/>
    <x v="5"/>
    <x v="5"/>
    <x v="1"/>
    <x v="6"/>
    <x v="1"/>
    <x v="0"/>
    <x v="1"/>
    <x v="0"/>
    <x v="1"/>
    <x v="1"/>
    <x v="1"/>
    <x v="1"/>
    <x v="1"/>
    <x v="0"/>
    <x v="1"/>
    <n v="0"/>
    <n v="0"/>
    <n v="0"/>
    <n v="0"/>
    <n v="0"/>
    <s v="North America"/>
    <s v="USA"/>
    <n v="208"/>
    <x v="0"/>
    <x v="1"/>
    <x v="1"/>
    <s v="Segment and Misc Incentives"/>
    <n v="34801.493999999999"/>
    <n v="1775.5140000000001"/>
    <x v="844"/>
    <n v="2747.0628900000002"/>
    <n v="2996.7958800000001"/>
    <n v="4752.6180000000004"/>
    <n v="2120"/>
    <n v="1020"/>
    <n v="945.048"/>
    <n v="1033.2660000000001"/>
    <n v="1989.4680000000001"/>
    <n v="1820.13"/>
    <n v="576.96600000000001"/>
    <n v="14607.462890000001"/>
    <n v="18418.517109999993"/>
    <n v="5393.8918800000001"/>
    <n v="950.08078620000003"/>
    <n v="13024.625229999994"/>
    <n v="12074.544443799994"/>
  </r>
  <r>
    <s v="1ABCD4E34FG461936"/>
    <s v="Apechete"/>
    <x v="4"/>
    <x v="0"/>
    <s v="B1"/>
    <x v="3"/>
    <s v="Pickup Truck"/>
    <n v="12"/>
    <n v="14"/>
    <x v="1"/>
    <x v="190"/>
    <x v="3"/>
    <x v="0"/>
    <x v="1"/>
    <x v="5"/>
    <x v="0"/>
    <x v="0"/>
    <x v="8"/>
    <x v="3"/>
    <x v="0"/>
    <x v="0"/>
    <x v="1"/>
    <x v="1"/>
    <x v="1"/>
    <x v="0"/>
    <x v="0"/>
    <x v="1"/>
    <x v="0"/>
    <x v="0"/>
    <x v="1"/>
    <x v="1"/>
    <n v="640"/>
    <n v="710"/>
    <n v="420"/>
    <n v="0"/>
    <n v="370"/>
    <s v="Africa"/>
    <s v="Zimbabwe"/>
    <n v="29"/>
    <x v="0"/>
    <x v="1"/>
    <x v="1"/>
    <s v="Cash Rebates"/>
    <n v="40805.614457999996"/>
    <n v="4576.3108019999991"/>
    <x v="1821"/>
    <n v="2693.1705542279997"/>
    <n v="2938.0042409759994"/>
    <n v="8569.1790361799976"/>
    <n v="2565"/>
    <n v="1490"/>
    <n v="1713.8358072359997"/>
    <n v="2203.5031807319997"/>
    <n v="2448.3368674799999"/>
    <n v="2938.0042409759994"/>
    <n v="979.33474699199985"/>
    <n v="21683.025445855994"/>
    <n v="14546.278210144003"/>
    <n v="6855.3432289439988"/>
    <n v="6153.4866602663988"/>
    <n v="7690.9349812000037"/>
    <n v="1537.4483209336049"/>
  </r>
  <r>
    <s v="1ABCD6E34FG638142"/>
    <s v="Tatra"/>
    <x v="1"/>
    <x v="4"/>
    <s v="J1"/>
    <x v="1"/>
    <s v="Sedan"/>
    <n v="12"/>
    <n v="14"/>
    <x v="1"/>
    <x v="190"/>
    <x v="3"/>
    <x v="0"/>
    <x v="2"/>
    <x v="13"/>
    <x v="4"/>
    <x v="0"/>
    <x v="2"/>
    <x v="1"/>
    <x v="1"/>
    <x v="0"/>
    <x v="0"/>
    <x v="0"/>
    <x v="1"/>
    <x v="1"/>
    <x v="0"/>
    <x v="1"/>
    <x v="1"/>
    <x v="0"/>
    <x v="0"/>
    <x v="0"/>
    <n v="640"/>
    <n v="0"/>
    <n v="420"/>
    <n v="0"/>
    <n v="0"/>
    <s v="North America"/>
    <s v="USA"/>
    <n v="227"/>
    <x v="0"/>
    <x v="1"/>
    <x v="0"/>
    <s v="Special Leases"/>
    <n v="18590.541155999999"/>
    <n v="4667.5193399999998"/>
    <x v="1789"/>
    <n v="1901.8123602587998"/>
    <n v="2074.7043930095997"/>
    <n v="4990.8968009999999"/>
    <n v="1930"/>
    <n v="1110"/>
    <n v="947.10874499999989"/>
    <n v="1556.0282947571998"/>
    <n v="1600.1428409999999"/>
    <n v="1943.4043529999997"/>
    <n v="691.56813100319994"/>
    <n v="14035.989042015997"/>
    <n v="-112.96722601599686"/>
    <n v="4709.6768770127992"/>
    <n v="507.52177355880002"/>
    <n v="-4822.6441030287961"/>
    <n v="-5330.1658765875964"/>
  </r>
  <r>
    <s v="1ABCD5E34FG471387"/>
    <s v="Jackson"/>
    <x v="24"/>
    <x v="1"/>
    <s v="Bas1"/>
    <x v="0"/>
    <s v="Pickup Truck"/>
    <n v="12"/>
    <n v="15"/>
    <x v="1"/>
    <x v="191"/>
    <x v="3"/>
    <x v="0"/>
    <x v="0"/>
    <x v="9"/>
    <x v="0"/>
    <x v="5"/>
    <x v="2"/>
    <x v="1"/>
    <x v="0"/>
    <x v="0"/>
    <x v="1"/>
    <x v="1"/>
    <x v="1"/>
    <x v="1"/>
    <x v="0"/>
    <x v="0"/>
    <x v="0"/>
    <x v="0"/>
    <x v="1"/>
    <x v="1"/>
    <n v="640"/>
    <n v="0"/>
    <n v="420"/>
    <n v="550"/>
    <n v="370"/>
    <s v="Africa"/>
    <s v="Ghana"/>
    <n v="99"/>
    <x v="1"/>
    <x v="2"/>
    <x v="2"/>
    <s v="Segment and Misc Incentives"/>
    <n v="27254.899527999994"/>
    <n v="5156.5007259999993"/>
    <x v="1355"/>
    <n v="1798.8233688479995"/>
    <n v="1962.3527660159994"/>
    <n v="5723.5289008799982"/>
    <n v="2405"/>
    <n v="1490"/>
    <n v="1144.705780176"/>
    <n v="1471.7645745119996"/>
    <n v="1635.2939716799997"/>
    <n v="1962.3527660159994"/>
    <n v="654.1175886719999"/>
    <n v="15669.116596095995"/>
    <n v="6429.2822059040009"/>
    <n v="4578.8231207039989"/>
    <n v="3404.1369510471991"/>
    <n v="1850.4590852000019"/>
    <n v="-1553.6778658471972"/>
  </r>
  <r>
    <s v="1ABCD4E34FG630616"/>
    <s v="Tatra"/>
    <x v="15"/>
    <x v="0"/>
    <s v="Ra2"/>
    <x v="5"/>
    <s v="Crossover"/>
    <n v="12"/>
    <n v="15"/>
    <x v="1"/>
    <x v="191"/>
    <x v="3"/>
    <x v="0"/>
    <x v="1"/>
    <x v="15"/>
    <x v="0"/>
    <x v="2"/>
    <x v="1"/>
    <x v="2"/>
    <x v="1"/>
    <x v="1"/>
    <x v="1"/>
    <x v="1"/>
    <x v="0"/>
    <x v="0"/>
    <x v="0"/>
    <x v="1"/>
    <x v="1"/>
    <x v="1"/>
    <x v="1"/>
    <x v="1"/>
    <n v="0"/>
    <n v="710"/>
    <n v="420"/>
    <n v="0"/>
    <n v="0"/>
    <s v="North America"/>
    <s v="USA"/>
    <n v="165"/>
    <x v="0"/>
    <x v="0"/>
    <x v="1"/>
    <s v="Segment and Misc Incentives"/>
    <n v="19737.945232999995"/>
    <n v="2674.1250339999997"/>
    <x v="1822"/>
    <n v="1829.56932440271"/>
    <n v="1995.8938084393201"/>
    <n v="4373.9978109999993"/>
    <n v="2380"/>
    <n v="1567"/>
    <n v="1164.2713882562703"/>
    <n v="1496.9203563294902"/>
    <n v="1665.6832454399998"/>
    <n v="1442.7043279999998"/>
    <n v="665.29793614644007"/>
    <n v="14477.442125428468"/>
    <n v="2586.3780735715263"/>
    <n v="4103.8960725857596"/>
    <n v="538.84590486089985"/>
    <n v="-1517.5179990142333"/>
    <n v="-2056.363903875133"/>
  </r>
  <r>
    <s v="1ABCD4E34FG480774"/>
    <s v="Jackson"/>
    <x v="21"/>
    <x v="0"/>
    <s v="V2"/>
    <x v="10"/>
    <s v="Van"/>
    <n v="12"/>
    <n v="15"/>
    <x v="1"/>
    <x v="191"/>
    <x v="3"/>
    <x v="0"/>
    <x v="3"/>
    <x v="12"/>
    <x v="5"/>
    <x v="0"/>
    <x v="8"/>
    <x v="3"/>
    <x v="3"/>
    <x v="1"/>
    <x v="1"/>
    <x v="0"/>
    <x v="1"/>
    <x v="1"/>
    <x v="1"/>
    <x v="1"/>
    <x v="1"/>
    <x v="1"/>
    <x v="1"/>
    <x v="0"/>
    <n v="640"/>
    <n v="0"/>
    <n v="0"/>
    <n v="0"/>
    <n v="0"/>
    <s v="Africa"/>
    <s v="Ghana"/>
    <n v="246"/>
    <x v="0"/>
    <x v="1"/>
    <x v="1"/>
    <s v="Low-Interest Financing"/>
    <n v="39703.163746999991"/>
    <n v="2979.6094249999992"/>
    <x v="1823"/>
    <n v="1781.6060376399998"/>
    <n v="1943.5702228799996"/>
    <n v="5668.7464833999984"/>
    <n v="1465"/>
    <n v="1649"/>
    <n v="1133.7492966799998"/>
    <n v="1457.6776671599996"/>
    <n v="1619.6418524000001"/>
    <n v="1943.5702228799996"/>
    <n v="647.85674095999991"/>
    <n v="14775.421337279999"/>
    <n v="21948.132984719989"/>
    <n v="4534.9971867199993"/>
    <n v="4958.925152000299"/>
    <n v="17413.135797999988"/>
    <n v="12454.21064599969"/>
  </r>
  <r>
    <s v="1ABCD6E34FG634750"/>
    <s v="Tatra"/>
    <x v="13"/>
    <x v="4"/>
    <s v="A1"/>
    <x v="3"/>
    <s v="Pickup Truck"/>
    <n v="12"/>
    <n v="15"/>
    <x v="1"/>
    <x v="191"/>
    <x v="3"/>
    <x v="0"/>
    <x v="0"/>
    <x v="2"/>
    <x v="5"/>
    <x v="3"/>
    <x v="9"/>
    <x v="2"/>
    <x v="8"/>
    <x v="0"/>
    <x v="1"/>
    <x v="0"/>
    <x v="0"/>
    <x v="0"/>
    <x v="1"/>
    <x v="0"/>
    <x v="0"/>
    <x v="0"/>
    <x v="1"/>
    <x v="0"/>
    <n v="0"/>
    <n v="710"/>
    <n v="0"/>
    <n v="550"/>
    <n v="370"/>
    <s v="North America"/>
    <s v="USA"/>
    <n v="188"/>
    <x v="2"/>
    <x v="3"/>
    <x v="0"/>
    <s v="Low-Interest Financing"/>
    <n v="32259.015936000003"/>
    <n v="2470.0515839999998"/>
    <x v="1824"/>
    <n v="1419.396701184"/>
    <n v="1548.4327649280001"/>
    <n v="4516.2622310399993"/>
    <n v="1630"/>
    <n v="1795"/>
    <n v="903.25244620800004"/>
    <n v="1161.324573696"/>
    <n v="1290.3606374400001"/>
    <n v="1548.4327649280001"/>
    <n v="516.14425497600007"/>
    <n v="12715.596589568"/>
    <n v="17073.367762432004"/>
    <n v="3613.0097848319997"/>
    <n v="880.67113505280008"/>
    <n v="13460.357977600004"/>
    <n v="12579.686842547204"/>
  </r>
  <r>
    <s v="1ABCD3E34FG465913"/>
    <s v="Apechete"/>
    <x v="16"/>
    <x v="3"/>
    <s v="P2"/>
    <x v="3"/>
    <s v="SUV"/>
    <n v="12"/>
    <n v="16"/>
    <x v="1"/>
    <x v="192"/>
    <x v="3"/>
    <x v="0"/>
    <x v="0"/>
    <x v="2"/>
    <x v="3"/>
    <x v="5"/>
    <x v="5"/>
    <x v="1"/>
    <x v="0"/>
    <x v="0"/>
    <x v="0"/>
    <x v="0"/>
    <x v="1"/>
    <x v="0"/>
    <x v="1"/>
    <x v="1"/>
    <x v="0"/>
    <x v="0"/>
    <x v="0"/>
    <x v="0"/>
    <n v="640"/>
    <n v="710"/>
    <n v="0"/>
    <n v="0"/>
    <n v="370"/>
    <s v="Asia"/>
    <s v="Turkey"/>
    <n v="31"/>
    <x v="2"/>
    <x v="3"/>
    <x v="2"/>
    <s v="Special Leases"/>
    <n v="43527.666100000002"/>
    <n v="2562.0735000000004"/>
    <x v="1825"/>
    <n v="2872.8259625999999"/>
    <n v="3133.9919591999997"/>
    <n v="9140.8098809999992"/>
    <n v="2590"/>
    <n v="1490"/>
    <n v="1828.1619762000003"/>
    <n v="2350.4939694"/>
    <n v="2611.6599660000002"/>
    <n v="3133.9919591999997"/>
    <n v="1044.6639863999999"/>
    <n v="22883.9517552"/>
    <n v="18081.640844800004"/>
    <n v="7312.6479048000001"/>
    <n v="1044.6639864000001"/>
    <n v="10768.992940000004"/>
    <n v="9724.3289536000029"/>
  </r>
  <r>
    <s v="1ABCD3E34FG469349"/>
    <s v="Apechete"/>
    <x v="3"/>
    <x v="3"/>
    <s v="M1"/>
    <x v="0"/>
    <s v="SUV"/>
    <n v="12"/>
    <n v="16"/>
    <x v="1"/>
    <x v="192"/>
    <x v="3"/>
    <x v="0"/>
    <x v="0"/>
    <x v="9"/>
    <x v="4"/>
    <x v="4"/>
    <x v="8"/>
    <x v="2"/>
    <x v="2"/>
    <x v="0"/>
    <x v="1"/>
    <x v="1"/>
    <x v="0"/>
    <x v="0"/>
    <x v="1"/>
    <x v="0"/>
    <x v="0"/>
    <x v="0"/>
    <x v="1"/>
    <x v="1"/>
    <n v="0"/>
    <n v="710"/>
    <n v="0"/>
    <n v="550"/>
    <n v="370"/>
    <s v="Middle East"/>
    <s v="Saudi Arabia"/>
    <n v="210"/>
    <x v="0"/>
    <x v="1"/>
    <x v="1"/>
    <s v="Segment and Misc Incentives"/>
    <n v="34760.188543999997"/>
    <n v="1345.0295679999999"/>
    <x v="1826"/>
    <n v="2676.5345178880002"/>
    <n v="2919.855837696"/>
    <n v="8516.2461932799997"/>
    <n v="2055"/>
    <n v="1270"/>
    <n v="1703.249238656"/>
    <n v="2189.8918782720002"/>
    <n v="2433.21319808"/>
    <n v="2919.855837696"/>
    <n v="973.28527923199999"/>
    <n v="20844.135026176002"/>
    <n v="12571.023949823997"/>
    <n v="6812.996954623999"/>
    <n v="1390.40754176"/>
    <n v="5758.0269951999981"/>
    <n v="4367.6194534399983"/>
  </r>
  <r>
    <s v="1ABCD5E34FG466671"/>
    <s v="Apechete"/>
    <x v="8"/>
    <x v="1"/>
    <s v="T1"/>
    <x v="9"/>
    <s v="Sedan"/>
    <n v="12"/>
    <n v="16"/>
    <x v="1"/>
    <x v="192"/>
    <x v="3"/>
    <x v="0"/>
    <x v="0"/>
    <x v="6"/>
    <x v="1"/>
    <x v="0"/>
    <x v="0"/>
    <x v="0"/>
    <x v="2"/>
    <x v="1"/>
    <x v="1"/>
    <x v="0"/>
    <x v="0"/>
    <x v="1"/>
    <x v="1"/>
    <x v="1"/>
    <x v="0"/>
    <x v="1"/>
    <x v="1"/>
    <x v="0"/>
    <n v="0"/>
    <n v="0"/>
    <n v="0"/>
    <n v="0"/>
    <n v="370"/>
    <s v="Africa"/>
    <s v="Nigeria"/>
    <n v="270"/>
    <x v="0"/>
    <x v="0"/>
    <x v="2"/>
    <s v="Low-Interest Financing"/>
    <n v="38424.59475299999"/>
    <n v="2474.5549409999994"/>
    <x v="1827"/>
    <n v="4047.0313717844988"/>
    <n v="4414.9433146739984"/>
    <n v="12876.918001132497"/>
    <n v="1195"/>
    <n v="1270"/>
    <n v="2575.3836002264993"/>
    <n v="3311.207486005499"/>
    <n v="3679.1194288949991"/>
    <n v="4414.9433146739984"/>
    <n v="1471.6477715579997"/>
    <n v="28954.659888043992"/>
    <n v="6995.3799239559958"/>
    <n v="10301.534400905997"/>
    <n v="4518.7323429527987"/>
    <n v="-3306.1544769500015"/>
    <n v="-7824.8868199028002"/>
  </r>
  <r>
    <s v="1ABCD4E34FG461742"/>
    <s v="Apechete"/>
    <x v="4"/>
    <x v="0"/>
    <s v="B2"/>
    <x v="3"/>
    <s v="Pickup Truck"/>
    <n v="12"/>
    <n v="16"/>
    <x v="1"/>
    <x v="192"/>
    <x v="3"/>
    <x v="0"/>
    <x v="1"/>
    <x v="2"/>
    <x v="3"/>
    <x v="1"/>
    <x v="7"/>
    <x v="2"/>
    <x v="3"/>
    <x v="1"/>
    <x v="0"/>
    <x v="1"/>
    <x v="0"/>
    <x v="1"/>
    <x v="0"/>
    <x v="1"/>
    <x v="1"/>
    <x v="1"/>
    <x v="0"/>
    <x v="1"/>
    <n v="0"/>
    <n v="0"/>
    <n v="420"/>
    <n v="0"/>
    <n v="0"/>
    <s v="Africa"/>
    <s v="Ghana"/>
    <n v="263"/>
    <x v="0"/>
    <x v="1"/>
    <x v="2"/>
    <s v="Low-Interest Financing"/>
    <n v="43718.486048999992"/>
    <n v="2805.9286499999998"/>
    <x v="1828"/>
    <n v="2885.4200792339993"/>
    <n v="3147.7309955279989"/>
    <n v="9180.8820702899957"/>
    <n v="2540"/>
    <n v="1649"/>
    <n v="1836.1764140579996"/>
    <n v="2360.7982466459989"/>
    <n v="2623.1091629399998"/>
    <n v="3147.7309955279989"/>
    <n v="1049.2436651759997"/>
    <n v="23075.385973167995"/>
    <n v="17837.171425831995"/>
    <n v="7344.7056562319985"/>
    <n v="5460.4389075200988"/>
    <n v="10492.465769599996"/>
    <n v="5032.026862079897"/>
  </r>
  <r>
    <s v="1ABCD3E34FG469509"/>
    <s v="Apechete"/>
    <x v="3"/>
    <x v="3"/>
    <s v="M2"/>
    <x v="0"/>
    <s v="SUV"/>
    <n v="12"/>
    <n v="16"/>
    <x v="1"/>
    <x v="192"/>
    <x v="3"/>
    <x v="0"/>
    <x v="0"/>
    <x v="16"/>
    <x v="4"/>
    <x v="5"/>
    <x v="3"/>
    <x v="1"/>
    <x v="5"/>
    <x v="0"/>
    <x v="1"/>
    <x v="0"/>
    <x v="1"/>
    <x v="1"/>
    <x v="0"/>
    <x v="0"/>
    <x v="1"/>
    <x v="0"/>
    <x v="1"/>
    <x v="0"/>
    <n v="640"/>
    <n v="0"/>
    <n v="420"/>
    <n v="550"/>
    <n v="0"/>
    <s v="Africa"/>
    <s v="South Africa"/>
    <n v="76"/>
    <x v="2"/>
    <x v="3"/>
    <x v="2"/>
    <s v="Low-Interest Financing"/>
    <n v="34041.08"/>
    <n v="2083.8159999999998"/>
    <x v="866"/>
    <n v="2621.1631600000001"/>
    <n v="2859.4507200000003"/>
    <n v="8340.0645999999997"/>
    <n v="1610"/>
    <n v="1734"/>
    <n v="1668.0129200000001"/>
    <n v="2144.5880400000001"/>
    <n v="2382.8755999999998"/>
    <n v="2859.4507200000003"/>
    <n v="953.15024000000005"/>
    <n v="20500.704320000001"/>
    <n v="11456.559680000002"/>
    <n v="6672.0516799999996"/>
    <n v="2127.5675000000001"/>
    <n v="4784.5080000000025"/>
    <n v="2656.9405000000024"/>
  </r>
  <r>
    <s v="1ABCD4E34FG333755"/>
    <s v="Special"/>
    <x v="11"/>
    <x v="0"/>
    <s v="Pa2"/>
    <x v="5"/>
    <s v="Crossover"/>
    <n v="12"/>
    <n v="16"/>
    <x v="1"/>
    <x v="192"/>
    <x v="3"/>
    <x v="0"/>
    <x v="0"/>
    <x v="0"/>
    <x v="2"/>
    <x v="2"/>
    <x v="2"/>
    <x v="3"/>
    <x v="6"/>
    <x v="1"/>
    <x v="0"/>
    <x v="0"/>
    <x v="1"/>
    <x v="0"/>
    <x v="1"/>
    <x v="1"/>
    <x v="0"/>
    <x v="1"/>
    <x v="0"/>
    <x v="0"/>
    <n v="640"/>
    <n v="710"/>
    <n v="0"/>
    <n v="0"/>
    <n v="370"/>
    <s v="South America"/>
    <s v="Argentina"/>
    <n v="194"/>
    <x v="0"/>
    <x v="0"/>
    <x v="2"/>
    <s v="Low-Interest Financing"/>
    <n v="30061.787174999994"/>
    <n v="2539.8744749999996"/>
    <x v="1829"/>
    <n v="2645.4372713999996"/>
    <n v="2885.9315687999997"/>
    <n v="8417.3004089999995"/>
    <n v="3415"/>
    <n v="1020"/>
    <n v="1683.4600817999999"/>
    <n v="2164.4486765999995"/>
    <n v="2404.942974"/>
    <n v="2885.9315687999997"/>
    <n v="961.97718959999986"/>
    <n v="21750.5894128"/>
    <n v="5771.3232871999935"/>
    <n v="6733.8403271999996"/>
    <n v="3781.7728266149993"/>
    <n v="-962.51704000000609"/>
    <n v="-4744.2898666150049"/>
  </r>
  <r>
    <s v="1ABCD2E34FG468803"/>
    <s v="Apechete"/>
    <x v="2"/>
    <x v="4"/>
    <s v="S1"/>
    <x v="8"/>
    <s v="SUV"/>
    <n v="12"/>
    <n v="17"/>
    <x v="1"/>
    <x v="193"/>
    <x v="3"/>
    <x v="0"/>
    <x v="3"/>
    <x v="16"/>
    <x v="2"/>
    <x v="3"/>
    <x v="7"/>
    <x v="3"/>
    <x v="0"/>
    <x v="0"/>
    <x v="0"/>
    <x v="0"/>
    <x v="1"/>
    <x v="1"/>
    <x v="1"/>
    <x v="1"/>
    <x v="1"/>
    <x v="0"/>
    <x v="0"/>
    <x v="0"/>
    <n v="640"/>
    <n v="0"/>
    <n v="0"/>
    <n v="0"/>
    <n v="0"/>
    <s v="Asia"/>
    <s v="Turkey"/>
    <n v="241"/>
    <x v="0"/>
    <x v="1"/>
    <x v="1"/>
    <s v="Low-Interest Financing"/>
    <n v="39153.974999999999"/>
    <n v="1264.8499999999999"/>
    <x v="1365"/>
    <n v="2836.8181875"/>
    <n v="3094.7107499999997"/>
    <n v="9026.2396874999995"/>
    <n v="1510"/>
    <n v="1490"/>
    <n v="1805.2479375"/>
    <n v="2321.0330625000001"/>
    <n v="2578.9256249999999"/>
    <n v="3094.7107499999997"/>
    <n v="1031.57025"/>
    <n v="21568.264499999997"/>
    <n v="16320.860500000003"/>
    <n v="7220.9917499999992"/>
    <n v="939.69539999999995"/>
    <n v="9099.8687500000033"/>
    <n v="8160.1733500000037"/>
  </r>
  <r>
    <s v="1ABCD6E34FG638250"/>
    <s v="Tatra"/>
    <x v="1"/>
    <x v="4"/>
    <s v="J1"/>
    <x v="1"/>
    <s v="Sedan"/>
    <n v="12"/>
    <n v="17"/>
    <x v="1"/>
    <x v="193"/>
    <x v="3"/>
    <x v="0"/>
    <x v="3"/>
    <x v="7"/>
    <x v="5"/>
    <x v="0"/>
    <x v="5"/>
    <x v="2"/>
    <x v="0"/>
    <x v="0"/>
    <x v="1"/>
    <x v="1"/>
    <x v="1"/>
    <x v="1"/>
    <x v="0"/>
    <x v="0"/>
    <x v="1"/>
    <x v="0"/>
    <x v="1"/>
    <x v="1"/>
    <n v="640"/>
    <n v="0"/>
    <n v="420"/>
    <n v="550"/>
    <n v="0"/>
    <s v="North America"/>
    <s v="USA"/>
    <n v="102"/>
    <x v="0"/>
    <x v="1"/>
    <x v="1"/>
    <s v="Low-Interest Financing"/>
    <n v="16755.975818999996"/>
    <n v="2815.1630099999998"/>
    <x v="1830"/>
    <n v="1685.5352695372951"/>
    <n v="1838.76574858614"/>
    <n v="4732.404137999999"/>
    <n v="2035"/>
    <n v="1110"/>
    <n v="1031.8775939999998"/>
    <n v="1379.074311439605"/>
    <n v="1642.0040009999996"/>
    <n v="1837.7049239999997"/>
    <n v="612.92191619538005"/>
    <n v="13615.895313976898"/>
    <n v="324.91749502309722"/>
    <n v="4289.3925887815194"/>
    <n v="457.43813985869991"/>
    <n v="-3964.4750937584222"/>
    <n v="-4421.9132336171224"/>
  </r>
  <r>
    <s v="1ABCD6E34FG473751"/>
    <s v="Jackson"/>
    <x v="9"/>
    <x v="4"/>
    <s v="Co2"/>
    <x v="0"/>
    <s v="Sedan"/>
    <n v="12"/>
    <n v="17"/>
    <x v="1"/>
    <x v="193"/>
    <x v="3"/>
    <x v="0"/>
    <x v="3"/>
    <x v="9"/>
    <x v="3"/>
    <x v="2"/>
    <x v="9"/>
    <x v="1"/>
    <x v="2"/>
    <x v="0"/>
    <x v="1"/>
    <x v="0"/>
    <x v="0"/>
    <x v="1"/>
    <x v="0"/>
    <x v="1"/>
    <x v="1"/>
    <x v="0"/>
    <x v="1"/>
    <x v="0"/>
    <n v="0"/>
    <n v="0"/>
    <n v="420"/>
    <n v="0"/>
    <n v="0"/>
    <s v="Asia"/>
    <s v="Laos"/>
    <n v="155"/>
    <x v="2"/>
    <x v="4"/>
    <x v="1"/>
    <s v="Cash Rebates"/>
    <n v="15865"/>
    <n v="7452"/>
    <x v="112"/>
    <n v="1570.635"/>
    <n v="1713.4199999999998"/>
    <n v="4997.4749999999995"/>
    <n v="420"/>
    <n v="1270"/>
    <n v="999.49500000000012"/>
    <n v="1285.0650000000001"/>
    <n v="1427.8500000000001"/>
    <n v="1713.4199999999998"/>
    <n v="571.14"/>
    <n v="11970.52"/>
    <n v="-3557.5200000000004"/>
    <n v="3997.9799999999996"/>
    <n v="707.57900000000006"/>
    <n v="-7555.5"/>
    <n v="-8263.0789999999997"/>
  </r>
  <r>
    <s v="1ABCD6E34FG477834"/>
    <s v="Jackson"/>
    <x v="18"/>
    <x v="4"/>
    <s v="Ma2"/>
    <x v="6"/>
    <s v="Sedan"/>
    <n v="12"/>
    <n v="17"/>
    <x v="1"/>
    <x v="193"/>
    <x v="3"/>
    <x v="0"/>
    <x v="2"/>
    <x v="7"/>
    <x v="5"/>
    <x v="0"/>
    <x v="9"/>
    <x v="2"/>
    <x v="3"/>
    <x v="1"/>
    <x v="1"/>
    <x v="0"/>
    <x v="1"/>
    <x v="1"/>
    <x v="1"/>
    <x v="0"/>
    <x v="1"/>
    <x v="1"/>
    <x v="1"/>
    <x v="0"/>
    <n v="640"/>
    <n v="0"/>
    <n v="0"/>
    <n v="550"/>
    <n v="0"/>
    <s v="Europe"/>
    <s v="Poland"/>
    <n v="126"/>
    <x v="2"/>
    <x v="4"/>
    <x v="1"/>
    <s v="Segment and Misc Incentives"/>
    <n v="18533.324096"/>
    <n v="5062.6139480000002"/>
    <x v="1831"/>
    <n v="1834.799085504"/>
    <n v="2001.5990023679999"/>
    <n v="5837.99709024"/>
    <n v="2015"/>
    <n v="1649"/>
    <n v="1167.5994180480002"/>
    <n v="1501.1992517759998"/>
    <n v="1667.9991686400001"/>
    <n v="2001.5990023679999"/>
    <n v="667.19966745600004"/>
    <n v="15673.594014208"/>
    <n v="-2202.8838662079997"/>
    <n v="4670.3976721919998"/>
    <n v="389.19980601600003"/>
    <n v="-6873.2815383999996"/>
    <n v="-7262.481344416"/>
  </r>
  <r>
    <s v="1ABCD6E34FG634878"/>
    <s v="Tatra"/>
    <x v="13"/>
    <x v="4"/>
    <s v="A1"/>
    <x v="3"/>
    <s v="Pickup Truck"/>
    <n v="12"/>
    <n v="17"/>
    <x v="1"/>
    <x v="193"/>
    <x v="3"/>
    <x v="0"/>
    <x v="0"/>
    <x v="3"/>
    <x v="3"/>
    <x v="0"/>
    <x v="7"/>
    <x v="3"/>
    <x v="4"/>
    <x v="0"/>
    <x v="0"/>
    <x v="0"/>
    <x v="1"/>
    <x v="1"/>
    <x v="0"/>
    <x v="1"/>
    <x v="0"/>
    <x v="0"/>
    <x v="0"/>
    <x v="0"/>
    <n v="640"/>
    <n v="0"/>
    <n v="420"/>
    <n v="0"/>
    <n v="370"/>
    <s v="North America"/>
    <s v="USA"/>
    <n v="277"/>
    <x v="1"/>
    <x v="2"/>
    <x v="0"/>
    <s v="Special Leases"/>
    <n v="29990.145024000001"/>
    <n v="2292.2403840000002"/>
    <x v="1832"/>
    <n v="1328.42637785088"/>
    <n v="1449.19241220096"/>
    <n v="4226.8112022528012"/>
    <n v="2300"/>
    <n v="1110"/>
    <n v="845.36224045056019"/>
    <n v="1086.8943091507201"/>
    <n v="1207.6603435008001"/>
    <n v="1449.19241220096"/>
    <n v="483.06413740032008"/>
    <n v="12105.154473205763"/>
    <n v="15592.750166794238"/>
    <n v="3381.4489618022408"/>
    <n v="818.73095915520003"/>
    <n v="12211.301204991996"/>
    <n v="11392.570245836796"/>
  </r>
  <r>
    <s v="2ABCD2E34FG468931"/>
    <s v="Apechete"/>
    <x v="2"/>
    <x v="4"/>
    <s v="C1"/>
    <x v="2"/>
    <s v="SUV"/>
    <n v="12"/>
    <n v="17"/>
    <x v="1"/>
    <x v="193"/>
    <x v="3"/>
    <x v="0"/>
    <x v="1"/>
    <x v="8"/>
    <x v="4"/>
    <x v="0"/>
    <x v="5"/>
    <x v="3"/>
    <x v="6"/>
    <x v="1"/>
    <x v="0"/>
    <x v="1"/>
    <x v="1"/>
    <x v="0"/>
    <x v="1"/>
    <x v="1"/>
    <x v="0"/>
    <x v="1"/>
    <x v="0"/>
    <x v="1"/>
    <n v="640"/>
    <n v="710"/>
    <n v="0"/>
    <n v="0"/>
    <n v="370"/>
    <s v="Asia"/>
    <s v="Laos"/>
    <n v="228"/>
    <x v="1"/>
    <x v="2"/>
    <x v="2"/>
    <s v="Segment and Misc Incentives"/>
    <n v="72675.574999999997"/>
    <n v="5406.8749999999991"/>
    <x v="1244"/>
    <n v="5196.3036124999999"/>
    <n v="5668.6948499999999"/>
    <n v="16533.6933125"/>
    <n v="3840"/>
    <n v="1020"/>
    <n v="3306.7386625000004"/>
    <n v="4251.5211374999999"/>
    <n v="4723.9123749999999"/>
    <n v="5668.6948499999999"/>
    <n v="1889.5649500000002"/>
    <n v="38872.169099999999"/>
    <n v="28396.530899999998"/>
    <n v="13226.95465"/>
    <n v="3241.330645"/>
    <n v="15169.576249999998"/>
    <n v="11928.245604999998"/>
  </r>
  <r>
    <s v="1ABCD3E34FG338459"/>
    <s v="Special"/>
    <x v="12"/>
    <x v="3"/>
    <s v="Spr1"/>
    <x v="1"/>
    <s v="Sedan"/>
    <n v="12"/>
    <n v="17"/>
    <x v="1"/>
    <x v="193"/>
    <x v="3"/>
    <x v="0"/>
    <x v="2"/>
    <x v="7"/>
    <x v="2"/>
    <x v="0"/>
    <x v="9"/>
    <x v="2"/>
    <x v="8"/>
    <x v="0"/>
    <x v="1"/>
    <x v="1"/>
    <x v="1"/>
    <x v="0"/>
    <x v="0"/>
    <x v="1"/>
    <x v="1"/>
    <x v="0"/>
    <x v="1"/>
    <x v="1"/>
    <n v="640"/>
    <n v="710"/>
    <n v="420"/>
    <n v="0"/>
    <n v="0"/>
    <s v="Africa"/>
    <s v="Zimbabwe"/>
    <n v="236"/>
    <x v="0"/>
    <x v="1"/>
    <x v="1"/>
    <s v="Segment and Misc Incentives"/>
    <n v="39226.705596"/>
    <n v="3954.441816"/>
    <x v="1833"/>
    <n v="3634.7674540320004"/>
    <n v="3965.2008589439997"/>
    <n v="11565.169171920001"/>
    <n v="2195"/>
    <n v="1110"/>
    <n v="2313.0338343840003"/>
    <n v="2973.9006442080004"/>
    <n v="3304.3340491200001"/>
    <n v="3965.2008589439997"/>
    <n v="1321.7336196480001"/>
    <n v="27096.205153663999"/>
    <n v="8176.0586263360019"/>
    <n v="9252.1353375360013"/>
    <n v="5915.3872038767995"/>
    <n v="-1076.0767111999994"/>
    <n v="-6991.4639150767989"/>
  </r>
  <r>
    <s v="1ABCD4E34FG630688"/>
    <s v="Tatra"/>
    <x v="15"/>
    <x v="0"/>
    <s v="Ra1"/>
    <x v="5"/>
    <s v="Crossover"/>
    <n v="12"/>
    <n v="18"/>
    <x v="1"/>
    <x v="194"/>
    <x v="3"/>
    <x v="0"/>
    <x v="1"/>
    <x v="0"/>
    <x v="4"/>
    <x v="2"/>
    <x v="5"/>
    <x v="2"/>
    <x v="0"/>
    <x v="0"/>
    <x v="1"/>
    <x v="1"/>
    <x v="0"/>
    <x v="1"/>
    <x v="1"/>
    <x v="1"/>
    <x v="0"/>
    <x v="0"/>
    <x v="1"/>
    <x v="1"/>
    <n v="0"/>
    <n v="0"/>
    <n v="0"/>
    <n v="0"/>
    <n v="370"/>
    <s v="North America"/>
    <s v="USA"/>
    <n v="186"/>
    <x v="0"/>
    <x v="0"/>
    <x v="2"/>
    <s v="Segment and Misc Incentives"/>
    <n v="19570.412259999997"/>
    <n v="1384.0144329999998"/>
    <x v="1834"/>
    <n v="1634.4900997919999"/>
    <n v="1783.0801088639996"/>
    <n v="4585.2814329999992"/>
    <n v="795"/>
    <n v="1110"/>
    <n v="1040.130063504"/>
    <n v="1337.3100816479998"/>
    <n v="1665.6832454399998"/>
    <n v="1476.8511759999997"/>
    <n v="594.36003628799995"/>
    <n v="12167.894923383998"/>
    <n v="6018.5029036159995"/>
    <n v="3854.2913211519999"/>
    <n v="534.27225469799998"/>
    <n v="2164.2115824639995"/>
    <n v="1629.9393277659997"/>
  </r>
  <r>
    <s v="1ABCD6E34FG634973"/>
    <s v="Tatra"/>
    <x v="13"/>
    <x v="4"/>
    <s v="A2"/>
    <x v="3"/>
    <s v="Pickup Truck"/>
    <n v="12"/>
    <n v="18"/>
    <x v="1"/>
    <x v="194"/>
    <x v="3"/>
    <x v="0"/>
    <x v="0"/>
    <x v="4"/>
    <x v="0"/>
    <x v="1"/>
    <x v="7"/>
    <x v="1"/>
    <x v="4"/>
    <x v="0"/>
    <x v="1"/>
    <x v="1"/>
    <x v="1"/>
    <x v="1"/>
    <x v="1"/>
    <x v="0"/>
    <x v="0"/>
    <x v="0"/>
    <x v="1"/>
    <x v="1"/>
    <n v="640"/>
    <n v="0"/>
    <n v="0"/>
    <n v="550"/>
    <n v="370"/>
    <s v="North America"/>
    <s v="USA"/>
    <n v="74"/>
    <x v="2"/>
    <x v="3"/>
    <x v="2"/>
    <s v="Low-Interest Financing"/>
    <n v="31483.759104000001"/>
    <n v="2431.4411520000003"/>
    <x v="1766"/>
    <n v="1385.2854005760003"/>
    <n v="1511.220436992"/>
    <n v="4959.4083839999994"/>
    <n v="1985"/>
    <n v="1110"/>
    <n v="881.54525491200025"/>
    <n v="1133.4153277440003"/>
    <n v="1932.5537280000001"/>
    <n v="1826.8830720000001"/>
    <n v="503.74014566400007"/>
    <n v="13387.208095232001"/>
    <n v="15665.109856768"/>
    <n v="3841.8436546560006"/>
    <n v="859.50662353920006"/>
    <n v="11823.266202112"/>
    <n v="10963.759578572799"/>
  </r>
  <r>
    <s v="2ABCD2E34FG468664"/>
    <s v="Apechete"/>
    <x v="2"/>
    <x v="4"/>
    <s v="C1"/>
    <x v="2"/>
    <s v="SUV"/>
    <n v="12"/>
    <n v="18"/>
    <x v="1"/>
    <x v="194"/>
    <x v="3"/>
    <x v="0"/>
    <x v="1"/>
    <x v="2"/>
    <x v="5"/>
    <x v="3"/>
    <x v="9"/>
    <x v="0"/>
    <x v="6"/>
    <x v="0"/>
    <x v="1"/>
    <x v="0"/>
    <x v="0"/>
    <x v="1"/>
    <x v="1"/>
    <x v="1"/>
    <x v="0"/>
    <x v="0"/>
    <x v="1"/>
    <x v="0"/>
    <n v="0"/>
    <n v="0"/>
    <n v="0"/>
    <n v="0"/>
    <n v="370"/>
    <s v="Middle East"/>
    <s v="UAE"/>
    <n v="70"/>
    <x v="0"/>
    <x v="1"/>
    <x v="1"/>
    <s v="Low-Interest Financing"/>
    <n v="66457.924999999988"/>
    <n v="1854.2249999999999"/>
    <x v="1592"/>
    <n v="5011.1061"/>
    <n v="5466.6611999999996"/>
    <n v="15944.428499999998"/>
    <n v="370"/>
    <n v="1020"/>
    <n v="3188.8856999999998"/>
    <n v="4099.9958999999999"/>
    <n v="4555.5510000000004"/>
    <n v="5466.6611999999996"/>
    <n v="1822.2203999999999"/>
    <n v="34189.967199999999"/>
    <n v="30413.732799999991"/>
    <n v="12755.542799999999"/>
    <n v="2664.9627924999995"/>
    <n v="17658.189999999991"/>
    <n v="14993.227207499993"/>
  </r>
  <r>
    <s v="1ABCD6E34FG475708"/>
    <s v="Jackson"/>
    <x v="17"/>
    <x v="4"/>
    <s v="F1"/>
    <x v="3"/>
    <s v="SUV"/>
    <n v="12"/>
    <n v="18"/>
    <x v="1"/>
    <x v="194"/>
    <x v="3"/>
    <x v="0"/>
    <x v="0"/>
    <x v="10"/>
    <x v="3"/>
    <x v="0"/>
    <x v="9"/>
    <x v="2"/>
    <x v="8"/>
    <x v="1"/>
    <x v="1"/>
    <x v="1"/>
    <x v="0"/>
    <x v="0"/>
    <x v="1"/>
    <x v="1"/>
    <x v="0"/>
    <x v="1"/>
    <x v="1"/>
    <x v="1"/>
    <n v="0"/>
    <n v="710"/>
    <n v="0"/>
    <n v="0"/>
    <n v="370"/>
    <s v="Asia"/>
    <s v="Japan"/>
    <n v="30"/>
    <x v="1"/>
    <x v="2"/>
    <x v="1"/>
    <s v="Special Leases"/>
    <n v="31151.135065999995"/>
    <n v="3355.7678769999993"/>
    <x v="1835"/>
    <n v="1884.6436714929998"/>
    <n v="2055.9749143559998"/>
    <n v="5996.5935002049982"/>
    <n v="2330"/>
    <n v="1795"/>
    <n v="1199.3187000410001"/>
    <n v="1541.9811857669995"/>
    <n v="1713.3124286299999"/>
    <n v="2055.9749143559998"/>
    <n v="685.324971452"/>
    <n v="16460.849486135998"/>
    <n v="11334.517702863999"/>
    <n v="4797.2748001640002"/>
    <n v="753.85746859719984"/>
    <n v="6537.2429026999989"/>
    <n v="5783.3854341027991"/>
  </r>
  <r>
    <s v="1ABCD4E34FG480703"/>
    <s v="Jackson"/>
    <x v="21"/>
    <x v="0"/>
    <s v="V2"/>
    <x v="10"/>
    <s v="Van"/>
    <n v="12"/>
    <n v="18"/>
    <x v="1"/>
    <x v="194"/>
    <x v="3"/>
    <x v="0"/>
    <x v="3"/>
    <x v="12"/>
    <x v="5"/>
    <x v="0"/>
    <x v="8"/>
    <x v="2"/>
    <x v="8"/>
    <x v="1"/>
    <x v="1"/>
    <x v="1"/>
    <x v="0"/>
    <x v="0"/>
    <x v="1"/>
    <x v="0"/>
    <x v="1"/>
    <x v="1"/>
    <x v="1"/>
    <x v="1"/>
    <n v="0"/>
    <n v="710"/>
    <n v="0"/>
    <n v="550"/>
    <n v="0"/>
    <s v="Asia"/>
    <s v="Cambodia"/>
    <n v="48"/>
    <x v="2"/>
    <x v="4"/>
    <x v="1"/>
    <s v="Dealer Cash Incentives"/>
    <n v="40076.537812999988"/>
    <n v="1364.8193259999998"/>
    <x v="1836"/>
    <n v="1930.7615939039999"/>
    <n v="2106.285375168"/>
    <n v="6143.3323442399997"/>
    <n v="2510"/>
    <n v="1795"/>
    <n v="1228.6664688480002"/>
    <n v="1579.7140313759999"/>
    <n v="1755.2378126400001"/>
    <n v="2106.285375168"/>
    <n v="702.09512505599992"/>
    <n v="16942.712251008001"/>
    <n v="21769.00623599199"/>
    <n v="4914.665875392001"/>
    <n v="3222.1536401651983"/>
    <n v="16854.340360599988"/>
    <n v="13632.186720434791"/>
  </r>
  <r>
    <s v="1ABCD6E34FG632123"/>
    <s v="Tatra"/>
    <x v="14"/>
    <x v="4"/>
    <s v="N2"/>
    <x v="6"/>
    <s v="Sedan"/>
    <n v="12"/>
    <n v="18"/>
    <x v="1"/>
    <x v="194"/>
    <x v="3"/>
    <x v="0"/>
    <x v="3"/>
    <x v="1"/>
    <x v="0"/>
    <x v="4"/>
    <x v="1"/>
    <x v="1"/>
    <x v="8"/>
    <x v="1"/>
    <x v="1"/>
    <x v="1"/>
    <x v="1"/>
    <x v="1"/>
    <x v="1"/>
    <x v="1"/>
    <x v="0"/>
    <x v="1"/>
    <x v="1"/>
    <x v="1"/>
    <n v="640"/>
    <n v="0"/>
    <n v="0"/>
    <n v="0"/>
    <n v="370"/>
    <s v="North America"/>
    <s v="USA"/>
    <n v="267"/>
    <x v="0"/>
    <x v="1"/>
    <x v="1"/>
    <s v="Segment and Misc Incentives"/>
    <n v="15196.73688"/>
    <n v="2539.6441199999999"/>
    <x v="1837"/>
    <n v="1710.8081270279999"/>
    <n v="1866.3361385760002"/>
    <n v="4715.3068560000002"/>
    <n v="2260"/>
    <n v="1795"/>
    <n v="957.25047600000005"/>
    <n v="1399.752103932"/>
    <n v="1739.7076320000001"/>
    <n v="2038.9126679999999"/>
    <n v="574.76156400000002"/>
    <n v="14577.82519496"/>
    <n v="-1920.7324349600003"/>
    <n v="4480.0103705760002"/>
    <n v="414.87091682400001"/>
    <n v="-6400.7428055360006"/>
    <n v="-6815.6137223600008"/>
  </r>
  <r>
    <s v="1ABCD6E34FG632281"/>
    <s v="Tatra"/>
    <x v="14"/>
    <x v="4"/>
    <s v="N1"/>
    <x v="7"/>
    <s v="Sedan"/>
    <n v="12"/>
    <n v="19"/>
    <x v="1"/>
    <x v="195"/>
    <x v="3"/>
    <x v="0"/>
    <x v="2"/>
    <x v="1"/>
    <x v="0"/>
    <x v="5"/>
    <x v="6"/>
    <x v="2"/>
    <x v="1"/>
    <x v="0"/>
    <x v="1"/>
    <x v="1"/>
    <x v="0"/>
    <x v="1"/>
    <x v="0"/>
    <x v="1"/>
    <x v="1"/>
    <x v="0"/>
    <x v="1"/>
    <x v="1"/>
    <n v="0"/>
    <n v="0"/>
    <n v="420"/>
    <n v="0"/>
    <n v="0"/>
    <s v="North America"/>
    <s v="USA"/>
    <n v="255"/>
    <x v="0"/>
    <x v="1"/>
    <x v="1"/>
    <s v="Special Leases"/>
    <n v="17249.016096000003"/>
    <n v="2336.0613119999998"/>
    <x v="1806"/>
    <n v="1702.3594404960002"/>
    <n v="1857.1193896319999"/>
    <n v="4648.4741160000003"/>
    <n v="845"/>
    <n v="1795"/>
    <n v="944.91212399999995"/>
    <n v="1078.5776039999998"/>
    <n v="1890.8524440000001"/>
    <n v="1935.0648719999999"/>
    <n v="532.60552799999994"/>
    <n v="12905.175728496"/>
    <n v="2007.7790555040028"/>
    <n v="4324.789789632001"/>
    <n v="470.89813942080008"/>
    <n v="-2317.0107341279981"/>
    <n v="-2787.9088735487981"/>
  </r>
  <r>
    <s v="1ABCD5E34FG462109"/>
    <s v="Apechete"/>
    <x v="5"/>
    <x v="1"/>
    <s v="R2"/>
    <x v="0"/>
    <s v="Pickup Truck"/>
    <n v="12"/>
    <n v="19"/>
    <x v="1"/>
    <x v="195"/>
    <x v="3"/>
    <x v="0"/>
    <x v="1"/>
    <x v="16"/>
    <x v="3"/>
    <x v="4"/>
    <x v="9"/>
    <x v="3"/>
    <x v="5"/>
    <x v="1"/>
    <x v="1"/>
    <x v="0"/>
    <x v="0"/>
    <x v="1"/>
    <x v="0"/>
    <x v="0"/>
    <x v="1"/>
    <x v="1"/>
    <x v="1"/>
    <x v="0"/>
    <n v="0"/>
    <n v="0"/>
    <n v="420"/>
    <n v="550"/>
    <n v="0"/>
    <s v="Middle East"/>
    <s v="Jordan"/>
    <n v="219"/>
    <x v="2"/>
    <x v="4"/>
    <x v="1"/>
    <s v="Segment and Misc Incentives"/>
    <n v="39979.24079399999"/>
    <n v="1752.9375149999996"/>
    <x v="1004"/>
    <n v="3298.2873655049998"/>
    <n v="3598.1316714599993"/>
    <n v="10494.550708424997"/>
    <n v="1795"/>
    <n v="1734"/>
    <n v="2098.9101416849999"/>
    <n v="2698.5987535949994"/>
    <n v="2998.4430595499998"/>
    <n v="3598.1316714599993"/>
    <n v="1199.3772238199999"/>
    <n v="25117.790028759999"/>
    <n v="13108.513250239994"/>
    <n v="8395.6405667399995"/>
    <n v="2378.7648272429997"/>
    <n v="4712.8726834999943"/>
    <n v="2334.1078562569946"/>
  </r>
  <r>
    <s v="1ABCD4E34FG461798"/>
    <s v="Apechete"/>
    <x v="4"/>
    <x v="0"/>
    <s v="B1"/>
    <x v="3"/>
    <s v="Pickup Truck"/>
    <n v="12"/>
    <n v="20"/>
    <x v="1"/>
    <x v="196"/>
    <x v="3"/>
    <x v="0"/>
    <x v="0"/>
    <x v="8"/>
    <x v="5"/>
    <x v="4"/>
    <x v="8"/>
    <x v="3"/>
    <x v="1"/>
    <x v="1"/>
    <x v="1"/>
    <x v="0"/>
    <x v="1"/>
    <x v="1"/>
    <x v="0"/>
    <x v="1"/>
    <x v="0"/>
    <x v="1"/>
    <x v="1"/>
    <x v="0"/>
    <n v="640"/>
    <n v="0"/>
    <n v="420"/>
    <n v="0"/>
    <n v="370"/>
    <s v="South America"/>
    <s v="Brazil"/>
    <n v="136"/>
    <x v="0"/>
    <x v="0"/>
    <x v="1"/>
    <s v="Cash Rebates"/>
    <n v="40360.901237999999"/>
    <n v="5083.4956409999986"/>
    <x v="1838"/>
    <n v="2915.9591713559994"/>
    <n v="3181.0463687519991"/>
    <n v="9278.0519088599976"/>
    <n v="2255"/>
    <n v="1110"/>
    <n v="1855.6103817719998"/>
    <n v="2385.784776563999"/>
    <n v="2650.8719739599997"/>
    <n v="3181.0463687519991"/>
    <n v="1060.3487895839999"/>
    <n v="22451.278212511996"/>
    <n v="12826.127384488002"/>
    <n v="7422.441527087999"/>
    <n v="5545.5878301011999"/>
    <n v="5403.6858574000025"/>
    <n v="-141.901972701197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4A467-6C87-4925-BE73-188267F0B36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B14" firstHeaderRow="1" firstDataRow="1" firstDataCol="1"/>
  <pivotFields count="62"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27">
        <item x="13"/>
        <item x="0"/>
        <item x="24"/>
        <item x="2"/>
        <item x="20"/>
        <item x="9"/>
        <item x="10"/>
        <item x="17"/>
        <item x="23"/>
        <item x="3"/>
        <item x="1"/>
        <item x="25"/>
        <item x="14"/>
        <item x="18"/>
        <item x="4"/>
        <item x="11"/>
        <item x="15"/>
        <item x="22"/>
        <item x="5"/>
        <item x="19"/>
        <item x="12"/>
        <item x="6"/>
        <item x="7"/>
        <item x="16"/>
        <item x="8"/>
        <item x="21"/>
        <item t="default"/>
      </items>
    </pivotField>
    <pivotField showAll="0"/>
    <pivotField showAll="0">
      <items count="54">
        <item x="13"/>
        <item x="47"/>
        <item x="14"/>
        <item x="49"/>
        <item x="4"/>
        <item x="44"/>
        <item x="24"/>
        <item x="42"/>
        <item x="39"/>
        <item x="2"/>
        <item x="28"/>
        <item x="40"/>
        <item x="21"/>
        <item x="9"/>
        <item x="10"/>
        <item x="50"/>
        <item x="18"/>
        <item x="51"/>
        <item x="43"/>
        <item x="22"/>
        <item x="45"/>
        <item x="35"/>
        <item x="1"/>
        <item x="31"/>
        <item x="36"/>
        <item x="3"/>
        <item x="23"/>
        <item x="32"/>
        <item x="16"/>
        <item x="15"/>
        <item x="19"/>
        <item x="27"/>
        <item x="46"/>
        <item x="11"/>
        <item x="26"/>
        <item x="5"/>
        <item x="25"/>
        <item x="17"/>
        <item x="41"/>
        <item x="33"/>
        <item x="6"/>
        <item x="37"/>
        <item x="52"/>
        <item x="30"/>
        <item x="12"/>
        <item x="7"/>
        <item x="38"/>
        <item x="20"/>
        <item x="0"/>
        <item x="48"/>
        <item x="8"/>
        <item x="29"/>
        <item x="34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5"/>
        <item h="1" x="4"/>
        <item h="1" x="3"/>
        <item h="1" x="2"/>
        <item x="0"/>
        <item h="1" x="1"/>
        <item t="default"/>
      </items>
    </pivotField>
    <pivotField axis="axisRow" showAll="0">
      <items count="31">
        <item x="29"/>
        <item x="18"/>
        <item x="27"/>
        <item x="8"/>
        <item x="25"/>
        <item x="1"/>
        <item x="15"/>
        <item x="10"/>
        <item x="3"/>
        <item x="22"/>
        <item x="17"/>
        <item x="11"/>
        <item x="21"/>
        <item x="24"/>
        <item x="26"/>
        <item x="7"/>
        <item x="13"/>
        <item x="2"/>
        <item x="28"/>
        <item x="6"/>
        <item x="14"/>
        <item x="23"/>
        <item x="19"/>
        <item x="20"/>
        <item x="12"/>
        <item x="4"/>
        <item x="5"/>
        <item x="0"/>
        <item x="9"/>
        <item x="16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numFmtId="1" showAll="0"/>
    <pivotField numFmtId="1" showAll="0"/>
    <pivotField dataField="1"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</pivotFields>
  <rowFields count="3">
    <field x="9"/>
    <field x="36"/>
    <field x="37"/>
  </rowFields>
  <rowItems count="11">
    <i>
      <x/>
    </i>
    <i r="1">
      <x v="4"/>
    </i>
    <i r="2">
      <x v="5"/>
    </i>
    <i r="2">
      <x v="17"/>
    </i>
    <i r="2">
      <x v="27"/>
    </i>
    <i>
      <x v="1"/>
    </i>
    <i r="1">
      <x v="4"/>
    </i>
    <i r="2">
      <x v="5"/>
    </i>
    <i r="2">
      <x v="17"/>
    </i>
    <i r="2">
      <x v="27"/>
    </i>
    <i t="grand">
      <x/>
    </i>
  </rowItems>
  <colItems count="1">
    <i/>
  </colItems>
  <dataFields count="1">
    <dataField name="Sum of Net Sales" fld="45" baseField="0" baseItem="0"/>
  </dataFields>
  <chartFormats count="8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36" count="1" selected="0">
            <x v="4"/>
          </reference>
        </references>
      </pivotArea>
    </chartFormat>
    <chartFormat chart="6" format="8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36" count="1" selected="0">
            <x v="4"/>
          </reference>
          <reference field="37" count="1" selected="0">
            <x v="5"/>
          </reference>
        </references>
      </pivotArea>
    </chartFormat>
    <chartFormat chart="6" format="9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36" count="1" selected="0">
            <x v="4"/>
          </reference>
          <reference field="37" count="1" selected="0">
            <x v="17"/>
          </reference>
        </references>
      </pivotArea>
    </chartFormat>
    <chartFormat chart="6" format="10">
      <pivotArea type="data" outline="0" fieldPosition="0">
        <references count="4">
          <reference field="4294967294" count="1" selected="0">
            <x v="0"/>
          </reference>
          <reference field="9" count="1" selected="0">
            <x v="0"/>
          </reference>
          <reference field="36" count="1" selected="0">
            <x v="4"/>
          </reference>
          <reference field="37" count="1" selected="0">
            <x v="27"/>
          </reference>
        </references>
      </pivotArea>
    </chartFormat>
    <chartFormat chart="6" format="11">
      <pivotArea type="data" outline="0" fieldPosition="0">
        <references count="4">
          <reference field="4294967294" count="1" selected="0">
            <x v="0"/>
          </reference>
          <reference field="9" count="1" selected="0">
            <x v="1"/>
          </reference>
          <reference field="36" count="1" selected="0">
            <x v="4"/>
          </reference>
          <reference field="37" count="1" selected="0">
            <x v="5"/>
          </reference>
        </references>
      </pivotArea>
    </chartFormat>
    <chartFormat chart="6" format="12">
      <pivotArea type="data" outline="0" fieldPosition="0">
        <references count="4">
          <reference field="4294967294" count="1" selected="0">
            <x v="0"/>
          </reference>
          <reference field="9" count="1" selected="0">
            <x v="1"/>
          </reference>
          <reference field="36" count="1" selected="0">
            <x v="4"/>
          </reference>
          <reference field="37" count="1" selected="0">
            <x v="17"/>
          </reference>
        </references>
      </pivotArea>
    </chartFormat>
    <chartFormat chart="6" format="13">
      <pivotArea type="data" outline="0" fieldPosition="0">
        <references count="4">
          <reference field="4294967294" count="1" selected="0">
            <x v="0"/>
          </reference>
          <reference field="9" count="1" selected="0">
            <x v="1"/>
          </reference>
          <reference field="36" count="1" selected="0">
            <x v="4"/>
          </reference>
          <reference field="37" count="1" selected="0">
            <x v="2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C374B-A0F7-451A-99DF-A29097A3FE2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B4:D9" firstHeaderRow="0" firstDataRow="1" firstDataCol="1"/>
  <pivotFields count="62"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dataField="1"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" showAll="0"/>
    <pivotField numFmtI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et Revenue" fld="60" baseField="0" baseItem="0"/>
    <dataField name="Sum of Net Sales" fld="45" baseField="0" baseItem="0"/>
  </dataFields>
  <chartFormats count="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C629D-8DED-4007-A098-AF01302021B5}" name="PivotTable2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B4:E28" firstHeaderRow="0" firstDataRow="1" firstDataCol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Row" showAll="0">
      <items count="6">
        <item x="0"/>
        <item x="1"/>
        <item x="4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numFmtId="1" showAll="0"/>
    <pivotField numFmtId="1" showAll="0"/>
    <pivotField dataField="1"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" showAll="0"/>
    <pivotField dataField="1" numFmtId="1" showAll="0"/>
  </pivotFields>
  <rowFields count="3">
    <field x="39"/>
    <field x="40"/>
    <field x="41"/>
  </rowFields>
  <rowItems count="24">
    <i>
      <x/>
    </i>
    <i r="1">
      <x v="4"/>
    </i>
    <i r="2">
      <x/>
    </i>
    <i r="2">
      <x v="1"/>
    </i>
    <i r="2">
      <x v="2"/>
    </i>
    <i>
      <x v="1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fter-tax" fld="61" baseField="0" baseItem="0"/>
    <dataField name="Sum of Net Sales" fld="45" baseField="0" baseItem="0"/>
    <dataField name="Sum of Net Revenue" fld="6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DAA73-ADD0-4A68-9DBE-C40B4B89AD4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C3:D27" firstHeaderRow="1" firstDataRow="1" firstDataCol="1"/>
  <pivotFields count="62">
    <pivotField showAll="0"/>
    <pivotField showAll="0"/>
    <pivotField axis="axisRow" showAll="0" sortType="ascending">
      <items count="27">
        <item sd="0" x="13"/>
        <item sd="0" x="0"/>
        <item sd="0" x="24"/>
        <item sd="0" x="2"/>
        <item sd="0" x="20"/>
        <item sd="0" x="9"/>
        <item sd="0" x="10"/>
        <item sd="0" x="17"/>
        <item sd="0" x="23"/>
        <item sd="0" x="3"/>
        <item sd="0" x="1"/>
        <item sd="0" x="25"/>
        <item sd="0" x="14"/>
        <item sd="0" x="18"/>
        <item sd="0" x="4"/>
        <item sd="0" x="11"/>
        <item sd="0" x="15"/>
        <item sd="0" x="22"/>
        <item sd="0" x="5"/>
        <item sd="0" x="19"/>
        <item sd="0" x="12"/>
        <item sd="0" x="6"/>
        <item sd="0" x="7"/>
        <item sd="0" x="16"/>
        <item sd="0" x="8"/>
        <item sd="0" x="2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">
        <item x="4"/>
        <item x="1"/>
        <item x="0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h="1" sd="0" x="0"/>
        <item sd="0" x="1"/>
        <item t="default" sd="0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" showAll="0"/>
    <pivotField numFmtId="1" showAll="0"/>
  </pivotFields>
  <rowFields count="2">
    <field x="2"/>
    <field x="3"/>
  </rowFields>
  <rowItems count="24">
    <i>
      <x v="10"/>
    </i>
    <i>
      <x v="12"/>
    </i>
    <i>
      <x v="5"/>
    </i>
    <i>
      <x v="13"/>
    </i>
    <i>
      <x v="22"/>
    </i>
    <i>
      <x v="24"/>
    </i>
    <i>
      <x v="4"/>
    </i>
    <i>
      <x v="15"/>
    </i>
    <i>
      <x v="16"/>
    </i>
    <i>
      <x v="11"/>
    </i>
    <i>
      <x v="19"/>
    </i>
    <i>
      <x v="8"/>
    </i>
    <i>
      <x v="2"/>
    </i>
    <i>
      <x v="21"/>
    </i>
    <i>
      <x v="7"/>
    </i>
    <i>
      <x v="18"/>
    </i>
    <i>
      <x v="25"/>
    </i>
    <i>
      <x v="6"/>
    </i>
    <i>
      <x v="14"/>
    </i>
    <i>
      <x v="17"/>
    </i>
    <i>
      <x v="3"/>
    </i>
    <i>
      <x v="1"/>
    </i>
    <i>
      <x/>
    </i>
    <i t="grand">
      <x/>
    </i>
  </rowItems>
  <colItems count="1">
    <i/>
  </colItems>
  <dataFields count="1">
    <dataField name="Sum of Net Revenue" fld="60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48555-7E20-4CB4-8B36-81B3A0E2C86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5:D32" firstHeaderRow="0" firstDataRow="1" firstDataCol="1"/>
  <pivotFields count="62">
    <pivotField showAll="0"/>
    <pivotField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7">
        <item sd="0" x="13"/>
        <item sd="0" x="0"/>
        <item sd="0" x="24"/>
        <item sd="0" x="2"/>
        <item sd="0" x="20"/>
        <item sd="0" x="9"/>
        <item sd="0" x="10"/>
        <item sd="0" x="17"/>
        <item sd="0" x="23"/>
        <item sd="0" x="3"/>
        <item sd="0" x="1"/>
        <item sd="0" x="25"/>
        <item sd="0" x="14"/>
        <item sd="0" x="18"/>
        <item sd="0" x="4"/>
        <item sd="0" x="11"/>
        <item sd="0" x="15"/>
        <item sd="0" x="22"/>
        <item sd="0" x="5"/>
        <item sd="0" x="19"/>
        <item sd="0" x="12"/>
        <item sd="0" x="6"/>
        <item sd="0" x="7"/>
        <item sd="0" x="16"/>
        <item sd="0" x="8"/>
        <item sd="0" x="2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" showAll="0"/>
    <pivotField numFmtId="1" showAll="0"/>
    <pivotField numFmtId="1" showAll="0"/>
    <pivotField numFmtId="1" showAll="0"/>
    <pivotField numFmtId="1" showAll="0"/>
  </pivotFields>
  <rowFields count="1">
    <field x="2"/>
  </rowFields>
  <rowItems count="27">
    <i>
      <x/>
    </i>
    <i>
      <x v="14"/>
    </i>
    <i>
      <x v="23"/>
    </i>
    <i>
      <x v="1"/>
    </i>
    <i>
      <x v="3"/>
    </i>
    <i>
      <x v="9"/>
    </i>
    <i>
      <x v="25"/>
    </i>
    <i>
      <x v="17"/>
    </i>
    <i>
      <x v="18"/>
    </i>
    <i>
      <x v="6"/>
    </i>
    <i>
      <x v="20"/>
    </i>
    <i>
      <x v="8"/>
    </i>
    <i>
      <x v="7"/>
    </i>
    <i>
      <x v="21"/>
    </i>
    <i>
      <x v="16"/>
    </i>
    <i>
      <x v="2"/>
    </i>
    <i>
      <x v="19"/>
    </i>
    <i>
      <x v="24"/>
    </i>
    <i>
      <x v="15"/>
    </i>
    <i>
      <x v="22"/>
    </i>
    <i>
      <x v="11"/>
    </i>
    <i>
      <x v="4"/>
    </i>
    <i>
      <x v="13"/>
    </i>
    <i>
      <x v="5"/>
    </i>
    <i>
      <x v="12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ntribution Margin" fld="57" baseField="2" baseItem="7"/>
    <dataField name="Average of Contribution Margin2" fld="57" subtotal="average" baseField="2" baseItem="24" numFmtId="164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3B2C0-5A54-4C53-BD96-037D074E0023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2:F27" firstHeaderRow="1" firstDataRow="2" firstDataCol="1"/>
  <pivotFields count="62">
    <pivotField showAll="0"/>
    <pivotField showAll="0"/>
    <pivotField axis="axisRow" showAll="0" sortType="ascending">
      <items count="27">
        <item sd="0" x="13"/>
        <item sd="0" x="0"/>
        <item sd="0" x="24"/>
        <item sd="0" x="2"/>
        <item sd="0" x="20"/>
        <item sd="0" x="9"/>
        <item sd="0" x="10"/>
        <item sd="0" x="17"/>
        <item sd="0" x="23"/>
        <item sd="0" x="3"/>
        <item sd="0" x="1"/>
        <item sd="0" x="25"/>
        <item sd="0" x="14"/>
        <item sd="0" x="18"/>
        <item sd="0" x="4"/>
        <item sd="0" x="11"/>
        <item sd="0" x="15"/>
        <item sd="0" x="22"/>
        <item sd="0" x="5"/>
        <item sd="0" x="19"/>
        <item sd="0" x="12"/>
        <item sd="0" x="6"/>
        <item sd="0" x="7"/>
        <item sd="0" x="16"/>
        <item sd="0" x="8"/>
        <item sd="0" x="21"/>
        <item t="default" sd="0"/>
      </items>
    </pivotField>
    <pivotField axis="axisCol" showAll="0" sortType="descending">
      <items count="6">
        <item x="4"/>
        <item x="1"/>
        <item x="0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" showAll="0"/>
    <pivotField numFmtId="1" showAll="0"/>
    <pivotField numFmtId="1" showAll="0"/>
    <pivotField numFmtId="1" showAll="0"/>
    <pivotField numFmtId="1" showAll="0"/>
    <pivotField numFmtId="1"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4"/>
    </i>
    <i>
      <x v="2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Average of Total Variable Cost" fld="56" subtotal="average" baseField="2" baseItem="5" numFmtId="2"/>
  </dataFields>
  <formats count="1">
    <format dxfId="10">
      <pivotArea outline="0" collapsedLevelsAreSubtotals="1" fieldPosition="0"/>
    </format>
  </formats>
  <chartFormats count="4"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B07B3-8D13-4DD1-A466-FA84F2AE34D9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4:C31" firstHeaderRow="1" firstDataRow="1" firstDataCol="1"/>
  <pivotFields count="62">
    <pivotField showAll="0"/>
    <pivotField showAll="0"/>
    <pivotField axis="axisRow" showAll="0" sortType="descending">
      <items count="27">
        <item x="13"/>
        <item x="0"/>
        <item x="24"/>
        <item x="2"/>
        <item x="20"/>
        <item x="9"/>
        <item x="10"/>
        <item x="17"/>
        <item x="23"/>
        <item x="3"/>
        <item x="1"/>
        <item x="25"/>
        <item x="14"/>
        <item x="18"/>
        <item x="4"/>
        <item x="11"/>
        <item x="15"/>
        <item x="22"/>
        <item x="5"/>
        <item x="19"/>
        <item x="12"/>
        <item x="6"/>
        <item x="7"/>
        <item x="16"/>
        <item x="8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" showAll="0"/>
    <pivotField numFmtId="1" showAll="0"/>
    <pivotField numFmtId="1" showAll="0"/>
    <pivotField numFmtId="1" showAll="0"/>
    <pivotField numFmtId="1" showAll="0"/>
    <pivotField numFmtId="1" showAll="0"/>
  </pivotFields>
  <rowFields count="1">
    <field x="2"/>
  </rowFields>
  <rowItems count="27">
    <i>
      <x v="3"/>
    </i>
    <i>
      <x v="1"/>
    </i>
    <i>
      <x v="20"/>
    </i>
    <i>
      <x v="5"/>
    </i>
    <i>
      <x v="6"/>
    </i>
    <i>
      <x v="17"/>
    </i>
    <i>
      <x v="9"/>
    </i>
    <i>
      <x v="23"/>
    </i>
    <i>
      <x v="22"/>
    </i>
    <i>
      <x/>
    </i>
    <i>
      <x v="13"/>
    </i>
    <i>
      <x v="11"/>
    </i>
    <i>
      <x v="15"/>
    </i>
    <i>
      <x v="25"/>
    </i>
    <i>
      <x v="24"/>
    </i>
    <i>
      <x v="16"/>
    </i>
    <i>
      <x v="4"/>
    </i>
    <i>
      <x v="21"/>
    </i>
    <i>
      <x v="10"/>
    </i>
    <i>
      <x v="8"/>
    </i>
    <i>
      <x v="14"/>
    </i>
    <i>
      <x v="12"/>
    </i>
    <i>
      <x v="18"/>
    </i>
    <i>
      <x v="19"/>
    </i>
    <i>
      <x v="7"/>
    </i>
    <i>
      <x v="2"/>
    </i>
    <i t="grand">
      <x/>
    </i>
  </rowItems>
  <colItems count="1">
    <i/>
  </colItems>
  <dataFields count="1">
    <dataField name="StdDev of Total Variable Cost" fld="56" subtotal="stdDev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60503-730D-4A11-BB29-A9E6ADC7B625}" name="PivotTable1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B4:C28" firstHeaderRow="1" firstDataRow="1" firstDataCol="1"/>
  <pivotFields count="62">
    <pivotField showAll="0"/>
    <pivotField showAll="0"/>
    <pivotField showAll="0"/>
    <pivotField showAll="0">
      <items count="6">
        <item sd="0" x="2"/>
        <item sd="0" x="3"/>
        <item sd="0" x="0"/>
        <item sd="0" x="1"/>
        <item sd="0" x="4"/>
        <item t="default" sd="0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Row" showAll="0">
      <items count="6">
        <item x="0"/>
        <item x="1"/>
        <item x="4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" showAll="0"/>
    <pivotField numFmtId="1" showAll="0"/>
    <pivotField numFmtId="1" showAll="0"/>
    <pivotField numFmtId="1" showAll="0"/>
    <pivotField numFmtId="1" showAll="0"/>
  </pivotFields>
  <rowFields count="3">
    <field x="39"/>
    <field x="40"/>
    <field x="41"/>
  </rowFields>
  <rowItems count="24">
    <i>
      <x/>
    </i>
    <i r="1">
      <x v="4"/>
    </i>
    <i r="2">
      <x/>
    </i>
    <i r="2">
      <x v="1"/>
    </i>
    <i r="2">
      <x v="2"/>
    </i>
    <i>
      <x v="1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 t="grand">
      <x/>
    </i>
  </rowItems>
  <colItems count="1">
    <i/>
  </colItems>
  <dataFields count="1">
    <dataField name="Sum of Contribution Margin" fld="57" baseField="0" baseItem="1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96E45-8274-4AE1-86AC-073DB42FDADC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B4:J6" firstHeaderRow="0" firstDataRow="1" firstDataCol="1"/>
  <pivotFields count="62">
    <pivotField showAll="0"/>
    <pivotField showAll="0"/>
    <pivotField showAll="0"/>
    <pivotField showAll="0"/>
    <pivotField showAll="0"/>
    <pivotField showAll="0">
      <items count="12">
        <item x="1"/>
        <item x="9"/>
        <item x="3"/>
        <item x="8"/>
        <item x="7"/>
        <item x="0"/>
        <item x="2"/>
        <item x="10"/>
        <item x="4"/>
        <item x="5"/>
        <item x="6"/>
        <item t="default"/>
      </items>
    </pivotField>
    <pivotField showAll="0"/>
    <pivotField showAll="0"/>
    <pivotField showAll="0"/>
    <pivotField axis="axisRow" showAll="0" sortType="descending">
      <items count="3">
        <item x="1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>
      <items count="2">
        <item x="0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>
      <items count="21">
        <item x="14"/>
        <item x="19"/>
        <item x="1"/>
        <item x="17"/>
        <item x="4"/>
        <item x="8"/>
        <item x="2"/>
        <item x="5"/>
        <item x="10"/>
        <item x="11"/>
        <item x="3"/>
        <item x="18"/>
        <item x="7"/>
        <item x="6"/>
        <item x="12"/>
        <item x="13"/>
        <item x="15"/>
        <item x="9"/>
        <item x="0"/>
        <item x="16"/>
        <item t="default"/>
      </items>
    </pivotField>
    <pivotField showAll="0">
      <items count="8">
        <item x="1"/>
        <item x="4"/>
        <item x="2"/>
        <item x="5"/>
        <item x="3"/>
        <item x="0"/>
        <item x="6"/>
        <item t="default"/>
      </items>
    </pivotField>
    <pivotField showAll="0">
      <items count="7">
        <item x="1"/>
        <item x="0"/>
        <item x="3"/>
        <item x="5"/>
        <item x="2"/>
        <item x="4"/>
        <item t="default"/>
      </items>
    </pivotField>
    <pivotField showAll="0">
      <items count="12">
        <item x="9"/>
        <item x="2"/>
        <item x="10"/>
        <item x="7"/>
        <item x="6"/>
        <item x="8"/>
        <item x="1"/>
        <item x="0"/>
        <item x="5"/>
        <item x="4"/>
        <item x="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 sortType="descending">
      <items count="10">
        <item x="0"/>
        <item x="1"/>
        <item h="1" x="2"/>
        <item h="1" x="3"/>
        <item h="1" x="4"/>
        <item h="1" x="5"/>
        <item h="1" x="6"/>
        <item h="1" x="7"/>
        <item x="8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3">
        <item x="0"/>
        <item x="1"/>
        <item t="default"/>
      </items>
    </pivotField>
    <pivotField dataField="1" showAll="0">
      <items count="3">
        <item x="1"/>
        <item x="0"/>
        <item t="default"/>
      </items>
    </pivotField>
    <pivotField dataField="1"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>
      <items count="1840">
        <item x="420"/>
        <item x="430"/>
        <item x="112"/>
        <item x="1346"/>
        <item x="918"/>
        <item x="1702"/>
        <item x="367"/>
        <item x="1320"/>
        <item x="17"/>
        <item x="830"/>
        <item x="1619"/>
        <item x="46"/>
        <item x="548"/>
        <item x="1101"/>
        <item x="712"/>
        <item x="686"/>
        <item x="880"/>
        <item x="940"/>
        <item x="240"/>
        <item x="221"/>
        <item x="1722"/>
        <item x="36"/>
        <item x="1668"/>
        <item x="943"/>
        <item x="309"/>
        <item x="825"/>
        <item x="1725"/>
        <item x="867"/>
        <item x="990"/>
        <item x="285"/>
        <item x="1771"/>
        <item x="1614"/>
        <item x="129"/>
        <item x="721"/>
        <item x="1654"/>
        <item x="556"/>
        <item x="1019"/>
        <item x="538"/>
        <item x="433"/>
        <item x="557"/>
        <item x="942"/>
        <item x="1448"/>
        <item x="86"/>
        <item x="1794"/>
        <item x="241"/>
        <item x="852"/>
        <item x="1724"/>
        <item x="128"/>
        <item x="687"/>
        <item x="437"/>
        <item x="1018"/>
        <item x="1352"/>
        <item x="1"/>
        <item x="383"/>
        <item x="310"/>
        <item x="1229"/>
        <item x="288"/>
        <item x="1117"/>
        <item x="1641"/>
        <item x="1015"/>
        <item x="521"/>
        <item x="16"/>
        <item x="116"/>
        <item x="911"/>
        <item x="1793"/>
        <item x="1368"/>
        <item x="1791"/>
        <item x="10"/>
        <item x="302"/>
        <item x="832"/>
        <item x="843"/>
        <item x="120"/>
        <item x="1329"/>
        <item x="920"/>
        <item x="746"/>
        <item x="1139"/>
        <item x="1695"/>
        <item x="1265"/>
        <item x="998"/>
        <item x="1631"/>
        <item x="1704"/>
        <item x="555"/>
        <item x="329"/>
        <item x="769"/>
        <item x="432"/>
        <item x="1622"/>
        <item x="138"/>
        <item x="1778"/>
        <item x="75"/>
        <item x="1447"/>
        <item x="1154"/>
        <item x="45"/>
        <item x="1111"/>
        <item x="585"/>
        <item x="1296"/>
        <item x="978"/>
        <item x="1351"/>
        <item x="115"/>
        <item x="328"/>
        <item x="504"/>
        <item x="255"/>
        <item x="637"/>
        <item x="294"/>
        <item x="73"/>
        <item x="562"/>
        <item x="739"/>
        <item x="616"/>
        <item x="816"/>
        <item x="926"/>
        <item x="436"/>
        <item x="615"/>
        <item x="1757"/>
        <item x="1138"/>
        <item x="1295"/>
        <item x="431"/>
        <item x="1269"/>
        <item x="1235"/>
        <item x="688"/>
        <item x="1109"/>
        <item x="678"/>
        <item x="1500"/>
        <item x="1489"/>
        <item x="967"/>
        <item x="474"/>
        <item x="1488"/>
        <item x="1455"/>
        <item x="851"/>
        <item x="639"/>
        <item x="1710"/>
        <item x="1364"/>
        <item x="638"/>
        <item x="1062"/>
        <item x="544"/>
        <item x="838"/>
        <item x="1748"/>
        <item x="1393"/>
        <item x="169"/>
        <item x="1349"/>
        <item x="209"/>
        <item x="208"/>
        <item x="444"/>
        <item x="1837"/>
        <item x="984"/>
        <item x="1626"/>
        <item x="37"/>
        <item x="1174"/>
        <item x="1640"/>
        <item x="878"/>
        <item x="1202"/>
        <item x="845"/>
        <item x="1373"/>
        <item x="1763"/>
        <item x="923"/>
        <item x="98"/>
        <item x="356"/>
        <item x="958"/>
        <item x="734"/>
        <item x="749"/>
        <item x="419"/>
        <item x="263"/>
        <item x="513"/>
        <item x="1666"/>
        <item x="1633"/>
        <item x="1707"/>
        <item x="1129"/>
        <item x="1410"/>
        <item x="87"/>
        <item x="876"/>
        <item x="278"/>
        <item x="305"/>
        <item x="814"/>
        <item x="35"/>
        <item x="733"/>
        <item x="1058"/>
        <item x="1737"/>
        <item x="368"/>
        <item x="997"/>
        <item x="1345"/>
        <item x="1242"/>
        <item x="598"/>
        <item x="1254"/>
        <item x="273"/>
        <item x="343"/>
        <item x="1664"/>
        <item x="44"/>
        <item x="623"/>
        <item x="624"/>
        <item x="1028"/>
        <item x="543"/>
        <item x="190"/>
        <item x="1118"/>
        <item x="1321"/>
        <item x="1267"/>
        <item x="893"/>
        <item x="860"/>
        <item x="1029"/>
        <item x="1311"/>
        <item x="389"/>
        <item x="264"/>
        <item x="1831"/>
        <item x="1776"/>
        <item x="664"/>
        <item x="1803"/>
        <item x="450"/>
        <item x="1472"/>
        <item x="1008"/>
        <item x="71"/>
        <item x="537"/>
        <item x="224"/>
        <item x="527"/>
        <item x="26"/>
        <item x="1100"/>
        <item x="1013"/>
        <item x="1057"/>
        <item x="1804"/>
        <item x="1421"/>
        <item x="1243"/>
        <item x="1440"/>
        <item x="425"/>
        <item x="74"/>
        <item x="581"/>
        <item x="1678"/>
        <item x="1432"/>
        <item x="1787"/>
        <item x="1108"/>
        <item x="1648"/>
        <item x="794"/>
        <item x="477"/>
        <item x="563"/>
        <item x="151"/>
        <item x="963"/>
        <item x="230"/>
        <item x="831"/>
        <item x="24"/>
        <item x="303"/>
        <item x="434"/>
        <item x="1215"/>
        <item x="1083"/>
        <item x="720"/>
        <item x="1110"/>
        <item x="1789"/>
        <item x="1830"/>
        <item x="817"/>
        <item x="592"/>
        <item x="815"/>
        <item x="89"/>
        <item x="1591"/>
        <item x="374"/>
        <item x="1456"/>
        <item x="457"/>
        <item x="1461"/>
        <item x="1620"/>
        <item x="399"/>
        <item x="85"/>
        <item x="1468"/>
        <item x="1611"/>
        <item x="1610"/>
        <item x="1743"/>
        <item x="905"/>
        <item x="139"/>
        <item x="414"/>
        <item x="1353"/>
        <item x="719"/>
        <item x="281"/>
        <item x="1540"/>
        <item x="1344"/>
        <item x="764"/>
        <item x="1690"/>
        <item x="1380"/>
        <item x="63"/>
        <item x="820"/>
        <item x="765"/>
        <item x="1155"/>
        <item x="219"/>
        <item x="249"/>
        <item x="520"/>
        <item x="824"/>
        <item x="254"/>
        <item x="1116"/>
        <item x="1339"/>
        <item x="640"/>
        <item x="1604"/>
        <item x="421"/>
        <item x="850"/>
        <item x="1257"/>
        <item x="828"/>
        <item x="1569"/>
        <item x="411"/>
        <item x="1234"/>
        <item x="441"/>
        <item x="1012"/>
        <item x="649"/>
        <item x="763"/>
        <item x="1002"/>
        <item x="181"/>
        <item x="1030"/>
        <item x="1236"/>
        <item x="458"/>
        <item x="1424"/>
        <item x="1617"/>
        <item x="398"/>
        <item x="487"/>
        <item x="78"/>
        <item x="32"/>
        <item x="571"/>
        <item x="1639"/>
        <item x="1613"/>
        <item x="784"/>
        <item x="1806"/>
        <item x="1381"/>
        <item x="732"/>
        <item x="1343"/>
        <item x="1497"/>
        <item x="1016"/>
        <item x="1088"/>
        <item x="175"/>
        <item x="872"/>
        <item x="1781"/>
        <item x="709"/>
        <item x="1179"/>
        <item x="286"/>
        <item x="1397"/>
        <item x="801"/>
        <item x="1113"/>
        <item x="376"/>
        <item x="1453"/>
        <item x="99"/>
        <item x="354"/>
        <item x="970"/>
        <item x="435"/>
        <item x="1317"/>
        <item x="913"/>
        <item x="1130"/>
        <item x="428"/>
        <item x="1750"/>
        <item x="442"/>
        <item x="1596"/>
        <item x="353"/>
        <item x="691"/>
        <item x="754"/>
        <item x="1659"/>
        <item x="266"/>
        <item x="397"/>
        <item x="1263"/>
        <item x="1354"/>
        <item x="579"/>
        <item x="1348"/>
        <item x="186"/>
        <item x="1306"/>
        <item x="1515"/>
        <item x="1697"/>
        <item x="201"/>
        <item x="340"/>
        <item x="767"/>
        <item x="38"/>
        <item x="846"/>
        <item x="137"/>
        <item x="510"/>
        <item x="1557"/>
        <item x="222"/>
        <item x="1023"/>
        <item x="1342"/>
        <item x="156"/>
        <item x="992"/>
        <item x="565"/>
        <item x="1188"/>
        <item x="1027"/>
        <item x="1568"/>
        <item x="1161"/>
        <item x="1092"/>
        <item x="1635"/>
        <item x="132"/>
        <item x="499"/>
        <item x="1153"/>
        <item x="1769"/>
        <item x="426"/>
        <item x="1798"/>
        <item x="1144"/>
        <item x="1399"/>
        <item x="770"/>
        <item x="1802"/>
        <item x="247"/>
        <item x="1204"/>
        <item x="783"/>
        <item x="584"/>
        <item x="641"/>
        <item x="1228"/>
        <item x="94"/>
        <item x="1237"/>
        <item x="1049"/>
        <item x="713"/>
        <item x="217"/>
        <item x="1582"/>
        <item x="1463"/>
        <item x="174"/>
        <item x="859"/>
        <item x="1197"/>
        <item x="870"/>
        <item x="1170"/>
        <item x="1579"/>
        <item x="897"/>
        <item x="676"/>
        <item x="564"/>
        <item x="1822"/>
        <item x="1532"/>
        <item x="1656"/>
        <item x="79"/>
        <item x="1509"/>
        <item x="1647"/>
        <item x="736"/>
        <item x="210"/>
        <item x="518"/>
        <item x="495"/>
        <item x="570"/>
        <item x="1682"/>
        <item x="1452"/>
        <item x="81"/>
        <item x="1061"/>
        <item x="699"/>
        <item x="938"/>
        <item x="632"/>
        <item x="1415"/>
        <item x="295"/>
        <item x="28"/>
        <item x="1518"/>
        <item x="140"/>
        <item x="52"/>
        <item x="1203"/>
        <item x="932"/>
        <item x="679"/>
        <item x="655"/>
        <item x="950"/>
        <item x="1098"/>
        <item x="1005"/>
        <item x="1834"/>
        <item x="369"/>
        <item x="467"/>
        <item x="1720"/>
        <item x="1270"/>
        <item x="1091"/>
        <item x="93"/>
        <item x="124"/>
        <item x="726"/>
        <item x="539"/>
        <item x="1156"/>
        <item x="1378"/>
        <item x="1538"/>
        <item x="1730"/>
        <item x="410"/>
        <item x="1207"/>
        <item x="837"/>
        <item x="839"/>
        <item x="1782"/>
        <item x="657"/>
        <item x="1336"/>
        <item x="656"/>
        <item x="903"/>
        <item x="1322"/>
        <item x="1625"/>
        <item x="1503"/>
        <item x="857"/>
        <item x="1502"/>
        <item x="694"/>
        <item x="475"/>
        <item x="267"/>
        <item x="272"/>
        <item x="818"/>
        <item x="1688"/>
        <item x="1248"/>
        <item x="1628"/>
        <item x="1645"/>
        <item x="18"/>
        <item x="321"/>
        <item x="70"/>
        <item x="802"/>
        <item x="1523"/>
        <item x="1106"/>
        <item x="306"/>
        <item x="690"/>
        <item x="927"/>
        <item x="1249"/>
        <item x="1612"/>
        <item x="1279"/>
        <item x="342"/>
        <item x="413"/>
        <item x="1597"/>
        <item x="1338"/>
        <item x="1085"/>
        <item x="478"/>
        <item x="1268"/>
        <item x="377"/>
        <item x="1514"/>
        <item x="500"/>
        <item x="194"/>
        <item x="1386"/>
        <item x="1318"/>
        <item x="1291"/>
        <item x="1400"/>
        <item x="177"/>
        <item x="1205"/>
        <item x="631"/>
        <item x="547"/>
        <item x="898"/>
        <item x="787"/>
        <item x="1683"/>
        <item x="1585"/>
        <item x="336"/>
        <item x="509"/>
        <item x="1437"/>
        <item x="550"/>
        <item x="1492"/>
        <item x="355"/>
        <item x="912"/>
        <item x="1407"/>
        <item x="1307"/>
        <item x="55"/>
        <item x="301"/>
        <item x="289"/>
        <item x="1102"/>
        <item x="606"/>
        <item x="1696"/>
        <item x="561"/>
        <item x="512"/>
        <item x="931"/>
        <item x="1714"/>
        <item x="1048"/>
        <item x="591"/>
        <item x="865"/>
        <item x="1438"/>
        <item x="700"/>
        <item x="1519"/>
        <item x="786"/>
        <item x="178"/>
        <item x="717"/>
        <item x="1584"/>
        <item x="122"/>
        <item x="1355"/>
        <item x="1467"/>
        <item x="1350"/>
        <item x="304"/>
        <item x="1409"/>
        <item x="1444"/>
        <item x="123"/>
        <item x="220"/>
        <item x="1172"/>
        <item x="1531"/>
        <item x="322"/>
        <item x="1136"/>
        <item x="104"/>
        <item x="1198"/>
        <item x="1135"/>
        <item x="1280"/>
        <item x="1266"/>
        <item x="611"/>
        <item x="620"/>
        <item x="983"/>
        <item x="493"/>
        <item x="569"/>
        <item x="633"/>
        <item x="594"/>
        <item x="187"/>
        <item x="319"/>
        <item x="788"/>
        <item x="1479"/>
        <item x="280"/>
        <item x="25"/>
        <item x="1762"/>
        <item x="501"/>
        <item x="883"/>
        <item x="1451"/>
        <item x="290"/>
        <item x="635"/>
        <item x="1493"/>
        <item x="1469"/>
        <item x="1485"/>
        <item x="292"/>
        <item x="530"/>
        <item x="1277"/>
        <item x="270"/>
        <item x="1586"/>
        <item x="1499"/>
        <item x="612"/>
        <item x="1425"/>
        <item x="853"/>
        <item x="1178"/>
        <item x="1358"/>
        <item x="745"/>
        <item x="708"/>
        <item x="1259"/>
        <item x="1256"/>
        <item x="936"/>
        <item x="1246"/>
        <item x="56"/>
        <item x="511"/>
        <item x="160"/>
        <item x="361"/>
        <item x="27"/>
        <item x="146"/>
        <item x="409"/>
        <item x="1359"/>
        <item x="1552"/>
        <item x="277"/>
        <item x="683"/>
        <item x="847"/>
        <item x="1260"/>
        <item x="125"/>
        <item x="223"/>
        <item x="1001"/>
        <item x="1480"/>
        <item x="1163"/>
        <item x="971"/>
        <item x="393"/>
        <item x="1151"/>
        <item x="51"/>
        <item x="1335"/>
        <item x="1718"/>
        <item x="1253"/>
        <item x="1206"/>
        <item x="809"/>
        <item x="92"/>
        <item x="239"/>
        <item x="1408"/>
        <item x="1512"/>
        <item x="1636"/>
        <item x="716"/>
        <item x="339"/>
        <item x="233"/>
        <item x="553"/>
        <item x="1310"/>
        <item x="1780"/>
        <item x="449"/>
        <item x="551"/>
        <item x="1751"/>
        <item x="729"/>
        <item x="862"/>
        <item x="206"/>
        <item x="14"/>
        <item x="1222"/>
        <item x="1445"/>
        <item x="54"/>
        <item x="1601"/>
        <item x="907"/>
        <item x="827"/>
        <item x="1137"/>
        <item x="894"/>
        <item x="1542"/>
        <item x="145"/>
        <item x="761"/>
        <item x="1200"/>
        <item x="1084"/>
        <item x="648"/>
        <item x="471"/>
        <item x="677"/>
        <item x="97"/>
        <item x="647"/>
        <item x="1616"/>
        <item x="1034"/>
        <item x="72"/>
        <item x="381"/>
        <item x="338"/>
        <item x="1382"/>
        <item x="133"/>
        <item x="1650"/>
        <item x="1221"/>
        <item x="748"/>
        <item x="149"/>
        <item x="951"/>
        <item x="238"/>
        <item x="973"/>
        <item x="1692"/>
        <item x="1289"/>
        <item x="854"/>
        <item x="423"/>
        <item x="1679"/>
        <item x="1150"/>
        <item x="704"/>
        <item x="1371"/>
        <item x="782"/>
        <item x="705"/>
        <item x="946"/>
        <item x="1731"/>
        <item x="69"/>
        <item x="179"/>
        <item x="1642"/>
        <item x="989"/>
        <item x="779"/>
        <item x="1527"/>
        <item x="465"/>
        <item x="1528"/>
        <item x="1726"/>
        <item x="337"/>
        <item x="492"/>
        <item x="1566"/>
        <item x="84"/>
        <item x="1496"/>
        <item x="1753"/>
        <item x="185"/>
        <item x="1770"/>
        <item x="1495"/>
        <item x="813"/>
        <item x="1056"/>
        <item x="126"/>
        <item x="841"/>
        <item x="1581"/>
        <item x="917"/>
        <item x="1288"/>
        <item x="82"/>
        <item x="1145"/>
        <item x="791"/>
        <item x="1025"/>
        <item x="1808"/>
        <item x="96"/>
        <item x="1220"/>
        <item x="1319"/>
        <item x="622"/>
        <item x="1609"/>
        <item x="529"/>
        <item x="1140"/>
        <item x="975"/>
        <item x="1630"/>
        <item x="58"/>
        <item x="1701"/>
        <item x="308"/>
        <item x="1114"/>
        <item x="856"/>
        <item x="83"/>
        <item x="636"/>
        <item x="1177"/>
        <item x="1128"/>
        <item x="1063"/>
        <item x="307"/>
        <item x="1282"/>
        <item x="1644"/>
        <item x="1115"/>
        <item x="902"/>
        <item x="900"/>
        <item x="654"/>
        <item x="811"/>
        <item x="1281"/>
        <item x="1576"/>
        <item x="915"/>
        <item x="906"/>
        <item x="357"/>
        <item x="506"/>
        <item x="785"/>
        <item x="650"/>
        <item x="363"/>
        <item x="1423"/>
        <item x="812"/>
        <item x="1357"/>
        <item x="1687"/>
        <item x="750"/>
        <item x="258"/>
        <item x="1607"/>
        <item x="792"/>
        <item x="619"/>
        <item x="613"/>
        <item x="1021"/>
        <item x="176"/>
        <item x="1059"/>
        <item x="443"/>
        <item x="466"/>
        <item x="1800"/>
        <item x="1829"/>
        <item x="1608"/>
        <item x="727"/>
        <item x="205"/>
        <item x="1559"/>
        <item x="396"/>
        <item x="573"/>
        <item x="1238"/>
        <item x="1796"/>
        <item x="1588"/>
        <item x="896"/>
        <item x="76"/>
        <item x="730"/>
        <item x="1501"/>
        <item x="15"/>
        <item x="634"/>
        <item x="597"/>
        <item x="1486"/>
        <item x="494"/>
        <item x="283"/>
        <item x="1832"/>
        <item x="1372"/>
        <item x="107"/>
        <item x="150"/>
        <item x="415"/>
        <item x="1199"/>
        <item x="1103"/>
        <item x="1341"/>
        <item x="1835"/>
        <item x="259"/>
        <item x="473"/>
        <item x="1681"/>
        <item x="904"/>
        <item x="1543"/>
        <item x="358"/>
        <item x="858"/>
        <item x="207"/>
        <item x="994"/>
        <item x="1470"/>
        <item x="959"/>
        <item x="1262"/>
        <item x="780"/>
        <item x="390"/>
        <item x="981"/>
        <item x="323"/>
        <item x="189"/>
        <item x="1239"/>
        <item x="1033"/>
        <item x="163"/>
        <item x="1384"/>
        <item x="1699"/>
        <item x="580"/>
        <item x="1691"/>
        <item x="614"/>
        <item x="986"/>
        <item x="1689"/>
        <item x="1583"/>
        <item x="1685"/>
        <item x="531"/>
        <item x="1646"/>
        <item x="1201"/>
        <item x="1774"/>
        <item x="1738"/>
        <item x="1484"/>
        <item x="1760"/>
        <item x="395"/>
        <item x="715"/>
        <item x="1498"/>
        <item x="1180"/>
        <item x="1006"/>
        <item x="1487"/>
        <item x="148"/>
        <item x="1171"/>
        <item x="1035"/>
        <item x="1783"/>
        <item x="890"/>
        <item x="1539"/>
        <item x="1162"/>
        <item x="147"/>
        <item x="1356"/>
        <item x="669"/>
        <item x="472"/>
        <item x="1308"/>
        <item x="203"/>
        <item x="1809"/>
        <item x="778"/>
        <item x="1042"/>
        <item x="260"/>
        <item x="718"/>
        <item x="1426"/>
        <item x="800"/>
        <item x="987"/>
        <item x="1383"/>
        <item x="482"/>
        <item x="483"/>
        <item x="1460"/>
        <item x="1577"/>
        <item x="1765"/>
        <item x="980"/>
        <item x="196"/>
        <item x="59"/>
        <item x="1240"/>
        <item x="359"/>
        <item x="595"/>
        <item x="552"/>
        <item x="1766"/>
        <item x="1530"/>
        <item x="271"/>
        <item x="422"/>
        <item x="102"/>
        <item x="939"/>
        <item x="42"/>
        <item x="392"/>
        <item x="360"/>
        <item x="261"/>
        <item x="888"/>
        <item x="1674"/>
        <item x="416"/>
        <item x="61"/>
        <item x="394"/>
        <item x="789"/>
        <item x="919"/>
        <item x="202"/>
        <item x="1721"/>
        <item x="793"/>
        <item x="988"/>
        <item x="972"/>
        <item x="1241"/>
        <item x="248"/>
        <item x="60"/>
        <item x="1675"/>
        <item x="836"/>
        <item x="375"/>
        <item x="1816"/>
        <item x="1051"/>
        <item x="1340"/>
        <item x="1595"/>
        <item x="1189"/>
        <item x="1703"/>
        <item x="1767"/>
        <item x="1589"/>
        <item x="114"/>
        <item x="1752"/>
        <item x="1107"/>
        <item x="507"/>
        <item x="1183"/>
        <item x="937"/>
        <item x="1824"/>
        <item x="158"/>
        <item x="670"/>
        <item x="20"/>
        <item x="1390"/>
        <item x="364"/>
        <item x="1391"/>
        <item x="429"/>
        <item x="505"/>
        <item x="1247"/>
        <item x="12"/>
        <item x="1759"/>
        <item x="378"/>
        <item x="470"/>
        <item x="1309"/>
        <item x="1126"/>
        <item x="966"/>
        <item x="168"/>
        <item x="1312"/>
        <item x="921"/>
        <item x="873"/>
        <item x="195"/>
        <item x="711"/>
        <item x="540"/>
        <item x="57"/>
        <item x="1405"/>
        <item x="1164"/>
        <item x="1746"/>
        <item x="1079"/>
        <item x="170"/>
        <item x="909"/>
        <item x="728"/>
        <item x="541"/>
        <item x="1662"/>
        <item x="379"/>
        <item x="528"/>
        <item x="554"/>
        <item x="1705"/>
        <item x="1624"/>
        <item x="1719"/>
        <item x="1541"/>
        <item x="1422"/>
        <item x="341"/>
        <item x="1404"/>
        <item x="663"/>
        <item x="1434"/>
        <item x="1168"/>
        <item x="468"/>
        <item x="384"/>
        <item x="469"/>
        <item x="1290"/>
        <item x="542"/>
        <item x="1446"/>
        <item x="977"/>
        <item x="1433"/>
        <item x="1077"/>
        <item x="502"/>
        <item x="291"/>
        <item x="314"/>
        <item x="121"/>
        <item x="11"/>
        <item x="519"/>
        <item x="106"/>
        <item x="344"/>
        <item x="1526"/>
        <item x="212"/>
        <item x="199"/>
        <item x="1323"/>
        <item x="188"/>
        <item x="822"/>
        <item x="1439"/>
        <item x="162"/>
        <item x="366"/>
        <item x="823"/>
        <item x="701"/>
        <item x="77"/>
        <item x="41"/>
        <item x="914"/>
        <item x="1041"/>
        <item x="731"/>
        <item x="1605"/>
        <item x="370"/>
        <item x="95"/>
        <item x="953"/>
        <item x="1362"/>
        <item x="391"/>
        <item x="1379"/>
        <item x="1297"/>
        <item x="1192"/>
        <item x="1186"/>
        <item x="1402"/>
        <item x="1815"/>
        <item x="1756"/>
        <item x="1733"/>
        <item x="313"/>
        <item x="486"/>
        <item x="1327"/>
        <item x="204"/>
        <item x="496"/>
        <item x="1134"/>
        <item x="1112"/>
        <item x="1076"/>
        <item x="866"/>
        <item x="684"/>
        <item x="627"/>
        <item x="1547"/>
        <item x="833"/>
        <item x="1698"/>
        <item x="461"/>
        <item x="702"/>
        <item x="1314"/>
        <item x="243"/>
        <item x="152"/>
        <item x="525"/>
        <item x="577"/>
        <item x="671"/>
        <item x="666"/>
        <item x="331"/>
        <item x="737"/>
        <item x="386"/>
        <item x="1396"/>
        <item x="1606"/>
        <item x="1273"/>
        <item x="1022"/>
        <item x="1190"/>
        <item x="332"/>
        <item x="1039"/>
        <item x="380"/>
        <item x="198"/>
        <item x="587"/>
        <item x="1653"/>
        <item x="1621"/>
        <item x="1419"/>
        <item x="985"/>
        <item x="877"/>
        <item x="1377"/>
        <item x="674"/>
        <item x="706"/>
        <item x="819"/>
        <item x="1157"/>
        <item x="161"/>
        <item x="617"/>
        <item x="533"/>
        <item x="954"/>
        <item x="976"/>
        <item x="1284"/>
        <item x="427"/>
        <item x="1663"/>
        <item x="777"/>
        <item x="257"/>
        <item x="265"/>
        <item x="460"/>
        <item x="693"/>
        <item x="1053"/>
        <item x="1520"/>
        <item x="279"/>
        <item x="1813"/>
        <item x="1185"/>
        <item x="1465"/>
        <item x="256"/>
        <item x="844"/>
        <item x="1224"/>
        <item x="1764"/>
        <item x="602"/>
        <item x="996"/>
        <item x="1524"/>
        <item x="326"/>
        <item x="1603"/>
        <item x="807"/>
        <item x="100"/>
        <item x="316"/>
        <item x="1347"/>
        <item x="1428"/>
        <item x="707"/>
        <item x="1797"/>
        <item x="948"/>
        <item x="1734"/>
        <item x="887"/>
        <item x="806"/>
        <item x="1755"/>
        <item x="1324"/>
        <item x="747"/>
        <item x="324"/>
        <item x="165"/>
        <item x="835"/>
        <item x="1522"/>
        <item x="804"/>
        <item x="320"/>
        <item x="572"/>
        <item x="346"/>
        <item x="136"/>
        <item x="1376"/>
        <item x="1826"/>
        <item x="227"/>
        <item x="1728"/>
        <item x="660"/>
        <item x="253"/>
        <item x="1482"/>
        <item x="1632"/>
        <item x="351"/>
        <item x="891"/>
        <item x="1274"/>
        <item x="658"/>
        <item x="231"/>
        <item x="1293"/>
        <item x="1473"/>
        <item x="335"/>
        <item x="43"/>
        <item x="315"/>
        <item x="516"/>
        <item x="601"/>
        <item x="1575"/>
        <item x="403"/>
        <item x="327"/>
        <item x="318"/>
        <item x="667"/>
        <item x="1672"/>
        <item x="524"/>
        <item x="1124"/>
        <item x="1525"/>
        <item x="1599"/>
        <item x="879"/>
        <item x="1066"/>
        <item x="365"/>
        <item x="1504"/>
        <item x="952"/>
        <item x="810"/>
        <item x="1213"/>
        <item x="1255"/>
        <item x="459"/>
        <item x="1233"/>
        <item x="621"/>
        <item x="1152"/>
        <item x="773"/>
        <item x="574"/>
        <item x="23"/>
        <item x="1775"/>
        <item x="485"/>
        <item x="1287"/>
        <item x="1210"/>
        <item x="668"/>
        <item x="885"/>
        <item x="284"/>
        <item x="497"/>
        <item x="710"/>
        <item x="6"/>
        <item x="39"/>
        <item x="424"/>
        <item x="80"/>
        <item x="1276"/>
        <item x="1602"/>
        <item x="979"/>
        <item x="127"/>
        <item x="1418"/>
        <item x="1017"/>
        <item x="225"/>
        <item x="1477"/>
        <item x="1011"/>
        <item x="1294"/>
        <item x="402"/>
        <item x="282"/>
        <item x="1553"/>
        <item x="91"/>
        <item x="1143"/>
        <item x="164"/>
        <item x="714"/>
        <item x="1572"/>
        <item x="1665"/>
        <item x="1313"/>
        <item x="252"/>
        <item x="1454"/>
        <item x="1332"/>
        <item x="1093"/>
        <item x="1065"/>
        <item x="1732"/>
        <item x="1278"/>
        <item x="417"/>
        <item x="1082"/>
        <item x="588"/>
        <item x="1758"/>
        <item x="1300"/>
        <item x="49"/>
        <item x="1671"/>
        <item x="928"/>
        <item x="559"/>
        <item x="1072"/>
        <item x="1014"/>
        <item x="103"/>
        <item x="3"/>
        <item x="1305"/>
        <item x="226"/>
        <item x="275"/>
        <item x="167"/>
        <item x="412"/>
        <item x="797"/>
        <item x="957"/>
        <item x="236"/>
        <item x="1676"/>
        <item x="886"/>
        <item x="922"/>
        <item x="1634"/>
        <item x="180"/>
        <item x="1141"/>
        <item x="1398"/>
        <item x="153"/>
        <item x="1792"/>
        <item x="34"/>
        <item x="182"/>
        <item x="144"/>
        <item x="262"/>
        <item x="965"/>
        <item x="1413"/>
        <item x="382"/>
        <item x="1208"/>
        <item x="762"/>
        <item x="526"/>
        <item x="695"/>
        <item x="1375"/>
        <item x="489"/>
        <item x="1466"/>
        <item x="5"/>
        <item x="1167"/>
        <item x="481"/>
        <item x="325"/>
        <item x="1544"/>
        <item x="1060"/>
        <item x="1331"/>
        <item x="1442"/>
        <item x="1529"/>
        <item x="40"/>
        <item x="1251"/>
        <item x="1711"/>
        <item x="456"/>
        <item x="183"/>
        <item x="743"/>
        <item x="673"/>
        <item x="596"/>
        <item x="1790"/>
        <item x="1158"/>
        <item x="1560"/>
        <item x="1175"/>
        <item x="593"/>
        <item x="1068"/>
        <item x="1031"/>
        <item x="1096"/>
        <item x="766"/>
        <item x="1090"/>
        <item x="1706"/>
        <item x="1070"/>
        <item x="1209"/>
        <item x="568"/>
        <item x="607"/>
        <item x="1173"/>
        <item x="1593"/>
        <item x="143"/>
        <item x="703"/>
        <item x="418"/>
        <item x="1420"/>
        <item x="1517"/>
        <item x="1040"/>
        <item x="925"/>
        <item x="1071"/>
        <item x="578"/>
        <item x="1258"/>
        <item x="1788"/>
        <item x="1218"/>
        <item x="362"/>
        <item x="1328"/>
        <item x="929"/>
        <item x="759"/>
        <item x="454"/>
        <item x="244"/>
        <item x="88"/>
        <item x="1047"/>
        <item x="8"/>
        <item x="1046"/>
        <item x="1292"/>
        <item x="30"/>
        <item x="111"/>
        <item x="1232"/>
        <item x="1833"/>
        <item x="1838"/>
        <item x="651"/>
        <item x="118"/>
        <item x="665"/>
        <item x="672"/>
        <item x="0"/>
        <item x="293"/>
        <item x="47"/>
        <item x="855"/>
        <item x="62"/>
        <item x="64"/>
        <item x="738"/>
        <item x="191"/>
        <item x="803"/>
        <item x="1450"/>
        <item x="868"/>
        <item x="172"/>
        <item x="1149"/>
        <item x="982"/>
        <item x="110"/>
        <item x="1337"/>
        <item x="405"/>
        <item x="1820"/>
        <item x="1166"/>
        <item x="246"/>
        <item x="1481"/>
        <item x="1508"/>
        <item x="216"/>
        <item x="1521"/>
        <item x="899"/>
        <item x="1551"/>
        <item x="48"/>
        <item x="1745"/>
        <item x="1814"/>
        <item x="1054"/>
        <item x="1120"/>
        <item x="1567"/>
        <item x="1709"/>
        <item x="960"/>
        <item x="1546"/>
        <item x="1086"/>
        <item x="1712"/>
        <item x="1389"/>
        <item x="947"/>
        <item x="798"/>
        <item x="345"/>
        <item x="334"/>
        <item x="1123"/>
        <item x="350"/>
        <item x="1459"/>
        <item x="1050"/>
        <item x="755"/>
        <item x="1045"/>
        <item x="610"/>
        <item x="1564"/>
        <item x="1225"/>
        <item x="869"/>
        <item x="385"/>
        <item x="1261"/>
        <item x="480"/>
        <item x="1020"/>
        <item x="1074"/>
        <item x="1643"/>
        <item x="575"/>
        <item x="1067"/>
        <item x="696"/>
        <item x="1227"/>
        <item x="1176"/>
        <item x="535"/>
        <item x="916"/>
        <item x="589"/>
        <item x="1094"/>
        <item x="1655"/>
        <item x="781"/>
        <item x="1761"/>
        <item x="1196"/>
        <item x="234"/>
        <item x="1104"/>
        <item x="1827"/>
        <item x="1805"/>
        <item x="567"/>
        <item x="404"/>
        <item x="723"/>
        <item x="455"/>
        <item x="576"/>
        <item x="776"/>
        <item x="662"/>
        <item x="643"/>
        <item x="1684"/>
        <item x="1727"/>
        <item x="171"/>
        <item x="113"/>
        <item x="1388"/>
        <item x="333"/>
        <item x="889"/>
        <item x="67"/>
        <item x="1304"/>
        <item x="546"/>
        <item x="166"/>
        <item x="68"/>
        <item x="772"/>
        <item x="446"/>
        <item x="1478"/>
        <item x="508"/>
        <item x="251"/>
        <item x="33"/>
        <item x="348"/>
        <item x="840"/>
        <item x="1795"/>
        <item x="692"/>
        <item x="1821"/>
        <item x="134"/>
        <item x="549"/>
        <item x="7"/>
        <item x="774"/>
        <item x="228"/>
        <item x="1558"/>
        <item x="1819"/>
        <item x="479"/>
        <item x="1132"/>
        <item x="628"/>
        <item x="1657"/>
        <item x="4"/>
        <item x="681"/>
        <item x="232"/>
        <item x="895"/>
        <item x="300"/>
        <item x="101"/>
        <item x="347"/>
        <item x="408"/>
        <item x="1700"/>
        <item x="1535"/>
        <item x="741"/>
        <item x="1401"/>
        <item x="532"/>
        <item x="874"/>
        <item x="452"/>
        <item x="629"/>
        <item x="881"/>
        <item x="675"/>
        <item x="9"/>
        <item x="790"/>
        <item x="771"/>
        <item x="661"/>
        <item x="753"/>
        <item x="1146"/>
        <item x="1165"/>
        <item x="599"/>
        <item x="1571"/>
        <item x="1370"/>
        <item x="1387"/>
        <item x="1430"/>
        <item x="159"/>
        <item x="200"/>
        <item x="1095"/>
        <item x="1458"/>
        <item x="401"/>
        <item x="722"/>
        <item x="558"/>
        <item x="1627"/>
        <item x="534"/>
        <item x="1740"/>
        <item x="274"/>
        <item x="933"/>
        <item x="349"/>
        <item x="689"/>
        <item x="1211"/>
        <item x="1739"/>
        <item x="157"/>
        <item x="768"/>
        <item x="1299"/>
        <item x="1286"/>
        <item x="1823"/>
        <item x="213"/>
        <item x="1673"/>
        <item x="1457"/>
        <item x="735"/>
        <item x="974"/>
        <item x="1125"/>
        <item x="1231"/>
        <item x="586"/>
        <item x="173"/>
        <item x="439"/>
        <item x="372"/>
        <item x="1334"/>
        <item x="193"/>
        <item x="1534"/>
        <item x="53"/>
        <item x="1660"/>
        <item x="1009"/>
        <item x="1449"/>
        <item x="1075"/>
        <item x="1360"/>
        <item x="1580"/>
        <item x="438"/>
        <item x="1216"/>
        <item x="1510"/>
        <item x="849"/>
        <item x="1587"/>
        <item x="1427"/>
        <item x="1436"/>
        <item x="298"/>
        <item x="756"/>
        <item x="935"/>
        <item x="1507"/>
        <item x="1099"/>
        <item x="1007"/>
        <item x="400"/>
        <item x="834"/>
        <item x="653"/>
        <item x="1285"/>
        <item x="1105"/>
        <item x="901"/>
        <item x="1193"/>
        <item x="503"/>
        <item x="1545"/>
        <item x="1754"/>
        <item x="944"/>
        <item x="1089"/>
        <item x="760"/>
        <item x="1182"/>
        <item x="1441"/>
        <item x="119"/>
        <item x="1187"/>
        <item x="135"/>
        <item x="1578"/>
        <item x="1406"/>
        <item x="910"/>
        <item x="1516"/>
        <item x="29"/>
        <item x="1302"/>
        <item x="582"/>
        <item x="1785"/>
        <item x="105"/>
        <item x="491"/>
        <item x="644"/>
        <item x="1715"/>
        <item x="108"/>
        <item x="1214"/>
        <item x="1073"/>
        <item x="1573"/>
        <item x="583"/>
        <item x="680"/>
        <item x="600"/>
        <item x="829"/>
        <item x="969"/>
        <item x="757"/>
        <item x="1680"/>
        <item x="453"/>
        <item x="1298"/>
        <item x="752"/>
        <item x="218"/>
        <item x="1301"/>
        <item x="1366"/>
        <item x="451"/>
        <item x="1717"/>
        <item x="1549"/>
        <item x="1374"/>
        <item x="1667"/>
        <item x="930"/>
        <item x="447"/>
        <item x="1127"/>
        <item x="1570"/>
        <item x="1506"/>
        <item x="297"/>
        <item x="1403"/>
        <item x="1556"/>
        <item x="1471"/>
        <item x="945"/>
        <item x="993"/>
        <item x="13"/>
        <item x="842"/>
        <item x="1533"/>
        <item x="1429"/>
        <item x="1250"/>
        <item x="1064"/>
        <item x="991"/>
        <item x="1303"/>
        <item x="464"/>
        <item x="924"/>
        <item x="523"/>
        <item x="235"/>
        <item x="1464"/>
        <item x="1003"/>
        <item x="742"/>
        <item x="652"/>
        <item x="1169"/>
        <item x="484"/>
        <item x="1565"/>
        <item x="1365"/>
        <item x="1713"/>
        <item x="659"/>
        <item x="961"/>
        <item x="999"/>
        <item x="1638"/>
        <item x="949"/>
        <item x="1561"/>
        <item x="66"/>
        <item x="1768"/>
        <item x="1784"/>
        <item x="1363"/>
        <item x="1708"/>
        <item x="698"/>
        <item x="1330"/>
        <item x="1623"/>
        <item x="962"/>
        <item x="276"/>
        <item x="1026"/>
        <item x="498"/>
        <item x="1686"/>
        <item x="1004"/>
        <item x="1010"/>
        <item x="1694"/>
        <item x="821"/>
        <item x="1462"/>
        <item x="758"/>
        <item x="1133"/>
        <item x="560"/>
        <item x="522"/>
        <item x="371"/>
        <item x="1024"/>
        <item x="848"/>
        <item x="609"/>
        <item x="1392"/>
        <item x="603"/>
        <item x="1741"/>
        <item x="1131"/>
        <item x="242"/>
        <item x="1038"/>
        <item x="956"/>
        <item x="1618"/>
        <item x="1749"/>
        <item x="1562"/>
        <item x="130"/>
        <item x="864"/>
        <item x="1505"/>
        <item x="462"/>
        <item x="1550"/>
        <item x="1555"/>
        <item x="1777"/>
        <item x="1361"/>
        <item x="685"/>
        <item x="697"/>
        <item x="1252"/>
        <item x="65"/>
        <item x="463"/>
        <item x="1772"/>
        <item x="1563"/>
        <item x="1836"/>
        <item x="1742"/>
        <item x="1629"/>
        <item x="1417"/>
        <item x="1217"/>
        <item x="1801"/>
        <item x="941"/>
        <item x="630"/>
        <item x="1142"/>
        <item x="1513"/>
        <item x="1729"/>
        <item x="964"/>
        <item x="445"/>
        <item x="724"/>
        <item x="1786"/>
        <item x="515"/>
        <item x="117"/>
        <item x="884"/>
        <item x="1043"/>
        <item x="269"/>
        <item x="1799"/>
        <item x="1416"/>
        <item x="1315"/>
        <item x="744"/>
        <item x="1637"/>
        <item x="1443"/>
        <item x="626"/>
        <item x="882"/>
        <item x="1474"/>
        <item x="1223"/>
        <item x="1812"/>
        <item x="1736"/>
        <item x="1652"/>
        <item x="618"/>
        <item x="955"/>
        <item x="863"/>
        <item x="1055"/>
        <item x="1052"/>
        <item x="808"/>
        <item x="1412"/>
        <item x="645"/>
        <item x="50"/>
        <item x="1723"/>
        <item x="1491"/>
        <item x="245"/>
        <item x="799"/>
        <item x="1036"/>
        <item x="646"/>
        <item x="1744"/>
        <item x="448"/>
        <item x="1369"/>
        <item x="22"/>
        <item x="1670"/>
        <item x="682"/>
        <item x="1536"/>
        <item x="1037"/>
        <item x="1817"/>
        <item x="1245"/>
        <item x="1669"/>
        <item x="1000"/>
        <item x="299"/>
        <item x="1483"/>
        <item x="1735"/>
        <item x="604"/>
        <item x="1651"/>
        <item x="1828"/>
        <item x="725"/>
        <item x="237"/>
        <item x="1825"/>
        <item x="1600"/>
        <item x="536"/>
        <item x="995"/>
        <item x="1097"/>
        <item x="1226"/>
        <item x="1594"/>
        <item x="1810"/>
        <item x="184"/>
        <item x="1494"/>
        <item x="875"/>
        <item x="317"/>
        <item x="1811"/>
        <item x="1081"/>
        <item x="1511"/>
        <item x="154"/>
        <item x="775"/>
        <item x="795"/>
        <item x="1779"/>
        <item x="373"/>
        <item x="1044"/>
        <item x="1475"/>
        <item x="142"/>
        <item x="131"/>
        <item x="1537"/>
        <item x="1219"/>
        <item x="406"/>
        <item x="352"/>
        <item x="1431"/>
        <item x="440"/>
        <item x="1773"/>
        <item x="388"/>
        <item x="387"/>
        <item x="590"/>
        <item x="892"/>
        <item x="21"/>
        <item x="229"/>
        <item x="1148"/>
        <item x="407"/>
        <item x="1661"/>
        <item x="1275"/>
        <item x="155"/>
        <item x="287"/>
        <item x="1159"/>
        <item x="1574"/>
        <item x="605"/>
        <item x="1590"/>
        <item x="215"/>
        <item x="1316"/>
        <item x="1818"/>
        <item x="861"/>
        <item x="517"/>
        <item x="934"/>
        <item x="1032"/>
        <item x="1367"/>
        <item x="1326"/>
        <item x="1325"/>
        <item x="109"/>
        <item x="908"/>
        <item x="1677"/>
        <item x="1080"/>
        <item x="1212"/>
        <item x="1333"/>
        <item x="31"/>
        <item x="192"/>
        <item x="1160"/>
        <item x="968"/>
        <item x="1476"/>
        <item x="1195"/>
        <item x="1649"/>
        <item x="490"/>
        <item x="214"/>
        <item x="1414"/>
        <item x="1716"/>
        <item x="1807"/>
        <item x="826"/>
        <item x="1693"/>
        <item x="1087"/>
        <item x="1181"/>
        <item x="1747"/>
        <item x="1395"/>
        <item x="1194"/>
        <item x="1615"/>
        <item x="642"/>
        <item x="871"/>
        <item x="330"/>
        <item x="796"/>
        <item x="1658"/>
        <item x="608"/>
        <item x="625"/>
        <item x="1283"/>
        <item x="296"/>
        <item x="1592"/>
        <item x="311"/>
        <item x="312"/>
        <item x="197"/>
        <item x="268"/>
        <item x="211"/>
        <item x="805"/>
        <item x="1121"/>
        <item x="1490"/>
        <item x="476"/>
        <item x="1264"/>
        <item x="19"/>
        <item x="751"/>
        <item x="1271"/>
        <item x="1272"/>
        <item x="1184"/>
        <item x="1244"/>
        <item x="1191"/>
        <item x="1598"/>
        <item x="1385"/>
        <item x="2"/>
        <item x="545"/>
        <item x="1078"/>
        <item x="1554"/>
        <item x="740"/>
        <item x="141"/>
        <item x="90"/>
        <item x="1069"/>
        <item x="488"/>
        <item x="1435"/>
        <item x="250"/>
        <item x="1548"/>
        <item x="514"/>
        <item x="566"/>
        <item x="1147"/>
        <item x="1122"/>
        <item x="1394"/>
        <item x="1230"/>
        <item x="1411"/>
        <item x="1119"/>
        <item t="default"/>
      </items>
    </pivotField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</pivotFields>
  <rowFields count="1">
    <field x="9"/>
  </rowFields>
  <rowItems count="2">
    <i>
      <x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oon_Roof" fld="28" baseField="0" baseItem="0"/>
    <dataField name="Parking_Assist" fld="29" baseField="0" baseItem="0"/>
    <dataField name="Remote_Start" fld="30" baseField="9" baseItem="0"/>
    <dataField name="Keyless_Entry Keypad" fld="31" baseField="9" baseItem="0"/>
    <dataField name="Premium_Radio" fld="32" baseField="9" baseItem="0"/>
    <dataField name="Styling_Kit" fld="33" baseField="9" baseItem="0"/>
    <dataField name="Exterior_Add On" fld="34" baseField="9" baseItem="0"/>
    <dataField name="Power_Mirror" fld="35" baseField="9" baseItem="0"/>
  </dataFields>
  <chartFormats count="11">
    <chartFormat chart="1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6" format="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6" format="15">
      <pivotArea type="data" outline="0" fieldPosition="0">
        <references count="2">
          <reference field="4294967294" count="1" selected="0">
            <x v="7"/>
          </reference>
          <reference field="9" count="1" selected="0">
            <x v="0"/>
          </reference>
        </references>
      </pivotArea>
    </chartFormat>
    <chartFormat chart="16" format="16">
      <pivotArea type="data" outline="0" fieldPosition="0">
        <references count="2">
          <reference field="4294967294" count="1" selected="0">
            <x v="5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5B007-C927-441A-B04B-B18BD73CB5B5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B4:D31" firstHeaderRow="0" firstDataRow="1" firstDataCol="1"/>
  <pivotFields count="62">
    <pivotField showAll="0"/>
    <pivotField showAll="0"/>
    <pivotField axis="axisRow" showAll="0" sortType="descending">
      <items count="27">
        <item x="13"/>
        <item x="0"/>
        <item x="24"/>
        <item x="2"/>
        <item x="20"/>
        <item x="9"/>
        <item x="10"/>
        <item x="17"/>
        <item x="23"/>
        <item x="3"/>
        <item x="1"/>
        <item x="25"/>
        <item x="14"/>
        <item x="18"/>
        <item x="4"/>
        <item x="11"/>
        <item x="15"/>
        <item x="22"/>
        <item x="5"/>
        <item x="19"/>
        <item x="12"/>
        <item x="6"/>
        <item x="7"/>
        <item x="16"/>
        <item x="8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6">
        <item h="1" x="2"/>
        <item h="1" x="3"/>
        <item h="1" x="0"/>
        <item h="1"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dataField="1" numFmtId="1" showAll="0">
      <items count="1840">
        <item x="420"/>
        <item x="430"/>
        <item x="112"/>
        <item x="1346"/>
        <item x="918"/>
        <item x="1702"/>
        <item x="367"/>
        <item x="1320"/>
        <item x="17"/>
        <item x="830"/>
        <item x="1619"/>
        <item x="46"/>
        <item x="548"/>
        <item x="1101"/>
        <item x="712"/>
        <item x="686"/>
        <item x="880"/>
        <item x="940"/>
        <item x="240"/>
        <item x="221"/>
        <item x="1722"/>
        <item x="36"/>
        <item x="1668"/>
        <item x="943"/>
        <item x="309"/>
        <item x="825"/>
        <item x="1725"/>
        <item x="867"/>
        <item x="990"/>
        <item x="285"/>
        <item x="1771"/>
        <item x="1614"/>
        <item x="129"/>
        <item x="721"/>
        <item x="1654"/>
        <item x="556"/>
        <item x="1019"/>
        <item x="538"/>
        <item x="433"/>
        <item x="557"/>
        <item x="942"/>
        <item x="1448"/>
        <item x="86"/>
        <item x="1794"/>
        <item x="241"/>
        <item x="852"/>
        <item x="1724"/>
        <item x="128"/>
        <item x="687"/>
        <item x="437"/>
        <item x="1018"/>
        <item x="1352"/>
        <item x="1"/>
        <item x="383"/>
        <item x="310"/>
        <item x="1229"/>
        <item x="288"/>
        <item x="1117"/>
        <item x="1641"/>
        <item x="1015"/>
        <item x="521"/>
        <item x="16"/>
        <item x="116"/>
        <item x="911"/>
        <item x="1793"/>
        <item x="1368"/>
        <item x="1791"/>
        <item x="10"/>
        <item x="302"/>
        <item x="832"/>
        <item x="843"/>
        <item x="120"/>
        <item x="1329"/>
        <item x="920"/>
        <item x="746"/>
        <item x="1139"/>
        <item x="1695"/>
        <item x="1265"/>
        <item x="998"/>
        <item x="1631"/>
        <item x="1704"/>
        <item x="555"/>
        <item x="329"/>
        <item x="769"/>
        <item x="432"/>
        <item x="1622"/>
        <item x="138"/>
        <item x="1778"/>
        <item x="75"/>
        <item x="1447"/>
        <item x="1154"/>
        <item x="45"/>
        <item x="1111"/>
        <item x="585"/>
        <item x="1296"/>
        <item x="978"/>
        <item x="1351"/>
        <item x="115"/>
        <item x="328"/>
        <item x="504"/>
        <item x="255"/>
        <item x="637"/>
        <item x="294"/>
        <item x="73"/>
        <item x="562"/>
        <item x="739"/>
        <item x="616"/>
        <item x="816"/>
        <item x="926"/>
        <item x="436"/>
        <item x="615"/>
        <item x="1757"/>
        <item x="1138"/>
        <item x="1295"/>
        <item x="431"/>
        <item x="1269"/>
        <item x="1235"/>
        <item x="688"/>
        <item x="1109"/>
        <item x="678"/>
        <item x="1500"/>
        <item x="1489"/>
        <item x="967"/>
        <item x="474"/>
        <item x="1488"/>
        <item x="1455"/>
        <item x="851"/>
        <item x="639"/>
        <item x="1710"/>
        <item x="1364"/>
        <item x="638"/>
        <item x="1062"/>
        <item x="544"/>
        <item x="838"/>
        <item x="1748"/>
        <item x="1393"/>
        <item x="169"/>
        <item x="1349"/>
        <item x="209"/>
        <item x="208"/>
        <item x="444"/>
        <item x="1837"/>
        <item x="984"/>
        <item x="1626"/>
        <item x="37"/>
        <item x="1174"/>
        <item x="1640"/>
        <item x="878"/>
        <item x="1202"/>
        <item x="845"/>
        <item x="1373"/>
        <item x="1763"/>
        <item x="923"/>
        <item x="98"/>
        <item x="356"/>
        <item x="958"/>
        <item x="734"/>
        <item x="749"/>
        <item x="419"/>
        <item x="263"/>
        <item x="513"/>
        <item x="1666"/>
        <item x="1633"/>
        <item x="1707"/>
        <item x="1129"/>
        <item x="1410"/>
        <item x="87"/>
        <item x="876"/>
        <item x="278"/>
        <item x="305"/>
        <item x="814"/>
        <item x="35"/>
        <item x="733"/>
        <item x="1058"/>
        <item x="1737"/>
        <item x="368"/>
        <item x="997"/>
        <item x="1345"/>
        <item x="1242"/>
        <item x="598"/>
        <item x="1254"/>
        <item x="273"/>
        <item x="343"/>
        <item x="1664"/>
        <item x="44"/>
        <item x="623"/>
        <item x="624"/>
        <item x="1028"/>
        <item x="543"/>
        <item x="190"/>
        <item x="1118"/>
        <item x="1321"/>
        <item x="1267"/>
        <item x="893"/>
        <item x="860"/>
        <item x="1029"/>
        <item x="1311"/>
        <item x="389"/>
        <item x="264"/>
        <item x="1831"/>
        <item x="1776"/>
        <item x="664"/>
        <item x="1803"/>
        <item x="450"/>
        <item x="1472"/>
        <item x="1008"/>
        <item x="71"/>
        <item x="537"/>
        <item x="224"/>
        <item x="527"/>
        <item x="26"/>
        <item x="1100"/>
        <item x="1013"/>
        <item x="1057"/>
        <item x="1804"/>
        <item x="1421"/>
        <item x="1243"/>
        <item x="1440"/>
        <item x="425"/>
        <item x="74"/>
        <item x="581"/>
        <item x="1678"/>
        <item x="1432"/>
        <item x="1787"/>
        <item x="1108"/>
        <item x="1648"/>
        <item x="794"/>
        <item x="477"/>
        <item x="563"/>
        <item x="151"/>
        <item x="963"/>
        <item x="230"/>
        <item x="831"/>
        <item x="24"/>
        <item x="303"/>
        <item x="434"/>
        <item x="1215"/>
        <item x="1083"/>
        <item x="720"/>
        <item x="1110"/>
        <item x="1789"/>
        <item x="1830"/>
        <item x="817"/>
        <item x="592"/>
        <item x="815"/>
        <item x="89"/>
        <item x="1591"/>
        <item x="374"/>
        <item x="1456"/>
        <item x="457"/>
        <item x="1461"/>
        <item x="1620"/>
        <item x="399"/>
        <item x="85"/>
        <item x="1468"/>
        <item x="1611"/>
        <item x="1610"/>
        <item x="1743"/>
        <item x="905"/>
        <item x="139"/>
        <item x="414"/>
        <item x="1353"/>
        <item x="719"/>
        <item x="281"/>
        <item x="1540"/>
        <item x="1344"/>
        <item x="764"/>
        <item x="1690"/>
        <item x="1380"/>
        <item x="63"/>
        <item x="820"/>
        <item x="765"/>
        <item x="1155"/>
        <item x="219"/>
        <item x="249"/>
        <item x="520"/>
        <item x="824"/>
        <item x="254"/>
        <item x="1116"/>
        <item x="1339"/>
        <item x="640"/>
        <item x="1604"/>
        <item x="421"/>
        <item x="850"/>
        <item x="1257"/>
        <item x="828"/>
        <item x="1569"/>
        <item x="411"/>
        <item x="1234"/>
        <item x="441"/>
        <item x="1012"/>
        <item x="649"/>
        <item x="763"/>
        <item x="1002"/>
        <item x="181"/>
        <item x="1030"/>
        <item x="1236"/>
        <item x="458"/>
        <item x="1424"/>
        <item x="1617"/>
        <item x="398"/>
        <item x="487"/>
        <item x="78"/>
        <item x="32"/>
        <item x="571"/>
        <item x="1639"/>
        <item x="1613"/>
        <item x="784"/>
        <item x="1806"/>
        <item x="1381"/>
        <item x="732"/>
        <item x="1343"/>
        <item x="1497"/>
        <item x="1016"/>
        <item x="1088"/>
        <item x="175"/>
        <item x="872"/>
        <item x="1781"/>
        <item x="709"/>
        <item x="1179"/>
        <item x="286"/>
        <item x="1397"/>
        <item x="801"/>
        <item x="1113"/>
        <item x="376"/>
        <item x="1453"/>
        <item x="99"/>
        <item x="354"/>
        <item x="970"/>
        <item x="435"/>
        <item x="1317"/>
        <item x="913"/>
        <item x="1130"/>
        <item x="428"/>
        <item x="1750"/>
        <item x="442"/>
        <item x="1596"/>
        <item x="353"/>
        <item x="691"/>
        <item x="754"/>
        <item x="1659"/>
        <item x="266"/>
        <item x="397"/>
        <item x="1263"/>
        <item x="1354"/>
        <item x="579"/>
        <item x="1348"/>
        <item x="186"/>
        <item x="1306"/>
        <item x="1515"/>
        <item x="1697"/>
        <item x="201"/>
        <item x="340"/>
        <item x="767"/>
        <item x="38"/>
        <item x="846"/>
        <item x="137"/>
        <item x="510"/>
        <item x="1557"/>
        <item x="222"/>
        <item x="1023"/>
        <item x="1342"/>
        <item x="156"/>
        <item x="992"/>
        <item x="565"/>
        <item x="1188"/>
        <item x="1027"/>
        <item x="1568"/>
        <item x="1161"/>
        <item x="1092"/>
        <item x="1635"/>
        <item x="132"/>
        <item x="499"/>
        <item x="1153"/>
        <item x="1769"/>
        <item x="426"/>
        <item x="1798"/>
        <item x="1144"/>
        <item x="1399"/>
        <item x="770"/>
        <item x="1802"/>
        <item x="247"/>
        <item x="1204"/>
        <item x="783"/>
        <item x="584"/>
        <item x="641"/>
        <item x="1228"/>
        <item x="94"/>
        <item x="1237"/>
        <item x="1049"/>
        <item x="713"/>
        <item x="217"/>
        <item x="1582"/>
        <item x="1463"/>
        <item x="174"/>
        <item x="859"/>
        <item x="1197"/>
        <item x="870"/>
        <item x="1170"/>
        <item x="1579"/>
        <item x="897"/>
        <item x="676"/>
        <item x="564"/>
        <item x="1822"/>
        <item x="1532"/>
        <item x="1656"/>
        <item x="79"/>
        <item x="1509"/>
        <item x="1647"/>
        <item x="736"/>
        <item x="210"/>
        <item x="518"/>
        <item x="495"/>
        <item x="570"/>
        <item x="1682"/>
        <item x="1452"/>
        <item x="81"/>
        <item x="1061"/>
        <item x="699"/>
        <item x="938"/>
        <item x="632"/>
        <item x="1415"/>
        <item x="295"/>
        <item x="28"/>
        <item x="1518"/>
        <item x="140"/>
        <item x="52"/>
        <item x="1203"/>
        <item x="932"/>
        <item x="679"/>
        <item x="655"/>
        <item x="950"/>
        <item x="1098"/>
        <item x="1005"/>
        <item x="1834"/>
        <item x="369"/>
        <item x="467"/>
        <item x="1720"/>
        <item x="1270"/>
        <item x="1091"/>
        <item x="93"/>
        <item x="124"/>
        <item x="726"/>
        <item x="539"/>
        <item x="1156"/>
        <item x="1378"/>
        <item x="1538"/>
        <item x="1730"/>
        <item x="410"/>
        <item x="1207"/>
        <item x="837"/>
        <item x="839"/>
        <item x="1782"/>
        <item x="657"/>
        <item x="1336"/>
        <item x="656"/>
        <item x="903"/>
        <item x="1322"/>
        <item x="1625"/>
        <item x="1503"/>
        <item x="857"/>
        <item x="1502"/>
        <item x="694"/>
        <item x="475"/>
        <item x="267"/>
        <item x="272"/>
        <item x="818"/>
        <item x="1688"/>
        <item x="1248"/>
        <item x="1628"/>
        <item x="1645"/>
        <item x="18"/>
        <item x="321"/>
        <item x="70"/>
        <item x="802"/>
        <item x="1523"/>
        <item x="1106"/>
        <item x="306"/>
        <item x="690"/>
        <item x="927"/>
        <item x="1249"/>
        <item x="1612"/>
        <item x="1279"/>
        <item x="342"/>
        <item x="413"/>
        <item x="1597"/>
        <item x="1338"/>
        <item x="1085"/>
        <item x="478"/>
        <item x="1268"/>
        <item x="377"/>
        <item x="1514"/>
        <item x="500"/>
        <item x="194"/>
        <item x="1386"/>
        <item x="1318"/>
        <item x="1291"/>
        <item x="1400"/>
        <item x="177"/>
        <item x="1205"/>
        <item x="631"/>
        <item x="547"/>
        <item x="898"/>
        <item x="787"/>
        <item x="1683"/>
        <item x="1585"/>
        <item x="336"/>
        <item x="509"/>
        <item x="1437"/>
        <item x="550"/>
        <item x="1492"/>
        <item x="355"/>
        <item x="912"/>
        <item x="1407"/>
        <item x="1307"/>
        <item x="55"/>
        <item x="301"/>
        <item x="289"/>
        <item x="1102"/>
        <item x="606"/>
        <item x="1696"/>
        <item x="561"/>
        <item x="512"/>
        <item x="931"/>
        <item x="1714"/>
        <item x="1048"/>
        <item x="591"/>
        <item x="865"/>
        <item x="1438"/>
        <item x="700"/>
        <item x="1519"/>
        <item x="786"/>
        <item x="178"/>
        <item x="717"/>
        <item x="1584"/>
        <item x="122"/>
        <item x="1355"/>
        <item x="1467"/>
        <item x="1350"/>
        <item x="304"/>
        <item x="1409"/>
        <item x="1444"/>
        <item x="123"/>
        <item x="220"/>
        <item x="1172"/>
        <item x="1531"/>
        <item x="322"/>
        <item x="1136"/>
        <item x="104"/>
        <item x="1198"/>
        <item x="1135"/>
        <item x="1280"/>
        <item x="1266"/>
        <item x="611"/>
        <item x="620"/>
        <item x="983"/>
        <item x="493"/>
        <item x="569"/>
        <item x="633"/>
        <item x="594"/>
        <item x="187"/>
        <item x="319"/>
        <item x="788"/>
        <item x="1479"/>
        <item x="280"/>
        <item x="25"/>
        <item x="1762"/>
        <item x="501"/>
        <item x="883"/>
        <item x="1451"/>
        <item x="290"/>
        <item x="635"/>
        <item x="1493"/>
        <item x="1469"/>
        <item x="1485"/>
        <item x="292"/>
        <item x="530"/>
        <item x="1277"/>
        <item x="270"/>
        <item x="1586"/>
        <item x="1499"/>
        <item x="612"/>
        <item x="1425"/>
        <item x="853"/>
        <item x="1178"/>
        <item x="1358"/>
        <item x="745"/>
        <item x="708"/>
        <item x="1259"/>
        <item x="1256"/>
        <item x="936"/>
        <item x="1246"/>
        <item x="56"/>
        <item x="511"/>
        <item x="160"/>
        <item x="361"/>
        <item x="27"/>
        <item x="146"/>
        <item x="409"/>
        <item x="1359"/>
        <item x="1552"/>
        <item x="277"/>
        <item x="683"/>
        <item x="847"/>
        <item x="1260"/>
        <item x="125"/>
        <item x="223"/>
        <item x="1001"/>
        <item x="1480"/>
        <item x="1163"/>
        <item x="971"/>
        <item x="393"/>
        <item x="1151"/>
        <item x="51"/>
        <item x="1335"/>
        <item x="1718"/>
        <item x="1253"/>
        <item x="1206"/>
        <item x="809"/>
        <item x="92"/>
        <item x="239"/>
        <item x="1408"/>
        <item x="1512"/>
        <item x="1636"/>
        <item x="716"/>
        <item x="339"/>
        <item x="233"/>
        <item x="553"/>
        <item x="1310"/>
        <item x="1780"/>
        <item x="449"/>
        <item x="551"/>
        <item x="1751"/>
        <item x="729"/>
        <item x="862"/>
        <item x="206"/>
        <item x="14"/>
        <item x="1222"/>
        <item x="1445"/>
        <item x="54"/>
        <item x="1601"/>
        <item x="907"/>
        <item x="827"/>
        <item x="1137"/>
        <item x="894"/>
        <item x="1542"/>
        <item x="145"/>
        <item x="761"/>
        <item x="1200"/>
        <item x="1084"/>
        <item x="648"/>
        <item x="471"/>
        <item x="677"/>
        <item x="97"/>
        <item x="647"/>
        <item x="1616"/>
        <item x="1034"/>
        <item x="72"/>
        <item x="381"/>
        <item x="338"/>
        <item x="1382"/>
        <item x="133"/>
        <item x="1650"/>
        <item x="1221"/>
        <item x="748"/>
        <item x="149"/>
        <item x="951"/>
        <item x="238"/>
        <item x="973"/>
        <item x="1692"/>
        <item x="1289"/>
        <item x="854"/>
        <item x="423"/>
        <item x="1679"/>
        <item x="1150"/>
        <item x="704"/>
        <item x="1371"/>
        <item x="782"/>
        <item x="705"/>
        <item x="946"/>
        <item x="1731"/>
        <item x="69"/>
        <item x="179"/>
        <item x="1642"/>
        <item x="989"/>
        <item x="779"/>
        <item x="1527"/>
        <item x="465"/>
        <item x="1528"/>
        <item x="1726"/>
        <item x="337"/>
        <item x="492"/>
        <item x="1566"/>
        <item x="84"/>
        <item x="1496"/>
        <item x="1753"/>
        <item x="185"/>
        <item x="1770"/>
        <item x="1495"/>
        <item x="813"/>
        <item x="1056"/>
        <item x="126"/>
        <item x="841"/>
        <item x="1581"/>
        <item x="917"/>
        <item x="1288"/>
        <item x="82"/>
        <item x="1145"/>
        <item x="791"/>
        <item x="1025"/>
        <item x="1808"/>
        <item x="96"/>
        <item x="1220"/>
        <item x="1319"/>
        <item x="622"/>
        <item x="1609"/>
        <item x="529"/>
        <item x="1140"/>
        <item x="975"/>
        <item x="1630"/>
        <item x="58"/>
        <item x="1701"/>
        <item x="308"/>
        <item x="1114"/>
        <item x="856"/>
        <item x="83"/>
        <item x="636"/>
        <item x="1177"/>
        <item x="1128"/>
        <item x="1063"/>
        <item x="307"/>
        <item x="1282"/>
        <item x="1644"/>
        <item x="1115"/>
        <item x="902"/>
        <item x="900"/>
        <item x="654"/>
        <item x="811"/>
        <item x="1281"/>
        <item x="1576"/>
        <item x="915"/>
        <item x="906"/>
        <item x="357"/>
        <item x="506"/>
        <item x="785"/>
        <item x="650"/>
        <item x="363"/>
        <item x="1423"/>
        <item x="812"/>
        <item x="1357"/>
        <item x="1687"/>
        <item x="750"/>
        <item x="258"/>
        <item x="1607"/>
        <item x="792"/>
        <item x="619"/>
        <item x="613"/>
        <item x="1021"/>
        <item x="176"/>
        <item x="1059"/>
        <item x="443"/>
        <item x="466"/>
        <item x="1800"/>
        <item x="1829"/>
        <item x="1608"/>
        <item x="727"/>
        <item x="205"/>
        <item x="1559"/>
        <item x="396"/>
        <item x="573"/>
        <item x="1238"/>
        <item x="1796"/>
        <item x="1588"/>
        <item x="896"/>
        <item x="76"/>
        <item x="730"/>
        <item x="1501"/>
        <item x="15"/>
        <item x="634"/>
        <item x="597"/>
        <item x="1486"/>
        <item x="494"/>
        <item x="283"/>
        <item x="1832"/>
        <item x="1372"/>
        <item x="107"/>
        <item x="150"/>
        <item x="415"/>
        <item x="1199"/>
        <item x="1103"/>
        <item x="1341"/>
        <item x="1835"/>
        <item x="259"/>
        <item x="473"/>
        <item x="1681"/>
        <item x="904"/>
        <item x="1543"/>
        <item x="358"/>
        <item x="858"/>
        <item x="207"/>
        <item x="994"/>
        <item x="1470"/>
        <item x="959"/>
        <item x="1262"/>
        <item x="780"/>
        <item x="390"/>
        <item x="981"/>
        <item x="323"/>
        <item x="189"/>
        <item x="1239"/>
        <item x="1033"/>
        <item x="163"/>
        <item x="1384"/>
        <item x="1699"/>
        <item x="580"/>
        <item x="1691"/>
        <item x="614"/>
        <item x="986"/>
        <item x="1689"/>
        <item x="1583"/>
        <item x="1685"/>
        <item x="531"/>
        <item x="1646"/>
        <item x="1201"/>
        <item x="1774"/>
        <item x="1738"/>
        <item x="1484"/>
        <item x="1760"/>
        <item x="395"/>
        <item x="715"/>
        <item x="1498"/>
        <item x="1180"/>
        <item x="1006"/>
        <item x="1487"/>
        <item x="148"/>
        <item x="1171"/>
        <item x="1035"/>
        <item x="1783"/>
        <item x="890"/>
        <item x="1539"/>
        <item x="1162"/>
        <item x="147"/>
        <item x="1356"/>
        <item x="669"/>
        <item x="472"/>
        <item x="1308"/>
        <item x="203"/>
        <item x="1809"/>
        <item x="778"/>
        <item x="1042"/>
        <item x="260"/>
        <item x="718"/>
        <item x="1426"/>
        <item x="800"/>
        <item x="987"/>
        <item x="1383"/>
        <item x="482"/>
        <item x="483"/>
        <item x="1460"/>
        <item x="1577"/>
        <item x="1765"/>
        <item x="980"/>
        <item x="196"/>
        <item x="59"/>
        <item x="1240"/>
        <item x="359"/>
        <item x="595"/>
        <item x="552"/>
        <item x="1766"/>
        <item x="1530"/>
        <item x="271"/>
        <item x="422"/>
        <item x="102"/>
        <item x="939"/>
        <item x="42"/>
        <item x="392"/>
        <item x="360"/>
        <item x="261"/>
        <item x="888"/>
        <item x="1674"/>
        <item x="416"/>
        <item x="61"/>
        <item x="394"/>
        <item x="789"/>
        <item x="919"/>
        <item x="202"/>
        <item x="1721"/>
        <item x="793"/>
        <item x="988"/>
        <item x="972"/>
        <item x="1241"/>
        <item x="248"/>
        <item x="60"/>
        <item x="1675"/>
        <item x="836"/>
        <item x="375"/>
        <item x="1816"/>
        <item x="1051"/>
        <item x="1340"/>
        <item x="1595"/>
        <item x="1189"/>
        <item x="1703"/>
        <item x="1767"/>
        <item x="1589"/>
        <item x="114"/>
        <item x="1752"/>
        <item x="1107"/>
        <item x="507"/>
        <item x="1183"/>
        <item x="937"/>
        <item x="1824"/>
        <item x="158"/>
        <item x="670"/>
        <item x="20"/>
        <item x="1390"/>
        <item x="364"/>
        <item x="1391"/>
        <item x="429"/>
        <item x="505"/>
        <item x="1247"/>
        <item x="12"/>
        <item x="1759"/>
        <item x="378"/>
        <item x="470"/>
        <item x="1309"/>
        <item x="1126"/>
        <item x="966"/>
        <item x="168"/>
        <item x="1312"/>
        <item x="921"/>
        <item x="873"/>
        <item x="195"/>
        <item x="711"/>
        <item x="540"/>
        <item x="57"/>
        <item x="1405"/>
        <item x="1164"/>
        <item x="1746"/>
        <item x="1079"/>
        <item x="170"/>
        <item x="909"/>
        <item x="728"/>
        <item x="541"/>
        <item x="1662"/>
        <item x="379"/>
        <item x="528"/>
        <item x="554"/>
        <item x="1705"/>
        <item x="1624"/>
        <item x="1719"/>
        <item x="1541"/>
        <item x="1422"/>
        <item x="341"/>
        <item x="1404"/>
        <item x="663"/>
        <item x="1434"/>
        <item x="1168"/>
        <item x="468"/>
        <item x="384"/>
        <item x="469"/>
        <item x="1290"/>
        <item x="542"/>
        <item x="1446"/>
        <item x="977"/>
        <item x="1433"/>
        <item x="1077"/>
        <item x="502"/>
        <item x="291"/>
        <item x="314"/>
        <item x="121"/>
        <item x="11"/>
        <item x="519"/>
        <item x="106"/>
        <item x="344"/>
        <item x="1526"/>
        <item x="212"/>
        <item x="199"/>
        <item x="1323"/>
        <item x="188"/>
        <item x="822"/>
        <item x="1439"/>
        <item x="162"/>
        <item x="366"/>
        <item x="823"/>
        <item x="701"/>
        <item x="77"/>
        <item x="41"/>
        <item x="914"/>
        <item x="1041"/>
        <item x="731"/>
        <item x="1605"/>
        <item x="370"/>
        <item x="95"/>
        <item x="953"/>
        <item x="1362"/>
        <item x="391"/>
        <item x="1379"/>
        <item x="1297"/>
        <item x="1192"/>
        <item x="1186"/>
        <item x="1402"/>
        <item x="1815"/>
        <item x="1756"/>
        <item x="1733"/>
        <item x="313"/>
        <item x="486"/>
        <item x="1327"/>
        <item x="204"/>
        <item x="496"/>
        <item x="1134"/>
        <item x="1112"/>
        <item x="1076"/>
        <item x="866"/>
        <item x="684"/>
        <item x="627"/>
        <item x="1547"/>
        <item x="833"/>
        <item x="1698"/>
        <item x="461"/>
        <item x="702"/>
        <item x="1314"/>
        <item x="243"/>
        <item x="152"/>
        <item x="525"/>
        <item x="577"/>
        <item x="671"/>
        <item x="666"/>
        <item x="331"/>
        <item x="737"/>
        <item x="386"/>
        <item x="1396"/>
        <item x="1606"/>
        <item x="1273"/>
        <item x="1022"/>
        <item x="1190"/>
        <item x="332"/>
        <item x="1039"/>
        <item x="380"/>
        <item x="198"/>
        <item x="587"/>
        <item x="1653"/>
        <item x="1621"/>
        <item x="1419"/>
        <item x="985"/>
        <item x="877"/>
        <item x="1377"/>
        <item x="674"/>
        <item x="706"/>
        <item x="819"/>
        <item x="1157"/>
        <item x="161"/>
        <item x="617"/>
        <item x="533"/>
        <item x="954"/>
        <item x="976"/>
        <item x="1284"/>
        <item x="427"/>
        <item x="1663"/>
        <item x="777"/>
        <item x="257"/>
        <item x="265"/>
        <item x="460"/>
        <item x="693"/>
        <item x="1053"/>
        <item x="1520"/>
        <item x="279"/>
        <item x="1813"/>
        <item x="1185"/>
        <item x="1465"/>
        <item x="256"/>
        <item x="844"/>
        <item x="1224"/>
        <item x="1764"/>
        <item x="602"/>
        <item x="996"/>
        <item x="1524"/>
        <item x="326"/>
        <item x="1603"/>
        <item x="807"/>
        <item x="100"/>
        <item x="316"/>
        <item x="1347"/>
        <item x="1428"/>
        <item x="707"/>
        <item x="1797"/>
        <item x="948"/>
        <item x="1734"/>
        <item x="887"/>
        <item x="806"/>
        <item x="1755"/>
        <item x="1324"/>
        <item x="747"/>
        <item x="324"/>
        <item x="165"/>
        <item x="835"/>
        <item x="1522"/>
        <item x="804"/>
        <item x="320"/>
        <item x="572"/>
        <item x="346"/>
        <item x="136"/>
        <item x="1376"/>
        <item x="1826"/>
        <item x="227"/>
        <item x="1728"/>
        <item x="660"/>
        <item x="253"/>
        <item x="1482"/>
        <item x="1632"/>
        <item x="351"/>
        <item x="891"/>
        <item x="1274"/>
        <item x="658"/>
        <item x="231"/>
        <item x="1293"/>
        <item x="1473"/>
        <item x="335"/>
        <item x="43"/>
        <item x="315"/>
        <item x="516"/>
        <item x="601"/>
        <item x="1575"/>
        <item x="403"/>
        <item x="327"/>
        <item x="318"/>
        <item x="667"/>
        <item x="1672"/>
        <item x="524"/>
        <item x="1124"/>
        <item x="1525"/>
        <item x="1599"/>
        <item x="879"/>
        <item x="1066"/>
        <item x="365"/>
        <item x="1504"/>
        <item x="952"/>
        <item x="810"/>
        <item x="1213"/>
        <item x="1255"/>
        <item x="459"/>
        <item x="1233"/>
        <item x="621"/>
        <item x="1152"/>
        <item x="773"/>
        <item x="574"/>
        <item x="23"/>
        <item x="1775"/>
        <item x="485"/>
        <item x="1287"/>
        <item x="1210"/>
        <item x="668"/>
        <item x="885"/>
        <item x="284"/>
        <item x="497"/>
        <item x="710"/>
        <item x="6"/>
        <item x="39"/>
        <item x="424"/>
        <item x="80"/>
        <item x="1276"/>
        <item x="1602"/>
        <item x="979"/>
        <item x="127"/>
        <item x="1418"/>
        <item x="1017"/>
        <item x="225"/>
        <item x="1477"/>
        <item x="1011"/>
        <item x="1294"/>
        <item x="402"/>
        <item x="282"/>
        <item x="1553"/>
        <item x="91"/>
        <item x="1143"/>
        <item x="164"/>
        <item x="714"/>
        <item x="1572"/>
        <item x="1665"/>
        <item x="1313"/>
        <item x="252"/>
        <item x="1454"/>
        <item x="1332"/>
        <item x="1093"/>
        <item x="1065"/>
        <item x="1732"/>
        <item x="1278"/>
        <item x="417"/>
        <item x="1082"/>
        <item x="588"/>
        <item x="1758"/>
        <item x="1300"/>
        <item x="49"/>
        <item x="1671"/>
        <item x="928"/>
        <item x="559"/>
        <item x="1072"/>
        <item x="1014"/>
        <item x="103"/>
        <item x="3"/>
        <item x="1305"/>
        <item x="226"/>
        <item x="275"/>
        <item x="167"/>
        <item x="412"/>
        <item x="797"/>
        <item x="957"/>
        <item x="236"/>
        <item x="1676"/>
        <item x="886"/>
        <item x="922"/>
        <item x="1634"/>
        <item x="180"/>
        <item x="1141"/>
        <item x="1398"/>
        <item x="153"/>
        <item x="1792"/>
        <item x="34"/>
        <item x="182"/>
        <item x="144"/>
        <item x="262"/>
        <item x="965"/>
        <item x="1413"/>
        <item x="382"/>
        <item x="1208"/>
        <item x="762"/>
        <item x="526"/>
        <item x="695"/>
        <item x="1375"/>
        <item x="489"/>
        <item x="1466"/>
        <item x="5"/>
        <item x="1167"/>
        <item x="481"/>
        <item x="325"/>
        <item x="1544"/>
        <item x="1060"/>
        <item x="1331"/>
        <item x="1442"/>
        <item x="1529"/>
        <item x="40"/>
        <item x="1251"/>
        <item x="1711"/>
        <item x="456"/>
        <item x="183"/>
        <item x="743"/>
        <item x="673"/>
        <item x="596"/>
        <item x="1790"/>
        <item x="1158"/>
        <item x="1560"/>
        <item x="1175"/>
        <item x="593"/>
        <item x="1068"/>
        <item x="1031"/>
        <item x="1096"/>
        <item x="766"/>
        <item x="1090"/>
        <item x="1706"/>
        <item x="1070"/>
        <item x="1209"/>
        <item x="568"/>
        <item x="607"/>
        <item x="1173"/>
        <item x="1593"/>
        <item x="143"/>
        <item x="703"/>
        <item x="418"/>
        <item x="1420"/>
        <item x="1517"/>
        <item x="1040"/>
        <item x="925"/>
        <item x="1071"/>
        <item x="578"/>
        <item x="1258"/>
        <item x="1788"/>
        <item x="1218"/>
        <item x="362"/>
        <item x="1328"/>
        <item x="929"/>
        <item x="759"/>
        <item x="454"/>
        <item x="244"/>
        <item x="88"/>
        <item x="1047"/>
        <item x="8"/>
        <item x="1046"/>
        <item x="1292"/>
        <item x="30"/>
        <item x="111"/>
        <item x="1232"/>
        <item x="1833"/>
        <item x="1838"/>
        <item x="651"/>
        <item x="118"/>
        <item x="665"/>
        <item x="672"/>
        <item x="0"/>
        <item x="293"/>
        <item x="47"/>
        <item x="855"/>
        <item x="62"/>
        <item x="64"/>
        <item x="738"/>
        <item x="191"/>
        <item x="803"/>
        <item x="1450"/>
        <item x="868"/>
        <item x="172"/>
        <item x="1149"/>
        <item x="982"/>
        <item x="110"/>
        <item x="1337"/>
        <item x="405"/>
        <item x="1820"/>
        <item x="1166"/>
        <item x="246"/>
        <item x="1481"/>
        <item x="1508"/>
        <item x="216"/>
        <item x="1521"/>
        <item x="899"/>
        <item x="1551"/>
        <item x="48"/>
        <item x="1745"/>
        <item x="1814"/>
        <item x="1054"/>
        <item x="1120"/>
        <item x="1567"/>
        <item x="1709"/>
        <item x="960"/>
        <item x="1546"/>
        <item x="1086"/>
        <item x="1712"/>
        <item x="1389"/>
        <item x="947"/>
        <item x="798"/>
        <item x="345"/>
        <item x="334"/>
        <item x="1123"/>
        <item x="350"/>
        <item x="1459"/>
        <item x="1050"/>
        <item x="755"/>
        <item x="1045"/>
        <item x="610"/>
        <item x="1564"/>
        <item x="1225"/>
        <item x="869"/>
        <item x="385"/>
        <item x="1261"/>
        <item x="480"/>
        <item x="1020"/>
        <item x="1074"/>
        <item x="1643"/>
        <item x="575"/>
        <item x="1067"/>
        <item x="696"/>
        <item x="1227"/>
        <item x="1176"/>
        <item x="535"/>
        <item x="916"/>
        <item x="589"/>
        <item x="1094"/>
        <item x="1655"/>
        <item x="781"/>
        <item x="1761"/>
        <item x="1196"/>
        <item x="234"/>
        <item x="1104"/>
        <item x="1827"/>
        <item x="1805"/>
        <item x="567"/>
        <item x="404"/>
        <item x="723"/>
        <item x="455"/>
        <item x="576"/>
        <item x="776"/>
        <item x="662"/>
        <item x="643"/>
        <item x="1684"/>
        <item x="1727"/>
        <item x="171"/>
        <item x="113"/>
        <item x="1388"/>
        <item x="333"/>
        <item x="889"/>
        <item x="67"/>
        <item x="1304"/>
        <item x="546"/>
        <item x="166"/>
        <item x="68"/>
        <item x="772"/>
        <item x="446"/>
        <item x="1478"/>
        <item x="508"/>
        <item x="251"/>
        <item x="33"/>
        <item x="348"/>
        <item x="840"/>
        <item x="1795"/>
        <item x="692"/>
        <item x="1821"/>
        <item x="134"/>
        <item x="549"/>
        <item x="7"/>
        <item x="774"/>
        <item x="228"/>
        <item x="1558"/>
        <item x="1819"/>
        <item x="479"/>
        <item x="1132"/>
        <item x="628"/>
        <item x="1657"/>
        <item x="4"/>
        <item x="681"/>
        <item x="232"/>
        <item x="895"/>
        <item x="300"/>
        <item x="101"/>
        <item x="347"/>
        <item x="408"/>
        <item x="1700"/>
        <item x="1535"/>
        <item x="741"/>
        <item x="1401"/>
        <item x="532"/>
        <item x="874"/>
        <item x="452"/>
        <item x="629"/>
        <item x="881"/>
        <item x="675"/>
        <item x="9"/>
        <item x="790"/>
        <item x="771"/>
        <item x="661"/>
        <item x="753"/>
        <item x="1146"/>
        <item x="1165"/>
        <item x="599"/>
        <item x="1571"/>
        <item x="1370"/>
        <item x="1387"/>
        <item x="1430"/>
        <item x="159"/>
        <item x="200"/>
        <item x="1095"/>
        <item x="1458"/>
        <item x="401"/>
        <item x="722"/>
        <item x="558"/>
        <item x="1627"/>
        <item x="534"/>
        <item x="1740"/>
        <item x="274"/>
        <item x="933"/>
        <item x="349"/>
        <item x="689"/>
        <item x="1211"/>
        <item x="1739"/>
        <item x="157"/>
        <item x="768"/>
        <item x="1299"/>
        <item x="1286"/>
        <item x="1823"/>
        <item x="213"/>
        <item x="1673"/>
        <item x="1457"/>
        <item x="735"/>
        <item x="974"/>
        <item x="1125"/>
        <item x="1231"/>
        <item x="586"/>
        <item x="173"/>
        <item x="439"/>
        <item x="372"/>
        <item x="1334"/>
        <item x="193"/>
        <item x="1534"/>
        <item x="53"/>
        <item x="1660"/>
        <item x="1009"/>
        <item x="1449"/>
        <item x="1075"/>
        <item x="1360"/>
        <item x="1580"/>
        <item x="438"/>
        <item x="1216"/>
        <item x="1510"/>
        <item x="849"/>
        <item x="1587"/>
        <item x="1427"/>
        <item x="1436"/>
        <item x="298"/>
        <item x="756"/>
        <item x="935"/>
        <item x="1507"/>
        <item x="1099"/>
        <item x="1007"/>
        <item x="400"/>
        <item x="834"/>
        <item x="653"/>
        <item x="1285"/>
        <item x="1105"/>
        <item x="901"/>
        <item x="1193"/>
        <item x="503"/>
        <item x="1545"/>
        <item x="1754"/>
        <item x="944"/>
        <item x="1089"/>
        <item x="760"/>
        <item x="1182"/>
        <item x="1441"/>
        <item x="119"/>
        <item x="1187"/>
        <item x="135"/>
        <item x="1578"/>
        <item x="1406"/>
        <item x="910"/>
        <item x="1516"/>
        <item x="29"/>
        <item x="1302"/>
        <item x="582"/>
        <item x="1785"/>
        <item x="105"/>
        <item x="491"/>
        <item x="644"/>
        <item x="1715"/>
        <item x="108"/>
        <item x="1214"/>
        <item x="1073"/>
        <item x="1573"/>
        <item x="583"/>
        <item x="680"/>
        <item x="600"/>
        <item x="829"/>
        <item x="969"/>
        <item x="757"/>
        <item x="1680"/>
        <item x="453"/>
        <item x="1298"/>
        <item x="752"/>
        <item x="218"/>
        <item x="1301"/>
        <item x="1366"/>
        <item x="451"/>
        <item x="1717"/>
        <item x="1549"/>
        <item x="1374"/>
        <item x="1667"/>
        <item x="930"/>
        <item x="447"/>
        <item x="1127"/>
        <item x="1570"/>
        <item x="1506"/>
        <item x="297"/>
        <item x="1403"/>
        <item x="1556"/>
        <item x="1471"/>
        <item x="945"/>
        <item x="993"/>
        <item x="13"/>
        <item x="842"/>
        <item x="1533"/>
        <item x="1429"/>
        <item x="1250"/>
        <item x="1064"/>
        <item x="991"/>
        <item x="1303"/>
        <item x="464"/>
        <item x="924"/>
        <item x="523"/>
        <item x="235"/>
        <item x="1464"/>
        <item x="1003"/>
        <item x="742"/>
        <item x="652"/>
        <item x="1169"/>
        <item x="484"/>
        <item x="1565"/>
        <item x="1365"/>
        <item x="1713"/>
        <item x="659"/>
        <item x="961"/>
        <item x="999"/>
        <item x="1638"/>
        <item x="949"/>
        <item x="1561"/>
        <item x="66"/>
        <item x="1768"/>
        <item x="1784"/>
        <item x="1363"/>
        <item x="1708"/>
        <item x="698"/>
        <item x="1330"/>
        <item x="1623"/>
        <item x="962"/>
        <item x="276"/>
        <item x="1026"/>
        <item x="498"/>
        <item x="1686"/>
        <item x="1004"/>
        <item x="1010"/>
        <item x="1694"/>
        <item x="821"/>
        <item x="1462"/>
        <item x="758"/>
        <item x="1133"/>
        <item x="560"/>
        <item x="522"/>
        <item x="371"/>
        <item x="1024"/>
        <item x="848"/>
        <item x="609"/>
        <item x="1392"/>
        <item x="603"/>
        <item x="1741"/>
        <item x="1131"/>
        <item x="242"/>
        <item x="1038"/>
        <item x="956"/>
        <item x="1618"/>
        <item x="1749"/>
        <item x="1562"/>
        <item x="130"/>
        <item x="864"/>
        <item x="1505"/>
        <item x="462"/>
        <item x="1550"/>
        <item x="1555"/>
        <item x="1777"/>
        <item x="1361"/>
        <item x="685"/>
        <item x="697"/>
        <item x="1252"/>
        <item x="65"/>
        <item x="463"/>
        <item x="1772"/>
        <item x="1563"/>
        <item x="1836"/>
        <item x="1742"/>
        <item x="1629"/>
        <item x="1417"/>
        <item x="1217"/>
        <item x="1801"/>
        <item x="941"/>
        <item x="630"/>
        <item x="1142"/>
        <item x="1513"/>
        <item x="1729"/>
        <item x="964"/>
        <item x="445"/>
        <item x="724"/>
        <item x="1786"/>
        <item x="515"/>
        <item x="117"/>
        <item x="884"/>
        <item x="1043"/>
        <item x="269"/>
        <item x="1799"/>
        <item x="1416"/>
        <item x="1315"/>
        <item x="744"/>
        <item x="1637"/>
        <item x="1443"/>
        <item x="626"/>
        <item x="882"/>
        <item x="1474"/>
        <item x="1223"/>
        <item x="1812"/>
        <item x="1736"/>
        <item x="1652"/>
        <item x="618"/>
        <item x="955"/>
        <item x="863"/>
        <item x="1055"/>
        <item x="1052"/>
        <item x="808"/>
        <item x="1412"/>
        <item x="645"/>
        <item x="50"/>
        <item x="1723"/>
        <item x="1491"/>
        <item x="245"/>
        <item x="799"/>
        <item x="1036"/>
        <item x="646"/>
        <item x="1744"/>
        <item x="448"/>
        <item x="1369"/>
        <item x="22"/>
        <item x="1670"/>
        <item x="682"/>
        <item x="1536"/>
        <item x="1037"/>
        <item x="1817"/>
        <item x="1245"/>
        <item x="1669"/>
        <item x="1000"/>
        <item x="299"/>
        <item x="1483"/>
        <item x="1735"/>
        <item x="604"/>
        <item x="1651"/>
        <item x="1828"/>
        <item x="725"/>
        <item x="237"/>
        <item x="1825"/>
        <item x="1600"/>
        <item x="536"/>
        <item x="995"/>
        <item x="1097"/>
        <item x="1226"/>
        <item x="1594"/>
        <item x="1810"/>
        <item x="184"/>
        <item x="1494"/>
        <item x="875"/>
        <item x="317"/>
        <item x="1811"/>
        <item x="1081"/>
        <item x="1511"/>
        <item x="154"/>
        <item x="775"/>
        <item x="795"/>
        <item x="1779"/>
        <item x="373"/>
        <item x="1044"/>
        <item x="1475"/>
        <item x="142"/>
        <item x="131"/>
        <item x="1537"/>
        <item x="1219"/>
        <item x="406"/>
        <item x="352"/>
        <item x="1431"/>
        <item x="440"/>
        <item x="1773"/>
        <item x="388"/>
        <item x="387"/>
        <item x="590"/>
        <item x="892"/>
        <item x="21"/>
        <item x="229"/>
        <item x="1148"/>
        <item x="407"/>
        <item x="1661"/>
        <item x="1275"/>
        <item x="155"/>
        <item x="287"/>
        <item x="1159"/>
        <item x="1574"/>
        <item x="605"/>
        <item x="1590"/>
        <item x="215"/>
        <item x="1316"/>
        <item x="1818"/>
        <item x="861"/>
        <item x="517"/>
        <item x="934"/>
        <item x="1032"/>
        <item x="1367"/>
        <item x="1326"/>
        <item x="1325"/>
        <item x="109"/>
        <item x="908"/>
        <item x="1677"/>
        <item x="1080"/>
        <item x="1212"/>
        <item x="1333"/>
        <item x="31"/>
        <item x="192"/>
        <item x="1160"/>
        <item x="968"/>
        <item x="1476"/>
        <item x="1195"/>
        <item x="1649"/>
        <item x="490"/>
        <item x="214"/>
        <item x="1414"/>
        <item x="1716"/>
        <item x="1807"/>
        <item x="826"/>
        <item x="1693"/>
        <item x="1087"/>
        <item x="1181"/>
        <item x="1747"/>
        <item x="1395"/>
        <item x="1194"/>
        <item x="1615"/>
        <item x="642"/>
        <item x="871"/>
        <item x="330"/>
        <item x="796"/>
        <item x="1658"/>
        <item x="608"/>
        <item x="625"/>
        <item x="1283"/>
        <item x="296"/>
        <item x="1592"/>
        <item x="311"/>
        <item x="312"/>
        <item x="197"/>
        <item x="268"/>
        <item x="211"/>
        <item x="805"/>
        <item x="1121"/>
        <item x="1490"/>
        <item x="476"/>
        <item x="1264"/>
        <item x="19"/>
        <item x="751"/>
        <item x="1271"/>
        <item x="1272"/>
        <item x="1184"/>
        <item x="1244"/>
        <item x="1191"/>
        <item x="1598"/>
        <item x="1385"/>
        <item x="2"/>
        <item x="545"/>
        <item x="1078"/>
        <item x="1554"/>
        <item x="740"/>
        <item x="141"/>
        <item x="90"/>
        <item x="1069"/>
        <item x="488"/>
        <item x="1435"/>
        <item x="250"/>
        <item x="1548"/>
        <item x="514"/>
        <item x="566"/>
        <item x="1147"/>
        <item x="1122"/>
        <item x="1394"/>
        <item x="1230"/>
        <item x="1411"/>
        <item x="1119"/>
        <item t="default"/>
      </items>
    </pivotField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</pivotFields>
  <rowFields count="1">
    <field x="2"/>
  </rowFields>
  <rowItems count="27">
    <i>
      <x v="10"/>
    </i>
    <i>
      <x/>
    </i>
    <i>
      <x v="12"/>
    </i>
    <i>
      <x v="14"/>
    </i>
    <i>
      <x v="16"/>
    </i>
    <i>
      <x v="1"/>
    </i>
    <i>
      <x v="23"/>
    </i>
    <i>
      <x v="9"/>
    </i>
    <i>
      <x v="18"/>
    </i>
    <i>
      <x v="3"/>
    </i>
    <i>
      <x v="5"/>
    </i>
    <i>
      <x v="2"/>
    </i>
    <i>
      <x v="25"/>
    </i>
    <i>
      <x v="20"/>
    </i>
    <i>
      <x v="13"/>
    </i>
    <i>
      <x v="8"/>
    </i>
    <i>
      <x v="24"/>
    </i>
    <i>
      <x v="19"/>
    </i>
    <i>
      <x v="17"/>
    </i>
    <i>
      <x v="7"/>
    </i>
    <i>
      <x v="6"/>
    </i>
    <i>
      <x v="15"/>
    </i>
    <i>
      <x v="4"/>
    </i>
    <i>
      <x v="22"/>
    </i>
    <i>
      <x v="11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 Volume" fld="12" baseField="0" baseItem="0"/>
    <dataField name="Sum of Net Sales" fld="45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B9C34-B7A6-488B-92DD-99C0A26CC61B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4:C31" firstHeaderRow="1" firstDataRow="1" firstDataCol="1"/>
  <pivotFields count="62">
    <pivotField showAll="0"/>
    <pivotField showAll="0"/>
    <pivotField axis="axisRow" showAll="0" sortType="descending">
      <items count="27">
        <item x="13"/>
        <item x="0"/>
        <item x="24"/>
        <item x="2"/>
        <item x="20"/>
        <item x="9"/>
        <item x="10"/>
        <item x="17"/>
        <item x="23"/>
        <item x="3"/>
        <item x="1"/>
        <item x="25"/>
        <item x="14"/>
        <item x="18"/>
        <item x="4"/>
        <item x="11"/>
        <item x="15"/>
        <item x="22"/>
        <item x="5"/>
        <item x="19"/>
        <item x="12"/>
        <item x="6"/>
        <item x="7"/>
        <item x="16"/>
        <item x="8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</pivotFields>
  <rowFields count="1">
    <field x="2"/>
  </rowFields>
  <rowItems count="27">
    <i>
      <x v="9"/>
    </i>
    <i>
      <x v="17"/>
    </i>
    <i>
      <x v="24"/>
    </i>
    <i>
      <x v="4"/>
    </i>
    <i>
      <x v="16"/>
    </i>
    <i>
      <x v="20"/>
    </i>
    <i>
      <x v="21"/>
    </i>
    <i>
      <x v="19"/>
    </i>
    <i>
      <x v="3"/>
    </i>
    <i>
      <x v="7"/>
    </i>
    <i>
      <x v="11"/>
    </i>
    <i>
      <x v="13"/>
    </i>
    <i>
      <x v="6"/>
    </i>
    <i>
      <x v="22"/>
    </i>
    <i>
      <x v="5"/>
    </i>
    <i>
      <x v="10"/>
    </i>
    <i>
      <x v="15"/>
    </i>
    <i>
      <x v="8"/>
    </i>
    <i>
      <x v="1"/>
    </i>
    <i>
      <x v="2"/>
    </i>
    <i>
      <x v="25"/>
    </i>
    <i>
      <x v="14"/>
    </i>
    <i>
      <x v="18"/>
    </i>
    <i>
      <x v="12"/>
    </i>
    <i>
      <x/>
    </i>
    <i>
      <x v="23"/>
    </i>
    <i t="grand">
      <x/>
    </i>
  </rowItems>
  <colItems count="1">
    <i/>
  </colItems>
  <dataFields count="1">
    <dataField name="Average of Days on Lot" fld="38" subtotal="average" baseField="2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A2CDE-87D9-4BBD-9FD8-D0F66D9FCDB6}" name="PivotTable2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4:C15" firstHeaderRow="1" firstDataRow="1" firstDataCol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4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</pivotFields>
  <rowFields count="2">
    <field x="9"/>
    <field x="11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 Volume" fld="12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255692-CBE4-4C08-8EDA-EBCE9AE27F0D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4:C15" firstHeaderRow="1" firstDataRow="1" firstDataCol="1"/>
  <pivotFields count="6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dataField="1" numFmtId="1" showAll="0"/>
    <pivotField numFmtId="1" showAll="0"/>
    <pivotField numFmtId="1" showAll="0"/>
    <pivotField numFmtId="1" showAll="0"/>
    <pivotField numFmtId="1" showAll="0"/>
  </pivotFields>
  <rowFields count="2">
    <field x="9"/>
    <field x="11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ontribution Margin" fld="5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workbookViewId="0">
      <selection activeCell="C5" sqref="C5"/>
    </sheetView>
  </sheetViews>
  <sheetFormatPr defaultColWidth="8.86328125" defaultRowHeight="15.75" x14ac:dyDescent="0.5"/>
  <cols>
    <col min="1" max="1" width="14" style="27" bestFit="1" customWidth="1"/>
    <col min="2" max="2" width="3" style="27" customWidth="1"/>
    <col min="3" max="3" width="9.6640625" style="27" bestFit="1" customWidth="1"/>
    <col min="4" max="16384" width="8.86328125" style="27"/>
  </cols>
  <sheetData>
    <row r="1" spans="1:3" x14ac:dyDescent="0.5">
      <c r="A1" s="26" t="s">
        <v>2958</v>
      </c>
      <c r="B1" s="26"/>
      <c r="C1" s="26" t="s">
        <v>2959</v>
      </c>
    </row>
    <row r="2" spans="1:3" x14ac:dyDescent="0.5">
      <c r="A2" s="27" t="s">
        <v>674</v>
      </c>
      <c r="B2" s="28"/>
      <c r="C2" s="28">
        <v>0.12240000000000001</v>
      </c>
    </row>
    <row r="3" spans="1:3" x14ac:dyDescent="0.5">
      <c r="A3" s="27" t="s">
        <v>662</v>
      </c>
      <c r="B3" s="28"/>
      <c r="C3" s="28">
        <v>0.1258</v>
      </c>
    </row>
    <row r="4" spans="1:3" x14ac:dyDescent="0.5">
      <c r="A4" s="27" t="s">
        <v>811</v>
      </c>
      <c r="B4" s="28"/>
      <c r="C4" s="28">
        <v>0.10039999999999999</v>
      </c>
    </row>
    <row r="5" spans="1:3" x14ac:dyDescent="0.5">
      <c r="A5" s="27" t="s">
        <v>764</v>
      </c>
      <c r="B5" s="28"/>
      <c r="C5" s="28">
        <v>0.13739999999999999</v>
      </c>
    </row>
    <row r="6" spans="1:3" x14ac:dyDescent="0.5">
      <c r="A6" s="27" t="s">
        <v>668</v>
      </c>
      <c r="B6" s="28"/>
      <c r="C6" s="28">
        <v>8.0399999999999985E-2</v>
      </c>
    </row>
    <row r="7" spans="1:3" x14ac:dyDescent="0.5">
      <c r="A7" s="27" t="s">
        <v>686</v>
      </c>
      <c r="B7" s="28"/>
      <c r="C7" s="28">
        <v>2.5399999999999999E-2</v>
      </c>
    </row>
    <row r="8" spans="1:3" x14ac:dyDescent="0.5">
      <c r="A8" s="27" t="s">
        <v>650</v>
      </c>
      <c r="B8" s="28"/>
      <c r="C8" s="28">
        <v>2.7099999999999999E-2</v>
      </c>
    </row>
    <row r="9" spans="1:3" x14ac:dyDescent="0.5">
      <c r="A9" s="27" t="s">
        <v>719</v>
      </c>
      <c r="B9" s="28"/>
      <c r="C9" s="28">
        <v>0</v>
      </c>
    </row>
    <row r="10" spans="1:3" x14ac:dyDescent="0.5">
      <c r="A10" s="27" t="s">
        <v>729</v>
      </c>
      <c r="B10" s="28"/>
      <c r="C10" s="28">
        <v>5.1500000000000004E-2</v>
      </c>
    </row>
    <row r="11" spans="1:3" x14ac:dyDescent="0.5">
      <c r="A11" s="27" t="s">
        <v>688</v>
      </c>
      <c r="B11" s="28"/>
      <c r="C11" s="28">
        <v>7.8299999999999995E-2</v>
      </c>
    </row>
    <row r="12" spans="1:3" x14ac:dyDescent="0.5">
      <c r="A12" s="27" t="s">
        <v>705</v>
      </c>
      <c r="B12" s="28"/>
      <c r="C12" s="28">
        <v>2.1000000000000001E-2</v>
      </c>
    </row>
    <row r="13" spans="1:3" x14ac:dyDescent="0.5">
      <c r="A13" s="27" t="s">
        <v>734</v>
      </c>
      <c r="B13" s="28"/>
      <c r="C13" s="28">
        <v>2.1000000000000001E-2</v>
      </c>
    </row>
    <row r="14" spans="1:3" x14ac:dyDescent="0.5">
      <c r="A14" s="27" t="s">
        <v>716</v>
      </c>
      <c r="B14" s="28"/>
      <c r="C14" s="28">
        <v>0.1249</v>
      </c>
    </row>
    <row r="15" spans="1:3" x14ac:dyDescent="0.5">
      <c r="A15" s="27" t="s">
        <v>679</v>
      </c>
      <c r="B15" s="28"/>
      <c r="C15" s="28">
        <v>9.74E-2</v>
      </c>
    </row>
    <row r="16" spans="1:3" x14ac:dyDescent="0.5">
      <c r="A16" s="27" t="s">
        <v>672</v>
      </c>
      <c r="B16" s="28"/>
      <c r="C16" s="28">
        <v>2.4199999999999999E-2</v>
      </c>
    </row>
    <row r="17" spans="1:7" x14ac:dyDescent="0.5">
      <c r="A17" s="27" t="s">
        <v>695</v>
      </c>
      <c r="B17" s="28"/>
      <c r="C17" s="28">
        <v>5.9500000000000004E-2</v>
      </c>
    </row>
    <row r="18" spans="1:7" x14ac:dyDescent="0.5">
      <c r="A18" s="27" t="s">
        <v>761</v>
      </c>
      <c r="B18" s="28"/>
      <c r="C18" s="28">
        <v>4.4600000000000001E-2</v>
      </c>
    </row>
    <row r="19" spans="1:7" x14ac:dyDescent="0.5">
      <c r="A19" s="27" t="s">
        <v>562</v>
      </c>
      <c r="B19" s="28"/>
      <c r="C19" s="28">
        <v>7.7300000000000008E-2</v>
      </c>
    </row>
    <row r="20" spans="1:7" x14ac:dyDescent="0.5">
      <c r="A20" s="27" t="s">
        <v>724</v>
      </c>
      <c r="B20" s="28"/>
      <c r="C20" s="28">
        <v>0.1176</v>
      </c>
    </row>
    <row r="21" spans="1:7" x14ac:dyDescent="0.5">
      <c r="A21" s="27" t="s">
        <v>777</v>
      </c>
      <c r="B21" s="28"/>
      <c r="C21" s="28">
        <v>2.1000000000000001E-2</v>
      </c>
    </row>
    <row r="22" spans="1:7" x14ac:dyDescent="0.5">
      <c r="A22" s="27" t="s">
        <v>737</v>
      </c>
      <c r="B22" s="28"/>
      <c r="C22" s="28">
        <v>0.04</v>
      </c>
    </row>
    <row r="23" spans="1:7" x14ac:dyDescent="0.5">
      <c r="A23" s="27" t="s">
        <v>670</v>
      </c>
      <c r="B23" s="28"/>
      <c r="C23" s="28">
        <v>6.25E-2</v>
      </c>
    </row>
    <row r="24" spans="1:7" x14ac:dyDescent="0.5">
      <c r="A24" s="27" t="s">
        <v>681</v>
      </c>
      <c r="B24" s="28"/>
      <c r="C24" s="28">
        <v>2.1000000000000001E-2</v>
      </c>
    </row>
    <row r="25" spans="1:7" x14ac:dyDescent="0.5">
      <c r="A25" s="27" t="s">
        <v>690</v>
      </c>
      <c r="B25" s="28"/>
      <c r="C25" s="28">
        <v>2.1000000000000001E-2</v>
      </c>
    </row>
    <row r="26" spans="1:7" x14ac:dyDescent="0.5">
      <c r="A26" s="27" t="s">
        <v>665</v>
      </c>
      <c r="B26" s="28"/>
      <c r="C26" s="28">
        <v>2.4E-2</v>
      </c>
    </row>
    <row r="27" spans="1:7" x14ac:dyDescent="0.5">
      <c r="A27" s="27" t="s">
        <v>824</v>
      </c>
      <c r="B27" s="28"/>
      <c r="C27" s="28">
        <v>4.0099999999999997E-2</v>
      </c>
    </row>
    <row r="28" spans="1:7" x14ac:dyDescent="0.5">
      <c r="A28" s="27" t="s">
        <v>739</v>
      </c>
      <c r="B28" s="28"/>
      <c r="C28" s="28">
        <v>2.1000000000000001E-2</v>
      </c>
    </row>
    <row r="29" spans="1:7" x14ac:dyDescent="0.5">
      <c r="A29" s="27" t="s">
        <v>4</v>
      </c>
      <c r="B29" s="28"/>
      <c r="C29" s="28">
        <v>2.7300000000000001E-2</v>
      </c>
      <c r="F29" s="27" t="s">
        <v>2961</v>
      </c>
      <c r="G29" s="27" t="s">
        <v>2961</v>
      </c>
    </row>
    <row r="30" spans="1:7" x14ac:dyDescent="0.5">
      <c r="A30" s="27" t="s">
        <v>656</v>
      </c>
      <c r="B30" s="28"/>
      <c r="C30" s="28">
        <v>0.1103</v>
      </c>
    </row>
    <row r="31" spans="1:7" x14ac:dyDescent="0.5">
      <c r="A31" s="27" t="s">
        <v>658</v>
      </c>
      <c r="B31" s="28"/>
      <c r="C31" s="28">
        <v>0.15079999999999999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"/>
  <sheetViews>
    <sheetView workbookViewId="0">
      <selection activeCell="C1" sqref="C1"/>
    </sheetView>
  </sheetViews>
  <sheetFormatPr defaultRowHeight="14.25" x14ac:dyDescent="0.45"/>
  <cols>
    <col min="1" max="1" width="30.1328125" customWidth="1"/>
    <col min="2" max="2" width="11.46484375" style="29" customWidth="1"/>
  </cols>
  <sheetData>
    <row r="1" spans="1:3" x14ac:dyDescent="0.45">
      <c r="A1" s="23" t="s">
        <v>2937</v>
      </c>
      <c r="B1" s="29" t="s">
        <v>2960</v>
      </c>
      <c r="C1" t="s">
        <v>2961</v>
      </c>
    </row>
    <row r="2" spans="1:3" x14ac:dyDescent="0.45">
      <c r="A2" s="10" t="s">
        <v>32</v>
      </c>
      <c r="B2" s="29">
        <v>1490</v>
      </c>
    </row>
    <row r="3" spans="1:3" x14ac:dyDescent="0.45">
      <c r="A3" s="10" t="s">
        <v>6</v>
      </c>
      <c r="B3" s="29">
        <v>1110</v>
      </c>
    </row>
    <row r="4" spans="1:3" x14ac:dyDescent="0.45">
      <c r="A4" s="10" t="s">
        <v>56</v>
      </c>
      <c r="B4" s="29">
        <v>1270</v>
      </c>
    </row>
    <row r="5" spans="1:3" x14ac:dyDescent="0.45">
      <c r="A5" s="10" t="s">
        <v>162</v>
      </c>
      <c r="B5" s="29">
        <v>1649</v>
      </c>
    </row>
    <row r="6" spans="1:3" x14ac:dyDescent="0.45">
      <c r="A6" s="10" t="s">
        <v>503</v>
      </c>
      <c r="B6" s="29">
        <v>0</v>
      </c>
    </row>
    <row r="7" spans="1:3" x14ac:dyDescent="0.45">
      <c r="A7" s="10" t="s">
        <v>167</v>
      </c>
      <c r="B7" s="29">
        <v>1734</v>
      </c>
    </row>
    <row r="8" spans="1:3" x14ac:dyDescent="0.45">
      <c r="A8" s="10" t="s">
        <v>43</v>
      </c>
      <c r="B8" s="29">
        <v>1020</v>
      </c>
    </row>
    <row r="9" spans="1:3" x14ac:dyDescent="0.45">
      <c r="A9" s="10" t="s">
        <v>20</v>
      </c>
      <c r="B9" s="29">
        <v>1567</v>
      </c>
    </row>
    <row r="10" spans="1:3" x14ac:dyDescent="0.45">
      <c r="A10" s="10" t="s">
        <v>40</v>
      </c>
      <c r="B10" s="29">
        <v>1795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28E8-59C0-4EAC-BF35-6886B71799AB}">
  <dimension ref="A2:B3"/>
  <sheetViews>
    <sheetView workbookViewId="0">
      <selection activeCell="C13" sqref="C13"/>
    </sheetView>
  </sheetViews>
  <sheetFormatPr defaultRowHeight="14.25" x14ac:dyDescent="0.45"/>
  <sheetData>
    <row r="2" spans="1:2" x14ac:dyDescent="0.45">
      <c r="A2" t="s">
        <v>2962</v>
      </c>
      <c r="B2" t="s">
        <v>2963</v>
      </c>
    </row>
    <row r="3" spans="1:2" x14ac:dyDescent="0.45">
      <c r="B3" t="s">
        <v>2964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C025F-B64A-4B8B-B053-21E0CB0AF273}">
  <dimension ref="A1:BJ2681"/>
  <sheetViews>
    <sheetView zoomScale="70" zoomScaleNormal="90" workbookViewId="0">
      <selection activeCell="F35" sqref="F35"/>
    </sheetView>
  </sheetViews>
  <sheetFormatPr defaultRowHeight="14.25" x14ac:dyDescent="0.45"/>
  <cols>
    <col min="1" max="1" width="19.6640625" bestFit="1" customWidth="1"/>
    <col min="2" max="2" width="8.3984375" bestFit="1" customWidth="1"/>
    <col min="3" max="3" width="10.9296875" bestFit="1" customWidth="1"/>
    <col min="4" max="4" width="10.46484375" bestFit="1" customWidth="1"/>
    <col min="5" max="5" width="5.73046875" bestFit="1" customWidth="1"/>
    <col min="6" max="6" width="15.796875" bestFit="1" customWidth="1"/>
    <col min="7" max="7" width="11.19921875" bestFit="1" customWidth="1"/>
    <col min="8" max="8" width="14.86328125" bestFit="1" customWidth="1"/>
    <col min="9" max="9" width="12.265625" bestFit="1" customWidth="1"/>
    <col min="10" max="10" width="12.796875" bestFit="1" customWidth="1"/>
    <col min="11" max="11" width="13" bestFit="1" customWidth="1"/>
    <col min="12" max="12" width="7.46484375" bestFit="1" customWidth="1"/>
    <col min="13" max="13" width="16" bestFit="1" customWidth="1"/>
    <col min="14" max="14" width="21.6640625" bestFit="1" customWidth="1"/>
    <col min="15" max="15" width="15.53125" bestFit="1" customWidth="1"/>
    <col min="16" max="16" width="14" bestFit="1" customWidth="1"/>
    <col min="17" max="17" width="13.33203125" bestFit="1" customWidth="1"/>
    <col min="18" max="18" width="10.53125" bestFit="1" customWidth="1"/>
    <col min="19" max="19" width="8.265625" bestFit="1" customWidth="1"/>
    <col min="20" max="20" width="25.46484375" bestFit="1" customWidth="1"/>
    <col min="21" max="21" width="13.86328125" bestFit="1" customWidth="1"/>
    <col min="22" max="22" width="16.46484375" bestFit="1" customWidth="1"/>
    <col min="23" max="23" width="16.1328125" bestFit="1" customWidth="1"/>
    <col min="24" max="24" width="18.9296875" bestFit="1" customWidth="1"/>
    <col min="25" max="25" width="18" bestFit="1" customWidth="1"/>
    <col min="26" max="26" width="13.53125" bestFit="1" customWidth="1"/>
    <col min="27" max="27" width="18.59765625" bestFit="1" customWidth="1"/>
    <col min="28" max="28" width="16.33203125" bestFit="1" customWidth="1"/>
    <col min="29" max="29" width="18.59765625" bestFit="1" customWidth="1"/>
    <col min="30" max="30" width="21.33203125" bestFit="1" customWidth="1"/>
    <col min="31" max="31" width="16.86328125" bestFit="1" customWidth="1"/>
    <col min="32" max="32" width="23.53125" customWidth="1"/>
    <col min="33" max="33" width="18.59765625" bestFit="1" customWidth="1"/>
    <col min="34" max="34" width="14.1328125" bestFit="1" customWidth="1"/>
    <col min="35" max="35" width="19.19921875" bestFit="1" customWidth="1"/>
    <col min="36" max="36" width="17.1328125" bestFit="1" customWidth="1"/>
    <col min="37" max="37" width="12.59765625" bestFit="1" customWidth="1"/>
    <col min="38" max="38" width="13.86328125" bestFit="1" customWidth="1"/>
    <col min="39" max="39" width="10.6640625" bestFit="1" customWidth="1"/>
    <col min="40" max="40" width="20.06640625" bestFit="1" customWidth="1"/>
    <col min="41" max="41" width="23.59765625" bestFit="1" customWidth="1"/>
    <col min="42" max="42" width="14.73046875" bestFit="1" customWidth="1"/>
    <col min="43" max="43" width="24.73046875" bestFit="1" customWidth="1"/>
    <col min="44" max="44" width="10.06640625" bestFit="1" customWidth="1"/>
    <col min="45" max="45" width="17.19921875" bestFit="1" customWidth="1"/>
    <col min="46" max="46" width="8.59765625" bestFit="1" customWidth="1"/>
    <col min="47" max="47" width="5.59765625" bestFit="1" customWidth="1"/>
    <col min="48" max="48" width="7.1328125" bestFit="1" customWidth="1"/>
    <col min="49" max="49" width="8.73046875" bestFit="1" customWidth="1"/>
    <col min="50" max="50" width="11.53125" bestFit="1" customWidth="1"/>
    <col min="51" max="51" width="12.53125" bestFit="1" customWidth="1"/>
    <col min="52" max="52" width="6.73046875" bestFit="1" customWidth="1"/>
    <col min="54" max="54" width="8.9296875" bestFit="1" customWidth="1"/>
    <col min="55" max="55" width="10.796875" bestFit="1" customWidth="1"/>
    <col min="56" max="56" width="11.6640625" bestFit="1" customWidth="1"/>
    <col min="57" max="57" width="16.86328125" bestFit="1" customWidth="1"/>
    <col min="58" max="58" width="18.46484375" bestFit="1" customWidth="1"/>
    <col min="59" max="59" width="14.1328125" bestFit="1" customWidth="1"/>
    <col min="60" max="60" width="6" bestFit="1" customWidth="1"/>
    <col min="61" max="61" width="11.6640625" customWidth="1"/>
    <col min="62" max="62" width="8.33203125" bestFit="1" customWidth="1"/>
  </cols>
  <sheetData>
    <row r="1" spans="1:62" x14ac:dyDescent="0.45">
      <c r="A1" s="23" t="s">
        <v>2956</v>
      </c>
      <c r="B1" s="23" t="s">
        <v>2955</v>
      </c>
      <c r="C1" s="23" t="s">
        <v>2954</v>
      </c>
      <c r="D1" s="23" t="s">
        <v>2953</v>
      </c>
      <c r="E1" s="23" t="s">
        <v>2952</v>
      </c>
      <c r="F1" s="23" t="s">
        <v>2951</v>
      </c>
      <c r="G1" s="23" t="s">
        <v>2950</v>
      </c>
      <c r="H1" s="23" t="s">
        <v>2949</v>
      </c>
      <c r="I1" s="23" t="s">
        <v>2948</v>
      </c>
      <c r="J1" s="23" t="s">
        <v>2947</v>
      </c>
      <c r="K1" s="23" t="s">
        <v>2946</v>
      </c>
      <c r="L1" s="23" t="s">
        <v>2945</v>
      </c>
      <c r="M1" s="23" t="s">
        <v>2944</v>
      </c>
      <c r="N1" s="23" t="s">
        <v>2943</v>
      </c>
      <c r="O1" s="23" t="s">
        <v>2942</v>
      </c>
      <c r="P1" s="23" t="s">
        <v>2941</v>
      </c>
      <c r="Q1" s="23" t="s">
        <v>2940</v>
      </c>
      <c r="R1" s="23" t="s">
        <v>2939</v>
      </c>
      <c r="S1" s="23" t="s">
        <v>2938</v>
      </c>
      <c r="T1" s="23" t="s">
        <v>2937</v>
      </c>
      <c r="U1" s="23" t="s">
        <v>2936</v>
      </c>
      <c r="V1" s="23" t="s">
        <v>2935</v>
      </c>
      <c r="W1" s="23" t="s">
        <v>2934</v>
      </c>
      <c r="X1" s="23" t="s">
        <v>2933</v>
      </c>
      <c r="Y1" s="23" t="s">
        <v>2932</v>
      </c>
      <c r="Z1" s="23" t="s">
        <v>2931</v>
      </c>
      <c r="AA1" s="23" t="s">
        <v>2930</v>
      </c>
      <c r="AB1" s="23" t="s">
        <v>2929</v>
      </c>
      <c r="AC1" s="23" t="s">
        <v>2928</v>
      </c>
      <c r="AD1" s="23" t="s">
        <v>2927</v>
      </c>
      <c r="AE1" s="23" t="s">
        <v>2926</v>
      </c>
      <c r="AF1" s="23" t="s">
        <v>2925</v>
      </c>
      <c r="AG1" s="23" t="s">
        <v>2924</v>
      </c>
      <c r="AH1" s="23" t="s">
        <v>2923</v>
      </c>
      <c r="AI1" s="23" t="s">
        <v>2922</v>
      </c>
      <c r="AJ1" s="23" t="s">
        <v>2921</v>
      </c>
      <c r="AK1" s="22" t="s">
        <v>2920</v>
      </c>
      <c r="AL1" s="23" t="s">
        <v>2919</v>
      </c>
      <c r="AM1" s="23" t="s">
        <v>2918</v>
      </c>
      <c r="AN1" s="23" t="s">
        <v>2917</v>
      </c>
      <c r="AO1" s="23" t="s">
        <v>2916</v>
      </c>
      <c r="AP1" s="23" t="s">
        <v>2915</v>
      </c>
      <c r="AQ1" s="23" t="s">
        <v>2914</v>
      </c>
      <c r="AR1" s="23" t="s">
        <v>2913</v>
      </c>
      <c r="AS1" s="22" t="s">
        <v>2912</v>
      </c>
      <c r="AT1" s="23" t="s">
        <v>2911</v>
      </c>
      <c r="AU1" s="23" t="s">
        <v>2910</v>
      </c>
      <c r="AV1" s="23" t="s">
        <v>2909</v>
      </c>
      <c r="AW1" s="23" t="s">
        <v>2908</v>
      </c>
      <c r="AX1" s="22" t="s">
        <v>2907</v>
      </c>
      <c r="AY1" s="22" t="s">
        <v>2906</v>
      </c>
      <c r="AZ1" s="23" t="s">
        <v>2905</v>
      </c>
      <c r="BA1" s="23" t="s">
        <v>2904</v>
      </c>
      <c r="BB1" s="23" t="s">
        <v>2903</v>
      </c>
      <c r="BC1" s="23" t="s">
        <v>2902</v>
      </c>
      <c r="BD1" s="23" t="s">
        <v>2901</v>
      </c>
      <c r="BE1" s="23" t="s">
        <v>2900</v>
      </c>
      <c r="BF1" s="22" t="s">
        <v>2899</v>
      </c>
      <c r="BG1" s="22" t="s">
        <v>2898</v>
      </c>
      <c r="BH1" s="23" t="s">
        <v>2897</v>
      </c>
      <c r="BI1" s="22" t="s">
        <v>2896</v>
      </c>
      <c r="BJ1" s="22" t="s">
        <v>2895</v>
      </c>
    </row>
    <row r="2" spans="1:62" x14ac:dyDescent="0.45">
      <c r="A2" s="13" t="s">
        <v>2757</v>
      </c>
      <c r="B2" s="10" t="s">
        <v>18</v>
      </c>
      <c r="C2" s="10" t="s">
        <v>425</v>
      </c>
      <c r="D2" s="10">
        <v>2014</v>
      </c>
      <c r="E2" s="10" t="s">
        <v>424</v>
      </c>
      <c r="F2" s="10" t="s">
        <v>280</v>
      </c>
      <c r="G2" s="10" t="s">
        <v>423</v>
      </c>
      <c r="H2" s="10">
        <v>1</v>
      </c>
      <c r="I2" s="10">
        <v>17</v>
      </c>
      <c r="J2" s="10">
        <v>2015</v>
      </c>
      <c r="K2" s="12">
        <v>42021</v>
      </c>
      <c r="L2" s="12" t="s">
        <v>129</v>
      </c>
      <c r="M2" s="10">
        <v>1</v>
      </c>
      <c r="N2" s="10" t="s">
        <v>12</v>
      </c>
      <c r="O2" s="10" t="s">
        <v>24</v>
      </c>
      <c r="P2" s="10" t="s">
        <v>37</v>
      </c>
      <c r="Q2" s="10" t="s">
        <v>147</v>
      </c>
      <c r="R2" s="10" t="s">
        <v>29</v>
      </c>
      <c r="S2" s="10" t="s">
        <v>60</v>
      </c>
      <c r="T2" s="10" t="s">
        <v>32</v>
      </c>
      <c r="U2" s="10">
        <v>0</v>
      </c>
      <c r="V2" s="10">
        <v>1</v>
      </c>
      <c r="W2" s="10">
        <v>0</v>
      </c>
      <c r="X2" s="10">
        <v>0</v>
      </c>
      <c r="Y2" s="10">
        <v>1</v>
      </c>
      <c r="Z2" s="10">
        <v>1</v>
      </c>
      <c r="AA2" s="10">
        <v>1</v>
      </c>
      <c r="AB2" s="10">
        <v>1</v>
      </c>
      <c r="AC2">
        <v>0</v>
      </c>
      <c r="AD2" s="10">
        <v>870</v>
      </c>
      <c r="AE2" s="10">
        <v>0</v>
      </c>
      <c r="AF2" s="10">
        <v>0</v>
      </c>
      <c r="AG2">
        <v>710</v>
      </c>
      <c r="AH2">
        <v>420</v>
      </c>
      <c r="AI2">
        <v>550</v>
      </c>
      <c r="AJ2">
        <v>370</v>
      </c>
      <c r="AK2" s="20" t="s">
        <v>5</v>
      </c>
      <c r="AL2" s="10" t="s">
        <v>4</v>
      </c>
      <c r="AM2" s="10">
        <v>69</v>
      </c>
      <c r="AN2" s="10" t="s">
        <v>3</v>
      </c>
      <c r="AO2" s="10" t="s">
        <v>2</v>
      </c>
      <c r="AP2" s="10" t="s">
        <v>39</v>
      </c>
      <c r="AQ2" s="10" t="s">
        <v>19</v>
      </c>
      <c r="AR2" s="9">
        <v>36892</v>
      </c>
      <c r="AS2" s="14">
        <v>1572</v>
      </c>
      <c r="AT2" s="9">
        <v>35320</v>
      </c>
      <c r="AU2" s="7">
        <v>2617.1145000000001</v>
      </c>
      <c r="AV2" s="7">
        <v>2855.0340000000001</v>
      </c>
      <c r="AW2" s="7">
        <v>8327.182499999999</v>
      </c>
      <c r="AX2" s="14">
        <v>2920</v>
      </c>
      <c r="AY2" s="14">
        <v>1795</v>
      </c>
      <c r="AZ2" s="7">
        <v>1665.4365000000003</v>
      </c>
      <c r="BA2" s="7">
        <v>2141.2755000000002</v>
      </c>
      <c r="BB2" s="7">
        <v>2379.1950000000002</v>
      </c>
      <c r="BC2" s="7">
        <v>2855.0340000000001</v>
      </c>
      <c r="BD2" s="7">
        <v>951.678</v>
      </c>
      <c r="BE2" s="7">
        <v>21845.203999999998</v>
      </c>
      <c r="BF2" s="8">
        <v>13474.796000000002</v>
      </c>
      <c r="BG2" s="8">
        <v>6661.7460000000001</v>
      </c>
      <c r="BH2" s="7">
        <v>1007.1516</v>
      </c>
      <c r="BI2" s="8">
        <v>6813.050000000002</v>
      </c>
      <c r="BJ2" s="8">
        <v>5805.8984000000019</v>
      </c>
    </row>
    <row r="3" spans="1:62" x14ac:dyDescent="0.45">
      <c r="A3" s="13" t="s">
        <v>2695</v>
      </c>
      <c r="B3" s="10" t="s">
        <v>18</v>
      </c>
      <c r="C3" s="10" t="s">
        <v>282</v>
      </c>
      <c r="D3" s="10">
        <v>2015</v>
      </c>
      <c r="E3" s="10" t="s">
        <v>285</v>
      </c>
      <c r="F3" s="10" t="s">
        <v>284</v>
      </c>
      <c r="G3" s="10" t="s">
        <v>149</v>
      </c>
      <c r="H3" s="10">
        <v>1</v>
      </c>
      <c r="I3" s="10">
        <v>17</v>
      </c>
      <c r="J3" s="10">
        <v>2015</v>
      </c>
      <c r="K3" s="12">
        <v>42021</v>
      </c>
      <c r="L3" s="12" t="s">
        <v>129</v>
      </c>
      <c r="M3" s="10">
        <v>1</v>
      </c>
      <c r="N3" s="10" t="s">
        <v>12</v>
      </c>
      <c r="O3" s="10" t="s">
        <v>169</v>
      </c>
      <c r="P3" s="10" t="s">
        <v>62</v>
      </c>
      <c r="Q3" s="10" t="s">
        <v>46</v>
      </c>
      <c r="R3" s="10" t="s">
        <v>36</v>
      </c>
      <c r="S3" s="11" t="s">
        <v>44</v>
      </c>
      <c r="T3" s="10" t="s">
        <v>32</v>
      </c>
      <c r="U3" s="10">
        <v>0</v>
      </c>
      <c r="V3" s="10">
        <v>1</v>
      </c>
      <c r="W3" s="10">
        <v>1</v>
      </c>
      <c r="X3" s="10">
        <v>0</v>
      </c>
      <c r="Y3" s="10">
        <v>1</v>
      </c>
      <c r="Z3" s="10">
        <v>0</v>
      </c>
      <c r="AA3" s="10">
        <v>1</v>
      </c>
      <c r="AB3" s="10">
        <v>1</v>
      </c>
      <c r="AC3">
        <v>0</v>
      </c>
      <c r="AD3" s="10">
        <v>870</v>
      </c>
      <c r="AE3" s="10">
        <v>425</v>
      </c>
      <c r="AF3" s="10">
        <v>0</v>
      </c>
      <c r="AG3">
        <v>710</v>
      </c>
      <c r="AH3">
        <v>0</v>
      </c>
      <c r="AI3">
        <v>550</v>
      </c>
      <c r="AJ3">
        <v>370</v>
      </c>
      <c r="AK3" s="20" t="s">
        <v>5</v>
      </c>
      <c r="AL3" s="10" t="s">
        <v>4</v>
      </c>
      <c r="AM3" s="10">
        <v>41</v>
      </c>
      <c r="AN3" s="10" t="s">
        <v>3</v>
      </c>
      <c r="AO3" s="10" t="s">
        <v>146</v>
      </c>
      <c r="AP3" s="10" t="s">
        <v>1</v>
      </c>
      <c r="AQ3" s="10" t="s">
        <v>0</v>
      </c>
      <c r="AR3" s="9">
        <v>14138</v>
      </c>
      <c r="AS3" s="14">
        <v>2982</v>
      </c>
      <c r="AT3" s="9">
        <v>11156</v>
      </c>
      <c r="AU3" s="7">
        <v>1446.3174000000001</v>
      </c>
      <c r="AV3" s="7">
        <v>1577.8008</v>
      </c>
      <c r="AW3" s="7">
        <v>4601.9189999999999</v>
      </c>
      <c r="AX3" s="14">
        <v>2925</v>
      </c>
      <c r="AY3" s="14">
        <v>1649</v>
      </c>
      <c r="AZ3" s="7">
        <v>920.38380000000006</v>
      </c>
      <c r="BA3" s="7">
        <v>1183.3506</v>
      </c>
      <c r="BB3" s="7">
        <v>1314.8340000000001</v>
      </c>
      <c r="BC3" s="7">
        <v>1577.8008</v>
      </c>
      <c r="BD3" s="7">
        <v>525.93360000000007</v>
      </c>
      <c r="BE3" s="7">
        <v>14040.8048</v>
      </c>
      <c r="BF3" s="8">
        <v>-2884.8047999999999</v>
      </c>
      <c r="BG3" s="8">
        <v>3681.5352000000003</v>
      </c>
      <c r="BH3" s="7">
        <v>385.9674</v>
      </c>
      <c r="BI3" s="8">
        <v>-6566.34</v>
      </c>
      <c r="BJ3" s="8">
        <v>-6952.3073999999997</v>
      </c>
    </row>
    <row r="4" spans="1:62" x14ac:dyDescent="0.45">
      <c r="A4" s="13" t="s">
        <v>2361</v>
      </c>
      <c r="B4" s="10" t="s">
        <v>1157</v>
      </c>
      <c r="C4" s="10" t="s">
        <v>1522</v>
      </c>
      <c r="D4" s="10">
        <v>2014</v>
      </c>
      <c r="E4" s="10" t="s">
        <v>1528</v>
      </c>
      <c r="F4" s="10" t="s">
        <v>1159</v>
      </c>
      <c r="G4" s="10" t="s">
        <v>835</v>
      </c>
      <c r="H4" s="10">
        <v>1</v>
      </c>
      <c r="I4" s="10">
        <v>17</v>
      </c>
      <c r="J4" s="10">
        <v>2015</v>
      </c>
      <c r="K4" s="12">
        <v>42021</v>
      </c>
      <c r="L4" s="12" t="s">
        <v>129</v>
      </c>
      <c r="M4" s="10">
        <v>1</v>
      </c>
      <c r="N4" s="10" t="s">
        <v>25</v>
      </c>
      <c r="O4" s="10" t="s">
        <v>438</v>
      </c>
      <c r="P4" s="10" t="s">
        <v>71</v>
      </c>
      <c r="Q4" s="10" t="s">
        <v>34</v>
      </c>
      <c r="R4" s="10" t="s">
        <v>45</v>
      </c>
      <c r="S4" s="10" t="s">
        <v>60</v>
      </c>
      <c r="T4" s="10" t="s">
        <v>32</v>
      </c>
      <c r="U4" s="10">
        <v>0</v>
      </c>
      <c r="V4" s="10">
        <v>0</v>
      </c>
      <c r="W4" s="10">
        <v>1</v>
      </c>
      <c r="X4" s="10">
        <v>0</v>
      </c>
      <c r="Y4" s="10">
        <v>1</v>
      </c>
      <c r="Z4" s="10">
        <v>0</v>
      </c>
      <c r="AA4" s="10">
        <v>0</v>
      </c>
      <c r="AB4" s="10">
        <v>1</v>
      </c>
      <c r="AC4">
        <v>0</v>
      </c>
      <c r="AD4" s="10">
        <v>0</v>
      </c>
      <c r="AE4" s="10">
        <v>425</v>
      </c>
      <c r="AF4" s="10">
        <v>0</v>
      </c>
      <c r="AG4">
        <v>710</v>
      </c>
      <c r="AH4">
        <v>0</v>
      </c>
      <c r="AI4">
        <v>0</v>
      </c>
      <c r="AJ4">
        <v>370</v>
      </c>
      <c r="AK4" s="15" t="s">
        <v>5</v>
      </c>
      <c r="AL4" s="11" t="s">
        <v>686</v>
      </c>
      <c r="AM4" s="10">
        <v>112</v>
      </c>
      <c r="AN4" s="10" t="s">
        <v>502</v>
      </c>
      <c r="AO4" s="10" t="s">
        <v>501</v>
      </c>
      <c r="AP4" s="10" t="s">
        <v>1</v>
      </c>
      <c r="AQ4" s="10" t="s">
        <v>0</v>
      </c>
      <c r="AR4" s="9">
        <v>69618</v>
      </c>
      <c r="AS4" s="14">
        <v>1699</v>
      </c>
      <c r="AT4" s="9">
        <v>67919</v>
      </c>
      <c r="AU4" s="7">
        <v>4977.6870000000008</v>
      </c>
      <c r="AV4" s="7">
        <v>5430.2040000000006</v>
      </c>
      <c r="AW4" s="7">
        <v>15838.095000000001</v>
      </c>
      <c r="AX4" s="14">
        <v>1505</v>
      </c>
      <c r="AY4" s="14">
        <v>1110</v>
      </c>
      <c r="AZ4" s="7">
        <v>3167.6190000000006</v>
      </c>
      <c r="BA4" s="7">
        <v>4072.6530000000002</v>
      </c>
      <c r="BB4" s="7">
        <v>4525.170000000001</v>
      </c>
      <c r="BC4" s="7">
        <v>5430.2040000000006</v>
      </c>
      <c r="BD4" s="7">
        <v>1810.0680000000002</v>
      </c>
      <c r="BE4" s="7">
        <v>35196.224000000002</v>
      </c>
      <c r="BF4" s="8">
        <v>32722.775999999998</v>
      </c>
      <c r="BG4" s="8">
        <v>12670.476000000002</v>
      </c>
      <c r="BH4" s="7">
        <v>1768.2972</v>
      </c>
      <c r="BI4" s="8">
        <v>20052.299999999996</v>
      </c>
      <c r="BJ4" s="8">
        <v>18284.002799999995</v>
      </c>
    </row>
    <row r="5" spans="1:62" x14ac:dyDescent="0.45">
      <c r="A5" s="13" t="s">
        <v>2316</v>
      </c>
      <c r="B5" s="10" t="s">
        <v>1157</v>
      </c>
      <c r="C5" s="10" t="s">
        <v>1460</v>
      </c>
      <c r="D5" s="10">
        <v>2012</v>
      </c>
      <c r="E5" s="10" t="s">
        <v>1462</v>
      </c>
      <c r="F5" s="10" t="s">
        <v>280</v>
      </c>
      <c r="G5" s="10" t="s">
        <v>835</v>
      </c>
      <c r="H5" s="10">
        <v>1</v>
      </c>
      <c r="I5" s="10">
        <v>17</v>
      </c>
      <c r="J5" s="10">
        <v>2015</v>
      </c>
      <c r="K5" s="12">
        <v>42021</v>
      </c>
      <c r="L5" s="12" t="s">
        <v>129</v>
      </c>
      <c r="M5" s="10">
        <v>1</v>
      </c>
      <c r="N5" s="10" t="s">
        <v>25</v>
      </c>
      <c r="O5" s="10" t="s">
        <v>24</v>
      </c>
      <c r="P5" s="10" t="s">
        <v>62</v>
      </c>
      <c r="Q5" s="10" t="s">
        <v>46</v>
      </c>
      <c r="R5" s="10" t="s">
        <v>49</v>
      </c>
      <c r="S5" s="10" t="s">
        <v>7</v>
      </c>
      <c r="T5" s="10" t="s">
        <v>32</v>
      </c>
      <c r="U5" s="10">
        <v>0</v>
      </c>
      <c r="V5" s="10">
        <v>1</v>
      </c>
      <c r="W5" s="10">
        <v>0</v>
      </c>
      <c r="X5" s="10">
        <v>1</v>
      </c>
      <c r="Y5" s="10">
        <v>1</v>
      </c>
      <c r="Z5" s="10">
        <v>0</v>
      </c>
      <c r="AA5" s="10">
        <v>0</v>
      </c>
      <c r="AB5" s="10">
        <v>1</v>
      </c>
      <c r="AC5">
        <v>0</v>
      </c>
      <c r="AD5" s="10">
        <v>870</v>
      </c>
      <c r="AE5" s="10">
        <v>0</v>
      </c>
      <c r="AF5" s="10">
        <v>640</v>
      </c>
      <c r="AG5">
        <v>710</v>
      </c>
      <c r="AH5">
        <v>0</v>
      </c>
      <c r="AI5">
        <v>0</v>
      </c>
      <c r="AJ5">
        <v>370</v>
      </c>
      <c r="AK5" s="15" t="s">
        <v>5</v>
      </c>
      <c r="AL5" s="10" t="s">
        <v>686</v>
      </c>
      <c r="AM5" s="10">
        <v>132</v>
      </c>
      <c r="AN5" s="10" t="s">
        <v>502</v>
      </c>
      <c r="AO5" s="10" t="s">
        <v>501</v>
      </c>
      <c r="AP5" s="10" t="s">
        <v>39</v>
      </c>
      <c r="AQ5" s="10" t="s">
        <v>0</v>
      </c>
      <c r="AR5" s="9">
        <v>36870</v>
      </c>
      <c r="AS5" s="14">
        <v>2403</v>
      </c>
      <c r="AT5" s="9">
        <v>34467</v>
      </c>
      <c r="AU5" s="7">
        <v>2838.9900000000002</v>
      </c>
      <c r="AV5" s="7">
        <v>3097.08</v>
      </c>
      <c r="AW5" s="7">
        <v>9033.15</v>
      </c>
      <c r="AX5" s="14">
        <v>2590</v>
      </c>
      <c r="AY5" s="14">
        <v>1020</v>
      </c>
      <c r="AZ5" s="7">
        <v>1806.63</v>
      </c>
      <c r="BA5" s="7">
        <v>2322.81</v>
      </c>
      <c r="BB5" s="7">
        <v>2580.9</v>
      </c>
      <c r="BC5" s="7">
        <v>3097.08</v>
      </c>
      <c r="BD5" s="7">
        <v>1032.3600000000001</v>
      </c>
      <c r="BE5" s="7">
        <v>22192.48</v>
      </c>
      <c r="BF5" s="8">
        <v>12274.52</v>
      </c>
      <c r="BG5" s="8">
        <v>7226.52</v>
      </c>
      <c r="BH5" s="7">
        <v>936.49799999999993</v>
      </c>
      <c r="BI5" s="8">
        <v>5048</v>
      </c>
      <c r="BJ5" s="8">
        <v>4111.5020000000004</v>
      </c>
    </row>
    <row r="6" spans="1:62" x14ac:dyDescent="0.45">
      <c r="A6" s="13" t="s">
        <v>2257</v>
      </c>
      <c r="B6" s="10" t="s">
        <v>1157</v>
      </c>
      <c r="C6" s="10" t="s">
        <v>1372</v>
      </c>
      <c r="D6" s="10">
        <v>2013</v>
      </c>
      <c r="E6" s="10" t="s">
        <v>1374</v>
      </c>
      <c r="F6" s="10" t="s">
        <v>505</v>
      </c>
      <c r="G6" s="10" t="s">
        <v>423</v>
      </c>
      <c r="H6" s="10">
        <v>1</v>
      </c>
      <c r="I6" s="10">
        <v>17</v>
      </c>
      <c r="J6" s="10">
        <v>2015</v>
      </c>
      <c r="K6" s="12">
        <v>42021</v>
      </c>
      <c r="L6" s="12" t="s">
        <v>129</v>
      </c>
      <c r="M6" s="10">
        <v>1</v>
      </c>
      <c r="N6" s="10" t="s">
        <v>25</v>
      </c>
      <c r="O6" s="10" t="s">
        <v>517</v>
      </c>
      <c r="P6" s="10" t="s">
        <v>37</v>
      </c>
      <c r="Q6" s="10" t="s">
        <v>46</v>
      </c>
      <c r="R6" s="10" t="s">
        <v>49</v>
      </c>
      <c r="S6" s="10" t="s">
        <v>21</v>
      </c>
      <c r="T6" s="10" t="s">
        <v>32</v>
      </c>
      <c r="U6" s="10">
        <v>0</v>
      </c>
      <c r="V6" s="10">
        <v>0</v>
      </c>
      <c r="W6" s="10">
        <v>1</v>
      </c>
      <c r="X6" s="10">
        <v>0</v>
      </c>
      <c r="Y6" s="10">
        <v>0</v>
      </c>
      <c r="Z6" s="10">
        <v>0</v>
      </c>
      <c r="AA6" s="10">
        <v>1</v>
      </c>
      <c r="AB6" s="10">
        <v>1</v>
      </c>
      <c r="AC6">
        <v>0</v>
      </c>
      <c r="AD6" s="10">
        <v>0</v>
      </c>
      <c r="AE6" s="10">
        <v>425</v>
      </c>
      <c r="AF6" s="10">
        <v>0</v>
      </c>
      <c r="AG6">
        <v>0</v>
      </c>
      <c r="AH6">
        <v>0</v>
      </c>
      <c r="AI6">
        <v>550</v>
      </c>
      <c r="AJ6">
        <v>370</v>
      </c>
      <c r="AK6" s="20" t="s">
        <v>5</v>
      </c>
      <c r="AL6" s="10" t="s">
        <v>562</v>
      </c>
      <c r="AM6" s="10">
        <v>46</v>
      </c>
      <c r="AN6" s="10" t="s">
        <v>502</v>
      </c>
      <c r="AO6" s="10" t="s">
        <v>501</v>
      </c>
      <c r="AP6" s="10" t="s">
        <v>39</v>
      </c>
      <c r="AQ6" s="10" t="s">
        <v>0</v>
      </c>
      <c r="AR6" s="9">
        <v>38379</v>
      </c>
      <c r="AS6" s="14">
        <v>2061</v>
      </c>
      <c r="AT6" s="9">
        <v>36318</v>
      </c>
      <c r="AU6" s="7">
        <v>2533.0139999999997</v>
      </c>
      <c r="AV6" s="7">
        <v>2763.2879999999996</v>
      </c>
      <c r="AW6" s="7">
        <v>8059.5899999999983</v>
      </c>
      <c r="AX6" s="14">
        <v>1345</v>
      </c>
      <c r="AY6" s="14">
        <v>1795</v>
      </c>
      <c r="AZ6" s="7">
        <v>1611.9179999999999</v>
      </c>
      <c r="BA6" s="7">
        <v>2072.4659999999999</v>
      </c>
      <c r="BB6" s="7">
        <v>2302.7399999999998</v>
      </c>
      <c r="BC6" s="7">
        <v>2763.2879999999996</v>
      </c>
      <c r="BD6" s="7">
        <v>921.09599999999989</v>
      </c>
      <c r="BE6" s="7">
        <v>19719.727999999996</v>
      </c>
      <c r="BF6" s="8">
        <v>16598.272000000004</v>
      </c>
      <c r="BG6" s="8">
        <v>6447.6719999999987</v>
      </c>
      <c r="BH6" s="7">
        <v>2966.6967000000004</v>
      </c>
      <c r="BI6" s="8">
        <v>10150.600000000006</v>
      </c>
      <c r="BJ6" s="8">
        <v>7183.9033000000054</v>
      </c>
    </row>
    <row r="7" spans="1:62" x14ac:dyDescent="0.45">
      <c r="A7" s="13" t="s">
        <v>2179</v>
      </c>
      <c r="B7" s="10" t="s">
        <v>1157</v>
      </c>
      <c r="C7" s="10" t="s">
        <v>1318</v>
      </c>
      <c r="D7" s="10">
        <v>2014</v>
      </c>
      <c r="E7" s="10" t="s">
        <v>1317</v>
      </c>
      <c r="F7" s="10" t="s">
        <v>280</v>
      </c>
      <c r="G7" s="10" t="s">
        <v>423</v>
      </c>
      <c r="H7" s="10">
        <v>1</v>
      </c>
      <c r="I7" s="10">
        <v>17</v>
      </c>
      <c r="J7" s="10">
        <v>2015</v>
      </c>
      <c r="K7" s="12">
        <v>42021</v>
      </c>
      <c r="L7" s="12" t="s">
        <v>129</v>
      </c>
      <c r="M7" s="10">
        <v>1</v>
      </c>
      <c r="N7" s="10" t="s">
        <v>12</v>
      </c>
      <c r="O7" s="10" t="s">
        <v>434</v>
      </c>
      <c r="P7" s="10" t="s">
        <v>47</v>
      </c>
      <c r="Q7" s="10" t="s">
        <v>9</v>
      </c>
      <c r="R7" s="10" t="s">
        <v>45</v>
      </c>
      <c r="S7" s="10" t="s">
        <v>44</v>
      </c>
      <c r="T7" s="10" t="s">
        <v>32</v>
      </c>
      <c r="U7" s="10">
        <v>0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>
        <v>0</v>
      </c>
      <c r="AD7" s="10">
        <v>870</v>
      </c>
      <c r="AE7" s="10">
        <v>425</v>
      </c>
      <c r="AF7" s="10">
        <v>640</v>
      </c>
      <c r="AG7">
        <v>710</v>
      </c>
      <c r="AH7">
        <v>420</v>
      </c>
      <c r="AI7">
        <v>550</v>
      </c>
      <c r="AJ7">
        <v>370</v>
      </c>
      <c r="AK7" s="15" t="s">
        <v>5</v>
      </c>
      <c r="AL7" s="10" t="s">
        <v>686</v>
      </c>
      <c r="AM7" s="10">
        <v>94</v>
      </c>
      <c r="AN7" s="10" t="s">
        <v>502</v>
      </c>
      <c r="AO7" s="10" t="s">
        <v>501</v>
      </c>
      <c r="AP7" s="10" t="s">
        <v>39</v>
      </c>
      <c r="AQ7" s="10" t="s">
        <v>0</v>
      </c>
      <c r="AR7" s="9">
        <v>36883</v>
      </c>
      <c r="AS7" s="14">
        <v>2180</v>
      </c>
      <c r="AT7" s="9">
        <v>34703</v>
      </c>
      <c r="AU7" s="7">
        <v>3042.8474999999999</v>
      </c>
      <c r="AV7" s="7">
        <v>3319.47</v>
      </c>
      <c r="AW7" s="7">
        <v>9681.7874999999985</v>
      </c>
      <c r="AX7" s="14">
        <v>3985</v>
      </c>
      <c r="AY7" s="14">
        <v>1270</v>
      </c>
      <c r="AZ7" s="7">
        <v>1936.3575000000001</v>
      </c>
      <c r="BA7" s="7">
        <v>2489.6025</v>
      </c>
      <c r="BB7" s="7">
        <v>2766.2250000000004</v>
      </c>
      <c r="BC7" s="7">
        <v>3319.47</v>
      </c>
      <c r="BD7" s="7">
        <v>1106.49</v>
      </c>
      <c r="BE7" s="7">
        <v>25171.82</v>
      </c>
      <c r="BF7" s="8">
        <v>9531.18</v>
      </c>
      <c r="BG7" s="8">
        <v>7745.43</v>
      </c>
      <c r="BH7" s="7">
        <v>936.82819999999992</v>
      </c>
      <c r="BI7" s="8">
        <v>1785.75</v>
      </c>
      <c r="BJ7" s="8">
        <v>848.92180000000008</v>
      </c>
    </row>
    <row r="8" spans="1:62" x14ac:dyDescent="0.45">
      <c r="A8" s="13" t="s">
        <v>2178</v>
      </c>
      <c r="B8" s="10" t="s">
        <v>1157</v>
      </c>
      <c r="C8" s="10" t="s">
        <v>1318</v>
      </c>
      <c r="D8" s="10">
        <v>2014</v>
      </c>
      <c r="E8" s="10" t="s">
        <v>1317</v>
      </c>
      <c r="F8" s="10" t="s">
        <v>280</v>
      </c>
      <c r="G8" s="10" t="s">
        <v>423</v>
      </c>
      <c r="H8" s="10">
        <v>1</v>
      </c>
      <c r="I8" s="10">
        <v>17</v>
      </c>
      <c r="J8" s="10">
        <v>2015</v>
      </c>
      <c r="K8" s="12">
        <v>42021</v>
      </c>
      <c r="L8" s="12" t="s">
        <v>129</v>
      </c>
      <c r="M8" s="10">
        <v>1</v>
      </c>
      <c r="N8" s="10" t="s">
        <v>25</v>
      </c>
      <c r="O8" s="10" t="s">
        <v>492</v>
      </c>
      <c r="P8" s="10" t="s">
        <v>71</v>
      </c>
      <c r="Q8" s="10" t="s">
        <v>22</v>
      </c>
      <c r="R8" s="10" t="s">
        <v>61</v>
      </c>
      <c r="S8" s="10" t="s">
        <v>21</v>
      </c>
      <c r="T8" s="10" t="s">
        <v>32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1</v>
      </c>
      <c r="AA8" s="10">
        <v>1</v>
      </c>
      <c r="AB8" s="10">
        <v>1</v>
      </c>
      <c r="AC8">
        <v>0</v>
      </c>
      <c r="AD8" s="10">
        <v>0</v>
      </c>
      <c r="AE8" s="10">
        <v>0</v>
      </c>
      <c r="AF8" s="10">
        <v>0</v>
      </c>
      <c r="AG8">
        <v>0</v>
      </c>
      <c r="AH8">
        <v>420</v>
      </c>
      <c r="AI8">
        <v>550</v>
      </c>
      <c r="AJ8">
        <v>370</v>
      </c>
      <c r="AK8" s="20" t="s">
        <v>651</v>
      </c>
      <c r="AL8" s="10" t="s">
        <v>729</v>
      </c>
      <c r="AM8" s="10">
        <v>65</v>
      </c>
      <c r="AN8" s="10" t="s">
        <v>502</v>
      </c>
      <c r="AO8" s="10" t="s">
        <v>501</v>
      </c>
      <c r="AP8" s="10" t="s">
        <v>1</v>
      </c>
      <c r="AQ8" s="10" t="s">
        <v>0</v>
      </c>
      <c r="AR8" s="9">
        <v>36845</v>
      </c>
      <c r="AS8" s="14">
        <v>2806</v>
      </c>
      <c r="AT8" s="9">
        <v>34039</v>
      </c>
      <c r="AU8" s="7">
        <v>3039.7125000000001</v>
      </c>
      <c r="AV8" s="7">
        <v>3316.0499999999997</v>
      </c>
      <c r="AW8" s="7">
        <v>9671.8125</v>
      </c>
      <c r="AX8" s="14">
        <v>1340</v>
      </c>
      <c r="AY8" s="14">
        <v>1490</v>
      </c>
      <c r="AZ8" s="7">
        <v>1934.3625000000002</v>
      </c>
      <c r="BA8" s="7">
        <v>2487.0374999999999</v>
      </c>
      <c r="BB8" s="7">
        <v>2763.375</v>
      </c>
      <c r="BC8" s="7">
        <v>3316.0499999999997</v>
      </c>
      <c r="BD8" s="7">
        <v>1105.3500000000001</v>
      </c>
      <c r="BE8" s="7">
        <v>22726.3</v>
      </c>
      <c r="BF8" s="8">
        <v>11312.7</v>
      </c>
      <c r="BG8" s="8">
        <v>7737.4499999999989</v>
      </c>
      <c r="BH8" s="7">
        <v>1897.5175000000002</v>
      </c>
      <c r="BI8" s="8">
        <v>3575.2500000000018</v>
      </c>
      <c r="BJ8" s="8">
        <v>1677.7325000000017</v>
      </c>
    </row>
    <row r="9" spans="1:62" x14ac:dyDescent="0.45">
      <c r="A9" s="13" t="s">
        <v>2134</v>
      </c>
      <c r="B9" s="10" t="s">
        <v>1157</v>
      </c>
      <c r="C9" s="10" t="s">
        <v>1288</v>
      </c>
      <c r="D9" s="10">
        <v>2015</v>
      </c>
      <c r="E9" s="10" t="s">
        <v>1290</v>
      </c>
      <c r="F9" s="10" t="s">
        <v>748</v>
      </c>
      <c r="G9" s="10" t="s">
        <v>747</v>
      </c>
      <c r="H9" s="10">
        <v>1</v>
      </c>
      <c r="I9" s="10">
        <v>17</v>
      </c>
      <c r="J9" s="10">
        <v>2015</v>
      </c>
      <c r="K9" s="12">
        <v>42021</v>
      </c>
      <c r="L9" s="12" t="s">
        <v>129</v>
      </c>
      <c r="M9" s="10">
        <v>1</v>
      </c>
      <c r="N9" s="10" t="s">
        <v>163</v>
      </c>
      <c r="O9" s="10" t="s">
        <v>243</v>
      </c>
      <c r="P9" s="10" t="s">
        <v>47</v>
      </c>
      <c r="Q9" s="10" t="s">
        <v>34</v>
      </c>
      <c r="R9" s="10" t="s">
        <v>33</v>
      </c>
      <c r="S9" s="10" t="s">
        <v>44</v>
      </c>
      <c r="T9" s="10" t="s">
        <v>32</v>
      </c>
      <c r="U9" s="10">
        <v>0</v>
      </c>
      <c r="V9" s="10">
        <v>1</v>
      </c>
      <c r="W9" s="10">
        <v>0</v>
      </c>
      <c r="X9" s="10">
        <v>0</v>
      </c>
      <c r="Y9" s="10">
        <v>0</v>
      </c>
      <c r="Z9" s="10">
        <v>1</v>
      </c>
      <c r="AA9" s="10">
        <v>0</v>
      </c>
      <c r="AB9" s="10">
        <v>0</v>
      </c>
      <c r="AC9">
        <v>0</v>
      </c>
      <c r="AD9" s="10">
        <v>870</v>
      </c>
      <c r="AE9" s="10">
        <v>0</v>
      </c>
      <c r="AF9" s="10">
        <v>0</v>
      </c>
      <c r="AG9">
        <v>0</v>
      </c>
      <c r="AH9">
        <v>420</v>
      </c>
      <c r="AI9">
        <v>0</v>
      </c>
      <c r="AJ9">
        <v>0</v>
      </c>
      <c r="AK9" s="15" t="s">
        <v>5</v>
      </c>
      <c r="AL9" s="11" t="s">
        <v>562</v>
      </c>
      <c r="AM9" s="10">
        <v>80</v>
      </c>
      <c r="AN9" s="10" t="s">
        <v>3</v>
      </c>
      <c r="AO9" s="10" t="s">
        <v>2</v>
      </c>
      <c r="AP9" s="10" t="s">
        <v>1</v>
      </c>
      <c r="AQ9" s="10" t="s">
        <v>0</v>
      </c>
      <c r="AR9" s="9">
        <v>37801</v>
      </c>
      <c r="AS9" s="14">
        <v>1538</v>
      </c>
      <c r="AT9" s="9">
        <v>36263</v>
      </c>
      <c r="AU9" s="7">
        <v>2496.7800000000002</v>
      </c>
      <c r="AV9" s="7">
        <v>2723.7599999999998</v>
      </c>
      <c r="AW9" s="7">
        <v>7944.2999999999993</v>
      </c>
      <c r="AX9" s="14">
        <v>1290</v>
      </c>
      <c r="AY9" s="14">
        <v>1270</v>
      </c>
      <c r="AZ9" s="7">
        <v>1588.8600000000001</v>
      </c>
      <c r="BA9" s="7">
        <v>2042.82</v>
      </c>
      <c r="BB9" s="7">
        <v>2269.8000000000002</v>
      </c>
      <c r="BC9" s="7">
        <v>2723.7599999999998</v>
      </c>
      <c r="BD9" s="7">
        <v>907.92000000000007</v>
      </c>
      <c r="BE9" s="7">
        <v>18902.560000000001</v>
      </c>
      <c r="BF9" s="8">
        <v>17360.439999999999</v>
      </c>
      <c r="BG9" s="8">
        <v>3907.152</v>
      </c>
      <c r="BH9" s="7">
        <v>2922.0173000000004</v>
      </c>
      <c r="BI9" s="8">
        <v>13453.287999999999</v>
      </c>
      <c r="BJ9" s="8">
        <v>10531.270699999997</v>
      </c>
    </row>
    <row r="10" spans="1:62" x14ac:dyDescent="0.45">
      <c r="A10" s="13" t="s">
        <v>2113</v>
      </c>
      <c r="B10" s="10" t="s">
        <v>1157</v>
      </c>
      <c r="C10" s="10" t="s">
        <v>1261</v>
      </c>
      <c r="D10" s="10">
        <v>2015</v>
      </c>
      <c r="E10" s="10" t="s">
        <v>1263</v>
      </c>
      <c r="F10" s="10" t="s">
        <v>15</v>
      </c>
      <c r="G10" s="10" t="s">
        <v>14</v>
      </c>
      <c r="H10" s="10">
        <v>1</v>
      </c>
      <c r="I10" s="10">
        <v>17</v>
      </c>
      <c r="J10" s="10">
        <v>2015</v>
      </c>
      <c r="K10" s="12">
        <v>42021</v>
      </c>
      <c r="L10" s="12" t="s">
        <v>129</v>
      </c>
      <c r="M10" s="10">
        <v>1</v>
      </c>
      <c r="N10" s="10" t="s">
        <v>12</v>
      </c>
      <c r="O10" s="10" t="s">
        <v>54</v>
      </c>
      <c r="P10" s="10" t="s">
        <v>71</v>
      </c>
      <c r="Q10" s="10" t="s">
        <v>34</v>
      </c>
      <c r="R10" s="10" t="s">
        <v>49</v>
      </c>
      <c r="S10" s="10" t="s">
        <v>44</v>
      </c>
      <c r="T10" s="10" t="s">
        <v>32</v>
      </c>
      <c r="U10" s="10">
        <v>0</v>
      </c>
      <c r="V10" s="10">
        <v>0</v>
      </c>
      <c r="W10" s="10">
        <v>0</v>
      </c>
      <c r="X10" s="10">
        <v>1</v>
      </c>
      <c r="Y10" s="10">
        <v>1</v>
      </c>
      <c r="Z10" s="10">
        <v>0</v>
      </c>
      <c r="AA10" s="10">
        <v>0</v>
      </c>
      <c r="AB10" s="10">
        <v>1</v>
      </c>
      <c r="AC10">
        <v>0</v>
      </c>
      <c r="AD10" s="10">
        <v>0</v>
      </c>
      <c r="AE10" s="10">
        <v>0</v>
      </c>
      <c r="AF10" s="10">
        <v>640</v>
      </c>
      <c r="AG10">
        <v>710</v>
      </c>
      <c r="AH10">
        <v>0</v>
      </c>
      <c r="AI10">
        <v>0</v>
      </c>
      <c r="AJ10">
        <v>370</v>
      </c>
      <c r="AK10" s="15" t="s">
        <v>5</v>
      </c>
      <c r="AL10" s="10" t="s">
        <v>686</v>
      </c>
      <c r="AM10" s="10">
        <v>32</v>
      </c>
      <c r="AN10" s="10" t="s">
        <v>155</v>
      </c>
      <c r="AO10" s="10" t="s">
        <v>422</v>
      </c>
      <c r="AP10" s="10" t="s">
        <v>39</v>
      </c>
      <c r="AQ10" s="10" t="s">
        <v>0</v>
      </c>
      <c r="AR10" s="9">
        <v>37593</v>
      </c>
      <c r="AS10" s="14">
        <v>2383</v>
      </c>
      <c r="AT10" s="9">
        <v>35210</v>
      </c>
      <c r="AU10" s="7">
        <v>3928.4684999999999</v>
      </c>
      <c r="AV10" s="7">
        <v>4285.6019999999999</v>
      </c>
      <c r="AW10" s="7">
        <v>12499.672499999999</v>
      </c>
      <c r="AX10" s="14">
        <v>1720</v>
      </c>
      <c r="AY10" s="14">
        <v>1567</v>
      </c>
      <c r="AZ10" s="7">
        <v>2499.9345000000003</v>
      </c>
      <c r="BA10" s="7">
        <v>3214.2014999999997</v>
      </c>
      <c r="BB10" s="7">
        <v>3571.335</v>
      </c>
      <c r="BC10" s="7">
        <v>4285.6019999999999</v>
      </c>
      <c r="BD10" s="7">
        <v>1428.5339999999999</v>
      </c>
      <c r="BE10" s="7">
        <v>29000.611999999997</v>
      </c>
      <c r="BF10" s="8">
        <v>6209.3880000000026</v>
      </c>
      <c r="BG10" s="8">
        <v>9999.7379999999994</v>
      </c>
      <c r="BH10" s="7">
        <v>954.86219999999992</v>
      </c>
      <c r="BI10" s="8">
        <v>-3790.3499999999967</v>
      </c>
      <c r="BJ10" s="8">
        <v>-4745.2121999999963</v>
      </c>
    </row>
    <row r="11" spans="1:62" x14ac:dyDescent="0.45">
      <c r="A11" s="13" t="s">
        <v>2023</v>
      </c>
      <c r="B11" s="10" t="s">
        <v>1157</v>
      </c>
      <c r="C11" s="10" t="s">
        <v>1156</v>
      </c>
      <c r="D11" s="10">
        <v>2014</v>
      </c>
      <c r="E11" s="10" t="s">
        <v>1160</v>
      </c>
      <c r="F11" s="10" t="s">
        <v>1159</v>
      </c>
      <c r="G11" s="10" t="s">
        <v>149</v>
      </c>
      <c r="H11" s="10">
        <v>1</v>
      </c>
      <c r="I11" s="10">
        <v>17</v>
      </c>
      <c r="J11" s="10">
        <v>2015</v>
      </c>
      <c r="K11" s="12">
        <v>42021</v>
      </c>
      <c r="L11" s="12" t="s">
        <v>129</v>
      </c>
      <c r="M11" s="10">
        <v>1</v>
      </c>
      <c r="N11" s="10" t="s">
        <v>12</v>
      </c>
      <c r="O11" s="10" t="s">
        <v>243</v>
      </c>
      <c r="P11" s="10" t="s">
        <v>47</v>
      </c>
      <c r="Q11" s="11" t="s">
        <v>22</v>
      </c>
      <c r="R11" s="10" t="s">
        <v>70</v>
      </c>
      <c r="S11" s="11" t="s">
        <v>21</v>
      </c>
      <c r="T11" s="10" t="s">
        <v>32</v>
      </c>
      <c r="U11" s="10">
        <v>0</v>
      </c>
      <c r="V11" s="10">
        <v>1</v>
      </c>
      <c r="W11" s="10">
        <v>1</v>
      </c>
      <c r="X11" s="10">
        <v>0</v>
      </c>
      <c r="Y11" s="10">
        <v>0</v>
      </c>
      <c r="Z11" s="10">
        <v>0</v>
      </c>
      <c r="AA11" s="10">
        <v>1</v>
      </c>
      <c r="AB11" s="10">
        <v>1</v>
      </c>
      <c r="AC11">
        <v>0</v>
      </c>
      <c r="AD11" s="10">
        <v>870</v>
      </c>
      <c r="AE11" s="10">
        <v>425</v>
      </c>
      <c r="AF11" s="10">
        <v>0</v>
      </c>
      <c r="AG11">
        <v>0</v>
      </c>
      <c r="AH11">
        <v>0</v>
      </c>
      <c r="AI11">
        <v>550</v>
      </c>
      <c r="AJ11">
        <v>370</v>
      </c>
      <c r="AK11" s="15" t="s">
        <v>696</v>
      </c>
      <c r="AL11" s="11" t="s">
        <v>824</v>
      </c>
      <c r="AM11" s="10">
        <v>65</v>
      </c>
      <c r="AN11" s="10" t="s">
        <v>3</v>
      </c>
      <c r="AO11" s="10" t="s">
        <v>2</v>
      </c>
      <c r="AP11" s="10" t="s">
        <v>1</v>
      </c>
      <c r="AQ11" s="10" t="s">
        <v>0</v>
      </c>
      <c r="AR11" s="9">
        <v>37568</v>
      </c>
      <c r="AS11" s="14">
        <v>1090</v>
      </c>
      <c r="AT11" s="9">
        <v>36478</v>
      </c>
      <c r="AU11" s="7">
        <v>4093.8975</v>
      </c>
      <c r="AV11" s="7">
        <v>4466.07</v>
      </c>
      <c r="AW11" s="7">
        <v>13026.037499999999</v>
      </c>
      <c r="AX11" s="14">
        <v>2215</v>
      </c>
      <c r="AY11" s="14">
        <v>1490</v>
      </c>
      <c r="AZ11" s="7">
        <v>2605.2075000000004</v>
      </c>
      <c r="BA11" s="7">
        <v>3349.5524999999998</v>
      </c>
      <c r="BB11" s="7">
        <v>3721.7250000000004</v>
      </c>
      <c r="BC11" s="7">
        <v>4466.07</v>
      </c>
      <c r="BD11" s="7">
        <v>1488.69</v>
      </c>
      <c r="BE11" s="7">
        <v>30501.42</v>
      </c>
      <c r="BF11" s="8">
        <v>5976.5800000000017</v>
      </c>
      <c r="BG11" s="8">
        <v>10420.83</v>
      </c>
      <c r="BH11" s="7">
        <v>1506.4767999999999</v>
      </c>
      <c r="BI11" s="8">
        <v>-4444.2499999999982</v>
      </c>
      <c r="BJ11" s="8">
        <v>-5950.7267999999985</v>
      </c>
    </row>
    <row r="12" spans="1:62" x14ac:dyDescent="0.45">
      <c r="A12" s="13" t="s">
        <v>1932</v>
      </c>
      <c r="B12" s="10" t="s">
        <v>796</v>
      </c>
      <c r="C12" s="10" t="s">
        <v>1042</v>
      </c>
      <c r="D12" s="10">
        <v>2015</v>
      </c>
      <c r="E12" s="10" t="s">
        <v>1041</v>
      </c>
      <c r="F12" s="10" t="s">
        <v>280</v>
      </c>
      <c r="G12" s="10" t="s">
        <v>149</v>
      </c>
      <c r="H12" s="10">
        <v>1</v>
      </c>
      <c r="I12" s="10">
        <v>17</v>
      </c>
      <c r="J12" s="10">
        <v>2015</v>
      </c>
      <c r="K12" s="12">
        <v>42021</v>
      </c>
      <c r="L12" s="12" t="s">
        <v>129</v>
      </c>
      <c r="M12" s="10">
        <v>1</v>
      </c>
      <c r="N12" s="10" t="s">
        <v>148</v>
      </c>
      <c r="O12" s="10" t="s">
        <v>243</v>
      </c>
      <c r="P12" s="10" t="s">
        <v>71</v>
      </c>
      <c r="Q12" s="10" t="s">
        <v>9</v>
      </c>
      <c r="R12" s="10" t="s">
        <v>29</v>
      </c>
      <c r="S12" s="11" t="s">
        <v>7</v>
      </c>
      <c r="T12" s="10" t="s">
        <v>32</v>
      </c>
      <c r="U12" s="10">
        <v>0</v>
      </c>
      <c r="V12" s="10">
        <v>1</v>
      </c>
      <c r="W12" s="10">
        <v>1</v>
      </c>
      <c r="X12" s="10">
        <v>0</v>
      </c>
      <c r="Y12" s="10">
        <v>0</v>
      </c>
      <c r="Z12" s="10">
        <v>0</v>
      </c>
      <c r="AA12" s="10">
        <v>1</v>
      </c>
      <c r="AB12" s="10">
        <v>0</v>
      </c>
      <c r="AC12">
        <v>0</v>
      </c>
      <c r="AD12" s="10">
        <v>870</v>
      </c>
      <c r="AE12" s="10">
        <v>425</v>
      </c>
      <c r="AF12" s="10">
        <v>0</v>
      </c>
      <c r="AG12">
        <v>0</v>
      </c>
      <c r="AH12">
        <v>0</v>
      </c>
      <c r="AI12">
        <v>550</v>
      </c>
      <c r="AJ12">
        <v>0</v>
      </c>
      <c r="AK12" s="20" t="s">
        <v>5</v>
      </c>
      <c r="AL12" s="10" t="s">
        <v>562</v>
      </c>
      <c r="AM12" s="10">
        <v>28</v>
      </c>
      <c r="AN12" s="10" t="s">
        <v>155</v>
      </c>
      <c r="AO12" s="10" t="s">
        <v>154</v>
      </c>
      <c r="AP12" s="10" t="s">
        <v>39</v>
      </c>
      <c r="AQ12" s="10" t="s">
        <v>52</v>
      </c>
      <c r="AR12" s="9">
        <v>17400</v>
      </c>
      <c r="AS12" s="14">
        <v>6003</v>
      </c>
      <c r="AT12" s="9">
        <v>11397</v>
      </c>
      <c r="AU12" s="7">
        <v>1722.6</v>
      </c>
      <c r="AV12" s="7">
        <v>1879.1999999999998</v>
      </c>
      <c r="AW12" s="7">
        <v>5481</v>
      </c>
      <c r="AX12" s="14">
        <v>1845</v>
      </c>
      <c r="AY12" s="14">
        <v>1110</v>
      </c>
      <c r="AZ12" s="7">
        <v>1096.2</v>
      </c>
      <c r="BA12" s="7">
        <v>1409.3999999999999</v>
      </c>
      <c r="BB12" s="7">
        <v>1566</v>
      </c>
      <c r="BC12" s="7">
        <v>1879.1999999999998</v>
      </c>
      <c r="BD12" s="7">
        <v>626.4</v>
      </c>
      <c r="BE12" s="7">
        <v>14230.2</v>
      </c>
      <c r="BF12" s="8">
        <v>-2833.2000000000007</v>
      </c>
      <c r="BG12" s="8">
        <v>4384.7999999999993</v>
      </c>
      <c r="BH12" s="7">
        <v>1345.0200000000002</v>
      </c>
      <c r="BI12" s="8">
        <v>-7218</v>
      </c>
      <c r="BJ12" s="8">
        <v>-8563.02</v>
      </c>
    </row>
    <row r="13" spans="1:62" x14ac:dyDescent="0.45">
      <c r="A13" s="13" t="s">
        <v>1894</v>
      </c>
      <c r="B13" s="10" t="s">
        <v>796</v>
      </c>
      <c r="C13" s="10" t="s">
        <v>1010</v>
      </c>
      <c r="D13" s="10">
        <v>2015</v>
      </c>
      <c r="E13" s="10" t="s">
        <v>1009</v>
      </c>
      <c r="F13" s="10" t="s">
        <v>505</v>
      </c>
      <c r="G13" s="10" t="s">
        <v>423</v>
      </c>
      <c r="H13" s="10">
        <v>1</v>
      </c>
      <c r="I13" s="10">
        <v>17</v>
      </c>
      <c r="J13" s="10">
        <v>2015</v>
      </c>
      <c r="K13" s="12">
        <v>42021</v>
      </c>
      <c r="L13" s="12" t="s">
        <v>129</v>
      </c>
      <c r="M13" s="10">
        <v>1</v>
      </c>
      <c r="N13" s="10" t="s">
        <v>25</v>
      </c>
      <c r="O13" s="10" t="s">
        <v>427</v>
      </c>
      <c r="P13" s="10" t="s">
        <v>71</v>
      </c>
      <c r="Q13" s="10" t="s">
        <v>46</v>
      </c>
      <c r="R13" s="10" t="s">
        <v>33</v>
      </c>
      <c r="S13" s="10" t="s">
        <v>44</v>
      </c>
      <c r="T13" s="10" t="s">
        <v>32</v>
      </c>
      <c r="U13" s="10">
        <v>0</v>
      </c>
      <c r="V13" s="10">
        <v>0</v>
      </c>
      <c r="W13" s="10">
        <v>1</v>
      </c>
      <c r="X13" s="10">
        <v>0</v>
      </c>
      <c r="Y13" s="10">
        <v>0</v>
      </c>
      <c r="Z13" s="10">
        <v>1</v>
      </c>
      <c r="AA13" s="10">
        <v>1</v>
      </c>
      <c r="AB13" s="10">
        <v>1</v>
      </c>
      <c r="AC13">
        <v>0</v>
      </c>
      <c r="AD13" s="10">
        <v>0</v>
      </c>
      <c r="AE13" s="10">
        <v>425</v>
      </c>
      <c r="AF13" s="10">
        <v>0</v>
      </c>
      <c r="AG13">
        <v>0</v>
      </c>
      <c r="AH13">
        <v>420</v>
      </c>
      <c r="AI13">
        <v>550</v>
      </c>
      <c r="AJ13">
        <v>370</v>
      </c>
      <c r="AK13" s="19" t="s">
        <v>696</v>
      </c>
      <c r="AL13" s="18" t="s">
        <v>824</v>
      </c>
      <c r="AM13" s="10">
        <v>22</v>
      </c>
      <c r="AN13" s="10" t="s">
        <v>155</v>
      </c>
      <c r="AO13" s="10" t="s">
        <v>422</v>
      </c>
      <c r="AP13" s="10" t="s">
        <v>39</v>
      </c>
      <c r="AQ13" s="10" t="s">
        <v>19</v>
      </c>
      <c r="AR13" s="9">
        <v>32571</v>
      </c>
      <c r="AS13" s="14">
        <v>1491</v>
      </c>
      <c r="AT13" s="9">
        <v>31080</v>
      </c>
      <c r="AU13" s="7">
        <v>2149.6859999999997</v>
      </c>
      <c r="AV13" s="7">
        <v>2345.1119999999996</v>
      </c>
      <c r="AW13" s="7">
        <v>6839.9099999999989</v>
      </c>
      <c r="AX13" s="14">
        <v>1765</v>
      </c>
      <c r="AY13" s="14">
        <v>1110</v>
      </c>
      <c r="AZ13" s="7">
        <v>1367.982</v>
      </c>
      <c r="BA13" s="7">
        <v>1758.8339999999998</v>
      </c>
      <c r="BB13" s="7">
        <v>1954.26</v>
      </c>
      <c r="BC13" s="7">
        <v>2345.1119999999996</v>
      </c>
      <c r="BD13" s="7">
        <v>781.70399999999995</v>
      </c>
      <c r="BE13" s="7">
        <v>16945.671999999999</v>
      </c>
      <c r="BF13" s="8">
        <v>14134.328000000001</v>
      </c>
      <c r="BG13" s="8">
        <v>5471.9279999999999</v>
      </c>
      <c r="BH13" s="7">
        <v>1306.0971</v>
      </c>
      <c r="BI13" s="8">
        <v>8662.4000000000015</v>
      </c>
      <c r="BJ13" s="8">
        <v>7356.3029000000015</v>
      </c>
    </row>
    <row r="14" spans="1:62" x14ac:dyDescent="0.45">
      <c r="A14" s="13" t="s">
        <v>1645</v>
      </c>
      <c r="B14" s="10" t="s">
        <v>654</v>
      </c>
      <c r="C14" s="10" t="s">
        <v>709</v>
      </c>
      <c r="D14" s="10">
        <v>2012</v>
      </c>
      <c r="E14" s="10" t="s">
        <v>708</v>
      </c>
      <c r="F14" s="10" t="s">
        <v>15</v>
      </c>
      <c r="G14" s="10" t="s">
        <v>14</v>
      </c>
      <c r="H14" s="10">
        <v>1</v>
      </c>
      <c r="I14" s="10">
        <v>17</v>
      </c>
      <c r="J14" s="10">
        <v>2015</v>
      </c>
      <c r="K14" s="12">
        <v>42021</v>
      </c>
      <c r="L14" s="12" t="s">
        <v>129</v>
      </c>
      <c r="M14" s="10">
        <v>1</v>
      </c>
      <c r="N14" s="10" t="s">
        <v>12</v>
      </c>
      <c r="O14" s="10" t="s">
        <v>63</v>
      </c>
      <c r="P14" s="10" t="s">
        <v>37</v>
      </c>
      <c r="Q14" s="10" t="s">
        <v>9</v>
      </c>
      <c r="R14" s="10" t="s">
        <v>49</v>
      </c>
      <c r="S14" s="10" t="s">
        <v>44</v>
      </c>
      <c r="T14" s="10" t="s">
        <v>32</v>
      </c>
      <c r="U14" s="10">
        <v>0</v>
      </c>
      <c r="V14" s="10">
        <v>1</v>
      </c>
      <c r="W14" s="10">
        <v>1</v>
      </c>
      <c r="X14" s="10">
        <v>0</v>
      </c>
      <c r="Y14" s="10">
        <v>1</v>
      </c>
      <c r="Z14" s="10">
        <v>0</v>
      </c>
      <c r="AA14" s="10">
        <v>0</v>
      </c>
      <c r="AB14" s="10">
        <v>0</v>
      </c>
      <c r="AC14">
        <v>0</v>
      </c>
      <c r="AD14" s="10">
        <v>870</v>
      </c>
      <c r="AE14" s="10">
        <v>425</v>
      </c>
      <c r="AF14" s="10">
        <v>0</v>
      </c>
      <c r="AG14">
        <v>710</v>
      </c>
      <c r="AH14">
        <v>0</v>
      </c>
      <c r="AI14">
        <v>0</v>
      </c>
      <c r="AJ14">
        <v>0</v>
      </c>
      <c r="AK14" s="19" t="s">
        <v>682</v>
      </c>
      <c r="AL14" s="18" t="s">
        <v>739</v>
      </c>
      <c r="AM14" s="10">
        <v>70</v>
      </c>
      <c r="AN14" s="10" t="s">
        <v>3</v>
      </c>
      <c r="AO14" s="10" t="s">
        <v>2</v>
      </c>
      <c r="AP14" s="10" t="s">
        <v>1</v>
      </c>
      <c r="AQ14" s="10" t="s">
        <v>0</v>
      </c>
      <c r="AR14" s="9">
        <v>31402</v>
      </c>
      <c r="AS14" s="14">
        <v>1465</v>
      </c>
      <c r="AT14" s="9">
        <v>29937</v>
      </c>
      <c r="AU14" s="7">
        <v>2763.3760000000002</v>
      </c>
      <c r="AV14" s="7">
        <v>3014.5920000000001</v>
      </c>
      <c r="AW14" s="7">
        <v>8792.56</v>
      </c>
      <c r="AX14" s="14">
        <v>2005</v>
      </c>
      <c r="AY14" s="14">
        <v>1270</v>
      </c>
      <c r="AZ14" s="7">
        <v>1758.5120000000004</v>
      </c>
      <c r="BA14" s="7">
        <v>2260.944</v>
      </c>
      <c r="BB14" s="7">
        <v>2512.1600000000003</v>
      </c>
      <c r="BC14" s="7">
        <v>3014.5920000000001</v>
      </c>
      <c r="BD14" s="7">
        <v>1004.8640000000001</v>
      </c>
      <c r="BE14" s="7">
        <v>21362.552</v>
      </c>
      <c r="BF14" s="8">
        <v>8574.4480000000003</v>
      </c>
      <c r="BG14" s="8">
        <v>7034.0480000000007</v>
      </c>
      <c r="BH14" s="7">
        <v>659.44200000000001</v>
      </c>
      <c r="BI14" s="8">
        <v>1540.3999999999996</v>
      </c>
      <c r="BJ14" s="8">
        <v>880.95799999999963</v>
      </c>
    </row>
    <row r="15" spans="1:62" x14ac:dyDescent="0.45">
      <c r="A15" s="13" t="s">
        <v>1616</v>
      </c>
      <c r="B15" s="10" t="s">
        <v>654</v>
      </c>
      <c r="C15" s="10" t="s">
        <v>653</v>
      </c>
      <c r="D15" s="10">
        <v>2012</v>
      </c>
      <c r="E15" s="10" t="s">
        <v>660</v>
      </c>
      <c r="F15" s="10" t="s">
        <v>280</v>
      </c>
      <c r="G15" s="10" t="s">
        <v>149</v>
      </c>
      <c r="H15" s="10">
        <v>1</v>
      </c>
      <c r="I15" s="10">
        <v>17</v>
      </c>
      <c r="J15" s="10">
        <v>2015</v>
      </c>
      <c r="K15" s="12">
        <v>42021</v>
      </c>
      <c r="L15" s="12" t="s">
        <v>129</v>
      </c>
      <c r="M15" s="10">
        <v>1</v>
      </c>
      <c r="N15" s="10" t="s">
        <v>163</v>
      </c>
      <c r="O15" s="10" t="s">
        <v>54</v>
      </c>
      <c r="P15" s="10" t="s">
        <v>47</v>
      </c>
      <c r="Q15" s="10" t="s">
        <v>156</v>
      </c>
      <c r="R15" s="10" t="s">
        <v>49</v>
      </c>
      <c r="S15" s="10" t="s">
        <v>44</v>
      </c>
      <c r="T15" s="10" t="s">
        <v>32</v>
      </c>
      <c r="U15" s="10">
        <v>0</v>
      </c>
      <c r="V15" s="10">
        <v>0</v>
      </c>
      <c r="W15" s="10">
        <v>1</v>
      </c>
      <c r="X15" s="10">
        <v>1</v>
      </c>
      <c r="Y15" s="10">
        <v>1</v>
      </c>
      <c r="Z15" s="10">
        <v>1</v>
      </c>
      <c r="AA15" s="10">
        <v>0</v>
      </c>
      <c r="AB15" s="10">
        <v>1</v>
      </c>
      <c r="AC15">
        <v>0</v>
      </c>
      <c r="AD15" s="10">
        <v>0</v>
      </c>
      <c r="AE15" s="10">
        <v>425</v>
      </c>
      <c r="AF15" s="10">
        <v>640</v>
      </c>
      <c r="AG15">
        <v>710</v>
      </c>
      <c r="AH15">
        <v>420</v>
      </c>
      <c r="AI15">
        <v>0</v>
      </c>
      <c r="AJ15">
        <v>370</v>
      </c>
      <c r="AK15" s="19" t="s">
        <v>682</v>
      </c>
      <c r="AL15" s="18" t="s">
        <v>777</v>
      </c>
      <c r="AM15" s="10">
        <v>28</v>
      </c>
      <c r="AN15" s="10" t="s">
        <v>155</v>
      </c>
      <c r="AO15" s="10" t="s">
        <v>154</v>
      </c>
      <c r="AP15" s="10" t="s">
        <v>27</v>
      </c>
      <c r="AQ15" s="10" t="s">
        <v>19</v>
      </c>
      <c r="AR15" s="9">
        <v>38693</v>
      </c>
      <c r="AS15" s="14">
        <v>1032</v>
      </c>
      <c r="AT15" s="9">
        <v>37661</v>
      </c>
      <c r="AU15" s="7">
        <v>2742.7840000000001</v>
      </c>
      <c r="AV15" s="7">
        <v>2992.1280000000002</v>
      </c>
      <c r="AW15" s="7">
        <v>8727.0399999999991</v>
      </c>
      <c r="AX15" s="14">
        <v>2565</v>
      </c>
      <c r="AY15" s="14">
        <v>1567</v>
      </c>
      <c r="AZ15" s="7">
        <v>1745.4080000000004</v>
      </c>
      <c r="BA15" s="7">
        <v>2244.096</v>
      </c>
      <c r="BB15" s="7">
        <v>2493.4400000000005</v>
      </c>
      <c r="BC15" s="7">
        <v>2992.1280000000002</v>
      </c>
      <c r="BD15" s="7">
        <v>997.37600000000009</v>
      </c>
      <c r="BE15" s="7">
        <v>22084.768</v>
      </c>
      <c r="BF15" s="8">
        <v>15576.232</v>
      </c>
      <c r="BG15" s="8">
        <v>6981.6320000000005</v>
      </c>
      <c r="BH15" s="7">
        <v>812.553</v>
      </c>
      <c r="BI15" s="8">
        <v>8594.5999999999985</v>
      </c>
      <c r="BJ15" s="8">
        <v>7782.0469999999987</v>
      </c>
    </row>
    <row r="16" spans="1:62" x14ac:dyDescent="0.45">
      <c r="A16" s="13" t="s">
        <v>2893</v>
      </c>
      <c r="B16" s="10" t="s">
        <v>18</v>
      </c>
      <c r="C16" s="10" t="s">
        <v>507</v>
      </c>
      <c r="D16" s="10">
        <v>2015</v>
      </c>
      <c r="E16" s="10" t="s">
        <v>513</v>
      </c>
      <c r="F16" s="10" t="s">
        <v>505</v>
      </c>
      <c r="G16" s="10" t="s">
        <v>423</v>
      </c>
      <c r="H16" s="10">
        <v>1</v>
      </c>
      <c r="I16" s="10">
        <v>17</v>
      </c>
      <c r="J16" s="10">
        <v>2015</v>
      </c>
      <c r="K16" s="12">
        <v>42021</v>
      </c>
      <c r="L16" s="12" t="s">
        <v>129</v>
      </c>
      <c r="M16" s="10">
        <v>1</v>
      </c>
      <c r="N16" s="10" t="s">
        <v>25</v>
      </c>
      <c r="O16" s="10" t="s">
        <v>504</v>
      </c>
      <c r="P16" s="10" t="s">
        <v>71</v>
      </c>
      <c r="Q16" s="10" t="s">
        <v>147</v>
      </c>
      <c r="R16" s="10" t="s">
        <v>77</v>
      </c>
      <c r="S16" s="10" t="s">
        <v>7</v>
      </c>
      <c r="T16" s="10" t="s">
        <v>6</v>
      </c>
      <c r="U16" s="10">
        <v>1</v>
      </c>
      <c r="V16" s="10">
        <v>1</v>
      </c>
      <c r="W16" s="10">
        <v>1</v>
      </c>
      <c r="X16" s="10">
        <v>0</v>
      </c>
      <c r="Y16" s="10">
        <v>1</v>
      </c>
      <c r="Z16" s="10">
        <v>0</v>
      </c>
      <c r="AA16" s="10">
        <v>0</v>
      </c>
      <c r="AB16" s="10">
        <v>0</v>
      </c>
      <c r="AC16">
        <v>825</v>
      </c>
      <c r="AD16" s="10">
        <v>870</v>
      </c>
      <c r="AE16" s="10">
        <v>425</v>
      </c>
      <c r="AF16" s="10">
        <v>0</v>
      </c>
      <c r="AG16">
        <v>710</v>
      </c>
      <c r="AH16">
        <v>0</v>
      </c>
      <c r="AI16">
        <v>0</v>
      </c>
      <c r="AJ16">
        <v>0</v>
      </c>
      <c r="AK16" s="20" t="s">
        <v>5</v>
      </c>
      <c r="AL16" s="10" t="s">
        <v>4</v>
      </c>
      <c r="AM16" s="10">
        <v>55</v>
      </c>
      <c r="AN16" s="10" t="s">
        <v>155</v>
      </c>
      <c r="AO16" s="10" t="s">
        <v>422</v>
      </c>
      <c r="AP16" s="10" t="s">
        <v>1</v>
      </c>
      <c r="AQ16" s="10" t="s">
        <v>0</v>
      </c>
      <c r="AR16" s="9">
        <v>28132</v>
      </c>
      <c r="AS16" s="14">
        <v>2702</v>
      </c>
      <c r="AT16" s="9">
        <v>25430</v>
      </c>
      <c r="AU16" s="7">
        <v>1237.8080000000002</v>
      </c>
      <c r="AV16" s="7">
        <v>1350.336</v>
      </c>
      <c r="AW16" s="7">
        <v>3938.48</v>
      </c>
      <c r="AX16" s="14">
        <v>2830</v>
      </c>
      <c r="AY16" s="14">
        <v>1110</v>
      </c>
      <c r="AZ16" s="7">
        <v>787.69600000000014</v>
      </c>
      <c r="BA16" s="7">
        <v>1012.7520000000001</v>
      </c>
      <c r="BB16" s="7">
        <v>1125.2800000000002</v>
      </c>
      <c r="BC16" s="7">
        <v>1350.336</v>
      </c>
      <c r="BD16" s="7">
        <v>450.11200000000008</v>
      </c>
      <c r="BE16" s="7">
        <v>12042.016000000001</v>
      </c>
      <c r="BF16" s="8">
        <v>13387.983999999999</v>
      </c>
      <c r="BG16" s="8">
        <v>3150.7840000000001</v>
      </c>
      <c r="BH16" s="7">
        <v>768.00360000000001</v>
      </c>
      <c r="BI16" s="8">
        <v>10237.199999999999</v>
      </c>
      <c r="BJ16" s="8">
        <v>9469.1963999999989</v>
      </c>
    </row>
    <row r="17" spans="1:62" x14ac:dyDescent="0.45">
      <c r="A17" s="13" t="s">
        <v>2890</v>
      </c>
      <c r="B17" s="10" t="s">
        <v>18</v>
      </c>
      <c r="C17" s="10" t="s">
        <v>507</v>
      </c>
      <c r="D17" s="10">
        <v>2015</v>
      </c>
      <c r="E17" s="10" t="s">
        <v>506</v>
      </c>
      <c r="F17" s="10" t="s">
        <v>505</v>
      </c>
      <c r="G17" s="10" t="s">
        <v>423</v>
      </c>
      <c r="H17" s="10">
        <v>1</v>
      </c>
      <c r="I17" s="10">
        <v>17</v>
      </c>
      <c r="J17" s="10">
        <v>2015</v>
      </c>
      <c r="K17" s="12">
        <v>42021</v>
      </c>
      <c r="L17" s="12" t="s">
        <v>129</v>
      </c>
      <c r="M17" s="10">
        <v>1</v>
      </c>
      <c r="N17" s="10" t="s">
        <v>12</v>
      </c>
      <c r="O17" s="10" t="s">
        <v>512</v>
      </c>
      <c r="P17" s="10" t="s">
        <v>37</v>
      </c>
      <c r="Q17" s="10" t="s">
        <v>22</v>
      </c>
      <c r="R17" s="10" t="s">
        <v>49</v>
      </c>
      <c r="S17" s="10" t="s">
        <v>44</v>
      </c>
      <c r="T17" s="10" t="s">
        <v>6</v>
      </c>
      <c r="U17" s="10">
        <v>1</v>
      </c>
      <c r="V17" s="10">
        <v>0</v>
      </c>
      <c r="W17" s="10">
        <v>0</v>
      </c>
      <c r="X17" s="10">
        <v>1</v>
      </c>
      <c r="Y17" s="10">
        <v>0</v>
      </c>
      <c r="Z17" s="10">
        <v>1</v>
      </c>
      <c r="AA17" s="10">
        <v>0</v>
      </c>
      <c r="AB17" s="10">
        <v>1</v>
      </c>
      <c r="AC17">
        <v>825</v>
      </c>
      <c r="AD17" s="10">
        <v>0</v>
      </c>
      <c r="AE17" s="10">
        <v>0</v>
      </c>
      <c r="AF17" s="10">
        <v>640</v>
      </c>
      <c r="AG17">
        <v>0</v>
      </c>
      <c r="AH17">
        <v>420</v>
      </c>
      <c r="AI17">
        <v>0</v>
      </c>
      <c r="AJ17">
        <v>370</v>
      </c>
      <c r="AK17" s="20" t="s">
        <v>5</v>
      </c>
      <c r="AL17" s="10" t="s">
        <v>4</v>
      </c>
      <c r="AM17" s="10">
        <v>5</v>
      </c>
      <c r="AN17" s="10" t="s">
        <v>155</v>
      </c>
      <c r="AO17" s="10" t="s">
        <v>422</v>
      </c>
      <c r="AP17" s="10" t="s">
        <v>39</v>
      </c>
      <c r="AQ17" s="10" t="s">
        <v>19</v>
      </c>
      <c r="AR17" s="9">
        <v>29011</v>
      </c>
      <c r="AS17" s="14">
        <v>1339</v>
      </c>
      <c r="AT17" s="9">
        <v>27672</v>
      </c>
      <c r="AU17" s="7">
        <v>1276.4840000000002</v>
      </c>
      <c r="AV17" s="7">
        <v>1392.528</v>
      </c>
      <c r="AW17" s="7">
        <v>4061.5400000000004</v>
      </c>
      <c r="AX17" s="14">
        <v>2255</v>
      </c>
      <c r="AY17" s="14">
        <v>1110</v>
      </c>
      <c r="AZ17" s="7">
        <v>812.30800000000022</v>
      </c>
      <c r="BA17" s="7">
        <v>1044.3960000000002</v>
      </c>
      <c r="BB17" s="7">
        <v>1160.4400000000003</v>
      </c>
      <c r="BC17" s="7">
        <v>1392.528</v>
      </c>
      <c r="BD17" s="7">
        <v>464.17600000000004</v>
      </c>
      <c r="BE17" s="7">
        <v>11720.168000000001</v>
      </c>
      <c r="BF17" s="8">
        <v>15951.831999999999</v>
      </c>
      <c r="BG17" s="8">
        <v>3249.232</v>
      </c>
      <c r="BH17" s="7">
        <v>792.00030000000004</v>
      </c>
      <c r="BI17" s="8">
        <v>12702.599999999999</v>
      </c>
      <c r="BJ17" s="8">
        <v>11910.599699999999</v>
      </c>
    </row>
    <row r="18" spans="1:62" x14ac:dyDescent="0.45">
      <c r="A18" s="13" t="s">
        <v>2552</v>
      </c>
      <c r="B18" s="10" t="s">
        <v>18</v>
      </c>
      <c r="C18" s="10" t="s">
        <v>152</v>
      </c>
      <c r="D18" s="10">
        <v>2015</v>
      </c>
      <c r="E18" s="10" t="s">
        <v>158</v>
      </c>
      <c r="F18" s="10" t="s">
        <v>157</v>
      </c>
      <c r="G18" s="10" t="s">
        <v>149</v>
      </c>
      <c r="H18" s="10">
        <v>1</v>
      </c>
      <c r="I18" s="10">
        <v>17</v>
      </c>
      <c r="J18" s="10">
        <v>2015</v>
      </c>
      <c r="K18" s="12">
        <v>42021</v>
      </c>
      <c r="L18" s="12" t="s">
        <v>129</v>
      </c>
      <c r="M18" s="10">
        <v>1</v>
      </c>
      <c r="N18" s="10" t="s">
        <v>12</v>
      </c>
      <c r="O18" s="10" t="s">
        <v>54</v>
      </c>
      <c r="P18" s="10" t="s">
        <v>37</v>
      </c>
      <c r="Q18" s="10" t="s">
        <v>147</v>
      </c>
      <c r="R18" s="10" t="s">
        <v>45</v>
      </c>
      <c r="S18" s="10" t="s">
        <v>44</v>
      </c>
      <c r="T18" s="10" t="s">
        <v>6</v>
      </c>
      <c r="U18" s="10">
        <v>1</v>
      </c>
      <c r="V18" s="10">
        <v>1</v>
      </c>
      <c r="W18" s="10">
        <v>1</v>
      </c>
      <c r="X18" s="10">
        <v>0</v>
      </c>
      <c r="Y18" s="10">
        <v>1</v>
      </c>
      <c r="Z18" s="10">
        <v>0</v>
      </c>
      <c r="AA18" s="10">
        <v>0</v>
      </c>
      <c r="AB18" s="10">
        <v>0</v>
      </c>
      <c r="AC18">
        <v>825</v>
      </c>
      <c r="AD18" s="10">
        <v>870</v>
      </c>
      <c r="AE18" s="10">
        <v>425</v>
      </c>
      <c r="AF18" s="10">
        <v>0</v>
      </c>
      <c r="AG18">
        <v>710</v>
      </c>
      <c r="AH18">
        <v>0</v>
      </c>
      <c r="AI18">
        <v>0</v>
      </c>
      <c r="AJ18">
        <v>0</v>
      </c>
      <c r="AK18" s="20" t="s">
        <v>5</v>
      </c>
      <c r="AL18" s="10" t="s">
        <v>4</v>
      </c>
      <c r="AM18" s="10">
        <v>0</v>
      </c>
      <c r="AN18" s="10" t="s">
        <v>155</v>
      </c>
      <c r="AO18" s="10" t="s">
        <v>154</v>
      </c>
      <c r="AP18" s="10" t="s">
        <v>1</v>
      </c>
      <c r="AQ18" s="10" t="s">
        <v>0</v>
      </c>
      <c r="AR18" s="9">
        <v>13816</v>
      </c>
      <c r="AS18" s="14">
        <v>2555</v>
      </c>
      <c r="AT18" s="9">
        <v>11261</v>
      </c>
      <c r="AU18" s="7">
        <v>1512.126</v>
      </c>
      <c r="AV18" s="7">
        <v>1649.5919999999999</v>
      </c>
      <c r="AW18" s="7">
        <v>4811.3099999999995</v>
      </c>
      <c r="AX18" s="14">
        <v>2830</v>
      </c>
      <c r="AY18" s="14">
        <v>1270</v>
      </c>
      <c r="AZ18" s="7">
        <v>962.26200000000017</v>
      </c>
      <c r="BA18" s="7">
        <v>1237.194</v>
      </c>
      <c r="BB18" s="7">
        <v>1374.66</v>
      </c>
      <c r="BC18" s="7">
        <v>1649.5919999999999</v>
      </c>
      <c r="BD18" s="7">
        <v>549.86400000000003</v>
      </c>
      <c r="BE18" s="7">
        <v>13997.552</v>
      </c>
      <c r="BF18" s="8">
        <v>-2736.5519999999997</v>
      </c>
      <c r="BG18" s="8">
        <v>3849.0479999999998</v>
      </c>
      <c r="BH18" s="7">
        <v>377.17680000000001</v>
      </c>
      <c r="BI18" s="8">
        <v>-6585.5999999999995</v>
      </c>
      <c r="BJ18" s="8">
        <v>-6962.7767999999996</v>
      </c>
    </row>
    <row r="19" spans="1:62" x14ac:dyDescent="0.45">
      <c r="A19" s="13" t="s">
        <v>2550</v>
      </c>
      <c r="B19" s="10" t="s">
        <v>18</v>
      </c>
      <c r="C19" s="10" t="s">
        <v>152</v>
      </c>
      <c r="D19" s="10">
        <v>2015</v>
      </c>
      <c r="E19" s="10" t="s">
        <v>151</v>
      </c>
      <c r="F19" s="10" t="s">
        <v>150</v>
      </c>
      <c r="G19" s="10" t="s">
        <v>149</v>
      </c>
      <c r="H19" s="10">
        <v>1</v>
      </c>
      <c r="I19" s="10">
        <v>17</v>
      </c>
      <c r="J19" s="10">
        <v>2015</v>
      </c>
      <c r="K19" s="12">
        <v>42021</v>
      </c>
      <c r="L19" s="12" t="s">
        <v>129</v>
      </c>
      <c r="M19" s="10">
        <v>1</v>
      </c>
      <c r="N19" s="10" t="s">
        <v>12</v>
      </c>
      <c r="O19" s="10" t="s">
        <v>131</v>
      </c>
      <c r="P19" s="10" t="s">
        <v>23</v>
      </c>
      <c r="Q19" s="10" t="s">
        <v>147</v>
      </c>
      <c r="R19" s="10" t="s">
        <v>49</v>
      </c>
      <c r="S19" s="10" t="s">
        <v>7</v>
      </c>
      <c r="T19" s="10" t="s">
        <v>6</v>
      </c>
      <c r="U19" s="10">
        <v>0</v>
      </c>
      <c r="V19" s="10">
        <v>1</v>
      </c>
      <c r="W19" s="10">
        <v>0</v>
      </c>
      <c r="X19" s="10">
        <v>0</v>
      </c>
      <c r="Y19" s="10">
        <v>1</v>
      </c>
      <c r="Z19" s="10">
        <v>0</v>
      </c>
      <c r="AA19" s="10">
        <v>0</v>
      </c>
      <c r="AB19" s="10">
        <v>0</v>
      </c>
      <c r="AC19">
        <v>0</v>
      </c>
      <c r="AD19" s="10">
        <v>870</v>
      </c>
      <c r="AE19" s="10">
        <v>0</v>
      </c>
      <c r="AF19" s="10">
        <v>0</v>
      </c>
      <c r="AG19">
        <v>710</v>
      </c>
      <c r="AH19">
        <v>0</v>
      </c>
      <c r="AI19">
        <v>0</v>
      </c>
      <c r="AJ19">
        <v>0</v>
      </c>
      <c r="AK19" s="20" t="s">
        <v>5</v>
      </c>
      <c r="AL19" s="10" t="s">
        <v>4</v>
      </c>
      <c r="AM19" s="10">
        <v>46</v>
      </c>
      <c r="AN19" s="10" t="s">
        <v>3</v>
      </c>
      <c r="AO19" s="10" t="s">
        <v>146</v>
      </c>
      <c r="AP19" s="10" t="s">
        <v>39</v>
      </c>
      <c r="AQ19" s="10" t="s">
        <v>52</v>
      </c>
      <c r="AR19" s="9">
        <v>13876</v>
      </c>
      <c r="AS19" s="14">
        <v>4898</v>
      </c>
      <c r="AT19" s="9">
        <v>8978</v>
      </c>
      <c r="AU19" s="7">
        <v>1623.402</v>
      </c>
      <c r="AV19" s="7">
        <v>1770.9839999999999</v>
      </c>
      <c r="AW19" s="7">
        <v>5165.37</v>
      </c>
      <c r="AX19" s="14">
        <v>1580</v>
      </c>
      <c r="AY19" s="14">
        <v>1795</v>
      </c>
      <c r="AZ19" s="7">
        <v>1033.0740000000001</v>
      </c>
      <c r="BA19" s="7">
        <v>1328.2380000000001</v>
      </c>
      <c r="BB19" s="7">
        <v>1475.8200000000002</v>
      </c>
      <c r="BC19" s="7">
        <v>1770.9839999999999</v>
      </c>
      <c r="BD19" s="7">
        <v>590.32800000000009</v>
      </c>
      <c r="BE19" s="7">
        <v>14000.903999999999</v>
      </c>
      <c r="BF19" s="8">
        <v>-5022.9039999999986</v>
      </c>
      <c r="BG19" s="8">
        <v>4132.2960000000003</v>
      </c>
      <c r="BH19" s="7">
        <v>378.81479999999999</v>
      </c>
      <c r="BI19" s="8">
        <v>-9155.1999999999989</v>
      </c>
      <c r="BJ19" s="8">
        <v>-9534.014799999999</v>
      </c>
    </row>
    <row r="20" spans="1:62" x14ac:dyDescent="0.45">
      <c r="A20" s="13" t="s">
        <v>2438</v>
      </c>
      <c r="B20" s="10" t="s">
        <v>18</v>
      </c>
      <c r="C20" s="10" t="s">
        <v>17</v>
      </c>
      <c r="D20" s="10">
        <v>2013</v>
      </c>
      <c r="E20" s="10" t="s">
        <v>16</v>
      </c>
      <c r="F20" s="10" t="s">
        <v>15</v>
      </c>
      <c r="G20" s="10" t="s">
        <v>14</v>
      </c>
      <c r="H20" s="10">
        <v>1</v>
      </c>
      <c r="I20" s="10">
        <v>17</v>
      </c>
      <c r="J20" s="10">
        <v>2015</v>
      </c>
      <c r="K20" s="12">
        <v>42021</v>
      </c>
      <c r="L20" s="12" t="s">
        <v>129</v>
      </c>
      <c r="M20" s="10">
        <v>1</v>
      </c>
      <c r="N20" s="10" t="s">
        <v>12</v>
      </c>
      <c r="O20" s="10" t="s">
        <v>72</v>
      </c>
      <c r="P20" s="10" t="s">
        <v>71</v>
      </c>
      <c r="Q20" s="10" t="s">
        <v>34</v>
      </c>
      <c r="R20" s="10" t="s">
        <v>53</v>
      </c>
      <c r="S20" s="10" t="s">
        <v>7</v>
      </c>
      <c r="T20" s="10" t="s">
        <v>6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>
        <v>0</v>
      </c>
      <c r="AD20" s="10">
        <v>0</v>
      </c>
      <c r="AE20" s="10">
        <v>0</v>
      </c>
      <c r="AF20" s="10">
        <v>0</v>
      </c>
      <c r="AG20">
        <v>0</v>
      </c>
      <c r="AH20">
        <v>0</v>
      </c>
      <c r="AI20">
        <v>0</v>
      </c>
      <c r="AJ20">
        <v>0</v>
      </c>
      <c r="AK20" s="20" t="s">
        <v>5</v>
      </c>
      <c r="AL20" s="10" t="s">
        <v>4</v>
      </c>
      <c r="AM20" s="10">
        <v>48</v>
      </c>
      <c r="AN20" s="10" t="s">
        <v>3</v>
      </c>
      <c r="AO20" s="10" t="s">
        <v>2</v>
      </c>
      <c r="AP20" s="10" t="s">
        <v>27</v>
      </c>
      <c r="AQ20" s="10" t="s">
        <v>0</v>
      </c>
      <c r="AR20" s="9">
        <v>21373</v>
      </c>
      <c r="AS20" s="14">
        <v>2003</v>
      </c>
      <c r="AT20" s="9">
        <v>19370</v>
      </c>
      <c r="AU20" s="7">
        <v>1645.7209999999998</v>
      </c>
      <c r="AV20" s="7">
        <v>1795.3319999999997</v>
      </c>
      <c r="AW20" s="7">
        <v>5236.3849999999993</v>
      </c>
      <c r="AX20" s="14">
        <v>0</v>
      </c>
      <c r="AY20" s="14">
        <v>1270</v>
      </c>
      <c r="AZ20" s="7">
        <v>1047.277</v>
      </c>
      <c r="BA20" s="7">
        <v>1346.4989999999998</v>
      </c>
      <c r="BB20" s="7">
        <v>1496.11</v>
      </c>
      <c r="BC20" s="7">
        <v>1795.3319999999997</v>
      </c>
      <c r="BD20" s="7">
        <v>598.44399999999996</v>
      </c>
      <c r="BE20" s="7">
        <v>12041.991999999998</v>
      </c>
      <c r="BF20" s="8">
        <v>7328.0080000000016</v>
      </c>
      <c r="BG20" s="8">
        <v>4189.1079999999993</v>
      </c>
      <c r="BH20" s="7">
        <v>583.48289999999997</v>
      </c>
      <c r="BI20" s="8">
        <v>3138.9000000000024</v>
      </c>
      <c r="BJ20" s="8">
        <v>2555.4171000000024</v>
      </c>
    </row>
    <row r="21" spans="1:62" x14ac:dyDescent="0.45">
      <c r="A21" s="13" t="s">
        <v>2360</v>
      </c>
      <c r="B21" s="10" t="s">
        <v>1157</v>
      </c>
      <c r="C21" s="10" t="s">
        <v>1522</v>
      </c>
      <c r="D21" s="10">
        <v>2014</v>
      </c>
      <c r="E21" s="10" t="s">
        <v>1526</v>
      </c>
      <c r="F21" s="10" t="s">
        <v>1521</v>
      </c>
      <c r="G21" s="10" t="s">
        <v>835</v>
      </c>
      <c r="H21" s="10">
        <v>1</v>
      </c>
      <c r="I21" s="10">
        <v>17</v>
      </c>
      <c r="J21" s="10">
        <v>2015</v>
      </c>
      <c r="K21" s="12">
        <v>42021</v>
      </c>
      <c r="L21" s="12" t="s">
        <v>129</v>
      </c>
      <c r="M21" s="10">
        <v>1</v>
      </c>
      <c r="N21" s="10" t="s">
        <v>25</v>
      </c>
      <c r="O21" s="10" t="s">
        <v>438</v>
      </c>
      <c r="P21" s="10" t="s">
        <v>10</v>
      </c>
      <c r="Q21" s="10" t="s">
        <v>34</v>
      </c>
      <c r="R21" s="10" t="s">
        <v>53</v>
      </c>
      <c r="S21" s="10" t="s">
        <v>21</v>
      </c>
      <c r="T21" s="10" t="s">
        <v>6</v>
      </c>
      <c r="U21" s="10">
        <v>0</v>
      </c>
      <c r="V21" s="10">
        <v>0</v>
      </c>
      <c r="W21" s="10">
        <v>1</v>
      </c>
      <c r="X21" s="10">
        <v>1</v>
      </c>
      <c r="Y21" s="10">
        <v>0</v>
      </c>
      <c r="Z21" s="10">
        <v>1</v>
      </c>
      <c r="AA21" s="10">
        <v>0</v>
      </c>
      <c r="AB21" s="10">
        <v>1</v>
      </c>
      <c r="AC21">
        <v>0</v>
      </c>
      <c r="AD21" s="10">
        <v>0</v>
      </c>
      <c r="AE21" s="10">
        <v>425</v>
      </c>
      <c r="AF21" s="10">
        <v>640</v>
      </c>
      <c r="AG21">
        <v>0</v>
      </c>
      <c r="AH21">
        <v>420</v>
      </c>
      <c r="AI21">
        <v>0</v>
      </c>
      <c r="AJ21">
        <v>370</v>
      </c>
      <c r="AK21" s="15" t="s">
        <v>696</v>
      </c>
      <c r="AL21" s="11" t="s">
        <v>695</v>
      </c>
      <c r="AM21" s="10">
        <v>92</v>
      </c>
      <c r="AN21" s="10" t="s">
        <v>155</v>
      </c>
      <c r="AO21" s="10" t="s">
        <v>422</v>
      </c>
      <c r="AP21" s="10" t="s">
        <v>39</v>
      </c>
      <c r="AQ21" s="10" t="s">
        <v>52</v>
      </c>
      <c r="AR21" s="9">
        <v>73471</v>
      </c>
      <c r="AS21" s="14">
        <v>7064</v>
      </c>
      <c r="AT21" s="9">
        <v>66407</v>
      </c>
      <c r="AU21" s="7">
        <v>4849.0860000000002</v>
      </c>
      <c r="AV21" s="7">
        <v>5289.9119999999994</v>
      </c>
      <c r="AW21" s="7">
        <v>15428.909999999998</v>
      </c>
      <c r="AX21" s="14">
        <v>1855</v>
      </c>
      <c r="AY21" s="14">
        <v>1490</v>
      </c>
      <c r="AZ21" s="7">
        <v>3085.7820000000002</v>
      </c>
      <c r="BA21" s="7">
        <v>3967.4339999999997</v>
      </c>
      <c r="BB21" s="7">
        <v>4408.26</v>
      </c>
      <c r="BC21" s="7">
        <v>5289.9119999999994</v>
      </c>
      <c r="BD21" s="7">
        <v>1763.3040000000001</v>
      </c>
      <c r="BE21" s="7">
        <v>35084.472000000002</v>
      </c>
      <c r="BF21" s="8">
        <v>31322.527999999998</v>
      </c>
      <c r="BG21" s="8">
        <v>12343.127999999999</v>
      </c>
      <c r="BH21" s="7">
        <v>4371.5245000000004</v>
      </c>
      <c r="BI21" s="8">
        <v>18979.400000000001</v>
      </c>
      <c r="BJ21" s="8">
        <v>14607.875500000002</v>
      </c>
    </row>
    <row r="22" spans="1:62" x14ac:dyDescent="0.45">
      <c r="A22" s="13" t="s">
        <v>2318</v>
      </c>
      <c r="B22" s="10" t="s">
        <v>1157</v>
      </c>
      <c r="C22" s="10" t="s">
        <v>1460</v>
      </c>
      <c r="D22" s="10">
        <v>2012</v>
      </c>
      <c r="E22" s="10" t="s">
        <v>1462</v>
      </c>
      <c r="F22" s="10" t="s">
        <v>280</v>
      </c>
      <c r="G22" s="10" t="s">
        <v>835</v>
      </c>
      <c r="H22" s="10">
        <v>1</v>
      </c>
      <c r="I22" s="10">
        <v>17</v>
      </c>
      <c r="J22" s="10">
        <v>2015</v>
      </c>
      <c r="K22" s="12">
        <v>42021</v>
      </c>
      <c r="L22" s="12" t="s">
        <v>129</v>
      </c>
      <c r="M22" s="10">
        <v>1</v>
      </c>
      <c r="N22" s="10" t="s">
        <v>25</v>
      </c>
      <c r="O22" s="10" t="s">
        <v>438</v>
      </c>
      <c r="P22" s="10" t="s">
        <v>23</v>
      </c>
      <c r="Q22" s="10" t="s">
        <v>147</v>
      </c>
      <c r="R22" s="10" t="s">
        <v>53</v>
      </c>
      <c r="S22" s="10" t="s">
        <v>7</v>
      </c>
      <c r="T22" s="10" t="s">
        <v>6</v>
      </c>
      <c r="U22" s="10">
        <v>0</v>
      </c>
      <c r="V22" s="10">
        <v>0</v>
      </c>
      <c r="W22" s="10">
        <v>1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>
        <v>0</v>
      </c>
      <c r="AD22" s="10">
        <v>0</v>
      </c>
      <c r="AE22" s="10">
        <v>425</v>
      </c>
      <c r="AF22" s="10">
        <v>0</v>
      </c>
      <c r="AG22">
        <v>0</v>
      </c>
      <c r="AH22">
        <v>0</v>
      </c>
      <c r="AI22">
        <v>0</v>
      </c>
      <c r="AJ22">
        <v>0</v>
      </c>
      <c r="AK22" s="20" t="s">
        <v>651</v>
      </c>
      <c r="AL22" s="10" t="s">
        <v>764</v>
      </c>
      <c r="AM22" s="10">
        <v>154</v>
      </c>
      <c r="AN22" s="10" t="s">
        <v>502</v>
      </c>
      <c r="AO22" s="10" t="s">
        <v>501</v>
      </c>
      <c r="AP22" s="10" t="s">
        <v>27</v>
      </c>
      <c r="AQ22" s="10" t="s">
        <v>31</v>
      </c>
      <c r="AR22" s="9">
        <v>34549</v>
      </c>
      <c r="AS22" s="14">
        <v>4715</v>
      </c>
      <c r="AT22" s="9">
        <v>29834</v>
      </c>
      <c r="AU22" s="7">
        <v>2660.2730000000001</v>
      </c>
      <c r="AV22" s="7">
        <v>2902.116</v>
      </c>
      <c r="AW22" s="7">
        <v>8464.5049999999992</v>
      </c>
      <c r="AX22" s="14">
        <v>425</v>
      </c>
      <c r="AY22" s="14">
        <v>1020</v>
      </c>
      <c r="AZ22" s="7">
        <v>1692.9010000000001</v>
      </c>
      <c r="BA22" s="7">
        <v>2176.587</v>
      </c>
      <c r="BB22" s="7">
        <v>2418.4299999999998</v>
      </c>
      <c r="BC22" s="7">
        <v>2902.116</v>
      </c>
      <c r="BD22" s="7">
        <v>967.37199999999996</v>
      </c>
      <c r="BE22" s="7">
        <v>18857.695999999996</v>
      </c>
      <c r="BF22" s="8">
        <v>10976.304000000004</v>
      </c>
      <c r="BG22" s="8">
        <v>6771.6039999999994</v>
      </c>
      <c r="BH22" s="7">
        <v>4747.0325999999995</v>
      </c>
      <c r="BI22" s="8">
        <v>4204.7000000000044</v>
      </c>
      <c r="BJ22" s="8">
        <v>-542.33259999999518</v>
      </c>
    </row>
    <row r="23" spans="1:62" x14ac:dyDescent="0.45">
      <c r="A23" s="13" t="s">
        <v>2083</v>
      </c>
      <c r="B23" s="10" t="s">
        <v>1157</v>
      </c>
      <c r="C23" s="10" t="s">
        <v>1197</v>
      </c>
      <c r="D23" s="10">
        <v>2012</v>
      </c>
      <c r="E23" s="10" t="s">
        <v>1196</v>
      </c>
      <c r="F23" s="10" t="s">
        <v>505</v>
      </c>
      <c r="G23" s="10" t="s">
        <v>835</v>
      </c>
      <c r="H23" s="10">
        <v>1</v>
      </c>
      <c r="I23" s="10">
        <v>17</v>
      </c>
      <c r="J23" s="10">
        <v>2015</v>
      </c>
      <c r="K23" s="12">
        <v>42021</v>
      </c>
      <c r="L23" s="12" t="s">
        <v>129</v>
      </c>
      <c r="M23" s="10">
        <v>1</v>
      </c>
      <c r="N23" s="10" t="s">
        <v>12</v>
      </c>
      <c r="O23" s="10" t="s">
        <v>492</v>
      </c>
      <c r="P23" s="10" t="s">
        <v>10</v>
      </c>
      <c r="Q23" s="10" t="s">
        <v>22</v>
      </c>
      <c r="R23" s="10" t="s">
        <v>45</v>
      </c>
      <c r="S23" s="10" t="s">
        <v>7</v>
      </c>
      <c r="T23" s="10" t="s">
        <v>6</v>
      </c>
      <c r="U23" s="10">
        <v>1</v>
      </c>
      <c r="V23" s="10">
        <v>0</v>
      </c>
      <c r="W23" s="10">
        <v>1</v>
      </c>
      <c r="X23" s="10">
        <v>0</v>
      </c>
      <c r="Y23" s="10">
        <v>1</v>
      </c>
      <c r="Z23" s="10">
        <v>1</v>
      </c>
      <c r="AA23" s="10">
        <v>0</v>
      </c>
      <c r="AB23" s="10">
        <v>0</v>
      </c>
      <c r="AC23">
        <v>825</v>
      </c>
      <c r="AD23" s="10">
        <v>0</v>
      </c>
      <c r="AE23" s="10">
        <v>425</v>
      </c>
      <c r="AF23" s="10">
        <v>0</v>
      </c>
      <c r="AG23">
        <v>710</v>
      </c>
      <c r="AH23">
        <v>420</v>
      </c>
      <c r="AI23">
        <v>0</v>
      </c>
      <c r="AJ23">
        <v>0</v>
      </c>
      <c r="AK23" s="20" t="s">
        <v>651</v>
      </c>
      <c r="AL23" s="10" t="s">
        <v>656</v>
      </c>
      <c r="AM23" s="10">
        <v>50</v>
      </c>
      <c r="AN23" s="10" t="s">
        <v>155</v>
      </c>
      <c r="AO23" s="10" t="s">
        <v>422</v>
      </c>
      <c r="AP23" s="10" t="s">
        <v>1</v>
      </c>
      <c r="AQ23" s="10" t="s">
        <v>102</v>
      </c>
      <c r="AR23" s="9">
        <v>45592</v>
      </c>
      <c r="AS23" s="14">
        <v>2923</v>
      </c>
      <c r="AT23" s="9">
        <v>42669</v>
      </c>
      <c r="AU23" s="7">
        <v>3009.0720000000001</v>
      </c>
      <c r="AV23" s="7">
        <v>3282.6239999999998</v>
      </c>
      <c r="AW23" s="7">
        <v>9574.32</v>
      </c>
      <c r="AX23" s="14">
        <v>2380</v>
      </c>
      <c r="AY23" s="14">
        <v>1795</v>
      </c>
      <c r="AZ23" s="7">
        <v>1914.8640000000003</v>
      </c>
      <c r="BA23" s="7">
        <v>2461.9679999999998</v>
      </c>
      <c r="BB23" s="7">
        <v>2735.5200000000004</v>
      </c>
      <c r="BC23" s="7">
        <v>3282.6239999999998</v>
      </c>
      <c r="BD23" s="7">
        <v>1094.2080000000001</v>
      </c>
      <c r="BE23" s="7">
        <v>23870.743999999999</v>
      </c>
      <c r="BF23" s="8">
        <v>18798.256000000001</v>
      </c>
      <c r="BG23" s="8">
        <v>7659.4560000000001</v>
      </c>
      <c r="BH23" s="7">
        <v>5028.7975999999999</v>
      </c>
      <c r="BI23" s="8">
        <v>11138.800000000001</v>
      </c>
      <c r="BJ23" s="8">
        <v>6110.0024000000012</v>
      </c>
    </row>
    <row r="24" spans="1:62" x14ac:dyDescent="0.45">
      <c r="A24" s="13" t="s">
        <v>2082</v>
      </c>
      <c r="B24" s="10" t="s">
        <v>1157</v>
      </c>
      <c r="C24" s="10" t="s">
        <v>1197</v>
      </c>
      <c r="D24" s="10">
        <v>2012</v>
      </c>
      <c r="E24" s="10" t="s">
        <v>1196</v>
      </c>
      <c r="F24" s="10" t="s">
        <v>505</v>
      </c>
      <c r="G24" s="10" t="s">
        <v>835</v>
      </c>
      <c r="H24" s="10">
        <v>1</v>
      </c>
      <c r="I24" s="10">
        <v>17</v>
      </c>
      <c r="J24" s="10">
        <v>2015</v>
      </c>
      <c r="K24" s="12">
        <v>42021</v>
      </c>
      <c r="L24" s="12" t="s">
        <v>129</v>
      </c>
      <c r="M24" s="10">
        <v>1</v>
      </c>
      <c r="N24" s="10" t="s">
        <v>12</v>
      </c>
      <c r="O24" s="10" t="s">
        <v>512</v>
      </c>
      <c r="P24" s="10" t="s">
        <v>10</v>
      </c>
      <c r="Q24" s="10" t="s">
        <v>46</v>
      </c>
      <c r="R24" s="10" t="s">
        <v>49</v>
      </c>
      <c r="S24" s="10" t="s">
        <v>44</v>
      </c>
      <c r="T24" s="10" t="s">
        <v>6</v>
      </c>
      <c r="U24" s="10">
        <v>0</v>
      </c>
      <c r="V24" s="10">
        <v>1</v>
      </c>
      <c r="W24" s="10">
        <v>0</v>
      </c>
      <c r="X24" s="10">
        <v>1</v>
      </c>
      <c r="Y24" s="10">
        <v>0</v>
      </c>
      <c r="Z24" s="10">
        <v>0</v>
      </c>
      <c r="AA24" s="10">
        <v>0</v>
      </c>
      <c r="AB24" s="10">
        <v>1</v>
      </c>
      <c r="AC24">
        <v>0</v>
      </c>
      <c r="AD24" s="10">
        <v>870</v>
      </c>
      <c r="AE24" s="10">
        <v>0</v>
      </c>
      <c r="AF24" s="10">
        <v>640</v>
      </c>
      <c r="AG24">
        <v>0</v>
      </c>
      <c r="AH24">
        <v>0</v>
      </c>
      <c r="AI24">
        <v>0</v>
      </c>
      <c r="AJ24">
        <v>370</v>
      </c>
      <c r="AK24" s="15" t="s">
        <v>5</v>
      </c>
      <c r="AL24" s="10" t="s">
        <v>562</v>
      </c>
      <c r="AM24" s="10">
        <v>15</v>
      </c>
      <c r="AN24" s="10" t="s">
        <v>155</v>
      </c>
      <c r="AO24" s="10" t="s">
        <v>422</v>
      </c>
      <c r="AP24" s="10" t="s">
        <v>39</v>
      </c>
      <c r="AQ24" s="10" t="s">
        <v>0</v>
      </c>
      <c r="AR24" s="9">
        <v>42989</v>
      </c>
      <c r="AS24" s="14">
        <v>2583</v>
      </c>
      <c r="AT24" s="9">
        <v>40406</v>
      </c>
      <c r="AU24" s="7">
        <v>2837.2739999999999</v>
      </c>
      <c r="AV24" s="7">
        <v>3095.2079999999996</v>
      </c>
      <c r="AW24" s="7">
        <v>9027.6899999999987</v>
      </c>
      <c r="AX24" s="14">
        <v>1880</v>
      </c>
      <c r="AY24" s="14">
        <v>1020</v>
      </c>
      <c r="AZ24" s="7">
        <v>1805.538</v>
      </c>
      <c r="BA24" s="7">
        <v>2321.4059999999995</v>
      </c>
      <c r="BB24" s="7">
        <v>2579.34</v>
      </c>
      <c r="BC24" s="7">
        <v>3095.2079999999996</v>
      </c>
      <c r="BD24" s="7">
        <v>1031.7359999999999</v>
      </c>
      <c r="BE24" s="7">
        <v>21471.248</v>
      </c>
      <c r="BF24" s="8">
        <v>18934.752</v>
      </c>
      <c r="BG24" s="8">
        <v>7222.1519999999991</v>
      </c>
      <c r="BH24" s="7">
        <v>3323.0497000000005</v>
      </c>
      <c r="BI24" s="8">
        <v>11712.600000000002</v>
      </c>
      <c r="BJ24" s="8">
        <v>8389.5503000000026</v>
      </c>
    </row>
    <row r="25" spans="1:62" x14ac:dyDescent="0.45">
      <c r="A25" s="13" t="s">
        <v>2022</v>
      </c>
      <c r="B25" s="10" t="s">
        <v>1157</v>
      </c>
      <c r="C25" s="10" t="s">
        <v>1156</v>
      </c>
      <c r="D25" s="10">
        <v>2014</v>
      </c>
      <c r="E25" s="10" t="s">
        <v>1155</v>
      </c>
      <c r="F25" s="10" t="s">
        <v>1154</v>
      </c>
      <c r="G25" s="10" t="s">
        <v>149</v>
      </c>
      <c r="H25" s="10">
        <v>1</v>
      </c>
      <c r="I25" s="10">
        <v>17</v>
      </c>
      <c r="J25" s="10">
        <v>2015</v>
      </c>
      <c r="K25" s="12">
        <v>42021</v>
      </c>
      <c r="L25" s="12" t="s">
        <v>129</v>
      </c>
      <c r="M25" s="10">
        <v>1</v>
      </c>
      <c r="N25" s="10" t="s">
        <v>148</v>
      </c>
      <c r="O25" s="10" t="s">
        <v>131</v>
      </c>
      <c r="P25" s="10" t="s">
        <v>37</v>
      </c>
      <c r="Q25" s="10" t="s">
        <v>156</v>
      </c>
      <c r="R25" s="10" t="s">
        <v>8</v>
      </c>
      <c r="S25" s="11" t="s">
        <v>60</v>
      </c>
      <c r="T25" s="10" t="s">
        <v>6</v>
      </c>
      <c r="U25" s="10">
        <v>1</v>
      </c>
      <c r="V25" s="10">
        <v>0</v>
      </c>
      <c r="W25" s="10">
        <v>1</v>
      </c>
      <c r="X25" s="10">
        <v>1</v>
      </c>
      <c r="Y25" s="10">
        <v>0</v>
      </c>
      <c r="Z25" s="10">
        <v>0</v>
      </c>
      <c r="AA25" s="10">
        <v>0</v>
      </c>
      <c r="AB25" s="10">
        <v>0</v>
      </c>
      <c r="AC25">
        <v>825</v>
      </c>
      <c r="AD25" s="10">
        <v>0</v>
      </c>
      <c r="AE25" s="10">
        <v>425</v>
      </c>
      <c r="AF25" s="10">
        <v>640</v>
      </c>
      <c r="AG25">
        <v>0</v>
      </c>
      <c r="AH25">
        <v>0</v>
      </c>
      <c r="AI25">
        <v>0</v>
      </c>
      <c r="AJ25">
        <v>0</v>
      </c>
      <c r="AK25" s="15" t="s">
        <v>696</v>
      </c>
      <c r="AL25" s="11" t="s">
        <v>695</v>
      </c>
      <c r="AM25" s="10">
        <v>27</v>
      </c>
      <c r="AN25" s="10" t="s">
        <v>3</v>
      </c>
      <c r="AO25" s="10" t="s">
        <v>2</v>
      </c>
      <c r="AP25" s="10" t="s">
        <v>39</v>
      </c>
      <c r="AQ25" s="10" t="s">
        <v>0</v>
      </c>
      <c r="AR25" s="9">
        <v>36845</v>
      </c>
      <c r="AS25" s="14">
        <v>2910</v>
      </c>
      <c r="AT25" s="9">
        <v>33935</v>
      </c>
      <c r="AU25" s="7">
        <v>4070.2419999999997</v>
      </c>
      <c r="AV25" s="7">
        <v>4440.2639999999992</v>
      </c>
      <c r="AW25" s="7">
        <v>12950.769999999999</v>
      </c>
      <c r="AX25" s="14">
        <v>1890</v>
      </c>
      <c r="AY25" s="14">
        <v>1567</v>
      </c>
      <c r="AZ25" s="7">
        <v>2590.154</v>
      </c>
      <c r="BA25" s="7">
        <v>3330.1979999999994</v>
      </c>
      <c r="BB25" s="7">
        <v>3700.22</v>
      </c>
      <c r="BC25" s="7">
        <v>4440.2639999999992</v>
      </c>
      <c r="BD25" s="7">
        <v>1480.088</v>
      </c>
      <c r="BE25" s="7">
        <v>30098.583999999999</v>
      </c>
      <c r="BF25" s="8">
        <v>3836.4160000000011</v>
      </c>
      <c r="BG25" s="8">
        <v>10360.615999999998</v>
      </c>
      <c r="BH25" s="7">
        <v>2192.2775000000001</v>
      </c>
      <c r="BI25" s="8">
        <v>-6524.1999999999971</v>
      </c>
      <c r="BJ25" s="8">
        <v>-8716.4774999999972</v>
      </c>
    </row>
    <row r="26" spans="1:62" x14ac:dyDescent="0.45">
      <c r="A26" s="13" t="s">
        <v>1931</v>
      </c>
      <c r="B26" s="10" t="s">
        <v>796</v>
      </c>
      <c r="C26" s="10" t="s">
        <v>1042</v>
      </c>
      <c r="D26" s="10">
        <v>2015</v>
      </c>
      <c r="E26" s="10" t="s">
        <v>1044</v>
      </c>
      <c r="F26" s="10" t="s">
        <v>284</v>
      </c>
      <c r="G26" s="10" t="s">
        <v>149</v>
      </c>
      <c r="H26" s="10">
        <v>1</v>
      </c>
      <c r="I26" s="10">
        <v>17</v>
      </c>
      <c r="J26" s="10">
        <v>2015</v>
      </c>
      <c r="K26" s="12">
        <v>42021</v>
      </c>
      <c r="L26" s="12" t="s">
        <v>129</v>
      </c>
      <c r="M26" s="10">
        <v>1</v>
      </c>
      <c r="N26" s="10" t="s">
        <v>163</v>
      </c>
      <c r="O26" s="10" t="s">
        <v>72</v>
      </c>
      <c r="P26" s="10" t="s">
        <v>37</v>
      </c>
      <c r="Q26" s="10" t="s">
        <v>46</v>
      </c>
      <c r="R26" s="10" t="s">
        <v>45</v>
      </c>
      <c r="S26" s="11" t="s">
        <v>7</v>
      </c>
      <c r="T26" s="10" t="s">
        <v>6</v>
      </c>
      <c r="U26" s="10">
        <v>1</v>
      </c>
      <c r="V26" s="10">
        <v>1</v>
      </c>
      <c r="W26" s="10">
        <v>0</v>
      </c>
      <c r="X26" s="10">
        <v>1</v>
      </c>
      <c r="Y26" s="10">
        <v>1</v>
      </c>
      <c r="Z26" s="10">
        <v>1</v>
      </c>
      <c r="AA26" s="10">
        <v>0</v>
      </c>
      <c r="AB26" s="10">
        <v>0</v>
      </c>
      <c r="AC26">
        <v>825</v>
      </c>
      <c r="AD26" s="10">
        <v>870</v>
      </c>
      <c r="AE26" s="10">
        <v>0</v>
      </c>
      <c r="AF26" s="10">
        <v>640</v>
      </c>
      <c r="AG26">
        <v>710</v>
      </c>
      <c r="AH26">
        <v>420</v>
      </c>
      <c r="AI26">
        <v>0</v>
      </c>
      <c r="AJ26">
        <v>0</v>
      </c>
      <c r="AK26" s="20" t="s">
        <v>5</v>
      </c>
      <c r="AL26" s="10" t="s">
        <v>4</v>
      </c>
      <c r="AM26" s="10">
        <v>48</v>
      </c>
      <c r="AN26" s="10" t="s">
        <v>3</v>
      </c>
      <c r="AO26" s="10" t="s">
        <v>146</v>
      </c>
      <c r="AP26" s="10" t="s">
        <v>1</v>
      </c>
      <c r="AQ26" s="10" t="s">
        <v>0</v>
      </c>
      <c r="AR26" s="9">
        <v>15073</v>
      </c>
      <c r="AS26" s="14">
        <v>1209</v>
      </c>
      <c r="AT26" s="9">
        <v>13864</v>
      </c>
      <c r="AU26" s="7">
        <v>1492.2270000000001</v>
      </c>
      <c r="AV26" s="7">
        <v>1627.884</v>
      </c>
      <c r="AW26" s="7">
        <v>4747.9949999999999</v>
      </c>
      <c r="AX26" s="14">
        <v>3465</v>
      </c>
      <c r="AY26" s="14">
        <v>1110</v>
      </c>
      <c r="AZ26" s="7">
        <v>949.59900000000016</v>
      </c>
      <c r="BA26" s="7">
        <v>1220.913</v>
      </c>
      <c r="BB26" s="7">
        <v>1356.5700000000002</v>
      </c>
      <c r="BC26" s="7">
        <v>1627.884</v>
      </c>
      <c r="BD26" s="7">
        <v>542.62800000000004</v>
      </c>
      <c r="BE26" s="7">
        <v>14342.304</v>
      </c>
      <c r="BF26" s="8">
        <v>-478.30400000000009</v>
      </c>
      <c r="BG26" s="8">
        <v>3798.3960000000002</v>
      </c>
      <c r="BH26" s="7">
        <v>411.49290000000002</v>
      </c>
      <c r="BI26" s="8">
        <v>-4276.7000000000007</v>
      </c>
      <c r="BJ26" s="8">
        <v>-4688.1929000000009</v>
      </c>
    </row>
    <row r="27" spans="1:62" x14ac:dyDescent="0.45">
      <c r="A27" s="13" t="s">
        <v>1863</v>
      </c>
      <c r="B27" s="10" t="s">
        <v>796</v>
      </c>
      <c r="C27" s="10" t="s">
        <v>975</v>
      </c>
      <c r="D27" s="10">
        <v>2015</v>
      </c>
      <c r="E27" s="10" t="s">
        <v>974</v>
      </c>
      <c r="F27" s="10" t="s">
        <v>505</v>
      </c>
      <c r="G27" s="10" t="s">
        <v>835</v>
      </c>
      <c r="H27" s="10">
        <v>1</v>
      </c>
      <c r="I27" s="10">
        <v>17</v>
      </c>
      <c r="J27" s="10">
        <v>2015</v>
      </c>
      <c r="K27" s="12">
        <v>42021</v>
      </c>
      <c r="L27" s="12" t="s">
        <v>129</v>
      </c>
      <c r="M27" s="10">
        <v>1</v>
      </c>
      <c r="N27" s="10" t="s">
        <v>12</v>
      </c>
      <c r="O27" s="10" t="s">
        <v>434</v>
      </c>
      <c r="P27" s="10" t="s">
        <v>47</v>
      </c>
      <c r="Q27" s="10" t="s">
        <v>147</v>
      </c>
      <c r="R27" s="10" t="s">
        <v>45</v>
      </c>
      <c r="S27" s="10" t="s">
        <v>7</v>
      </c>
      <c r="T27" s="10" t="s">
        <v>6</v>
      </c>
      <c r="U27" s="10">
        <v>1</v>
      </c>
      <c r="V27" s="10">
        <v>0</v>
      </c>
      <c r="W27" s="10">
        <v>1</v>
      </c>
      <c r="X27" s="10">
        <v>0</v>
      </c>
      <c r="Y27" s="10">
        <v>1</v>
      </c>
      <c r="Z27" s="10">
        <v>1</v>
      </c>
      <c r="AA27" s="10">
        <v>0</v>
      </c>
      <c r="AB27" s="10">
        <v>0</v>
      </c>
      <c r="AC27">
        <v>825</v>
      </c>
      <c r="AD27" s="10">
        <v>0</v>
      </c>
      <c r="AE27" s="10">
        <v>425</v>
      </c>
      <c r="AF27" s="10">
        <v>0</v>
      </c>
      <c r="AG27">
        <v>710</v>
      </c>
      <c r="AH27">
        <v>420</v>
      </c>
      <c r="AI27">
        <v>0</v>
      </c>
      <c r="AJ27">
        <v>0</v>
      </c>
      <c r="AK27" s="19" t="s">
        <v>5</v>
      </c>
      <c r="AL27" s="18" t="s">
        <v>562</v>
      </c>
      <c r="AM27" s="10">
        <v>106</v>
      </c>
      <c r="AN27" s="10" t="s">
        <v>155</v>
      </c>
      <c r="AO27" s="10" t="s">
        <v>422</v>
      </c>
      <c r="AP27" s="10" t="s">
        <v>39</v>
      </c>
      <c r="AQ27" s="10" t="s">
        <v>52</v>
      </c>
      <c r="AR27" s="9">
        <v>30072</v>
      </c>
      <c r="AS27" s="14">
        <v>6604</v>
      </c>
      <c r="AT27" s="9">
        <v>23468</v>
      </c>
      <c r="AU27" s="7">
        <v>1819.3560000000002</v>
      </c>
      <c r="AV27" s="7">
        <v>1984.7520000000002</v>
      </c>
      <c r="AW27" s="7">
        <v>5788.8600000000006</v>
      </c>
      <c r="AX27" s="14">
        <v>2380</v>
      </c>
      <c r="AY27" s="14">
        <v>1110</v>
      </c>
      <c r="AZ27" s="7">
        <v>1157.7720000000002</v>
      </c>
      <c r="BA27" s="7">
        <v>1488.5640000000001</v>
      </c>
      <c r="BB27" s="7">
        <v>1653.9600000000003</v>
      </c>
      <c r="BC27" s="7">
        <v>1984.7520000000002</v>
      </c>
      <c r="BD27" s="7">
        <v>661.58400000000006</v>
      </c>
      <c r="BE27" s="7">
        <v>15398.512000000002</v>
      </c>
      <c r="BF27" s="8">
        <v>8069.4879999999976</v>
      </c>
      <c r="BG27" s="8">
        <v>4631.0880000000006</v>
      </c>
      <c r="BH27" s="7">
        <v>2324.5656000000004</v>
      </c>
      <c r="BI27" s="8">
        <v>3438.3999999999969</v>
      </c>
      <c r="BJ27" s="8">
        <v>1113.8343999999965</v>
      </c>
    </row>
    <row r="28" spans="1:62" x14ac:dyDescent="0.45">
      <c r="A28" s="13" t="s">
        <v>1806</v>
      </c>
      <c r="B28" s="10" t="s">
        <v>796</v>
      </c>
      <c r="C28" s="10" t="s">
        <v>910</v>
      </c>
      <c r="D28" s="10">
        <v>2015</v>
      </c>
      <c r="E28" s="10" t="s">
        <v>909</v>
      </c>
      <c r="F28" s="10" t="s">
        <v>150</v>
      </c>
      <c r="G28" s="10" t="s">
        <v>149</v>
      </c>
      <c r="H28" s="10">
        <v>1</v>
      </c>
      <c r="I28" s="10">
        <v>17</v>
      </c>
      <c r="J28" s="10">
        <v>2015</v>
      </c>
      <c r="K28" s="12">
        <v>42021</v>
      </c>
      <c r="L28" s="12" t="s">
        <v>129</v>
      </c>
      <c r="M28" s="10">
        <v>1</v>
      </c>
      <c r="N28" s="10" t="s">
        <v>148</v>
      </c>
      <c r="O28" s="10" t="s">
        <v>240</v>
      </c>
      <c r="P28" s="10" t="s">
        <v>62</v>
      </c>
      <c r="Q28" s="10" t="s">
        <v>46</v>
      </c>
      <c r="R28" s="10" t="s">
        <v>77</v>
      </c>
      <c r="S28" s="10" t="s">
        <v>7</v>
      </c>
      <c r="T28" s="10" t="s">
        <v>6</v>
      </c>
      <c r="U28" s="10">
        <v>0</v>
      </c>
      <c r="V28" s="10">
        <v>0</v>
      </c>
      <c r="W28" s="10">
        <v>0</v>
      </c>
      <c r="X28" s="10">
        <v>1</v>
      </c>
      <c r="Y28" s="10">
        <v>0</v>
      </c>
      <c r="Z28" s="10">
        <v>1</v>
      </c>
      <c r="AA28" s="10">
        <v>0</v>
      </c>
      <c r="AB28" s="10">
        <v>0</v>
      </c>
      <c r="AC28">
        <v>0</v>
      </c>
      <c r="AD28" s="10">
        <v>0</v>
      </c>
      <c r="AE28" s="10">
        <v>0</v>
      </c>
      <c r="AF28" s="10">
        <v>640</v>
      </c>
      <c r="AG28">
        <v>0</v>
      </c>
      <c r="AH28">
        <v>420</v>
      </c>
      <c r="AI28">
        <v>0</v>
      </c>
      <c r="AJ28">
        <v>0</v>
      </c>
      <c r="AK28" s="19" t="s">
        <v>666</v>
      </c>
      <c r="AL28" s="18" t="s">
        <v>719</v>
      </c>
      <c r="AM28" s="10">
        <v>135</v>
      </c>
      <c r="AN28" s="10" t="s">
        <v>3</v>
      </c>
      <c r="AO28" s="10" t="s">
        <v>146</v>
      </c>
      <c r="AP28" s="10" t="s">
        <v>1</v>
      </c>
      <c r="AQ28" s="10" t="s">
        <v>102</v>
      </c>
      <c r="AR28" s="9">
        <v>16068</v>
      </c>
      <c r="AS28" s="14">
        <v>2474</v>
      </c>
      <c r="AT28" s="9">
        <v>13594</v>
      </c>
      <c r="AU28" s="7">
        <v>1590.7320000000002</v>
      </c>
      <c r="AV28" s="7">
        <v>1735.3440000000001</v>
      </c>
      <c r="AW28" s="7">
        <v>5061.42</v>
      </c>
      <c r="AX28" s="14">
        <v>1060</v>
      </c>
      <c r="AY28" s="14">
        <v>1020</v>
      </c>
      <c r="AZ28" s="7">
        <v>1012.2840000000001</v>
      </c>
      <c r="BA28" s="7">
        <v>1301.508</v>
      </c>
      <c r="BB28" s="7">
        <v>1446.1200000000001</v>
      </c>
      <c r="BC28" s="7">
        <v>1735.3440000000001</v>
      </c>
      <c r="BD28" s="7">
        <v>578.44800000000009</v>
      </c>
      <c r="BE28" s="7">
        <v>12492.064</v>
      </c>
      <c r="BF28" s="8">
        <v>1101.9359999999997</v>
      </c>
      <c r="BG28" s="8">
        <v>4049.1360000000004</v>
      </c>
      <c r="BH28" s="7">
        <v>0</v>
      </c>
      <c r="BI28" s="8">
        <v>-2947.2000000000007</v>
      </c>
      <c r="BJ28" s="8">
        <v>-2947.2000000000007</v>
      </c>
    </row>
    <row r="29" spans="1:62" x14ac:dyDescent="0.45">
      <c r="A29" s="13" t="s">
        <v>1740</v>
      </c>
      <c r="B29" s="10" t="s">
        <v>796</v>
      </c>
      <c r="C29" s="10" t="s">
        <v>837</v>
      </c>
      <c r="D29" s="10">
        <v>2013</v>
      </c>
      <c r="E29" s="10" t="s">
        <v>839</v>
      </c>
      <c r="F29" s="10" t="s">
        <v>280</v>
      </c>
      <c r="G29" s="10" t="s">
        <v>835</v>
      </c>
      <c r="H29" s="10">
        <v>1</v>
      </c>
      <c r="I29" s="10">
        <v>17</v>
      </c>
      <c r="J29" s="10">
        <v>2015</v>
      </c>
      <c r="K29" s="12">
        <v>42021</v>
      </c>
      <c r="L29" s="12" t="s">
        <v>129</v>
      </c>
      <c r="M29" s="10">
        <v>1</v>
      </c>
      <c r="N29" s="10" t="s">
        <v>12</v>
      </c>
      <c r="O29" s="10" t="s">
        <v>438</v>
      </c>
      <c r="P29" s="10" t="s">
        <v>62</v>
      </c>
      <c r="Q29" s="10" t="s">
        <v>46</v>
      </c>
      <c r="R29" s="10" t="s">
        <v>70</v>
      </c>
      <c r="S29" s="10" t="s">
        <v>7</v>
      </c>
      <c r="T29" s="10" t="s">
        <v>6</v>
      </c>
      <c r="U29" s="10">
        <v>1</v>
      </c>
      <c r="V29" s="10">
        <v>1</v>
      </c>
      <c r="W29" s="10">
        <v>0</v>
      </c>
      <c r="X29" s="10">
        <v>1</v>
      </c>
      <c r="Y29" s="10">
        <v>0</v>
      </c>
      <c r="Z29" s="10">
        <v>1</v>
      </c>
      <c r="AA29" s="10">
        <v>0</v>
      </c>
      <c r="AB29" s="10">
        <v>0</v>
      </c>
      <c r="AC29">
        <v>825</v>
      </c>
      <c r="AD29" s="10">
        <v>870</v>
      </c>
      <c r="AE29" s="10">
        <v>0</v>
      </c>
      <c r="AF29" s="10">
        <v>640</v>
      </c>
      <c r="AG29">
        <v>0</v>
      </c>
      <c r="AH29">
        <v>420</v>
      </c>
      <c r="AI29">
        <v>0</v>
      </c>
      <c r="AJ29">
        <v>0</v>
      </c>
      <c r="AK29" s="19" t="s">
        <v>682</v>
      </c>
      <c r="AL29" s="18" t="s">
        <v>734</v>
      </c>
      <c r="AM29" s="10">
        <v>68</v>
      </c>
      <c r="AN29" s="10" t="s">
        <v>155</v>
      </c>
      <c r="AO29" s="10" t="s">
        <v>154</v>
      </c>
      <c r="AP29" s="10" t="s">
        <v>1</v>
      </c>
      <c r="AQ29" s="10" t="s">
        <v>0</v>
      </c>
      <c r="AR29" s="9">
        <v>26539</v>
      </c>
      <c r="AS29" s="14">
        <v>2103</v>
      </c>
      <c r="AT29" s="9">
        <v>24436</v>
      </c>
      <c r="AU29" s="7">
        <v>1751.5740000000001</v>
      </c>
      <c r="AV29" s="7">
        <v>1910.808</v>
      </c>
      <c r="AW29" s="7">
        <v>5573.19</v>
      </c>
      <c r="AX29" s="14">
        <v>2755</v>
      </c>
      <c r="AY29" s="14">
        <v>1649</v>
      </c>
      <c r="AZ29" s="7">
        <v>1114.6380000000001</v>
      </c>
      <c r="BA29" s="7">
        <v>1433.106</v>
      </c>
      <c r="BB29" s="7">
        <v>1592.3400000000001</v>
      </c>
      <c r="BC29" s="7">
        <v>1910.808</v>
      </c>
      <c r="BD29" s="7">
        <v>636.93600000000004</v>
      </c>
      <c r="BE29" s="7">
        <v>15868.848</v>
      </c>
      <c r="BF29" s="8">
        <v>8567.152</v>
      </c>
      <c r="BG29" s="8">
        <v>4458.5519999999997</v>
      </c>
      <c r="BH29" s="7">
        <v>557.31900000000007</v>
      </c>
      <c r="BI29" s="8">
        <v>4108.6000000000004</v>
      </c>
      <c r="BJ29" s="8">
        <v>3551.2810000000004</v>
      </c>
    </row>
    <row r="30" spans="1:62" x14ac:dyDescent="0.45">
      <c r="A30" s="13" t="s">
        <v>2437</v>
      </c>
      <c r="B30" s="10" t="s">
        <v>18</v>
      </c>
      <c r="C30" s="10" t="s">
        <v>17</v>
      </c>
      <c r="D30" s="10">
        <v>2013</v>
      </c>
      <c r="E30" s="10" t="s">
        <v>26</v>
      </c>
      <c r="F30" s="10" t="s">
        <v>15</v>
      </c>
      <c r="G30" s="10" t="s">
        <v>14</v>
      </c>
      <c r="H30" s="10">
        <v>1</v>
      </c>
      <c r="I30" s="10">
        <v>17</v>
      </c>
      <c r="J30" s="10">
        <v>2015</v>
      </c>
      <c r="K30" s="12">
        <v>42021</v>
      </c>
      <c r="L30" s="12" t="s">
        <v>129</v>
      </c>
      <c r="M30" s="10">
        <v>1</v>
      </c>
      <c r="N30" s="10" t="s">
        <v>25</v>
      </c>
      <c r="O30" s="10" t="s">
        <v>72</v>
      </c>
      <c r="P30" s="10" t="s">
        <v>47</v>
      </c>
      <c r="Q30" s="10" t="s">
        <v>34</v>
      </c>
      <c r="R30" s="10" t="s">
        <v>77</v>
      </c>
      <c r="S30" s="10" t="s">
        <v>44</v>
      </c>
      <c r="T30" s="10" t="s">
        <v>56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1</v>
      </c>
      <c r="AA30" s="10">
        <v>1</v>
      </c>
      <c r="AB30" s="10">
        <v>0</v>
      </c>
      <c r="AC30">
        <v>0</v>
      </c>
      <c r="AD30" s="10">
        <v>0</v>
      </c>
      <c r="AE30" s="10">
        <v>0</v>
      </c>
      <c r="AF30" s="10">
        <v>0</v>
      </c>
      <c r="AG30">
        <v>0</v>
      </c>
      <c r="AH30">
        <v>420</v>
      </c>
      <c r="AI30">
        <v>550</v>
      </c>
      <c r="AJ30">
        <v>0</v>
      </c>
      <c r="AK30" s="20" t="s">
        <v>5</v>
      </c>
      <c r="AL30" s="10" t="s">
        <v>4</v>
      </c>
      <c r="AM30" s="10">
        <v>38</v>
      </c>
      <c r="AN30" s="10" t="s">
        <v>3</v>
      </c>
      <c r="AO30" s="10" t="s">
        <v>2</v>
      </c>
      <c r="AP30" s="10" t="s">
        <v>27</v>
      </c>
      <c r="AQ30" s="10" t="s">
        <v>0</v>
      </c>
      <c r="AR30" s="9">
        <v>20779</v>
      </c>
      <c r="AS30" s="14">
        <v>2948</v>
      </c>
      <c r="AT30" s="9">
        <v>17831</v>
      </c>
      <c r="AU30" s="7">
        <v>1599.9829999999999</v>
      </c>
      <c r="AV30" s="7">
        <v>1745.4359999999999</v>
      </c>
      <c r="AW30" s="7">
        <v>5090.8549999999996</v>
      </c>
      <c r="AX30" s="14">
        <v>970</v>
      </c>
      <c r="AY30" s="14">
        <v>1110</v>
      </c>
      <c r="AZ30" s="7">
        <v>1018.171</v>
      </c>
      <c r="BA30" s="7">
        <v>1309.077</v>
      </c>
      <c r="BB30" s="7">
        <v>1454.53</v>
      </c>
      <c r="BC30" s="7">
        <v>1745.4359999999999</v>
      </c>
      <c r="BD30" s="7">
        <v>581.81200000000001</v>
      </c>
      <c r="BE30" s="7">
        <v>12552.616</v>
      </c>
      <c r="BF30" s="8">
        <v>5278.384</v>
      </c>
      <c r="BG30" s="8">
        <v>4072.6840000000002</v>
      </c>
      <c r="BH30" s="7">
        <v>567.26670000000001</v>
      </c>
      <c r="BI30" s="8">
        <v>1205.6999999999998</v>
      </c>
      <c r="BJ30" s="8">
        <v>638.4332999999998</v>
      </c>
    </row>
    <row r="31" spans="1:62" x14ac:dyDescent="0.45">
      <c r="A31" s="13" t="s">
        <v>2259</v>
      </c>
      <c r="B31" s="10" t="s">
        <v>1157</v>
      </c>
      <c r="C31" s="10" t="s">
        <v>1372</v>
      </c>
      <c r="D31" s="10">
        <v>2013</v>
      </c>
      <c r="E31" s="10" t="s">
        <v>1374</v>
      </c>
      <c r="F31" s="10" t="s">
        <v>505</v>
      </c>
      <c r="G31" s="10" t="s">
        <v>423</v>
      </c>
      <c r="H31" s="10">
        <v>1</v>
      </c>
      <c r="I31" s="10">
        <v>17</v>
      </c>
      <c r="J31" s="10">
        <v>2015</v>
      </c>
      <c r="K31" s="12">
        <v>42021</v>
      </c>
      <c r="L31" s="12" t="s">
        <v>129</v>
      </c>
      <c r="M31" s="10">
        <v>1</v>
      </c>
      <c r="N31" s="10" t="s">
        <v>25</v>
      </c>
      <c r="O31" s="10" t="s">
        <v>427</v>
      </c>
      <c r="P31" s="10" t="s">
        <v>71</v>
      </c>
      <c r="Q31" s="10" t="s">
        <v>22</v>
      </c>
      <c r="R31" s="10" t="s">
        <v>49</v>
      </c>
      <c r="S31" s="10" t="s">
        <v>21</v>
      </c>
      <c r="T31" s="10" t="s">
        <v>56</v>
      </c>
      <c r="U31" s="10">
        <v>0</v>
      </c>
      <c r="V31" s="10">
        <v>1</v>
      </c>
      <c r="W31" s="10">
        <v>1</v>
      </c>
      <c r="X31" s="10">
        <v>0</v>
      </c>
      <c r="Y31" s="10">
        <v>1</v>
      </c>
      <c r="Z31" s="10">
        <v>1</v>
      </c>
      <c r="AA31" s="10">
        <v>0</v>
      </c>
      <c r="AB31" s="10">
        <v>0</v>
      </c>
      <c r="AC31">
        <v>0</v>
      </c>
      <c r="AD31" s="10">
        <v>870</v>
      </c>
      <c r="AE31" s="10">
        <v>425</v>
      </c>
      <c r="AF31" s="10">
        <v>0</v>
      </c>
      <c r="AG31">
        <v>710</v>
      </c>
      <c r="AH31">
        <v>420</v>
      </c>
      <c r="AI31">
        <v>0</v>
      </c>
      <c r="AJ31">
        <v>0</v>
      </c>
      <c r="AK31" s="20" t="s">
        <v>5</v>
      </c>
      <c r="AL31" s="10" t="s">
        <v>686</v>
      </c>
      <c r="AM31" s="10">
        <v>54</v>
      </c>
      <c r="AN31" s="10" t="s">
        <v>502</v>
      </c>
      <c r="AO31" s="10" t="s">
        <v>501</v>
      </c>
      <c r="AP31" s="10" t="s">
        <v>1</v>
      </c>
      <c r="AQ31" s="10" t="s">
        <v>0</v>
      </c>
      <c r="AR31" s="9">
        <v>39646</v>
      </c>
      <c r="AS31" s="14">
        <v>2383</v>
      </c>
      <c r="AT31" s="9">
        <v>37263</v>
      </c>
      <c r="AU31" s="7">
        <v>2616.636</v>
      </c>
      <c r="AV31" s="7">
        <v>2854.5119999999997</v>
      </c>
      <c r="AW31" s="7">
        <v>8325.66</v>
      </c>
      <c r="AX31" s="14">
        <v>2425</v>
      </c>
      <c r="AY31" s="14">
        <v>1795</v>
      </c>
      <c r="AZ31" s="7">
        <v>1665.1320000000001</v>
      </c>
      <c r="BA31" s="7">
        <v>2140.884</v>
      </c>
      <c r="BB31" s="7">
        <v>2378.7599999999998</v>
      </c>
      <c r="BC31" s="7">
        <v>2854.5119999999997</v>
      </c>
      <c r="BD31" s="7">
        <v>951.50399999999991</v>
      </c>
      <c r="BE31" s="7">
        <v>21347.072</v>
      </c>
      <c r="BF31" s="8">
        <v>15915.928</v>
      </c>
      <c r="BG31" s="8">
        <v>6660.5279999999993</v>
      </c>
      <c r="BH31" s="7">
        <v>1007.0083999999999</v>
      </c>
      <c r="BI31" s="8">
        <v>9255.4000000000015</v>
      </c>
      <c r="BJ31" s="8">
        <v>8248.3916000000008</v>
      </c>
    </row>
    <row r="32" spans="1:62" x14ac:dyDescent="0.45">
      <c r="A32" s="13" t="s">
        <v>2180</v>
      </c>
      <c r="B32" s="10" t="s">
        <v>1157</v>
      </c>
      <c r="C32" s="10" t="s">
        <v>1318</v>
      </c>
      <c r="D32" s="10">
        <v>2014</v>
      </c>
      <c r="E32" s="10" t="s">
        <v>1321</v>
      </c>
      <c r="F32" s="10" t="s">
        <v>280</v>
      </c>
      <c r="G32" s="10" t="s">
        <v>423</v>
      </c>
      <c r="H32" s="10">
        <v>1</v>
      </c>
      <c r="I32" s="10">
        <v>17</v>
      </c>
      <c r="J32" s="10">
        <v>2015</v>
      </c>
      <c r="K32" s="12">
        <v>42021</v>
      </c>
      <c r="L32" s="12" t="s">
        <v>129</v>
      </c>
      <c r="M32" s="10">
        <v>1</v>
      </c>
      <c r="N32" s="10" t="s">
        <v>25</v>
      </c>
      <c r="O32" s="10" t="s">
        <v>11</v>
      </c>
      <c r="P32" s="10" t="s">
        <v>37</v>
      </c>
      <c r="Q32" s="10" t="s">
        <v>9</v>
      </c>
      <c r="R32" s="10" t="s">
        <v>36</v>
      </c>
      <c r="S32" s="10" t="s">
        <v>60</v>
      </c>
      <c r="T32" s="10" t="s">
        <v>56</v>
      </c>
      <c r="U32" s="10">
        <v>0</v>
      </c>
      <c r="V32" s="10">
        <v>0</v>
      </c>
      <c r="W32" s="10">
        <v>1</v>
      </c>
      <c r="X32" s="10">
        <v>0</v>
      </c>
      <c r="Y32" s="10">
        <v>0</v>
      </c>
      <c r="Z32" s="10">
        <v>0</v>
      </c>
      <c r="AA32" s="10">
        <v>0</v>
      </c>
      <c r="AB32" s="10">
        <v>1</v>
      </c>
      <c r="AC32">
        <v>0</v>
      </c>
      <c r="AD32" s="10">
        <v>0</v>
      </c>
      <c r="AE32" s="10">
        <v>425</v>
      </c>
      <c r="AF32" s="10">
        <v>0</v>
      </c>
      <c r="AG32">
        <v>0</v>
      </c>
      <c r="AH32">
        <v>0</v>
      </c>
      <c r="AI32">
        <v>0</v>
      </c>
      <c r="AJ32">
        <v>370</v>
      </c>
      <c r="AK32" s="19" t="s">
        <v>5</v>
      </c>
      <c r="AL32" s="10" t="s">
        <v>4</v>
      </c>
      <c r="AM32" s="10">
        <v>60</v>
      </c>
      <c r="AN32" s="10" t="s">
        <v>502</v>
      </c>
      <c r="AO32" s="10" t="s">
        <v>501</v>
      </c>
      <c r="AP32" s="10" t="s">
        <v>27</v>
      </c>
      <c r="AQ32" s="10" t="s">
        <v>0</v>
      </c>
      <c r="AR32" s="9">
        <v>37463</v>
      </c>
      <c r="AS32" s="14">
        <v>2209</v>
      </c>
      <c r="AT32" s="9">
        <v>35254</v>
      </c>
      <c r="AU32" s="7">
        <v>3090.6975000000002</v>
      </c>
      <c r="AV32" s="7">
        <v>3371.67</v>
      </c>
      <c r="AW32" s="7">
        <v>9834.0374999999985</v>
      </c>
      <c r="AX32" s="14">
        <v>795</v>
      </c>
      <c r="AY32" s="14">
        <v>1567</v>
      </c>
      <c r="AZ32" s="7">
        <v>1966.8075000000001</v>
      </c>
      <c r="BA32" s="7">
        <v>2528.7525000000001</v>
      </c>
      <c r="BB32" s="7">
        <v>2809.7250000000004</v>
      </c>
      <c r="BC32" s="7">
        <v>3371.67</v>
      </c>
      <c r="BD32" s="7">
        <v>1123.8900000000001</v>
      </c>
      <c r="BE32" s="7">
        <v>22592.019999999997</v>
      </c>
      <c r="BF32" s="8">
        <v>12661.980000000003</v>
      </c>
      <c r="BG32" s="8">
        <v>7867.2300000000005</v>
      </c>
      <c r="BH32" s="7">
        <v>1022.7399</v>
      </c>
      <c r="BI32" s="8">
        <v>4794.7500000000027</v>
      </c>
      <c r="BJ32" s="8">
        <v>3772.0101000000027</v>
      </c>
    </row>
    <row r="33" spans="1:62" x14ac:dyDescent="0.45">
      <c r="A33" s="13" t="s">
        <v>2081</v>
      </c>
      <c r="B33" s="10" t="s">
        <v>1157</v>
      </c>
      <c r="C33" s="10" t="s">
        <v>1197</v>
      </c>
      <c r="D33" s="10">
        <v>2012</v>
      </c>
      <c r="E33" s="10" t="s">
        <v>1199</v>
      </c>
      <c r="F33" s="10" t="s">
        <v>505</v>
      </c>
      <c r="G33" s="10" t="s">
        <v>835</v>
      </c>
      <c r="H33" s="10">
        <v>1</v>
      </c>
      <c r="I33" s="10">
        <v>17</v>
      </c>
      <c r="J33" s="10">
        <v>2015</v>
      </c>
      <c r="K33" s="12">
        <v>42021</v>
      </c>
      <c r="L33" s="12" t="s">
        <v>129</v>
      </c>
      <c r="M33" s="10">
        <v>1</v>
      </c>
      <c r="N33" s="10" t="s">
        <v>12</v>
      </c>
      <c r="O33" s="10" t="s">
        <v>438</v>
      </c>
      <c r="P33" s="10" t="s">
        <v>71</v>
      </c>
      <c r="Q33" s="10" t="s">
        <v>147</v>
      </c>
      <c r="R33" s="10" t="s">
        <v>49</v>
      </c>
      <c r="S33" s="10" t="s">
        <v>7</v>
      </c>
      <c r="T33" s="10" t="s">
        <v>56</v>
      </c>
      <c r="U33" s="10">
        <v>0</v>
      </c>
      <c r="V33" s="10">
        <v>1</v>
      </c>
      <c r="W33" s="10">
        <v>0</v>
      </c>
      <c r="X33" s="10">
        <v>0</v>
      </c>
      <c r="Y33" s="10">
        <v>0</v>
      </c>
      <c r="Z33" s="10">
        <v>0</v>
      </c>
      <c r="AA33" s="10">
        <v>1</v>
      </c>
      <c r="AB33" s="10">
        <v>0</v>
      </c>
      <c r="AC33">
        <v>0</v>
      </c>
      <c r="AD33" s="10">
        <v>870</v>
      </c>
      <c r="AE33" s="10">
        <v>0</v>
      </c>
      <c r="AF33" s="10">
        <v>0</v>
      </c>
      <c r="AG33">
        <v>0</v>
      </c>
      <c r="AH33">
        <v>0</v>
      </c>
      <c r="AI33">
        <v>550</v>
      </c>
      <c r="AJ33">
        <v>0</v>
      </c>
      <c r="AK33" s="15" t="s">
        <v>5</v>
      </c>
      <c r="AL33" s="10" t="s">
        <v>562</v>
      </c>
      <c r="AM33" s="10">
        <v>36</v>
      </c>
      <c r="AN33" s="10" t="s">
        <v>502</v>
      </c>
      <c r="AO33" s="10" t="s">
        <v>501</v>
      </c>
      <c r="AP33" s="10" t="s">
        <v>39</v>
      </c>
      <c r="AQ33" s="10" t="s">
        <v>31</v>
      </c>
      <c r="AR33" s="9">
        <v>45575</v>
      </c>
      <c r="AS33" s="14">
        <v>1519</v>
      </c>
      <c r="AT33" s="9">
        <v>44056</v>
      </c>
      <c r="AU33" s="7">
        <v>3007.95</v>
      </c>
      <c r="AV33" s="7">
        <v>3281.4</v>
      </c>
      <c r="AW33" s="7">
        <v>9570.75</v>
      </c>
      <c r="AX33" s="14">
        <v>1420</v>
      </c>
      <c r="AY33" s="14">
        <v>1110</v>
      </c>
      <c r="AZ33" s="7">
        <v>1914.15</v>
      </c>
      <c r="BA33" s="7">
        <v>2461.0499999999997</v>
      </c>
      <c r="BB33" s="7">
        <v>2734.5</v>
      </c>
      <c r="BC33" s="7">
        <v>3281.4</v>
      </c>
      <c r="BD33" s="7">
        <v>1093.8</v>
      </c>
      <c r="BE33" s="7">
        <v>22218.400000000001</v>
      </c>
      <c r="BF33" s="8">
        <v>21837.599999999999</v>
      </c>
      <c r="BG33" s="8">
        <v>7656.6</v>
      </c>
      <c r="BH33" s="7">
        <v>3522.9475000000002</v>
      </c>
      <c r="BI33" s="8">
        <v>14180.999999999998</v>
      </c>
      <c r="BJ33" s="8">
        <v>10658.052499999998</v>
      </c>
    </row>
    <row r="34" spans="1:62" x14ac:dyDescent="0.45">
      <c r="A34" s="13" t="s">
        <v>1960</v>
      </c>
      <c r="B34" s="10" t="s">
        <v>796</v>
      </c>
      <c r="C34" s="10" t="s">
        <v>1082</v>
      </c>
      <c r="D34" s="10">
        <v>2015</v>
      </c>
      <c r="E34" s="10" t="s">
        <v>1081</v>
      </c>
      <c r="F34" s="10" t="s">
        <v>284</v>
      </c>
      <c r="G34" s="10" t="s">
        <v>149</v>
      </c>
      <c r="H34" s="10">
        <v>1</v>
      </c>
      <c r="I34" s="10">
        <v>17</v>
      </c>
      <c r="J34" s="10">
        <v>2015</v>
      </c>
      <c r="K34" s="12">
        <v>42021</v>
      </c>
      <c r="L34" s="12" t="s">
        <v>129</v>
      </c>
      <c r="M34" s="10">
        <v>1</v>
      </c>
      <c r="N34" s="10" t="s">
        <v>148</v>
      </c>
      <c r="O34" s="10" t="s">
        <v>131</v>
      </c>
      <c r="P34" s="10" t="s">
        <v>104</v>
      </c>
      <c r="Q34" s="10" t="s">
        <v>147</v>
      </c>
      <c r="R34" s="10" t="s">
        <v>45</v>
      </c>
      <c r="S34" s="11" t="s">
        <v>44</v>
      </c>
      <c r="T34" s="10" t="s">
        <v>56</v>
      </c>
      <c r="U34" s="10">
        <v>0</v>
      </c>
      <c r="V34" s="10">
        <v>0</v>
      </c>
      <c r="W34" s="10">
        <v>1</v>
      </c>
      <c r="X34" s="10">
        <v>0</v>
      </c>
      <c r="Y34" s="10">
        <v>0</v>
      </c>
      <c r="Z34" s="10">
        <v>1</v>
      </c>
      <c r="AA34" s="10">
        <v>1</v>
      </c>
      <c r="AB34" s="10">
        <v>1</v>
      </c>
      <c r="AC34">
        <v>0</v>
      </c>
      <c r="AD34" s="10">
        <v>0</v>
      </c>
      <c r="AE34" s="10">
        <v>425</v>
      </c>
      <c r="AF34" s="10">
        <v>0</v>
      </c>
      <c r="AG34">
        <v>0</v>
      </c>
      <c r="AH34">
        <v>420</v>
      </c>
      <c r="AI34">
        <v>550</v>
      </c>
      <c r="AJ34">
        <v>370</v>
      </c>
      <c r="AK34" s="20" t="s">
        <v>666</v>
      </c>
      <c r="AL34" s="10" t="s">
        <v>665</v>
      </c>
      <c r="AM34" s="10">
        <v>110</v>
      </c>
      <c r="AN34" s="10" t="s">
        <v>3</v>
      </c>
      <c r="AO34" s="10" t="s">
        <v>146</v>
      </c>
      <c r="AP34" s="10" t="s">
        <v>1</v>
      </c>
      <c r="AQ34" s="10" t="s">
        <v>0</v>
      </c>
      <c r="AR34" s="9">
        <v>16165</v>
      </c>
      <c r="AS34" s="14">
        <v>1348</v>
      </c>
      <c r="AT34" s="9">
        <v>14817</v>
      </c>
      <c r="AU34" s="7">
        <v>1600.335</v>
      </c>
      <c r="AV34" s="7">
        <v>1745.82</v>
      </c>
      <c r="AW34" s="7">
        <v>5091.9749999999995</v>
      </c>
      <c r="AX34" s="14">
        <v>1765</v>
      </c>
      <c r="AY34" s="14">
        <v>1649</v>
      </c>
      <c r="AZ34" s="7">
        <v>1018.3950000000001</v>
      </c>
      <c r="BA34" s="7">
        <v>1309.365</v>
      </c>
      <c r="BB34" s="7">
        <v>1454.8500000000001</v>
      </c>
      <c r="BC34" s="7">
        <v>1745.82</v>
      </c>
      <c r="BD34" s="7">
        <v>581.94000000000005</v>
      </c>
      <c r="BE34" s="7">
        <v>13888.92</v>
      </c>
      <c r="BF34" s="8">
        <v>928.07999999999993</v>
      </c>
      <c r="BG34" s="8">
        <v>4073.58</v>
      </c>
      <c r="BH34" s="7">
        <v>387.96000000000004</v>
      </c>
      <c r="BI34" s="8">
        <v>-3145.5</v>
      </c>
      <c r="BJ34" s="8">
        <v>-3533.46</v>
      </c>
    </row>
    <row r="35" spans="1:62" x14ac:dyDescent="0.45">
      <c r="A35" s="13" t="s">
        <v>1710</v>
      </c>
      <c r="B35" s="10" t="s">
        <v>796</v>
      </c>
      <c r="C35" s="10" t="s">
        <v>795</v>
      </c>
      <c r="D35" s="10">
        <v>2013</v>
      </c>
      <c r="E35" s="10" t="s">
        <v>798</v>
      </c>
      <c r="F35" s="10" t="s">
        <v>793</v>
      </c>
      <c r="G35" s="10" t="s">
        <v>792</v>
      </c>
      <c r="H35" s="10">
        <v>1</v>
      </c>
      <c r="I35" s="10">
        <v>17</v>
      </c>
      <c r="J35" s="10">
        <v>2015</v>
      </c>
      <c r="K35" s="12">
        <v>42021</v>
      </c>
      <c r="L35" s="12" t="s">
        <v>129</v>
      </c>
      <c r="M35" s="10">
        <v>1</v>
      </c>
      <c r="N35" s="10" t="s">
        <v>163</v>
      </c>
      <c r="O35" s="10" t="s">
        <v>72</v>
      </c>
      <c r="P35" s="10" t="s">
        <v>23</v>
      </c>
      <c r="Q35" s="10" t="s">
        <v>46</v>
      </c>
      <c r="R35" s="10" t="s">
        <v>53</v>
      </c>
      <c r="S35" s="10" t="s">
        <v>44</v>
      </c>
      <c r="T35" s="10" t="s">
        <v>56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1</v>
      </c>
      <c r="AA35" s="10">
        <v>0</v>
      </c>
      <c r="AB35" s="10">
        <v>0</v>
      </c>
      <c r="AC35">
        <v>0</v>
      </c>
      <c r="AD35" s="10">
        <v>0</v>
      </c>
      <c r="AE35" s="10">
        <v>0</v>
      </c>
      <c r="AF35" s="10">
        <v>0</v>
      </c>
      <c r="AG35">
        <v>0</v>
      </c>
      <c r="AH35">
        <v>420</v>
      </c>
      <c r="AI35">
        <v>0</v>
      </c>
      <c r="AJ35">
        <v>0</v>
      </c>
      <c r="AK35" s="19" t="s">
        <v>666</v>
      </c>
      <c r="AL35" s="18" t="s">
        <v>761</v>
      </c>
      <c r="AM35" s="10">
        <v>33</v>
      </c>
      <c r="AN35" s="10" t="s">
        <v>3</v>
      </c>
      <c r="AO35" s="10" t="s">
        <v>146</v>
      </c>
      <c r="AP35" s="10" t="s">
        <v>27</v>
      </c>
      <c r="AQ35" s="10" t="s">
        <v>0</v>
      </c>
      <c r="AR35" s="9">
        <v>37801</v>
      </c>
      <c r="AS35" s="14">
        <v>1591</v>
      </c>
      <c r="AT35" s="9">
        <v>36210</v>
      </c>
      <c r="AU35" s="7">
        <v>1691.008</v>
      </c>
      <c r="AV35" s="7">
        <v>1844.7360000000001</v>
      </c>
      <c r="AW35" s="7">
        <v>5380.4800000000005</v>
      </c>
      <c r="AX35" s="14">
        <v>420</v>
      </c>
      <c r="AY35" s="14">
        <v>1567</v>
      </c>
      <c r="AZ35" s="7">
        <v>1076.0960000000002</v>
      </c>
      <c r="BA35" s="7">
        <v>1383.5520000000001</v>
      </c>
      <c r="BB35" s="7">
        <v>1537.2800000000002</v>
      </c>
      <c r="BC35" s="7">
        <v>1844.7360000000001</v>
      </c>
      <c r="BD35" s="7">
        <v>614.91200000000003</v>
      </c>
      <c r="BE35" s="7">
        <v>13055.416000000001</v>
      </c>
      <c r="BF35" s="8">
        <v>23154.583999999999</v>
      </c>
      <c r="BG35" s="8">
        <v>4304.384</v>
      </c>
      <c r="BH35" s="7">
        <v>1685.9246000000001</v>
      </c>
      <c r="BI35" s="8">
        <v>18850.199999999997</v>
      </c>
      <c r="BJ35" s="8">
        <v>17164.275399999999</v>
      </c>
    </row>
    <row r="36" spans="1:62" x14ac:dyDescent="0.45">
      <c r="A36" s="13" t="s">
        <v>1615</v>
      </c>
      <c r="B36" s="10" t="s">
        <v>654</v>
      </c>
      <c r="C36" s="10" t="s">
        <v>653</v>
      </c>
      <c r="D36" s="10">
        <v>2012</v>
      </c>
      <c r="E36" s="10" t="s">
        <v>652</v>
      </c>
      <c r="F36" s="10" t="s">
        <v>284</v>
      </c>
      <c r="G36" s="10" t="s">
        <v>149</v>
      </c>
      <c r="H36" s="10">
        <v>1</v>
      </c>
      <c r="I36" s="10">
        <v>17</v>
      </c>
      <c r="J36" s="10">
        <v>2015</v>
      </c>
      <c r="K36" s="12">
        <v>42021</v>
      </c>
      <c r="L36" s="12" t="s">
        <v>129</v>
      </c>
      <c r="M36" s="10">
        <v>1</v>
      </c>
      <c r="N36" s="10" t="s">
        <v>12</v>
      </c>
      <c r="O36" s="10" t="s">
        <v>240</v>
      </c>
      <c r="P36" s="10" t="s">
        <v>71</v>
      </c>
      <c r="Q36" s="10" t="s">
        <v>22</v>
      </c>
      <c r="R36" s="10" t="s">
        <v>8</v>
      </c>
      <c r="S36" s="10" t="s">
        <v>7</v>
      </c>
      <c r="T36" s="10" t="s">
        <v>56</v>
      </c>
      <c r="U36" s="10">
        <v>0</v>
      </c>
      <c r="V36" s="10">
        <v>0</v>
      </c>
      <c r="W36" s="10">
        <v>0</v>
      </c>
      <c r="X36" s="10">
        <v>0</v>
      </c>
      <c r="Y36" s="10">
        <v>1</v>
      </c>
      <c r="Z36" s="10">
        <v>1</v>
      </c>
      <c r="AA36" s="10">
        <v>0</v>
      </c>
      <c r="AB36" s="10">
        <v>1</v>
      </c>
      <c r="AC36">
        <v>0</v>
      </c>
      <c r="AD36" s="10">
        <v>0</v>
      </c>
      <c r="AE36" s="10">
        <v>0</v>
      </c>
      <c r="AF36" s="10">
        <v>0</v>
      </c>
      <c r="AG36">
        <v>710</v>
      </c>
      <c r="AH36">
        <v>420</v>
      </c>
      <c r="AI36">
        <v>0</v>
      </c>
      <c r="AJ36">
        <v>370</v>
      </c>
      <c r="AK36" s="19" t="s">
        <v>682</v>
      </c>
      <c r="AL36" s="18" t="s">
        <v>777</v>
      </c>
      <c r="AM36" s="10">
        <v>104</v>
      </c>
      <c r="AN36" s="10" t="s">
        <v>3</v>
      </c>
      <c r="AO36" s="10" t="s">
        <v>146</v>
      </c>
      <c r="AP36" s="10" t="s">
        <v>39</v>
      </c>
      <c r="AQ36" s="10" t="s">
        <v>0</v>
      </c>
      <c r="AR36" s="9">
        <v>36312</v>
      </c>
      <c r="AS36" s="14">
        <v>1731</v>
      </c>
      <c r="AT36" s="9">
        <v>34581</v>
      </c>
      <c r="AU36" s="7">
        <v>3424.806</v>
      </c>
      <c r="AV36" s="7">
        <v>3736.152</v>
      </c>
      <c r="AW36" s="7">
        <v>10897.11</v>
      </c>
      <c r="AX36" s="14">
        <v>1500</v>
      </c>
      <c r="AY36" s="14">
        <v>1020</v>
      </c>
      <c r="AZ36" s="7">
        <v>2179.4220000000005</v>
      </c>
      <c r="BA36" s="7">
        <v>2802.114</v>
      </c>
      <c r="BB36" s="7">
        <v>3113.4600000000005</v>
      </c>
      <c r="BC36" s="7">
        <v>3736.152</v>
      </c>
      <c r="BD36" s="7">
        <v>1245.384</v>
      </c>
      <c r="BE36" s="7">
        <v>24936.912000000004</v>
      </c>
      <c r="BF36" s="8">
        <v>9644.0879999999961</v>
      </c>
      <c r="BG36" s="8">
        <v>8717.6880000000001</v>
      </c>
      <c r="BH36" s="7">
        <v>762.55200000000002</v>
      </c>
      <c r="BI36" s="8">
        <v>926.399999999996</v>
      </c>
      <c r="BJ36" s="8">
        <v>163.84799999999598</v>
      </c>
    </row>
    <row r="37" spans="1:62" x14ac:dyDescent="0.45">
      <c r="A37" s="13" t="s">
        <v>2696</v>
      </c>
      <c r="B37" s="10" t="s">
        <v>18</v>
      </c>
      <c r="C37" s="10" t="s">
        <v>282</v>
      </c>
      <c r="D37" s="10">
        <v>2015</v>
      </c>
      <c r="E37" s="10" t="s">
        <v>285</v>
      </c>
      <c r="F37" s="10" t="s">
        <v>284</v>
      </c>
      <c r="G37" s="10" t="s">
        <v>149</v>
      </c>
      <c r="H37" s="10">
        <v>1</v>
      </c>
      <c r="I37" s="10">
        <v>17</v>
      </c>
      <c r="J37" s="10">
        <v>2015</v>
      </c>
      <c r="K37" s="12">
        <v>42021</v>
      </c>
      <c r="L37" s="12" t="s">
        <v>129</v>
      </c>
      <c r="M37" s="10">
        <v>1</v>
      </c>
      <c r="N37" s="10" t="s">
        <v>148</v>
      </c>
      <c r="O37" s="10" t="s">
        <v>131</v>
      </c>
      <c r="P37" s="10" t="s">
        <v>23</v>
      </c>
      <c r="Q37" s="10" t="s">
        <v>147</v>
      </c>
      <c r="R37" s="10" t="s">
        <v>70</v>
      </c>
      <c r="S37" s="11" t="s">
        <v>44</v>
      </c>
      <c r="T37" s="10" t="s">
        <v>162</v>
      </c>
      <c r="U37" s="10">
        <v>0</v>
      </c>
      <c r="V37" s="10">
        <v>1</v>
      </c>
      <c r="W37" s="10">
        <v>0</v>
      </c>
      <c r="X37" s="10">
        <v>1</v>
      </c>
      <c r="Y37" s="10">
        <v>0</v>
      </c>
      <c r="Z37" s="10">
        <v>1</v>
      </c>
      <c r="AA37" s="10">
        <v>0</v>
      </c>
      <c r="AB37" s="10">
        <v>1</v>
      </c>
      <c r="AC37">
        <v>0</v>
      </c>
      <c r="AD37" s="10">
        <v>870</v>
      </c>
      <c r="AE37" s="10">
        <v>0</v>
      </c>
      <c r="AF37" s="10">
        <v>640</v>
      </c>
      <c r="AG37">
        <v>0</v>
      </c>
      <c r="AH37">
        <v>420</v>
      </c>
      <c r="AI37">
        <v>0</v>
      </c>
      <c r="AJ37">
        <v>370</v>
      </c>
      <c r="AK37" s="20" t="s">
        <v>5</v>
      </c>
      <c r="AL37" s="10" t="s">
        <v>4</v>
      </c>
      <c r="AM37" s="10">
        <v>70</v>
      </c>
      <c r="AN37" s="10" t="s">
        <v>3</v>
      </c>
      <c r="AO37" s="10" t="s">
        <v>146</v>
      </c>
      <c r="AP37" s="10" t="s">
        <v>27</v>
      </c>
      <c r="AQ37" s="10" t="s">
        <v>102</v>
      </c>
      <c r="AR37" s="9">
        <v>15770</v>
      </c>
      <c r="AS37" s="14">
        <v>2625</v>
      </c>
      <c r="AT37" s="9">
        <v>13145</v>
      </c>
      <c r="AU37" s="7">
        <v>1613.271</v>
      </c>
      <c r="AV37" s="7">
        <v>1759.932</v>
      </c>
      <c r="AW37" s="7">
        <v>5133.1350000000002</v>
      </c>
      <c r="AX37" s="14">
        <v>2300</v>
      </c>
      <c r="AY37" s="14">
        <v>1020</v>
      </c>
      <c r="AZ37" s="7">
        <v>1026.6270000000002</v>
      </c>
      <c r="BA37" s="7">
        <v>1319.9490000000001</v>
      </c>
      <c r="BB37" s="7">
        <v>1466.6100000000001</v>
      </c>
      <c r="BC37" s="7">
        <v>1759.932</v>
      </c>
      <c r="BD37" s="7">
        <v>586.64400000000001</v>
      </c>
      <c r="BE37" s="7">
        <v>13879.592000000001</v>
      </c>
      <c r="BF37" s="8">
        <v>-734.59200000000055</v>
      </c>
      <c r="BG37" s="8">
        <v>4106.5079999999998</v>
      </c>
      <c r="BH37" s="7">
        <v>430.52100000000002</v>
      </c>
      <c r="BI37" s="8">
        <v>-4841.1000000000004</v>
      </c>
      <c r="BJ37" s="8">
        <v>-5271.6210000000001</v>
      </c>
    </row>
    <row r="38" spans="1:62" x14ac:dyDescent="0.45">
      <c r="A38" s="13" t="s">
        <v>2694</v>
      </c>
      <c r="B38" s="10" t="s">
        <v>18</v>
      </c>
      <c r="C38" s="10" t="s">
        <v>282</v>
      </c>
      <c r="D38" s="10">
        <v>2015</v>
      </c>
      <c r="E38" s="10" t="s">
        <v>281</v>
      </c>
      <c r="F38" s="10" t="s">
        <v>280</v>
      </c>
      <c r="G38" s="10" t="s">
        <v>149</v>
      </c>
      <c r="H38" s="10">
        <v>1</v>
      </c>
      <c r="I38" s="10">
        <v>17</v>
      </c>
      <c r="J38" s="10">
        <v>2015</v>
      </c>
      <c r="K38" s="12">
        <v>42021</v>
      </c>
      <c r="L38" s="12" t="s">
        <v>129</v>
      </c>
      <c r="M38" s="10">
        <v>1</v>
      </c>
      <c r="N38" s="10" t="s">
        <v>148</v>
      </c>
      <c r="O38" s="10" t="s">
        <v>41</v>
      </c>
      <c r="P38" s="10" t="s">
        <v>37</v>
      </c>
      <c r="Q38" s="10" t="s">
        <v>22</v>
      </c>
      <c r="R38" s="10" t="s">
        <v>49</v>
      </c>
      <c r="S38" s="11" t="s">
        <v>7</v>
      </c>
      <c r="T38" s="10" t="s">
        <v>162</v>
      </c>
      <c r="U38" s="10">
        <v>1</v>
      </c>
      <c r="V38" s="10">
        <v>1</v>
      </c>
      <c r="W38" s="10">
        <v>0</v>
      </c>
      <c r="X38" s="10">
        <v>0</v>
      </c>
      <c r="Y38" s="10">
        <v>0</v>
      </c>
      <c r="Z38" s="10">
        <v>1</v>
      </c>
      <c r="AA38" s="10">
        <v>0</v>
      </c>
      <c r="AB38" s="10">
        <v>0</v>
      </c>
      <c r="AC38">
        <v>825</v>
      </c>
      <c r="AD38" s="10">
        <v>870</v>
      </c>
      <c r="AE38" s="10">
        <v>0</v>
      </c>
      <c r="AF38" s="10">
        <v>0</v>
      </c>
      <c r="AG38">
        <v>0</v>
      </c>
      <c r="AH38">
        <v>420</v>
      </c>
      <c r="AI38">
        <v>0</v>
      </c>
      <c r="AJ38">
        <v>0</v>
      </c>
      <c r="AK38" s="20" t="s">
        <v>5</v>
      </c>
      <c r="AL38" s="10" t="s">
        <v>4</v>
      </c>
      <c r="AM38" s="10">
        <v>109</v>
      </c>
      <c r="AN38" s="10" t="s">
        <v>3</v>
      </c>
      <c r="AO38" s="10" t="s">
        <v>146</v>
      </c>
      <c r="AP38" s="10" t="s">
        <v>1</v>
      </c>
      <c r="AQ38" s="10" t="s">
        <v>0</v>
      </c>
      <c r="AR38" s="9">
        <v>14939</v>
      </c>
      <c r="AS38" s="14">
        <v>4662</v>
      </c>
      <c r="AT38" s="9">
        <v>10277</v>
      </c>
      <c r="AU38" s="7">
        <v>1577.4528</v>
      </c>
      <c r="AV38" s="7">
        <v>1720.8575999999998</v>
      </c>
      <c r="AW38" s="7">
        <v>5019.1679999999997</v>
      </c>
      <c r="AX38" s="14">
        <v>2115</v>
      </c>
      <c r="AY38" s="14">
        <v>1490</v>
      </c>
      <c r="AZ38" s="7">
        <v>1003.8336</v>
      </c>
      <c r="BA38" s="7">
        <v>1290.6432</v>
      </c>
      <c r="BB38" s="7">
        <v>1434.048</v>
      </c>
      <c r="BC38" s="7">
        <v>1720.8575999999998</v>
      </c>
      <c r="BD38" s="7">
        <v>573.61919999999998</v>
      </c>
      <c r="BE38" s="7">
        <v>13930.1456</v>
      </c>
      <c r="BF38" s="8">
        <v>-3653.1455999999998</v>
      </c>
      <c r="BG38" s="8">
        <v>4015.3343999999997</v>
      </c>
      <c r="BH38" s="7">
        <v>407.8347</v>
      </c>
      <c r="BI38" s="8">
        <v>-7668.48</v>
      </c>
      <c r="BJ38" s="8">
        <v>-8076.3146999999999</v>
      </c>
    </row>
    <row r="39" spans="1:62" x14ac:dyDescent="0.45">
      <c r="A39" s="13" t="s">
        <v>2549</v>
      </c>
      <c r="B39" s="10" t="s">
        <v>18</v>
      </c>
      <c r="C39" s="10" t="s">
        <v>152</v>
      </c>
      <c r="D39" s="10">
        <v>2015</v>
      </c>
      <c r="E39" s="10" t="s">
        <v>151</v>
      </c>
      <c r="F39" s="10" t="s">
        <v>150</v>
      </c>
      <c r="G39" s="10" t="s">
        <v>149</v>
      </c>
      <c r="H39" s="10">
        <v>1</v>
      </c>
      <c r="I39" s="10">
        <v>17</v>
      </c>
      <c r="J39" s="10">
        <v>2015</v>
      </c>
      <c r="K39" s="12">
        <v>42021</v>
      </c>
      <c r="L39" s="12" t="s">
        <v>129</v>
      </c>
      <c r="M39" s="10">
        <v>1</v>
      </c>
      <c r="N39" s="10" t="s">
        <v>12</v>
      </c>
      <c r="O39" s="10" t="s">
        <v>169</v>
      </c>
      <c r="P39" s="10" t="s">
        <v>37</v>
      </c>
      <c r="Q39" s="10" t="s">
        <v>46</v>
      </c>
      <c r="R39" s="10" t="s">
        <v>61</v>
      </c>
      <c r="S39" s="10" t="s">
        <v>44</v>
      </c>
      <c r="T39" s="10" t="s">
        <v>162</v>
      </c>
      <c r="U39" s="10">
        <v>1</v>
      </c>
      <c r="V39" s="10">
        <v>0</v>
      </c>
      <c r="W39" s="10">
        <v>0</v>
      </c>
      <c r="X39" s="10">
        <v>1</v>
      </c>
      <c r="Y39" s="10">
        <v>0</v>
      </c>
      <c r="Z39" s="10">
        <v>1</v>
      </c>
      <c r="AA39" s="10">
        <v>0</v>
      </c>
      <c r="AB39" s="10">
        <v>1</v>
      </c>
      <c r="AC39">
        <v>825</v>
      </c>
      <c r="AD39" s="10">
        <v>0</v>
      </c>
      <c r="AE39" s="10">
        <v>0</v>
      </c>
      <c r="AF39" s="10">
        <v>640</v>
      </c>
      <c r="AG39">
        <v>0</v>
      </c>
      <c r="AH39">
        <v>420</v>
      </c>
      <c r="AI39">
        <v>0</v>
      </c>
      <c r="AJ39">
        <v>370</v>
      </c>
      <c r="AK39" s="20" t="s">
        <v>5</v>
      </c>
      <c r="AL39" s="10" t="s">
        <v>4</v>
      </c>
      <c r="AM39" s="10">
        <v>108</v>
      </c>
      <c r="AN39" s="10" t="s">
        <v>155</v>
      </c>
      <c r="AO39" s="10" t="s">
        <v>154</v>
      </c>
      <c r="AP39" s="10" t="s">
        <v>27</v>
      </c>
      <c r="AQ39" s="10" t="s">
        <v>102</v>
      </c>
      <c r="AR39" s="9">
        <v>14727</v>
      </c>
      <c r="AS39" s="14">
        <v>2027</v>
      </c>
      <c r="AT39" s="9">
        <v>12700</v>
      </c>
      <c r="AU39" s="7">
        <v>1487.8710000000001</v>
      </c>
      <c r="AV39" s="7">
        <v>1623.1320000000001</v>
      </c>
      <c r="AW39" s="7">
        <v>4734.1350000000002</v>
      </c>
      <c r="AX39" s="14">
        <v>2255</v>
      </c>
      <c r="AY39" s="14">
        <v>1110</v>
      </c>
      <c r="AZ39" s="7">
        <v>946.82700000000011</v>
      </c>
      <c r="BA39" s="7">
        <v>1217.3489999999999</v>
      </c>
      <c r="BB39" s="7">
        <v>1352.6100000000001</v>
      </c>
      <c r="BC39" s="7">
        <v>1623.1320000000001</v>
      </c>
      <c r="BD39" s="7">
        <v>541.04399999999998</v>
      </c>
      <c r="BE39" s="7">
        <v>13103.792000000001</v>
      </c>
      <c r="BF39" s="8">
        <v>-403.79200000000128</v>
      </c>
      <c r="BG39" s="8">
        <v>3787.308</v>
      </c>
      <c r="BH39" s="7">
        <v>402.0471</v>
      </c>
      <c r="BI39" s="8">
        <v>-4191.1000000000013</v>
      </c>
      <c r="BJ39" s="8">
        <v>-4593.147100000001</v>
      </c>
    </row>
    <row r="40" spans="1:62" x14ac:dyDescent="0.45">
      <c r="A40" s="13" t="s">
        <v>1807</v>
      </c>
      <c r="B40" s="10" t="s">
        <v>796</v>
      </c>
      <c r="C40" s="10" t="s">
        <v>910</v>
      </c>
      <c r="D40" s="10">
        <v>2015</v>
      </c>
      <c r="E40" s="10" t="s">
        <v>912</v>
      </c>
      <c r="F40" s="10" t="s">
        <v>157</v>
      </c>
      <c r="G40" s="10" t="s">
        <v>149</v>
      </c>
      <c r="H40" s="10">
        <v>1</v>
      </c>
      <c r="I40" s="10">
        <v>17</v>
      </c>
      <c r="J40" s="10">
        <v>2015</v>
      </c>
      <c r="K40" s="12">
        <v>42021</v>
      </c>
      <c r="L40" s="12" t="s">
        <v>129</v>
      </c>
      <c r="M40" s="10">
        <v>1</v>
      </c>
      <c r="N40" s="10" t="s">
        <v>163</v>
      </c>
      <c r="O40" s="10" t="s">
        <v>131</v>
      </c>
      <c r="P40" s="10" t="s">
        <v>37</v>
      </c>
      <c r="Q40" s="10" t="s">
        <v>156</v>
      </c>
      <c r="R40" s="10" t="s">
        <v>61</v>
      </c>
      <c r="S40" s="10" t="s">
        <v>7</v>
      </c>
      <c r="T40" s="10" t="s">
        <v>162</v>
      </c>
      <c r="U40" s="10">
        <v>0</v>
      </c>
      <c r="V40" s="10">
        <v>0</v>
      </c>
      <c r="W40" s="10">
        <v>1</v>
      </c>
      <c r="X40" s="10">
        <v>0</v>
      </c>
      <c r="Y40" s="10">
        <v>0</v>
      </c>
      <c r="Z40" s="10">
        <v>0</v>
      </c>
      <c r="AA40" s="10">
        <v>1</v>
      </c>
      <c r="AB40" s="10">
        <v>0</v>
      </c>
      <c r="AC40">
        <v>0</v>
      </c>
      <c r="AD40" s="10">
        <v>0</v>
      </c>
      <c r="AE40" s="10">
        <v>425</v>
      </c>
      <c r="AF40" s="10">
        <v>0</v>
      </c>
      <c r="AG40">
        <v>0</v>
      </c>
      <c r="AH40">
        <v>0</v>
      </c>
      <c r="AI40">
        <v>550</v>
      </c>
      <c r="AJ40">
        <v>0</v>
      </c>
      <c r="AK40" s="19" t="s">
        <v>682</v>
      </c>
      <c r="AL40" s="18" t="s">
        <v>777</v>
      </c>
      <c r="AM40" s="10">
        <v>46</v>
      </c>
      <c r="AN40" s="10" t="s">
        <v>155</v>
      </c>
      <c r="AO40" s="10" t="s">
        <v>154</v>
      </c>
      <c r="AP40" s="10" t="s">
        <v>27</v>
      </c>
      <c r="AQ40" s="10" t="s">
        <v>19</v>
      </c>
      <c r="AR40" s="9">
        <v>16786</v>
      </c>
      <c r="AS40" s="14">
        <v>1073</v>
      </c>
      <c r="AT40" s="9">
        <v>15713</v>
      </c>
      <c r="AU40" s="7">
        <v>1661.8140000000001</v>
      </c>
      <c r="AV40" s="7">
        <v>1812.8879999999999</v>
      </c>
      <c r="AW40" s="7">
        <v>5287.5899999999992</v>
      </c>
      <c r="AX40" s="14">
        <v>975</v>
      </c>
      <c r="AY40" s="14">
        <v>1270</v>
      </c>
      <c r="AZ40" s="7">
        <v>1057.518</v>
      </c>
      <c r="BA40" s="7">
        <v>1359.6659999999999</v>
      </c>
      <c r="BB40" s="7">
        <v>1510.74</v>
      </c>
      <c r="BC40" s="7">
        <v>1812.8879999999999</v>
      </c>
      <c r="BD40" s="7">
        <v>604.29600000000005</v>
      </c>
      <c r="BE40" s="7">
        <v>13122.328</v>
      </c>
      <c r="BF40" s="8">
        <v>2590.6720000000005</v>
      </c>
      <c r="BG40" s="8">
        <v>4230.0720000000001</v>
      </c>
      <c r="BH40" s="7">
        <v>352.50600000000003</v>
      </c>
      <c r="BI40" s="8">
        <v>-1639.3999999999996</v>
      </c>
      <c r="BJ40" s="8">
        <v>-1991.9059999999997</v>
      </c>
    </row>
    <row r="41" spans="1:62" x14ac:dyDescent="0.45">
      <c r="A41" s="13" t="s">
        <v>1772</v>
      </c>
      <c r="B41" s="10" t="s">
        <v>796</v>
      </c>
      <c r="C41" s="10" t="s">
        <v>875</v>
      </c>
      <c r="D41" s="10">
        <v>2015</v>
      </c>
      <c r="E41" s="10" t="s">
        <v>878</v>
      </c>
      <c r="F41" s="10" t="s">
        <v>157</v>
      </c>
      <c r="G41" s="10" t="s">
        <v>149</v>
      </c>
      <c r="H41" s="10">
        <v>1</v>
      </c>
      <c r="I41" s="10">
        <v>17</v>
      </c>
      <c r="J41" s="10">
        <v>2015</v>
      </c>
      <c r="K41" s="12">
        <v>42021</v>
      </c>
      <c r="L41" s="12" t="s">
        <v>129</v>
      </c>
      <c r="M41" s="10">
        <v>1</v>
      </c>
      <c r="N41" s="10" t="s">
        <v>148</v>
      </c>
      <c r="O41" s="10" t="s">
        <v>54</v>
      </c>
      <c r="P41" s="10" t="s">
        <v>47</v>
      </c>
      <c r="Q41" s="10" t="s">
        <v>156</v>
      </c>
      <c r="R41" s="10" t="s">
        <v>33</v>
      </c>
      <c r="S41" s="10" t="s">
        <v>7</v>
      </c>
      <c r="T41" s="10" t="s">
        <v>162</v>
      </c>
      <c r="U41" s="10">
        <v>0</v>
      </c>
      <c r="V41" s="10">
        <v>1</v>
      </c>
      <c r="W41" s="10">
        <v>1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>
        <v>0</v>
      </c>
      <c r="AD41" s="10">
        <v>870</v>
      </c>
      <c r="AE41" s="10">
        <v>425</v>
      </c>
      <c r="AF41" s="10">
        <v>0</v>
      </c>
      <c r="AG41">
        <v>0</v>
      </c>
      <c r="AH41">
        <v>0</v>
      </c>
      <c r="AI41">
        <v>0</v>
      </c>
      <c r="AJ41">
        <v>0</v>
      </c>
      <c r="AK41" s="19" t="s">
        <v>696</v>
      </c>
      <c r="AL41" s="18" t="s">
        <v>737</v>
      </c>
      <c r="AM41" s="10">
        <v>98</v>
      </c>
      <c r="AN41" s="10" t="s">
        <v>155</v>
      </c>
      <c r="AO41" s="10" t="s">
        <v>154</v>
      </c>
      <c r="AP41" s="10" t="s">
        <v>1</v>
      </c>
      <c r="AQ41" s="10" t="s">
        <v>0</v>
      </c>
      <c r="AR41" s="9">
        <v>36312</v>
      </c>
      <c r="AS41" s="14">
        <v>2269</v>
      </c>
      <c r="AT41" s="9">
        <v>34043</v>
      </c>
      <c r="AU41" s="7">
        <v>1617.2639999999999</v>
      </c>
      <c r="AV41" s="7">
        <v>1764.2879999999998</v>
      </c>
      <c r="AW41" s="7">
        <v>5145.8399999999992</v>
      </c>
      <c r="AX41" s="14">
        <v>1295</v>
      </c>
      <c r="AY41" s="14">
        <v>1490</v>
      </c>
      <c r="AZ41" s="7">
        <v>1029.1680000000001</v>
      </c>
      <c r="BA41" s="7">
        <v>1323.2159999999999</v>
      </c>
      <c r="BB41" s="7">
        <v>1470.24</v>
      </c>
      <c r="BC41" s="7">
        <v>1764.2879999999998</v>
      </c>
      <c r="BD41" s="7">
        <v>588.096</v>
      </c>
      <c r="BE41" s="7">
        <v>13370.727999999999</v>
      </c>
      <c r="BF41" s="8">
        <v>20672.272000000001</v>
      </c>
      <c r="BG41" s="8">
        <v>4116.6719999999996</v>
      </c>
      <c r="BH41" s="7">
        <v>1452.48</v>
      </c>
      <c r="BI41" s="8">
        <v>16555.600000000002</v>
      </c>
      <c r="BJ41" s="8">
        <v>15103.120000000003</v>
      </c>
    </row>
    <row r="42" spans="1:62" x14ac:dyDescent="0.45">
      <c r="A42" s="13" t="s">
        <v>1709</v>
      </c>
      <c r="B42" s="10" t="s">
        <v>796</v>
      </c>
      <c r="C42" s="10" t="s">
        <v>795</v>
      </c>
      <c r="D42" s="10">
        <v>2013</v>
      </c>
      <c r="E42" s="10" t="s">
        <v>794</v>
      </c>
      <c r="F42" s="10" t="s">
        <v>793</v>
      </c>
      <c r="G42" s="10" t="s">
        <v>792</v>
      </c>
      <c r="H42" s="10">
        <v>1</v>
      </c>
      <c r="I42" s="10">
        <v>17</v>
      </c>
      <c r="J42" s="10">
        <v>2015</v>
      </c>
      <c r="K42" s="12">
        <v>42021</v>
      </c>
      <c r="L42" s="12" t="s">
        <v>129</v>
      </c>
      <c r="M42" s="10">
        <v>1</v>
      </c>
      <c r="N42" s="10" t="s">
        <v>148</v>
      </c>
      <c r="O42" s="10" t="s">
        <v>131</v>
      </c>
      <c r="P42" s="10" t="s">
        <v>10</v>
      </c>
      <c r="Q42" s="10" t="s">
        <v>147</v>
      </c>
      <c r="R42" s="10" t="s">
        <v>29</v>
      </c>
      <c r="S42" s="10" t="s">
        <v>21</v>
      </c>
      <c r="T42" s="10" t="s">
        <v>162</v>
      </c>
      <c r="U42" s="10">
        <v>1</v>
      </c>
      <c r="V42" s="10">
        <v>0</v>
      </c>
      <c r="W42" s="10">
        <v>0</v>
      </c>
      <c r="X42" s="10">
        <v>1</v>
      </c>
      <c r="Y42" s="10">
        <v>0</v>
      </c>
      <c r="Z42" s="10">
        <v>0</v>
      </c>
      <c r="AA42" s="10">
        <v>0</v>
      </c>
      <c r="AB42" s="10">
        <v>0</v>
      </c>
      <c r="AC42">
        <v>825</v>
      </c>
      <c r="AD42" s="10">
        <v>0</v>
      </c>
      <c r="AE42" s="10">
        <v>0</v>
      </c>
      <c r="AF42" s="10">
        <v>640</v>
      </c>
      <c r="AG42">
        <v>0</v>
      </c>
      <c r="AH42">
        <v>0</v>
      </c>
      <c r="AI42">
        <v>0</v>
      </c>
      <c r="AJ42">
        <v>0</v>
      </c>
      <c r="AK42" s="19" t="s">
        <v>5</v>
      </c>
      <c r="AL42" s="18" t="s">
        <v>4</v>
      </c>
      <c r="AM42" s="10">
        <v>38</v>
      </c>
      <c r="AN42" s="10" t="s">
        <v>3</v>
      </c>
      <c r="AO42" s="10" t="s">
        <v>146</v>
      </c>
      <c r="AP42" s="10" t="s">
        <v>39</v>
      </c>
      <c r="AQ42" s="10" t="s">
        <v>0</v>
      </c>
      <c r="AR42" s="9">
        <v>37643</v>
      </c>
      <c r="AS42" s="14">
        <v>2825</v>
      </c>
      <c r="AT42" s="9">
        <v>34818</v>
      </c>
      <c r="AU42" s="7">
        <v>1689.16</v>
      </c>
      <c r="AV42" s="7">
        <v>1842.72</v>
      </c>
      <c r="AW42" s="7">
        <v>5374.5999999999995</v>
      </c>
      <c r="AX42" s="14">
        <v>1465</v>
      </c>
      <c r="AY42" s="14">
        <v>1270</v>
      </c>
      <c r="AZ42" s="7">
        <v>1074.92</v>
      </c>
      <c r="BA42" s="7">
        <v>1382.04</v>
      </c>
      <c r="BB42" s="7">
        <v>1535.6000000000001</v>
      </c>
      <c r="BC42" s="7">
        <v>1842.72</v>
      </c>
      <c r="BD42" s="7">
        <v>614.24</v>
      </c>
      <c r="BE42" s="7">
        <v>13791.32</v>
      </c>
      <c r="BF42" s="8">
        <v>21026.68</v>
      </c>
      <c r="BG42" s="8">
        <v>4299.68</v>
      </c>
      <c r="BH42" s="7">
        <v>1027.6539</v>
      </c>
      <c r="BI42" s="8">
        <v>16727</v>
      </c>
      <c r="BJ42" s="8">
        <v>15699.346100000001</v>
      </c>
    </row>
    <row r="43" spans="1:62" x14ac:dyDescent="0.45">
      <c r="A43" s="13" t="s">
        <v>1674</v>
      </c>
      <c r="B43" s="10" t="s">
        <v>654</v>
      </c>
      <c r="C43" s="10" t="s">
        <v>750</v>
      </c>
      <c r="D43" s="10">
        <v>2014</v>
      </c>
      <c r="E43" s="10" t="s">
        <v>749</v>
      </c>
      <c r="F43" s="10" t="s">
        <v>748</v>
      </c>
      <c r="G43" s="10" t="s">
        <v>747</v>
      </c>
      <c r="H43" s="10">
        <v>1</v>
      </c>
      <c r="I43" s="10">
        <v>17</v>
      </c>
      <c r="J43" s="10">
        <v>2015</v>
      </c>
      <c r="K43" s="12">
        <v>42021</v>
      </c>
      <c r="L43" s="12" t="s">
        <v>129</v>
      </c>
      <c r="M43" s="10">
        <v>1</v>
      </c>
      <c r="N43" s="10" t="s">
        <v>12</v>
      </c>
      <c r="O43" s="10" t="s">
        <v>54</v>
      </c>
      <c r="P43" s="10" t="s">
        <v>71</v>
      </c>
      <c r="Q43" s="10" t="s">
        <v>9</v>
      </c>
      <c r="R43" s="10" t="s">
        <v>33</v>
      </c>
      <c r="S43" s="10" t="s">
        <v>44</v>
      </c>
      <c r="T43" s="10" t="s">
        <v>162</v>
      </c>
      <c r="U43" s="10">
        <v>0</v>
      </c>
      <c r="V43" s="10">
        <v>0</v>
      </c>
      <c r="W43" s="10">
        <v>0</v>
      </c>
      <c r="X43" s="10">
        <v>1</v>
      </c>
      <c r="Y43" s="10">
        <v>0</v>
      </c>
      <c r="Z43" s="10">
        <v>1</v>
      </c>
      <c r="AA43" s="10">
        <v>0</v>
      </c>
      <c r="AB43" s="10">
        <v>1</v>
      </c>
      <c r="AC43">
        <v>0</v>
      </c>
      <c r="AD43" s="10">
        <v>0</v>
      </c>
      <c r="AE43" s="10">
        <v>0</v>
      </c>
      <c r="AF43" s="10">
        <v>640</v>
      </c>
      <c r="AG43">
        <v>0</v>
      </c>
      <c r="AH43">
        <v>420</v>
      </c>
      <c r="AI43">
        <v>0</v>
      </c>
      <c r="AJ43">
        <v>370</v>
      </c>
      <c r="AK43" s="19" t="s">
        <v>5</v>
      </c>
      <c r="AL43" s="18" t="s">
        <v>686</v>
      </c>
      <c r="AM43" s="10">
        <v>93</v>
      </c>
      <c r="AN43" s="10" t="s">
        <v>502</v>
      </c>
      <c r="AO43" s="10" t="s">
        <v>501</v>
      </c>
      <c r="AP43" s="10" t="s">
        <v>1</v>
      </c>
      <c r="AQ43" s="10" t="s">
        <v>0</v>
      </c>
      <c r="AR43" s="9">
        <v>33225</v>
      </c>
      <c r="AS43" s="14">
        <v>1711</v>
      </c>
      <c r="AT43" s="9">
        <v>31514</v>
      </c>
      <c r="AU43" s="7">
        <v>2558.3249999999998</v>
      </c>
      <c r="AV43" s="7">
        <v>2790.9</v>
      </c>
      <c r="AW43" s="7">
        <v>8140.1249999999991</v>
      </c>
      <c r="AX43" s="14">
        <v>1430</v>
      </c>
      <c r="AY43" s="14">
        <v>1490</v>
      </c>
      <c r="AZ43" s="7">
        <v>1628.0250000000001</v>
      </c>
      <c r="BA43" s="7">
        <v>2093.1749999999997</v>
      </c>
      <c r="BB43" s="7">
        <v>2325.75</v>
      </c>
      <c r="BC43" s="7">
        <v>2790.9</v>
      </c>
      <c r="BD43" s="7">
        <v>930.30000000000007</v>
      </c>
      <c r="BE43" s="7">
        <v>19665.399999999998</v>
      </c>
      <c r="BF43" s="8">
        <v>11848.600000000002</v>
      </c>
      <c r="BG43" s="8">
        <v>6512.1</v>
      </c>
      <c r="BH43" s="7">
        <v>843.91499999999996</v>
      </c>
      <c r="BI43" s="8">
        <v>5336.5000000000018</v>
      </c>
      <c r="BJ43" s="8">
        <v>4492.5850000000019</v>
      </c>
    </row>
    <row r="44" spans="1:62" x14ac:dyDescent="0.45">
      <c r="A44" s="13" t="s">
        <v>2889</v>
      </c>
      <c r="B44" s="10" t="s">
        <v>18</v>
      </c>
      <c r="C44" s="10" t="s">
        <v>507</v>
      </c>
      <c r="D44" s="10">
        <v>2015</v>
      </c>
      <c r="E44" s="10" t="s">
        <v>513</v>
      </c>
      <c r="F44" s="10" t="s">
        <v>505</v>
      </c>
      <c r="G44" s="10" t="s">
        <v>423</v>
      </c>
      <c r="H44" s="10">
        <v>1</v>
      </c>
      <c r="I44" s="10">
        <v>17</v>
      </c>
      <c r="J44" s="10">
        <v>2015</v>
      </c>
      <c r="K44" s="12">
        <v>42021</v>
      </c>
      <c r="L44" s="12" t="s">
        <v>129</v>
      </c>
      <c r="M44" s="10">
        <v>1</v>
      </c>
      <c r="N44" s="10" t="s">
        <v>25</v>
      </c>
      <c r="O44" s="10" t="s">
        <v>504</v>
      </c>
      <c r="P44" s="10" t="s">
        <v>10</v>
      </c>
      <c r="Q44" s="10" t="s">
        <v>147</v>
      </c>
      <c r="R44" s="10" t="s">
        <v>33</v>
      </c>
      <c r="S44" s="10" t="s">
        <v>21</v>
      </c>
      <c r="T44" s="10" t="s">
        <v>503</v>
      </c>
      <c r="U44" s="10">
        <v>0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0</v>
      </c>
      <c r="AB44" s="10">
        <v>0</v>
      </c>
      <c r="AC44">
        <v>0</v>
      </c>
      <c r="AD44" s="10">
        <v>870</v>
      </c>
      <c r="AE44" s="10">
        <v>425</v>
      </c>
      <c r="AF44" s="10">
        <v>640</v>
      </c>
      <c r="AG44">
        <v>710</v>
      </c>
      <c r="AH44">
        <v>420</v>
      </c>
      <c r="AI44">
        <v>0</v>
      </c>
      <c r="AJ44">
        <v>0</v>
      </c>
      <c r="AK44" s="20" t="s">
        <v>5</v>
      </c>
      <c r="AL44" s="10" t="s">
        <v>4</v>
      </c>
      <c r="AM44" s="10">
        <v>14</v>
      </c>
      <c r="AN44" s="10" t="s">
        <v>502</v>
      </c>
      <c r="AO44" s="10" t="s">
        <v>501</v>
      </c>
      <c r="AP44" s="10" t="s">
        <v>27</v>
      </c>
      <c r="AQ44" s="10" t="s">
        <v>31</v>
      </c>
      <c r="AR44" s="9">
        <v>31194</v>
      </c>
      <c r="AS44" s="14">
        <v>1953</v>
      </c>
      <c r="AT44" s="9">
        <v>29241</v>
      </c>
      <c r="AU44" s="7">
        <v>1372.5360000000001</v>
      </c>
      <c r="AV44" s="7">
        <v>1497.3119999999999</v>
      </c>
      <c r="AW44" s="7">
        <v>4367.16</v>
      </c>
      <c r="AX44" s="14">
        <v>3065</v>
      </c>
      <c r="AY44" s="14">
        <v>0</v>
      </c>
      <c r="AZ44" s="7">
        <v>873.43200000000013</v>
      </c>
      <c r="BA44" s="7">
        <v>1122.9839999999999</v>
      </c>
      <c r="BB44" s="7">
        <v>1247.7600000000002</v>
      </c>
      <c r="BC44" s="7">
        <v>1497.3119999999999</v>
      </c>
      <c r="BD44" s="7">
        <v>499.10400000000004</v>
      </c>
      <c r="BE44" s="7">
        <v>12048.871999999999</v>
      </c>
      <c r="BF44" s="8">
        <v>17192.128000000001</v>
      </c>
      <c r="BG44" s="8">
        <v>3493.7280000000001</v>
      </c>
      <c r="BH44" s="7">
        <v>851.59620000000007</v>
      </c>
      <c r="BI44" s="8">
        <v>13698.400000000001</v>
      </c>
      <c r="BJ44" s="8">
        <v>12846.803800000002</v>
      </c>
    </row>
    <row r="45" spans="1:62" x14ac:dyDescent="0.45">
      <c r="A45" s="13" t="s">
        <v>2756</v>
      </c>
      <c r="B45" s="10" t="s">
        <v>18</v>
      </c>
      <c r="C45" s="10" t="s">
        <v>425</v>
      </c>
      <c r="D45" s="10">
        <v>2014</v>
      </c>
      <c r="E45" s="10" t="s">
        <v>424</v>
      </c>
      <c r="F45" s="10" t="s">
        <v>280</v>
      </c>
      <c r="G45" s="10" t="s">
        <v>423</v>
      </c>
      <c r="H45" s="10">
        <v>1</v>
      </c>
      <c r="I45" s="10">
        <v>17</v>
      </c>
      <c r="J45" s="10">
        <v>2015</v>
      </c>
      <c r="K45" s="12">
        <v>42021</v>
      </c>
      <c r="L45" s="12" t="s">
        <v>129</v>
      </c>
      <c r="M45" s="10">
        <v>1</v>
      </c>
      <c r="N45" s="10" t="s">
        <v>25</v>
      </c>
      <c r="O45" s="10" t="s">
        <v>11</v>
      </c>
      <c r="P45" s="10" t="s">
        <v>47</v>
      </c>
      <c r="Q45" s="10" t="s">
        <v>46</v>
      </c>
      <c r="R45" s="10" t="s">
        <v>70</v>
      </c>
      <c r="S45" s="10" t="s">
        <v>7</v>
      </c>
      <c r="T45" s="10" t="s">
        <v>167</v>
      </c>
      <c r="U45" s="10">
        <v>0</v>
      </c>
      <c r="V45" s="10">
        <v>0</v>
      </c>
      <c r="W45" s="10">
        <v>1</v>
      </c>
      <c r="X45" s="10">
        <v>1</v>
      </c>
      <c r="Y45" s="10">
        <v>1</v>
      </c>
      <c r="Z45" s="10">
        <v>1</v>
      </c>
      <c r="AA45" s="10">
        <v>0</v>
      </c>
      <c r="AB45" s="10">
        <v>0</v>
      </c>
      <c r="AC45">
        <v>0</v>
      </c>
      <c r="AD45" s="10">
        <v>0</v>
      </c>
      <c r="AE45" s="10">
        <v>425</v>
      </c>
      <c r="AF45" s="10">
        <v>640</v>
      </c>
      <c r="AG45">
        <v>710</v>
      </c>
      <c r="AH45">
        <v>420</v>
      </c>
      <c r="AI45">
        <v>0</v>
      </c>
      <c r="AJ45">
        <v>0</v>
      </c>
      <c r="AK45" s="20" t="s">
        <v>5</v>
      </c>
      <c r="AL45" s="10" t="s">
        <v>4</v>
      </c>
      <c r="AM45" s="10">
        <v>33</v>
      </c>
      <c r="AN45" s="10" t="s">
        <v>3</v>
      </c>
      <c r="AO45" s="10" t="s">
        <v>146</v>
      </c>
      <c r="AP45" s="10" t="s">
        <v>27</v>
      </c>
      <c r="AQ45" s="10" t="s">
        <v>102</v>
      </c>
      <c r="AR45" s="9">
        <v>36451</v>
      </c>
      <c r="AS45" s="14">
        <v>2823</v>
      </c>
      <c r="AT45" s="9">
        <v>33628</v>
      </c>
      <c r="AU45" s="7">
        <v>2555.4815000000003</v>
      </c>
      <c r="AV45" s="7">
        <v>2787.7980000000002</v>
      </c>
      <c r="AW45" s="7">
        <v>8131.0775000000003</v>
      </c>
      <c r="AX45" s="14">
        <v>2195</v>
      </c>
      <c r="AY45" s="14">
        <v>1490</v>
      </c>
      <c r="AZ45" s="7">
        <v>1626.2155000000002</v>
      </c>
      <c r="BA45" s="7">
        <v>2090.8485000000001</v>
      </c>
      <c r="BB45" s="7">
        <v>2323.1650000000004</v>
      </c>
      <c r="BC45" s="7">
        <v>2787.7980000000002</v>
      </c>
      <c r="BD45" s="7">
        <v>929.26600000000008</v>
      </c>
      <c r="BE45" s="7">
        <v>20411.788</v>
      </c>
      <c r="BF45" s="8">
        <v>13216.212</v>
      </c>
      <c r="BG45" s="8">
        <v>6504.862000000001</v>
      </c>
      <c r="BH45" s="7">
        <v>995.1123</v>
      </c>
      <c r="BI45" s="8">
        <v>6711.3499999999985</v>
      </c>
      <c r="BJ45" s="8">
        <v>5716.2376999999988</v>
      </c>
    </row>
    <row r="46" spans="1:62" x14ac:dyDescent="0.45">
      <c r="A46" s="13" t="s">
        <v>2697</v>
      </c>
      <c r="B46" s="10" t="s">
        <v>18</v>
      </c>
      <c r="C46" s="10" t="s">
        <v>282</v>
      </c>
      <c r="D46" s="10">
        <v>2015</v>
      </c>
      <c r="E46" s="10" t="s">
        <v>285</v>
      </c>
      <c r="F46" s="10" t="s">
        <v>284</v>
      </c>
      <c r="G46" s="10" t="s">
        <v>149</v>
      </c>
      <c r="H46" s="10">
        <v>1</v>
      </c>
      <c r="I46" s="10">
        <v>17</v>
      </c>
      <c r="J46" s="10">
        <v>2015</v>
      </c>
      <c r="K46" s="12">
        <v>42021</v>
      </c>
      <c r="L46" s="12" t="s">
        <v>129</v>
      </c>
      <c r="M46" s="10">
        <v>1</v>
      </c>
      <c r="N46" s="10" t="s">
        <v>148</v>
      </c>
      <c r="O46" s="10" t="s">
        <v>243</v>
      </c>
      <c r="P46" s="10" t="s">
        <v>47</v>
      </c>
      <c r="Q46" s="10" t="s">
        <v>147</v>
      </c>
      <c r="R46" s="10" t="s">
        <v>33</v>
      </c>
      <c r="S46" s="11" t="s">
        <v>7</v>
      </c>
      <c r="T46" s="10" t="s">
        <v>43</v>
      </c>
      <c r="U46" s="10">
        <v>0</v>
      </c>
      <c r="V46" s="10">
        <v>0</v>
      </c>
      <c r="W46" s="10">
        <v>1</v>
      </c>
      <c r="X46" s="10">
        <v>1</v>
      </c>
      <c r="Y46" s="10">
        <v>1</v>
      </c>
      <c r="Z46" s="10">
        <v>0</v>
      </c>
      <c r="AA46" s="10">
        <v>0</v>
      </c>
      <c r="AB46" s="10">
        <v>1</v>
      </c>
      <c r="AC46">
        <v>0</v>
      </c>
      <c r="AD46" s="10">
        <v>0</v>
      </c>
      <c r="AE46" s="10">
        <v>425</v>
      </c>
      <c r="AF46" s="10">
        <v>640</v>
      </c>
      <c r="AG46">
        <v>710</v>
      </c>
      <c r="AH46">
        <v>0</v>
      </c>
      <c r="AI46">
        <v>0</v>
      </c>
      <c r="AJ46">
        <v>370</v>
      </c>
      <c r="AK46" s="20" t="s">
        <v>5</v>
      </c>
      <c r="AL46" s="10" t="s">
        <v>4</v>
      </c>
      <c r="AM46" s="10">
        <v>76</v>
      </c>
      <c r="AN46" s="10" t="s">
        <v>155</v>
      </c>
      <c r="AO46" s="10" t="s">
        <v>154</v>
      </c>
      <c r="AP46" s="10" t="s">
        <v>39</v>
      </c>
      <c r="AQ46" s="10" t="s">
        <v>52</v>
      </c>
      <c r="AR46" s="9">
        <v>17538</v>
      </c>
      <c r="AS46" s="14">
        <v>4248</v>
      </c>
      <c r="AT46" s="9">
        <v>13290</v>
      </c>
      <c r="AU46" s="7">
        <v>1794.1374000000001</v>
      </c>
      <c r="AV46" s="7">
        <v>1957.2408</v>
      </c>
      <c r="AW46" s="7">
        <v>5708.6189999999997</v>
      </c>
      <c r="AX46" s="14">
        <v>2145</v>
      </c>
      <c r="AY46" s="14">
        <v>1567</v>
      </c>
      <c r="AZ46" s="7">
        <v>1141.7238000000002</v>
      </c>
      <c r="BA46" s="7">
        <v>1467.9305999999999</v>
      </c>
      <c r="BB46" s="7">
        <v>1631.0340000000001</v>
      </c>
      <c r="BC46" s="7">
        <v>1957.2408</v>
      </c>
      <c r="BD46" s="7">
        <v>652.41359999999997</v>
      </c>
      <c r="BE46" s="7">
        <v>15455.444799999999</v>
      </c>
      <c r="BF46" s="8">
        <v>-2165.4447999999993</v>
      </c>
      <c r="BG46" s="8">
        <v>4566.8951999999999</v>
      </c>
      <c r="BH46" s="7">
        <v>478.78740000000005</v>
      </c>
      <c r="BI46" s="8">
        <v>-6732.3399999999992</v>
      </c>
      <c r="BJ46" s="8">
        <v>-7211.1273999999994</v>
      </c>
    </row>
    <row r="47" spans="1:62" x14ac:dyDescent="0.45">
      <c r="A47" s="13" t="s">
        <v>2693</v>
      </c>
      <c r="B47" s="10" t="s">
        <v>18</v>
      </c>
      <c r="C47" s="10" t="s">
        <v>282</v>
      </c>
      <c r="D47" s="10">
        <v>2015</v>
      </c>
      <c r="E47" s="10" t="s">
        <v>281</v>
      </c>
      <c r="F47" s="10" t="s">
        <v>280</v>
      </c>
      <c r="G47" s="10" t="s">
        <v>149</v>
      </c>
      <c r="H47" s="10">
        <v>1</v>
      </c>
      <c r="I47" s="10">
        <v>17</v>
      </c>
      <c r="J47" s="10">
        <v>2015</v>
      </c>
      <c r="K47" s="12">
        <v>42021</v>
      </c>
      <c r="L47" s="12" t="s">
        <v>129</v>
      </c>
      <c r="M47" s="10">
        <v>1</v>
      </c>
      <c r="N47" s="10" t="s">
        <v>148</v>
      </c>
      <c r="O47" s="10" t="s">
        <v>243</v>
      </c>
      <c r="P47" s="10" t="s">
        <v>10</v>
      </c>
      <c r="Q47" s="10" t="s">
        <v>9</v>
      </c>
      <c r="R47" s="10" t="s">
        <v>49</v>
      </c>
      <c r="S47" s="11" t="s">
        <v>44</v>
      </c>
      <c r="T47" s="10" t="s">
        <v>43</v>
      </c>
      <c r="U47" s="10">
        <v>1</v>
      </c>
      <c r="V47" s="10">
        <v>0</v>
      </c>
      <c r="W47" s="10">
        <v>1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>
        <v>825</v>
      </c>
      <c r="AD47" s="10">
        <v>0</v>
      </c>
      <c r="AE47" s="10">
        <v>425</v>
      </c>
      <c r="AF47" s="10">
        <v>0</v>
      </c>
      <c r="AG47">
        <v>0</v>
      </c>
      <c r="AH47">
        <v>0</v>
      </c>
      <c r="AI47">
        <v>0</v>
      </c>
      <c r="AJ47">
        <v>0</v>
      </c>
      <c r="AK47" s="20" t="s">
        <v>5</v>
      </c>
      <c r="AL47" s="10" t="s">
        <v>4</v>
      </c>
      <c r="AM47" s="10">
        <v>137</v>
      </c>
      <c r="AN47" s="10" t="s">
        <v>155</v>
      </c>
      <c r="AO47" s="10" t="s">
        <v>154</v>
      </c>
      <c r="AP47" s="10" t="s">
        <v>27</v>
      </c>
      <c r="AQ47" s="10" t="s">
        <v>19</v>
      </c>
      <c r="AR47" s="9">
        <v>14630</v>
      </c>
      <c r="AS47" s="14">
        <v>2735</v>
      </c>
      <c r="AT47" s="9">
        <v>11895</v>
      </c>
      <c r="AU47" s="7">
        <v>1544.9279999999999</v>
      </c>
      <c r="AV47" s="7">
        <v>1685.3759999999997</v>
      </c>
      <c r="AW47" s="7">
        <v>4915.6799999999994</v>
      </c>
      <c r="AX47" s="14">
        <v>1250</v>
      </c>
      <c r="AY47" s="14">
        <v>1649</v>
      </c>
      <c r="AZ47" s="7">
        <v>983.13600000000008</v>
      </c>
      <c r="BA47" s="7">
        <v>1264.0319999999999</v>
      </c>
      <c r="BB47" s="7">
        <v>1404.48</v>
      </c>
      <c r="BC47" s="7">
        <v>1685.3759999999997</v>
      </c>
      <c r="BD47" s="7">
        <v>561.79200000000003</v>
      </c>
      <c r="BE47" s="7">
        <v>13011.255999999999</v>
      </c>
      <c r="BF47" s="8">
        <v>-1116.2559999999994</v>
      </c>
      <c r="BG47" s="8">
        <v>3932.5439999999994</v>
      </c>
      <c r="BH47" s="7">
        <v>399.399</v>
      </c>
      <c r="BI47" s="8">
        <v>-5048.7999999999993</v>
      </c>
      <c r="BJ47" s="8">
        <v>-5448.1989999999996</v>
      </c>
    </row>
    <row r="48" spans="1:62" x14ac:dyDescent="0.45">
      <c r="A48" s="13" t="s">
        <v>2548</v>
      </c>
      <c r="B48" s="10" t="s">
        <v>18</v>
      </c>
      <c r="C48" s="10" t="s">
        <v>152</v>
      </c>
      <c r="D48" s="10">
        <v>2015</v>
      </c>
      <c r="E48" s="10" t="s">
        <v>158</v>
      </c>
      <c r="F48" s="10" t="s">
        <v>157</v>
      </c>
      <c r="G48" s="10" t="s">
        <v>149</v>
      </c>
      <c r="H48" s="10">
        <v>1</v>
      </c>
      <c r="I48" s="10">
        <v>17</v>
      </c>
      <c r="J48" s="10">
        <v>2015</v>
      </c>
      <c r="K48" s="12">
        <v>42021</v>
      </c>
      <c r="L48" s="12" t="s">
        <v>129</v>
      </c>
      <c r="M48" s="10">
        <v>1</v>
      </c>
      <c r="N48" s="10" t="s">
        <v>12</v>
      </c>
      <c r="O48" s="10" t="s">
        <v>72</v>
      </c>
      <c r="P48" s="10" t="s">
        <v>23</v>
      </c>
      <c r="Q48" s="10" t="s">
        <v>147</v>
      </c>
      <c r="R48" s="10" t="s">
        <v>53</v>
      </c>
      <c r="S48" s="10" t="s">
        <v>44</v>
      </c>
      <c r="T48" s="10" t="s">
        <v>43</v>
      </c>
      <c r="U48" s="10">
        <v>1</v>
      </c>
      <c r="V48" s="10">
        <v>0</v>
      </c>
      <c r="W48" s="10">
        <v>0</v>
      </c>
      <c r="X48" s="10">
        <v>1</v>
      </c>
      <c r="Y48" s="10">
        <v>0</v>
      </c>
      <c r="Z48" s="10">
        <v>0</v>
      </c>
      <c r="AA48" s="10">
        <v>1</v>
      </c>
      <c r="AB48" s="10">
        <v>1</v>
      </c>
      <c r="AC48">
        <v>825</v>
      </c>
      <c r="AD48" s="10">
        <v>0</v>
      </c>
      <c r="AE48" s="10">
        <v>0</v>
      </c>
      <c r="AF48" s="10">
        <v>640</v>
      </c>
      <c r="AG48">
        <v>0</v>
      </c>
      <c r="AH48">
        <v>0</v>
      </c>
      <c r="AI48">
        <v>550</v>
      </c>
      <c r="AJ48">
        <v>370</v>
      </c>
      <c r="AK48" s="20" t="s">
        <v>5</v>
      </c>
      <c r="AL48" s="10" t="s">
        <v>4</v>
      </c>
      <c r="AM48" s="10">
        <v>27</v>
      </c>
      <c r="AN48" s="10" t="s">
        <v>3</v>
      </c>
      <c r="AO48" s="10" t="s">
        <v>146</v>
      </c>
      <c r="AP48" s="10" t="s">
        <v>39</v>
      </c>
      <c r="AQ48" s="10" t="s">
        <v>52</v>
      </c>
      <c r="AR48" s="9">
        <v>14486</v>
      </c>
      <c r="AS48" s="14">
        <v>4895</v>
      </c>
      <c r="AT48" s="9">
        <v>9591</v>
      </c>
      <c r="AU48" s="7">
        <v>1626.8670000000002</v>
      </c>
      <c r="AV48" s="7">
        <v>1774.7640000000001</v>
      </c>
      <c r="AW48" s="7">
        <v>5176.3949999999995</v>
      </c>
      <c r="AX48" s="14">
        <v>2385</v>
      </c>
      <c r="AY48" s="14">
        <v>1649</v>
      </c>
      <c r="AZ48" s="7">
        <v>1035.2790000000002</v>
      </c>
      <c r="BA48" s="7">
        <v>1331.0730000000001</v>
      </c>
      <c r="BB48" s="7">
        <v>1478.9700000000003</v>
      </c>
      <c r="BC48" s="7">
        <v>1774.7640000000001</v>
      </c>
      <c r="BD48" s="7">
        <v>591.58800000000008</v>
      </c>
      <c r="BE48" s="7">
        <v>14682.583999999999</v>
      </c>
      <c r="BF48" s="8">
        <v>-5091.5839999999989</v>
      </c>
      <c r="BG48" s="8">
        <v>4141.116</v>
      </c>
      <c r="BH48" s="7">
        <v>395.46780000000001</v>
      </c>
      <c r="BI48" s="8">
        <v>-9232.6999999999989</v>
      </c>
      <c r="BJ48" s="8">
        <v>-9628.1677999999993</v>
      </c>
    </row>
    <row r="49" spans="1:62" x14ac:dyDescent="0.45">
      <c r="A49" s="13" t="s">
        <v>2317</v>
      </c>
      <c r="B49" s="10" t="s">
        <v>1157</v>
      </c>
      <c r="C49" s="10" t="s">
        <v>1460</v>
      </c>
      <c r="D49" s="10">
        <v>2012</v>
      </c>
      <c r="E49" s="10" t="s">
        <v>1459</v>
      </c>
      <c r="F49" s="10" t="s">
        <v>280</v>
      </c>
      <c r="G49" s="10" t="s">
        <v>835</v>
      </c>
      <c r="H49" s="10">
        <v>1</v>
      </c>
      <c r="I49" s="10">
        <v>17</v>
      </c>
      <c r="J49" s="10">
        <v>2015</v>
      </c>
      <c r="K49" s="12">
        <v>42021</v>
      </c>
      <c r="L49" s="12" t="s">
        <v>129</v>
      </c>
      <c r="M49" s="10">
        <v>1</v>
      </c>
      <c r="N49" s="10" t="s">
        <v>25</v>
      </c>
      <c r="O49" s="10" t="s">
        <v>492</v>
      </c>
      <c r="P49" s="10" t="s">
        <v>71</v>
      </c>
      <c r="Q49" s="10" t="s">
        <v>147</v>
      </c>
      <c r="R49" s="10" t="s">
        <v>36</v>
      </c>
      <c r="S49" s="10" t="s">
        <v>44</v>
      </c>
      <c r="T49" s="10" t="s">
        <v>43</v>
      </c>
      <c r="U49" s="10">
        <v>1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>
        <v>825</v>
      </c>
      <c r="AD49" s="10">
        <v>0</v>
      </c>
      <c r="AE49" s="10">
        <v>0</v>
      </c>
      <c r="AF49" s="10">
        <v>0</v>
      </c>
      <c r="AG49">
        <v>0</v>
      </c>
      <c r="AH49">
        <v>0</v>
      </c>
      <c r="AI49">
        <v>0</v>
      </c>
      <c r="AJ49">
        <v>0</v>
      </c>
      <c r="AK49" s="20" t="s">
        <v>651</v>
      </c>
      <c r="AL49" s="10" t="s">
        <v>729</v>
      </c>
      <c r="AM49" s="10">
        <v>124</v>
      </c>
      <c r="AN49" s="10" t="s">
        <v>155</v>
      </c>
      <c r="AO49" s="10" t="s">
        <v>422</v>
      </c>
      <c r="AP49" s="10" t="s">
        <v>39</v>
      </c>
      <c r="AQ49" s="10" t="s">
        <v>19</v>
      </c>
      <c r="AR49" s="9">
        <v>40059</v>
      </c>
      <c r="AS49" s="14">
        <v>4715</v>
      </c>
      <c r="AT49" s="9">
        <v>35344</v>
      </c>
      <c r="AU49" s="7">
        <v>3084.5430000000001</v>
      </c>
      <c r="AV49" s="7">
        <v>3364.9559999999997</v>
      </c>
      <c r="AW49" s="7">
        <v>9814.4549999999999</v>
      </c>
      <c r="AX49" s="14">
        <v>825</v>
      </c>
      <c r="AY49" s="14">
        <v>1110</v>
      </c>
      <c r="AZ49" s="7">
        <v>1962.8910000000001</v>
      </c>
      <c r="BA49" s="7">
        <v>2523.7169999999996</v>
      </c>
      <c r="BB49" s="7">
        <v>2804.13</v>
      </c>
      <c r="BC49" s="7">
        <v>3364.9559999999997</v>
      </c>
      <c r="BD49" s="7">
        <v>1121.652</v>
      </c>
      <c r="BE49" s="7">
        <v>22124.736000000001</v>
      </c>
      <c r="BF49" s="8">
        <v>13219.263999999999</v>
      </c>
      <c r="BG49" s="8">
        <v>7851.5640000000003</v>
      </c>
      <c r="BH49" s="7">
        <v>2063.0385000000001</v>
      </c>
      <c r="BI49" s="8">
        <v>5367.6999999999989</v>
      </c>
      <c r="BJ49" s="8">
        <v>3304.6614999999988</v>
      </c>
    </row>
    <row r="50" spans="1:62" x14ac:dyDescent="0.45">
      <c r="A50" s="13" t="s">
        <v>2133</v>
      </c>
      <c r="B50" s="10" t="s">
        <v>1157</v>
      </c>
      <c r="C50" s="10" t="s">
        <v>1288</v>
      </c>
      <c r="D50" s="10">
        <v>2015</v>
      </c>
      <c r="E50" s="10" t="s">
        <v>1287</v>
      </c>
      <c r="F50" s="10" t="s">
        <v>748</v>
      </c>
      <c r="G50" s="10" t="s">
        <v>747</v>
      </c>
      <c r="H50" s="10">
        <v>1</v>
      </c>
      <c r="I50" s="10">
        <v>17</v>
      </c>
      <c r="J50" s="10">
        <v>2015</v>
      </c>
      <c r="K50" s="12">
        <v>42021</v>
      </c>
      <c r="L50" s="12" t="s">
        <v>129</v>
      </c>
      <c r="M50" s="10">
        <v>1</v>
      </c>
      <c r="N50" s="10" t="s">
        <v>163</v>
      </c>
      <c r="O50" s="10" t="s">
        <v>54</v>
      </c>
      <c r="P50" s="10" t="s">
        <v>104</v>
      </c>
      <c r="Q50" s="10" t="s">
        <v>22</v>
      </c>
      <c r="R50" s="10" t="s">
        <v>61</v>
      </c>
      <c r="S50" s="10" t="s">
        <v>44</v>
      </c>
      <c r="T50" s="10" t="s">
        <v>43</v>
      </c>
      <c r="U50" s="10">
        <v>0</v>
      </c>
      <c r="V50" s="10">
        <v>0</v>
      </c>
      <c r="W50" s="10">
        <v>0</v>
      </c>
      <c r="X50" s="10">
        <v>1</v>
      </c>
      <c r="Y50" s="10">
        <v>1</v>
      </c>
      <c r="Z50" s="10">
        <v>0</v>
      </c>
      <c r="AA50" s="10">
        <v>0</v>
      </c>
      <c r="AB50" s="10">
        <v>1</v>
      </c>
      <c r="AC50">
        <v>0</v>
      </c>
      <c r="AD50" s="10">
        <v>0</v>
      </c>
      <c r="AE50" s="10">
        <v>0</v>
      </c>
      <c r="AF50" s="10">
        <v>640</v>
      </c>
      <c r="AG50">
        <v>710</v>
      </c>
      <c r="AH50">
        <v>0</v>
      </c>
      <c r="AI50">
        <v>0</v>
      </c>
      <c r="AJ50">
        <v>370</v>
      </c>
      <c r="AK50" s="15" t="s">
        <v>666</v>
      </c>
      <c r="AL50" s="11" t="s">
        <v>665</v>
      </c>
      <c r="AM50" s="10">
        <v>36</v>
      </c>
      <c r="AN50" s="10" t="s">
        <v>3</v>
      </c>
      <c r="AO50" s="10" t="s">
        <v>2</v>
      </c>
      <c r="AP50" s="10" t="s">
        <v>1</v>
      </c>
      <c r="AQ50" s="10" t="s">
        <v>0</v>
      </c>
      <c r="AR50" s="9">
        <v>37643</v>
      </c>
      <c r="AS50" s="14">
        <v>2100</v>
      </c>
      <c r="AT50" s="9">
        <v>35543</v>
      </c>
      <c r="AU50" s="7">
        <v>2580.105</v>
      </c>
      <c r="AV50" s="7">
        <v>2814.66</v>
      </c>
      <c r="AW50" s="7">
        <v>8209.4249999999993</v>
      </c>
      <c r="AX50" s="14">
        <v>1720</v>
      </c>
      <c r="AY50" s="14">
        <v>1490</v>
      </c>
      <c r="AZ50" s="7">
        <v>1641.8850000000002</v>
      </c>
      <c r="BA50" s="7">
        <v>2110.9949999999999</v>
      </c>
      <c r="BB50" s="7">
        <v>2345.5500000000002</v>
      </c>
      <c r="BC50" s="7">
        <v>2814.66</v>
      </c>
      <c r="BD50" s="7">
        <v>938.22</v>
      </c>
      <c r="BE50" s="7">
        <v>20097.96</v>
      </c>
      <c r="BF50" s="8">
        <v>15445.04</v>
      </c>
      <c r="BG50" s="8">
        <v>3726.152</v>
      </c>
      <c r="BH50" s="7">
        <v>903.43200000000002</v>
      </c>
      <c r="BI50" s="8">
        <v>11718.888000000001</v>
      </c>
      <c r="BJ50" s="8">
        <v>10815.456</v>
      </c>
    </row>
    <row r="51" spans="1:62" x14ac:dyDescent="0.45">
      <c r="A51" s="13" t="s">
        <v>2112</v>
      </c>
      <c r="B51" s="10" t="s">
        <v>1157</v>
      </c>
      <c r="C51" s="10" t="s">
        <v>1261</v>
      </c>
      <c r="D51" s="10">
        <v>2015</v>
      </c>
      <c r="E51" s="10" t="s">
        <v>1260</v>
      </c>
      <c r="F51" s="10" t="s">
        <v>15</v>
      </c>
      <c r="G51" s="10" t="s">
        <v>14</v>
      </c>
      <c r="H51" s="10">
        <v>1</v>
      </c>
      <c r="I51" s="10">
        <v>17</v>
      </c>
      <c r="J51" s="10">
        <v>2015</v>
      </c>
      <c r="K51" s="12">
        <v>42021</v>
      </c>
      <c r="L51" s="12" t="s">
        <v>129</v>
      </c>
      <c r="M51" s="10">
        <v>1</v>
      </c>
      <c r="N51" s="10" t="s">
        <v>25</v>
      </c>
      <c r="O51" s="10" t="s">
        <v>41</v>
      </c>
      <c r="P51" s="10" t="s">
        <v>23</v>
      </c>
      <c r="Q51" s="10" t="s">
        <v>22</v>
      </c>
      <c r="R51" s="10" t="s">
        <v>61</v>
      </c>
      <c r="S51" s="10" t="s">
        <v>44</v>
      </c>
      <c r="T51" s="10" t="s">
        <v>43</v>
      </c>
      <c r="U51" s="10">
        <v>0</v>
      </c>
      <c r="V51" s="10">
        <v>0</v>
      </c>
      <c r="W51" s="10">
        <v>0</v>
      </c>
      <c r="X51" s="10">
        <v>0</v>
      </c>
      <c r="Y51" s="10">
        <v>1</v>
      </c>
      <c r="Z51" s="10">
        <v>0</v>
      </c>
      <c r="AA51" s="10">
        <v>1</v>
      </c>
      <c r="AB51" s="10">
        <v>0</v>
      </c>
      <c r="AC51">
        <v>0</v>
      </c>
      <c r="AD51" s="10">
        <v>0</v>
      </c>
      <c r="AE51" s="10">
        <v>0</v>
      </c>
      <c r="AF51" s="10">
        <v>0</v>
      </c>
      <c r="AG51">
        <v>710</v>
      </c>
      <c r="AH51">
        <v>0</v>
      </c>
      <c r="AI51">
        <v>550</v>
      </c>
      <c r="AJ51">
        <v>0</v>
      </c>
      <c r="AK51" s="20" t="s">
        <v>651</v>
      </c>
      <c r="AL51" s="10" t="s">
        <v>650</v>
      </c>
      <c r="AM51" s="10">
        <v>81</v>
      </c>
      <c r="AN51" s="10" t="s">
        <v>502</v>
      </c>
      <c r="AO51" s="10" t="s">
        <v>501</v>
      </c>
      <c r="AP51" s="10" t="s">
        <v>39</v>
      </c>
      <c r="AQ51" s="10" t="s">
        <v>19</v>
      </c>
      <c r="AR51" s="9">
        <v>36756</v>
      </c>
      <c r="AS51" s="14">
        <v>2383</v>
      </c>
      <c r="AT51" s="9">
        <v>34373</v>
      </c>
      <c r="AU51" s="7">
        <v>3841.0019999999995</v>
      </c>
      <c r="AV51" s="7">
        <v>4190.1839999999993</v>
      </c>
      <c r="AW51" s="7">
        <v>12221.369999999999</v>
      </c>
      <c r="AX51" s="14">
        <v>1260</v>
      </c>
      <c r="AY51" s="14">
        <v>1567</v>
      </c>
      <c r="AZ51" s="7">
        <v>2444.2739999999999</v>
      </c>
      <c r="BA51" s="7">
        <v>3142.6379999999995</v>
      </c>
      <c r="BB51" s="7">
        <v>3491.8199999999997</v>
      </c>
      <c r="BC51" s="7">
        <v>4190.1839999999993</v>
      </c>
      <c r="BD51" s="7">
        <v>1396.7279999999998</v>
      </c>
      <c r="BE51" s="7">
        <v>27968.103999999999</v>
      </c>
      <c r="BF51" s="8">
        <v>6404.8960000000006</v>
      </c>
      <c r="BG51" s="8">
        <v>9777.0959999999977</v>
      </c>
      <c r="BH51" s="7">
        <v>996.08759999999995</v>
      </c>
      <c r="BI51" s="8">
        <v>-3372.1999999999971</v>
      </c>
      <c r="BJ51" s="8">
        <v>-4368.2875999999969</v>
      </c>
    </row>
    <row r="52" spans="1:62" x14ac:dyDescent="0.45">
      <c r="A52" s="13" t="s">
        <v>2084</v>
      </c>
      <c r="B52" s="10" t="s">
        <v>1157</v>
      </c>
      <c r="C52" s="10" t="s">
        <v>1197</v>
      </c>
      <c r="D52" s="10">
        <v>2012</v>
      </c>
      <c r="E52" s="10" t="s">
        <v>1199</v>
      </c>
      <c r="F52" s="10" t="s">
        <v>505</v>
      </c>
      <c r="G52" s="10" t="s">
        <v>835</v>
      </c>
      <c r="H52" s="10">
        <v>1</v>
      </c>
      <c r="I52" s="10">
        <v>17</v>
      </c>
      <c r="J52" s="10">
        <v>2015</v>
      </c>
      <c r="K52" s="12">
        <v>42021</v>
      </c>
      <c r="L52" s="12" t="s">
        <v>129</v>
      </c>
      <c r="M52" s="10">
        <v>1</v>
      </c>
      <c r="N52" s="10" t="s">
        <v>25</v>
      </c>
      <c r="O52" s="10" t="s">
        <v>517</v>
      </c>
      <c r="P52" s="10" t="s">
        <v>47</v>
      </c>
      <c r="Q52" s="10" t="s">
        <v>147</v>
      </c>
      <c r="R52" s="10" t="s">
        <v>53</v>
      </c>
      <c r="S52" s="10" t="s">
        <v>7</v>
      </c>
      <c r="T52" s="10" t="s">
        <v>43</v>
      </c>
      <c r="U52" s="10">
        <v>0</v>
      </c>
      <c r="V52" s="10">
        <v>1</v>
      </c>
      <c r="W52" s="10">
        <v>0</v>
      </c>
      <c r="X52" s="10">
        <v>1</v>
      </c>
      <c r="Y52" s="10">
        <v>0</v>
      </c>
      <c r="Z52" s="10">
        <v>0</v>
      </c>
      <c r="AA52" s="10">
        <v>0</v>
      </c>
      <c r="AB52" s="10">
        <v>1</v>
      </c>
      <c r="AC52">
        <v>0</v>
      </c>
      <c r="AD52" s="10">
        <v>870</v>
      </c>
      <c r="AE52" s="10">
        <v>0</v>
      </c>
      <c r="AF52" s="10">
        <v>640</v>
      </c>
      <c r="AG52">
        <v>0</v>
      </c>
      <c r="AH52">
        <v>0</v>
      </c>
      <c r="AI52">
        <v>0</v>
      </c>
      <c r="AJ52">
        <v>370</v>
      </c>
      <c r="AK52" s="20" t="s">
        <v>651</v>
      </c>
      <c r="AL52" s="10" t="s">
        <v>764</v>
      </c>
      <c r="AM52" s="10">
        <v>54</v>
      </c>
      <c r="AN52" s="10" t="s">
        <v>502</v>
      </c>
      <c r="AO52" s="10" t="s">
        <v>501</v>
      </c>
      <c r="AP52" s="10" t="s">
        <v>39</v>
      </c>
      <c r="AQ52" s="10" t="s">
        <v>0</v>
      </c>
      <c r="AR52" s="9">
        <v>42673</v>
      </c>
      <c r="AS52" s="14">
        <v>2679</v>
      </c>
      <c r="AT52" s="9">
        <v>39994</v>
      </c>
      <c r="AU52" s="7">
        <v>2816.4180000000001</v>
      </c>
      <c r="AV52" s="7">
        <v>3072.4559999999997</v>
      </c>
      <c r="AW52" s="7">
        <v>8961.33</v>
      </c>
      <c r="AX52" s="14">
        <v>1880</v>
      </c>
      <c r="AY52" s="14">
        <v>1795</v>
      </c>
      <c r="AZ52" s="7">
        <v>1792.2660000000001</v>
      </c>
      <c r="BA52" s="7">
        <v>2304.3419999999996</v>
      </c>
      <c r="BB52" s="7">
        <v>2560.38</v>
      </c>
      <c r="BC52" s="7">
        <v>3072.4559999999997</v>
      </c>
      <c r="BD52" s="7">
        <v>1024.152</v>
      </c>
      <c r="BE52" s="7">
        <v>22109.736000000001</v>
      </c>
      <c r="BF52" s="8">
        <v>17884.263999999999</v>
      </c>
      <c r="BG52" s="8">
        <v>7169.0640000000003</v>
      </c>
      <c r="BH52" s="7">
        <v>5863.2701999999999</v>
      </c>
      <c r="BI52" s="8">
        <v>10715.199999999999</v>
      </c>
      <c r="BJ52" s="8">
        <v>4851.929799999999</v>
      </c>
    </row>
    <row r="53" spans="1:62" x14ac:dyDescent="0.45">
      <c r="A53" s="13" t="s">
        <v>1992</v>
      </c>
      <c r="B53" s="10" t="s">
        <v>796</v>
      </c>
      <c r="C53" s="10" t="s">
        <v>1114</v>
      </c>
      <c r="D53" s="11">
        <v>2014</v>
      </c>
      <c r="E53" s="11" t="s">
        <v>1113</v>
      </c>
      <c r="F53" s="11" t="s">
        <v>1112</v>
      </c>
      <c r="G53" s="10" t="s">
        <v>423</v>
      </c>
      <c r="H53" s="10">
        <v>1</v>
      </c>
      <c r="I53" s="10">
        <v>17</v>
      </c>
      <c r="J53" s="10">
        <v>2015</v>
      </c>
      <c r="K53" s="12">
        <v>42021</v>
      </c>
      <c r="L53" s="12" t="s">
        <v>129</v>
      </c>
      <c r="M53" s="10">
        <v>1</v>
      </c>
      <c r="N53" s="10" t="s">
        <v>25</v>
      </c>
      <c r="O53" s="10" t="s">
        <v>427</v>
      </c>
      <c r="P53" s="10" t="s">
        <v>10</v>
      </c>
      <c r="Q53" s="10" t="s">
        <v>9</v>
      </c>
      <c r="R53" s="10" t="s">
        <v>61</v>
      </c>
      <c r="S53" s="10" t="s">
        <v>7</v>
      </c>
      <c r="T53" s="10" t="s">
        <v>43</v>
      </c>
      <c r="U53" s="10">
        <v>0</v>
      </c>
      <c r="V53" s="10">
        <v>0</v>
      </c>
      <c r="W53" s="10">
        <v>0</v>
      </c>
      <c r="X53" s="10">
        <v>0</v>
      </c>
      <c r="Y53" s="10">
        <v>1</v>
      </c>
      <c r="Z53" s="10">
        <v>0</v>
      </c>
      <c r="AA53" s="10">
        <v>1</v>
      </c>
      <c r="AB53" s="10">
        <v>1</v>
      </c>
      <c r="AC53">
        <v>0</v>
      </c>
      <c r="AD53" s="10">
        <v>0</v>
      </c>
      <c r="AE53" s="10">
        <v>0</v>
      </c>
      <c r="AF53" s="10">
        <v>0</v>
      </c>
      <c r="AG53">
        <v>710</v>
      </c>
      <c r="AH53">
        <v>0</v>
      </c>
      <c r="AI53">
        <v>550</v>
      </c>
      <c r="AJ53">
        <v>370</v>
      </c>
      <c r="AK53" s="20" t="s">
        <v>696</v>
      </c>
      <c r="AL53" s="18" t="s">
        <v>695</v>
      </c>
      <c r="AM53" s="10">
        <v>97</v>
      </c>
      <c r="AN53" s="10" t="s">
        <v>502</v>
      </c>
      <c r="AO53" s="10" t="s">
        <v>501</v>
      </c>
      <c r="AP53" s="10" t="s">
        <v>1</v>
      </c>
      <c r="AQ53" s="10" t="s">
        <v>0</v>
      </c>
      <c r="AR53" s="9">
        <v>27018</v>
      </c>
      <c r="AS53" s="14">
        <v>2088</v>
      </c>
      <c r="AT53" s="9">
        <v>24930</v>
      </c>
      <c r="AU53" s="7">
        <v>1783.1879999999999</v>
      </c>
      <c r="AV53" s="7">
        <v>1945.2959999999998</v>
      </c>
      <c r="AW53" s="7">
        <v>5673.78</v>
      </c>
      <c r="AX53" s="14">
        <v>1630</v>
      </c>
      <c r="AY53" s="14">
        <v>1795</v>
      </c>
      <c r="AZ53" s="7">
        <v>1134.7560000000001</v>
      </c>
      <c r="BA53" s="7">
        <v>1458.972</v>
      </c>
      <c r="BB53" s="7">
        <v>1621.08</v>
      </c>
      <c r="BC53" s="7">
        <v>1945.2959999999998</v>
      </c>
      <c r="BD53" s="7">
        <v>648.43200000000002</v>
      </c>
      <c r="BE53" s="7">
        <v>15096.776</v>
      </c>
      <c r="BF53" s="8">
        <v>9833.2240000000002</v>
      </c>
      <c r="BG53" s="8">
        <v>4539.0239999999994</v>
      </c>
      <c r="BH53" s="7">
        <v>1607.5710000000001</v>
      </c>
      <c r="BI53" s="8">
        <v>5294.2000000000007</v>
      </c>
      <c r="BJ53" s="8">
        <v>3686.6290000000008</v>
      </c>
    </row>
    <row r="54" spans="1:62" x14ac:dyDescent="0.45">
      <c r="A54" s="13" t="s">
        <v>1959</v>
      </c>
      <c r="B54" s="10" t="s">
        <v>796</v>
      </c>
      <c r="C54" s="10" t="s">
        <v>1082</v>
      </c>
      <c r="D54" s="10">
        <v>2015</v>
      </c>
      <c r="E54" s="10" t="s">
        <v>1085</v>
      </c>
      <c r="F54" s="10" t="s">
        <v>280</v>
      </c>
      <c r="G54" s="10" t="s">
        <v>149</v>
      </c>
      <c r="H54" s="10">
        <v>1</v>
      </c>
      <c r="I54" s="10">
        <v>17</v>
      </c>
      <c r="J54" s="10">
        <v>2015</v>
      </c>
      <c r="K54" s="12">
        <v>42021</v>
      </c>
      <c r="L54" s="12" t="s">
        <v>129</v>
      </c>
      <c r="M54" s="10">
        <v>1</v>
      </c>
      <c r="N54" s="10" t="s">
        <v>148</v>
      </c>
      <c r="O54" s="10" t="s">
        <v>131</v>
      </c>
      <c r="P54" s="10" t="s">
        <v>37</v>
      </c>
      <c r="Q54" s="10" t="s">
        <v>46</v>
      </c>
      <c r="R54" s="10" t="s">
        <v>70</v>
      </c>
      <c r="S54" s="11" t="s">
        <v>7</v>
      </c>
      <c r="T54" s="10" t="s">
        <v>43</v>
      </c>
      <c r="U54" s="10">
        <v>0</v>
      </c>
      <c r="V54" s="10">
        <v>1</v>
      </c>
      <c r="W54" s="10">
        <v>1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>
        <v>0</v>
      </c>
      <c r="AD54" s="10">
        <v>870</v>
      </c>
      <c r="AE54" s="10">
        <v>425</v>
      </c>
      <c r="AF54" s="10">
        <v>0</v>
      </c>
      <c r="AG54">
        <v>0</v>
      </c>
      <c r="AH54">
        <v>0</v>
      </c>
      <c r="AI54">
        <v>0</v>
      </c>
      <c r="AJ54">
        <v>0</v>
      </c>
      <c r="AK54" s="20" t="s">
        <v>682</v>
      </c>
      <c r="AL54" s="10" t="s">
        <v>739</v>
      </c>
      <c r="AM54" s="10">
        <v>80</v>
      </c>
      <c r="AN54" s="10" t="s">
        <v>3</v>
      </c>
      <c r="AO54" s="10" t="s">
        <v>146</v>
      </c>
      <c r="AP54" s="10" t="s">
        <v>1</v>
      </c>
      <c r="AQ54" s="10" t="s">
        <v>0</v>
      </c>
      <c r="AR54" s="9">
        <v>19463</v>
      </c>
      <c r="AS54" s="14">
        <v>1498</v>
      </c>
      <c r="AT54" s="9">
        <v>17965</v>
      </c>
      <c r="AU54" s="7">
        <v>1926.837</v>
      </c>
      <c r="AV54" s="7">
        <v>2102.0039999999999</v>
      </c>
      <c r="AW54" s="7">
        <v>6130.8450000000003</v>
      </c>
      <c r="AX54" s="14">
        <v>1295</v>
      </c>
      <c r="AY54" s="14">
        <v>1110</v>
      </c>
      <c r="AZ54" s="7">
        <v>1226.1690000000001</v>
      </c>
      <c r="BA54" s="7">
        <v>1576.5029999999999</v>
      </c>
      <c r="BB54" s="7">
        <v>1751.67</v>
      </c>
      <c r="BC54" s="7">
        <v>2102.0039999999999</v>
      </c>
      <c r="BD54" s="7">
        <v>700.66800000000001</v>
      </c>
      <c r="BE54" s="7">
        <v>15017.024000000001</v>
      </c>
      <c r="BF54" s="8">
        <v>2947.9759999999987</v>
      </c>
      <c r="BG54" s="8">
        <v>4904.6759999999995</v>
      </c>
      <c r="BH54" s="7">
        <v>408.72300000000001</v>
      </c>
      <c r="BI54" s="8">
        <v>-1956.7000000000007</v>
      </c>
      <c r="BJ54" s="8">
        <v>-2365.4230000000007</v>
      </c>
    </row>
    <row r="55" spans="1:62" x14ac:dyDescent="0.45">
      <c r="A55" s="13" t="s">
        <v>1771</v>
      </c>
      <c r="B55" s="10" t="s">
        <v>796</v>
      </c>
      <c r="C55" s="10" t="s">
        <v>875</v>
      </c>
      <c r="D55" s="10">
        <v>2015</v>
      </c>
      <c r="E55" s="10" t="s">
        <v>874</v>
      </c>
      <c r="F55" s="10" t="s">
        <v>150</v>
      </c>
      <c r="G55" s="10" t="s">
        <v>149</v>
      </c>
      <c r="H55" s="10">
        <v>1</v>
      </c>
      <c r="I55" s="10">
        <v>17</v>
      </c>
      <c r="J55" s="10">
        <v>2015</v>
      </c>
      <c r="K55" s="12">
        <v>42021</v>
      </c>
      <c r="L55" s="12" t="s">
        <v>129</v>
      </c>
      <c r="M55" s="10">
        <v>1</v>
      </c>
      <c r="N55" s="10" t="s">
        <v>163</v>
      </c>
      <c r="O55" s="10" t="s">
        <v>160</v>
      </c>
      <c r="P55" s="10" t="s">
        <v>71</v>
      </c>
      <c r="Q55" s="10" t="s">
        <v>156</v>
      </c>
      <c r="R55" s="10" t="s">
        <v>36</v>
      </c>
      <c r="S55" s="10" t="s">
        <v>44</v>
      </c>
      <c r="T55" s="10" t="s">
        <v>43</v>
      </c>
      <c r="U55" s="10">
        <v>1</v>
      </c>
      <c r="V55" s="10">
        <v>0</v>
      </c>
      <c r="W55" s="10">
        <v>1</v>
      </c>
      <c r="X55" s="10">
        <v>1</v>
      </c>
      <c r="Y55" s="10">
        <v>0</v>
      </c>
      <c r="Z55" s="10">
        <v>0</v>
      </c>
      <c r="AA55" s="10">
        <v>1</v>
      </c>
      <c r="AB55" s="10">
        <v>1</v>
      </c>
      <c r="AC55">
        <v>825</v>
      </c>
      <c r="AD55" s="10">
        <v>0</v>
      </c>
      <c r="AE55" s="10">
        <v>425</v>
      </c>
      <c r="AF55" s="10">
        <v>640</v>
      </c>
      <c r="AG55">
        <v>0</v>
      </c>
      <c r="AH55">
        <v>0</v>
      </c>
      <c r="AI55">
        <v>550</v>
      </c>
      <c r="AJ55">
        <v>370</v>
      </c>
      <c r="AK55" s="19" t="s">
        <v>682</v>
      </c>
      <c r="AL55" s="18" t="s">
        <v>777</v>
      </c>
      <c r="AM55" s="10">
        <v>26</v>
      </c>
      <c r="AN55" s="10" t="s">
        <v>155</v>
      </c>
      <c r="AO55" s="10" t="s">
        <v>154</v>
      </c>
      <c r="AP55" s="10" t="s">
        <v>27</v>
      </c>
      <c r="AQ55" s="10" t="s">
        <v>19</v>
      </c>
      <c r="AR55" s="9">
        <v>38139</v>
      </c>
      <c r="AS55" s="14">
        <v>1322</v>
      </c>
      <c r="AT55" s="9">
        <v>36817</v>
      </c>
      <c r="AU55" s="7">
        <v>1673.1990000000001</v>
      </c>
      <c r="AV55" s="7">
        <v>1825.308</v>
      </c>
      <c r="AW55" s="7">
        <v>5323.8149999999996</v>
      </c>
      <c r="AX55" s="14">
        <v>2810</v>
      </c>
      <c r="AY55" s="14">
        <v>1567</v>
      </c>
      <c r="AZ55" s="7">
        <v>1064.7630000000001</v>
      </c>
      <c r="BA55" s="7">
        <v>1368.981</v>
      </c>
      <c r="BB55" s="7">
        <v>1521.0900000000001</v>
      </c>
      <c r="BC55" s="7">
        <v>1825.308</v>
      </c>
      <c r="BD55" s="7">
        <v>608.43600000000004</v>
      </c>
      <c r="BE55" s="7">
        <v>15328.848</v>
      </c>
      <c r="BF55" s="8">
        <v>21488.152000000002</v>
      </c>
      <c r="BG55" s="8">
        <v>4259.0519999999997</v>
      </c>
      <c r="BH55" s="7">
        <v>800.9190000000001</v>
      </c>
      <c r="BI55" s="8">
        <v>17229.100000000002</v>
      </c>
      <c r="BJ55" s="8">
        <v>16428.181</v>
      </c>
    </row>
    <row r="56" spans="1:62" x14ac:dyDescent="0.45">
      <c r="A56" s="13" t="s">
        <v>1993</v>
      </c>
      <c r="B56" s="10" t="s">
        <v>796</v>
      </c>
      <c r="C56" s="10" t="s">
        <v>1114</v>
      </c>
      <c r="D56" s="11">
        <v>2014</v>
      </c>
      <c r="E56" s="11" t="s">
        <v>1116</v>
      </c>
      <c r="F56" s="11" t="s">
        <v>1112</v>
      </c>
      <c r="G56" s="10" t="s">
        <v>423</v>
      </c>
      <c r="H56" s="10">
        <v>1</v>
      </c>
      <c r="I56" s="10">
        <v>17</v>
      </c>
      <c r="J56" s="10">
        <v>2015</v>
      </c>
      <c r="K56" s="12">
        <v>42021</v>
      </c>
      <c r="L56" s="12" t="s">
        <v>129</v>
      </c>
      <c r="M56" s="10">
        <v>1</v>
      </c>
      <c r="N56" s="10" t="s">
        <v>25</v>
      </c>
      <c r="O56" s="10" t="s">
        <v>492</v>
      </c>
      <c r="P56" s="10" t="s">
        <v>37</v>
      </c>
      <c r="Q56" s="10" t="s">
        <v>9</v>
      </c>
      <c r="R56" s="10" t="s">
        <v>61</v>
      </c>
      <c r="S56" s="10" t="s">
        <v>7</v>
      </c>
      <c r="T56" s="10" t="s">
        <v>20</v>
      </c>
      <c r="U56" s="10">
        <v>0</v>
      </c>
      <c r="V56" s="10">
        <v>1</v>
      </c>
      <c r="W56" s="10">
        <v>0</v>
      </c>
      <c r="X56" s="10">
        <v>0</v>
      </c>
      <c r="Y56" s="10">
        <v>1</v>
      </c>
      <c r="Z56" s="10">
        <v>1</v>
      </c>
      <c r="AA56" s="10">
        <v>0</v>
      </c>
      <c r="AB56" s="10">
        <v>0</v>
      </c>
      <c r="AC56">
        <v>0</v>
      </c>
      <c r="AD56" s="10">
        <v>870</v>
      </c>
      <c r="AE56" s="10">
        <v>0</v>
      </c>
      <c r="AF56" s="10">
        <v>0</v>
      </c>
      <c r="AG56">
        <v>710</v>
      </c>
      <c r="AH56">
        <v>420</v>
      </c>
      <c r="AI56">
        <v>0</v>
      </c>
      <c r="AJ56">
        <v>0</v>
      </c>
      <c r="AK56" s="20" t="s">
        <v>659</v>
      </c>
      <c r="AL56" s="18" t="s">
        <v>658</v>
      </c>
      <c r="AM56" s="10">
        <v>51</v>
      </c>
      <c r="AN56" s="10" t="s">
        <v>502</v>
      </c>
      <c r="AO56" s="10" t="s">
        <v>501</v>
      </c>
      <c r="AP56" s="10" t="s">
        <v>1</v>
      </c>
      <c r="AQ56" s="10" t="s">
        <v>0</v>
      </c>
      <c r="AR56" s="9">
        <v>26798</v>
      </c>
      <c r="AS56" s="14">
        <v>1341</v>
      </c>
      <c r="AT56" s="9">
        <v>25457</v>
      </c>
      <c r="AU56" s="7">
        <v>1768.6679999999999</v>
      </c>
      <c r="AV56" s="7">
        <v>1929.4559999999999</v>
      </c>
      <c r="AW56" s="7">
        <v>5627.579999999999</v>
      </c>
      <c r="AX56" s="14">
        <v>2000</v>
      </c>
      <c r="AY56" s="14">
        <v>1020</v>
      </c>
      <c r="AZ56" s="7">
        <v>1125.5160000000001</v>
      </c>
      <c r="BA56" s="7">
        <v>1447.0919999999999</v>
      </c>
      <c r="BB56" s="7">
        <v>1607.88</v>
      </c>
      <c r="BC56" s="7">
        <v>1929.4559999999999</v>
      </c>
      <c r="BD56" s="7">
        <v>643.15199999999993</v>
      </c>
      <c r="BE56" s="7">
        <v>14596.736000000001</v>
      </c>
      <c r="BF56" s="8">
        <v>10860.263999999999</v>
      </c>
      <c r="BG56" s="8">
        <v>4502.0639999999994</v>
      </c>
      <c r="BH56" s="7">
        <v>4041.1383999999998</v>
      </c>
      <c r="BI56" s="8">
        <v>6358.2</v>
      </c>
      <c r="BJ56" s="8">
        <v>2317.0616</v>
      </c>
    </row>
    <row r="57" spans="1:62" x14ac:dyDescent="0.45">
      <c r="A57" s="13" t="s">
        <v>1832</v>
      </c>
      <c r="B57" s="10" t="s">
        <v>796</v>
      </c>
      <c r="C57" s="10" t="s">
        <v>948</v>
      </c>
      <c r="D57" s="10">
        <v>2015</v>
      </c>
      <c r="E57" s="10" t="s">
        <v>947</v>
      </c>
      <c r="F57" s="10" t="s">
        <v>793</v>
      </c>
      <c r="G57" s="10" t="s">
        <v>792</v>
      </c>
      <c r="H57" s="10">
        <v>1</v>
      </c>
      <c r="I57" s="10">
        <v>17</v>
      </c>
      <c r="J57" s="10">
        <v>2015</v>
      </c>
      <c r="K57" s="12">
        <v>42021</v>
      </c>
      <c r="L57" s="12" t="s">
        <v>129</v>
      </c>
      <c r="M57" s="10">
        <v>1</v>
      </c>
      <c r="N57" s="10" t="s">
        <v>25</v>
      </c>
      <c r="O57" s="10" t="s">
        <v>72</v>
      </c>
      <c r="P57" s="10" t="s">
        <v>10</v>
      </c>
      <c r="Q57" s="10" t="s">
        <v>22</v>
      </c>
      <c r="R57" s="10" t="s">
        <v>33</v>
      </c>
      <c r="S57" s="10" t="s">
        <v>44</v>
      </c>
      <c r="T57" s="10" t="s">
        <v>20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1</v>
      </c>
      <c r="AA57" s="10">
        <v>1</v>
      </c>
      <c r="AB57" s="10">
        <v>0</v>
      </c>
      <c r="AC57">
        <v>0</v>
      </c>
      <c r="AD57" s="10">
        <v>0</v>
      </c>
      <c r="AE57" s="10">
        <v>0</v>
      </c>
      <c r="AF57" s="10">
        <v>0</v>
      </c>
      <c r="AG57">
        <v>0</v>
      </c>
      <c r="AH57">
        <v>420</v>
      </c>
      <c r="AI57">
        <v>550</v>
      </c>
      <c r="AJ57">
        <v>0</v>
      </c>
      <c r="AK57" s="19" t="s">
        <v>696</v>
      </c>
      <c r="AL57" s="18" t="s">
        <v>695</v>
      </c>
      <c r="AM57" s="10">
        <v>153</v>
      </c>
      <c r="AN57" s="10" t="s">
        <v>3</v>
      </c>
      <c r="AO57" s="10" t="s">
        <v>146</v>
      </c>
      <c r="AP57" s="10" t="s">
        <v>39</v>
      </c>
      <c r="AQ57" s="10" t="s">
        <v>19</v>
      </c>
      <c r="AR57" s="9">
        <v>22236</v>
      </c>
      <c r="AS57" s="14">
        <v>1017</v>
      </c>
      <c r="AT57" s="9">
        <v>21219</v>
      </c>
      <c r="AU57" s="7">
        <v>1712.1719999999998</v>
      </c>
      <c r="AV57" s="7">
        <v>1867.8239999999998</v>
      </c>
      <c r="AW57" s="7">
        <v>5447.82</v>
      </c>
      <c r="AX57" s="14">
        <v>970</v>
      </c>
      <c r="AY57" s="14">
        <v>1567</v>
      </c>
      <c r="AZ57" s="7">
        <v>1089.5640000000001</v>
      </c>
      <c r="BA57" s="7">
        <v>1400.8679999999999</v>
      </c>
      <c r="BB57" s="7">
        <v>1556.52</v>
      </c>
      <c r="BC57" s="7">
        <v>1867.8239999999998</v>
      </c>
      <c r="BD57" s="7">
        <v>622.60799999999995</v>
      </c>
      <c r="BE57" s="7">
        <v>13743.944</v>
      </c>
      <c r="BF57" s="8">
        <v>7475.0560000000005</v>
      </c>
      <c r="BG57" s="8">
        <v>4358.2559999999994</v>
      </c>
      <c r="BH57" s="7">
        <v>1323.0420000000001</v>
      </c>
      <c r="BI57" s="8">
        <v>3116.8000000000011</v>
      </c>
      <c r="BJ57" s="8">
        <v>1793.7580000000009</v>
      </c>
    </row>
    <row r="58" spans="1:62" x14ac:dyDescent="0.45">
      <c r="A58" s="13" t="s">
        <v>1739</v>
      </c>
      <c r="B58" s="10" t="s">
        <v>796</v>
      </c>
      <c r="C58" s="10" t="s">
        <v>837</v>
      </c>
      <c r="D58" s="10">
        <v>2013</v>
      </c>
      <c r="E58" s="10" t="s">
        <v>836</v>
      </c>
      <c r="F58" s="10" t="s">
        <v>280</v>
      </c>
      <c r="G58" s="10" t="s">
        <v>835</v>
      </c>
      <c r="H58" s="10">
        <v>1</v>
      </c>
      <c r="I58" s="10">
        <v>17</v>
      </c>
      <c r="J58" s="10">
        <v>2015</v>
      </c>
      <c r="K58" s="12">
        <v>42021</v>
      </c>
      <c r="L58" s="12" t="s">
        <v>129</v>
      </c>
      <c r="M58" s="10">
        <v>1</v>
      </c>
      <c r="N58" s="10" t="s">
        <v>25</v>
      </c>
      <c r="O58" s="10" t="s">
        <v>492</v>
      </c>
      <c r="P58" s="10" t="s">
        <v>10</v>
      </c>
      <c r="Q58" s="10" t="s">
        <v>156</v>
      </c>
      <c r="R58" s="10" t="s">
        <v>53</v>
      </c>
      <c r="S58" s="10" t="s">
        <v>7</v>
      </c>
      <c r="T58" s="10" t="s">
        <v>20</v>
      </c>
      <c r="U58" s="10">
        <v>0</v>
      </c>
      <c r="V58" s="10">
        <v>0</v>
      </c>
      <c r="W58" s="10">
        <v>0</v>
      </c>
      <c r="X58" s="10">
        <v>0</v>
      </c>
      <c r="Y58" s="10">
        <v>1</v>
      </c>
      <c r="Z58" s="10">
        <v>0</v>
      </c>
      <c r="AA58" s="10">
        <v>1</v>
      </c>
      <c r="AB58" s="10">
        <v>1</v>
      </c>
      <c r="AC58">
        <v>0</v>
      </c>
      <c r="AD58" s="10">
        <v>0</v>
      </c>
      <c r="AE58" s="10">
        <v>0</v>
      </c>
      <c r="AF58" s="10">
        <v>0</v>
      </c>
      <c r="AG58">
        <v>710</v>
      </c>
      <c r="AH58">
        <v>0</v>
      </c>
      <c r="AI58">
        <v>550</v>
      </c>
      <c r="AJ58">
        <v>370</v>
      </c>
      <c r="AK58" s="19" t="s">
        <v>5</v>
      </c>
      <c r="AL58" s="18" t="s">
        <v>686</v>
      </c>
      <c r="AM58" s="10">
        <v>44</v>
      </c>
      <c r="AN58" s="10" t="s">
        <v>3</v>
      </c>
      <c r="AO58" s="10" t="s">
        <v>146</v>
      </c>
      <c r="AP58" s="10" t="s">
        <v>1</v>
      </c>
      <c r="AQ58" s="10" t="s">
        <v>0</v>
      </c>
      <c r="AR58" s="9">
        <v>26070</v>
      </c>
      <c r="AS58" s="14">
        <v>1729</v>
      </c>
      <c r="AT58" s="9">
        <v>24341</v>
      </c>
      <c r="AU58" s="7">
        <v>1720.6200000000001</v>
      </c>
      <c r="AV58" s="7">
        <v>1877.04</v>
      </c>
      <c r="AW58" s="7">
        <v>5474.7</v>
      </c>
      <c r="AX58" s="14">
        <v>1630</v>
      </c>
      <c r="AY58" s="14">
        <v>1020</v>
      </c>
      <c r="AZ58" s="7">
        <v>1094.94</v>
      </c>
      <c r="BA58" s="7">
        <v>1407.78</v>
      </c>
      <c r="BB58" s="7">
        <v>1564.2</v>
      </c>
      <c r="BC58" s="7">
        <v>1877.04</v>
      </c>
      <c r="BD58" s="7">
        <v>625.68000000000006</v>
      </c>
      <c r="BE58" s="7">
        <v>13912.240000000002</v>
      </c>
      <c r="BF58" s="8">
        <v>10428.759999999998</v>
      </c>
      <c r="BG58" s="8">
        <v>4379.76</v>
      </c>
      <c r="BH58" s="7">
        <v>662.178</v>
      </c>
      <c r="BI58" s="8">
        <v>6048.9999999999982</v>
      </c>
      <c r="BJ58" s="8">
        <v>5386.8219999999983</v>
      </c>
    </row>
    <row r="59" spans="1:62" x14ac:dyDescent="0.45">
      <c r="A59" s="13" t="s">
        <v>1675</v>
      </c>
      <c r="B59" s="10" t="s">
        <v>654</v>
      </c>
      <c r="C59" s="10" t="s">
        <v>750</v>
      </c>
      <c r="D59" s="10">
        <v>2014</v>
      </c>
      <c r="E59" s="10" t="s">
        <v>752</v>
      </c>
      <c r="F59" s="10" t="s">
        <v>748</v>
      </c>
      <c r="G59" s="10" t="s">
        <v>747</v>
      </c>
      <c r="H59" s="10">
        <v>1</v>
      </c>
      <c r="I59" s="10">
        <v>17</v>
      </c>
      <c r="J59" s="10">
        <v>2015</v>
      </c>
      <c r="K59" s="12">
        <v>42021</v>
      </c>
      <c r="L59" s="12" t="s">
        <v>129</v>
      </c>
      <c r="M59" s="10">
        <v>1</v>
      </c>
      <c r="N59" s="10" t="s">
        <v>12</v>
      </c>
      <c r="O59" s="10" t="s">
        <v>24</v>
      </c>
      <c r="P59" s="10" t="s">
        <v>23</v>
      </c>
      <c r="Q59" s="10" t="s">
        <v>22</v>
      </c>
      <c r="R59" s="10" t="s">
        <v>77</v>
      </c>
      <c r="S59" s="10" t="s">
        <v>21</v>
      </c>
      <c r="T59" s="10" t="s">
        <v>20</v>
      </c>
      <c r="U59" s="10">
        <v>0</v>
      </c>
      <c r="V59" s="10">
        <v>0</v>
      </c>
      <c r="W59" s="10">
        <v>0</v>
      </c>
      <c r="X59" s="10">
        <v>0</v>
      </c>
      <c r="Y59" s="10">
        <v>1</v>
      </c>
      <c r="Z59" s="10">
        <v>0</v>
      </c>
      <c r="AA59" s="10">
        <v>1</v>
      </c>
      <c r="AB59" s="10">
        <v>0</v>
      </c>
      <c r="AC59">
        <v>0</v>
      </c>
      <c r="AD59" s="10">
        <v>0</v>
      </c>
      <c r="AE59" s="10">
        <v>0</v>
      </c>
      <c r="AF59" s="10">
        <v>0</v>
      </c>
      <c r="AG59">
        <v>710</v>
      </c>
      <c r="AH59">
        <v>0</v>
      </c>
      <c r="AI59">
        <v>550</v>
      </c>
      <c r="AJ59">
        <v>0</v>
      </c>
      <c r="AK59" s="19" t="s">
        <v>682</v>
      </c>
      <c r="AL59" s="18" t="s">
        <v>705</v>
      </c>
      <c r="AM59" s="10">
        <v>100</v>
      </c>
      <c r="AN59" s="10" t="s">
        <v>502</v>
      </c>
      <c r="AO59" s="10" t="s">
        <v>501</v>
      </c>
      <c r="AP59" s="10" t="s">
        <v>1</v>
      </c>
      <c r="AQ59" s="10" t="s">
        <v>0</v>
      </c>
      <c r="AR59" s="9">
        <v>31765</v>
      </c>
      <c r="AS59" s="14">
        <v>1596</v>
      </c>
      <c r="AT59" s="9">
        <v>30169</v>
      </c>
      <c r="AU59" s="7">
        <v>2445.9050000000002</v>
      </c>
      <c r="AV59" s="7">
        <v>2668.2599999999998</v>
      </c>
      <c r="AW59" s="7">
        <v>7782.4249999999993</v>
      </c>
      <c r="AX59" s="14">
        <v>1260</v>
      </c>
      <c r="AY59" s="14">
        <v>1649</v>
      </c>
      <c r="AZ59" s="7">
        <v>1556.4850000000001</v>
      </c>
      <c r="BA59" s="7">
        <v>2001.1949999999999</v>
      </c>
      <c r="BB59" s="7">
        <v>2223.5500000000002</v>
      </c>
      <c r="BC59" s="7">
        <v>2668.2599999999998</v>
      </c>
      <c r="BD59" s="7">
        <v>889.42000000000007</v>
      </c>
      <c r="BE59" s="7">
        <v>18918.560000000001</v>
      </c>
      <c r="BF59" s="8">
        <v>11250.439999999999</v>
      </c>
      <c r="BG59" s="8">
        <v>6225.94</v>
      </c>
      <c r="BH59" s="7">
        <v>667.06500000000005</v>
      </c>
      <c r="BI59" s="8">
        <v>5024.4999999999991</v>
      </c>
      <c r="BJ59" s="8">
        <v>4357.4349999999995</v>
      </c>
    </row>
    <row r="60" spans="1:62" x14ac:dyDescent="0.45">
      <c r="A60" s="13" t="s">
        <v>1644</v>
      </c>
      <c r="B60" s="10" t="s">
        <v>654</v>
      </c>
      <c r="C60" s="10" t="s">
        <v>709</v>
      </c>
      <c r="D60" s="10">
        <v>2012</v>
      </c>
      <c r="E60" s="10" t="s">
        <v>711</v>
      </c>
      <c r="F60" s="10" t="s">
        <v>15</v>
      </c>
      <c r="G60" s="10" t="s">
        <v>14</v>
      </c>
      <c r="H60" s="10">
        <v>1</v>
      </c>
      <c r="I60" s="10">
        <v>17</v>
      </c>
      <c r="J60" s="10">
        <v>2015</v>
      </c>
      <c r="K60" s="12">
        <v>42021</v>
      </c>
      <c r="L60" s="12" t="s">
        <v>129</v>
      </c>
      <c r="M60" s="10">
        <v>1</v>
      </c>
      <c r="N60" s="10" t="s">
        <v>12</v>
      </c>
      <c r="O60" s="10" t="s">
        <v>63</v>
      </c>
      <c r="P60" s="10" t="s">
        <v>104</v>
      </c>
      <c r="Q60" s="10" t="s">
        <v>22</v>
      </c>
      <c r="R60" s="10" t="s">
        <v>36</v>
      </c>
      <c r="S60" s="10" t="s">
        <v>44</v>
      </c>
      <c r="T60" s="10" t="s">
        <v>20</v>
      </c>
      <c r="U60" s="10">
        <v>1</v>
      </c>
      <c r="V60" s="10">
        <v>1</v>
      </c>
      <c r="W60" s="10">
        <v>0</v>
      </c>
      <c r="X60" s="10">
        <v>1</v>
      </c>
      <c r="Y60" s="10">
        <v>1</v>
      </c>
      <c r="Z60" s="10">
        <v>1</v>
      </c>
      <c r="AA60" s="10">
        <v>1</v>
      </c>
      <c r="AB60" s="10">
        <v>1</v>
      </c>
      <c r="AC60">
        <v>825</v>
      </c>
      <c r="AD60" s="10">
        <v>870</v>
      </c>
      <c r="AE60" s="10">
        <v>0</v>
      </c>
      <c r="AF60" s="10">
        <v>640</v>
      </c>
      <c r="AG60">
        <v>710</v>
      </c>
      <c r="AH60">
        <v>420</v>
      </c>
      <c r="AI60">
        <v>550</v>
      </c>
      <c r="AJ60">
        <v>370</v>
      </c>
      <c r="AK60" s="15" t="s">
        <v>666</v>
      </c>
      <c r="AL60" s="18" t="s">
        <v>665</v>
      </c>
      <c r="AM60" s="10">
        <v>77</v>
      </c>
      <c r="AN60" s="10" t="s">
        <v>3</v>
      </c>
      <c r="AO60" s="10" t="s">
        <v>2</v>
      </c>
      <c r="AP60" s="10" t="s">
        <v>1</v>
      </c>
      <c r="AQ60" s="10" t="s">
        <v>0</v>
      </c>
      <c r="AR60" s="9">
        <v>28368</v>
      </c>
      <c r="AS60" s="14">
        <v>1524</v>
      </c>
      <c r="AT60" s="9">
        <v>26844</v>
      </c>
      <c r="AU60" s="7">
        <v>2496.384</v>
      </c>
      <c r="AV60" s="7">
        <v>2723.328</v>
      </c>
      <c r="AW60" s="7">
        <v>7943.04</v>
      </c>
      <c r="AX60" s="14">
        <v>4385</v>
      </c>
      <c r="AY60" s="14">
        <v>1649</v>
      </c>
      <c r="AZ60" s="7">
        <v>1588.6080000000002</v>
      </c>
      <c r="BA60" s="7">
        <v>2042.4960000000001</v>
      </c>
      <c r="BB60" s="7">
        <v>2269.44</v>
      </c>
      <c r="BC60" s="7">
        <v>2723.328</v>
      </c>
      <c r="BD60" s="7">
        <v>907.77600000000007</v>
      </c>
      <c r="BE60" s="7">
        <v>22373.968000000001</v>
      </c>
      <c r="BF60" s="8">
        <v>4470.0319999999992</v>
      </c>
      <c r="BG60" s="8">
        <v>6354.4320000000007</v>
      </c>
      <c r="BH60" s="7">
        <v>680.83199999999999</v>
      </c>
      <c r="BI60" s="8">
        <v>-1884.4000000000015</v>
      </c>
      <c r="BJ60" s="8">
        <v>-2565.2320000000013</v>
      </c>
    </row>
    <row r="61" spans="1:62" x14ac:dyDescent="0.45">
      <c r="A61" s="13" t="s">
        <v>2894</v>
      </c>
      <c r="B61" s="10" t="s">
        <v>18</v>
      </c>
      <c r="C61" s="10" t="s">
        <v>507</v>
      </c>
      <c r="D61" s="10">
        <v>2015</v>
      </c>
      <c r="E61" s="10" t="s">
        <v>510</v>
      </c>
      <c r="F61" s="10" t="s">
        <v>505</v>
      </c>
      <c r="G61" s="10" t="s">
        <v>423</v>
      </c>
      <c r="H61" s="10">
        <v>1</v>
      </c>
      <c r="I61" s="10">
        <v>17</v>
      </c>
      <c r="J61" s="10">
        <v>2015</v>
      </c>
      <c r="K61" s="12">
        <v>42021</v>
      </c>
      <c r="L61" s="12" t="s">
        <v>129</v>
      </c>
      <c r="M61" s="10">
        <v>1</v>
      </c>
      <c r="N61" s="10" t="s">
        <v>12</v>
      </c>
      <c r="O61" s="10" t="s">
        <v>504</v>
      </c>
      <c r="P61" s="10" t="s">
        <v>71</v>
      </c>
      <c r="Q61" s="10" t="s">
        <v>9</v>
      </c>
      <c r="R61" s="10" t="s">
        <v>53</v>
      </c>
      <c r="S61" s="10" t="s">
        <v>60</v>
      </c>
      <c r="T61" s="10" t="s">
        <v>40</v>
      </c>
      <c r="U61" s="10">
        <v>1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1</v>
      </c>
      <c r="AB61" s="10">
        <v>1</v>
      </c>
      <c r="AC61">
        <v>825</v>
      </c>
      <c r="AD61" s="10">
        <v>0</v>
      </c>
      <c r="AE61" s="10">
        <v>0</v>
      </c>
      <c r="AF61" s="10">
        <v>0</v>
      </c>
      <c r="AG61">
        <v>0</v>
      </c>
      <c r="AH61">
        <v>0</v>
      </c>
      <c r="AI61">
        <v>550</v>
      </c>
      <c r="AJ61">
        <v>370</v>
      </c>
      <c r="AK61" s="20" t="s">
        <v>5</v>
      </c>
      <c r="AL61" s="10" t="s">
        <v>4</v>
      </c>
      <c r="AM61" s="10">
        <v>3</v>
      </c>
      <c r="AN61" s="10" t="s">
        <v>155</v>
      </c>
      <c r="AO61" s="10" t="s">
        <v>422</v>
      </c>
      <c r="AP61" s="10" t="s">
        <v>27</v>
      </c>
      <c r="AQ61" s="10" t="s">
        <v>0</v>
      </c>
      <c r="AR61" s="9">
        <v>31202</v>
      </c>
      <c r="AS61" s="14">
        <v>2226</v>
      </c>
      <c r="AT61" s="9">
        <v>28976</v>
      </c>
      <c r="AU61" s="7">
        <v>1372.8880000000001</v>
      </c>
      <c r="AV61" s="7">
        <v>1497.6960000000001</v>
      </c>
      <c r="AW61" s="7">
        <v>4368.28</v>
      </c>
      <c r="AX61" s="14">
        <v>1745</v>
      </c>
      <c r="AY61" s="14">
        <v>1795</v>
      </c>
      <c r="AZ61" s="7">
        <v>873.65600000000018</v>
      </c>
      <c r="BA61" s="7">
        <v>1123.2720000000002</v>
      </c>
      <c r="BB61" s="7">
        <v>1248.0800000000002</v>
      </c>
      <c r="BC61" s="7">
        <v>1497.6960000000001</v>
      </c>
      <c r="BD61" s="7">
        <v>499.23200000000003</v>
      </c>
      <c r="BE61" s="7">
        <v>12526.175999999999</v>
      </c>
      <c r="BF61" s="8">
        <v>16449.824000000001</v>
      </c>
      <c r="BG61" s="8">
        <v>3494.6240000000003</v>
      </c>
      <c r="BH61" s="7">
        <v>851.81460000000004</v>
      </c>
      <c r="BI61" s="8">
        <v>12955.2</v>
      </c>
      <c r="BJ61" s="8">
        <v>12103.385400000001</v>
      </c>
    </row>
    <row r="62" spans="1:62" x14ac:dyDescent="0.45">
      <c r="A62" s="13" t="s">
        <v>2892</v>
      </c>
      <c r="B62" s="10" t="s">
        <v>18</v>
      </c>
      <c r="C62" s="10" t="s">
        <v>507</v>
      </c>
      <c r="D62" s="10">
        <v>2015</v>
      </c>
      <c r="E62" s="10" t="s">
        <v>510</v>
      </c>
      <c r="F62" s="10" t="s">
        <v>505</v>
      </c>
      <c r="G62" s="10" t="s">
        <v>423</v>
      </c>
      <c r="H62" s="10">
        <v>1</v>
      </c>
      <c r="I62" s="10">
        <v>17</v>
      </c>
      <c r="J62" s="10">
        <v>2015</v>
      </c>
      <c r="K62" s="12">
        <v>42021</v>
      </c>
      <c r="L62" s="12" t="s">
        <v>129</v>
      </c>
      <c r="M62" s="10">
        <v>1</v>
      </c>
      <c r="N62" s="10" t="s">
        <v>12</v>
      </c>
      <c r="O62" s="10" t="s">
        <v>492</v>
      </c>
      <c r="P62" s="10" t="s">
        <v>10</v>
      </c>
      <c r="Q62" s="10" t="s">
        <v>46</v>
      </c>
      <c r="R62" s="10" t="s">
        <v>8</v>
      </c>
      <c r="S62" s="10" t="s">
        <v>60</v>
      </c>
      <c r="T62" s="10" t="s">
        <v>40</v>
      </c>
      <c r="U62" s="10">
        <v>0</v>
      </c>
      <c r="V62" s="10">
        <v>0</v>
      </c>
      <c r="W62" s="10">
        <v>0</v>
      </c>
      <c r="X62" s="10">
        <v>1</v>
      </c>
      <c r="Y62" s="10">
        <v>1</v>
      </c>
      <c r="Z62" s="10">
        <v>1</v>
      </c>
      <c r="AA62" s="10">
        <v>0</v>
      </c>
      <c r="AB62" s="10">
        <v>1</v>
      </c>
      <c r="AC62">
        <v>0</v>
      </c>
      <c r="AD62" s="10">
        <v>0</v>
      </c>
      <c r="AE62" s="10">
        <v>0</v>
      </c>
      <c r="AF62" s="10">
        <v>640</v>
      </c>
      <c r="AG62">
        <v>710</v>
      </c>
      <c r="AH62">
        <v>420</v>
      </c>
      <c r="AI62">
        <v>0</v>
      </c>
      <c r="AJ62">
        <v>370</v>
      </c>
      <c r="AK62" s="20" t="s">
        <v>5</v>
      </c>
      <c r="AL62" s="10" t="s">
        <v>4</v>
      </c>
      <c r="AM62" s="10">
        <v>42</v>
      </c>
      <c r="AN62" s="10" t="s">
        <v>155</v>
      </c>
      <c r="AO62" s="10" t="s">
        <v>422</v>
      </c>
      <c r="AP62" s="10" t="s">
        <v>1</v>
      </c>
      <c r="AQ62" s="10" t="s">
        <v>0</v>
      </c>
      <c r="AR62" s="9">
        <v>31796</v>
      </c>
      <c r="AS62" s="14">
        <v>2299</v>
      </c>
      <c r="AT62" s="9">
        <v>29497</v>
      </c>
      <c r="AU62" s="7">
        <v>1399.0240000000001</v>
      </c>
      <c r="AV62" s="7">
        <v>1526.2080000000001</v>
      </c>
      <c r="AW62" s="7">
        <v>4451.4400000000005</v>
      </c>
      <c r="AX62" s="14">
        <v>2140</v>
      </c>
      <c r="AY62" s="14">
        <v>1795</v>
      </c>
      <c r="AZ62" s="7">
        <v>890.28800000000024</v>
      </c>
      <c r="BA62" s="7">
        <v>1144.6560000000002</v>
      </c>
      <c r="BB62" s="7">
        <v>1271.8400000000001</v>
      </c>
      <c r="BC62" s="7">
        <v>1526.2080000000001</v>
      </c>
      <c r="BD62" s="7">
        <v>508.73600000000005</v>
      </c>
      <c r="BE62" s="7">
        <v>13092.248000000001</v>
      </c>
      <c r="BF62" s="8">
        <v>16404.752</v>
      </c>
      <c r="BG62" s="8">
        <v>3561.152</v>
      </c>
      <c r="BH62" s="7">
        <v>868.0308</v>
      </c>
      <c r="BI62" s="8">
        <v>12843.6</v>
      </c>
      <c r="BJ62" s="8">
        <v>11975.5692</v>
      </c>
    </row>
    <row r="63" spans="1:62" x14ac:dyDescent="0.45">
      <c r="A63" s="13" t="s">
        <v>2891</v>
      </c>
      <c r="B63" s="10" t="s">
        <v>18</v>
      </c>
      <c r="C63" s="10" t="s">
        <v>507</v>
      </c>
      <c r="D63" s="10">
        <v>2015</v>
      </c>
      <c r="E63" s="10" t="s">
        <v>513</v>
      </c>
      <c r="F63" s="10" t="s">
        <v>505</v>
      </c>
      <c r="G63" s="10" t="s">
        <v>423</v>
      </c>
      <c r="H63" s="10">
        <v>1</v>
      </c>
      <c r="I63" s="10">
        <v>17</v>
      </c>
      <c r="J63" s="10">
        <v>2015</v>
      </c>
      <c r="K63" s="12">
        <v>42021</v>
      </c>
      <c r="L63" s="12" t="s">
        <v>129</v>
      </c>
      <c r="M63" s="10">
        <v>1</v>
      </c>
      <c r="N63" s="10" t="s">
        <v>12</v>
      </c>
      <c r="O63" s="10" t="s">
        <v>438</v>
      </c>
      <c r="P63" s="10" t="s">
        <v>10</v>
      </c>
      <c r="Q63" s="10" t="s">
        <v>9</v>
      </c>
      <c r="R63" s="10" t="s">
        <v>61</v>
      </c>
      <c r="S63" s="10" t="s">
        <v>7</v>
      </c>
      <c r="T63" s="10" t="s">
        <v>40</v>
      </c>
      <c r="U63" s="10">
        <v>0</v>
      </c>
      <c r="V63" s="10">
        <v>0</v>
      </c>
      <c r="W63" s="10">
        <v>0</v>
      </c>
      <c r="X63" s="10">
        <v>0</v>
      </c>
      <c r="Y63" s="10">
        <v>1</v>
      </c>
      <c r="Z63" s="10">
        <v>0</v>
      </c>
      <c r="AA63" s="10">
        <v>1</v>
      </c>
      <c r="AB63" s="10">
        <v>1</v>
      </c>
      <c r="AC63">
        <v>0</v>
      </c>
      <c r="AD63" s="10">
        <v>0</v>
      </c>
      <c r="AE63" s="10">
        <v>0</v>
      </c>
      <c r="AF63" s="10">
        <v>0</v>
      </c>
      <c r="AG63">
        <v>710</v>
      </c>
      <c r="AH63">
        <v>0</v>
      </c>
      <c r="AI63">
        <v>550</v>
      </c>
      <c r="AJ63">
        <v>370</v>
      </c>
      <c r="AK63" s="20" t="s">
        <v>5</v>
      </c>
      <c r="AL63" s="10" t="s">
        <v>4</v>
      </c>
      <c r="AM63" s="10">
        <v>32</v>
      </c>
      <c r="AN63" s="10" t="s">
        <v>155</v>
      </c>
      <c r="AO63" s="10" t="s">
        <v>422</v>
      </c>
      <c r="AP63" s="10" t="s">
        <v>27</v>
      </c>
      <c r="AQ63" s="10" t="s">
        <v>0</v>
      </c>
      <c r="AR63" s="9">
        <v>31749</v>
      </c>
      <c r="AS63" s="14">
        <v>2431</v>
      </c>
      <c r="AT63" s="9">
        <v>29318</v>
      </c>
      <c r="AU63" s="7">
        <v>1396.9560000000001</v>
      </c>
      <c r="AV63" s="7">
        <v>1523.952</v>
      </c>
      <c r="AW63" s="7">
        <v>4444.8599999999997</v>
      </c>
      <c r="AX63" s="14">
        <v>1630</v>
      </c>
      <c r="AY63" s="14">
        <v>1795</v>
      </c>
      <c r="AZ63" s="7">
        <v>888.97200000000009</v>
      </c>
      <c r="BA63" s="7">
        <v>1142.9639999999999</v>
      </c>
      <c r="BB63" s="7">
        <v>1269.96</v>
      </c>
      <c r="BC63" s="7">
        <v>1523.952</v>
      </c>
      <c r="BD63" s="7">
        <v>507.98400000000004</v>
      </c>
      <c r="BE63" s="7">
        <v>12568.712</v>
      </c>
      <c r="BF63" s="8">
        <v>16749.288</v>
      </c>
      <c r="BG63" s="8">
        <v>3555.8879999999999</v>
      </c>
      <c r="BH63" s="7">
        <v>866.74770000000001</v>
      </c>
      <c r="BI63" s="8">
        <v>13193.400000000001</v>
      </c>
      <c r="BJ63" s="8">
        <v>12326.652300000002</v>
      </c>
    </row>
    <row r="64" spans="1:62" x14ac:dyDescent="0.45">
      <c r="A64" s="13" t="s">
        <v>2758</v>
      </c>
      <c r="B64" s="10" t="s">
        <v>18</v>
      </c>
      <c r="C64" s="10" t="s">
        <v>425</v>
      </c>
      <c r="D64" s="10">
        <v>2014</v>
      </c>
      <c r="E64" s="10" t="s">
        <v>428</v>
      </c>
      <c r="F64" s="10" t="s">
        <v>280</v>
      </c>
      <c r="G64" s="10" t="s">
        <v>423</v>
      </c>
      <c r="H64" s="10">
        <v>1</v>
      </c>
      <c r="I64" s="10">
        <v>17</v>
      </c>
      <c r="J64" s="10">
        <v>2015</v>
      </c>
      <c r="K64" s="12">
        <v>42021</v>
      </c>
      <c r="L64" s="12" t="s">
        <v>129</v>
      </c>
      <c r="M64" s="10">
        <v>1</v>
      </c>
      <c r="N64" s="10" t="s">
        <v>25</v>
      </c>
      <c r="O64" s="10" t="s">
        <v>438</v>
      </c>
      <c r="P64" s="10" t="s">
        <v>71</v>
      </c>
      <c r="Q64" s="10" t="s">
        <v>156</v>
      </c>
      <c r="R64" s="10" t="s">
        <v>33</v>
      </c>
      <c r="S64" s="10" t="s">
        <v>7</v>
      </c>
      <c r="T64" s="10" t="s">
        <v>40</v>
      </c>
      <c r="U64" s="10">
        <v>1</v>
      </c>
      <c r="V64" s="10">
        <v>0</v>
      </c>
      <c r="W64" s="10">
        <v>0</v>
      </c>
      <c r="X64" s="10">
        <v>1</v>
      </c>
      <c r="Y64" s="10">
        <v>0</v>
      </c>
      <c r="Z64" s="10">
        <v>0</v>
      </c>
      <c r="AA64" s="10">
        <v>0</v>
      </c>
      <c r="AB64" s="10">
        <v>0</v>
      </c>
      <c r="AC64">
        <v>825</v>
      </c>
      <c r="AD64" s="10">
        <v>0</v>
      </c>
      <c r="AE64" s="10">
        <v>0</v>
      </c>
      <c r="AF64" s="10">
        <v>640</v>
      </c>
      <c r="AG64">
        <v>0</v>
      </c>
      <c r="AH64">
        <v>0</v>
      </c>
      <c r="AI64">
        <v>0</v>
      </c>
      <c r="AJ64">
        <v>0</v>
      </c>
      <c r="AK64" s="20" t="s">
        <v>5</v>
      </c>
      <c r="AL64" s="10" t="s">
        <v>4</v>
      </c>
      <c r="AM64" s="10">
        <v>71</v>
      </c>
      <c r="AN64" s="10" t="s">
        <v>3</v>
      </c>
      <c r="AO64" s="10" t="s">
        <v>146</v>
      </c>
      <c r="AP64" s="10" t="s">
        <v>1</v>
      </c>
      <c r="AQ64" s="10" t="s">
        <v>0</v>
      </c>
      <c r="AR64" s="9">
        <v>37743</v>
      </c>
      <c r="AS64" s="14">
        <v>2372</v>
      </c>
      <c r="AT64" s="9">
        <v>35371</v>
      </c>
      <c r="AU64" s="7">
        <v>2466.3210000000004</v>
      </c>
      <c r="AV64" s="7">
        <v>2690.5320000000002</v>
      </c>
      <c r="AW64" s="7">
        <v>7847.3850000000002</v>
      </c>
      <c r="AX64" s="14">
        <v>1465</v>
      </c>
      <c r="AY64" s="14">
        <v>0</v>
      </c>
      <c r="AZ64" s="7">
        <v>1569.4770000000003</v>
      </c>
      <c r="BA64" s="7">
        <v>2017.8990000000001</v>
      </c>
      <c r="BB64" s="7">
        <v>2242.11</v>
      </c>
      <c r="BC64" s="7">
        <v>2690.5320000000002</v>
      </c>
      <c r="BD64" s="7">
        <v>896.84400000000005</v>
      </c>
      <c r="BE64" s="7">
        <v>17608.192000000003</v>
      </c>
      <c r="BF64" s="8">
        <v>17762.807999999997</v>
      </c>
      <c r="BG64" s="8">
        <v>6277.9080000000004</v>
      </c>
      <c r="BH64" s="7">
        <v>1030.3839</v>
      </c>
      <c r="BI64" s="8">
        <v>11484.899999999998</v>
      </c>
      <c r="BJ64" s="8">
        <v>10454.516099999997</v>
      </c>
    </row>
    <row r="65" spans="1:62" x14ac:dyDescent="0.45">
      <c r="A65" s="13" t="s">
        <v>2551</v>
      </c>
      <c r="B65" s="10" t="s">
        <v>18</v>
      </c>
      <c r="C65" s="10" t="s">
        <v>152</v>
      </c>
      <c r="D65" s="10">
        <v>2015</v>
      </c>
      <c r="E65" s="10" t="s">
        <v>151</v>
      </c>
      <c r="F65" s="10" t="s">
        <v>150</v>
      </c>
      <c r="G65" s="10" t="s">
        <v>149</v>
      </c>
      <c r="H65" s="10">
        <v>1</v>
      </c>
      <c r="I65" s="10">
        <v>17</v>
      </c>
      <c r="J65" s="10">
        <v>2015</v>
      </c>
      <c r="K65" s="12">
        <v>42021</v>
      </c>
      <c r="L65" s="12" t="s">
        <v>129</v>
      </c>
      <c r="M65" s="10">
        <v>1</v>
      </c>
      <c r="N65" s="10" t="s">
        <v>12</v>
      </c>
      <c r="O65" s="10" t="s">
        <v>169</v>
      </c>
      <c r="P65" s="10" t="s">
        <v>104</v>
      </c>
      <c r="Q65" s="10" t="s">
        <v>156</v>
      </c>
      <c r="R65" s="10" t="s">
        <v>45</v>
      </c>
      <c r="S65" s="10" t="s">
        <v>7</v>
      </c>
      <c r="T65" s="10" t="s">
        <v>40</v>
      </c>
      <c r="U65" s="10">
        <v>0</v>
      </c>
      <c r="V65" s="10">
        <v>0</v>
      </c>
      <c r="W65" s="10">
        <v>1</v>
      </c>
      <c r="X65" s="10">
        <v>1</v>
      </c>
      <c r="Y65" s="10">
        <v>0</v>
      </c>
      <c r="Z65" s="10">
        <v>1</v>
      </c>
      <c r="AA65" s="10">
        <v>1</v>
      </c>
      <c r="AB65" s="10">
        <v>0</v>
      </c>
      <c r="AC65">
        <v>0</v>
      </c>
      <c r="AD65" s="10">
        <v>0</v>
      </c>
      <c r="AE65" s="10">
        <v>425</v>
      </c>
      <c r="AF65" s="10">
        <v>640</v>
      </c>
      <c r="AG65">
        <v>0</v>
      </c>
      <c r="AH65">
        <v>420</v>
      </c>
      <c r="AI65">
        <v>550</v>
      </c>
      <c r="AJ65">
        <v>0</v>
      </c>
      <c r="AK65" s="20" t="s">
        <v>5</v>
      </c>
      <c r="AL65" s="10" t="s">
        <v>4</v>
      </c>
      <c r="AM65" s="10">
        <v>65</v>
      </c>
      <c r="AN65" s="10" t="s">
        <v>3</v>
      </c>
      <c r="AO65" s="10" t="s">
        <v>146</v>
      </c>
      <c r="AP65" s="10" t="s">
        <v>39</v>
      </c>
      <c r="AQ65" s="10" t="s">
        <v>31</v>
      </c>
      <c r="AR65" s="9">
        <v>16061</v>
      </c>
      <c r="AS65" s="14">
        <v>1720</v>
      </c>
      <c r="AT65" s="9">
        <v>14341</v>
      </c>
      <c r="AU65" s="7">
        <v>1682.01</v>
      </c>
      <c r="AV65" s="7">
        <v>1834.9199999999998</v>
      </c>
      <c r="AW65" s="7">
        <v>5351.8499999999995</v>
      </c>
      <c r="AX65" s="14">
        <v>2035</v>
      </c>
      <c r="AY65" s="14">
        <v>1110</v>
      </c>
      <c r="AZ65" s="7">
        <v>1070.3700000000001</v>
      </c>
      <c r="BA65" s="7">
        <v>1376.19</v>
      </c>
      <c r="BB65" s="7">
        <v>1529.1000000000001</v>
      </c>
      <c r="BC65" s="7">
        <v>1834.9199999999998</v>
      </c>
      <c r="BD65" s="7">
        <v>611.64</v>
      </c>
      <c r="BE65" s="7">
        <v>14154.52</v>
      </c>
      <c r="BF65" s="8">
        <v>186.47999999999956</v>
      </c>
      <c r="BG65" s="8">
        <v>4281.4799999999996</v>
      </c>
      <c r="BH65" s="7">
        <v>438.46530000000001</v>
      </c>
      <c r="BI65" s="8">
        <v>-4095</v>
      </c>
      <c r="BJ65" s="8">
        <v>-4533.4652999999998</v>
      </c>
    </row>
    <row r="66" spans="1:62" x14ac:dyDescent="0.45">
      <c r="A66" s="13" t="s">
        <v>2315</v>
      </c>
      <c r="B66" s="10" t="s">
        <v>1157</v>
      </c>
      <c r="C66" s="10" t="s">
        <v>1460</v>
      </c>
      <c r="D66" s="10">
        <v>2012</v>
      </c>
      <c r="E66" s="10" t="s">
        <v>1459</v>
      </c>
      <c r="F66" s="10" t="s">
        <v>280</v>
      </c>
      <c r="G66" s="10" t="s">
        <v>835</v>
      </c>
      <c r="H66" s="10">
        <v>1</v>
      </c>
      <c r="I66" s="10">
        <v>17</v>
      </c>
      <c r="J66" s="10">
        <v>2015</v>
      </c>
      <c r="K66" s="12">
        <v>42021</v>
      </c>
      <c r="L66" s="12" t="s">
        <v>129</v>
      </c>
      <c r="M66" s="10">
        <v>1</v>
      </c>
      <c r="N66" s="10" t="s">
        <v>12</v>
      </c>
      <c r="O66" s="10" t="s">
        <v>11</v>
      </c>
      <c r="P66" s="10" t="s">
        <v>10</v>
      </c>
      <c r="Q66" s="10" t="s">
        <v>156</v>
      </c>
      <c r="R66" s="10" t="s">
        <v>29</v>
      </c>
      <c r="S66" s="10" t="s">
        <v>7</v>
      </c>
      <c r="T66" s="10" t="s">
        <v>40</v>
      </c>
      <c r="U66" s="10">
        <v>1</v>
      </c>
      <c r="V66" s="10">
        <v>0</v>
      </c>
      <c r="W66" s="10">
        <v>1</v>
      </c>
      <c r="X66" s="10">
        <v>0</v>
      </c>
      <c r="Y66" s="10">
        <v>1</v>
      </c>
      <c r="Z66" s="10">
        <v>0</v>
      </c>
      <c r="AA66" s="10">
        <v>1</v>
      </c>
      <c r="AB66" s="10">
        <v>0</v>
      </c>
      <c r="AC66">
        <v>825</v>
      </c>
      <c r="AD66" s="10">
        <v>0</v>
      </c>
      <c r="AE66" s="10">
        <v>425</v>
      </c>
      <c r="AF66" s="10">
        <v>0</v>
      </c>
      <c r="AG66">
        <v>710</v>
      </c>
      <c r="AH66">
        <v>0</v>
      </c>
      <c r="AI66">
        <v>550</v>
      </c>
      <c r="AJ66">
        <v>0</v>
      </c>
      <c r="AK66" s="15" t="s">
        <v>5</v>
      </c>
      <c r="AL66" s="10" t="s">
        <v>686</v>
      </c>
      <c r="AM66" s="10">
        <v>151</v>
      </c>
      <c r="AN66" s="10" t="s">
        <v>502</v>
      </c>
      <c r="AO66" s="10" t="s">
        <v>501</v>
      </c>
      <c r="AP66" s="10" t="s">
        <v>39</v>
      </c>
      <c r="AQ66" s="10" t="s">
        <v>102</v>
      </c>
      <c r="AR66" s="9">
        <v>37753</v>
      </c>
      <c r="AS66" s="14">
        <v>2381</v>
      </c>
      <c r="AT66" s="9">
        <v>35372</v>
      </c>
      <c r="AU66" s="7">
        <v>2906.9809999999998</v>
      </c>
      <c r="AV66" s="7">
        <v>3171.2519999999995</v>
      </c>
      <c r="AW66" s="7">
        <v>9249.4849999999988</v>
      </c>
      <c r="AX66" s="14">
        <v>2510</v>
      </c>
      <c r="AY66" s="14">
        <v>1490</v>
      </c>
      <c r="AZ66" s="7">
        <v>1849.8970000000002</v>
      </c>
      <c r="BA66" s="7">
        <v>2378.4389999999999</v>
      </c>
      <c r="BB66" s="7">
        <v>2642.71</v>
      </c>
      <c r="BC66" s="7">
        <v>3171.2519999999995</v>
      </c>
      <c r="BD66" s="7">
        <v>1057.0840000000001</v>
      </c>
      <c r="BE66" s="7">
        <v>23027.511999999999</v>
      </c>
      <c r="BF66" s="8">
        <v>12344.488000000001</v>
      </c>
      <c r="BG66" s="8">
        <v>7399.5879999999988</v>
      </c>
      <c r="BH66" s="7">
        <v>958.92619999999999</v>
      </c>
      <c r="BI66" s="8">
        <v>4944.9000000000024</v>
      </c>
      <c r="BJ66" s="8">
        <v>3985.9738000000025</v>
      </c>
    </row>
    <row r="67" spans="1:62" x14ac:dyDescent="0.45">
      <c r="A67" s="13" t="s">
        <v>2261</v>
      </c>
      <c r="B67" s="10" t="s">
        <v>1157</v>
      </c>
      <c r="C67" s="10" t="s">
        <v>1372</v>
      </c>
      <c r="D67" s="10">
        <v>2013</v>
      </c>
      <c r="E67" s="10" t="s">
        <v>1374</v>
      </c>
      <c r="F67" s="10" t="s">
        <v>505</v>
      </c>
      <c r="G67" s="10" t="s">
        <v>423</v>
      </c>
      <c r="H67" s="10">
        <v>1</v>
      </c>
      <c r="I67" s="10">
        <v>17</v>
      </c>
      <c r="J67" s="10">
        <v>2015</v>
      </c>
      <c r="K67" s="12">
        <v>42021</v>
      </c>
      <c r="L67" s="12" t="s">
        <v>129</v>
      </c>
      <c r="M67" s="10">
        <v>1</v>
      </c>
      <c r="N67" s="10" t="s">
        <v>12</v>
      </c>
      <c r="O67" s="10" t="s">
        <v>504</v>
      </c>
      <c r="P67" s="10" t="s">
        <v>47</v>
      </c>
      <c r="Q67" s="10" t="s">
        <v>46</v>
      </c>
      <c r="R67" s="10" t="s">
        <v>49</v>
      </c>
      <c r="S67" s="10" t="s">
        <v>44</v>
      </c>
      <c r="T67" s="10" t="s">
        <v>40</v>
      </c>
      <c r="U67" s="10">
        <v>1</v>
      </c>
      <c r="V67" s="10">
        <v>0</v>
      </c>
      <c r="W67" s="10">
        <v>0</v>
      </c>
      <c r="X67" s="10">
        <v>1</v>
      </c>
      <c r="Y67" s="10">
        <v>1</v>
      </c>
      <c r="Z67" s="10">
        <v>1</v>
      </c>
      <c r="AA67" s="10">
        <v>1</v>
      </c>
      <c r="AB67" s="10">
        <v>0</v>
      </c>
      <c r="AC67">
        <v>825</v>
      </c>
      <c r="AD67" s="10">
        <v>0</v>
      </c>
      <c r="AE67" s="10">
        <v>0</v>
      </c>
      <c r="AF67" s="10">
        <v>640</v>
      </c>
      <c r="AG67">
        <v>710</v>
      </c>
      <c r="AH67">
        <v>420</v>
      </c>
      <c r="AI67">
        <v>550</v>
      </c>
      <c r="AJ67">
        <v>0</v>
      </c>
      <c r="AK67" s="20" t="s">
        <v>651</v>
      </c>
      <c r="AL67" s="10" t="s">
        <v>662</v>
      </c>
      <c r="AM67" s="10">
        <v>74</v>
      </c>
      <c r="AN67" s="10" t="s">
        <v>502</v>
      </c>
      <c r="AO67" s="10" t="s">
        <v>501</v>
      </c>
      <c r="AP67" s="10" t="s">
        <v>1</v>
      </c>
      <c r="AQ67" s="10" t="s">
        <v>0</v>
      </c>
      <c r="AR67" s="9">
        <v>40960</v>
      </c>
      <c r="AS67" s="14">
        <v>2333</v>
      </c>
      <c r="AT67" s="9">
        <v>38627</v>
      </c>
      <c r="AU67" s="7">
        <v>2703.36</v>
      </c>
      <c r="AV67" s="7">
        <v>2949.12</v>
      </c>
      <c r="AW67" s="7">
        <v>8601.5999999999985</v>
      </c>
      <c r="AX67" s="14">
        <v>3145</v>
      </c>
      <c r="AY67" s="14">
        <v>1490</v>
      </c>
      <c r="AZ67" s="7">
        <v>1720.3200000000002</v>
      </c>
      <c r="BA67" s="7">
        <v>2211.84</v>
      </c>
      <c r="BB67" s="7">
        <v>2457.6000000000004</v>
      </c>
      <c r="BC67" s="7">
        <v>2949.12</v>
      </c>
      <c r="BD67" s="7">
        <v>983.04</v>
      </c>
      <c r="BE67" s="7">
        <v>22329.72</v>
      </c>
      <c r="BF67" s="8">
        <v>16297.279999999999</v>
      </c>
      <c r="BG67" s="8">
        <v>6881.28</v>
      </c>
      <c r="BH67" s="7">
        <v>5152.768</v>
      </c>
      <c r="BI67" s="8">
        <v>9416</v>
      </c>
      <c r="BJ67" s="8">
        <v>4263.232</v>
      </c>
    </row>
    <row r="68" spans="1:62" x14ac:dyDescent="0.45">
      <c r="A68" s="13" t="s">
        <v>2260</v>
      </c>
      <c r="B68" s="10" t="s">
        <v>1157</v>
      </c>
      <c r="C68" s="10" t="s">
        <v>1372</v>
      </c>
      <c r="D68" s="10">
        <v>2013</v>
      </c>
      <c r="E68" s="10" t="s">
        <v>1371</v>
      </c>
      <c r="F68" s="10" t="s">
        <v>505</v>
      </c>
      <c r="G68" s="10" t="s">
        <v>423</v>
      </c>
      <c r="H68" s="10">
        <v>1</v>
      </c>
      <c r="I68" s="10">
        <v>17</v>
      </c>
      <c r="J68" s="10">
        <v>2015</v>
      </c>
      <c r="K68" s="12">
        <v>42021</v>
      </c>
      <c r="L68" s="12" t="s">
        <v>129</v>
      </c>
      <c r="M68" s="10">
        <v>1</v>
      </c>
      <c r="N68" s="10" t="s">
        <v>25</v>
      </c>
      <c r="O68" s="10" t="s">
        <v>427</v>
      </c>
      <c r="P68" s="10" t="s">
        <v>71</v>
      </c>
      <c r="Q68" s="10" t="s">
        <v>46</v>
      </c>
      <c r="R68" s="10" t="s">
        <v>45</v>
      </c>
      <c r="S68" s="10" t="s">
        <v>7</v>
      </c>
      <c r="T68" s="10" t="s">
        <v>40</v>
      </c>
      <c r="U68" s="10">
        <v>0</v>
      </c>
      <c r="V68" s="10">
        <v>0</v>
      </c>
      <c r="W68" s="10">
        <v>1</v>
      </c>
      <c r="X68" s="10">
        <v>1</v>
      </c>
      <c r="Y68" s="10">
        <v>0</v>
      </c>
      <c r="Z68" s="10">
        <v>0</v>
      </c>
      <c r="AA68" s="10">
        <v>1</v>
      </c>
      <c r="AB68" s="10">
        <v>1</v>
      </c>
      <c r="AC68">
        <v>0</v>
      </c>
      <c r="AD68" s="10">
        <v>0</v>
      </c>
      <c r="AE68" s="10">
        <v>425</v>
      </c>
      <c r="AF68" s="10">
        <v>640</v>
      </c>
      <c r="AG68">
        <v>0</v>
      </c>
      <c r="AH68">
        <v>0</v>
      </c>
      <c r="AI68">
        <v>550</v>
      </c>
      <c r="AJ68">
        <v>370</v>
      </c>
      <c r="AK68" s="20" t="s">
        <v>5</v>
      </c>
      <c r="AL68" s="10" t="s">
        <v>686</v>
      </c>
      <c r="AM68" s="10">
        <v>46</v>
      </c>
      <c r="AN68" s="10" t="s">
        <v>155</v>
      </c>
      <c r="AO68" s="10" t="s">
        <v>422</v>
      </c>
      <c r="AP68" s="10" t="s">
        <v>1</v>
      </c>
      <c r="AQ68" s="10" t="s">
        <v>0</v>
      </c>
      <c r="AR68" s="9">
        <v>40721</v>
      </c>
      <c r="AS68" s="14">
        <v>2618</v>
      </c>
      <c r="AT68" s="9">
        <v>38103</v>
      </c>
      <c r="AU68" s="7">
        <v>2687.5859999999998</v>
      </c>
      <c r="AV68" s="7">
        <v>2931.9119999999998</v>
      </c>
      <c r="AW68" s="7">
        <v>8551.41</v>
      </c>
      <c r="AX68" s="14">
        <v>1985</v>
      </c>
      <c r="AY68" s="14">
        <v>1795</v>
      </c>
      <c r="AZ68" s="7">
        <v>1710.2820000000002</v>
      </c>
      <c r="BA68" s="7">
        <v>2198.9339999999997</v>
      </c>
      <c r="BB68" s="7">
        <v>2443.2599999999998</v>
      </c>
      <c r="BC68" s="7">
        <v>2931.9119999999998</v>
      </c>
      <c r="BD68" s="7">
        <v>977.30399999999997</v>
      </c>
      <c r="BE68" s="7">
        <v>21371.471999999998</v>
      </c>
      <c r="BF68" s="8">
        <v>16731.528000000002</v>
      </c>
      <c r="BG68" s="8">
        <v>6841.1279999999997</v>
      </c>
      <c r="BH68" s="7">
        <v>1034.3134</v>
      </c>
      <c r="BI68" s="8">
        <v>9890.4000000000015</v>
      </c>
      <c r="BJ68" s="8">
        <v>8856.0866000000024</v>
      </c>
    </row>
    <row r="69" spans="1:62" x14ac:dyDescent="0.45">
      <c r="A69" s="13" t="s">
        <v>2258</v>
      </c>
      <c r="B69" s="10" t="s">
        <v>1157</v>
      </c>
      <c r="C69" s="10" t="s">
        <v>1372</v>
      </c>
      <c r="D69" s="10">
        <v>2013</v>
      </c>
      <c r="E69" s="10" t="s">
        <v>1371</v>
      </c>
      <c r="F69" s="10" t="s">
        <v>505</v>
      </c>
      <c r="G69" s="10" t="s">
        <v>423</v>
      </c>
      <c r="H69" s="10">
        <v>1</v>
      </c>
      <c r="I69" s="10">
        <v>17</v>
      </c>
      <c r="J69" s="10">
        <v>2015</v>
      </c>
      <c r="K69" s="12">
        <v>42021</v>
      </c>
      <c r="L69" s="12" t="s">
        <v>129</v>
      </c>
      <c r="M69" s="10">
        <v>1</v>
      </c>
      <c r="N69" s="10" t="s">
        <v>25</v>
      </c>
      <c r="O69" s="10" t="s">
        <v>434</v>
      </c>
      <c r="P69" s="10" t="s">
        <v>10</v>
      </c>
      <c r="Q69" s="10" t="s">
        <v>156</v>
      </c>
      <c r="R69" s="10" t="s">
        <v>33</v>
      </c>
      <c r="S69" s="10" t="s">
        <v>21</v>
      </c>
      <c r="T69" s="10" t="s">
        <v>40</v>
      </c>
      <c r="U69" s="10">
        <v>1</v>
      </c>
      <c r="V69" s="10">
        <v>0</v>
      </c>
      <c r="W69" s="10">
        <v>0</v>
      </c>
      <c r="X69" s="10">
        <v>0</v>
      </c>
      <c r="Y69" s="10">
        <v>0</v>
      </c>
      <c r="Z69" s="10">
        <v>1</v>
      </c>
      <c r="AA69" s="10">
        <v>0</v>
      </c>
      <c r="AB69" s="10">
        <v>1</v>
      </c>
      <c r="AC69">
        <v>825</v>
      </c>
      <c r="AD69" s="10">
        <v>0</v>
      </c>
      <c r="AE69" s="10">
        <v>0</v>
      </c>
      <c r="AF69" s="10">
        <v>0</v>
      </c>
      <c r="AG69">
        <v>0</v>
      </c>
      <c r="AH69">
        <v>420</v>
      </c>
      <c r="AI69">
        <v>0</v>
      </c>
      <c r="AJ69">
        <v>370</v>
      </c>
      <c r="AK69" s="20" t="s">
        <v>5</v>
      </c>
      <c r="AL69" s="10" t="s">
        <v>686</v>
      </c>
      <c r="AM69" s="10">
        <v>72</v>
      </c>
      <c r="AN69" s="10" t="s">
        <v>155</v>
      </c>
      <c r="AO69" s="10" t="s">
        <v>422</v>
      </c>
      <c r="AP69" s="10" t="s">
        <v>1</v>
      </c>
      <c r="AQ69" s="10" t="s">
        <v>0</v>
      </c>
      <c r="AR69" s="9">
        <v>39065</v>
      </c>
      <c r="AS69" s="14">
        <v>2975</v>
      </c>
      <c r="AT69" s="9">
        <v>36090</v>
      </c>
      <c r="AU69" s="7">
        <v>2578.29</v>
      </c>
      <c r="AV69" s="7">
        <v>2812.68</v>
      </c>
      <c r="AW69" s="7">
        <v>8203.65</v>
      </c>
      <c r="AX69" s="14">
        <v>1615</v>
      </c>
      <c r="AY69" s="14">
        <v>1270</v>
      </c>
      <c r="AZ69" s="7">
        <v>1640.7300000000002</v>
      </c>
      <c r="BA69" s="7">
        <v>2109.5099999999998</v>
      </c>
      <c r="BB69" s="7">
        <v>2343.9</v>
      </c>
      <c r="BC69" s="7">
        <v>2812.68</v>
      </c>
      <c r="BD69" s="7">
        <v>937.56000000000006</v>
      </c>
      <c r="BE69" s="7">
        <v>19761.079999999998</v>
      </c>
      <c r="BF69" s="8">
        <v>16328.920000000002</v>
      </c>
      <c r="BG69" s="8">
        <v>6562.92</v>
      </c>
      <c r="BH69" s="7">
        <v>992.25099999999998</v>
      </c>
      <c r="BI69" s="8">
        <v>9766.0000000000018</v>
      </c>
      <c r="BJ69" s="8">
        <v>8773.7490000000016</v>
      </c>
    </row>
    <row r="70" spans="1:62" x14ac:dyDescent="0.45">
      <c r="A70" s="13" t="s">
        <v>1895</v>
      </c>
      <c r="B70" s="10" t="s">
        <v>796</v>
      </c>
      <c r="C70" s="10" t="s">
        <v>1010</v>
      </c>
      <c r="D70" s="10">
        <v>2015</v>
      </c>
      <c r="E70" s="10" t="s">
        <v>1012</v>
      </c>
      <c r="F70" s="10" t="s">
        <v>505</v>
      </c>
      <c r="G70" s="10" t="s">
        <v>423</v>
      </c>
      <c r="H70" s="10">
        <v>1</v>
      </c>
      <c r="I70" s="10">
        <v>17</v>
      </c>
      <c r="J70" s="10">
        <v>2015</v>
      </c>
      <c r="K70" s="12">
        <v>42021</v>
      </c>
      <c r="L70" s="12" t="s">
        <v>129</v>
      </c>
      <c r="M70" s="10">
        <v>1</v>
      </c>
      <c r="N70" s="10" t="s">
        <v>12</v>
      </c>
      <c r="O70" s="10" t="s">
        <v>504</v>
      </c>
      <c r="P70" s="10" t="s">
        <v>37</v>
      </c>
      <c r="Q70" s="10" t="s">
        <v>22</v>
      </c>
      <c r="R70" s="10" t="s">
        <v>70</v>
      </c>
      <c r="S70" s="10" t="s">
        <v>60</v>
      </c>
      <c r="T70" s="10" t="s">
        <v>40</v>
      </c>
      <c r="U70" s="10">
        <v>0</v>
      </c>
      <c r="V70" s="10">
        <v>0</v>
      </c>
      <c r="W70" s="10">
        <v>1</v>
      </c>
      <c r="X70" s="10">
        <v>0</v>
      </c>
      <c r="Y70" s="10">
        <v>0</v>
      </c>
      <c r="Z70" s="10">
        <v>1</v>
      </c>
      <c r="AA70" s="10">
        <v>1</v>
      </c>
      <c r="AB70" s="10">
        <v>0</v>
      </c>
      <c r="AC70">
        <v>0</v>
      </c>
      <c r="AD70" s="10">
        <v>0</v>
      </c>
      <c r="AE70" s="10">
        <v>425</v>
      </c>
      <c r="AF70" s="10">
        <v>0</v>
      </c>
      <c r="AG70">
        <v>0</v>
      </c>
      <c r="AH70">
        <v>420</v>
      </c>
      <c r="AI70">
        <v>550</v>
      </c>
      <c r="AJ70">
        <v>0</v>
      </c>
      <c r="AK70" s="19" t="s">
        <v>682</v>
      </c>
      <c r="AL70" s="18" t="s">
        <v>681</v>
      </c>
      <c r="AM70" s="10">
        <v>126</v>
      </c>
      <c r="AN70" s="10" t="s">
        <v>502</v>
      </c>
      <c r="AO70" s="10" t="s">
        <v>501</v>
      </c>
      <c r="AP70" s="10" t="s">
        <v>1</v>
      </c>
      <c r="AQ70" s="10" t="s">
        <v>0</v>
      </c>
      <c r="AR70" s="9">
        <v>37609</v>
      </c>
      <c r="AS70" s="14">
        <v>1486</v>
      </c>
      <c r="AT70" s="9">
        <v>36123</v>
      </c>
      <c r="AU70" s="7">
        <v>2482.194</v>
      </c>
      <c r="AV70" s="7">
        <v>2707.8479999999995</v>
      </c>
      <c r="AW70" s="7">
        <v>7897.8899999999985</v>
      </c>
      <c r="AX70" s="14">
        <v>1395</v>
      </c>
      <c r="AY70" s="14">
        <v>1270</v>
      </c>
      <c r="AZ70" s="7">
        <v>1579.578</v>
      </c>
      <c r="BA70" s="7">
        <v>2030.8859999999997</v>
      </c>
      <c r="BB70" s="7">
        <v>2256.54</v>
      </c>
      <c r="BC70" s="7">
        <v>2707.8479999999995</v>
      </c>
      <c r="BD70" s="7">
        <v>902.61599999999999</v>
      </c>
      <c r="BE70" s="7">
        <v>18912.088</v>
      </c>
      <c r="BF70" s="8">
        <v>17210.912</v>
      </c>
      <c r="BG70" s="8">
        <v>6318.311999999999</v>
      </c>
      <c r="BH70" s="7">
        <v>789.7890000000001</v>
      </c>
      <c r="BI70" s="8">
        <v>10892.600000000002</v>
      </c>
      <c r="BJ70" s="8">
        <v>10102.811000000002</v>
      </c>
    </row>
    <row r="71" spans="1:62" x14ac:dyDescent="0.45">
      <c r="A71" s="13" t="s">
        <v>1862</v>
      </c>
      <c r="B71" s="10" t="s">
        <v>796</v>
      </c>
      <c r="C71" s="10" t="s">
        <v>975</v>
      </c>
      <c r="D71" s="10">
        <v>2015</v>
      </c>
      <c r="E71" s="10" t="s">
        <v>974</v>
      </c>
      <c r="F71" s="10" t="s">
        <v>505</v>
      </c>
      <c r="G71" s="10" t="s">
        <v>835</v>
      </c>
      <c r="H71" s="10">
        <v>1</v>
      </c>
      <c r="I71" s="10">
        <v>17</v>
      </c>
      <c r="J71" s="10">
        <v>2015</v>
      </c>
      <c r="K71" s="12">
        <v>42021</v>
      </c>
      <c r="L71" s="12" t="s">
        <v>129</v>
      </c>
      <c r="M71" s="10">
        <v>1</v>
      </c>
      <c r="N71" s="10" t="s">
        <v>12</v>
      </c>
      <c r="O71" s="10" t="s">
        <v>504</v>
      </c>
      <c r="P71" s="10" t="s">
        <v>47</v>
      </c>
      <c r="Q71" s="10" t="s">
        <v>147</v>
      </c>
      <c r="R71" s="10" t="s">
        <v>29</v>
      </c>
      <c r="S71" s="10" t="s">
        <v>7</v>
      </c>
      <c r="T71" s="10" t="s">
        <v>40</v>
      </c>
      <c r="U71" s="10">
        <v>1</v>
      </c>
      <c r="V71" s="10">
        <v>0</v>
      </c>
      <c r="W71" s="10">
        <v>1</v>
      </c>
      <c r="X71" s="10">
        <v>0</v>
      </c>
      <c r="Y71" s="10">
        <v>1</v>
      </c>
      <c r="Z71" s="10">
        <v>0</v>
      </c>
      <c r="AA71" s="10">
        <v>0</v>
      </c>
      <c r="AB71" s="10">
        <v>1</v>
      </c>
      <c r="AC71">
        <v>825</v>
      </c>
      <c r="AD71" s="10">
        <v>0</v>
      </c>
      <c r="AE71" s="10">
        <v>425</v>
      </c>
      <c r="AF71" s="10">
        <v>0</v>
      </c>
      <c r="AG71">
        <v>710</v>
      </c>
      <c r="AH71">
        <v>0</v>
      </c>
      <c r="AI71">
        <v>0</v>
      </c>
      <c r="AJ71">
        <v>370</v>
      </c>
      <c r="AK71" s="19" t="s">
        <v>5</v>
      </c>
      <c r="AL71" s="18" t="s">
        <v>686</v>
      </c>
      <c r="AM71" s="10">
        <v>14</v>
      </c>
      <c r="AN71" s="10" t="s">
        <v>502</v>
      </c>
      <c r="AO71" s="10" t="s">
        <v>501</v>
      </c>
      <c r="AP71" s="10" t="s">
        <v>27</v>
      </c>
      <c r="AQ71" s="10" t="s">
        <v>102</v>
      </c>
      <c r="AR71" s="9">
        <v>29306</v>
      </c>
      <c r="AS71" s="14">
        <v>3157</v>
      </c>
      <c r="AT71" s="9">
        <v>26149</v>
      </c>
      <c r="AU71" s="7">
        <v>1773.0130000000001</v>
      </c>
      <c r="AV71" s="7">
        <v>1934.1960000000001</v>
      </c>
      <c r="AW71" s="7">
        <v>5641.4049999999997</v>
      </c>
      <c r="AX71" s="14">
        <v>2330</v>
      </c>
      <c r="AY71" s="14">
        <v>1795</v>
      </c>
      <c r="AZ71" s="7">
        <v>1128.2810000000002</v>
      </c>
      <c r="BA71" s="7">
        <v>1450.6469999999999</v>
      </c>
      <c r="BB71" s="7">
        <v>1611.8300000000002</v>
      </c>
      <c r="BC71" s="7">
        <v>1934.1960000000001</v>
      </c>
      <c r="BD71" s="7">
        <v>644.73200000000008</v>
      </c>
      <c r="BE71" s="7">
        <v>15730.176000000001</v>
      </c>
      <c r="BF71" s="8">
        <v>10418.823999999999</v>
      </c>
      <c r="BG71" s="8">
        <v>4513.1240000000007</v>
      </c>
      <c r="BH71" s="7">
        <v>744.37239999999997</v>
      </c>
      <c r="BI71" s="8">
        <v>5905.699999999998</v>
      </c>
      <c r="BJ71" s="8">
        <v>5161.3275999999978</v>
      </c>
    </row>
    <row r="72" spans="1:62" x14ac:dyDescent="0.45">
      <c r="A72" s="13" t="s">
        <v>1833</v>
      </c>
      <c r="B72" s="10" t="s">
        <v>796</v>
      </c>
      <c r="C72" s="10" t="s">
        <v>948</v>
      </c>
      <c r="D72" s="10">
        <v>2015</v>
      </c>
      <c r="E72" s="10" t="s">
        <v>950</v>
      </c>
      <c r="F72" s="10" t="s">
        <v>793</v>
      </c>
      <c r="G72" s="10" t="s">
        <v>792</v>
      </c>
      <c r="H72" s="10">
        <v>1</v>
      </c>
      <c r="I72" s="10">
        <v>17</v>
      </c>
      <c r="J72" s="10">
        <v>2015</v>
      </c>
      <c r="K72" s="12">
        <v>42021</v>
      </c>
      <c r="L72" s="12" t="s">
        <v>129</v>
      </c>
      <c r="M72" s="10">
        <v>1</v>
      </c>
      <c r="N72" s="10" t="s">
        <v>163</v>
      </c>
      <c r="O72" s="10" t="s">
        <v>63</v>
      </c>
      <c r="P72" s="10" t="s">
        <v>62</v>
      </c>
      <c r="Q72" s="10" t="s">
        <v>22</v>
      </c>
      <c r="R72" s="10" t="s">
        <v>33</v>
      </c>
      <c r="S72" s="10" t="s">
        <v>7</v>
      </c>
      <c r="T72" s="10" t="s">
        <v>40</v>
      </c>
      <c r="U72" s="10">
        <v>1</v>
      </c>
      <c r="V72" s="10">
        <v>0</v>
      </c>
      <c r="W72" s="10">
        <v>1</v>
      </c>
      <c r="X72" s="10">
        <v>1</v>
      </c>
      <c r="Y72" s="10">
        <v>0</v>
      </c>
      <c r="Z72" s="10">
        <v>1</v>
      </c>
      <c r="AA72" s="10">
        <v>1</v>
      </c>
      <c r="AB72" s="10">
        <v>0</v>
      </c>
      <c r="AC72">
        <v>825</v>
      </c>
      <c r="AD72" s="10">
        <v>0</v>
      </c>
      <c r="AE72" s="10">
        <v>425</v>
      </c>
      <c r="AF72" s="10">
        <v>640</v>
      </c>
      <c r="AG72">
        <v>0</v>
      </c>
      <c r="AH72">
        <v>420</v>
      </c>
      <c r="AI72">
        <v>550</v>
      </c>
      <c r="AJ72">
        <v>0</v>
      </c>
      <c r="AK72" s="19" t="s">
        <v>682</v>
      </c>
      <c r="AL72" s="18" t="s">
        <v>690</v>
      </c>
      <c r="AM72" s="10">
        <v>61</v>
      </c>
      <c r="AN72" s="10" t="s">
        <v>3</v>
      </c>
      <c r="AO72" s="10" t="s">
        <v>146</v>
      </c>
      <c r="AP72" s="10" t="s">
        <v>1</v>
      </c>
      <c r="AQ72" s="10" t="s">
        <v>0</v>
      </c>
      <c r="AR72" s="9">
        <v>20805</v>
      </c>
      <c r="AS72" s="14">
        <v>1291</v>
      </c>
      <c r="AT72" s="9">
        <v>19514</v>
      </c>
      <c r="AU72" s="7">
        <v>1601.9849999999999</v>
      </c>
      <c r="AV72" s="7">
        <v>1747.6199999999997</v>
      </c>
      <c r="AW72" s="7">
        <v>5097.2249999999995</v>
      </c>
      <c r="AX72" s="14">
        <v>2860</v>
      </c>
      <c r="AY72" s="14">
        <v>1490</v>
      </c>
      <c r="AZ72" s="7">
        <v>1019.4449999999999</v>
      </c>
      <c r="BA72" s="7">
        <v>1310.7149999999997</v>
      </c>
      <c r="BB72" s="7">
        <v>1456.35</v>
      </c>
      <c r="BC72" s="7">
        <v>1747.6199999999997</v>
      </c>
      <c r="BD72" s="7">
        <v>582.54</v>
      </c>
      <c r="BE72" s="7">
        <v>14835.72</v>
      </c>
      <c r="BF72" s="8">
        <v>4678.2800000000007</v>
      </c>
      <c r="BG72" s="8">
        <v>4077.7799999999997</v>
      </c>
      <c r="BH72" s="7">
        <v>436.90500000000003</v>
      </c>
      <c r="BI72" s="8">
        <v>600.50000000000091</v>
      </c>
      <c r="BJ72" s="8">
        <v>163.59500000000088</v>
      </c>
    </row>
    <row r="73" spans="1:62" x14ac:dyDescent="0.45">
      <c r="A73" s="13" t="s">
        <v>2546</v>
      </c>
      <c r="B73" s="10" t="s">
        <v>18</v>
      </c>
      <c r="C73" s="10" t="s">
        <v>152</v>
      </c>
      <c r="D73" s="10">
        <v>2015</v>
      </c>
      <c r="E73" s="10" t="s">
        <v>151</v>
      </c>
      <c r="F73" s="10" t="s">
        <v>150</v>
      </c>
      <c r="G73" s="10" t="s">
        <v>149</v>
      </c>
      <c r="H73" s="10">
        <v>1</v>
      </c>
      <c r="I73" s="10">
        <v>23</v>
      </c>
      <c r="J73" s="10">
        <v>2015</v>
      </c>
      <c r="K73" s="12">
        <v>42027</v>
      </c>
      <c r="L73" s="12" t="s">
        <v>129</v>
      </c>
      <c r="M73" s="10">
        <v>1</v>
      </c>
      <c r="N73" s="10" t="s">
        <v>163</v>
      </c>
      <c r="O73" s="10" t="s">
        <v>160</v>
      </c>
      <c r="P73" s="10" t="s">
        <v>104</v>
      </c>
      <c r="Q73" s="10" t="s">
        <v>46</v>
      </c>
      <c r="R73" s="10" t="s">
        <v>77</v>
      </c>
      <c r="S73" s="10" t="s">
        <v>44</v>
      </c>
      <c r="T73" s="10" t="s">
        <v>32</v>
      </c>
      <c r="U73" s="10">
        <v>0</v>
      </c>
      <c r="V73" s="10">
        <v>1</v>
      </c>
      <c r="W73" s="10">
        <v>0</v>
      </c>
      <c r="X73" s="10">
        <v>1</v>
      </c>
      <c r="Y73" s="10">
        <v>1</v>
      </c>
      <c r="Z73" s="10">
        <v>1</v>
      </c>
      <c r="AA73" s="10">
        <v>0</v>
      </c>
      <c r="AB73" s="10">
        <v>0</v>
      </c>
      <c r="AC73">
        <v>0</v>
      </c>
      <c r="AD73" s="10">
        <v>870</v>
      </c>
      <c r="AE73" s="10">
        <v>0</v>
      </c>
      <c r="AF73" s="10">
        <v>640</v>
      </c>
      <c r="AG73">
        <v>710</v>
      </c>
      <c r="AH73">
        <v>420</v>
      </c>
      <c r="AI73">
        <v>0</v>
      </c>
      <c r="AJ73">
        <v>0</v>
      </c>
      <c r="AK73" s="20" t="s">
        <v>5</v>
      </c>
      <c r="AL73" s="10" t="s">
        <v>4</v>
      </c>
      <c r="AM73" s="10">
        <v>28</v>
      </c>
      <c r="AN73" s="10" t="s">
        <v>3</v>
      </c>
      <c r="AO73" s="10" t="s">
        <v>146</v>
      </c>
      <c r="AP73" s="10" t="s">
        <v>1</v>
      </c>
      <c r="AQ73" s="10" t="s">
        <v>0</v>
      </c>
      <c r="AR73" s="9">
        <v>15851</v>
      </c>
      <c r="AS73" s="14">
        <v>2285</v>
      </c>
      <c r="AT73" s="9">
        <v>13566</v>
      </c>
      <c r="AU73" s="7">
        <v>1587.96</v>
      </c>
      <c r="AV73" s="7">
        <v>1732.32</v>
      </c>
      <c r="AW73" s="7">
        <v>5052.5999999999995</v>
      </c>
      <c r="AX73" s="14">
        <v>2640</v>
      </c>
      <c r="AY73" s="14">
        <v>1270</v>
      </c>
      <c r="AZ73" s="7">
        <v>1010.5200000000001</v>
      </c>
      <c r="BA73" s="7">
        <v>1299.24</v>
      </c>
      <c r="BB73" s="7">
        <v>1443.6000000000001</v>
      </c>
      <c r="BC73" s="7">
        <v>1732.32</v>
      </c>
      <c r="BD73" s="7">
        <v>577.44000000000005</v>
      </c>
      <c r="BE73" s="7">
        <v>14303.92</v>
      </c>
      <c r="BF73" s="8">
        <v>-737.92000000000007</v>
      </c>
      <c r="BG73" s="8">
        <v>4042.08</v>
      </c>
      <c r="BH73" s="7">
        <v>432.73230000000001</v>
      </c>
      <c r="BI73" s="8">
        <v>-4780</v>
      </c>
      <c r="BJ73" s="8">
        <v>-5212.7322999999997</v>
      </c>
    </row>
    <row r="74" spans="1:62" x14ac:dyDescent="0.45">
      <c r="A74" s="13" t="s">
        <v>2887</v>
      </c>
      <c r="B74" s="10" t="s">
        <v>18</v>
      </c>
      <c r="C74" s="10" t="s">
        <v>507</v>
      </c>
      <c r="D74" s="10">
        <v>2015</v>
      </c>
      <c r="E74" s="10" t="s">
        <v>506</v>
      </c>
      <c r="F74" s="10" t="s">
        <v>505</v>
      </c>
      <c r="G74" s="10" t="s">
        <v>423</v>
      </c>
      <c r="H74" s="10">
        <v>1</v>
      </c>
      <c r="I74" s="10">
        <v>23</v>
      </c>
      <c r="J74" s="10">
        <v>2015</v>
      </c>
      <c r="K74" s="12">
        <v>42027</v>
      </c>
      <c r="L74" s="12" t="s">
        <v>129</v>
      </c>
      <c r="M74" s="10">
        <v>1</v>
      </c>
      <c r="N74" s="10" t="s">
        <v>25</v>
      </c>
      <c r="O74" s="10" t="s">
        <v>517</v>
      </c>
      <c r="P74" s="10" t="s">
        <v>47</v>
      </c>
      <c r="Q74" s="10" t="s">
        <v>147</v>
      </c>
      <c r="R74" s="10" t="s">
        <v>61</v>
      </c>
      <c r="S74" s="10" t="s">
        <v>44</v>
      </c>
      <c r="T74" s="10" t="s">
        <v>6</v>
      </c>
      <c r="U74" s="10">
        <v>1</v>
      </c>
      <c r="V74" s="10">
        <v>0</v>
      </c>
      <c r="W74" s="10">
        <v>1</v>
      </c>
      <c r="X74" s="10">
        <v>1</v>
      </c>
      <c r="Y74" s="10">
        <v>1</v>
      </c>
      <c r="Z74" s="10">
        <v>0</v>
      </c>
      <c r="AA74" s="10">
        <v>0</v>
      </c>
      <c r="AB74" s="10">
        <v>1</v>
      </c>
      <c r="AC74">
        <v>825</v>
      </c>
      <c r="AD74" s="10">
        <v>0</v>
      </c>
      <c r="AE74" s="10">
        <v>425</v>
      </c>
      <c r="AF74" s="10">
        <v>640</v>
      </c>
      <c r="AG74">
        <v>710</v>
      </c>
      <c r="AH74">
        <v>0</v>
      </c>
      <c r="AI74">
        <v>0</v>
      </c>
      <c r="AJ74">
        <v>370</v>
      </c>
      <c r="AK74" s="20" t="s">
        <v>5</v>
      </c>
      <c r="AL74" s="10" t="s">
        <v>4</v>
      </c>
      <c r="AM74" s="10">
        <v>1</v>
      </c>
      <c r="AN74" s="10" t="s">
        <v>155</v>
      </c>
      <c r="AO74" s="10" t="s">
        <v>422</v>
      </c>
      <c r="AP74" s="10" t="s">
        <v>1</v>
      </c>
      <c r="AQ74" s="10" t="s">
        <v>0</v>
      </c>
      <c r="AR74" s="9">
        <v>28319</v>
      </c>
      <c r="AS74" s="14">
        <v>2489</v>
      </c>
      <c r="AT74" s="9">
        <v>25830</v>
      </c>
      <c r="AU74" s="7">
        <v>1330.2097600000002</v>
      </c>
      <c r="AV74" s="7">
        <v>1451.1379200000001</v>
      </c>
      <c r="AW74" s="7">
        <v>4232.4856</v>
      </c>
      <c r="AX74" s="14">
        <v>2970</v>
      </c>
      <c r="AY74" s="14">
        <v>1110</v>
      </c>
      <c r="AZ74" s="7">
        <v>846.49712000000011</v>
      </c>
      <c r="BA74" s="7">
        <v>1088.3534400000001</v>
      </c>
      <c r="BB74" s="7">
        <v>1209.2816</v>
      </c>
      <c r="BC74" s="7">
        <v>1451.1379200000001</v>
      </c>
      <c r="BD74" s="7">
        <v>483.71264000000002</v>
      </c>
      <c r="BE74" s="7">
        <v>12786.827519999999</v>
      </c>
      <c r="BF74" s="8">
        <v>13043.172480000001</v>
      </c>
      <c r="BG74" s="8">
        <v>3385.98848</v>
      </c>
      <c r="BH74" s="7">
        <v>773.1087</v>
      </c>
      <c r="BI74" s="8">
        <v>9657.1840000000011</v>
      </c>
      <c r="BJ74" s="8">
        <v>8884.0753000000004</v>
      </c>
    </row>
    <row r="75" spans="1:62" x14ac:dyDescent="0.45">
      <c r="A75" s="13" t="s">
        <v>2547</v>
      </c>
      <c r="B75" s="10" t="s">
        <v>18</v>
      </c>
      <c r="C75" s="10" t="s">
        <v>152</v>
      </c>
      <c r="D75" s="10">
        <v>2015</v>
      </c>
      <c r="E75" s="10" t="s">
        <v>151</v>
      </c>
      <c r="F75" s="10" t="s">
        <v>150</v>
      </c>
      <c r="G75" s="10" t="s">
        <v>149</v>
      </c>
      <c r="H75" s="10">
        <v>1</v>
      </c>
      <c r="I75" s="10">
        <v>23</v>
      </c>
      <c r="J75" s="10">
        <v>2015</v>
      </c>
      <c r="K75" s="12">
        <v>42027</v>
      </c>
      <c r="L75" s="12" t="s">
        <v>129</v>
      </c>
      <c r="M75" s="10">
        <v>1</v>
      </c>
      <c r="N75" s="10" t="s">
        <v>163</v>
      </c>
      <c r="O75" s="10" t="s">
        <v>160</v>
      </c>
      <c r="P75" s="10" t="s">
        <v>10</v>
      </c>
      <c r="Q75" s="10" t="s">
        <v>147</v>
      </c>
      <c r="R75" s="10" t="s">
        <v>45</v>
      </c>
      <c r="S75" s="10" t="s">
        <v>44</v>
      </c>
      <c r="T75" s="10" t="s">
        <v>56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1</v>
      </c>
      <c r="AC75">
        <v>0</v>
      </c>
      <c r="AD75" s="10">
        <v>0</v>
      </c>
      <c r="AE75" s="10">
        <v>0</v>
      </c>
      <c r="AF75" s="10">
        <v>0</v>
      </c>
      <c r="AG75">
        <v>0</v>
      </c>
      <c r="AH75">
        <v>0</v>
      </c>
      <c r="AI75">
        <v>0</v>
      </c>
      <c r="AJ75">
        <v>370</v>
      </c>
      <c r="AK75" s="20" t="s">
        <v>5</v>
      </c>
      <c r="AL75" s="10" t="s">
        <v>4</v>
      </c>
      <c r="AM75" s="10">
        <v>118</v>
      </c>
      <c r="AN75" s="10" t="s">
        <v>155</v>
      </c>
      <c r="AO75" s="10" t="s">
        <v>154</v>
      </c>
      <c r="AP75" s="10" t="s">
        <v>27</v>
      </c>
      <c r="AQ75" s="10" t="s">
        <v>102</v>
      </c>
      <c r="AR75" s="9">
        <v>14496</v>
      </c>
      <c r="AS75" s="14">
        <v>2353</v>
      </c>
      <c r="AT75" s="9">
        <v>12143</v>
      </c>
      <c r="AU75" s="7">
        <v>1635.1830000000002</v>
      </c>
      <c r="AV75" s="7">
        <v>1783.836</v>
      </c>
      <c r="AW75" s="7">
        <v>5202.8550000000005</v>
      </c>
      <c r="AX75" s="14">
        <v>370</v>
      </c>
      <c r="AY75" s="14">
        <v>1020</v>
      </c>
      <c r="AZ75" s="7">
        <v>1040.5710000000001</v>
      </c>
      <c r="BA75" s="7">
        <v>1337.877</v>
      </c>
      <c r="BB75" s="7">
        <v>1486.5300000000002</v>
      </c>
      <c r="BC75" s="7">
        <v>1783.836</v>
      </c>
      <c r="BD75" s="7">
        <v>594.61200000000008</v>
      </c>
      <c r="BE75" s="7">
        <v>12093.016000000001</v>
      </c>
      <c r="BF75" s="8">
        <v>49.983999999998559</v>
      </c>
      <c r="BG75" s="8">
        <v>4162.2840000000006</v>
      </c>
      <c r="BH75" s="7">
        <v>395.74080000000004</v>
      </c>
      <c r="BI75" s="8">
        <v>-4112.300000000002</v>
      </c>
      <c r="BJ75" s="8">
        <v>-4508.0408000000025</v>
      </c>
    </row>
    <row r="76" spans="1:62" x14ac:dyDescent="0.45">
      <c r="A76" s="13" t="s">
        <v>2545</v>
      </c>
      <c r="B76" s="10" t="s">
        <v>18</v>
      </c>
      <c r="C76" s="10" t="s">
        <v>152</v>
      </c>
      <c r="D76" s="10">
        <v>2015</v>
      </c>
      <c r="E76" s="10" t="s">
        <v>158</v>
      </c>
      <c r="F76" s="10" t="s">
        <v>157</v>
      </c>
      <c r="G76" s="10" t="s">
        <v>149</v>
      </c>
      <c r="H76" s="10">
        <v>1</v>
      </c>
      <c r="I76" s="10">
        <v>23</v>
      </c>
      <c r="J76" s="10">
        <v>2015</v>
      </c>
      <c r="K76" s="12">
        <v>42027</v>
      </c>
      <c r="L76" s="12" t="s">
        <v>129</v>
      </c>
      <c r="M76" s="10">
        <v>1</v>
      </c>
      <c r="N76" s="10" t="s">
        <v>12</v>
      </c>
      <c r="O76" s="10" t="s">
        <v>169</v>
      </c>
      <c r="P76" s="10" t="s">
        <v>47</v>
      </c>
      <c r="Q76" s="10" t="s">
        <v>147</v>
      </c>
      <c r="R76" s="10" t="s">
        <v>8</v>
      </c>
      <c r="S76" s="10" t="s">
        <v>7</v>
      </c>
      <c r="T76" s="10" t="s">
        <v>162</v>
      </c>
      <c r="U76" s="10">
        <v>1</v>
      </c>
      <c r="V76" s="10">
        <v>0</v>
      </c>
      <c r="W76" s="10">
        <v>0</v>
      </c>
      <c r="X76" s="10">
        <v>0</v>
      </c>
      <c r="Y76" s="10">
        <v>0</v>
      </c>
      <c r="Z76" s="10">
        <v>1</v>
      </c>
      <c r="AA76" s="10">
        <v>1</v>
      </c>
      <c r="AB76" s="10">
        <v>1</v>
      </c>
      <c r="AC76">
        <v>825</v>
      </c>
      <c r="AD76" s="10">
        <v>0</v>
      </c>
      <c r="AE76" s="10">
        <v>0</v>
      </c>
      <c r="AF76" s="10">
        <v>0</v>
      </c>
      <c r="AG76">
        <v>0</v>
      </c>
      <c r="AH76">
        <v>420</v>
      </c>
      <c r="AI76">
        <v>550</v>
      </c>
      <c r="AJ76">
        <v>370</v>
      </c>
      <c r="AK76" s="20" t="s">
        <v>5</v>
      </c>
      <c r="AL76" s="10" t="s">
        <v>4</v>
      </c>
      <c r="AM76" s="10">
        <v>61</v>
      </c>
      <c r="AN76" s="10" t="s">
        <v>3</v>
      </c>
      <c r="AO76" s="10" t="s">
        <v>146</v>
      </c>
      <c r="AP76" s="10" t="s">
        <v>27</v>
      </c>
      <c r="AQ76" s="10" t="s">
        <v>102</v>
      </c>
      <c r="AR76" s="9">
        <v>16068</v>
      </c>
      <c r="AS76" s="14">
        <v>2345</v>
      </c>
      <c r="AT76" s="9">
        <v>13723</v>
      </c>
      <c r="AU76" s="7">
        <v>1575.4147200000002</v>
      </c>
      <c r="AV76" s="7">
        <v>1718.6342400000001</v>
      </c>
      <c r="AW76" s="7">
        <v>5012.6832000000004</v>
      </c>
      <c r="AX76" s="14">
        <v>2165</v>
      </c>
      <c r="AY76" s="14">
        <v>1490</v>
      </c>
      <c r="AZ76" s="7">
        <v>1002.5366400000001</v>
      </c>
      <c r="BA76" s="7">
        <v>1288.97568</v>
      </c>
      <c r="BB76" s="7">
        <v>1432.1952000000001</v>
      </c>
      <c r="BC76" s="7">
        <v>1718.6342400000001</v>
      </c>
      <c r="BD76" s="7">
        <v>572.87808000000007</v>
      </c>
      <c r="BE76" s="7">
        <v>13966.80544</v>
      </c>
      <c r="BF76" s="8">
        <v>-243.80544000000009</v>
      </c>
      <c r="BG76" s="8">
        <v>4010.1465600000001</v>
      </c>
      <c r="BH76" s="7">
        <v>438.65640000000002</v>
      </c>
      <c r="BI76" s="8">
        <v>-4253.9520000000002</v>
      </c>
      <c r="BJ76" s="8">
        <v>-4692.6084000000001</v>
      </c>
    </row>
    <row r="77" spans="1:62" x14ac:dyDescent="0.45">
      <c r="A77" s="13" t="s">
        <v>2544</v>
      </c>
      <c r="B77" s="10" t="s">
        <v>18</v>
      </c>
      <c r="C77" s="10" t="s">
        <v>152</v>
      </c>
      <c r="D77" s="10">
        <v>2015</v>
      </c>
      <c r="E77" s="10" t="s">
        <v>158</v>
      </c>
      <c r="F77" s="10" t="s">
        <v>157</v>
      </c>
      <c r="G77" s="10" t="s">
        <v>149</v>
      </c>
      <c r="H77" s="10">
        <v>1</v>
      </c>
      <c r="I77" s="10">
        <v>23</v>
      </c>
      <c r="J77" s="10">
        <v>2015</v>
      </c>
      <c r="K77" s="12">
        <v>42027</v>
      </c>
      <c r="L77" s="12" t="s">
        <v>129</v>
      </c>
      <c r="M77" s="10">
        <v>1</v>
      </c>
      <c r="N77" s="10" t="s">
        <v>12</v>
      </c>
      <c r="O77" s="10" t="s">
        <v>240</v>
      </c>
      <c r="P77" s="10" t="s">
        <v>47</v>
      </c>
      <c r="Q77" s="10" t="s">
        <v>147</v>
      </c>
      <c r="R77" s="10" t="s">
        <v>33</v>
      </c>
      <c r="S77" s="10" t="s">
        <v>7</v>
      </c>
      <c r="T77" s="10" t="s">
        <v>162</v>
      </c>
      <c r="U77" s="10">
        <v>0</v>
      </c>
      <c r="V77" s="10">
        <v>0</v>
      </c>
      <c r="W77" s="10">
        <v>0</v>
      </c>
      <c r="X77" s="10">
        <v>1</v>
      </c>
      <c r="Y77" s="10">
        <v>0</v>
      </c>
      <c r="Z77" s="10">
        <v>0</v>
      </c>
      <c r="AA77" s="10">
        <v>0</v>
      </c>
      <c r="AB77" s="10">
        <v>1</v>
      </c>
      <c r="AC77">
        <v>0</v>
      </c>
      <c r="AD77" s="10">
        <v>0</v>
      </c>
      <c r="AE77" s="10">
        <v>0</v>
      </c>
      <c r="AF77" s="10">
        <v>640</v>
      </c>
      <c r="AG77">
        <v>0</v>
      </c>
      <c r="AH77">
        <v>0</v>
      </c>
      <c r="AI77">
        <v>0</v>
      </c>
      <c r="AJ77">
        <v>370</v>
      </c>
      <c r="AK77" s="20" t="s">
        <v>5</v>
      </c>
      <c r="AL77" s="10" t="s">
        <v>4</v>
      </c>
      <c r="AM77" s="10">
        <v>105</v>
      </c>
      <c r="AN77" s="10" t="s">
        <v>3</v>
      </c>
      <c r="AO77" s="10" t="s">
        <v>146</v>
      </c>
      <c r="AP77" s="10" t="s">
        <v>27</v>
      </c>
      <c r="AQ77" s="10" t="s">
        <v>102</v>
      </c>
      <c r="AR77" s="9">
        <v>14475</v>
      </c>
      <c r="AS77" s="14">
        <v>2744</v>
      </c>
      <c r="AT77" s="9">
        <v>11731</v>
      </c>
      <c r="AU77" s="7">
        <v>1531.1805300000001</v>
      </c>
      <c r="AV77" s="7">
        <v>1670.3787600000001</v>
      </c>
      <c r="AW77" s="7">
        <v>4871.9380499999997</v>
      </c>
      <c r="AX77" s="14">
        <v>1010</v>
      </c>
      <c r="AY77" s="14">
        <v>1649</v>
      </c>
      <c r="AZ77" s="7">
        <v>974.38761000000011</v>
      </c>
      <c r="BA77" s="7">
        <v>1252.7840699999999</v>
      </c>
      <c r="BB77" s="7">
        <v>1391.9823000000001</v>
      </c>
      <c r="BC77" s="7">
        <v>1670.3787600000001</v>
      </c>
      <c r="BD77" s="7">
        <v>556.79291999999998</v>
      </c>
      <c r="BE77" s="7">
        <v>12681.272559999999</v>
      </c>
      <c r="BF77" s="8">
        <v>-950.27255999999943</v>
      </c>
      <c r="BG77" s="8">
        <v>3897.55044</v>
      </c>
      <c r="BH77" s="7">
        <v>395.16750000000002</v>
      </c>
      <c r="BI77" s="8">
        <v>-4847.8229999999994</v>
      </c>
      <c r="BJ77" s="8">
        <v>-5242.9904999999999</v>
      </c>
    </row>
    <row r="78" spans="1:62" x14ac:dyDescent="0.45">
      <c r="A78" s="13" t="s">
        <v>2885</v>
      </c>
      <c r="B78" s="10" t="s">
        <v>18</v>
      </c>
      <c r="C78" s="10" t="s">
        <v>507</v>
      </c>
      <c r="D78" s="10">
        <v>2015</v>
      </c>
      <c r="E78" s="10" t="s">
        <v>510</v>
      </c>
      <c r="F78" s="10" t="s">
        <v>505</v>
      </c>
      <c r="G78" s="10" t="s">
        <v>423</v>
      </c>
      <c r="H78" s="10">
        <v>1</v>
      </c>
      <c r="I78" s="10">
        <v>23</v>
      </c>
      <c r="J78" s="10">
        <v>2015</v>
      </c>
      <c r="K78" s="12">
        <v>42027</v>
      </c>
      <c r="L78" s="12" t="s">
        <v>129</v>
      </c>
      <c r="M78" s="10">
        <v>1</v>
      </c>
      <c r="N78" s="10" t="s">
        <v>25</v>
      </c>
      <c r="O78" s="10" t="s">
        <v>509</v>
      </c>
      <c r="P78" s="10" t="s">
        <v>47</v>
      </c>
      <c r="Q78" s="10" t="s">
        <v>156</v>
      </c>
      <c r="R78" s="10" t="s">
        <v>61</v>
      </c>
      <c r="S78" s="10" t="s">
        <v>44</v>
      </c>
      <c r="T78" s="10" t="s">
        <v>503</v>
      </c>
      <c r="U78" s="10">
        <v>1</v>
      </c>
      <c r="V78" s="10">
        <v>1</v>
      </c>
      <c r="W78" s="10">
        <v>0</v>
      </c>
      <c r="X78" s="10">
        <v>1</v>
      </c>
      <c r="Y78" s="10">
        <v>1</v>
      </c>
      <c r="Z78" s="10">
        <v>0</v>
      </c>
      <c r="AA78" s="10">
        <v>0</v>
      </c>
      <c r="AB78" s="10">
        <v>0</v>
      </c>
      <c r="AC78">
        <v>825</v>
      </c>
      <c r="AD78" s="10">
        <v>870</v>
      </c>
      <c r="AE78" s="10">
        <v>0</v>
      </c>
      <c r="AF78" s="10">
        <v>640</v>
      </c>
      <c r="AG78">
        <v>710</v>
      </c>
      <c r="AH78">
        <v>0</v>
      </c>
      <c r="AI78">
        <v>0</v>
      </c>
      <c r="AJ78">
        <v>0</v>
      </c>
      <c r="AK78" s="20" t="s">
        <v>5</v>
      </c>
      <c r="AL78" s="10" t="s">
        <v>4</v>
      </c>
      <c r="AM78" s="10">
        <v>4</v>
      </c>
      <c r="AN78" s="10" t="s">
        <v>502</v>
      </c>
      <c r="AO78" s="10" t="s">
        <v>501</v>
      </c>
      <c r="AP78" s="10" t="s">
        <v>27</v>
      </c>
      <c r="AQ78" s="10" t="s">
        <v>0</v>
      </c>
      <c r="AR78" s="9">
        <v>30483</v>
      </c>
      <c r="AS78" s="14">
        <v>2852</v>
      </c>
      <c r="AT78" s="9">
        <v>27631</v>
      </c>
      <c r="AU78" s="7">
        <v>1346.1425999999999</v>
      </c>
      <c r="AV78" s="7">
        <v>1468.5192</v>
      </c>
      <c r="AW78" s="7">
        <v>4283.1809999999996</v>
      </c>
      <c r="AX78" s="14">
        <v>3045</v>
      </c>
      <c r="AY78" s="14">
        <v>0</v>
      </c>
      <c r="AZ78" s="7">
        <v>856.63620000000003</v>
      </c>
      <c r="BA78" s="7">
        <v>1101.3894</v>
      </c>
      <c r="BB78" s="7">
        <v>1223.7660000000001</v>
      </c>
      <c r="BC78" s="7">
        <v>1468.5192</v>
      </c>
      <c r="BD78" s="7">
        <v>489.50639999999999</v>
      </c>
      <c r="BE78" s="7">
        <v>11856.1152</v>
      </c>
      <c r="BF78" s="8">
        <v>15774.8848</v>
      </c>
      <c r="BG78" s="8">
        <v>3426.5447999999997</v>
      </c>
      <c r="BH78" s="7">
        <v>832.18590000000006</v>
      </c>
      <c r="BI78" s="8">
        <v>12348.34</v>
      </c>
      <c r="BJ78" s="8">
        <v>11516.1541</v>
      </c>
    </row>
    <row r="79" spans="1:62" x14ac:dyDescent="0.45">
      <c r="A79" s="13" t="s">
        <v>2754</v>
      </c>
      <c r="B79" s="10" t="s">
        <v>18</v>
      </c>
      <c r="C79" s="10" t="s">
        <v>425</v>
      </c>
      <c r="D79" s="10">
        <v>2014</v>
      </c>
      <c r="E79" s="10" t="s">
        <v>424</v>
      </c>
      <c r="F79" s="10" t="s">
        <v>280</v>
      </c>
      <c r="G79" s="10" t="s">
        <v>423</v>
      </c>
      <c r="H79" s="10">
        <v>1</v>
      </c>
      <c r="I79" s="10">
        <v>23</v>
      </c>
      <c r="J79" s="10">
        <v>2015</v>
      </c>
      <c r="K79" s="12">
        <v>42027</v>
      </c>
      <c r="L79" s="12" t="s">
        <v>129</v>
      </c>
      <c r="M79" s="10">
        <v>1</v>
      </c>
      <c r="N79" s="10" t="s">
        <v>25</v>
      </c>
      <c r="O79" s="10" t="s">
        <v>492</v>
      </c>
      <c r="P79" s="10" t="s">
        <v>37</v>
      </c>
      <c r="Q79" s="10" t="s">
        <v>46</v>
      </c>
      <c r="R79" s="10" t="s">
        <v>33</v>
      </c>
      <c r="S79" s="10" t="s">
        <v>7</v>
      </c>
      <c r="T79" s="10" t="s">
        <v>43</v>
      </c>
      <c r="U79" s="10">
        <v>0</v>
      </c>
      <c r="V79" s="10">
        <v>1</v>
      </c>
      <c r="W79" s="10">
        <v>1</v>
      </c>
      <c r="X79" s="10">
        <v>0</v>
      </c>
      <c r="Y79" s="10">
        <v>1</v>
      </c>
      <c r="Z79" s="10">
        <v>0</v>
      </c>
      <c r="AA79" s="10">
        <v>0</v>
      </c>
      <c r="AB79" s="10">
        <v>0</v>
      </c>
      <c r="AC79">
        <v>0</v>
      </c>
      <c r="AD79" s="10">
        <v>870</v>
      </c>
      <c r="AE79" s="10">
        <v>425</v>
      </c>
      <c r="AF79" s="10">
        <v>0</v>
      </c>
      <c r="AG79">
        <v>710</v>
      </c>
      <c r="AH79">
        <v>0</v>
      </c>
      <c r="AI79">
        <v>0</v>
      </c>
      <c r="AJ79">
        <v>0</v>
      </c>
      <c r="AK79" s="20" t="s">
        <v>5</v>
      </c>
      <c r="AL79" s="10" t="s">
        <v>4</v>
      </c>
      <c r="AM79" s="10">
        <v>84</v>
      </c>
      <c r="AN79" s="10" t="s">
        <v>3</v>
      </c>
      <c r="AO79" s="10" t="s">
        <v>2</v>
      </c>
      <c r="AP79" s="10" t="s">
        <v>39</v>
      </c>
      <c r="AQ79" s="10" t="s">
        <v>31</v>
      </c>
      <c r="AR79" s="9">
        <v>36212</v>
      </c>
      <c r="AS79" s="14">
        <v>4705</v>
      </c>
      <c r="AT79" s="9">
        <v>31507</v>
      </c>
      <c r="AU79" s="7">
        <v>1686.5326500000001</v>
      </c>
      <c r="AV79" s="7">
        <v>1839.8538000000001</v>
      </c>
      <c r="AW79" s="7">
        <v>5366.2402499999998</v>
      </c>
      <c r="AX79" s="14">
        <v>2005</v>
      </c>
      <c r="AY79" s="14">
        <v>1567</v>
      </c>
      <c r="AZ79" s="7">
        <v>1073.2480500000001</v>
      </c>
      <c r="BA79" s="7">
        <v>1379.8903500000001</v>
      </c>
      <c r="BB79" s="7">
        <v>1533.2115000000003</v>
      </c>
      <c r="BC79" s="7">
        <v>1839.8538000000001</v>
      </c>
      <c r="BD79" s="7">
        <v>613.28460000000007</v>
      </c>
      <c r="BE79" s="7">
        <v>14611.122800000001</v>
      </c>
      <c r="BF79" s="8">
        <v>16895.877199999999</v>
      </c>
      <c r="BG79" s="8">
        <v>4292.9922000000006</v>
      </c>
      <c r="BH79" s="7">
        <v>988.58760000000007</v>
      </c>
      <c r="BI79" s="8">
        <v>12602.884999999998</v>
      </c>
      <c r="BJ79" s="8">
        <v>11614.297399999998</v>
      </c>
    </row>
    <row r="80" spans="1:62" x14ac:dyDescent="0.45">
      <c r="A80" s="13" t="s">
        <v>2692</v>
      </c>
      <c r="B80" s="10" t="s">
        <v>18</v>
      </c>
      <c r="C80" s="10" t="s">
        <v>282</v>
      </c>
      <c r="D80" s="10">
        <v>2015</v>
      </c>
      <c r="E80" s="10" t="s">
        <v>285</v>
      </c>
      <c r="F80" s="10" t="s">
        <v>284</v>
      </c>
      <c r="G80" s="10" t="s">
        <v>149</v>
      </c>
      <c r="H80" s="10">
        <v>1</v>
      </c>
      <c r="I80" s="10">
        <v>23</v>
      </c>
      <c r="J80" s="10">
        <v>2015</v>
      </c>
      <c r="K80" s="12">
        <v>42027</v>
      </c>
      <c r="L80" s="12" t="s">
        <v>129</v>
      </c>
      <c r="M80" s="10">
        <v>1</v>
      </c>
      <c r="N80" s="10" t="s">
        <v>148</v>
      </c>
      <c r="O80" s="10" t="s">
        <v>240</v>
      </c>
      <c r="P80" s="10" t="s">
        <v>23</v>
      </c>
      <c r="Q80" s="10" t="s">
        <v>46</v>
      </c>
      <c r="R80" s="10" t="s">
        <v>70</v>
      </c>
      <c r="S80" s="11" t="s">
        <v>44</v>
      </c>
      <c r="T80" s="10" t="s">
        <v>43</v>
      </c>
      <c r="U80" s="10">
        <v>1</v>
      </c>
      <c r="V80" s="10">
        <v>1</v>
      </c>
      <c r="W80" s="10">
        <v>1</v>
      </c>
      <c r="X80" s="10">
        <v>0</v>
      </c>
      <c r="Y80" s="10">
        <v>0</v>
      </c>
      <c r="Z80" s="10">
        <v>0</v>
      </c>
      <c r="AA80" s="10">
        <v>1</v>
      </c>
      <c r="AB80" s="10">
        <v>0</v>
      </c>
      <c r="AC80">
        <v>825</v>
      </c>
      <c r="AD80" s="10">
        <v>870</v>
      </c>
      <c r="AE80" s="10">
        <v>425</v>
      </c>
      <c r="AF80" s="10">
        <v>0</v>
      </c>
      <c r="AG80">
        <v>0</v>
      </c>
      <c r="AH80">
        <v>0</v>
      </c>
      <c r="AI80">
        <v>550</v>
      </c>
      <c r="AJ80">
        <v>0</v>
      </c>
      <c r="AK80" s="20" t="s">
        <v>5</v>
      </c>
      <c r="AL80" s="10" t="s">
        <v>4</v>
      </c>
      <c r="AM80" s="10">
        <v>60</v>
      </c>
      <c r="AN80" s="10" t="s">
        <v>3</v>
      </c>
      <c r="AO80" s="10" t="s">
        <v>146</v>
      </c>
      <c r="AP80" s="10" t="s">
        <v>27</v>
      </c>
      <c r="AQ80" s="10" t="s">
        <v>102</v>
      </c>
      <c r="AR80" s="9">
        <v>17525</v>
      </c>
      <c r="AS80" s="14">
        <v>2732</v>
      </c>
      <c r="AT80" s="9">
        <v>14793</v>
      </c>
      <c r="AU80" s="7">
        <v>1792.8075000000001</v>
      </c>
      <c r="AV80" s="7">
        <v>1955.79</v>
      </c>
      <c r="AW80" s="7">
        <v>5704.3874999999998</v>
      </c>
      <c r="AX80" s="14">
        <v>2670</v>
      </c>
      <c r="AY80" s="14">
        <v>1020</v>
      </c>
      <c r="AZ80" s="7">
        <v>1140.8775000000001</v>
      </c>
      <c r="BA80" s="7">
        <v>1466.8425</v>
      </c>
      <c r="BB80" s="7">
        <v>1629.825</v>
      </c>
      <c r="BC80" s="7">
        <v>1955.79</v>
      </c>
      <c r="BD80" s="7">
        <v>651.93000000000006</v>
      </c>
      <c r="BE80" s="7">
        <v>15424.740000000002</v>
      </c>
      <c r="BF80" s="8">
        <v>-631.7400000000016</v>
      </c>
      <c r="BG80" s="8">
        <v>4563.51</v>
      </c>
      <c r="BH80" s="7">
        <v>478.4325</v>
      </c>
      <c r="BI80" s="8">
        <v>-5195.2500000000018</v>
      </c>
      <c r="BJ80" s="8">
        <v>-5673.6825000000017</v>
      </c>
    </row>
    <row r="81" spans="1:62" x14ac:dyDescent="0.45">
      <c r="A81" s="13" t="s">
        <v>2435</v>
      </c>
      <c r="B81" s="10" t="s">
        <v>18</v>
      </c>
      <c r="C81" s="10" t="s">
        <v>17</v>
      </c>
      <c r="D81" s="10">
        <v>2013</v>
      </c>
      <c r="E81" s="10" t="s">
        <v>26</v>
      </c>
      <c r="F81" s="10" t="s">
        <v>15</v>
      </c>
      <c r="G81" s="10" t="s">
        <v>14</v>
      </c>
      <c r="H81" s="10">
        <v>1</v>
      </c>
      <c r="I81" s="10">
        <v>23</v>
      </c>
      <c r="J81" s="10">
        <v>2015</v>
      </c>
      <c r="K81" s="12">
        <v>42027</v>
      </c>
      <c r="L81" s="12" t="s">
        <v>129</v>
      </c>
      <c r="M81" s="10">
        <v>1</v>
      </c>
      <c r="N81" s="10" t="s">
        <v>12</v>
      </c>
      <c r="O81" s="10" t="s">
        <v>63</v>
      </c>
      <c r="P81" s="10" t="s">
        <v>62</v>
      </c>
      <c r="Q81" s="10" t="s">
        <v>9</v>
      </c>
      <c r="R81" s="10" t="s">
        <v>36</v>
      </c>
      <c r="S81" s="10" t="s">
        <v>60</v>
      </c>
      <c r="T81" s="10" t="s">
        <v>43</v>
      </c>
      <c r="U81" s="10">
        <v>0</v>
      </c>
      <c r="V81" s="10">
        <v>0</v>
      </c>
      <c r="W81" s="10">
        <v>1</v>
      </c>
      <c r="X81" s="10">
        <v>0</v>
      </c>
      <c r="Y81" s="10">
        <v>1</v>
      </c>
      <c r="Z81" s="10">
        <v>0</v>
      </c>
      <c r="AA81" s="10">
        <v>0</v>
      </c>
      <c r="AB81" s="10">
        <v>0</v>
      </c>
      <c r="AC81">
        <v>0</v>
      </c>
      <c r="AD81" s="10">
        <v>0</v>
      </c>
      <c r="AE81" s="10">
        <v>425</v>
      </c>
      <c r="AF81" s="10">
        <v>0</v>
      </c>
      <c r="AG81">
        <v>710</v>
      </c>
      <c r="AH81">
        <v>0</v>
      </c>
      <c r="AI81">
        <v>0</v>
      </c>
      <c r="AJ81">
        <v>0</v>
      </c>
      <c r="AK81" s="20" t="s">
        <v>5</v>
      </c>
      <c r="AL81" s="10" t="s">
        <v>4</v>
      </c>
      <c r="AM81" s="10">
        <v>100</v>
      </c>
      <c r="AN81" s="10" t="s">
        <v>3</v>
      </c>
      <c r="AO81" s="10" t="s">
        <v>2</v>
      </c>
      <c r="AP81" s="10" t="s">
        <v>1</v>
      </c>
      <c r="AQ81" s="10" t="s">
        <v>0</v>
      </c>
      <c r="AR81" s="9">
        <v>19902</v>
      </c>
      <c r="AS81" s="14">
        <v>2701</v>
      </c>
      <c r="AT81" s="9">
        <v>17201</v>
      </c>
      <c r="AU81" s="7">
        <v>1614.21084</v>
      </c>
      <c r="AV81" s="7">
        <v>1760.9572799999999</v>
      </c>
      <c r="AW81" s="7">
        <v>5136.1253999999999</v>
      </c>
      <c r="AX81" s="14">
        <v>1135</v>
      </c>
      <c r="AY81" s="14">
        <v>1567</v>
      </c>
      <c r="AZ81" s="7">
        <v>1027.2250800000002</v>
      </c>
      <c r="BA81" s="7">
        <v>1320.7179599999999</v>
      </c>
      <c r="BB81" s="7">
        <v>1467.4644000000001</v>
      </c>
      <c r="BC81" s="7">
        <v>1760.9572799999999</v>
      </c>
      <c r="BD81" s="7">
        <v>586.98576000000003</v>
      </c>
      <c r="BE81" s="7">
        <v>13267.74368</v>
      </c>
      <c r="BF81" s="8">
        <v>3933.2563200000004</v>
      </c>
      <c r="BG81" s="8">
        <v>4108.9003199999997</v>
      </c>
      <c r="BH81" s="7">
        <v>543.32460000000003</v>
      </c>
      <c r="BI81" s="8">
        <v>-175.64399999999932</v>
      </c>
      <c r="BJ81" s="8">
        <v>-718.96859999999936</v>
      </c>
    </row>
    <row r="82" spans="1:62" x14ac:dyDescent="0.45">
      <c r="A82" s="13" t="s">
        <v>2755</v>
      </c>
      <c r="B82" s="10" t="s">
        <v>18</v>
      </c>
      <c r="C82" s="10" t="s">
        <v>425</v>
      </c>
      <c r="D82" s="10">
        <v>2014</v>
      </c>
      <c r="E82" s="10" t="s">
        <v>428</v>
      </c>
      <c r="F82" s="10" t="s">
        <v>280</v>
      </c>
      <c r="G82" s="10" t="s">
        <v>423</v>
      </c>
      <c r="H82" s="10">
        <v>1</v>
      </c>
      <c r="I82" s="10">
        <v>23</v>
      </c>
      <c r="J82" s="10">
        <v>2015</v>
      </c>
      <c r="K82" s="12">
        <v>42027</v>
      </c>
      <c r="L82" s="12" t="s">
        <v>129</v>
      </c>
      <c r="M82" s="10">
        <v>1</v>
      </c>
      <c r="N82" s="10" t="s">
        <v>12</v>
      </c>
      <c r="O82" s="10" t="s">
        <v>24</v>
      </c>
      <c r="P82" s="10" t="s">
        <v>47</v>
      </c>
      <c r="Q82" s="10" t="s">
        <v>9</v>
      </c>
      <c r="R82" s="10" t="s">
        <v>8</v>
      </c>
      <c r="S82" s="10" t="s">
        <v>60</v>
      </c>
      <c r="T82" s="10" t="s">
        <v>20</v>
      </c>
      <c r="U82" s="10">
        <v>0</v>
      </c>
      <c r="V82" s="10">
        <v>1</v>
      </c>
      <c r="W82" s="10">
        <v>0</v>
      </c>
      <c r="X82" s="10">
        <v>1</v>
      </c>
      <c r="Y82" s="10">
        <v>1</v>
      </c>
      <c r="Z82" s="10">
        <v>1</v>
      </c>
      <c r="AA82" s="10">
        <v>1</v>
      </c>
      <c r="AB82" s="10">
        <v>1</v>
      </c>
      <c r="AC82">
        <v>0</v>
      </c>
      <c r="AD82" s="10">
        <v>870</v>
      </c>
      <c r="AE82" s="10">
        <v>0</v>
      </c>
      <c r="AF82" s="10">
        <v>640</v>
      </c>
      <c r="AG82">
        <v>710</v>
      </c>
      <c r="AH82">
        <v>420</v>
      </c>
      <c r="AI82">
        <v>550</v>
      </c>
      <c r="AJ82">
        <v>370</v>
      </c>
      <c r="AK82" s="20" t="s">
        <v>5</v>
      </c>
      <c r="AL82" s="10" t="s">
        <v>4</v>
      </c>
      <c r="AM82" s="10">
        <v>75</v>
      </c>
      <c r="AN82" s="10" t="s">
        <v>155</v>
      </c>
      <c r="AO82" s="10" t="s">
        <v>154</v>
      </c>
      <c r="AP82" s="10" t="s">
        <v>27</v>
      </c>
      <c r="AQ82" s="10" t="s">
        <v>31</v>
      </c>
      <c r="AR82" s="9">
        <v>35343</v>
      </c>
      <c r="AS82" s="14">
        <v>1293</v>
      </c>
      <c r="AT82" s="9">
        <v>34050</v>
      </c>
      <c r="AU82" s="7">
        <v>1769.9705100000001</v>
      </c>
      <c r="AV82" s="7">
        <v>1930.8769200000002</v>
      </c>
      <c r="AW82" s="7">
        <v>5631.7243500000004</v>
      </c>
      <c r="AX82" s="14">
        <v>3560</v>
      </c>
      <c r="AY82" s="14">
        <v>1734</v>
      </c>
      <c r="AZ82" s="7">
        <v>1126.3448700000001</v>
      </c>
      <c r="BA82" s="7">
        <v>1448.15769</v>
      </c>
      <c r="BB82" s="7">
        <v>1609.0641000000003</v>
      </c>
      <c r="BC82" s="7">
        <v>1930.8769200000002</v>
      </c>
      <c r="BD82" s="7">
        <v>643.62564000000009</v>
      </c>
      <c r="BE82" s="7">
        <v>16879.26152</v>
      </c>
      <c r="BF82" s="8">
        <v>17170.73848</v>
      </c>
      <c r="BG82" s="8">
        <v>4505.3794800000005</v>
      </c>
      <c r="BH82" s="7">
        <v>964.86390000000006</v>
      </c>
      <c r="BI82" s="8">
        <v>12665.359</v>
      </c>
      <c r="BJ82" s="8">
        <v>11700.4951</v>
      </c>
    </row>
    <row r="83" spans="1:62" x14ac:dyDescent="0.45">
      <c r="A83" s="13" t="s">
        <v>2436</v>
      </c>
      <c r="B83" s="10" t="s">
        <v>18</v>
      </c>
      <c r="C83" s="10" t="s">
        <v>17</v>
      </c>
      <c r="D83" s="10">
        <v>2013</v>
      </c>
      <c r="E83" s="10" t="s">
        <v>16</v>
      </c>
      <c r="F83" s="10" t="s">
        <v>15</v>
      </c>
      <c r="G83" s="10" t="s">
        <v>14</v>
      </c>
      <c r="H83" s="10">
        <v>1</v>
      </c>
      <c r="I83" s="10">
        <v>23</v>
      </c>
      <c r="J83" s="10">
        <v>2015</v>
      </c>
      <c r="K83" s="12">
        <v>42027</v>
      </c>
      <c r="L83" s="12" t="s">
        <v>129</v>
      </c>
      <c r="M83" s="10">
        <v>1</v>
      </c>
      <c r="N83" s="10" t="s">
        <v>12</v>
      </c>
      <c r="O83" s="10" t="s">
        <v>24</v>
      </c>
      <c r="P83" s="10" t="s">
        <v>10</v>
      </c>
      <c r="Q83" s="10" t="s">
        <v>9</v>
      </c>
      <c r="R83" s="10" t="s">
        <v>49</v>
      </c>
      <c r="S83" s="10" t="s">
        <v>60</v>
      </c>
      <c r="T83" s="10" t="s">
        <v>20</v>
      </c>
      <c r="U83" s="10">
        <v>1</v>
      </c>
      <c r="V83" s="10">
        <v>0</v>
      </c>
      <c r="W83" s="10">
        <v>0</v>
      </c>
      <c r="X83" s="10">
        <v>0</v>
      </c>
      <c r="Y83" s="10">
        <v>0</v>
      </c>
      <c r="Z83" s="10">
        <v>1</v>
      </c>
      <c r="AA83" s="10">
        <v>1</v>
      </c>
      <c r="AB83" s="10">
        <v>1</v>
      </c>
      <c r="AC83">
        <v>825</v>
      </c>
      <c r="AD83" s="10">
        <v>0</v>
      </c>
      <c r="AE83" s="10">
        <v>0</v>
      </c>
      <c r="AF83" s="10">
        <v>0</v>
      </c>
      <c r="AG83">
        <v>0</v>
      </c>
      <c r="AH83">
        <v>420</v>
      </c>
      <c r="AI83">
        <v>550</v>
      </c>
      <c r="AJ83">
        <v>370</v>
      </c>
      <c r="AK83" s="20" t="s">
        <v>5</v>
      </c>
      <c r="AL83" s="10" t="s">
        <v>4</v>
      </c>
      <c r="AM83" s="10">
        <v>102</v>
      </c>
      <c r="AN83" s="10" t="s">
        <v>3</v>
      </c>
      <c r="AO83" s="10" t="s">
        <v>2</v>
      </c>
      <c r="AP83" s="10" t="s">
        <v>27</v>
      </c>
      <c r="AQ83" s="10" t="s">
        <v>31</v>
      </c>
      <c r="AR83" s="9">
        <v>20304</v>
      </c>
      <c r="AS83" s="14">
        <v>2701</v>
      </c>
      <c r="AT83" s="9">
        <v>17603</v>
      </c>
      <c r="AU83" s="7">
        <v>1741.89708</v>
      </c>
      <c r="AV83" s="7">
        <v>1900.25136</v>
      </c>
      <c r="AW83" s="7">
        <v>5542.3997999999992</v>
      </c>
      <c r="AX83" s="14">
        <v>2165</v>
      </c>
      <c r="AY83" s="14">
        <v>1270</v>
      </c>
      <c r="AZ83" s="7">
        <v>1108.4799600000001</v>
      </c>
      <c r="BA83" s="7">
        <v>1425.1885199999999</v>
      </c>
      <c r="BB83" s="7">
        <v>1583.5428000000002</v>
      </c>
      <c r="BC83" s="7">
        <v>1900.25136</v>
      </c>
      <c r="BD83" s="7">
        <v>633.41711999999995</v>
      </c>
      <c r="BE83" s="7">
        <v>14836.508159999998</v>
      </c>
      <c r="BF83" s="8">
        <v>2766.4918400000024</v>
      </c>
      <c r="BG83" s="8">
        <v>4433.9198399999996</v>
      </c>
      <c r="BH83" s="7">
        <v>554.29920000000004</v>
      </c>
      <c r="BI83" s="8">
        <v>-1667.4279999999972</v>
      </c>
      <c r="BJ83" s="8">
        <v>-2221.7271999999971</v>
      </c>
    </row>
    <row r="84" spans="1:62" x14ac:dyDescent="0.45">
      <c r="A84" s="13" t="s">
        <v>2888</v>
      </c>
      <c r="B84" s="10" t="s">
        <v>18</v>
      </c>
      <c r="C84" s="10" t="s">
        <v>507</v>
      </c>
      <c r="D84" s="10">
        <v>2015</v>
      </c>
      <c r="E84" s="10" t="s">
        <v>513</v>
      </c>
      <c r="F84" s="10" t="s">
        <v>505</v>
      </c>
      <c r="G84" s="10" t="s">
        <v>423</v>
      </c>
      <c r="H84" s="10">
        <v>1</v>
      </c>
      <c r="I84" s="10">
        <v>23</v>
      </c>
      <c r="J84" s="10">
        <v>2015</v>
      </c>
      <c r="K84" s="12">
        <v>42027</v>
      </c>
      <c r="L84" s="12" t="s">
        <v>129</v>
      </c>
      <c r="M84" s="10">
        <v>1</v>
      </c>
      <c r="N84" s="10" t="s">
        <v>12</v>
      </c>
      <c r="O84" s="10" t="s">
        <v>434</v>
      </c>
      <c r="P84" s="10" t="s">
        <v>37</v>
      </c>
      <c r="Q84" s="10" t="s">
        <v>46</v>
      </c>
      <c r="R84" s="10" t="s">
        <v>77</v>
      </c>
      <c r="S84" s="10" t="s">
        <v>44</v>
      </c>
      <c r="T84" s="10" t="s">
        <v>40</v>
      </c>
      <c r="U84" s="10">
        <v>1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1</v>
      </c>
      <c r="AB84" s="10">
        <v>0</v>
      </c>
      <c r="AC84">
        <v>825</v>
      </c>
      <c r="AD84" s="10">
        <v>0</v>
      </c>
      <c r="AE84" s="10">
        <v>0</v>
      </c>
      <c r="AF84" s="10">
        <v>0</v>
      </c>
      <c r="AG84">
        <v>0</v>
      </c>
      <c r="AH84">
        <v>0</v>
      </c>
      <c r="AI84">
        <v>550</v>
      </c>
      <c r="AJ84">
        <v>0</v>
      </c>
      <c r="AK84" s="20" t="s">
        <v>5</v>
      </c>
      <c r="AL84" s="10" t="s">
        <v>4</v>
      </c>
      <c r="AM84" s="10">
        <v>15</v>
      </c>
      <c r="AN84" s="10" t="s">
        <v>155</v>
      </c>
      <c r="AO84" s="10" t="s">
        <v>422</v>
      </c>
      <c r="AP84" s="10" t="s">
        <v>27</v>
      </c>
      <c r="AQ84" s="10" t="s">
        <v>102</v>
      </c>
      <c r="AR84" s="9">
        <v>29624</v>
      </c>
      <c r="AS84" s="14">
        <v>2970</v>
      </c>
      <c r="AT84" s="9">
        <v>26654</v>
      </c>
      <c r="AU84" s="7">
        <v>1380.0972899999999</v>
      </c>
      <c r="AV84" s="7">
        <v>1505.56068</v>
      </c>
      <c r="AW84" s="7">
        <v>4391.2186499999998</v>
      </c>
      <c r="AX84" s="14">
        <v>1375</v>
      </c>
      <c r="AY84" s="14">
        <v>1795</v>
      </c>
      <c r="AZ84" s="7">
        <v>878.24373000000003</v>
      </c>
      <c r="BA84" s="7">
        <v>1129.1705099999999</v>
      </c>
      <c r="BB84" s="7">
        <v>1254.6339</v>
      </c>
      <c r="BC84" s="7">
        <v>1505.56068</v>
      </c>
      <c r="BD84" s="7">
        <v>501.85356000000002</v>
      </c>
      <c r="BE84" s="7">
        <v>12203.364079999999</v>
      </c>
      <c r="BF84" s="8">
        <v>14450.635920000001</v>
      </c>
      <c r="BG84" s="8">
        <v>3512.9749200000001</v>
      </c>
      <c r="BH84" s="7">
        <v>808.73520000000008</v>
      </c>
      <c r="BI84" s="8">
        <v>10937.661</v>
      </c>
      <c r="BJ84" s="8">
        <v>10128.925800000001</v>
      </c>
    </row>
    <row r="85" spans="1:62" x14ac:dyDescent="0.45">
      <c r="A85" s="13" t="s">
        <v>2886</v>
      </c>
      <c r="B85" s="10" t="s">
        <v>18</v>
      </c>
      <c r="C85" s="10" t="s">
        <v>507</v>
      </c>
      <c r="D85" s="10">
        <v>2015</v>
      </c>
      <c r="E85" s="10" t="s">
        <v>510</v>
      </c>
      <c r="F85" s="10" t="s">
        <v>505</v>
      </c>
      <c r="G85" s="10" t="s">
        <v>423</v>
      </c>
      <c r="H85" s="10">
        <v>1</v>
      </c>
      <c r="I85" s="10">
        <v>23</v>
      </c>
      <c r="J85" s="10">
        <v>2015</v>
      </c>
      <c r="K85" s="12">
        <v>42027</v>
      </c>
      <c r="L85" s="12" t="s">
        <v>129</v>
      </c>
      <c r="M85" s="10">
        <v>1</v>
      </c>
      <c r="N85" s="10" t="s">
        <v>12</v>
      </c>
      <c r="O85" s="10" t="s">
        <v>492</v>
      </c>
      <c r="P85" s="10" t="s">
        <v>47</v>
      </c>
      <c r="Q85" s="10" t="s">
        <v>9</v>
      </c>
      <c r="R85" s="10" t="s">
        <v>8</v>
      </c>
      <c r="S85" s="10" t="s">
        <v>44</v>
      </c>
      <c r="T85" s="10" t="s">
        <v>40</v>
      </c>
      <c r="U85" s="10">
        <v>1</v>
      </c>
      <c r="V85" s="10">
        <v>0</v>
      </c>
      <c r="W85" s="10">
        <v>1</v>
      </c>
      <c r="X85" s="10">
        <v>0</v>
      </c>
      <c r="Y85" s="10">
        <v>1</v>
      </c>
      <c r="Z85" s="10">
        <v>1</v>
      </c>
      <c r="AA85" s="10">
        <v>1</v>
      </c>
      <c r="AB85" s="10">
        <v>1</v>
      </c>
      <c r="AC85">
        <v>825</v>
      </c>
      <c r="AD85" s="10">
        <v>0</v>
      </c>
      <c r="AE85" s="10">
        <v>425</v>
      </c>
      <c r="AF85" s="10">
        <v>0</v>
      </c>
      <c r="AG85">
        <v>710</v>
      </c>
      <c r="AH85">
        <v>420</v>
      </c>
      <c r="AI85">
        <v>550</v>
      </c>
      <c r="AJ85">
        <v>370</v>
      </c>
      <c r="AK85" s="20" t="s">
        <v>5</v>
      </c>
      <c r="AL85" s="10" t="s">
        <v>4</v>
      </c>
      <c r="AM85" s="10">
        <v>35</v>
      </c>
      <c r="AN85" s="10" t="s">
        <v>502</v>
      </c>
      <c r="AO85" s="10" t="s">
        <v>501</v>
      </c>
      <c r="AP85" s="10" t="s">
        <v>1</v>
      </c>
      <c r="AQ85" s="10" t="s">
        <v>0</v>
      </c>
      <c r="AR85" s="9">
        <v>29499</v>
      </c>
      <c r="AS85" s="14">
        <v>2592</v>
      </c>
      <c r="AT85" s="9">
        <v>26907</v>
      </c>
      <c r="AU85" s="7">
        <v>1318.4806800000001</v>
      </c>
      <c r="AV85" s="7">
        <v>1438.34256</v>
      </c>
      <c r="AW85" s="7">
        <v>4195.1657999999998</v>
      </c>
      <c r="AX85" s="14">
        <v>3300</v>
      </c>
      <c r="AY85" s="14">
        <v>1795</v>
      </c>
      <c r="AZ85" s="7">
        <v>839.03316000000007</v>
      </c>
      <c r="BA85" s="7">
        <v>1078.75692</v>
      </c>
      <c r="BB85" s="7">
        <v>1198.6188</v>
      </c>
      <c r="BC85" s="7">
        <v>1438.34256</v>
      </c>
      <c r="BD85" s="7">
        <v>479.44752</v>
      </c>
      <c r="BE85" s="7">
        <v>13725.055359999998</v>
      </c>
      <c r="BF85" s="8">
        <v>13181.944640000002</v>
      </c>
      <c r="BG85" s="8">
        <v>3356.1326399999998</v>
      </c>
      <c r="BH85" s="7">
        <v>805.32270000000005</v>
      </c>
      <c r="BI85" s="8">
        <v>9825.8120000000017</v>
      </c>
      <c r="BJ85" s="8">
        <v>9020.4893000000011</v>
      </c>
    </row>
    <row r="86" spans="1:62" x14ac:dyDescent="0.45">
      <c r="A86" s="13" t="s">
        <v>2884</v>
      </c>
      <c r="B86" s="10" t="s">
        <v>18</v>
      </c>
      <c r="C86" s="10" t="s">
        <v>507</v>
      </c>
      <c r="D86" s="10">
        <v>2015</v>
      </c>
      <c r="E86" s="10" t="s">
        <v>513</v>
      </c>
      <c r="F86" s="10" t="s">
        <v>505</v>
      </c>
      <c r="G86" s="10" t="s">
        <v>423</v>
      </c>
      <c r="H86" s="10">
        <v>1</v>
      </c>
      <c r="I86" s="10">
        <v>23</v>
      </c>
      <c r="J86" s="10">
        <v>2015</v>
      </c>
      <c r="K86" s="12">
        <v>42027</v>
      </c>
      <c r="L86" s="12" t="s">
        <v>129</v>
      </c>
      <c r="M86" s="10">
        <v>1</v>
      </c>
      <c r="N86" s="10" t="s">
        <v>25</v>
      </c>
      <c r="O86" s="10" t="s">
        <v>427</v>
      </c>
      <c r="P86" s="10" t="s">
        <v>10</v>
      </c>
      <c r="Q86" s="10" t="s">
        <v>46</v>
      </c>
      <c r="R86" s="10" t="s">
        <v>61</v>
      </c>
      <c r="S86" s="10" t="s">
        <v>60</v>
      </c>
      <c r="T86" s="10" t="s">
        <v>40</v>
      </c>
      <c r="U86" s="10">
        <v>0</v>
      </c>
      <c r="V86" s="10">
        <v>0</v>
      </c>
      <c r="W86" s="10">
        <v>1</v>
      </c>
      <c r="X86" s="10">
        <v>0</v>
      </c>
      <c r="Y86" s="10">
        <v>1</v>
      </c>
      <c r="Z86" s="10">
        <v>0</v>
      </c>
      <c r="AA86" s="10">
        <v>1</v>
      </c>
      <c r="AB86" s="10">
        <v>0</v>
      </c>
      <c r="AC86">
        <v>0</v>
      </c>
      <c r="AD86" s="10">
        <v>0</v>
      </c>
      <c r="AE86" s="10">
        <v>425</v>
      </c>
      <c r="AF86" s="10">
        <v>0</v>
      </c>
      <c r="AG86">
        <v>710</v>
      </c>
      <c r="AH86">
        <v>0</v>
      </c>
      <c r="AI86">
        <v>550</v>
      </c>
      <c r="AJ86">
        <v>0</v>
      </c>
      <c r="AK86" s="20" t="s">
        <v>5</v>
      </c>
      <c r="AL86" s="10" t="s">
        <v>4</v>
      </c>
      <c r="AM86" s="10">
        <v>15</v>
      </c>
      <c r="AN86" s="10" t="s">
        <v>502</v>
      </c>
      <c r="AO86" s="10" t="s">
        <v>501</v>
      </c>
      <c r="AP86" s="10" t="s">
        <v>39</v>
      </c>
      <c r="AQ86" s="10" t="s">
        <v>52</v>
      </c>
      <c r="AR86" s="9">
        <v>30753</v>
      </c>
      <c r="AS86" s="14">
        <v>4330</v>
      </c>
      <c r="AT86" s="9">
        <v>26423</v>
      </c>
      <c r="AU86" s="7">
        <v>1353.1320000000003</v>
      </c>
      <c r="AV86" s="7">
        <v>1476.1440000000002</v>
      </c>
      <c r="AW86" s="7">
        <v>4305.420000000001</v>
      </c>
      <c r="AX86" s="14">
        <v>1685</v>
      </c>
      <c r="AY86" s="14">
        <v>1795</v>
      </c>
      <c r="AZ86" s="7">
        <v>861.08400000000029</v>
      </c>
      <c r="BA86" s="7">
        <v>1107.1080000000002</v>
      </c>
      <c r="BB86" s="7">
        <v>1230.1200000000003</v>
      </c>
      <c r="BC86" s="7">
        <v>1476.1440000000002</v>
      </c>
      <c r="BD86" s="7">
        <v>492.04800000000012</v>
      </c>
      <c r="BE86" s="7">
        <v>12336.864000000003</v>
      </c>
      <c r="BF86" s="8">
        <v>14086.135999999997</v>
      </c>
      <c r="BG86" s="8">
        <v>3444.3360000000007</v>
      </c>
      <c r="BH86" s="7">
        <v>839.55690000000004</v>
      </c>
      <c r="BI86" s="8">
        <v>10641.799999999996</v>
      </c>
      <c r="BJ86" s="8">
        <v>9802.243099999996</v>
      </c>
    </row>
    <row r="87" spans="1:62" x14ac:dyDescent="0.45">
      <c r="A87" s="13" t="s">
        <v>2691</v>
      </c>
      <c r="B87" s="10" t="s">
        <v>18</v>
      </c>
      <c r="C87" s="10" t="s">
        <v>282</v>
      </c>
      <c r="D87" s="10">
        <v>2015</v>
      </c>
      <c r="E87" s="10" t="s">
        <v>285</v>
      </c>
      <c r="F87" s="10" t="s">
        <v>284</v>
      </c>
      <c r="G87" s="10" t="s">
        <v>149</v>
      </c>
      <c r="H87" s="10">
        <v>1</v>
      </c>
      <c r="I87" s="10">
        <v>23</v>
      </c>
      <c r="J87" s="10">
        <v>2015</v>
      </c>
      <c r="K87" s="12">
        <v>42027</v>
      </c>
      <c r="L87" s="12" t="s">
        <v>129</v>
      </c>
      <c r="M87" s="10">
        <v>1</v>
      </c>
      <c r="N87" s="10" t="s">
        <v>163</v>
      </c>
      <c r="O87" s="10" t="s">
        <v>240</v>
      </c>
      <c r="P87" s="10" t="s">
        <v>62</v>
      </c>
      <c r="Q87" s="10" t="s">
        <v>156</v>
      </c>
      <c r="R87" s="10" t="s">
        <v>36</v>
      </c>
      <c r="S87" s="11" t="s">
        <v>7</v>
      </c>
      <c r="T87" s="10" t="s">
        <v>40</v>
      </c>
      <c r="U87" s="10">
        <v>0</v>
      </c>
      <c r="V87" s="10">
        <v>0</v>
      </c>
      <c r="W87" s="10">
        <v>1</v>
      </c>
      <c r="X87" s="10">
        <v>1</v>
      </c>
      <c r="Y87" s="10">
        <v>0</v>
      </c>
      <c r="Z87" s="10">
        <v>0</v>
      </c>
      <c r="AA87" s="10">
        <v>1</v>
      </c>
      <c r="AB87" s="10">
        <v>1</v>
      </c>
      <c r="AC87">
        <v>0</v>
      </c>
      <c r="AD87" s="10">
        <v>0</v>
      </c>
      <c r="AE87" s="10">
        <v>425</v>
      </c>
      <c r="AF87" s="10">
        <v>640</v>
      </c>
      <c r="AG87">
        <v>0</v>
      </c>
      <c r="AH87">
        <v>0</v>
      </c>
      <c r="AI87">
        <v>550</v>
      </c>
      <c r="AJ87">
        <v>370</v>
      </c>
      <c r="AK87" s="20" t="s">
        <v>5</v>
      </c>
      <c r="AL87" s="10" t="s">
        <v>4</v>
      </c>
      <c r="AM87" s="10">
        <v>66</v>
      </c>
      <c r="AN87" s="10" t="s">
        <v>155</v>
      </c>
      <c r="AO87" s="10" t="s">
        <v>154</v>
      </c>
      <c r="AP87" s="10" t="s">
        <v>1</v>
      </c>
      <c r="AQ87" s="10" t="s">
        <v>0</v>
      </c>
      <c r="AR87" s="9">
        <v>16837</v>
      </c>
      <c r="AS87" s="14">
        <v>2735</v>
      </c>
      <c r="AT87" s="9">
        <v>14102</v>
      </c>
      <c r="AU87" s="7">
        <v>1722.4251000000002</v>
      </c>
      <c r="AV87" s="7">
        <v>1879.0092000000002</v>
      </c>
      <c r="AW87" s="7">
        <v>5480.4435000000003</v>
      </c>
      <c r="AX87" s="14">
        <v>1985</v>
      </c>
      <c r="AY87" s="14">
        <v>1020</v>
      </c>
      <c r="AZ87" s="7">
        <v>1096.0887000000002</v>
      </c>
      <c r="BA87" s="7">
        <v>1409.2569000000001</v>
      </c>
      <c r="BB87" s="7">
        <v>1565.8410000000003</v>
      </c>
      <c r="BC87" s="7">
        <v>1879.0092000000002</v>
      </c>
      <c r="BD87" s="7">
        <v>626.33640000000003</v>
      </c>
      <c r="BE87" s="7">
        <v>14279.055200000003</v>
      </c>
      <c r="BF87" s="8">
        <v>-177.05520000000251</v>
      </c>
      <c r="BG87" s="8">
        <v>4384.3548000000001</v>
      </c>
      <c r="BH87" s="7">
        <v>459.65010000000001</v>
      </c>
      <c r="BI87" s="8">
        <v>-4561.4100000000026</v>
      </c>
      <c r="BJ87" s="8">
        <v>-5021.0601000000024</v>
      </c>
    </row>
    <row r="88" spans="1:62" x14ac:dyDescent="0.45">
      <c r="A88" s="13" t="s">
        <v>2690</v>
      </c>
      <c r="B88" s="10" t="s">
        <v>18</v>
      </c>
      <c r="C88" s="10" t="s">
        <v>282</v>
      </c>
      <c r="D88" s="10">
        <v>2015</v>
      </c>
      <c r="E88" s="10" t="s">
        <v>285</v>
      </c>
      <c r="F88" s="10" t="s">
        <v>284</v>
      </c>
      <c r="G88" s="10" t="s">
        <v>149</v>
      </c>
      <c r="H88" s="10">
        <v>1</v>
      </c>
      <c r="I88" s="10">
        <v>23</v>
      </c>
      <c r="J88" s="10">
        <v>2015</v>
      </c>
      <c r="K88" s="12">
        <v>42027</v>
      </c>
      <c r="L88" s="12" t="s">
        <v>129</v>
      </c>
      <c r="M88" s="10">
        <v>1</v>
      </c>
      <c r="N88" s="10" t="s">
        <v>163</v>
      </c>
      <c r="O88" s="10" t="s">
        <v>72</v>
      </c>
      <c r="P88" s="10" t="s">
        <v>62</v>
      </c>
      <c r="Q88" s="10" t="s">
        <v>22</v>
      </c>
      <c r="R88" s="10" t="s">
        <v>8</v>
      </c>
      <c r="S88" s="11" t="s">
        <v>44</v>
      </c>
      <c r="T88" s="10" t="s">
        <v>40</v>
      </c>
      <c r="U88" s="10">
        <v>0</v>
      </c>
      <c r="V88" s="10">
        <v>0</v>
      </c>
      <c r="W88" s="10">
        <v>0</v>
      </c>
      <c r="X88" s="10">
        <v>1</v>
      </c>
      <c r="Y88" s="10">
        <v>0</v>
      </c>
      <c r="Z88" s="10">
        <v>0</v>
      </c>
      <c r="AA88" s="10">
        <v>0</v>
      </c>
      <c r="AB88" s="10">
        <v>0</v>
      </c>
      <c r="AC88">
        <v>0</v>
      </c>
      <c r="AD88" s="10">
        <v>0</v>
      </c>
      <c r="AE88" s="10">
        <v>0</v>
      </c>
      <c r="AF88" s="10">
        <v>640</v>
      </c>
      <c r="AG88">
        <v>0</v>
      </c>
      <c r="AH88">
        <v>0</v>
      </c>
      <c r="AI88">
        <v>0</v>
      </c>
      <c r="AJ88">
        <v>0</v>
      </c>
      <c r="AK88" s="20" t="s">
        <v>5</v>
      </c>
      <c r="AL88" s="10" t="s">
        <v>4</v>
      </c>
      <c r="AM88" s="10">
        <v>69</v>
      </c>
      <c r="AN88" s="10" t="s">
        <v>3</v>
      </c>
      <c r="AO88" s="10" t="s">
        <v>146</v>
      </c>
      <c r="AP88" s="10" t="s">
        <v>39</v>
      </c>
      <c r="AQ88" s="10" t="s">
        <v>52</v>
      </c>
      <c r="AR88" s="9">
        <v>15333</v>
      </c>
      <c r="AS88" s="14">
        <v>4394</v>
      </c>
      <c r="AT88" s="9">
        <v>10939</v>
      </c>
      <c r="AU88" s="7">
        <v>1568.5659000000001</v>
      </c>
      <c r="AV88" s="7">
        <v>1711.1628000000001</v>
      </c>
      <c r="AW88" s="7">
        <v>4990.8914999999997</v>
      </c>
      <c r="AX88" s="14">
        <v>640</v>
      </c>
      <c r="AY88" s="14">
        <v>1795</v>
      </c>
      <c r="AZ88" s="7">
        <v>998.17830000000015</v>
      </c>
      <c r="BA88" s="7">
        <v>1283.3721</v>
      </c>
      <c r="BB88" s="7">
        <v>1425.9690000000001</v>
      </c>
      <c r="BC88" s="7">
        <v>1711.1628000000001</v>
      </c>
      <c r="BD88" s="7">
        <v>570.38760000000002</v>
      </c>
      <c r="BE88" s="7">
        <v>12701.9768</v>
      </c>
      <c r="BF88" s="8">
        <v>-1762.9768000000004</v>
      </c>
      <c r="BG88" s="8">
        <v>3992.7132000000001</v>
      </c>
      <c r="BH88" s="7">
        <v>418.59090000000003</v>
      </c>
      <c r="BI88" s="8">
        <v>-5755.6900000000005</v>
      </c>
      <c r="BJ88" s="8">
        <v>-6174.2809000000007</v>
      </c>
    </row>
    <row r="89" spans="1:62" x14ac:dyDescent="0.45">
      <c r="A89" s="13" t="s">
        <v>2689</v>
      </c>
      <c r="B89" s="10" t="s">
        <v>18</v>
      </c>
      <c r="C89" s="10" t="s">
        <v>282</v>
      </c>
      <c r="D89" s="10">
        <v>2015</v>
      </c>
      <c r="E89" s="10" t="s">
        <v>281</v>
      </c>
      <c r="F89" s="10" t="s">
        <v>280</v>
      </c>
      <c r="G89" s="10" t="s">
        <v>149</v>
      </c>
      <c r="H89" s="10">
        <v>1</v>
      </c>
      <c r="I89" s="10">
        <v>23</v>
      </c>
      <c r="J89" s="10">
        <v>2015</v>
      </c>
      <c r="K89" s="12">
        <v>42027</v>
      </c>
      <c r="L89" s="12" t="s">
        <v>129</v>
      </c>
      <c r="M89" s="10">
        <v>1</v>
      </c>
      <c r="N89" s="10" t="s">
        <v>12</v>
      </c>
      <c r="O89" s="10" t="s">
        <v>54</v>
      </c>
      <c r="P89" s="10" t="s">
        <v>10</v>
      </c>
      <c r="Q89" s="10" t="s">
        <v>9</v>
      </c>
      <c r="R89" s="10" t="s">
        <v>77</v>
      </c>
      <c r="S89" s="11" t="s">
        <v>44</v>
      </c>
      <c r="T89" s="10" t="s">
        <v>40</v>
      </c>
      <c r="U89" s="10">
        <v>0</v>
      </c>
      <c r="V89" s="10">
        <v>0</v>
      </c>
      <c r="W89" s="10">
        <v>1</v>
      </c>
      <c r="X89" s="10">
        <v>0</v>
      </c>
      <c r="Y89" s="10">
        <v>1</v>
      </c>
      <c r="Z89" s="10">
        <v>0</v>
      </c>
      <c r="AA89" s="10">
        <v>1</v>
      </c>
      <c r="AB89" s="10">
        <v>1</v>
      </c>
      <c r="AC89">
        <v>0</v>
      </c>
      <c r="AD89" s="10">
        <v>0</v>
      </c>
      <c r="AE89" s="10">
        <v>425</v>
      </c>
      <c r="AF89" s="10">
        <v>0</v>
      </c>
      <c r="AG89">
        <v>710</v>
      </c>
      <c r="AH89">
        <v>0</v>
      </c>
      <c r="AI89">
        <v>550</v>
      </c>
      <c r="AJ89">
        <v>370</v>
      </c>
      <c r="AK89" s="20" t="s">
        <v>5</v>
      </c>
      <c r="AL89" s="10" t="s">
        <v>4</v>
      </c>
      <c r="AM89" s="10">
        <v>129</v>
      </c>
      <c r="AN89" s="10" t="s">
        <v>155</v>
      </c>
      <c r="AO89" s="10" t="s">
        <v>154</v>
      </c>
      <c r="AP89" s="10" t="s">
        <v>1</v>
      </c>
      <c r="AQ89" s="10" t="s">
        <v>0</v>
      </c>
      <c r="AR89" s="9">
        <v>15228</v>
      </c>
      <c r="AS89" s="14">
        <v>2145</v>
      </c>
      <c r="AT89" s="9">
        <v>13083</v>
      </c>
      <c r="AU89" s="7">
        <v>1608.0767999999998</v>
      </c>
      <c r="AV89" s="7">
        <v>1754.2655999999999</v>
      </c>
      <c r="AW89" s="7">
        <v>5116.6079999999993</v>
      </c>
      <c r="AX89" s="14">
        <v>2055</v>
      </c>
      <c r="AY89" s="14">
        <v>1795</v>
      </c>
      <c r="AZ89" s="7">
        <v>1023.3216</v>
      </c>
      <c r="BA89" s="7">
        <v>1315.6991999999998</v>
      </c>
      <c r="BB89" s="7">
        <v>1461.8879999999999</v>
      </c>
      <c r="BC89" s="7">
        <v>1754.2655999999999</v>
      </c>
      <c r="BD89" s="7">
        <v>584.75519999999995</v>
      </c>
      <c r="BE89" s="7">
        <v>14375.5936</v>
      </c>
      <c r="BF89" s="8">
        <v>-1292.5936000000002</v>
      </c>
      <c r="BG89" s="8">
        <v>4093.2864</v>
      </c>
      <c r="BH89" s="7">
        <v>415.7244</v>
      </c>
      <c r="BI89" s="8">
        <v>-5385.88</v>
      </c>
      <c r="BJ89" s="8">
        <v>-5801.6044000000002</v>
      </c>
    </row>
    <row r="90" spans="1:62" x14ac:dyDescent="0.45">
      <c r="A90" s="13" t="s">
        <v>2753</v>
      </c>
      <c r="B90" s="10" t="s">
        <v>18</v>
      </c>
      <c r="C90" s="10" t="s">
        <v>425</v>
      </c>
      <c r="D90" s="10">
        <v>2014</v>
      </c>
      <c r="E90" s="10" t="s">
        <v>424</v>
      </c>
      <c r="F90" s="10" t="s">
        <v>280</v>
      </c>
      <c r="G90" s="10" t="s">
        <v>423</v>
      </c>
      <c r="H90" s="10">
        <v>2</v>
      </c>
      <c r="I90" s="10">
        <v>11</v>
      </c>
      <c r="J90" s="10">
        <v>2015</v>
      </c>
      <c r="K90" s="12">
        <v>42046</v>
      </c>
      <c r="L90" s="12" t="s">
        <v>129</v>
      </c>
      <c r="M90" s="10">
        <v>1</v>
      </c>
      <c r="N90" s="10" t="s">
        <v>12</v>
      </c>
      <c r="O90" s="10" t="s">
        <v>11</v>
      </c>
      <c r="P90" s="10" t="s">
        <v>37</v>
      </c>
      <c r="Q90" s="10" t="s">
        <v>147</v>
      </c>
      <c r="R90" s="10" t="s">
        <v>36</v>
      </c>
      <c r="S90" s="10" t="s">
        <v>7</v>
      </c>
      <c r="T90" s="10" t="s">
        <v>32</v>
      </c>
      <c r="U90" s="10">
        <v>0</v>
      </c>
      <c r="V90" s="10">
        <v>0</v>
      </c>
      <c r="W90" s="10">
        <v>0</v>
      </c>
      <c r="X90" s="10">
        <v>0</v>
      </c>
      <c r="Y90" s="10">
        <v>1</v>
      </c>
      <c r="Z90" s="10">
        <v>1</v>
      </c>
      <c r="AA90" s="10">
        <v>0</v>
      </c>
      <c r="AB90" s="10">
        <v>1</v>
      </c>
      <c r="AC90">
        <v>0</v>
      </c>
      <c r="AD90" s="10">
        <v>0</v>
      </c>
      <c r="AE90" s="10">
        <v>0</v>
      </c>
      <c r="AF90" s="10">
        <v>0</v>
      </c>
      <c r="AG90">
        <v>710</v>
      </c>
      <c r="AH90">
        <v>420</v>
      </c>
      <c r="AI90">
        <v>0</v>
      </c>
      <c r="AJ90">
        <v>370</v>
      </c>
      <c r="AK90" s="20" t="s">
        <v>5</v>
      </c>
      <c r="AL90" s="10" t="s">
        <v>4</v>
      </c>
      <c r="AM90" s="10">
        <v>45</v>
      </c>
      <c r="AN90" s="10" t="s">
        <v>155</v>
      </c>
      <c r="AO90" s="10" t="s">
        <v>422</v>
      </c>
      <c r="AP90" s="10" t="s">
        <v>27</v>
      </c>
      <c r="AQ90" s="10" t="s">
        <v>31</v>
      </c>
      <c r="AR90" s="9">
        <v>36272</v>
      </c>
      <c r="AS90" s="14">
        <v>1082</v>
      </c>
      <c r="AT90" s="9">
        <v>35190</v>
      </c>
      <c r="AU90" s="7">
        <v>2583.2950000000001</v>
      </c>
      <c r="AV90" s="7">
        <v>2818.14</v>
      </c>
      <c r="AW90" s="7">
        <v>8219.5749999999989</v>
      </c>
      <c r="AX90" s="14">
        <v>1500</v>
      </c>
      <c r="AY90" s="14">
        <v>1020</v>
      </c>
      <c r="AZ90" s="7">
        <v>1643.9150000000002</v>
      </c>
      <c r="BA90" s="7">
        <v>2113.605</v>
      </c>
      <c r="BB90" s="7">
        <v>2348.4500000000003</v>
      </c>
      <c r="BC90" s="7">
        <v>2818.14</v>
      </c>
      <c r="BD90" s="7">
        <v>939.38</v>
      </c>
      <c r="BE90" s="7">
        <v>19428.84</v>
      </c>
      <c r="BF90" s="8">
        <v>15761.16</v>
      </c>
      <c r="BG90" s="8">
        <v>6575.66</v>
      </c>
      <c r="BH90" s="7">
        <v>990.2256000000001</v>
      </c>
      <c r="BI90" s="8">
        <v>9185.5</v>
      </c>
      <c r="BJ90" s="8">
        <v>8195.2744000000002</v>
      </c>
    </row>
    <row r="91" spans="1:62" x14ac:dyDescent="0.45">
      <c r="A91" s="13" t="s">
        <v>2434</v>
      </c>
      <c r="B91" s="10" t="s">
        <v>18</v>
      </c>
      <c r="C91" s="10" t="s">
        <v>17</v>
      </c>
      <c r="D91" s="10">
        <v>2013</v>
      </c>
      <c r="E91" s="10" t="s">
        <v>26</v>
      </c>
      <c r="F91" s="10" t="s">
        <v>15</v>
      </c>
      <c r="G91" s="10" t="s">
        <v>14</v>
      </c>
      <c r="H91" s="10">
        <v>2</v>
      </c>
      <c r="I91" s="10">
        <v>11</v>
      </c>
      <c r="J91" s="10">
        <v>2015</v>
      </c>
      <c r="K91" s="12">
        <v>42046</v>
      </c>
      <c r="L91" s="12" t="s">
        <v>129</v>
      </c>
      <c r="M91" s="10">
        <v>1</v>
      </c>
      <c r="N91" s="10" t="s">
        <v>25</v>
      </c>
      <c r="O91" s="10" t="s">
        <v>41</v>
      </c>
      <c r="P91" s="10" t="s">
        <v>47</v>
      </c>
      <c r="Q91" s="10" t="s">
        <v>9</v>
      </c>
      <c r="R91" s="10" t="s">
        <v>61</v>
      </c>
      <c r="S91" s="10" t="s">
        <v>7</v>
      </c>
      <c r="T91" s="10" t="s">
        <v>32</v>
      </c>
      <c r="U91" s="10">
        <v>0</v>
      </c>
      <c r="V91" s="10">
        <v>1</v>
      </c>
      <c r="W91" s="10">
        <v>1</v>
      </c>
      <c r="X91" s="10">
        <v>0</v>
      </c>
      <c r="Y91" s="10">
        <v>1</v>
      </c>
      <c r="Z91" s="10">
        <v>1</v>
      </c>
      <c r="AA91" s="10">
        <v>1</v>
      </c>
      <c r="AB91" s="10">
        <v>0</v>
      </c>
      <c r="AC91">
        <v>0</v>
      </c>
      <c r="AD91" s="10">
        <v>870</v>
      </c>
      <c r="AE91" s="10">
        <v>425</v>
      </c>
      <c r="AF91" s="10">
        <v>0</v>
      </c>
      <c r="AG91">
        <v>710</v>
      </c>
      <c r="AH91">
        <v>420</v>
      </c>
      <c r="AI91">
        <v>550</v>
      </c>
      <c r="AJ91">
        <v>0</v>
      </c>
      <c r="AK91" s="20" t="s">
        <v>5</v>
      </c>
      <c r="AL91" s="10" t="s">
        <v>4</v>
      </c>
      <c r="AM91" s="10">
        <v>105</v>
      </c>
      <c r="AN91" s="10" t="s">
        <v>3</v>
      </c>
      <c r="AO91" s="10" t="s">
        <v>2</v>
      </c>
      <c r="AP91" s="10" t="s">
        <v>27</v>
      </c>
      <c r="AQ91" s="10" t="s">
        <v>52</v>
      </c>
      <c r="AR91" s="9">
        <v>18803</v>
      </c>
      <c r="AS91" s="14">
        <v>4856</v>
      </c>
      <c r="AT91" s="9">
        <v>13947</v>
      </c>
      <c r="AU91" s="7">
        <v>1447.8309999999999</v>
      </c>
      <c r="AV91" s="7">
        <v>1579.4519999999998</v>
      </c>
      <c r="AW91" s="7">
        <v>4606.7349999999988</v>
      </c>
      <c r="AX91" s="14">
        <v>2975</v>
      </c>
      <c r="AY91" s="14">
        <v>1020</v>
      </c>
      <c r="AZ91" s="7">
        <v>921.34699999999998</v>
      </c>
      <c r="BA91" s="7">
        <v>1184.5889999999997</v>
      </c>
      <c r="BB91" s="7">
        <v>1316.21</v>
      </c>
      <c r="BC91" s="7">
        <v>1579.4519999999998</v>
      </c>
      <c r="BD91" s="7">
        <v>526.48399999999992</v>
      </c>
      <c r="BE91" s="7">
        <v>13471.712</v>
      </c>
      <c r="BF91" s="8">
        <v>475.28800000000047</v>
      </c>
      <c r="BG91" s="8">
        <v>3685.3879999999995</v>
      </c>
      <c r="BH91" s="7">
        <v>513.32190000000003</v>
      </c>
      <c r="BI91" s="8">
        <v>-3210.099999999999</v>
      </c>
      <c r="BJ91" s="8">
        <v>-3723.4218999999989</v>
      </c>
    </row>
    <row r="92" spans="1:62" x14ac:dyDescent="0.45">
      <c r="A92" s="13" t="s">
        <v>2358</v>
      </c>
      <c r="B92" s="10" t="s">
        <v>1157</v>
      </c>
      <c r="C92" s="10" t="s">
        <v>1522</v>
      </c>
      <c r="D92" s="10">
        <v>2014</v>
      </c>
      <c r="E92" s="10" t="s">
        <v>1528</v>
      </c>
      <c r="F92" s="10" t="s">
        <v>1159</v>
      </c>
      <c r="G92" s="10" t="s">
        <v>835</v>
      </c>
      <c r="H92" s="10">
        <v>2</v>
      </c>
      <c r="I92" s="10">
        <v>11</v>
      </c>
      <c r="J92" s="10">
        <v>2015</v>
      </c>
      <c r="K92" s="12">
        <v>42046</v>
      </c>
      <c r="L92" s="12" t="s">
        <v>129</v>
      </c>
      <c r="M92" s="10">
        <v>1</v>
      </c>
      <c r="N92" s="10" t="s">
        <v>25</v>
      </c>
      <c r="O92" s="10" t="s">
        <v>24</v>
      </c>
      <c r="P92" s="10" t="s">
        <v>71</v>
      </c>
      <c r="Q92" s="10" t="s">
        <v>9</v>
      </c>
      <c r="R92" s="10" t="s">
        <v>77</v>
      </c>
      <c r="S92" s="10" t="s">
        <v>21</v>
      </c>
      <c r="T92" s="10" t="s">
        <v>32</v>
      </c>
      <c r="U92" s="10">
        <v>0</v>
      </c>
      <c r="V92" s="10">
        <v>0</v>
      </c>
      <c r="W92" s="10">
        <v>1</v>
      </c>
      <c r="X92" s="10">
        <v>0</v>
      </c>
      <c r="Y92" s="10">
        <v>1</v>
      </c>
      <c r="Z92" s="10">
        <v>0</v>
      </c>
      <c r="AA92" s="10">
        <v>0</v>
      </c>
      <c r="AB92" s="10">
        <v>1</v>
      </c>
      <c r="AC92">
        <v>0</v>
      </c>
      <c r="AD92" s="10">
        <v>0</v>
      </c>
      <c r="AE92" s="10">
        <v>425</v>
      </c>
      <c r="AF92" s="10">
        <v>0</v>
      </c>
      <c r="AG92">
        <v>710</v>
      </c>
      <c r="AH92">
        <v>0</v>
      </c>
      <c r="AI92">
        <v>0</v>
      </c>
      <c r="AJ92">
        <v>370</v>
      </c>
      <c r="AK92" s="15" t="s">
        <v>696</v>
      </c>
      <c r="AL92" s="11" t="s">
        <v>737</v>
      </c>
      <c r="AM92" s="10">
        <v>143</v>
      </c>
      <c r="AN92" s="10" t="s">
        <v>502</v>
      </c>
      <c r="AO92" s="10" t="s">
        <v>501</v>
      </c>
      <c r="AP92" s="10" t="s">
        <v>1</v>
      </c>
      <c r="AQ92" s="10" t="s">
        <v>0</v>
      </c>
      <c r="AR92" s="9">
        <v>70536</v>
      </c>
      <c r="AS92" s="14">
        <v>1541</v>
      </c>
      <c r="AT92" s="9">
        <v>68995</v>
      </c>
      <c r="AU92" s="7">
        <v>5043.3240000000005</v>
      </c>
      <c r="AV92" s="7">
        <v>5501.808</v>
      </c>
      <c r="AW92" s="7">
        <v>16046.939999999999</v>
      </c>
      <c r="AX92" s="14">
        <v>1505</v>
      </c>
      <c r="AY92" s="14">
        <v>1567</v>
      </c>
      <c r="AZ92" s="7">
        <v>3209.3880000000004</v>
      </c>
      <c r="BA92" s="7">
        <v>4126.3559999999998</v>
      </c>
      <c r="BB92" s="7">
        <v>4584.84</v>
      </c>
      <c r="BC92" s="7">
        <v>5501.808</v>
      </c>
      <c r="BD92" s="7">
        <v>1833.9360000000001</v>
      </c>
      <c r="BE92" s="7">
        <v>36082.847999999998</v>
      </c>
      <c r="BF92" s="8">
        <v>32912.152000000002</v>
      </c>
      <c r="BG92" s="8">
        <v>12837.552</v>
      </c>
      <c r="BH92" s="7">
        <v>2821.44</v>
      </c>
      <c r="BI92" s="8">
        <v>20074.600000000002</v>
      </c>
      <c r="BJ92" s="8">
        <v>17253.160000000003</v>
      </c>
    </row>
    <row r="93" spans="1:62" x14ac:dyDescent="0.45">
      <c r="A93" s="13" t="s">
        <v>2252</v>
      </c>
      <c r="B93" s="10" t="s">
        <v>1157</v>
      </c>
      <c r="C93" s="10" t="s">
        <v>1372</v>
      </c>
      <c r="D93" s="10">
        <v>2013</v>
      </c>
      <c r="E93" s="10" t="s">
        <v>1371</v>
      </c>
      <c r="F93" s="10" t="s">
        <v>505</v>
      </c>
      <c r="G93" s="10" t="s">
        <v>423</v>
      </c>
      <c r="H93" s="10">
        <v>2</v>
      </c>
      <c r="I93" s="10">
        <v>11</v>
      </c>
      <c r="J93" s="10">
        <v>2015</v>
      </c>
      <c r="K93" s="12">
        <v>42046</v>
      </c>
      <c r="L93" s="12" t="s">
        <v>129</v>
      </c>
      <c r="M93" s="10">
        <v>1</v>
      </c>
      <c r="N93" s="10" t="s">
        <v>25</v>
      </c>
      <c r="O93" s="10" t="s">
        <v>492</v>
      </c>
      <c r="P93" s="10" t="s">
        <v>37</v>
      </c>
      <c r="Q93" s="10" t="s">
        <v>147</v>
      </c>
      <c r="R93" s="10" t="s">
        <v>61</v>
      </c>
      <c r="S93" s="10" t="s">
        <v>21</v>
      </c>
      <c r="T93" s="10" t="s">
        <v>32</v>
      </c>
      <c r="U93" s="10">
        <v>0</v>
      </c>
      <c r="V93" s="10">
        <v>0</v>
      </c>
      <c r="W93" s="10">
        <v>1</v>
      </c>
      <c r="X93" s="10">
        <v>1</v>
      </c>
      <c r="Y93" s="10">
        <v>1</v>
      </c>
      <c r="Z93" s="10">
        <v>1</v>
      </c>
      <c r="AA93" s="10">
        <v>0</v>
      </c>
      <c r="AB93" s="10">
        <v>1</v>
      </c>
      <c r="AC93">
        <v>0</v>
      </c>
      <c r="AD93" s="10">
        <v>0</v>
      </c>
      <c r="AE93" s="10">
        <v>425</v>
      </c>
      <c r="AF93" s="10">
        <v>640</v>
      </c>
      <c r="AG93">
        <v>710</v>
      </c>
      <c r="AH93">
        <v>420</v>
      </c>
      <c r="AI93">
        <v>0</v>
      </c>
      <c r="AJ93">
        <v>370</v>
      </c>
      <c r="AK93" s="20" t="s">
        <v>651</v>
      </c>
      <c r="AL93" s="10" t="s">
        <v>656</v>
      </c>
      <c r="AM93" s="10">
        <v>38</v>
      </c>
      <c r="AN93" s="10" t="s">
        <v>502</v>
      </c>
      <c r="AO93" s="10" t="s">
        <v>501</v>
      </c>
      <c r="AP93" s="10" t="s">
        <v>39</v>
      </c>
      <c r="AQ93" s="10" t="s">
        <v>52</v>
      </c>
      <c r="AR93" s="9">
        <v>38538</v>
      </c>
      <c r="AS93" s="14">
        <v>4322</v>
      </c>
      <c r="AT93" s="9">
        <v>34216</v>
      </c>
      <c r="AU93" s="7">
        <v>2543.5079999999998</v>
      </c>
      <c r="AV93" s="7">
        <v>2774.7359999999999</v>
      </c>
      <c r="AW93" s="7">
        <v>8092.98</v>
      </c>
      <c r="AX93" s="14">
        <v>2565</v>
      </c>
      <c r="AY93" s="14">
        <v>1270</v>
      </c>
      <c r="AZ93" s="7">
        <v>1618.596</v>
      </c>
      <c r="BA93" s="7">
        <v>2081.0519999999997</v>
      </c>
      <c r="BB93" s="7">
        <v>2312.2800000000002</v>
      </c>
      <c r="BC93" s="7">
        <v>2774.7359999999999</v>
      </c>
      <c r="BD93" s="7">
        <v>924.91200000000003</v>
      </c>
      <c r="BE93" s="7">
        <v>20483.415999999997</v>
      </c>
      <c r="BF93" s="8">
        <v>13732.584000000003</v>
      </c>
      <c r="BG93" s="8">
        <v>6474.384</v>
      </c>
      <c r="BH93" s="7">
        <v>4250.7413999999999</v>
      </c>
      <c r="BI93" s="8">
        <v>7258.2000000000025</v>
      </c>
      <c r="BJ93" s="8">
        <v>3007.4586000000027</v>
      </c>
    </row>
    <row r="94" spans="1:62" x14ac:dyDescent="0.45">
      <c r="A94" s="13" t="s">
        <v>1990</v>
      </c>
      <c r="B94" s="10" t="s">
        <v>796</v>
      </c>
      <c r="C94" s="10" t="s">
        <v>1114</v>
      </c>
      <c r="D94" s="11">
        <v>2014</v>
      </c>
      <c r="E94" s="11" t="s">
        <v>1113</v>
      </c>
      <c r="F94" s="11" t="s">
        <v>1112</v>
      </c>
      <c r="G94" s="10" t="s">
        <v>423</v>
      </c>
      <c r="H94" s="10">
        <v>2</v>
      </c>
      <c r="I94" s="10">
        <v>11</v>
      </c>
      <c r="J94" s="10">
        <v>2015</v>
      </c>
      <c r="K94" s="12">
        <v>42046</v>
      </c>
      <c r="L94" s="12" t="s">
        <v>129</v>
      </c>
      <c r="M94" s="10">
        <v>1</v>
      </c>
      <c r="N94" s="10" t="s">
        <v>25</v>
      </c>
      <c r="O94" s="10" t="s">
        <v>63</v>
      </c>
      <c r="P94" s="10" t="s">
        <v>37</v>
      </c>
      <c r="Q94" s="10" t="s">
        <v>9</v>
      </c>
      <c r="R94" s="10" t="s">
        <v>36</v>
      </c>
      <c r="S94" s="10" t="s">
        <v>44</v>
      </c>
      <c r="T94" s="10" t="s">
        <v>32</v>
      </c>
      <c r="U94" s="10">
        <v>0</v>
      </c>
      <c r="V94" s="10">
        <v>1</v>
      </c>
      <c r="W94" s="10">
        <v>1</v>
      </c>
      <c r="X94" s="10">
        <v>0</v>
      </c>
      <c r="Y94" s="10">
        <v>0</v>
      </c>
      <c r="Z94" s="10">
        <v>1</v>
      </c>
      <c r="AA94" s="10">
        <v>0</v>
      </c>
      <c r="AB94" s="10">
        <v>1</v>
      </c>
      <c r="AC94">
        <v>0</v>
      </c>
      <c r="AD94" s="10">
        <v>870</v>
      </c>
      <c r="AE94" s="10">
        <v>425</v>
      </c>
      <c r="AF94" s="10">
        <v>0</v>
      </c>
      <c r="AG94">
        <v>0</v>
      </c>
      <c r="AH94">
        <v>420</v>
      </c>
      <c r="AI94">
        <v>0</v>
      </c>
      <c r="AJ94">
        <v>370</v>
      </c>
      <c r="AK94" s="20" t="s">
        <v>682</v>
      </c>
      <c r="AL94" s="10" t="s">
        <v>739</v>
      </c>
      <c r="AM94" s="10">
        <v>59</v>
      </c>
      <c r="AN94" s="10" t="s">
        <v>502</v>
      </c>
      <c r="AO94" s="10" t="s">
        <v>501</v>
      </c>
      <c r="AP94" s="10" t="s">
        <v>1</v>
      </c>
      <c r="AQ94" s="10" t="s">
        <v>0</v>
      </c>
      <c r="AR94" s="9">
        <v>27166</v>
      </c>
      <c r="AS94" s="14">
        <v>2165</v>
      </c>
      <c r="AT94" s="9">
        <v>25001</v>
      </c>
      <c r="AU94" s="7">
        <v>1792.9559999999999</v>
      </c>
      <c r="AV94" s="7">
        <v>1955.9519999999998</v>
      </c>
      <c r="AW94" s="7">
        <v>5704.8599999999988</v>
      </c>
      <c r="AX94" s="14">
        <v>2085</v>
      </c>
      <c r="AY94" s="14">
        <v>1020</v>
      </c>
      <c r="AZ94" s="7">
        <v>1140.972</v>
      </c>
      <c r="BA94" s="7">
        <v>1466.9639999999997</v>
      </c>
      <c r="BB94" s="7">
        <v>1629.96</v>
      </c>
      <c r="BC94" s="7">
        <v>1955.9519999999998</v>
      </c>
      <c r="BD94" s="7">
        <v>651.98399999999992</v>
      </c>
      <c r="BE94" s="7">
        <v>14840.712</v>
      </c>
      <c r="BF94" s="8">
        <v>10160.288</v>
      </c>
      <c r="BG94" s="8">
        <v>4563.887999999999</v>
      </c>
      <c r="BH94" s="7">
        <v>570.48599999999999</v>
      </c>
      <c r="BI94" s="8">
        <v>5596.4000000000015</v>
      </c>
      <c r="BJ94" s="8">
        <v>5025.9140000000016</v>
      </c>
    </row>
    <row r="95" spans="1:62" x14ac:dyDescent="0.45">
      <c r="A95" s="13" t="s">
        <v>1958</v>
      </c>
      <c r="B95" s="10" t="s">
        <v>796</v>
      </c>
      <c r="C95" s="10" t="s">
        <v>1082</v>
      </c>
      <c r="D95" s="10">
        <v>2015</v>
      </c>
      <c r="E95" s="10" t="s">
        <v>1085</v>
      </c>
      <c r="F95" s="10" t="s">
        <v>280</v>
      </c>
      <c r="G95" s="10" t="s">
        <v>149</v>
      </c>
      <c r="H95" s="10">
        <v>2</v>
      </c>
      <c r="I95" s="10">
        <v>11</v>
      </c>
      <c r="J95" s="10">
        <v>2015</v>
      </c>
      <c r="K95" s="12">
        <v>42046</v>
      </c>
      <c r="L95" s="12" t="s">
        <v>129</v>
      </c>
      <c r="M95" s="10">
        <v>1</v>
      </c>
      <c r="N95" s="10" t="s">
        <v>148</v>
      </c>
      <c r="O95" s="10" t="s">
        <v>11</v>
      </c>
      <c r="P95" s="10" t="s">
        <v>10</v>
      </c>
      <c r="Q95" s="10" t="s">
        <v>9</v>
      </c>
      <c r="R95" s="10" t="s">
        <v>45</v>
      </c>
      <c r="S95" s="11" t="s">
        <v>7</v>
      </c>
      <c r="T95" s="10" t="s">
        <v>32</v>
      </c>
      <c r="U95" s="10">
        <v>0</v>
      </c>
      <c r="V95" s="10">
        <v>1</v>
      </c>
      <c r="W95" s="10">
        <v>0</v>
      </c>
      <c r="X95" s="10">
        <v>0</v>
      </c>
      <c r="Y95" s="10">
        <v>1</v>
      </c>
      <c r="Z95" s="10">
        <v>0</v>
      </c>
      <c r="AA95" s="10">
        <v>0</v>
      </c>
      <c r="AB95" s="10">
        <v>1</v>
      </c>
      <c r="AC95">
        <v>0</v>
      </c>
      <c r="AD95" s="10">
        <v>870</v>
      </c>
      <c r="AE95" s="10">
        <v>0</v>
      </c>
      <c r="AF95" s="10">
        <v>0</v>
      </c>
      <c r="AG95">
        <v>710</v>
      </c>
      <c r="AH95">
        <v>0</v>
      </c>
      <c r="AI95">
        <v>0</v>
      </c>
      <c r="AJ95">
        <v>370</v>
      </c>
      <c r="AK95" s="20" t="s">
        <v>659</v>
      </c>
      <c r="AL95" s="10" t="s">
        <v>716</v>
      </c>
      <c r="AM95" s="10">
        <v>89</v>
      </c>
      <c r="AN95" s="10" t="s">
        <v>3</v>
      </c>
      <c r="AO95" s="10" t="s">
        <v>146</v>
      </c>
      <c r="AP95" s="10" t="s">
        <v>39</v>
      </c>
      <c r="AQ95" s="10" t="s">
        <v>19</v>
      </c>
      <c r="AR95" s="9">
        <v>19609</v>
      </c>
      <c r="AS95" s="14">
        <v>1181</v>
      </c>
      <c r="AT95" s="9">
        <v>18428</v>
      </c>
      <c r="AU95" s="7">
        <v>1941.2910000000002</v>
      </c>
      <c r="AV95" s="7">
        <v>2117.7720000000004</v>
      </c>
      <c r="AW95" s="7">
        <v>6176.835</v>
      </c>
      <c r="AX95" s="14">
        <v>1950</v>
      </c>
      <c r="AY95" s="14">
        <v>1270</v>
      </c>
      <c r="AZ95" s="7">
        <v>1235.3670000000002</v>
      </c>
      <c r="BA95" s="7">
        <v>1588.3290000000002</v>
      </c>
      <c r="BB95" s="7">
        <v>1764.8100000000004</v>
      </c>
      <c r="BC95" s="7">
        <v>2117.7720000000004</v>
      </c>
      <c r="BD95" s="7">
        <v>705.92400000000009</v>
      </c>
      <c r="BE95" s="7">
        <v>15926.632000000001</v>
      </c>
      <c r="BF95" s="8">
        <v>2501.3679999999986</v>
      </c>
      <c r="BG95" s="8">
        <v>4941.4680000000008</v>
      </c>
      <c r="BH95" s="7">
        <v>2449.1641</v>
      </c>
      <c r="BI95" s="8">
        <v>-2440.1000000000022</v>
      </c>
      <c r="BJ95" s="8">
        <v>-4889.2641000000021</v>
      </c>
    </row>
    <row r="96" spans="1:62" x14ac:dyDescent="0.45">
      <c r="A96" s="13" t="s">
        <v>1804</v>
      </c>
      <c r="B96" s="10" t="s">
        <v>796</v>
      </c>
      <c r="C96" s="10" t="s">
        <v>910</v>
      </c>
      <c r="D96" s="10">
        <v>2015</v>
      </c>
      <c r="E96" s="10" t="s">
        <v>909</v>
      </c>
      <c r="F96" s="10" t="s">
        <v>150</v>
      </c>
      <c r="G96" s="10" t="s">
        <v>149</v>
      </c>
      <c r="H96" s="10">
        <v>2</v>
      </c>
      <c r="I96" s="10">
        <v>11</v>
      </c>
      <c r="J96" s="10">
        <v>2015</v>
      </c>
      <c r="K96" s="12">
        <v>42046</v>
      </c>
      <c r="L96" s="12" t="s">
        <v>129</v>
      </c>
      <c r="M96" s="10">
        <v>1</v>
      </c>
      <c r="N96" s="10" t="s">
        <v>163</v>
      </c>
      <c r="O96" s="10" t="s">
        <v>72</v>
      </c>
      <c r="P96" s="10" t="s">
        <v>62</v>
      </c>
      <c r="Q96" s="10" t="s">
        <v>156</v>
      </c>
      <c r="R96" s="10" t="s">
        <v>36</v>
      </c>
      <c r="S96" s="10" t="s">
        <v>44</v>
      </c>
      <c r="T96" s="10" t="s">
        <v>32</v>
      </c>
      <c r="U96" s="10">
        <v>0</v>
      </c>
      <c r="V96" s="10">
        <v>1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>
        <v>0</v>
      </c>
      <c r="AD96" s="10">
        <v>870</v>
      </c>
      <c r="AE96" s="10">
        <v>0</v>
      </c>
      <c r="AF96" s="10">
        <v>0</v>
      </c>
      <c r="AG96">
        <v>0</v>
      </c>
      <c r="AH96">
        <v>0</v>
      </c>
      <c r="AI96">
        <v>0</v>
      </c>
      <c r="AJ96">
        <v>0</v>
      </c>
      <c r="AK96" s="19" t="s">
        <v>659</v>
      </c>
      <c r="AL96" s="18" t="s">
        <v>688</v>
      </c>
      <c r="AM96" s="10">
        <v>217</v>
      </c>
      <c r="AN96" s="10" t="s">
        <v>155</v>
      </c>
      <c r="AO96" s="10" t="s">
        <v>154</v>
      </c>
      <c r="AP96" s="10" t="s">
        <v>39</v>
      </c>
      <c r="AQ96" s="10" t="s">
        <v>0</v>
      </c>
      <c r="AR96" s="9">
        <v>18223</v>
      </c>
      <c r="AS96" s="14">
        <v>1755</v>
      </c>
      <c r="AT96" s="9">
        <v>16468</v>
      </c>
      <c r="AU96" s="7">
        <v>1804.077</v>
      </c>
      <c r="AV96" s="7">
        <v>1968.0840000000001</v>
      </c>
      <c r="AW96" s="7">
        <v>5740.2449999999999</v>
      </c>
      <c r="AX96" s="14">
        <v>870</v>
      </c>
      <c r="AY96" s="14">
        <v>1110</v>
      </c>
      <c r="AZ96" s="7">
        <v>1148.0490000000002</v>
      </c>
      <c r="BA96" s="7">
        <v>1476.0630000000001</v>
      </c>
      <c r="BB96" s="7">
        <v>1640.0700000000002</v>
      </c>
      <c r="BC96" s="7">
        <v>1968.0840000000001</v>
      </c>
      <c r="BD96" s="7">
        <v>656.02800000000002</v>
      </c>
      <c r="BE96" s="7">
        <v>13788.504000000001</v>
      </c>
      <c r="BF96" s="8">
        <v>2679.4959999999992</v>
      </c>
      <c r="BG96" s="8">
        <v>4592.1959999999999</v>
      </c>
      <c r="BH96" s="7">
        <v>1426.8608999999999</v>
      </c>
      <c r="BI96" s="8">
        <v>-1912.7000000000007</v>
      </c>
      <c r="BJ96" s="8">
        <v>-3339.5609000000004</v>
      </c>
    </row>
    <row r="97" spans="1:62" x14ac:dyDescent="0.45">
      <c r="A97" s="13" t="s">
        <v>1614</v>
      </c>
      <c r="B97" s="10" t="s">
        <v>654</v>
      </c>
      <c r="C97" s="10" t="s">
        <v>653</v>
      </c>
      <c r="D97" s="10">
        <v>2012</v>
      </c>
      <c r="E97" s="10" t="s">
        <v>652</v>
      </c>
      <c r="F97" s="10" t="s">
        <v>284</v>
      </c>
      <c r="G97" s="10" t="s">
        <v>149</v>
      </c>
      <c r="H97" s="10">
        <v>2</v>
      </c>
      <c r="I97" s="10">
        <v>11</v>
      </c>
      <c r="J97" s="10">
        <v>2015</v>
      </c>
      <c r="K97" s="12">
        <v>42046</v>
      </c>
      <c r="L97" s="12" t="s">
        <v>129</v>
      </c>
      <c r="M97" s="10">
        <v>1</v>
      </c>
      <c r="N97" s="10" t="s">
        <v>163</v>
      </c>
      <c r="O97" s="10" t="s">
        <v>131</v>
      </c>
      <c r="P97" s="10" t="s">
        <v>104</v>
      </c>
      <c r="Q97" s="10" t="s">
        <v>46</v>
      </c>
      <c r="R97" s="10" t="s">
        <v>77</v>
      </c>
      <c r="S97" s="10" t="s">
        <v>44</v>
      </c>
      <c r="T97" s="10" t="s">
        <v>32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1</v>
      </c>
      <c r="AC97">
        <v>0</v>
      </c>
      <c r="AD97" s="10">
        <v>0</v>
      </c>
      <c r="AE97" s="10">
        <v>0</v>
      </c>
      <c r="AF97" s="10">
        <v>0</v>
      </c>
      <c r="AG97">
        <v>0</v>
      </c>
      <c r="AH97">
        <v>0</v>
      </c>
      <c r="AI97">
        <v>0</v>
      </c>
      <c r="AJ97">
        <v>370</v>
      </c>
      <c r="AK97" s="19" t="s">
        <v>682</v>
      </c>
      <c r="AL97" s="18" t="s">
        <v>681</v>
      </c>
      <c r="AM97" s="10">
        <v>58</v>
      </c>
      <c r="AN97" s="10" t="s">
        <v>155</v>
      </c>
      <c r="AO97" s="10" t="s">
        <v>154</v>
      </c>
      <c r="AP97" s="10" t="s">
        <v>27</v>
      </c>
      <c r="AQ97" s="10" t="s">
        <v>52</v>
      </c>
      <c r="AR97" s="9">
        <v>38093</v>
      </c>
      <c r="AS97" s="14">
        <v>6512</v>
      </c>
      <c r="AT97" s="9">
        <v>31581</v>
      </c>
      <c r="AU97" s="7">
        <v>3347.982</v>
      </c>
      <c r="AV97" s="7">
        <v>3652.3440000000001</v>
      </c>
      <c r="AW97" s="7">
        <v>10652.67</v>
      </c>
      <c r="AX97" s="14">
        <v>370</v>
      </c>
      <c r="AY97" s="14">
        <v>1490</v>
      </c>
      <c r="AZ97" s="7">
        <v>2130.5340000000001</v>
      </c>
      <c r="BA97" s="7">
        <v>2739.2579999999998</v>
      </c>
      <c r="BB97" s="7">
        <v>3043.6200000000003</v>
      </c>
      <c r="BC97" s="7">
        <v>3652.3440000000001</v>
      </c>
      <c r="BD97" s="7">
        <v>1217.4480000000001</v>
      </c>
      <c r="BE97" s="7">
        <v>23774.063999999998</v>
      </c>
      <c r="BF97" s="8">
        <v>7806.9360000000015</v>
      </c>
      <c r="BG97" s="8">
        <v>8522.1360000000004</v>
      </c>
      <c r="BH97" s="7">
        <v>799.95300000000009</v>
      </c>
      <c r="BI97" s="8">
        <v>-715.19999999999891</v>
      </c>
      <c r="BJ97" s="8">
        <v>-1515.1529999999989</v>
      </c>
    </row>
    <row r="98" spans="1:62" x14ac:dyDescent="0.45">
      <c r="A98" s="13" t="s">
        <v>2883</v>
      </c>
      <c r="B98" s="10" t="s">
        <v>18</v>
      </c>
      <c r="C98" s="10" t="s">
        <v>507</v>
      </c>
      <c r="D98" s="10">
        <v>2015</v>
      </c>
      <c r="E98" s="10" t="s">
        <v>513</v>
      </c>
      <c r="F98" s="10" t="s">
        <v>505</v>
      </c>
      <c r="G98" s="10" t="s">
        <v>423</v>
      </c>
      <c r="H98" s="10">
        <v>2</v>
      </c>
      <c r="I98" s="10">
        <v>11</v>
      </c>
      <c r="J98" s="10">
        <v>2015</v>
      </c>
      <c r="K98" s="12">
        <v>42046</v>
      </c>
      <c r="L98" s="12" t="s">
        <v>129</v>
      </c>
      <c r="M98" s="10">
        <v>1</v>
      </c>
      <c r="N98" s="10" t="s">
        <v>25</v>
      </c>
      <c r="O98" s="10" t="s">
        <v>504</v>
      </c>
      <c r="P98" s="10" t="s">
        <v>37</v>
      </c>
      <c r="Q98" s="10" t="s">
        <v>147</v>
      </c>
      <c r="R98" s="10" t="s">
        <v>8</v>
      </c>
      <c r="S98" s="10" t="s">
        <v>7</v>
      </c>
      <c r="T98" s="10" t="s">
        <v>6</v>
      </c>
      <c r="U98" s="10">
        <v>1</v>
      </c>
      <c r="V98" s="10">
        <v>1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1</v>
      </c>
      <c r="AC98">
        <v>825</v>
      </c>
      <c r="AD98" s="10">
        <v>870</v>
      </c>
      <c r="AE98" s="10">
        <v>0</v>
      </c>
      <c r="AF98" s="10">
        <v>0</v>
      </c>
      <c r="AG98">
        <v>0</v>
      </c>
      <c r="AH98">
        <v>0</v>
      </c>
      <c r="AI98">
        <v>0</v>
      </c>
      <c r="AJ98">
        <v>370</v>
      </c>
      <c r="AK98" s="20" t="s">
        <v>5</v>
      </c>
      <c r="AL98" s="10" t="s">
        <v>4</v>
      </c>
      <c r="AM98" s="10">
        <v>56</v>
      </c>
      <c r="AN98" s="10" t="s">
        <v>155</v>
      </c>
      <c r="AO98" s="10" t="s">
        <v>422</v>
      </c>
      <c r="AP98" s="10" t="s">
        <v>39</v>
      </c>
      <c r="AQ98" s="10" t="s">
        <v>52</v>
      </c>
      <c r="AR98" s="9">
        <v>31332</v>
      </c>
      <c r="AS98" s="14">
        <v>4598</v>
      </c>
      <c r="AT98" s="9">
        <v>26734</v>
      </c>
      <c r="AU98" s="7">
        <v>1378.6080000000002</v>
      </c>
      <c r="AV98" s="7">
        <v>1503.9360000000001</v>
      </c>
      <c r="AW98" s="7">
        <v>4386.4800000000005</v>
      </c>
      <c r="AX98" s="14">
        <v>2065</v>
      </c>
      <c r="AY98" s="14">
        <v>1110</v>
      </c>
      <c r="AZ98" s="7">
        <v>877.29600000000016</v>
      </c>
      <c r="BA98" s="7">
        <v>1127.952</v>
      </c>
      <c r="BB98" s="7">
        <v>1253.2800000000002</v>
      </c>
      <c r="BC98" s="7">
        <v>1503.9360000000001</v>
      </c>
      <c r="BD98" s="7">
        <v>501.31200000000007</v>
      </c>
      <c r="BE98" s="7">
        <v>12198.616000000002</v>
      </c>
      <c r="BF98" s="8">
        <v>14535.383999999998</v>
      </c>
      <c r="BG98" s="8">
        <v>3509.1840000000002</v>
      </c>
      <c r="BH98" s="7">
        <v>855.36360000000002</v>
      </c>
      <c r="BI98" s="8">
        <v>11026.199999999997</v>
      </c>
      <c r="BJ98" s="8">
        <v>10170.836399999997</v>
      </c>
    </row>
    <row r="99" spans="1:62" x14ac:dyDescent="0.45">
      <c r="A99" s="13" t="s">
        <v>2879</v>
      </c>
      <c r="B99" s="10" t="s">
        <v>18</v>
      </c>
      <c r="C99" s="10" t="s">
        <v>507</v>
      </c>
      <c r="D99" s="10">
        <v>2015</v>
      </c>
      <c r="E99" s="10" t="s">
        <v>513</v>
      </c>
      <c r="F99" s="10" t="s">
        <v>505</v>
      </c>
      <c r="G99" s="10" t="s">
        <v>423</v>
      </c>
      <c r="H99" s="10">
        <v>2</v>
      </c>
      <c r="I99" s="10">
        <v>11</v>
      </c>
      <c r="J99" s="10">
        <v>2015</v>
      </c>
      <c r="K99" s="12">
        <v>42046</v>
      </c>
      <c r="L99" s="12" t="s">
        <v>129</v>
      </c>
      <c r="M99" s="10">
        <v>1</v>
      </c>
      <c r="N99" s="10" t="s">
        <v>25</v>
      </c>
      <c r="O99" s="10" t="s">
        <v>517</v>
      </c>
      <c r="P99" s="10" t="s">
        <v>71</v>
      </c>
      <c r="Q99" s="10" t="s">
        <v>22</v>
      </c>
      <c r="R99" s="10" t="s">
        <v>8</v>
      </c>
      <c r="S99" s="10" t="s">
        <v>7</v>
      </c>
      <c r="T99" s="10" t="s">
        <v>6</v>
      </c>
      <c r="U99" s="10">
        <v>0</v>
      </c>
      <c r="V99" s="10">
        <v>1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1</v>
      </c>
      <c r="AC99">
        <v>0</v>
      </c>
      <c r="AD99" s="10">
        <v>870</v>
      </c>
      <c r="AE99" s="10">
        <v>0</v>
      </c>
      <c r="AF99" s="10">
        <v>0</v>
      </c>
      <c r="AG99">
        <v>0</v>
      </c>
      <c r="AH99">
        <v>0</v>
      </c>
      <c r="AI99">
        <v>0</v>
      </c>
      <c r="AJ99">
        <v>370</v>
      </c>
      <c r="AK99" s="20" t="s">
        <v>5</v>
      </c>
      <c r="AL99" s="10" t="s">
        <v>4</v>
      </c>
      <c r="AM99" s="10">
        <v>40</v>
      </c>
      <c r="AN99" s="10" t="s">
        <v>502</v>
      </c>
      <c r="AO99" s="10" t="s">
        <v>501</v>
      </c>
      <c r="AP99" s="10" t="s">
        <v>1</v>
      </c>
      <c r="AQ99" s="10" t="s">
        <v>0</v>
      </c>
      <c r="AR99" s="9">
        <v>28431</v>
      </c>
      <c r="AS99" s="14">
        <v>2700</v>
      </c>
      <c r="AT99" s="9">
        <v>25731</v>
      </c>
      <c r="AU99" s="7">
        <v>1250.9640000000002</v>
      </c>
      <c r="AV99" s="7">
        <v>1364.6880000000001</v>
      </c>
      <c r="AW99" s="7">
        <v>3980.34</v>
      </c>
      <c r="AX99" s="14">
        <v>1240</v>
      </c>
      <c r="AY99" s="14">
        <v>1110</v>
      </c>
      <c r="AZ99" s="7">
        <v>796.06800000000021</v>
      </c>
      <c r="BA99" s="7">
        <v>1023.5160000000001</v>
      </c>
      <c r="BB99" s="7">
        <v>1137.2400000000002</v>
      </c>
      <c r="BC99" s="7">
        <v>1364.6880000000001</v>
      </c>
      <c r="BD99" s="7">
        <v>454.89600000000007</v>
      </c>
      <c r="BE99" s="7">
        <v>10538.128000000001</v>
      </c>
      <c r="BF99" s="8">
        <v>15192.871999999999</v>
      </c>
      <c r="BG99" s="8">
        <v>3184.2720000000004</v>
      </c>
      <c r="BH99" s="7">
        <v>776.16630000000009</v>
      </c>
      <c r="BI99" s="8">
        <v>12008.599999999999</v>
      </c>
      <c r="BJ99" s="8">
        <v>11232.433699999998</v>
      </c>
    </row>
    <row r="100" spans="1:62" x14ac:dyDescent="0.45">
      <c r="A100" s="13" t="s">
        <v>2543</v>
      </c>
      <c r="B100" s="10" t="s">
        <v>18</v>
      </c>
      <c r="C100" s="10" t="s">
        <v>152</v>
      </c>
      <c r="D100" s="10">
        <v>2015</v>
      </c>
      <c r="E100" s="10" t="s">
        <v>158</v>
      </c>
      <c r="F100" s="10" t="s">
        <v>157</v>
      </c>
      <c r="G100" s="10" t="s">
        <v>149</v>
      </c>
      <c r="H100" s="10">
        <v>2</v>
      </c>
      <c r="I100" s="10">
        <v>11</v>
      </c>
      <c r="J100" s="10">
        <v>2015</v>
      </c>
      <c r="K100" s="12">
        <v>42046</v>
      </c>
      <c r="L100" s="12" t="s">
        <v>129</v>
      </c>
      <c r="M100" s="10">
        <v>1</v>
      </c>
      <c r="N100" s="10" t="s">
        <v>12</v>
      </c>
      <c r="O100" s="10" t="s">
        <v>169</v>
      </c>
      <c r="P100" s="10" t="s">
        <v>23</v>
      </c>
      <c r="Q100" s="10" t="s">
        <v>156</v>
      </c>
      <c r="R100" s="10" t="s">
        <v>29</v>
      </c>
      <c r="S100" s="10" t="s">
        <v>44</v>
      </c>
      <c r="T100" s="10" t="s">
        <v>6</v>
      </c>
      <c r="U100" s="10">
        <v>0</v>
      </c>
      <c r="V100" s="10">
        <v>1</v>
      </c>
      <c r="W100" s="10">
        <v>1</v>
      </c>
      <c r="X100" s="10">
        <v>1</v>
      </c>
      <c r="Y100" s="10">
        <v>1</v>
      </c>
      <c r="Z100" s="10">
        <v>1</v>
      </c>
      <c r="AA100" s="10">
        <v>0</v>
      </c>
      <c r="AB100" s="10">
        <v>0</v>
      </c>
      <c r="AC100">
        <v>0</v>
      </c>
      <c r="AD100" s="10">
        <v>870</v>
      </c>
      <c r="AE100" s="10">
        <v>425</v>
      </c>
      <c r="AF100" s="10">
        <v>640</v>
      </c>
      <c r="AG100">
        <v>710</v>
      </c>
      <c r="AH100">
        <v>420</v>
      </c>
      <c r="AI100">
        <v>0</v>
      </c>
      <c r="AJ100">
        <v>0</v>
      </c>
      <c r="AK100" s="20" t="s">
        <v>5</v>
      </c>
      <c r="AL100" s="10" t="s">
        <v>4</v>
      </c>
      <c r="AM100" s="10">
        <v>57</v>
      </c>
      <c r="AN100" s="10" t="s">
        <v>155</v>
      </c>
      <c r="AO100" s="10" t="s">
        <v>154</v>
      </c>
      <c r="AP100" s="10" t="s">
        <v>1</v>
      </c>
      <c r="AQ100" s="10" t="s">
        <v>0</v>
      </c>
      <c r="AR100" s="9">
        <v>15426</v>
      </c>
      <c r="AS100" s="14">
        <v>2548</v>
      </c>
      <c r="AT100" s="9">
        <v>12878</v>
      </c>
      <c r="AU100" s="7">
        <v>1439.7570000000001</v>
      </c>
      <c r="AV100" s="7">
        <v>1570.644</v>
      </c>
      <c r="AW100" s="7">
        <v>4581.0450000000001</v>
      </c>
      <c r="AX100" s="14">
        <v>3065</v>
      </c>
      <c r="AY100" s="14">
        <v>1649</v>
      </c>
      <c r="AZ100" s="7">
        <v>916.20900000000017</v>
      </c>
      <c r="BA100" s="7">
        <v>1177.9829999999999</v>
      </c>
      <c r="BB100" s="7">
        <v>1308.8700000000001</v>
      </c>
      <c r="BC100" s="7">
        <v>1570.644</v>
      </c>
      <c r="BD100" s="7">
        <v>523.548</v>
      </c>
      <c r="BE100" s="7">
        <v>14137.864</v>
      </c>
      <c r="BF100" s="8">
        <v>-1259.8639999999996</v>
      </c>
      <c r="BG100" s="8">
        <v>3664.8360000000002</v>
      </c>
      <c r="BH100" s="7">
        <v>421.12980000000005</v>
      </c>
      <c r="BI100" s="8">
        <v>-4924.7</v>
      </c>
      <c r="BJ100" s="8">
        <v>-5345.8297999999995</v>
      </c>
    </row>
    <row r="101" spans="1:62" x14ac:dyDescent="0.45">
      <c r="A101" s="13" t="s">
        <v>2542</v>
      </c>
      <c r="B101" s="10" t="s">
        <v>18</v>
      </c>
      <c r="C101" s="10" t="s">
        <v>152</v>
      </c>
      <c r="D101" s="10">
        <v>2015</v>
      </c>
      <c r="E101" s="10" t="s">
        <v>151</v>
      </c>
      <c r="F101" s="10" t="s">
        <v>150</v>
      </c>
      <c r="G101" s="10" t="s">
        <v>149</v>
      </c>
      <c r="H101" s="10">
        <v>2</v>
      </c>
      <c r="I101" s="10">
        <v>11</v>
      </c>
      <c r="J101" s="10">
        <v>2015</v>
      </c>
      <c r="K101" s="12">
        <v>42046</v>
      </c>
      <c r="L101" s="12" t="s">
        <v>129</v>
      </c>
      <c r="M101" s="10">
        <v>1</v>
      </c>
      <c r="N101" s="10" t="s">
        <v>163</v>
      </c>
      <c r="O101" s="10" t="s">
        <v>72</v>
      </c>
      <c r="P101" s="10" t="s">
        <v>23</v>
      </c>
      <c r="Q101" s="10" t="s">
        <v>46</v>
      </c>
      <c r="R101" s="10" t="s">
        <v>33</v>
      </c>
      <c r="S101" s="10" t="s">
        <v>7</v>
      </c>
      <c r="T101" s="10" t="s">
        <v>6</v>
      </c>
      <c r="U101" s="10">
        <v>0</v>
      </c>
      <c r="V101" s="10">
        <v>0</v>
      </c>
      <c r="W101" s="10">
        <v>0</v>
      </c>
      <c r="X101" s="10">
        <v>1</v>
      </c>
      <c r="Y101" s="10">
        <v>0</v>
      </c>
      <c r="Z101" s="10">
        <v>1</v>
      </c>
      <c r="AA101" s="10">
        <v>0</v>
      </c>
      <c r="AB101" s="10">
        <v>0</v>
      </c>
      <c r="AC101">
        <v>0</v>
      </c>
      <c r="AD101" s="10">
        <v>0</v>
      </c>
      <c r="AE101" s="10">
        <v>0</v>
      </c>
      <c r="AF101" s="10">
        <v>640</v>
      </c>
      <c r="AG101">
        <v>0</v>
      </c>
      <c r="AH101">
        <v>420</v>
      </c>
      <c r="AI101">
        <v>0</v>
      </c>
      <c r="AJ101">
        <v>0</v>
      </c>
      <c r="AK101" s="20" t="s">
        <v>5</v>
      </c>
      <c r="AL101" s="10" t="s">
        <v>4</v>
      </c>
      <c r="AM101" s="10">
        <v>109</v>
      </c>
      <c r="AN101" s="10" t="s">
        <v>3</v>
      </c>
      <c r="AO101" s="10" t="s">
        <v>146</v>
      </c>
      <c r="AP101" s="10" t="s">
        <v>27</v>
      </c>
      <c r="AQ101" s="10" t="s">
        <v>31</v>
      </c>
      <c r="AR101" s="9">
        <v>16295</v>
      </c>
      <c r="AS101" s="14">
        <v>1126</v>
      </c>
      <c r="AT101" s="9">
        <v>15169</v>
      </c>
      <c r="AU101" s="7">
        <v>1520.8380000000002</v>
      </c>
      <c r="AV101" s="7">
        <v>1659.096</v>
      </c>
      <c r="AW101" s="7">
        <v>4839.03</v>
      </c>
      <c r="AX101" s="14">
        <v>1060</v>
      </c>
      <c r="AY101" s="14">
        <v>1110</v>
      </c>
      <c r="AZ101" s="7">
        <v>967.80600000000015</v>
      </c>
      <c r="BA101" s="7">
        <v>1244.3220000000001</v>
      </c>
      <c r="BB101" s="7">
        <v>1382.5800000000002</v>
      </c>
      <c r="BC101" s="7">
        <v>1659.096</v>
      </c>
      <c r="BD101" s="7">
        <v>553.03200000000004</v>
      </c>
      <c r="BE101" s="7">
        <v>12124.576000000001</v>
      </c>
      <c r="BF101" s="8">
        <v>3044.4239999999991</v>
      </c>
      <c r="BG101" s="8">
        <v>3871.2240000000002</v>
      </c>
      <c r="BH101" s="7">
        <v>444.8535</v>
      </c>
      <c r="BI101" s="8">
        <v>-826.80000000000109</v>
      </c>
      <c r="BJ101" s="8">
        <v>-1271.653500000001</v>
      </c>
    </row>
    <row r="102" spans="1:62" x14ac:dyDescent="0.45">
      <c r="A102" s="13" t="s">
        <v>2313</v>
      </c>
      <c r="B102" s="10" t="s">
        <v>1157</v>
      </c>
      <c r="C102" s="10" t="s">
        <v>1460</v>
      </c>
      <c r="D102" s="10">
        <v>2012</v>
      </c>
      <c r="E102" s="10" t="s">
        <v>1459</v>
      </c>
      <c r="F102" s="10" t="s">
        <v>280</v>
      </c>
      <c r="G102" s="10" t="s">
        <v>835</v>
      </c>
      <c r="H102" s="10">
        <v>2</v>
      </c>
      <c r="I102" s="10">
        <v>11</v>
      </c>
      <c r="J102" s="10">
        <v>2015</v>
      </c>
      <c r="K102" s="12">
        <v>42046</v>
      </c>
      <c r="L102" s="12" t="s">
        <v>129</v>
      </c>
      <c r="M102" s="10">
        <v>1</v>
      </c>
      <c r="N102" s="10" t="s">
        <v>25</v>
      </c>
      <c r="O102" s="10" t="s">
        <v>11</v>
      </c>
      <c r="P102" s="10" t="s">
        <v>71</v>
      </c>
      <c r="Q102" s="10" t="s">
        <v>22</v>
      </c>
      <c r="R102" s="10" t="s">
        <v>77</v>
      </c>
      <c r="S102" s="10" t="s">
        <v>44</v>
      </c>
      <c r="T102" s="10" t="s">
        <v>6</v>
      </c>
      <c r="U102" s="10">
        <v>1</v>
      </c>
      <c r="V102" s="10">
        <v>0</v>
      </c>
      <c r="W102" s="10">
        <v>0</v>
      </c>
      <c r="X102" s="10">
        <v>0</v>
      </c>
      <c r="Y102" s="10">
        <v>1</v>
      </c>
      <c r="Z102" s="10">
        <v>0</v>
      </c>
      <c r="AA102" s="10">
        <v>0</v>
      </c>
      <c r="AB102" s="10">
        <v>0</v>
      </c>
      <c r="AC102">
        <v>825</v>
      </c>
      <c r="AD102" s="10">
        <v>0</v>
      </c>
      <c r="AE102" s="10">
        <v>0</v>
      </c>
      <c r="AF102" s="10">
        <v>0</v>
      </c>
      <c r="AG102">
        <v>710</v>
      </c>
      <c r="AH102">
        <v>0</v>
      </c>
      <c r="AI102">
        <v>0</v>
      </c>
      <c r="AJ102">
        <v>0</v>
      </c>
      <c r="AK102" s="20" t="s">
        <v>651</v>
      </c>
      <c r="AL102" s="10" t="s">
        <v>656</v>
      </c>
      <c r="AM102" s="10">
        <v>123</v>
      </c>
      <c r="AN102" s="10" t="s">
        <v>155</v>
      </c>
      <c r="AO102" s="10" t="s">
        <v>422</v>
      </c>
      <c r="AP102" s="10" t="s">
        <v>27</v>
      </c>
      <c r="AQ102" s="10" t="s">
        <v>0</v>
      </c>
      <c r="AR102" s="9">
        <v>35715</v>
      </c>
      <c r="AS102" s="14">
        <v>2529</v>
      </c>
      <c r="AT102" s="9">
        <v>33186</v>
      </c>
      <c r="AU102" s="7">
        <v>2750.0549999999998</v>
      </c>
      <c r="AV102" s="7">
        <v>3000.06</v>
      </c>
      <c r="AW102" s="7">
        <v>8750.1749999999993</v>
      </c>
      <c r="AX102" s="14">
        <v>1535</v>
      </c>
      <c r="AY102" s="14">
        <v>1795</v>
      </c>
      <c r="AZ102" s="7">
        <v>1750.0350000000001</v>
      </c>
      <c r="BA102" s="7">
        <v>2250.0450000000001</v>
      </c>
      <c r="BB102" s="7">
        <v>2500.0500000000002</v>
      </c>
      <c r="BC102" s="7">
        <v>3000.06</v>
      </c>
      <c r="BD102" s="7">
        <v>1000.02</v>
      </c>
      <c r="BE102" s="7">
        <v>21330.36</v>
      </c>
      <c r="BF102" s="8">
        <v>11855.64</v>
      </c>
      <c r="BG102" s="8">
        <v>7000.1399999999994</v>
      </c>
      <c r="BH102" s="7">
        <v>3939.3644999999997</v>
      </c>
      <c r="BI102" s="8">
        <v>4855.5</v>
      </c>
      <c r="BJ102" s="8">
        <v>916.13550000000032</v>
      </c>
    </row>
    <row r="103" spans="1:62" x14ac:dyDescent="0.45">
      <c r="A103" s="13" t="s">
        <v>2176</v>
      </c>
      <c r="B103" s="10" t="s">
        <v>1157</v>
      </c>
      <c r="C103" s="10" t="s">
        <v>1318</v>
      </c>
      <c r="D103" s="10">
        <v>2014</v>
      </c>
      <c r="E103" s="10" t="s">
        <v>1321</v>
      </c>
      <c r="F103" s="10" t="s">
        <v>280</v>
      </c>
      <c r="G103" s="10" t="s">
        <v>423</v>
      </c>
      <c r="H103" s="10">
        <v>2</v>
      </c>
      <c r="I103" s="10">
        <v>11</v>
      </c>
      <c r="J103" s="10">
        <v>2015</v>
      </c>
      <c r="K103" s="12">
        <v>42046</v>
      </c>
      <c r="L103" s="12" t="s">
        <v>129</v>
      </c>
      <c r="M103" s="10">
        <v>1</v>
      </c>
      <c r="N103" s="10" t="s">
        <v>25</v>
      </c>
      <c r="O103" s="10" t="s">
        <v>41</v>
      </c>
      <c r="P103" s="10" t="s">
        <v>37</v>
      </c>
      <c r="Q103" s="10" t="s">
        <v>9</v>
      </c>
      <c r="R103" s="10" t="s">
        <v>36</v>
      </c>
      <c r="S103" s="10" t="s">
        <v>44</v>
      </c>
      <c r="T103" s="10" t="s">
        <v>6</v>
      </c>
      <c r="U103" s="10">
        <v>0</v>
      </c>
      <c r="V103" s="10">
        <v>1</v>
      </c>
      <c r="W103" s="10">
        <v>1</v>
      </c>
      <c r="X103" s="10">
        <v>1</v>
      </c>
      <c r="Y103" s="10">
        <v>0</v>
      </c>
      <c r="Z103" s="10">
        <v>0</v>
      </c>
      <c r="AA103" s="10">
        <v>0</v>
      </c>
      <c r="AB103" s="10">
        <v>0</v>
      </c>
      <c r="AC103">
        <v>0</v>
      </c>
      <c r="AD103" s="10">
        <v>870</v>
      </c>
      <c r="AE103" s="10">
        <v>425</v>
      </c>
      <c r="AF103" s="10">
        <v>640</v>
      </c>
      <c r="AG103">
        <v>0</v>
      </c>
      <c r="AH103">
        <v>0</v>
      </c>
      <c r="AI103">
        <v>0</v>
      </c>
      <c r="AJ103">
        <v>0</v>
      </c>
      <c r="AK103" s="20" t="s">
        <v>651</v>
      </c>
      <c r="AL103" s="10" t="s">
        <v>650</v>
      </c>
      <c r="AM103" s="10">
        <v>118</v>
      </c>
      <c r="AN103" s="10" t="s">
        <v>502</v>
      </c>
      <c r="AO103" s="10" t="s">
        <v>501</v>
      </c>
      <c r="AP103" s="10" t="s">
        <v>39</v>
      </c>
      <c r="AQ103" s="10" t="s">
        <v>19</v>
      </c>
      <c r="AR103" s="9">
        <v>38254</v>
      </c>
      <c r="AS103" s="14">
        <v>1896</v>
      </c>
      <c r="AT103" s="9">
        <v>36358</v>
      </c>
      <c r="AU103" s="7">
        <v>3155.9549999999999</v>
      </c>
      <c r="AV103" s="7">
        <v>3442.8599999999997</v>
      </c>
      <c r="AW103" s="7">
        <v>10041.674999999999</v>
      </c>
      <c r="AX103" s="14">
        <v>1935</v>
      </c>
      <c r="AY103" s="14">
        <v>1567</v>
      </c>
      <c r="AZ103" s="7">
        <v>2008.3350000000003</v>
      </c>
      <c r="BA103" s="7">
        <v>2582.145</v>
      </c>
      <c r="BB103" s="7">
        <v>2869.05</v>
      </c>
      <c r="BC103" s="7">
        <v>3442.8599999999997</v>
      </c>
      <c r="BD103" s="7">
        <v>1147.6200000000001</v>
      </c>
      <c r="BE103" s="7">
        <v>24159.16</v>
      </c>
      <c r="BF103" s="8">
        <v>12198.84</v>
      </c>
      <c r="BG103" s="8">
        <v>8033.3399999999992</v>
      </c>
      <c r="BH103" s="7">
        <v>1036.6833999999999</v>
      </c>
      <c r="BI103" s="8">
        <v>4165.5000000000009</v>
      </c>
      <c r="BJ103" s="8">
        <v>3128.816600000001</v>
      </c>
    </row>
    <row r="104" spans="1:62" x14ac:dyDescent="0.45">
      <c r="A104" s="13" t="s">
        <v>2131</v>
      </c>
      <c r="B104" s="10" t="s">
        <v>1157</v>
      </c>
      <c r="C104" s="10" t="s">
        <v>1288</v>
      </c>
      <c r="D104" s="10">
        <v>2015</v>
      </c>
      <c r="E104" s="10" t="s">
        <v>1287</v>
      </c>
      <c r="F104" s="10" t="s">
        <v>748</v>
      </c>
      <c r="G104" s="10" t="s">
        <v>747</v>
      </c>
      <c r="H104" s="10">
        <v>2</v>
      </c>
      <c r="I104" s="10">
        <v>11</v>
      </c>
      <c r="J104" s="10">
        <v>2015</v>
      </c>
      <c r="K104" s="12">
        <v>42046</v>
      </c>
      <c r="L104" s="12" t="s">
        <v>129</v>
      </c>
      <c r="M104" s="10">
        <v>1</v>
      </c>
      <c r="N104" s="10" t="s">
        <v>12</v>
      </c>
      <c r="O104" s="10" t="s">
        <v>63</v>
      </c>
      <c r="P104" s="10" t="s">
        <v>71</v>
      </c>
      <c r="Q104" s="10" t="s">
        <v>22</v>
      </c>
      <c r="R104" s="10" t="s">
        <v>29</v>
      </c>
      <c r="S104" s="10" t="s">
        <v>7</v>
      </c>
      <c r="T104" s="10" t="s">
        <v>6</v>
      </c>
      <c r="U104" s="10">
        <v>1</v>
      </c>
      <c r="V104" s="10">
        <v>1</v>
      </c>
      <c r="W104" s="10">
        <v>0</v>
      </c>
      <c r="X104" s="10">
        <v>1</v>
      </c>
      <c r="Y104" s="10">
        <v>1</v>
      </c>
      <c r="Z104" s="10">
        <v>1</v>
      </c>
      <c r="AA104" s="10">
        <v>0</v>
      </c>
      <c r="AB104" s="10">
        <v>1</v>
      </c>
      <c r="AC104">
        <v>825</v>
      </c>
      <c r="AD104" s="10">
        <v>870</v>
      </c>
      <c r="AE104" s="10">
        <v>0</v>
      </c>
      <c r="AF104" s="10">
        <v>640</v>
      </c>
      <c r="AG104">
        <v>710</v>
      </c>
      <c r="AH104">
        <v>420</v>
      </c>
      <c r="AI104">
        <v>0</v>
      </c>
      <c r="AJ104">
        <v>370</v>
      </c>
      <c r="AK104" s="19" t="s">
        <v>666</v>
      </c>
      <c r="AL104" s="11" t="s">
        <v>719</v>
      </c>
      <c r="AM104" s="10">
        <v>137</v>
      </c>
      <c r="AN104" s="10" t="s">
        <v>3</v>
      </c>
      <c r="AO104" s="10" t="s">
        <v>2</v>
      </c>
      <c r="AP104" s="10" t="s">
        <v>39</v>
      </c>
      <c r="AQ104" s="10" t="s">
        <v>52</v>
      </c>
      <c r="AR104" s="9">
        <v>36253</v>
      </c>
      <c r="AS104" s="14">
        <v>7059</v>
      </c>
      <c r="AT104" s="9">
        <v>29194</v>
      </c>
      <c r="AU104" s="7">
        <v>2548.59</v>
      </c>
      <c r="AV104" s="7">
        <v>2780.2799999999997</v>
      </c>
      <c r="AW104" s="7">
        <v>8109.15</v>
      </c>
      <c r="AX104" s="14">
        <v>3835</v>
      </c>
      <c r="AY104" s="14">
        <v>1567</v>
      </c>
      <c r="AZ104" s="7">
        <v>1621.8300000000002</v>
      </c>
      <c r="BA104" s="7">
        <v>2085.21</v>
      </c>
      <c r="BB104" s="7">
        <v>2316.9</v>
      </c>
      <c r="BC104" s="7">
        <v>2780.2799999999997</v>
      </c>
      <c r="BD104" s="7">
        <v>926.76</v>
      </c>
      <c r="BE104" s="7">
        <v>22083.68</v>
      </c>
      <c r="BF104" s="8">
        <v>7110.32</v>
      </c>
      <c r="BG104" s="8">
        <v>3883.1632</v>
      </c>
      <c r="BH104" s="7">
        <v>0</v>
      </c>
      <c r="BI104" s="8">
        <v>3227.1567999999997</v>
      </c>
      <c r="BJ104" s="8">
        <v>3227.1567999999997</v>
      </c>
    </row>
    <row r="105" spans="1:62" x14ac:dyDescent="0.45">
      <c r="A105" s="13" t="s">
        <v>2110</v>
      </c>
      <c r="B105" s="10" t="s">
        <v>1157</v>
      </c>
      <c r="C105" s="10" t="s">
        <v>1261</v>
      </c>
      <c r="D105" s="10">
        <v>2015</v>
      </c>
      <c r="E105" s="10" t="s">
        <v>1260</v>
      </c>
      <c r="F105" s="10" t="s">
        <v>15</v>
      </c>
      <c r="G105" s="10" t="s">
        <v>14</v>
      </c>
      <c r="H105" s="10">
        <v>2</v>
      </c>
      <c r="I105" s="10">
        <v>11</v>
      </c>
      <c r="J105" s="10">
        <v>2015</v>
      </c>
      <c r="K105" s="12">
        <v>42046</v>
      </c>
      <c r="L105" s="12" t="s">
        <v>129</v>
      </c>
      <c r="M105" s="10">
        <v>1</v>
      </c>
      <c r="N105" s="10" t="s">
        <v>25</v>
      </c>
      <c r="O105" s="10" t="s">
        <v>24</v>
      </c>
      <c r="P105" s="10" t="s">
        <v>23</v>
      </c>
      <c r="Q105" s="10" t="s">
        <v>34</v>
      </c>
      <c r="R105" s="10" t="s">
        <v>77</v>
      </c>
      <c r="S105" s="10" t="s">
        <v>7</v>
      </c>
      <c r="T105" s="10" t="s">
        <v>6</v>
      </c>
      <c r="U105" s="10">
        <v>0</v>
      </c>
      <c r="V105" s="10">
        <v>0</v>
      </c>
      <c r="W105" s="10">
        <v>1</v>
      </c>
      <c r="X105" s="10">
        <v>0</v>
      </c>
      <c r="Y105" s="10">
        <v>1</v>
      </c>
      <c r="Z105" s="10">
        <v>0</v>
      </c>
      <c r="AA105" s="10">
        <v>0</v>
      </c>
      <c r="AB105" s="10">
        <v>0</v>
      </c>
      <c r="AC105">
        <v>0</v>
      </c>
      <c r="AD105" s="10">
        <v>0</v>
      </c>
      <c r="AE105" s="10">
        <v>425</v>
      </c>
      <c r="AF105" s="10">
        <v>0</v>
      </c>
      <c r="AG105">
        <v>710</v>
      </c>
      <c r="AH105">
        <v>0</v>
      </c>
      <c r="AI105">
        <v>0</v>
      </c>
      <c r="AJ105">
        <v>0</v>
      </c>
      <c r="AK105" s="20" t="s">
        <v>651</v>
      </c>
      <c r="AL105" s="10" t="s">
        <v>656</v>
      </c>
      <c r="AM105" s="10">
        <v>55</v>
      </c>
      <c r="AN105" s="10" t="s">
        <v>155</v>
      </c>
      <c r="AO105" s="10" t="s">
        <v>422</v>
      </c>
      <c r="AP105" s="10" t="s">
        <v>39</v>
      </c>
      <c r="AQ105" s="10" t="s">
        <v>19</v>
      </c>
      <c r="AR105" s="9">
        <v>36845</v>
      </c>
      <c r="AS105" s="14">
        <v>2383</v>
      </c>
      <c r="AT105" s="9">
        <v>34462</v>
      </c>
      <c r="AU105" s="7">
        <v>3850.3025000000002</v>
      </c>
      <c r="AV105" s="7">
        <v>4200.33</v>
      </c>
      <c r="AW105" s="7">
        <v>12250.9625</v>
      </c>
      <c r="AX105" s="14">
        <v>1135</v>
      </c>
      <c r="AY105" s="14">
        <v>1020</v>
      </c>
      <c r="AZ105" s="7">
        <v>2450.1925000000001</v>
      </c>
      <c r="BA105" s="7">
        <v>3150.2474999999999</v>
      </c>
      <c r="BB105" s="7">
        <v>3500.2750000000001</v>
      </c>
      <c r="BC105" s="7">
        <v>4200.33</v>
      </c>
      <c r="BD105" s="7">
        <v>1400.1100000000001</v>
      </c>
      <c r="BE105" s="7">
        <v>27356.980000000003</v>
      </c>
      <c r="BF105" s="8">
        <v>7105.0199999999968</v>
      </c>
      <c r="BG105" s="8">
        <v>9800.77</v>
      </c>
      <c r="BH105" s="7">
        <v>4064.0034999999998</v>
      </c>
      <c r="BI105" s="8">
        <v>-2695.7500000000036</v>
      </c>
      <c r="BJ105" s="8">
        <v>-6759.7535000000034</v>
      </c>
    </row>
    <row r="106" spans="1:62" x14ac:dyDescent="0.45">
      <c r="A106" s="13" t="s">
        <v>1991</v>
      </c>
      <c r="B106" s="10" t="s">
        <v>796</v>
      </c>
      <c r="C106" s="10" t="s">
        <v>1114</v>
      </c>
      <c r="D106" s="11">
        <v>2014</v>
      </c>
      <c r="E106" s="11" t="s">
        <v>1116</v>
      </c>
      <c r="F106" s="11" t="s">
        <v>1112</v>
      </c>
      <c r="G106" s="10" t="s">
        <v>423</v>
      </c>
      <c r="H106" s="10">
        <v>2</v>
      </c>
      <c r="I106" s="10">
        <v>11</v>
      </c>
      <c r="J106" s="10">
        <v>2015</v>
      </c>
      <c r="K106" s="12">
        <v>42046</v>
      </c>
      <c r="L106" s="12" t="s">
        <v>129</v>
      </c>
      <c r="M106" s="10">
        <v>1</v>
      </c>
      <c r="N106" s="10" t="s">
        <v>25</v>
      </c>
      <c r="O106" s="10" t="s">
        <v>492</v>
      </c>
      <c r="P106" s="10" t="s">
        <v>47</v>
      </c>
      <c r="Q106" s="10" t="s">
        <v>9</v>
      </c>
      <c r="R106" s="10" t="s">
        <v>36</v>
      </c>
      <c r="S106" s="10" t="s">
        <v>7</v>
      </c>
      <c r="T106" s="10" t="s">
        <v>6</v>
      </c>
      <c r="U106" s="10">
        <v>0</v>
      </c>
      <c r="V106" s="10">
        <v>0</v>
      </c>
      <c r="W106" s="10">
        <v>1</v>
      </c>
      <c r="X106" s="10">
        <v>0</v>
      </c>
      <c r="Y106" s="10">
        <v>1</v>
      </c>
      <c r="Z106" s="10">
        <v>1</v>
      </c>
      <c r="AA106" s="10">
        <v>0</v>
      </c>
      <c r="AB106" s="10">
        <v>1</v>
      </c>
      <c r="AC106">
        <v>0</v>
      </c>
      <c r="AD106" s="10">
        <v>0</v>
      </c>
      <c r="AE106" s="10">
        <v>425</v>
      </c>
      <c r="AF106" s="10">
        <v>0</v>
      </c>
      <c r="AG106">
        <v>710</v>
      </c>
      <c r="AH106">
        <v>420</v>
      </c>
      <c r="AI106">
        <v>0</v>
      </c>
      <c r="AJ106">
        <v>370</v>
      </c>
      <c r="AK106" s="20" t="s">
        <v>5</v>
      </c>
      <c r="AL106" s="10" t="s">
        <v>686</v>
      </c>
      <c r="AM106" s="10">
        <v>112</v>
      </c>
      <c r="AN106" s="10" t="s">
        <v>502</v>
      </c>
      <c r="AO106" s="10" t="s">
        <v>501</v>
      </c>
      <c r="AP106" s="10" t="s">
        <v>39</v>
      </c>
      <c r="AQ106" s="10" t="s">
        <v>52</v>
      </c>
      <c r="AR106" s="9">
        <v>29934</v>
      </c>
      <c r="AS106" s="14">
        <v>7235</v>
      </c>
      <c r="AT106" s="9">
        <v>22699</v>
      </c>
      <c r="AU106" s="7">
        <v>1975.6439999999998</v>
      </c>
      <c r="AV106" s="7">
        <v>2155.2479999999996</v>
      </c>
      <c r="AW106" s="7">
        <v>6286.1399999999985</v>
      </c>
      <c r="AX106" s="14">
        <v>1925</v>
      </c>
      <c r="AY106" s="14">
        <v>1567</v>
      </c>
      <c r="AZ106" s="7">
        <v>1257.2280000000001</v>
      </c>
      <c r="BA106" s="7">
        <v>1616.4359999999997</v>
      </c>
      <c r="BB106" s="7">
        <v>1796.04</v>
      </c>
      <c r="BC106" s="7">
        <v>2155.2479999999996</v>
      </c>
      <c r="BD106" s="7">
        <v>718.41599999999994</v>
      </c>
      <c r="BE106" s="7">
        <v>16423.487999999998</v>
      </c>
      <c r="BF106" s="8">
        <v>6275.5120000000024</v>
      </c>
      <c r="BG106" s="8">
        <v>5028.9119999999994</v>
      </c>
      <c r="BH106" s="7">
        <v>760.32359999999994</v>
      </c>
      <c r="BI106" s="8">
        <v>1246.6000000000031</v>
      </c>
      <c r="BJ106" s="8">
        <v>486.27640000000315</v>
      </c>
    </row>
    <row r="107" spans="1:62" x14ac:dyDescent="0.45">
      <c r="A107" s="13" t="s">
        <v>1770</v>
      </c>
      <c r="B107" s="10" t="s">
        <v>796</v>
      </c>
      <c r="C107" s="10" t="s">
        <v>875</v>
      </c>
      <c r="D107" s="10">
        <v>2015</v>
      </c>
      <c r="E107" s="10" t="s">
        <v>878</v>
      </c>
      <c r="F107" s="10" t="s">
        <v>157</v>
      </c>
      <c r="G107" s="10" t="s">
        <v>149</v>
      </c>
      <c r="H107" s="10">
        <v>2</v>
      </c>
      <c r="I107" s="10">
        <v>11</v>
      </c>
      <c r="J107" s="10">
        <v>2015</v>
      </c>
      <c r="K107" s="12">
        <v>42046</v>
      </c>
      <c r="L107" s="12" t="s">
        <v>129</v>
      </c>
      <c r="M107" s="10">
        <v>1</v>
      </c>
      <c r="N107" s="10" t="s">
        <v>12</v>
      </c>
      <c r="O107" s="10" t="s">
        <v>172</v>
      </c>
      <c r="P107" s="10" t="s">
        <v>62</v>
      </c>
      <c r="Q107" s="10" t="s">
        <v>46</v>
      </c>
      <c r="R107" s="10" t="s">
        <v>53</v>
      </c>
      <c r="S107" s="10" t="s">
        <v>7</v>
      </c>
      <c r="T107" s="10" t="s">
        <v>6</v>
      </c>
      <c r="U107" s="10">
        <v>1</v>
      </c>
      <c r="V107" s="10">
        <v>0</v>
      </c>
      <c r="W107" s="10">
        <v>0</v>
      </c>
      <c r="X107" s="10">
        <v>1</v>
      </c>
      <c r="Y107" s="10">
        <v>0</v>
      </c>
      <c r="Z107" s="10">
        <v>1</v>
      </c>
      <c r="AA107" s="10">
        <v>0</v>
      </c>
      <c r="AB107" s="10">
        <v>0</v>
      </c>
      <c r="AC107">
        <v>825</v>
      </c>
      <c r="AD107" s="10">
        <v>0</v>
      </c>
      <c r="AE107" s="10">
        <v>0</v>
      </c>
      <c r="AF107" s="10">
        <v>640</v>
      </c>
      <c r="AG107">
        <v>0</v>
      </c>
      <c r="AH107">
        <v>420</v>
      </c>
      <c r="AI107">
        <v>0</v>
      </c>
      <c r="AJ107">
        <v>0</v>
      </c>
      <c r="AK107" s="19" t="s">
        <v>659</v>
      </c>
      <c r="AL107" s="18" t="s">
        <v>670</v>
      </c>
      <c r="AM107" s="10">
        <v>102</v>
      </c>
      <c r="AN107" s="10" t="s">
        <v>3</v>
      </c>
      <c r="AO107" s="10" t="s">
        <v>146</v>
      </c>
      <c r="AP107" s="10" t="s">
        <v>27</v>
      </c>
      <c r="AQ107" s="10" t="s">
        <v>0</v>
      </c>
      <c r="AR107" s="9">
        <v>39421</v>
      </c>
      <c r="AS107" s="14">
        <v>2145</v>
      </c>
      <c r="AT107" s="9">
        <v>37276</v>
      </c>
      <c r="AU107" s="7">
        <v>1509.8489999999999</v>
      </c>
      <c r="AV107" s="7">
        <v>1647.1079999999999</v>
      </c>
      <c r="AW107" s="7">
        <v>4804.0649999999996</v>
      </c>
      <c r="AX107" s="14">
        <v>1885</v>
      </c>
      <c r="AY107" s="14">
        <v>1649</v>
      </c>
      <c r="AZ107" s="7">
        <v>960.8130000000001</v>
      </c>
      <c r="BA107" s="7">
        <v>1235.3309999999999</v>
      </c>
      <c r="BB107" s="7">
        <v>1372.5900000000001</v>
      </c>
      <c r="BC107" s="7">
        <v>1647.1079999999999</v>
      </c>
      <c r="BD107" s="7">
        <v>549.03599999999994</v>
      </c>
      <c r="BE107" s="7">
        <v>13416.647999999999</v>
      </c>
      <c r="BF107" s="8">
        <v>23859.351999999999</v>
      </c>
      <c r="BG107" s="8">
        <v>3843.2519999999995</v>
      </c>
      <c r="BH107" s="7">
        <v>2463.8125</v>
      </c>
      <c r="BI107" s="8">
        <v>20016.099999999999</v>
      </c>
      <c r="BJ107" s="8">
        <v>17552.287499999999</v>
      </c>
    </row>
    <row r="108" spans="1:62" x14ac:dyDescent="0.45">
      <c r="A108" s="13" t="s">
        <v>1673</v>
      </c>
      <c r="B108" s="10" t="s">
        <v>654</v>
      </c>
      <c r="C108" s="10" t="s">
        <v>750</v>
      </c>
      <c r="D108" s="10">
        <v>2014</v>
      </c>
      <c r="E108" s="10" t="s">
        <v>749</v>
      </c>
      <c r="F108" s="10" t="s">
        <v>748</v>
      </c>
      <c r="G108" s="10" t="s">
        <v>747</v>
      </c>
      <c r="H108" s="10">
        <v>2</v>
      </c>
      <c r="I108" s="10">
        <v>11</v>
      </c>
      <c r="J108" s="10">
        <v>2015</v>
      </c>
      <c r="K108" s="12">
        <v>42046</v>
      </c>
      <c r="L108" s="12" t="s">
        <v>129</v>
      </c>
      <c r="M108" s="10">
        <v>1</v>
      </c>
      <c r="N108" s="10" t="s">
        <v>25</v>
      </c>
      <c r="O108" s="10" t="s">
        <v>54</v>
      </c>
      <c r="P108" s="10" t="s">
        <v>37</v>
      </c>
      <c r="Q108" s="10" t="s">
        <v>46</v>
      </c>
      <c r="R108" s="10" t="s">
        <v>8</v>
      </c>
      <c r="S108" s="10" t="s">
        <v>21</v>
      </c>
      <c r="T108" s="10" t="s">
        <v>6</v>
      </c>
      <c r="U108" s="10">
        <v>1</v>
      </c>
      <c r="V108" s="10">
        <v>1</v>
      </c>
      <c r="W108" s="10">
        <v>1</v>
      </c>
      <c r="X108" s="10">
        <v>0</v>
      </c>
      <c r="Y108" s="10">
        <v>0</v>
      </c>
      <c r="Z108" s="10">
        <v>0</v>
      </c>
      <c r="AA108" s="10">
        <v>0</v>
      </c>
      <c r="AB108" s="10">
        <v>1</v>
      </c>
      <c r="AC108">
        <v>825</v>
      </c>
      <c r="AD108" s="10">
        <v>870</v>
      </c>
      <c r="AE108" s="10">
        <v>425</v>
      </c>
      <c r="AF108" s="10">
        <v>0</v>
      </c>
      <c r="AG108">
        <v>0</v>
      </c>
      <c r="AH108">
        <v>0</v>
      </c>
      <c r="AI108">
        <v>0</v>
      </c>
      <c r="AJ108">
        <v>370</v>
      </c>
      <c r="AK108" s="19" t="s">
        <v>666</v>
      </c>
      <c r="AL108" s="18" t="s">
        <v>679</v>
      </c>
      <c r="AM108" s="10">
        <v>144</v>
      </c>
      <c r="AN108" s="10" t="s">
        <v>502</v>
      </c>
      <c r="AO108" s="10" t="s">
        <v>501</v>
      </c>
      <c r="AP108" s="10" t="s">
        <v>1</v>
      </c>
      <c r="AQ108" s="10" t="s">
        <v>0</v>
      </c>
      <c r="AR108" s="9">
        <v>33165</v>
      </c>
      <c r="AS108" s="14">
        <v>1966</v>
      </c>
      <c r="AT108" s="9">
        <v>31199</v>
      </c>
      <c r="AU108" s="7">
        <v>2553.7049999999999</v>
      </c>
      <c r="AV108" s="7">
        <v>2785.8599999999997</v>
      </c>
      <c r="AW108" s="7">
        <v>8125.4249999999993</v>
      </c>
      <c r="AX108" s="14">
        <v>2490</v>
      </c>
      <c r="AY108" s="14">
        <v>1567</v>
      </c>
      <c r="AZ108" s="7">
        <v>1625.0850000000003</v>
      </c>
      <c r="BA108" s="7">
        <v>2089.395</v>
      </c>
      <c r="BB108" s="7">
        <v>2321.5500000000002</v>
      </c>
      <c r="BC108" s="7">
        <v>2785.8599999999997</v>
      </c>
      <c r="BD108" s="7">
        <v>928.62</v>
      </c>
      <c r="BE108" s="7">
        <v>20772.16</v>
      </c>
      <c r="BF108" s="8">
        <v>10426.84</v>
      </c>
      <c r="BG108" s="8">
        <v>6500.3399999999992</v>
      </c>
      <c r="BH108" s="7">
        <v>3230.2710000000002</v>
      </c>
      <c r="BI108" s="8">
        <v>3926.5000000000009</v>
      </c>
      <c r="BJ108" s="8">
        <v>696.22900000000072</v>
      </c>
    </row>
    <row r="109" spans="1:62" x14ac:dyDescent="0.45">
      <c r="A109" s="13" t="s">
        <v>1672</v>
      </c>
      <c r="B109" s="10" t="s">
        <v>654</v>
      </c>
      <c r="C109" s="10" t="s">
        <v>750</v>
      </c>
      <c r="D109" s="10">
        <v>2014</v>
      </c>
      <c r="E109" s="10" t="s">
        <v>752</v>
      </c>
      <c r="F109" s="10" t="s">
        <v>748</v>
      </c>
      <c r="G109" s="10" t="s">
        <v>747</v>
      </c>
      <c r="H109" s="10">
        <v>2</v>
      </c>
      <c r="I109" s="10">
        <v>11</v>
      </c>
      <c r="J109" s="10">
        <v>2015</v>
      </c>
      <c r="K109" s="12">
        <v>42046</v>
      </c>
      <c r="L109" s="12" t="s">
        <v>129</v>
      </c>
      <c r="M109" s="10">
        <v>1</v>
      </c>
      <c r="N109" s="10" t="s">
        <v>25</v>
      </c>
      <c r="O109" s="10" t="s">
        <v>41</v>
      </c>
      <c r="P109" s="10" t="s">
        <v>37</v>
      </c>
      <c r="Q109" s="10" t="s">
        <v>46</v>
      </c>
      <c r="R109" s="10" t="s">
        <v>70</v>
      </c>
      <c r="S109" s="10" t="s">
        <v>44</v>
      </c>
      <c r="T109" s="10" t="s">
        <v>6</v>
      </c>
      <c r="U109" s="10">
        <v>1</v>
      </c>
      <c r="V109" s="10">
        <v>1</v>
      </c>
      <c r="W109" s="10">
        <v>0</v>
      </c>
      <c r="X109" s="10">
        <v>0</v>
      </c>
      <c r="Y109" s="10">
        <v>1</v>
      </c>
      <c r="Z109" s="10">
        <v>0</v>
      </c>
      <c r="AA109" s="10">
        <v>0</v>
      </c>
      <c r="AB109" s="10">
        <v>0</v>
      </c>
      <c r="AC109">
        <v>825</v>
      </c>
      <c r="AD109" s="10">
        <v>870</v>
      </c>
      <c r="AE109" s="10">
        <v>0</v>
      </c>
      <c r="AF109" s="10">
        <v>0</v>
      </c>
      <c r="AG109">
        <v>710</v>
      </c>
      <c r="AH109">
        <v>0</v>
      </c>
      <c r="AI109">
        <v>0</v>
      </c>
      <c r="AJ109">
        <v>0</v>
      </c>
      <c r="AK109" s="19" t="s">
        <v>666</v>
      </c>
      <c r="AL109" s="18" t="s">
        <v>668</v>
      </c>
      <c r="AM109" s="10">
        <v>101</v>
      </c>
      <c r="AN109" s="10" t="s">
        <v>502</v>
      </c>
      <c r="AO109" s="10" t="s">
        <v>501</v>
      </c>
      <c r="AP109" s="10" t="s">
        <v>1</v>
      </c>
      <c r="AQ109" s="10" t="s">
        <v>0</v>
      </c>
      <c r="AR109" s="9">
        <v>30304</v>
      </c>
      <c r="AS109" s="14">
        <v>2575</v>
      </c>
      <c r="AT109" s="9">
        <v>27729</v>
      </c>
      <c r="AU109" s="7">
        <v>2333.4079999999999</v>
      </c>
      <c r="AV109" s="7">
        <v>2545.5359999999996</v>
      </c>
      <c r="AW109" s="7">
        <v>7424.48</v>
      </c>
      <c r="AX109" s="14">
        <v>2405</v>
      </c>
      <c r="AY109" s="14">
        <v>1649</v>
      </c>
      <c r="AZ109" s="7">
        <v>1484.8960000000002</v>
      </c>
      <c r="BA109" s="7">
        <v>1909.1519999999998</v>
      </c>
      <c r="BB109" s="7">
        <v>2121.2800000000002</v>
      </c>
      <c r="BC109" s="7">
        <v>2545.5359999999996</v>
      </c>
      <c r="BD109" s="7">
        <v>848.51199999999994</v>
      </c>
      <c r="BE109" s="7">
        <v>19327.216</v>
      </c>
      <c r="BF109" s="8">
        <v>8401.7839999999997</v>
      </c>
      <c r="BG109" s="8">
        <v>5939.5839999999989</v>
      </c>
      <c r="BH109" s="7">
        <v>2436.4415999999997</v>
      </c>
      <c r="BI109" s="8">
        <v>2462.2000000000007</v>
      </c>
      <c r="BJ109" s="8">
        <v>25.758400000001075</v>
      </c>
    </row>
    <row r="110" spans="1:62" x14ac:dyDescent="0.45">
      <c r="A110" s="13" t="s">
        <v>2253</v>
      </c>
      <c r="B110" s="10" t="s">
        <v>1157</v>
      </c>
      <c r="C110" s="10" t="s">
        <v>1372</v>
      </c>
      <c r="D110" s="10">
        <v>2013</v>
      </c>
      <c r="E110" s="10" t="s">
        <v>1374</v>
      </c>
      <c r="F110" s="10" t="s">
        <v>505</v>
      </c>
      <c r="G110" s="10" t="s">
        <v>423</v>
      </c>
      <c r="H110" s="10">
        <v>2</v>
      </c>
      <c r="I110" s="10">
        <v>11</v>
      </c>
      <c r="J110" s="10">
        <v>2015</v>
      </c>
      <c r="K110" s="12">
        <v>42046</v>
      </c>
      <c r="L110" s="12" t="s">
        <v>129</v>
      </c>
      <c r="M110" s="10">
        <v>1</v>
      </c>
      <c r="N110" s="10" t="s">
        <v>12</v>
      </c>
      <c r="O110" s="10" t="s">
        <v>509</v>
      </c>
      <c r="P110" s="10" t="s">
        <v>10</v>
      </c>
      <c r="Q110" s="10" t="s">
        <v>147</v>
      </c>
      <c r="R110" s="10" t="s">
        <v>53</v>
      </c>
      <c r="S110" s="10" t="s">
        <v>7</v>
      </c>
      <c r="T110" s="10" t="s">
        <v>56</v>
      </c>
      <c r="U110" s="10">
        <v>1</v>
      </c>
      <c r="V110" s="10">
        <v>0</v>
      </c>
      <c r="W110" s="10">
        <v>0</v>
      </c>
      <c r="X110" s="10">
        <v>0</v>
      </c>
      <c r="Y110" s="10">
        <v>1</v>
      </c>
      <c r="Z110" s="10">
        <v>1</v>
      </c>
      <c r="AA110" s="10">
        <v>1</v>
      </c>
      <c r="AB110" s="10">
        <v>0</v>
      </c>
      <c r="AC110">
        <v>825</v>
      </c>
      <c r="AD110" s="10">
        <v>0</v>
      </c>
      <c r="AE110" s="10">
        <v>0</v>
      </c>
      <c r="AF110" s="10">
        <v>0</v>
      </c>
      <c r="AG110">
        <v>710</v>
      </c>
      <c r="AH110">
        <v>420</v>
      </c>
      <c r="AI110">
        <v>550</v>
      </c>
      <c r="AJ110">
        <v>0</v>
      </c>
      <c r="AK110" s="20" t="s">
        <v>651</v>
      </c>
      <c r="AL110" s="10" t="s">
        <v>729</v>
      </c>
      <c r="AM110" s="10">
        <v>75</v>
      </c>
      <c r="AN110" s="10" t="s">
        <v>155</v>
      </c>
      <c r="AO110" s="10" t="s">
        <v>422</v>
      </c>
      <c r="AP110" s="10" t="s">
        <v>1</v>
      </c>
      <c r="AQ110" s="10" t="s">
        <v>0</v>
      </c>
      <c r="AR110" s="9">
        <v>39435</v>
      </c>
      <c r="AS110" s="14">
        <v>2124</v>
      </c>
      <c r="AT110" s="9">
        <v>37311</v>
      </c>
      <c r="AU110" s="7">
        <v>2602.71</v>
      </c>
      <c r="AV110" s="7">
        <v>2839.3199999999997</v>
      </c>
      <c r="AW110" s="7">
        <v>8281.35</v>
      </c>
      <c r="AX110" s="14">
        <v>2505</v>
      </c>
      <c r="AY110" s="14">
        <v>1649</v>
      </c>
      <c r="AZ110" s="7">
        <v>1656.2700000000002</v>
      </c>
      <c r="BA110" s="7">
        <v>2129.4899999999998</v>
      </c>
      <c r="BB110" s="7">
        <v>2366.1</v>
      </c>
      <c r="BC110" s="7">
        <v>2839.3199999999997</v>
      </c>
      <c r="BD110" s="7">
        <v>946.44</v>
      </c>
      <c r="BE110" s="7">
        <v>21189.920000000002</v>
      </c>
      <c r="BF110" s="8">
        <v>16121.079999999998</v>
      </c>
      <c r="BG110" s="8">
        <v>6625.08</v>
      </c>
      <c r="BH110" s="7">
        <v>2030.9025000000001</v>
      </c>
      <c r="BI110" s="8">
        <v>9495.9999999999982</v>
      </c>
      <c r="BJ110" s="8">
        <v>7465.097499999998</v>
      </c>
    </row>
    <row r="111" spans="1:62" x14ac:dyDescent="0.45">
      <c r="A111" s="13" t="s">
        <v>2080</v>
      </c>
      <c r="B111" s="10" t="s">
        <v>1157</v>
      </c>
      <c r="C111" s="10" t="s">
        <v>1197</v>
      </c>
      <c r="D111" s="10">
        <v>2012</v>
      </c>
      <c r="E111" s="10" t="s">
        <v>1196</v>
      </c>
      <c r="F111" s="10" t="s">
        <v>505</v>
      </c>
      <c r="G111" s="10" t="s">
        <v>835</v>
      </c>
      <c r="H111" s="10">
        <v>2</v>
      </c>
      <c r="I111" s="10">
        <v>11</v>
      </c>
      <c r="J111" s="10">
        <v>2015</v>
      </c>
      <c r="K111" s="12">
        <v>42046</v>
      </c>
      <c r="L111" s="12" t="s">
        <v>129</v>
      </c>
      <c r="M111" s="10">
        <v>1</v>
      </c>
      <c r="N111" s="10" t="s">
        <v>25</v>
      </c>
      <c r="O111" s="10" t="s">
        <v>509</v>
      </c>
      <c r="P111" s="10" t="s">
        <v>10</v>
      </c>
      <c r="Q111" s="10" t="s">
        <v>156</v>
      </c>
      <c r="R111" s="10" t="s">
        <v>8</v>
      </c>
      <c r="S111" s="10" t="s">
        <v>44</v>
      </c>
      <c r="T111" s="10" t="s">
        <v>56</v>
      </c>
      <c r="U111" s="10">
        <v>1</v>
      </c>
      <c r="V111" s="10">
        <v>1</v>
      </c>
      <c r="W111" s="10">
        <v>1</v>
      </c>
      <c r="X111" s="10">
        <v>0</v>
      </c>
      <c r="Y111" s="10">
        <v>1</v>
      </c>
      <c r="Z111" s="10">
        <v>0</v>
      </c>
      <c r="AA111" s="10">
        <v>0</v>
      </c>
      <c r="AB111" s="10">
        <v>1</v>
      </c>
      <c r="AC111">
        <v>825</v>
      </c>
      <c r="AD111" s="10">
        <v>870</v>
      </c>
      <c r="AE111" s="10">
        <v>425</v>
      </c>
      <c r="AF111" s="10">
        <v>0</v>
      </c>
      <c r="AG111">
        <v>710</v>
      </c>
      <c r="AH111">
        <v>0</v>
      </c>
      <c r="AI111">
        <v>0</v>
      </c>
      <c r="AJ111">
        <v>370</v>
      </c>
      <c r="AK111" s="15" t="s">
        <v>5</v>
      </c>
      <c r="AL111" s="10" t="s">
        <v>562</v>
      </c>
      <c r="AM111" s="10">
        <v>29</v>
      </c>
      <c r="AN111" s="10" t="s">
        <v>155</v>
      </c>
      <c r="AO111" s="10" t="s">
        <v>422</v>
      </c>
      <c r="AP111" s="10" t="s">
        <v>39</v>
      </c>
      <c r="AQ111" s="10" t="s">
        <v>19</v>
      </c>
      <c r="AR111" s="9">
        <v>44895</v>
      </c>
      <c r="AS111" s="14">
        <v>1160</v>
      </c>
      <c r="AT111" s="9">
        <v>43735</v>
      </c>
      <c r="AU111" s="7">
        <v>2963.07</v>
      </c>
      <c r="AV111" s="7">
        <v>3232.44</v>
      </c>
      <c r="AW111" s="7">
        <v>9427.9499999999989</v>
      </c>
      <c r="AX111" s="14">
        <v>3200</v>
      </c>
      <c r="AY111" s="14">
        <v>1110</v>
      </c>
      <c r="AZ111" s="7">
        <v>1885.5900000000001</v>
      </c>
      <c r="BA111" s="7">
        <v>2424.33</v>
      </c>
      <c r="BB111" s="7">
        <v>2693.7000000000003</v>
      </c>
      <c r="BC111" s="7">
        <v>3232.44</v>
      </c>
      <c r="BD111" s="7">
        <v>1077.48</v>
      </c>
      <c r="BE111" s="7">
        <v>23704.639999999999</v>
      </c>
      <c r="BF111" s="8">
        <v>20030.36</v>
      </c>
      <c r="BG111" s="8">
        <v>7542.3600000000006</v>
      </c>
      <c r="BH111" s="7">
        <v>3470.3835000000004</v>
      </c>
      <c r="BI111" s="8">
        <v>12488</v>
      </c>
      <c r="BJ111" s="8">
        <v>9017.6165000000001</v>
      </c>
    </row>
    <row r="112" spans="1:62" x14ac:dyDescent="0.45">
      <c r="A112" s="13" t="s">
        <v>2021</v>
      </c>
      <c r="B112" s="10" t="s">
        <v>1157</v>
      </c>
      <c r="C112" s="10" t="s">
        <v>1156</v>
      </c>
      <c r="D112" s="10">
        <v>2014</v>
      </c>
      <c r="E112" s="10" t="s">
        <v>1160</v>
      </c>
      <c r="F112" s="10" t="s">
        <v>1159</v>
      </c>
      <c r="G112" s="10" t="s">
        <v>149</v>
      </c>
      <c r="H112" s="10">
        <v>2</v>
      </c>
      <c r="I112" s="10">
        <v>11</v>
      </c>
      <c r="J112" s="10">
        <v>2015</v>
      </c>
      <c r="K112" s="12">
        <v>42046</v>
      </c>
      <c r="L112" s="12" t="s">
        <v>129</v>
      </c>
      <c r="M112" s="10">
        <v>1</v>
      </c>
      <c r="N112" s="10" t="s">
        <v>163</v>
      </c>
      <c r="O112" s="10" t="s">
        <v>63</v>
      </c>
      <c r="P112" s="10" t="s">
        <v>71</v>
      </c>
      <c r="Q112" s="11" t="s">
        <v>34</v>
      </c>
      <c r="R112" s="10" t="s">
        <v>29</v>
      </c>
      <c r="S112" s="11" t="s">
        <v>21</v>
      </c>
      <c r="T112" s="10" t="s">
        <v>56</v>
      </c>
      <c r="U112" s="10">
        <v>0</v>
      </c>
      <c r="V112" s="10">
        <v>1</v>
      </c>
      <c r="W112" s="10">
        <v>0</v>
      </c>
      <c r="X112" s="10">
        <v>0</v>
      </c>
      <c r="Y112" s="10">
        <v>1</v>
      </c>
      <c r="Z112" s="10">
        <v>0</v>
      </c>
      <c r="AA112" s="10">
        <v>0</v>
      </c>
      <c r="AB112" s="10">
        <v>0</v>
      </c>
      <c r="AC112">
        <v>0</v>
      </c>
      <c r="AD112" s="10">
        <v>870</v>
      </c>
      <c r="AE112" s="10">
        <v>0</v>
      </c>
      <c r="AF112" s="10">
        <v>0</v>
      </c>
      <c r="AG112">
        <v>710</v>
      </c>
      <c r="AH112">
        <v>0</v>
      </c>
      <c r="AI112">
        <v>0</v>
      </c>
      <c r="AJ112">
        <v>0</v>
      </c>
      <c r="AK112" s="15" t="s">
        <v>666</v>
      </c>
      <c r="AL112" s="11" t="s">
        <v>668</v>
      </c>
      <c r="AM112" s="10">
        <v>62</v>
      </c>
      <c r="AN112" s="10" t="s">
        <v>3</v>
      </c>
      <c r="AO112" s="10" t="s">
        <v>2</v>
      </c>
      <c r="AP112" s="10" t="s">
        <v>39</v>
      </c>
      <c r="AQ112" s="10" t="s">
        <v>0</v>
      </c>
      <c r="AR112" s="9">
        <v>36756</v>
      </c>
      <c r="AS112" s="14">
        <v>1312</v>
      </c>
      <c r="AT112" s="9">
        <v>35444</v>
      </c>
      <c r="AU112" s="7">
        <v>3804.5149999999999</v>
      </c>
      <c r="AV112" s="7">
        <v>4150.38</v>
      </c>
      <c r="AW112" s="7">
        <v>12105.275</v>
      </c>
      <c r="AX112" s="14">
        <v>1580</v>
      </c>
      <c r="AY112" s="14">
        <v>1490</v>
      </c>
      <c r="AZ112" s="7">
        <v>2421.0550000000003</v>
      </c>
      <c r="BA112" s="7">
        <v>3112.7849999999999</v>
      </c>
      <c r="BB112" s="7">
        <v>3458.65</v>
      </c>
      <c r="BC112" s="7">
        <v>4150.38</v>
      </c>
      <c r="BD112" s="7">
        <v>1383.46</v>
      </c>
      <c r="BE112" s="7">
        <v>27972.280000000002</v>
      </c>
      <c r="BF112" s="8">
        <v>7471.7199999999975</v>
      </c>
      <c r="BG112" s="8">
        <v>9684.2200000000012</v>
      </c>
      <c r="BH112" s="7">
        <v>2955.1823999999997</v>
      </c>
      <c r="BI112" s="8">
        <v>-2212.5000000000036</v>
      </c>
      <c r="BJ112" s="8">
        <v>-5167.6824000000033</v>
      </c>
    </row>
    <row r="113" spans="1:62" x14ac:dyDescent="0.45">
      <c r="A113" s="13" t="s">
        <v>2020</v>
      </c>
      <c r="B113" s="10" t="s">
        <v>1157</v>
      </c>
      <c r="C113" s="10" t="s">
        <v>1156</v>
      </c>
      <c r="D113" s="10">
        <v>2014</v>
      </c>
      <c r="E113" s="10" t="s">
        <v>1155</v>
      </c>
      <c r="F113" s="10" t="s">
        <v>1154</v>
      </c>
      <c r="G113" s="10" t="s">
        <v>149</v>
      </c>
      <c r="H113" s="10">
        <v>2</v>
      </c>
      <c r="I113" s="10">
        <v>11</v>
      </c>
      <c r="J113" s="10">
        <v>2015</v>
      </c>
      <c r="K113" s="12">
        <v>42046</v>
      </c>
      <c r="L113" s="12" t="s">
        <v>129</v>
      </c>
      <c r="M113" s="10">
        <v>1</v>
      </c>
      <c r="N113" s="10" t="s">
        <v>148</v>
      </c>
      <c r="O113" s="10" t="s">
        <v>72</v>
      </c>
      <c r="P113" s="10" t="s">
        <v>104</v>
      </c>
      <c r="Q113" s="10" t="s">
        <v>147</v>
      </c>
      <c r="R113" s="10" t="s">
        <v>8</v>
      </c>
      <c r="S113" s="11" t="s">
        <v>60</v>
      </c>
      <c r="T113" s="10" t="s">
        <v>56</v>
      </c>
      <c r="U113" s="10">
        <v>1</v>
      </c>
      <c r="V113" s="10">
        <v>1</v>
      </c>
      <c r="W113" s="10">
        <v>0</v>
      </c>
      <c r="X113" s="10">
        <v>0</v>
      </c>
      <c r="Y113" s="10">
        <v>0</v>
      </c>
      <c r="Z113" s="10">
        <v>1</v>
      </c>
      <c r="AA113" s="10">
        <v>0</v>
      </c>
      <c r="AB113" s="10">
        <v>1</v>
      </c>
      <c r="AC113">
        <v>825</v>
      </c>
      <c r="AD113" s="10">
        <v>870</v>
      </c>
      <c r="AE113" s="10">
        <v>0</v>
      </c>
      <c r="AF113" s="10">
        <v>0</v>
      </c>
      <c r="AG113">
        <v>0</v>
      </c>
      <c r="AH113">
        <v>420</v>
      </c>
      <c r="AI113">
        <v>0</v>
      </c>
      <c r="AJ113">
        <v>370</v>
      </c>
      <c r="AK113" s="19" t="s">
        <v>666</v>
      </c>
      <c r="AL113" s="11" t="s">
        <v>672</v>
      </c>
      <c r="AM113" s="10">
        <v>164</v>
      </c>
      <c r="AN113" s="10" t="s">
        <v>3</v>
      </c>
      <c r="AO113" s="10" t="s">
        <v>2</v>
      </c>
      <c r="AP113" s="10" t="s">
        <v>27</v>
      </c>
      <c r="AQ113" s="10" t="s">
        <v>0</v>
      </c>
      <c r="AR113" s="9">
        <v>36949</v>
      </c>
      <c r="AS113" s="14">
        <v>1685</v>
      </c>
      <c r="AT113" s="9">
        <v>35264</v>
      </c>
      <c r="AU113" s="7">
        <v>3814.8</v>
      </c>
      <c r="AV113" s="7">
        <v>4161.5999999999995</v>
      </c>
      <c r="AW113" s="7">
        <v>12138</v>
      </c>
      <c r="AX113" s="14">
        <v>2485</v>
      </c>
      <c r="AY113" s="14">
        <v>1110</v>
      </c>
      <c r="AZ113" s="7">
        <v>2427.6000000000004</v>
      </c>
      <c r="BA113" s="7">
        <v>3121.2</v>
      </c>
      <c r="BB113" s="7">
        <v>3468</v>
      </c>
      <c r="BC113" s="7">
        <v>4161.5999999999995</v>
      </c>
      <c r="BD113" s="7">
        <v>1387.2</v>
      </c>
      <c r="BE113" s="7">
        <v>28564.600000000002</v>
      </c>
      <c r="BF113" s="8">
        <v>6699.3999999999978</v>
      </c>
      <c r="BG113" s="8">
        <v>9710.3999999999978</v>
      </c>
      <c r="BH113" s="7">
        <v>894.16579999999999</v>
      </c>
      <c r="BI113" s="8">
        <v>-3011</v>
      </c>
      <c r="BJ113" s="8">
        <v>-3905.1657999999998</v>
      </c>
    </row>
    <row r="114" spans="1:62" x14ac:dyDescent="0.45">
      <c r="A114" s="13" t="s">
        <v>1930</v>
      </c>
      <c r="B114" s="10" t="s">
        <v>796</v>
      </c>
      <c r="C114" s="10" t="s">
        <v>1042</v>
      </c>
      <c r="D114" s="10">
        <v>2015</v>
      </c>
      <c r="E114" s="10" t="s">
        <v>1041</v>
      </c>
      <c r="F114" s="10" t="s">
        <v>280</v>
      </c>
      <c r="G114" s="10" t="s">
        <v>149</v>
      </c>
      <c r="H114" s="10">
        <v>2</v>
      </c>
      <c r="I114" s="10">
        <v>11</v>
      </c>
      <c r="J114" s="10">
        <v>2015</v>
      </c>
      <c r="K114" s="12">
        <v>42046</v>
      </c>
      <c r="L114" s="12" t="s">
        <v>129</v>
      </c>
      <c r="M114" s="10">
        <v>1</v>
      </c>
      <c r="N114" s="10" t="s">
        <v>148</v>
      </c>
      <c r="O114" s="10" t="s">
        <v>63</v>
      </c>
      <c r="P114" s="10" t="s">
        <v>47</v>
      </c>
      <c r="Q114" s="10" t="s">
        <v>34</v>
      </c>
      <c r="R114" s="10" t="s">
        <v>29</v>
      </c>
      <c r="S114" s="11" t="s">
        <v>44</v>
      </c>
      <c r="T114" s="10" t="s">
        <v>56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1</v>
      </c>
      <c r="AA114" s="10">
        <v>0</v>
      </c>
      <c r="AB114" s="10">
        <v>0</v>
      </c>
      <c r="AC114">
        <v>0</v>
      </c>
      <c r="AD114" s="10">
        <v>0</v>
      </c>
      <c r="AE114" s="10">
        <v>0</v>
      </c>
      <c r="AF114" s="10">
        <v>0</v>
      </c>
      <c r="AG114">
        <v>0</v>
      </c>
      <c r="AH114">
        <v>420</v>
      </c>
      <c r="AI114">
        <v>0</v>
      </c>
      <c r="AJ114">
        <v>0</v>
      </c>
      <c r="AK114" s="20" t="s">
        <v>659</v>
      </c>
      <c r="AL114" s="18" t="s">
        <v>716</v>
      </c>
      <c r="AM114" s="10">
        <v>46</v>
      </c>
      <c r="AN114" s="10" t="s">
        <v>155</v>
      </c>
      <c r="AO114" s="10" t="s">
        <v>154</v>
      </c>
      <c r="AP114" s="10" t="s">
        <v>39</v>
      </c>
      <c r="AQ114" s="10" t="s">
        <v>52</v>
      </c>
      <c r="AR114" s="9">
        <v>15865</v>
      </c>
      <c r="AS114" s="14">
        <v>7452</v>
      </c>
      <c r="AT114" s="9">
        <v>8413</v>
      </c>
      <c r="AU114" s="7">
        <v>1570.635</v>
      </c>
      <c r="AV114" s="7">
        <v>1713.4199999999998</v>
      </c>
      <c r="AW114" s="7">
        <v>4997.4749999999995</v>
      </c>
      <c r="AX114" s="14">
        <v>420</v>
      </c>
      <c r="AY114" s="14">
        <v>1490</v>
      </c>
      <c r="AZ114" s="7">
        <v>999.49500000000012</v>
      </c>
      <c r="BA114" s="7">
        <v>1285.0650000000001</v>
      </c>
      <c r="BB114" s="7">
        <v>1427.8500000000001</v>
      </c>
      <c r="BC114" s="7">
        <v>1713.4199999999998</v>
      </c>
      <c r="BD114" s="7">
        <v>571.14</v>
      </c>
      <c r="BE114" s="7">
        <v>12190.52</v>
      </c>
      <c r="BF114" s="8">
        <v>-3777.5200000000004</v>
      </c>
      <c r="BG114" s="8">
        <v>3997.9799999999996</v>
      </c>
      <c r="BH114" s="7">
        <v>1981.5384999999999</v>
      </c>
      <c r="BI114" s="8">
        <v>-7775.5</v>
      </c>
      <c r="BJ114" s="8">
        <v>-9757.0385000000006</v>
      </c>
    </row>
    <row r="115" spans="1:62" x14ac:dyDescent="0.45">
      <c r="A115" s="13" t="s">
        <v>1892</v>
      </c>
      <c r="B115" s="10" t="s">
        <v>796</v>
      </c>
      <c r="C115" s="10" t="s">
        <v>1010</v>
      </c>
      <c r="D115" s="10">
        <v>2015</v>
      </c>
      <c r="E115" s="10" t="s">
        <v>1009</v>
      </c>
      <c r="F115" s="10" t="s">
        <v>505</v>
      </c>
      <c r="G115" s="10" t="s">
        <v>423</v>
      </c>
      <c r="H115" s="10">
        <v>2</v>
      </c>
      <c r="I115" s="10">
        <v>11</v>
      </c>
      <c r="J115" s="10">
        <v>2015</v>
      </c>
      <c r="K115" s="12">
        <v>42046</v>
      </c>
      <c r="L115" s="12" t="s">
        <v>129</v>
      </c>
      <c r="M115" s="10">
        <v>1</v>
      </c>
      <c r="N115" s="10" t="s">
        <v>12</v>
      </c>
      <c r="O115" s="10" t="s">
        <v>512</v>
      </c>
      <c r="P115" s="10" t="s">
        <v>10</v>
      </c>
      <c r="Q115" s="10" t="s">
        <v>147</v>
      </c>
      <c r="R115" s="10" t="s">
        <v>45</v>
      </c>
      <c r="S115" s="10" t="s">
        <v>60</v>
      </c>
      <c r="T115" s="10" t="s">
        <v>56</v>
      </c>
      <c r="U115" s="10">
        <v>0</v>
      </c>
      <c r="V115" s="10">
        <v>1</v>
      </c>
      <c r="W115" s="10">
        <v>1</v>
      </c>
      <c r="X115" s="10">
        <v>0</v>
      </c>
      <c r="Y115" s="10">
        <v>0</v>
      </c>
      <c r="Z115" s="10">
        <v>0</v>
      </c>
      <c r="AA115" s="10">
        <v>1</v>
      </c>
      <c r="AB115" s="10">
        <v>1</v>
      </c>
      <c r="AC115">
        <v>0</v>
      </c>
      <c r="AD115" s="10">
        <v>870</v>
      </c>
      <c r="AE115" s="10">
        <v>425</v>
      </c>
      <c r="AF115" s="10">
        <v>0</v>
      </c>
      <c r="AG115">
        <v>0</v>
      </c>
      <c r="AH115">
        <v>0</v>
      </c>
      <c r="AI115">
        <v>550</v>
      </c>
      <c r="AJ115">
        <v>370</v>
      </c>
      <c r="AK115" s="19" t="s">
        <v>682</v>
      </c>
      <c r="AL115" s="18" t="s">
        <v>739</v>
      </c>
      <c r="AM115" s="10">
        <v>122</v>
      </c>
      <c r="AN115" s="10" t="s">
        <v>502</v>
      </c>
      <c r="AO115" s="10" t="s">
        <v>501</v>
      </c>
      <c r="AP115" s="10" t="s">
        <v>39</v>
      </c>
      <c r="AQ115" s="10" t="s">
        <v>19</v>
      </c>
      <c r="AR115" s="9">
        <v>37136</v>
      </c>
      <c r="AS115" s="14">
        <v>1056</v>
      </c>
      <c r="AT115" s="9">
        <v>36080</v>
      </c>
      <c r="AU115" s="7">
        <v>2450.9759999999997</v>
      </c>
      <c r="AV115" s="7">
        <v>2673.7919999999999</v>
      </c>
      <c r="AW115" s="7">
        <v>7798.5599999999986</v>
      </c>
      <c r="AX115" s="14">
        <v>2215</v>
      </c>
      <c r="AY115" s="14">
        <v>1490</v>
      </c>
      <c r="AZ115" s="7">
        <v>1559.712</v>
      </c>
      <c r="BA115" s="7">
        <v>2005.3439999999998</v>
      </c>
      <c r="BB115" s="7">
        <v>2228.16</v>
      </c>
      <c r="BC115" s="7">
        <v>2673.7919999999999</v>
      </c>
      <c r="BD115" s="7">
        <v>891.26400000000001</v>
      </c>
      <c r="BE115" s="7">
        <v>19747.751999999997</v>
      </c>
      <c r="BF115" s="8">
        <v>16332.248000000003</v>
      </c>
      <c r="BG115" s="8">
        <v>6238.848</v>
      </c>
      <c r="BH115" s="7">
        <v>779.85599999999999</v>
      </c>
      <c r="BI115" s="8">
        <v>10093.400000000003</v>
      </c>
      <c r="BJ115" s="8">
        <v>9313.5440000000035</v>
      </c>
    </row>
    <row r="116" spans="1:62" x14ac:dyDescent="0.45">
      <c r="A116" s="13" t="s">
        <v>1613</v>
      </c>
      <c r="B116" s="10" t="s">
        <v>654</v>
      </c>
      <c r="C116" s="10" t="s">
        <v>653</v>
      </c>
      <c r="D116" s="10">
        <v>2012</v>
      </c>
      <c r="E116" s="10" t="s">
        <v>660</v>
      </c>
      <c r="F116" s="10" t="s">
        <v>280</v>
      </c>
      <c r="G116" s="10" t="s">
        <v>149</v>
      </c>
      <c r="H116" s="10">
        <v>2</v>
      </c>
      <c r="I116" s="10">
        <v>11</v>
      </c>
      <c r="J116" s="10">
        <v>2015</v>
      </c>
      <c r="K116" s="12">
        <v>42046</v>
      </c>
      <c r="L116" s="12" t="s">
        <v>129</v>
      </c>
      <c r="M116" s="10">
        <v>1</v>
      </c>
      <c r="N116" s="10" t="s">
        <v>12</v>
      </c>
      <c r="O116" s="10" t="s">
        <v>41</v>
      </c>
      <c r="P116" s="10" t="s">
        <v>37</v>
      </c>
      <c r="Q116" s="10" t="s">
        <v>156</v>
      </c>
      <c r="R116" s="10" t="s">
        <v>45</v>
      </c>
      <c r="S116" s="10" t="s">
        <v>44</v>
      </c>
      <c r="T116" s="10" t="s">
        <v>56</v>
      </c>
      <c r="U116" s="10">
        <v>1</v>
      </c>
      <c r="V116" s="10">
        <v>1</v>
      </c>
      <c r="W116" s="10">
        <v>1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>
        <v>825</v>
      </c>
      <c r="AD116" s="10">
        <v>870</v>
      </c>
      <c r="AE116" s="10">
        <v>425</v>
      </c>
      <c r="AF116" s="10">
        <v>0</v>
      </c>
      <c r="AG116">
        <v>0</v>
      </c>
      <c r="AH116">
        <v>0</v>
      </c>
      <c r="AI116">
        <v>0</v>
      </c>
      <c r="AJ116">
        <v>0</v>
      </c>
      <c r="AK116" s="19" t="s">
        <v>696</v>
      </c>
      <c r="AL116" s="18" t="s">
        <v>737</v>
      </c>
      <c r="AM116" s="10">
        <v>133</v>
      </c>
      <c r="AN116" s="10" t="s">
        <v>155</v>
      </c>
      <c r="AO116" s="10" t="s">
        <v>154</v>
      </c>
      <c r="AP116" s="10" t="s">
        <v>39</v>
      </c>
      <c r="AQ116" s="10" t="s">
        <v>52</v>
      </c>
      <c r="AR116" s="9">
        <v>37434</v>
      </c>
      <c r="AS116" s="14">
        <v>7725</v>
      </c>
      <c r="AT116" s="9">
        <v>29709</v>
      </c>
      <c r="AU116" s="7">
        <v>2852.4320000000002</v>
      </c>
      <c r="AV116" s="7">
        <v>3111.7440000000001</v>
      </c>
      <c r="AW116" s="7">
        <v>9075.92</v>
      </c>
      <c r="AX116" s="14">
        <v>2120</v>
      </c>
      <c r="AY116" s="14">
        <v>1270</v>
      </c>
      <c r="AZ116" s="7">
        <v>1815.1840000000002</v>
      </c>
      <c r="BA116" s="7">
        <v>2333.808</v>
      </c>
      <c r="BB116" s="7">
        <v>2593.1200000000003</v>
      </c>
      <c r="BC116" s="7">
        <v>3111.7440000000001</v>
      </c>
      <c r="BD116" s="7">
        <v>1037.248</v>
      </c>
      <c r="BE116" s="7">
        <v>22060.464</v>
      </c>
      <c r="BF116" s="8">
        <v>7648.5360000000001</v>
      </c>
      <c r="BG116" s="8">
        <v>7260.7360000000008</v>
      </c>
      <c r="BH116" s="7">
        <v>1497.3600000000001</v>
      </c>
      <c r="BI116" s="8">
        <v>387.79999999999927</v>
      </c>
      <c r="BJ116" s="8">
        <v>-1109.5600000000009</v>
      </c>
    </row>
    <row r="117" spans="1:62" x14ac:dyDescent="0.45">
      <c r="A117" s="13" t="s">
        <v>2684</v>
      </c>
      <c r="B117" s="10" t="s">
        <v>18</v>
      </c>
      <c r="C117" s="10" t="s">
        <v>282</v>
      </c>
      <c r="D117" s="10">
        <v>2015</v>
      </c>
      <c r="E117" s="10" t="s">
        <v>281</v>
      </c>
      <c r="F117" s="10" t="s">
        <v>280</v>
      </c>
      <c r="G117" s="10" t="s">
        <v>149</v>
      </c>
      <c r="H117" s="10">
        <v>2</v>
      </c>
      <c r="I117" s="10">
        <v>11</v>
      </c>
      <c r="J117" s="10">
        <v>2015</v>
      </c>
      <c r="K117" s="12">
        <v>42046</v>
      </c>
      <c r="L117" s="12" t="s">
        <v>129</v>
      </c>
      <c r="M117" s="10">
        <v>1</v>
      </c>
      <c r="N117" s="10" t="s">
        <v>12</v>
      </c>
      <c r="O117" s="10" t="s">
        <v>24</v>
      </c>
      <c r="P117" s="10" t="s">
        <v>37</v>
      </c>
      <c r="Q117" s="10" t="s">
        <v>156</v>
      </c>
      <c r="R117" s="10" t="s">
        <v>61</v>
      </c>
      <c r="S117" s="11" t="s">
        <v>7</v>
      </c>
      <c r="T117" s="10" t="s">
        <v>162</v>
      </c>
      <c r="U117" s="10">
        <v>1</v>
      </c>
      <c r="V117" s="10">
        <v>1</v>
      </c>
      <c r="W117" s="10">
        <v>1</v>
      </c>
      <c r="X117" s="10">
        <v>1</v>
      </c>
      <c r="Y117" s="10">
        <v>0</v>
      </c>
      <c r="Z117" s="10">
        <v>1</v>
      </c>
      <c r="AA117" s="10">
        <v>0</v>
      </c>
      <c r="AB117" s="10">
        <v>1</v>
      </c>
      <c r="AC117">
        <v>825</v>
      </c>
      <c r="AD117" s="10">
        <v>870</v>
      </c>
      <c r="AE117" s="10">
        <v>425</v>
      </c>
      <c r="AF117" s="10">
        <v>640</v>
      </c>
      <c r="AG117">
        <v>0</v>
      </c>
      <c r="AH117">
        <v>420</v>
      </c>
      <c r="AI117">
        <v>0</v>
      </c>
      <c r="AJ117">
        <v>370</v>
      </c>
      <c r="AK117" s="20" t="s">
        <v>5</v>
      </c>
      <c r="AL117" s="10" t="s">
        <v>4</v>
      </c>
      <c r="AM117" s="10">
        <v>112</v>
      </c>
      <c r="AN117" s="10" t="s">
        <v>155</v>
      </c>
      <c r="AO117" s="10" t="s">
        <v>154</v>
      </c>
      <c r="AP117" s="10" t="s">
        <v>39</v>
      </c>
      <c r="AQ117" s="10" t="s">
        <v>52</v>
      </c>
      <c r="AR117" s="9">
        <v>14144</v>
      </c>
      <c r="AS117" s="14">
        <v>2193</v>
      </c>
      <c r="AT117" s="9">
        <v>11951</v>
      </c>
      <c r="AU117" s="7">
        <v>1493.6063999999999</v>
      </c>
      <c r="AV117" s="7">
        <v>1629.3887999999999</v>
      </c>
      <c r="AW117" s="7">
        <v>4752.384</v>
      </c>
      <c r="AX117" s="14">
        <v>3550</v>
      </c>
      <c r="AY117" s="14">
        <v>1020</v>
      </c>
      <c r="AZ117" s="7">
        <v>950.47680000000003</v>
      </c>
      <c r="BA117" s="7">
        <v>1222.0416</v>
      </c>
      <c r="BB117" s="7">
        <v>1357.8240000000001</v>
      </c>
      <c r="BC117" s="7">
        <v>1629.3887999999999</v>
      </c>
      <c r="BD117" s="7">
        <v>543.12959999999998</v>
      </c>
      <c r="BE117" s="7">
        <v>14346.3328</v>
      </c>
      <c r="BF117" s="8">
        <v>-2395.3328000000001</v>
      </c>
      <c r="BG117" s="8">
        <v>3801.9071999999996</v>
      </c>
      <c r="BH117" s="7">
        <v>386.13120000000004</v>
      </c>
      <c r="BI117" s="8">
        <v>-6197.24</v>
      </c>
      <c r="BJ117" s="8">
        <v>-6583.3711999999996</v>
      </c>
    </row>
    <row r="118" spans="1:62" x14ac:dyDescent="0.45">
      <c r="A118" s="13" t="s">
        <v>2539</v>
      </c>
      <c r="B118" s="10" t="s">
        <v>18</v>
      </c>
      <c r="C118" s="10" t="s">
        <v>152</v>
      </c>
      <c r="D118" s="10">
        <v>2015</v>
      </c>
      <c r="E118" s="10" t="s">
        <v>151</v>
      </c>
      <c r="F118" s="10" t="s">
        <v>150</v>
      </c>
      <c r="G118" s="10" t="s">
        <v>149</v>
      </c>
      <c r="H118" s="10">
        <v>2</v>
      </c>
      <c r="I118" s="10">
        <v>11</v>
      </c>
      <c r="J118" s="10">
        <v>2015</v>
      </c>
      <c r="K118" s="12">
        <v>42046</v>
      </c>
      <c r="L118" s="12" t="s">
        <v>129</v>
      </c>
      <c r="M118" s="10">
        <v>1</v>
      </c>
      <c r="N118" s="10" t="s">
        <v>12</v>
      </c>
      <c r="O118" s="10" t="s">
        <v>160</v>
      </c>
      <c r="P118" s="10" t="s">
        <v>23</v>
      </c>
      <c r="Q118" s="10" t="s">
        <v>22</v>
      </c>
      <c r="R118" s="10" t="s">
        <v>33</v>
      </c>
      <c r="S118" s="10" t="s">
        <v>7</v>
      </c>
      <c r="T118" s="10" t="s">
        <v>162</v>
      </c>
      <c r="U118" s="10">
        <v>1</v>
      </c>
      <c r="V118" s="10">
        <v>0</v>
      </c>
      <c r="W118" s="10">
        <v>1</v>
      </c>
      <c r="X118" s="10">
        <v>1</v>
      </c>
      <c r="Y118" s="10">
        <v>0</v>
      </c>
      <c r="Z118" s="10">
        <v>0</v>
      </c>
      <c r="AA118" s="10">
        <v>1</v>
      </c>
      <c r="AB118" s="10">
        <v>1</v>
      </c>
      <c r="AC118">
        <v>825</v>
      </c>
      <c r="AD118" s="10">
        <v>0</v>
      </c>
      <c r="AE118" s="10">
        <v>425</v>
      </c>
      <c r="AF118" s="10">
        <v>640</v>
      </c>
      <c r="AG118">
        <v>0</v>
      </c>
      <c r="AH118">
        <v>0</v>
      </c>
      <c r="AI118">
        <v>550</v>
      </c>
      <c r="AJ118">
        <v>370</v>
      </c>
      <c r="AK118" s="20" t="s">
        <v>5</v>
      </c>
      <c r="AL118" s="10" t="s">
        <v>4</v>
      </c>
      <c r="AM118" s="10">
        <v>0</v>
      </c>
      <c r="AN118" s="10" t="s">
        <v>155</v>
      </c>
      <c r="AO118" s="10" t="s">
        <v>154</v>
      </c>
      <c r="AP118" s="10" t="s">
        <v>27</v>
      </c>
      <c r="AQ118" s="10" t="s">
        <v>102</v>
      </c>
      <c r="AR118" s="9">
        <v>13820</v>
      </c>
      <c r="AS118" s="14">
        <v>2538</v>
      </c>
      <c r="AT118" s="9">
        <v>11282</v>
      </c>
      <c r="AU118" s="7">
        <v>1361.3489999999999</v>
      </c>
      <c r="AV118" s="7">
        <v>1485.1079999999999</v>
      </c>
      <c r="AW118" s="7">
        <v>4331.5649999999996</v>
      </c>
      <c r="AX118" s="14">
        <v>2810</v>
      </c>
      <c r="AY118" s="14">
        <v>1567</v>
      </c>
      <c r="AZ118" s="7">
        <v>866.3130000000001</v>
      </c>
      <c r="BA118" s="7">
        <v>1113.8309999999999</v>
      </c>
      <c r="BB118" s="7">
        <v>1237.5900000000001</v>
      </c>
      <c r="BC118" s="7">
        <v>1485.1079999999999</v>
      </c>
      <c r="BD118" s="7">
        <v>495.036</v>
      </c>
      <c r="BE118" s="7">
        <v>13287.648000000001</v>
      </c>
      <c r="BF118" s="8">
        <v>-2005.648000000001</v>
      </c>
      <c r="BG118" s="8">
        <v>3465.252</v>
      </c>
      <c r="BH118" s="7">
        <v>377.286</v>
      </c>
      <c r="BI118" s="8">
        <v>-5470.9000000000015</v>
      </c>
      <c r="BJ118" s="8">
        <v>-5848.1860000000015</v>
      </c>
    </row>
    <row r="119" spans="1:62" x14ac:dyDescent="0.45">
      <c r="A119" s="13" t="s">
        <v>2256</v>
      </c>
      <c r="B119" s="10" t="s">
        <v>1157</v>
      </c>
      <c r="C119" s="10" t="s">
        <v>1372</v>
      </c>
      <c r="D119" s="10">
        <v>2013</v>
      </c>
      <c r="E119" s="10" t="s">
        <v>1371</v>
      </c>
      <c r="F119" s="10" t="s">
        <v>505</v>
      </c>
      <c r="G119" s="10" t="s">
        <v>423</v>
      </c>
      <c r="H119" s="10">
        <v>2</v>
      </c>
      <c r="I119" s="10">
        <v>11</v>
      </c>
      <c r="J119" s="10">
        <v>2015</v>
      </c>
      <c r="K119" s="12">
        <v>42046</v>
      </c>
      <c r="L119" s="12" t="s">
        <v>129</v>
      </c>
      <c r="M119" s="10">
        <v>1</v>
      </c>
      <c r="N119" s="10" t="s">
        <v>12</v>
      </c>
      <c r="O119" s="10" t="s">
        <v>427</v>
      </c>
      <c r="P119" s="10" t="s">
        <v>10</v>
      </c>
      <c r="Q119" s="10" t="s">
        <v>156</v>
      </c>
      <c r="R119" s="10" t="s">
        <v>45</v>
      </c>
      <c r="S119" s="10" t="s">
        <v>21</v>
      </c>
      <c r="T119" s="10" t="s">
        <v>162</v>
      </c>
      <c r="U119" s="10">
        <v>1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1</v>
      </c>
      <c r="AB119" s="10">
        <v>0</v>
      </c>
      <c r="AC119">
        <v>825</v>
      </c>
      <c r="AD119" s="10">
        <v>0</v>
      </c>
      <c r="AE119" s="10">
        <v>0</v>
      </c>
      <c r="AF119" s="10">
        <v>0</v>
      </c>
      <c r="AG119">
        <v>0</v>
      </c>
      <c r="AH119">
        <v>0</v>
      </c>
      <c r="AI119">
        <v>550</v>
      </c>
      <c r="AJ119">
        <v>0</v>
      </c>
      <c r="AK119" s="20" t="s">
        <v>5</v>
      </c>
      <c r="AL119" s="10" t="s">
        <v>562</v>
      </c>
      <c r="AM119" s="10">
        <v>49</v>
      </c>
      <c r="AN119" s="10" t="s">
        <v>502</v>
      </c>
      <c r="AO119" s="10" t="s">
        <v>501</v>
      </c>
      <c r="AP119" s="10" t="s">
        <v>1</v>
      </c>
      <c r="AQ119" s="10" t="s">
        <v>0</v>
      </c>
      <c r="AR119" s="9">
        <v>41692</v>
      </c>
      <c r="AS119" s="14">
        <v>2397</v>
      </c>
      <c r="AT119" s="9">
        <v>39295</v>
      </c>
      <c r="AU119" s="7">
        <v>2751.672</v>
      </c>
      <c r="AV119" s="7">
        <v>3001.8240000000001</v>
      </c>
      <c r="AW119" s="7">
        <v>8755.32</v>
      </c>
      <c r="AX119" s="14">
        <v>1375</v>
      </c>
      <c r="AY119" s="14">
        <v>1490</v>
      </c>
      <c r="AZ119" s="7">
        <v>1751.0640000000003</v>
      </c>
      <c r="BA119" s="7">
        <v>2251.3679999999999</v>
      </c>
      <c r="BB119" s="7">
        <v>2501.5200000000004</v>
      </c>
      <c r="BC119" s="7">
        <v>3001.8240000000001</v>
      </c>
      <c r="BD119" s="7">
        <v>1000.6080000000001</v>
      </c>
      <c r="BE119" s="7">
        <v>20875.944000000003</v>
      </c>
      <c r="BF119" s="8">
        <v>18419.055999999997</v>
      </c>
      <c r="BG119" s="8">
        <v>7004.2560000000003</v>
      </c>
      <c r="BH119" s="7">
        <v>3222.7916000000005</v>
      </c>
      <c r="BI119" s="8">
        <v>11414.799999999996</v>
      </c>
      <c r="BJ119" s="8">
        <v>8192.0083999999952</v>
      </c>
    </row>
    <row r="120" spans="1:62" x14ac:dyDescent="0.45">
      <c r="A120" s="13" t="s">
        <v>2255</v>
      </c>
      <c r="B120" s="10" t="s">
        <v>1157</v>
      </c>
      <c r="C120" s="10" t="s">
        <v>1372</v>
      </c>
      <c r="D120" s="10">
        <v>2013</v>
      </c>
      <c r="E120" s="10" t="s">
        <v>1374</v>
      </c>
      <c r="F120" s="10" t="s">
        <v>505</v>
      </c>
      <c r="G120" s="10" t="s">
        <v>423</v>
      </c>
      <c r="H120" s="10">
        <v>2</v>
      </c>
      <c r="I120" s="10">
        <v>11</v>
      </c>
      <c r="J120" s="10">
        <v>2015</v>
      </c>
      <c r="K120" s="12">
        <v>42046</v>
      </c>
      <c r="L120" s="12" t="s">
        <v>129</v>
      </c>
      <c r="M120" s="10">
        <v>1</v>
      </c>
      <c r="N120" s="10" t="s">
        <v>25</v>
      </c>
      <c r="O120" s="10" t="s">
        <v>512</v>
      </c>
      <c r="P120" s="10" t="s">
        <v>71</v>
      </c>
      <c r="Q120" s="10" t="s">
        <v>46</v>
      </c>
      <c r="R120" s="10" t="s">
        <v>36</v>
      </c>
      <c r="S120" s="10" t="s">
        <v>60</v>
      </c>
      <c r="T120" s="10" t="s">
        <v>162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1</v>
      </c>
      <c r="AB120" s="10">
        <v>1</v>
      </c>
      <c r="AC120">
        <v>0</v>
      </c>
      <c r="AD120" s="10">
        <v>0</v>
      </c>
      <c r="AE120" s="10">
        <v>0</v>
      </c>
      <c r="AF120" s="10">
        <v>0</v>
      </c>
      <c r="AG120">
        <v>0</v>
      </c>
      <c r="AH120">
        <v>0</v>
      </c>
      <c r="AI120">
        <v>550</v>
      </c>
      <c r="AJ120">
        <v>370</v>
      </c>
      <c r="AK120" s="20" t="s">
        <v>651</v>
      </c>
      <c r="AL120" s="10" t="s">
        <v>811</v>
      </c>
      <c r="AM120" s="10">
        <v>78</v>
      </c>
      <c r="AN120" s="10" t="s">
        <v>155</v>
      </c>
      <c r="AO120" s="10" t="s">
        <v>422</v>
      </c>
      <c r="AP120" s="10" t="s">
        <v>39</v>
      </c>
      <c r="AQ120" s="10" t="s">
        <v>52</v>
      </c>
      <c r="AR120" s="9">
        <v>40216</v>
      </c>
      <c r="AS120" s="14">
        <v>4931</v>
      </c>
      <c r="AT120" s="9">
        <v>35285</v>
      </c>
      <c r="AU120" s="7">
        <v>2654.2559999999999</v>
      </c>
      <c r="AV120" s="7">
        <v>2895.5519999999997</v>
      </c>
      <c r="AW120" s="7">
        <v>8445.3599999999988</v>
      </c>
      <c r="AX120" s="14">
        <v>920</v>
      </c>
      <c r="AY120" s="14">
        <v>1649</v>
      </c>
      <c r="AZ120" s="7">
        <v>1689.0720000000001</v>
      </c>
      <c r="BA120" s="7">
        <v>2171.6639999999998</v>
      </c>
      <c r="BB120" s="7">
        <v>2412.96</v>
      </c>
      <c r="BC120" s="7">
        <v>2895.5519999999997</v>
      </c>
      <c r="BD120" s="7">
        <v>965.18399999999997</v>
      </c>
      <c r="BE120" s="7">
        <v>19942.311999999998</v>
      </c>
      <c r="BF120" s="8">
        <v>15342.688000000002</v>
      </c>
      <c r="BG120" s="8">
        <v>6756.2879999999996</v>
      </c>
      <c r="BH120" s="7">
        <v>4037.6863999999996</v>
      </c>
      <c r="BI120" s="8">
        <v>8586.4000000000015</v>
      </c>
      <c r="BJ120" s="8">
        <v>4548.7136000000019</v>
      </c>
    </row>
    <row r="121" spans="1:62" x14ac:dyDescent="0.45">
      <c r="A121" s="13" t="s">
        <v>2254</v>
      </c>
      <c r="B121" s="10" t="s">
        <v>1157</v>
      </c>
      <c r="C121" s="10" t="s">
        <v>1372</v>
      </c>
      <c r="D121" s="10">
        <v>2013</v>
      </c>
      <c r="E121" s="10" t="s">
        <v>1374</v>
      </c>
      <c r="F121" s="10" t="s">
        <v>505</v>
      </c>
      <c r="G121" s="10" t="s">
        <v>423</v>
      </c>
      <c r="H121" s="10">
        <v>2</v>
      </c>
      <c r="I121" s="10">
        <v>11</v>
      </c>
      <c r="J121" s="10">
        <v>2015</v>
      </c>
      <c r="K121" s="12">
        <v>42046</v>
      </c>
      <c r="L121" s="12" t="s">
        <v>129</v>
      </c>
      <c r="M121" s="10">
        <v>1</v>
      </c>
      <c r="N121" s="10" t="s">
        <v>25</v>
      </c>
      <c r="O121" s="10" t="s">
        <v>427</v>
      </c>
      <c r="P121" s="10" t="s">
        <v>37</v>
      </c>
      <c r="Q121" s="10" t="s">
        <v>22</v>
      </c>
      <c r="R121" s="10" t="s">
        <v>53</v>
      </c>
      <c r="S121" s="10" t="s">
        <v>60</v>
      </c>
      <c r="T121" s="10" t="s">
        <v>162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1</v>
      </c>
      <c r="AB121" s="10">
        <v>0</v>
      </c>
      <c r="AC121">
        <v>0</v>
      </c>
      <c r="AD121" s="10">
        <v>0</v>
      </c>
      <c r="AE121" s="10">
        <v>0</v>
      </c>
      <c r="AF121" s="10">
        <v>0</v>
      </c>
      <c r="AG121">
        <v>0</v>
      </c>
      <c r="AH121">
        <v>0</v>
      </c>
      <c r="AI121">
        <v>550</v>
      </c>
      <c r="AJ121">
        <v>0</v>
      </c>
      <c r="AK121" s="20" t="s">
        <v>5</v>
      </c>
      <c r="AL121" s="10" t="s">
        <v>686</v>
      </c>
      <c r="AM121" s="10">
        <v>51</v>
      </c>
      <c r="AN121" s="10" t="s">
        <v>155</v>
      </c>
      <c r="AO121" s="10" t="s">
        <v>422</v>
      </c>
      <c r="AP121" s="10" t="s">
        <v>27</v>
      </c>
      <c r="AQ121" s="10" t="s">
        <v>102</v>
      </c>
      <c r="AR121" s="9">
        <v>39910</v>
      </c>
      <c r="AS121" s="14">
        <v>2691</v>
      </c>
      <c r="AT121" s="9">
        <v>37219</v>
      </c>
      <c r="AU121" s="7">
        <v>2634.06</v>
      </c>
      <c r="AV121" s="7">
        <v>2873.52</v>
      </c>
      <c r="AW121" s="7">
        <v>8381.1</v>
      </c>
      <c r="AX121" s="14">
        <v>550</v>
      </c>
      <c r="AY121" s="14">
        <v>1649</v>
      </c>
      <c r="AZ121" s="7">
        <v>1676.2200000000003</v>
      </c>
      <c r="BA121" s="7">
        <v>2155.14</v>
      </c>
      <c r="BB121" s="7">
        <v>2394.6</v>
      </c>
      <c r="BC121" s="7">
        <v>2873.52</v>
      </c>
      <c r="BD121" s="7">
        <v>957.84</v>
      </c>
      <c r="BE121" s="7">
        <v>19440.12</v>
      </c>
      <c r="BF121" s="8">
        <v>17778.88</v>
      </c>
      <c r="BG121" s="8">
        <v>6704.88</v>
      </c>
      <c r="BH121" s="7">
        <v>1013.7139999999999</v>
      </c>
      <c r="BI121" s="8">
        <v>11074</v>
      </c>
      <c r="BJ121" s="8">
        <v>10060.286</v>
      </c>
    </row>
    <row r="122" spans="1:62" x14ac:dyDescent="0.45">
      <c r="A122" s="13" t="s">
        <v>1929</v>
      </c>
      <c r="B122" s="10" t="s">
        <v>796</v>
      </c>
      <c r="C122" s="10" t="s">
        <v>1042</v>
      </c>
      <c r="D122" s="10">
        <v>2015</v>
      </c>
      <c r="E122" s="10" t="s">
        <v>1044</v>
      </c>
      <c r="F122" s="10" t="s">
        <v>284</v>
      </c>
      <c r="G122" s="10" t="s">
        <v>149</v>
      </c>
      <c r="H122" s="10">
        <v>2</v>
      </c>
      <c r="I122" s="10">
        <v>11</v>
      </c>
      <c r="J122" s="10">
        <v>2015</v>
      </c>
      <c r="K122" s="12">
        <v>42046</v>
      </c>
      <c r="L122" s="12" t="s">
        <v>129</v>
      </c>
      <c r="M122" s="10">
        <v>1</v>
      </c>
      <c r="N122" s="10" t="s">
        <v>148</v>
      </c>
      <c r="O122" s="10" t="s">
        <v>169</v>
      </c>
      <c r="P122" s="10" t="s">
        <v>47</v>
      </c>
      <c r="Q122" s="10" t="s">
        <v>156</v>
      </c>
      <c r="R122" s="10" t="s">
        <v>8</v>
      </c>
      <c r="S122" s="11" t="s">
        <v>44</v>
      </c>
      <c r="T122" s="10" t="s">
        <v>162</v>
      </c>
      <c r="U122" s="10">
        <v>1</v>
      </c>
      <c r="V122" s="10">
        <v>0</v>
      </c>
      <c r="W122" s="10">
        <v>0</v>
      </c>
      <c r="X122" s="10">
        <v>1</v>
      </c>
      <c r="Y122" s="10">
        <v>0</v>
      </c>
      <c r="Z122" s="10">
        <v>0</v>
      </c>
      <c r="AA122" s="10">
        <v>0</v>
      </c>
      <c r="AB122" s="10">
        <v>0</v>
      </c>
      <c r="AC122">
        <v>825</v>
      </c>
      <c r="AD122" s="10">
        <v>0</v>
      </c>
      <c r="AE122" s="10">
        <v>0</v>
      </c>
      <c r="AF122" s="10">
        <v>640</v>
      </c>
      <c r="AG122">
        <v>0</v>
      </c>
      <c r="AH122">
        <v>0</v>
      </c>
      <c r="AI122">
        <v>0</v>
      </c>
      <c r="AJ122">
        <v>0</v>
      </c>
      <c r="AK122" s="20" t="s">
        <v>659</v>
      </c>
      <c r="AL122" s="18" t="s">
        <v>670</v>
      </c>
      <c r="AM122" s="10">
        <v>72</v>
      </c>
      <c r="AN122" s="10" t="s">
        <v>3</v>
      </c>
      <c r="AO122" s="10" t="s">
        <v>146</v>
      </c>
      <c r="AP122" s="10" t="s">
        <v>1</v>
      </c>
      <c r="AQ122" s="10" t="s">
        <v>0</v>
      </c>
      <c r="AR122" s="9">
        <v>14017</v>
      </c>
      <c r="AS122" s="14">
        <v>2601</v>
      </c>
      <c r="AT122" s="9">
        <v>11416</v>
      </c>
      <c r="AU122" s="7">
        <v>1387.6830000000002</v>
      </c>
      <c r="AV122" s="7">
        <v>1513.836</v>
      </c>
      <c r="AW122" s="7">
        <v>4415.3550000000005</v>
      </c>
      <c r="AX122" s="14">
        <v>1465</v>
      </c>
      <c r="AY122" s="14">
        <v>1110</v>
      </c>
      <c r="AZ122" s="7">
        <v>883.07100000000014</v>
      </c>
      <c r="BA122" s="7">
        <v>1135.377</v>
      </c>
      <c r="BB122" s="7">
        <v>1261.5300000000002</v>
      </c>
      <c r="BC122" s="7">
        <v>1513.836</v>
      </c>
      <c r="BD122" s="7">
        <v>504.61200000000008</v>
      </c>
      <c r="BE122" s="7">
        <v>11658.016000000001</v>
      </c>
      <c r="BF122" s="8">
        <v>-242.01600000000144</v>
      </c>
      <c r="BG122" s="8">
        <v>3532.2840000000001</v>
      </c>
      <c r="BH122" s="7">
        <v>876.0625</v>
      </c>
      <c r="BI122" s="8">
        <v>-3774.3000000000015</v>
      </c>
      <c r="BJ122" s="8">
        <v>-4650.3625000000011</v>
      </c>
    </row>
    <row r="123" spans="1:62" x14ac:dyDescent="0.45">
      <c r="A123" s="13" t="s">
        <v>1893</v>
      </c>
      <c r="B123" s="10" t="s">
        <v>796</v>
      </c>
      <c r="C123" s="10" t="s">
        <v>1010</v>
      </c>
      <c r="D123" s="10">
        <v>2015</v>
      </c>
      <c r="E123" s="10" t="s">
        <v>1012</v>
      </c>
      <c r="F123" s="10" t="s">
        <v>505</v>
      </c>
      <c r="G123" s="10" t="s">
        <v>423</v>
      </c>
      <c r="H123" s="10">
        <v>2</v>
      </c>
      <c r="I123" s="10">
        <v>11</v>
      </c>
      <c r="J123" s="10">
        <v>2015</v>
      </c>
      <c r="K123" s="12">
        <v>42046</v>
      </c>
      <c r="L123" s="12" t="s">
        <v>129</v>
      </c>
      <c r="M123" s="10">
        <v>1</v>
      </c>
      <c r="N123" s="10" t="s">
        <v>12</v>
      </c>
      <c r="O123" s="10" t="s">
        <v>517</v>
      </c>
      <c r="P123" s="10" t="s">
        <v>10</v>
      </c>
      <c r="Q123" s="10" t="s">
        <v>46</v>
      </c>
      <c r="R123" s="10" t="s">
        <v>8</v>
      </c>
      <c r="S123" s="10" t="s">
        <v>60</v>
      </c>
      <c r="T123" s="10" t="s">
        <v>162</v>
      </c>
      <c r="U123" s="10">
        <v>1</v>
      </c>
      <c r="V123" s="10">
        <v>1</v>
      </c>
      <c r="W123" s="10">
        <v>1</v>
      </c>
      <c r="X123" s="10">
        <v>1</v>
      </c>
      <c r="Y123" s="10">
        <v>0</v>
      </c>
      <c r="Z123" s="10">
        <v>1</v>
      </c>
      <c r="AA123" s="10">
        <v>0</v>
      </c>
      <c r="AB123" s="10">
        <v>0</v>
      </c>
      <c r="AC123">
        <v>825</v>
      </c>
      <c r="AD123" s="10">
        <v>870</v>
      </c>
      <c r="AE123" s="10">
        <v>425</v>
      </c>
      <c r="AF123" s="10">
        <v>640</v>
      </c>
      <c r="AG123">
        <v>0</v>
      </c>
      <c r="AH123">
        <v>420</v>
      </c>
      <c r="AI123">
        <v>0</v>
      </c>
      <c r="AJ123">
        <v>0</v>
      </c>
      <c r="AK123" s="19" t="s">
        <v>696</v>
      </c>
      <c r="AL123" s="18" t="s">
        <v>824</v>
      </c>
      <c r="AM123" s="10">
        <v>158</v>
      </c>
      <c r="AN123" s="10" t="s">
        <v>155</v>
      </c>
      <c r="AO123" s="10" t="s">
        <v>422</v>
      </c>
      <c r="AP123" s="10" t="s">
        <v>39</v>
      </c>
      <c r="AQ123" s="10" t="s">
        <v>52</v>
      </c>
      <c r="AR123" s="9">
        <v>38226</v>
      </c>
      <c r="AS123" s="14">
        <v>7163</v>
      </c>
      <c r="AT123" s="9">
        <v>31063</v>
      </c>
      <c r="AU123" s="7">
        <v>2522.9159999999997</v>
      </c>
      <c r="AV123" s="7">
        <v>2752.2719999999999</v>
      </c>
      <c r="AW123" s="7">
        <v>8027.4599999999991</v>
      </c>
      <c r="AX123" s="14">
        <v>3180</v>
      </c>
      <c r="AY123" s="14">
        <v>1795</v>
      </c>
      <c r="AZ123" s="7">
        <v>1605.492</v>
      </c>
      <c r="BA123" s="7">
        <v>2064.2039999999997</v>
      </c>
      <c r="BB123" s="7">
        <v>2293.56</v>
      </c>
      <c r="BC123" s="7">
        <v>2752.2719999999999</v>
      </c>
      <c r="BD123" s="7">
        <v>917.42399999999998</v>
      </c>
      <c r="BE123" s="7">
        <v>21488.631999999998</v>
      </c>
      <c r="BF123" s="8">
        <v>9574.3680000000022</v>
      </c>
      <c r="BG123" s="8">
        <v>6421.9679999999998</v>
      </c>
      <c r="BH123" s="7">
        <v>1532.8625999999999</v>
      </c>
      <c r="BI123" s="8">
        <v>3152.4000000000024</v>
      </c>
      <c r="BJ123" s="8">
        <v>1619.5374000000024</v>
      </c>
    </row>
    <row r="124" spans="1:62" x14ac:dyDescent="0.45">
      <c r="A124" s="13" t="s">
        <v>1860</v>
      </c>
      <c r="B124" s="10" t="s">
        <v>796</v>
      </c>
      <c r="C124" s="10" t="s">
        <v>975</v>
      </c>
      <c r="D124" s="10">
        <v>2015</v>
      </c>
      <c r="E124" s="10" t="s">
        <v>974</v>
      </c>
      <c r="F124" s="10" t="s">
        <v>505</v>
      </c>
      <c r="G124" s="10" t="s">
        <v>835</v>
      </c>
      <c r="H124" s="10">
        <v>2</v>
      </c>
      <c r="I124" s="10">
        <v>11</v>
      </c>
      <c r="J124" s="10">
        <v>2015</v>
      </c>
      <c r="K124" s="12">
        <v>42046</v>
      </c>
      <c r="L124" s="12" t="s">
        <v>129</v>
      </c>
      <c r="M124" s="10">
        <v>1</v>
      </c>
      <c r="N124" s="10" t="s">
        <v>25</v>
      </c>
      <c r="O124" s="10" t="s">
        <v>434</v>
      </c>
      <c r="P124" s="10" t="s">
        <v>47</v>
      </c>
      <c r="Q124" s="10" t="s">
        <v>46</v>
      </c>
      <c r="R124" s="10" t="s">
        <v>36</v>
      </c>
      <c r="S124" s="10" t="s">
        <v>7</v>
      </c>
      <c r="T124" s="10" t="s">
        <v>162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1</v>
      </c>
      <c r="AC124">
        <v>0</v>
      </c>
      <c r="AD124" s="10">
        <v>0</v>
      </c>
      <c r="AE124" s="10">
        <v>0</v>
      </c>
      <c r="AF124" s="10">
        <v>0</v>
      </c>
      <c r="AG124">
        <v>0</v>
      </c>
      <c r="AH124">
        <v>0</v>
      </c>
      <c r="AI124">
        <v>0</v>
      </c>
      <c r="AJ124">
        <v>370</v>
      </c>
      <c r="AK124" s="19" t="s">
        <v>659</v>
      </c>
      <c r="AL124" s="18" t="s">
        <v>670</v>
      </c>
      <c r="AM124" s="10">
        <v>60</v>
      </c>
      <c r="AN124" s="10" t="s">
        <v>155</v>
      </c>
      <c r="AO124" s="10" t="s">
        <v>422</v>
      </c>
      <c r="AP124" s="10" t="s">
        <v>39</v>
      </c>
      <c r="AQ124" s="10" t="s">
        <v>52</v>
      </c>
      <c r="AR124" s="9">
        <v>28513</v>
      </c>
      <c r="AS124" s="14">
        <v>6457</v>
      </c>
      <c r="AT124" s="9">
        <v>22056</v>
      </c>
      <c r="AU124" s="7">
        <v>1725.0365000000002</v>
      </c>
      <c r="AV124" s="7">
        <v>1881.8580000000002</v>
      </c>
      <c r="AW124" s="7">
        <v>5488.7525000000005</v>
      </c>
      <c r="AX124" s="14">
        <v>370</v>
      </c>
      <c r="AY124" s="14">
        <v>1795</v>
      </c>
      <c r="AZ124" s="7">
        <v>1097.7505000000001</v>
      </c>
      <c r="BA124" s="7">
        <v>1411.3935000000001</v>
      </c>
      <c r="BB124" s="7">
        <v>1568.2150000000001</v>
      </c>
      <c r="BC124" s="7">
        <v>1881.8580000000002</v>
      </c>
      <c r="BD124" s="7">
        <v>627.28600000000006</v>
      </c>
      <c r="BE124" s="7">
        <v>13456.148000000001</v>
      </c>
      <c r="BF124" s="8">
        <v>8599.851999999999</v>
      </c>
      <c r="BG124" s="8">
        <v>4391.0020000000004</v>
      </c>
      <c r="BH124" s="7">
        <v>1782.0625</v>
      </c>
      <c r="BI124" s="8">
        <v>4208.8499999999985</v>
      </c>
      <c r="BJ124" s="8">
        <v>2426.7874999999985</v>
      </c>
    </row>
    <row r="125" spans="1:62" x14ac:dyDescent="0.45">
      <c r="A125" s="13" t="s">
        <v>1831</v>
      </c>
      <c r="B125" s="10" t="s">
        <v>796</v>
      </c>
      <c r="C125" s="10" t="s">
        <v>948</v>
      </c>
      <c r="D125" s="10">
        <v>2015</v>
      </c>
      <c r="E125" s="10" t="s">
        <v>950</v>
      </c>
      <c r="F125" s="10" t="s">
        <v>793</v>
      </c>
      <c r="G125" s="10" t="s">
        <v>792</v>
      </c>
      <c r="H125" s="10">
        <v>2</v>
      </c>
      <c r="I125" s="10">
        <v>11</v>
      </c>
      <c r="J125" s="10">
        <v>2015</v>
      </c>
      <c r="K125" s="12">
        <v>42046</v>
      </c>
      <c r="L125" s="12" t="s">
        <v>129</v>
      </c>
      <c r="M125" s="10">
        <v>1</v>
      </c>
      <c r="N125" s="10" t="s">
        <v>25</v>
      </c>
      <c r="O125" s="10" t="s">
        <v>54</v>
      </c>
      <c r="P125" s="10" t="s">
        <v>62</v>
      </c>
      <c r="Q125" s="10" t="s">
        <v>46</v>
      </c>
      <c r="R125" s="10" t="s">
        <v>8</v>
      </c>
      <c r="S125" s="10" t="s">
        <v>7</v>
      </c>
      <c r="T125" s="10" t="s">
        <v>162</v>
      </c>
      <c r="U125" s="10">
        <v>1</v>
      </c>
      <c r="V125" s="10">
        <v>1</v>
      </c>
      <c r="W125" s="10">
        <v>0</v>
      </c>
      <c r="X125" s="10">
        <v>1</v>
      </c>
      <c r="Y125" s="10">
        <v>0</v>
      </c>
      <c r="Z125" s="10">
        <v>1</v>
      </c>
      <c r="AA125" s="10">
        <v>0</v>
      </c>
      <c r="AB125" s="10">
        <v>0</v>
      </c>
      <c r="AC125">
        <v>825</v>
      </c>
      <c r="AD125" s="10">
        <v>870</v>
      </c>
      <c r="AE125" s="10">
        <v>0</v>
      </c>
      <c r="AF125" s="10">
        <v>640</v>
      </c>
      <c r="AG125">
        <v>0</v>
      </c>
      <c r="AH125">
        <v>420</v>
      </c>
      <c r="AI125">
        <v>0</v>
      </c>
      <c r="AJ125">
        <v>0</v>
      </c>
      <c r="AK125" s="19" t="s">
        <v>659</v>
      </c>
      <c r="AL125" s="18" t="s">
        <v>724</v>
      </c>
      <c r="AM125" s="10">
        <v>44</v>
      </c>
      <c r="AN125" s="10" t="s">
        <v>3</v>
      </c>
      <c r="AO125" s="10" t="s">
        <v>146</v>
      </c>
      <c r="AP125" s="10" t="s">
        <v>39</v>
      </c>
      <c r="AQ125" s="10" t="s">
        <v>19</v>
      </c>
      <c r="AR125" s="9">
        <v>23529</v>
      </c>
      <c r="AS125" s="14">
        <v>1252</v>
      </c>
      <c r="AT125" s="9">
        <v>22277</v>
      </c>
      <c r="AU125" s="7">
        <v>1811.7329999999999</v>
      </c>
      <c r="AV125" s="7">
        <v>1976.4359999999999</v>
      </c>
      <c r="AW125" s="7">
        <v>5764.6049999999996</v>
      </c>
      <c r="AX125" s="14">
        <v>2755</v>
      </c>
      <c r="AY125" s="14">
        <v>1795</v>
      </c>
      <c r="AZ125" s="7">
        <v>1152.921</v>
      </c>
      <c r="BA125" s="7">
        <v>1482.3269999999998</v>
      </c>
      <c r="BB125" s="7">
        <v>1647.03</v>
      </c>
      <c r="BC125" s="7">
        <v>1976.4359999999999</v>
      </c>
      <c r="BD125" s="7">
        <v>658.81200000000001</v>
      </c>
      <c r="BE125" s="7">
        <v>16408.616000000002</v>
      </c>
      <c r="BF125" s="8">
        <v>5868.3839999999982</v>
      </c>
      <c r="BG125" s="8">
        <v>4611.6840000000002</v>
      </c>
      <c r="BH125" s="7">
        <v>2767.0104000000001</v>
      </c>
      <c r="BI125" s="8">
        <v>1256.699999999998</v>
      </c>
      <c r="BJ125" s="8">
        <v>-1510.3104000000021</v>
      </c>
    </row>
    <row r="126" spans="1:62" x14ac:dyDescent="0.45">
      <c r="A126" s="13" t="s">
        <v>1805</v>
      </c>
      <c r="B126" s="10" t="s">
        <v>796</v>
      </c>
      <c r="C126" s="10" t="s">
        <v>910</v>
      </c>
      <c r="D126" s="10">
        <v>2015</v>
      </c>
      <c r="E126" s="10" t="s">
        <v>912</v>
      </c>
      <c r="F126" s="10" t="s">
        <v>157</v>
      </c>
      <c r="G126" s="10" t="s">
        <v>149</v>
      </c>
      <c r="H126" s="10">
        <v>2</v>
      </c>
      <c r="I126" s="10">
        <v>11</v>
      </c>
      <c r="J126" s="10">
        <v>2015</v>
      </c>
      <c r="K126" s="12">
        <v>42046</v>
      </c>
      <c r="L126" s="12" t="s">
        <v>129</v>
      </c>
      <c r="M126" s="10">
        <v>1</v>
      </c>
      <c r="N126" s="10" t="s">
        <v>148</v>
      </c>
      <c r="O126" s="10" t="s">
        <v>72</v>
      </c>
      <c r="P126" s="10" t="s">
        <v>104</v>
      </c>
      <c r="Q126" s="10" t="s">
        <v>156</v>
      </c>
      <c r="R126" s="10" t="s">
        <v>45</v>
      </c>
      <c r="S126" s="10" t="s">
        <v>7</v>
      </c>
      <c r="T126" s="10" t="s">
        <v>162</v>
      </c>
      <c r="U126" s="10">
        <v>1</v>
      </c>
      <c r="V126" s="10">
        <v>1</v>
      </c>
      <c r="W126" s="10">
        <v>0</v>
      </c>
      <c r="X126" s="10">
        <v>1</v>
      </c>
      <c r="Y126" s="10">
        <v>0</v>
      </c>
      <c r="Z126" s="10">
        <v>0</v>
      </c>
      <c r="AA126" s="10">
        <v>1</v>
      </c>
      <c r="AB126" s="10">
        <v>0</v>
      </c>
      <c r="AC126">
        <v>825</v>
      </c>
      <c r="AD126" s="10">
        <v>870</v>
      </c>
      <c r="AE126" s="10">
        <v>0</v>
      </c>
      <c r="AF126" s="10">
        <v>640</v>
      </c>
      <c r="AG126">
        <v>0</v>
      </c>
      <c r="AH126">
        <v>0</v>
      </c>
      <c r="AI126">
        <v>550</v>
      </c>
      <c r="AJ126">
        <v>0</v>
      </c>
      <c r="AK126" s="19" t="s">
        <v>666</v>
      </c>
      <c r="AL126" s="18" t="s">
        <v>719</v>
      </c>
      <c r="AM126" s="10">
        <v>109</v>
      </c>
      <c r="AN126" s="10" t="s">
        <v>3</v>
      </c>
      <c r="AO126" s="10" t="s">
        <v>146</v>
      </c>
      <c r="AP126" s="10" t="s">
        <v>39</v>
      </c>
      <c r="AQ126" s="10" t="s">
        <v>19</v>
      </c>
      <c r="AR126" s="9">
        <v>19756</v>
      </c>
      <c r="AS126" s="14">
        <v>1314</v>
      </c>
      <c r="AT126" s="9">
        <v>18442</v>
      </c>
      <c r="AU126" s="7">
        <v>1955.8440000000003</v>
      </c>
      <c r="AV126" s="7">
        <v>2133.6480000000001</v>
      </c>
      <c r="AW126" s="7">
        <v>6223.14</v>
      </c>
      <c r="AX126" s="14">
        <v>2885</v>
      </c>
      <c r="AY126" s="14">
        <v>1649</v>
      </c>
      <c r="AZ126" s="7">
        <v>1244.6280000000002</v>
      </c>
      <c r="BA126" s="7">
        <v>1600.2360000000001</v>
      </c>
      <c r="BB126" s="7">
        <v>1778.0400000000002</v>
      </c>
      <c r="BC126" s="7">
        <v>2133.6480000000001</v>
      </c>
      <c r="BD126" s="7">
        <v>711.21600000000012</v>
      </c>
      <c r="BE126" s="7">
        <v>17335.888000000003</v>
      </c>
      <c r="BF126" s="8">
        <v>1106.1119999999974</v>
      </c>
      <c r="BG126" s="8">
        <v>4978.5120000000006</v>
      </c>
      <c r="BH126" s="7">
        <v>0</v>
      </c>
      <c r="BI126" s="8">
        <v>-3872.4000000000033</v>
      </c>
      <c r="BJ126" s="8">
        <v>-3872.4000000000033</v>
      </c>
    </row>
    <row r="127" spans="1:62" x14ac:dyDescent="0.45">
      <c r="A127" s="13" t="s">
        <v>1642</v>
      </c>
      <c r="B127" s="10" t="s">
        <v>654</v>
      </c>
      <c r="C127" s="10" t="s">
        <v>709</v>
      </c>
      <c r="D127" s="10">
        <v>2012</v>
      </c>
      <c r="E127" s="10" t="s">
        <v>711</v>
      </c>
      <c r="F127" s="10" t="s">
        <v>15</v>
      </c>
      <c r="G127" s="10" t="s">
        <v>14</v>
      </c>
      <c r="H127" s="10">
        <v>2</v>
      </c>
      <c r="I127" s="10">
        <v>11</v>
      </c>
      <c r="J127" s="10">
        <v>2015</v>
      </c>
      <c r="K127" s="12">
        <v>42046</v>
      </c>
      <c r="L127" s="12" t="s">
        <v>129</v>
      </c>
      <c r="M127" s="10">
        <v>1</v>
      </c>
      <c r="N127" s="10" t="s">
        <v>12</v>
      </c>
      <c r="O127" s="10" t="s">
        <v>24</v>
      </c>
      <c r="P127" s="10" t="s">
        <v>23</v>
      </c>
      <c r="Q127" s="10" t="s">
        <v>22</v>
      </c>
      <c r="R127" s="10" t="s">
        <v>8</v>
      </c>
      <c r="S127" s="10" t="s">
        <v>21</v>
      </c>
      <c r="T127" s="10" t="s">
        <v>162</v>
      </c>
      <c r="U127" s="10">
        <v>1</v>
      </c>
      <c r="V127" s="10">
        <v>1</v>
      </c>
      <c r="W127" s="10">
        <v>0</v>
      </c>
      <c r="X127" s="10">
        <v>1</v>
      </c>
      <c r="Y127" s="10">
        <v>0</v>
      </c>
      <c r="Z127" s="10">
        <v>0</v>
      </c>
      <c r="AA127" s="10">
        <v>1</v>
      </c>
      <c r="AB127" s="10">
        <v>1</v>
      </c>
      <c r="AC127">
        <v>825</v>
      </c>
      <c r="AD127" s="10">
        <v>870</v>
      </c>
      <c r="AE127" s="10">
        <v>0</v>
      </c>
      <c r="AF127" s="10">
        <v>640</v>
      </c>
      <c r="AG127">
        <v>0</v>
      </c>
      <c r="AH127">
        <v>0</v>
      </c>
      <c r="AI127">
        <v>550</v>
      </c>
      <c r="AJ127">
        <v>370</v>
      </c>
      <c r="AK127" s="19" t="s">
        <v>696</v>
      </c>
      <c r="AL127" s="18" t="s">
        <v>737</v>
      </c>
      <c r="AM127" s="10">
        <v>101</v>
      </c>
      <c r="AN127" s="10" t="s">
        <v>3</v>
      </c>
      <c r="AO127" s="10" t="s">
        <v>2</v>
      </c>
      <c r="AP127" s="10" t="s">
        <v>39</v>
      </c>
      <c r="AQ127" s="10" t="s">
        <v>52</v>
      </c>
      <c r="AR127" s="9">
        <v>31120</v>
      </c>
      <c r="AS127" s="14">
        <v>6417</v>
      </c>
      <c r="AT127" s="9">
        <v>24703</v>
      </c>
      <c r="AU127" s="7">
        <v>2738.56</v>
      </c>
      <c r="AV127" s="7">
        <v>2987.52</v>
      </c>
      <c r="AW127" s="7">
        <v>8713.5999999999985</v>
      </c>
      <c r="AX127" s="14">
        <v>3255</v>
      </c>
      <c r="AY127" s="14">
        <v>1567</v>
      </c>
      <c r="AZ127" s="7">
        <v>1742.7200000000003</v>
      </c>
      <c r="BA127" s="7">
        <v>2240.64</v>
      </c>
      <c r="BB127" s="7">
        <v>2489.6000000000004</v>
      </c>
      <c r="BC127" s="7">
        <v>2987.52</v>
      </c>
      <c r="BD127" s="7">
        <v>995.84</v>
      </c>
      <c r="BE127" s="7">
        <v>22747.119999999995</v>
      </c>
      <c r="BF127" s="8">
        <v>1955.8800000000047</v>
      </c>
      <c r="BG127" s="8">
        <v>6970.88</v>
      </c>
      <c r="BH127" s="7">
        <v>1244.8</v>
      </c>
      <c r="BI127" s="8">
        <v>-5014.9999999999955</v>
      </c>
      <c r="BJ127" s="8">
        <v>-6259.7999999999956</v>
      </c>
    </row>
    <row r="128" spans="1:62" x14ac:dyDescent="0.45">
      <c r="A128" s="13" t="s">
        <v>2882</v>
      </c>
      <c r="B128" s="10" t="s">
        <v>18</v>
      </c>
      <c r="C128" s="10" t="s">
        <v>507</v>
      </c>
      <c r="D128" s="10">
        <v>2015</v>
      </c>
      <c r="E128" s="10" t="s">
        <v>513</v>
      </c>
      <c r="F128" s="10" t="s">
        <v>505</v>
      </c>
      <c r="G128" s="10" t="s">
        <v>423</v>
      </c>
      <c r="H128" s="10">
        <v>2</v>
      </c>
      <c r="I128" s="10">
        <v>11</v>
      </c>
      <c r="J128" s="10">
        <v>2015</v>
      </c>
      <c r="K128" s="12">
        <v>42046</v>
      </c>
      <c r="L128" s="12" t="s">
        <v>129</v>
      </c>
      <c r="M128" s="10">
        <v>1</v>
      </c>
      <c r="N128" s="10" t="s">
        <v>12</v>
      </c>
      <c r="O128" s="10" t="s">
        <v>434</v>
      </c>
      <c r="P128" s="10" t="s">
        <v>47</v>
      </c>
      <c r="Q128" s="10" t="s">
        <v>147</v>
      </c>
      <c r="R128" s="10" t="s">
        <v>70</v>
      </c>
      <c r="S128" s="10" t="s">
        <v>60</v>
      </c>
      <c r="T128" s="10" t="s">
        <v>503</v>
      </c>
      <c r="U128" s="10">
        <v>0</v>
      </c>
      <c r="V128" s="10">
        <v>0</v>
      </c>
      <c r="W128" s="10">
        <v>1</v>
      </c>
      <c r="X128" s="10">
        <v>1</v>
      </c>
      <c r="Y128" s="10">
        <v>1</v>
      </c>
      <c r="Z128" s="10">
        <v>1</v>
      </c>
      <c r="AA128" s="10">
        <v>0</v>
      </c>
      <c r="AB128" s="10">
        <v>0</v>
      </c>
      <c r="AC128">
        <v>0</v>
      </c>
      <c r="AD128" s="10">
        <v>0</v>
      </c>
      <c r="AE128" s="10">
        <v>425</v>
      </c>
      <c r="AF128" s="10">
        <v>640</v>
      </c>
      <c r="AG128">
        <v>710</v>
      </c>
      <c r="AH128">
        <v>420</v>
      </c>
      <c r="AI128">
        <v>0</v>
      </c>
      <c r="AJ128">
        <v>0</v>
      </c>
      <c r="AK128" s="20" t="s">
        <v>5</v>
      </c>
      <c r="AL128" s="10" t="s">
        <v>4</v>
      </c>
      <c r="AM128" s="10">
        <v>37</v>
      </c>
      <c r="AN128" s="10" t="s">
        <v>502</v>
      </c>
      <c r="AO128" s="10" t="s">
        <v>501</v>
      </c>
      <c r="AP128" s="10" t="s">
        <v>39</v>
      </c>
      <c r="AQ128" s="10" t="s">
        <v>52</v>
      </c>
      <c r="AR128" s="9">
        <v>31375</v>
      </c>
      <c r="AS128" s="14">
        <v>4783</v>
      </c>
      <c r="AT128" s="9">
        <v>26592</v>
      </c>
      <c r="AU128" s="7">
        <v>1380.5</v>
      </c>
      <c r="AV128" s="7">
        <v>1506</v>
      </c>
      <c r="AW128" s="7">
        <v>4392.5</v>
      </c>
      <c r="AX128" s="14">
        <v>2195</v>
      </c>
      <c r="AY128" s="14">
        <v>0</v>
      </c>
      <c r="AZ128" s="7">
        <v>878.50000000000011</v>
      </c>
      <c r="BA128" s="7">
        <v>1129.5</v>
      </c>
      <c r="BB128" s="7">
        <v>1255</v>
      </c>
      <c r="BC128" s="7">
        <v>1506</v>
      </c>
      <c r="BD128" s="7">
        <v>502</v>
      </c>
      <c r="BE128" s="7">
        <v>11231</v>
      </c>
      <c r="BF128" s="8">
        <v>15361</v>
      </c>
      <c r="BG128" s="8">
        <v>3514</v>
      </c>
      <c r="BH128" s="7">
        <v>856.53750000000002</v>
      </c>
      <c r="BI128" s="8">
        <v>11847</v>
      </c>
      <c r="BJ128" s="8">
        <v>10990.4625</v>
      </c>
    </row>
    <row r="129" spans="1:62" x14ac:dyDescent="0.45">
      <c r="A129" s="13" t="s">
        <v>2751</v>
      </c>
      <c r="B129" s="10" t="s">
        <v>18</v>
      </c>
      <c r="C129" s="10" t="s">
        <v>425</v>
      </c>
      <c r="D129" s="10">
        <v>2014</v>
      </c>
      <c r="E129" s="10" t="s">
        <v>424</v>
      </c>
      <c r="F129" s="10" t="s">
        <v>280</v>
      </c>
      <c r="G129" s="10" t="s">
        <v>423</v>
      </c>
      <c r="H129" s="10">
        <v>2</v>
      </c>
      <c r="I129" s="10">
        <v>11</v>
      </c>
      <c r="J129" s="10">
        <v>2015</v>
      </c>
      <c r="K129" s="12">
        <v>42046</v>
      </c>
      <c r="L129" s="12" t="s">
        <v>129</v>
      </c>
      <c r="M129" s="10">
        <v>1</v>
      </c>
      <c r="N129" s="10" t="s">
        <v>12</v>
      </c>
      <c r="O129" s="10" t="s">
        <v>41</v>
      </c>
      <c r="P129" s="10" t="s">
        <v>47</v>
      </c>
      <c r="Q129" s="10" t="s">
        <v>147</v>
      </c>
      <c r="R129" s="10" t="s">
        <v>70</v>
      </c>
      <c r="S129" s="10" t="s">
        <v>44</v>
      </c>
      <c r="T129" s="10" t="s">
        <v>167</v>
      </c>
      <c r="U129" s="10">
        <v>1</v>
      </c>
      <c r="V129" s="10">
        <v>0</v>
      </c>
      <c r="W129" s="10">
        <v>1</v>
      </c>
      <c r="X129" s="10">
        <v>1</v>
      </c>
      <c r="Y129" s="10">
        <v>0</v>
      </c>
      <c r="Z129" s="10">
        <v>1</v>
      </c>
      <c r="AA129" s="10">
        <v>0</v>
      </c>
      <c r="AB129" s="10">
        <v>0</v>
      </c>
      <c r="AC129">
        <v>825</v>
      </c>
      <c r="AD129" s="10">
        <v>0</v>
      </c>
      <c r="AE129" s="10">
        <v>425</v>
      </c>
      <c r="AF129" s="10">
        <v>640</v>
      </c>
      <c r="AG129">
        <v>0</v>
      </c>
      <c r="AH129">
        <v>420</v>
      </c>
      <c r="AI129">
        <v>0</v>
      </c>
      <c r="AJ129">
        <v>0</v>
      </c>
      <c r="AK129" s="20" t="s">
        <v>5</v>
      </c>
      <c r="AL129" s="10" t="s">
        <v>4</v>
      </c>
      <c r="AM129" s="10">
        <v>63</v>
      </c>
      <c r="AN129" s="10" t="s">
        <v>3</v>
      </c>
      <c r="AO129" s="10" t="s">
        <v>146</v>
      </c>
      <c r="AP129" s="10" t="s">
        <v>39</v>
      </c>
      <c r="AQ129" s="10" t="s">
        <v>19</v>
      </c>
      <c r="AR129" s="9">
        <v>35861</v>
      </c>
      <c r="AS129" s="14">
        <v>1778</v>
      </c>
      <c r="AT129" s="9">
        <v>34083</v>
      </c>
      <c r="AU129" s="7">
        <v>2693.1905000000002</v>
      </c>
      <c r="AV129" s="7">
        <v>2938.0259999999998</v>
      </c>
      <c r="AW129" s="7">
        <v>8569.2424999999985</v>
      </c>
      <c r="AX129" s="14">
        <v>2310</v>
      </c>
      <c r="AY129" s="14">
        <v>1567</v>
      </c>
      <c r="AZ129" s="7">
        <v>1713.8485000000001</v>
      </c>
      <c r="BA129" s="7">
        <v>2203.5194999999999</v>
      </c>
      <c r="BB129" s="7">
        <v>2448.355</v>
      </c>
      <c r="BC129" s="7">
        <v>2938.0259999999998</v>
      </c>
      <c r="BD129" s="7">
        <v>979.34199999999998</v>
      </c>
      <c r="BE129" s="7">
        <v>21505.155999999999</v>
      </c>
      <c r="BF129" s="8">
        <v>12577.844000000001</v>
      </c>
      <c r="BG129" s="8">
        <v>6855.3940000000002</v>
      </c>
      <c r="BH129" s="7">
        <v>979.00530000000003</v>
      </c>
      <c r="BI129" s="8">
        <v>5722.4500000000007</v>
      </c>
      <c r="BJ129" s="8">
        <v>4743.4447000000009</v>
      </c>
    </row>
    <row r="130" spans="1:62" x14ac:dyDescent="0.45">
      <c r="A130" s="13" t="s">
        <v>2687</v>
      </c>
      <c r="B130" s="10" t="s">
        <v>18</v>
      </c>
      <c r="C130" s="10" t="s">
        <v>282</v>
      </c>
      <c r="D130" s="10">
        <v>2015</v>
      </c>
      <c r="E130" s="10" t="s">
        <v>285</v>
      </c>
      <c r="F130" s="10" t="s">
        <v>284</v>
      </c>
      <c r="G130" s="10" t="s">
        <v>149</v>
      </c>
      <c r="H130" s="10">
        <v>2</v>
      </c>
      <c r="I130" s="10">
        <v>11</v>
      </c>
      <c r="J130" s="10">
        <v>2015</v>
      </c>
      <c r="K130" s="12">
        <v>42046</v>
      </c>
      <c r="L130" s="12" t="s">
        <v>129</v>
      </c>
      <c r="M130" s="10">
        <v>1</v>
      </c>
      <c r="N130" s="10" t="s">
        <v>163</v>
      </c>
      <c r="O130" s="10" t="s">
        <v>131</v>
      </c>
      <c r="P130" s="10" t="s">
        <v>104</v>
      </c>
      <c r="Q130" s="10" t="s">
        <v>46</v>
      </c>
      <c r="R130" s="10" t="s">
        <v>8</v>
      </c>
      <c r="S130" s="11" t="s">
        <v>44</v>
      </c>
      <c r="T130" s="10" t="s">
        <v>43</v>
      </c>
      <c r="U130" s="10">
        <v>1</v>
      </c>
      <c r="V130" s="10">
        <v>1</v>
      </c>
      <c r="W130" s="10">
        <v>1</v>
      </c>
      <c r="X130" s="10">
        <v>1</v>
      </c>
      <c r="Y130" s="10">
        <v>0</v>
      </c>
      <c r="Z130" s="10">
        <v>0</v>
      </c>
      <c r="AA130" s="10">
        <v>1</v>
      </c>
      <c r="AB130" s="10">
        <v>0</v>
      </c>
      <c r="AC130">
        <v>825</v>
      </c>
      <c r="AD130" s="10">
        <v>870</v>
      </c>
      <c r="AE130" s="10">
        <v>425</v>
      </c>
      <c r="AF130" s="10">
        <v>640</v>
      </c>
      <c r="AG130">
        <v>0</v>
      </c>
      <c r="AH130">
        <v>0</v>
      </c>
      <c r="AI130">
        <v>550</v>
      </c>
      <c r="AJ130">
        <v>0</v>
      </c>
      <c r="AK130" s="20" t="s">
        <v>5</v>
      </c>
      <c r="AL130" s="10" t="s">
        <v>4</v>
      </c>
      <c r="AM130" s="10">
        <v>76</v>
      </c>
      <c r="AN130" s="10" t="s">
        <v>3</v>
      </c>
      <c r="AO130" s="10" t="s">
        <v>146</v>
      </c>
      <c r="AP130" s="10" t="s">
        <v>39</v>
      </c>
      <c r="AQ130" s="10" t="s">
        <v>52</v>
      </c>
      <c r="AR130" s="9">
        <v>16020</v>
      </c>
      <c r="AS130" s="14">
        <v>4950</v>
      </c>
      <c r="AT130" s="9">
        <v>11070</v>
      </c>
      <c r="AU130" s="7">
        <v>1638.846</v>
      </c>
      <c r="AV130" s="7">
        <v>1787.8319999999999</v>
      </c>
      <c r="AW130" s="7">
        <v>5214.51</v>
      </c>
      <c r="AX130" s="14">
        <v>3310</v>
      </c>
      <c r="AY130" s="14">
        <v>1567</v>
      </c>
      <c r="AZ130" s="7">
        <v>1042.902</v>
      </c>
      <c r="BA130" s="7">
        <v>1340.874</v>
      </c>
      <c r="BB130" s="7">
        <v>1489.8600000000001</v>
      </c>
      <c r="BC130" s="7">
        <v>1787.8319999999999</v>
      </c>
      <c r="BD130" s="7">
        <v>595.94400000000007</v>
      </c>
      <c r="BE130" s="7">
        <v>15603.992</v>
      </c>
      <c r="BF130" s="8">
        <v>-4533.9920000000002</v>
      </c>
      <c r="BG130" s="8">
        <v>4171.6080000000002</v>
      </c>
      <c r="BH130" s="7">
        <v>437.346</v>
      </c>
      <c r="BI130" s="8">
        <v>-8705.6</v>
      </c>
      <c r="BJ130" s="8">
        <v>-9142.9459999999999</v>
      </c>
    </row>
    <row r="131" spans="1:62" x14ac:dyDescent="0.45">
      <c r="A131" s="13" t="s">
        <v>2685</v>
      </c>
      <c r="B131" s="10" t="s">
        <v>18</v>
      </c>
      <c r="C131" s="10" t="s">
        <v>282</v>
      </c>
      <c r="D131" s="10">
        <v>2015</v>
      </c>
      <c r="E131" s="10" t="s">
        <v>281</v>
      </c>
      <c r="F131" s="10" t="s">
        <v>280</v>
      </c>
      <c r="G131" s="10" t="s">
        <v>149</v>
      </c>
      <c r="H131" s="10">
        <v>2</v>
      </c>
      <c r="I131" s="10">
        <v>11</v>
      </c>
      <c r="J131" s="10">
        <v>2015</v>
      </c>
      <c r="K131" s="12">
        <v>42046</v>
      </c>
      <c r="L131" s="12" t="s">
        <v>129</v>
      </c>
      <c r="M131" s="10">
        <v>1</v>
      </c>
      <c r="N131" s="10" t="s">
        <v>12</v>
      </c>
      <c r="O131" s="10" t="s">
        <v>72</v>
      </c>
      <c r="P131" s="10" t="s">
        <v>47</v>
      </c>
      <c r="Q131" s="10" t="s">
        <v>34</v>
      </c>
      <c r="R131" s="10" t="s">
        <v>61</v>
      </c>
      <c r="S131" s="11" t="s">
        <v>44</v>
      </c>
      <c r="T131" s="10" t="s">
        <v>43</v>
      </c>
      <c r="U131" s="10">
        <v>1</v>
      </c>
      <c r="V131" s="10">
        <v>1</v>
      </c>
      <c r="W131" s="10">
        <v>1</v>
      </c>
      <c r="X131" s="10">
        <v>0</v>
      </c>
      <c r="Y131" s="10">
        <v>0</v>
      </c>
      <c r="Z131" s="10">
        <v>0</v>
      </c>
      <c r="AA131" s="10">
        <v>1</v>
      </c>
      <c r="AB131" s="10">
        <v>0</v>
      </c>
      <c r="AC131">
        <v>825</v>
      </c>
      <c r="AD131" s="10">
        <v>870</v>
      </c>
      <c r="AE131" s="10">
        <v>425</v>
      </c>
      <c r="AF131" s="10">
        <v>0</v>
      </c>
      <c r="AG131">
        <v>0</v>
      </c>
      <c r="AH131">
        <v>0</v>
      </c>
      <c r="AI131">
        <v>550</v>
      </c>
      <c r="AJ131">
        <v>0</v>
      </c>
      <c r="AK131" s="20" t="s">
        <v>5</v>
      </c>
      <c r="AL131" s="10" t="s">
        <v>562</v>
      </c>
      <c r="AM131" s="10">
        <v>133</v>
      </c>
      <c r="AN131" s="10" t="s">
        <v>155</v>
      </c>
      <c r="AO131" s="10" t="s">
        <v>154</v>
      </c>
      <c r="AP131" s="10" t="s">
        <v>39</v>
      </c>
      <c r="AQ131" s="10" t="s">
        <v>52</v>
      </c>
      <c r="AR131" s="9">
        <v>14845</v>
      </c>
      <c r="AS131" s="14">
        <v>4107</v>
      </c>
      <c r="AT131" s="9">
        <v>10738</v>
      </c>
      <c r="AU131" s="7">
        <v>1567.6319999999998</v>
      </c>
      <c r="AV131" s="7">
        <v>1710.1439999999998</v>
      </c>
      <c r="AW131" s="7">
        <v>4987.9199999999992</v>
      </c>
      <c r="AX131" s="14">
        <v>2670</v>
      </c>
      <c r="AY131" s="14">
        <v>1795</v>
      </c>
      <c r="AZ131" s="7">
        <v>997.58400000000006</v>
      </c>
      <c r="BA131" s="7">
        <v>1282.6079999999999</v>
      </c>
      <c r="BB131" s="7">
        <v>1425.12</v>
      </c>
      <c r="BC131" s="7">
        <v>1710.1439999999998</v>
      </c>
      <c r="BD131" s="7">
        <v>570.048</v>
      </c>
      <c r="BE131" s="7">
        <v>14725.863999999998</v>
      </c>
      <c r="BF131" s="8">
        <v>-3987.8639999999978</v>
      </c>
      <c r="BG131" s="8">
        <v>3990.3359999999998</v>
      </c>
      <c r="BH131" s="7">
        <v>1147.5185000000001</v>
      </c>
      <c r="BI131" s="8">
        <v>-7978.1999999999971</v>
      </c>
      <c r="BJ131" s="8">
        <v>-9125.7184999999972</v>
      </c>
    </row>
    <row r="132" spans="1:62" x14ac:dyDescent="0.45">
      <c r="A132" s="13" t="s">
        <v>2312</v>
      </c>
      <c r="B132" s="10" t="s">
        <v>1157</v>
      </c>
      <c r="C132" s="10" t="s">
        <v>1460</v>
      </c>
      <c r="D132" s="10">
        <v>2012</v>
      </c>
      <c r="E132" s="10" t="s">
        <v>1462</v>
      </c>
      <c r="F132" s="10" t="s">
        <v>280</v>
      </c>
      <c r="G132" s="10" t="s">
        <v>835</v>
      </c>
      <c r="H132" s="10">
        <v>2</v>
      </c>
      <c r="I132" s="10">
        <v>11</v>
      </c>
      <c r="J132" s="10">
        <v>2015</v>
      </c>
      <c r="K132" s="12">
        <v>42046</v>
      </c>
      <c r="L132" s="12" t="s">
        <v>129</v>
      </c>
      <c r="M132" s="10">
        <v>1</v>
      </c>
      <c r="N132" s="10" t="s">
        <v>25</v>
      </c>
      <c r="O132" s="10" t="s">
        <v>41</v>
      </c>
      <c r="P132" s="10" t="s">
        <v>71</v>
      </c>
      <c r="Q132" s="10" t="s">
        <v>22</v>
      </c>
      <c r="R132" s="10" t="s">
        <v>77</v>
      </c>
      <c r="S132" s="10" t="s">
        <v>7</v>
      </c>
      <c r="T132" s="10" t="s">
        <v>43</v>
      </c>
      <c r="U132" s="10">
        <v>0</v>
      </c>
      <c r="V132" s="10">
        <v>0</v>
      </c>
      <c r="W132" s="10">
        <v>1</v>
      </c>
      <c r="X132" s="10">
        <v>1</v>
      </c>
      <c r="Y132" s="10">
        <v>1</v>
      </c>
      <c r="Z132" s="10">
        <v>0</v>
      </c>
      <c r="AA132" s="10">
        <v>1</v>
      </c>
      <c r="AB132" s="10">
        <v>1</v>
      </c>
      <c r="AC132">
        <v>0</v>
      </c>
      <c r="AD132" s="10">
        <v>0</v>
      </c>
      <c r="AE132" s="10">
        <v>425</v>
      </c>
      <c r="AF132" s="10">
        <v>640</v>
      </c>
      <c r="AG132">
        <v>710</v>
      </c>
      <c r="AH132">
        <v>0</v>
      </c>
      <c r="AI132">
        <v>550</v>
      </c>
      <c r="AJ132">
        <v>370</v>
      </c>
      <c r="AK132" s="20" t="s">
        <v>651</v>
      </c>
      <c r="AL132" s="10" t="s">
        <v>764</v>
      </c>
      <c r="AM132" s="10">
        <v>151</v>
      </c>
      <c r="AN132" s="10" t="s">
        <v>502</v>
      </c>
      <c r="AO132" s="10" t="s">
        <v>501</v>
      </c>
      <c r="AP132" s="10" t="s">
        <v>39</v>
      </c>
      <c r="AQ132" s="10" t="s">
        <v>52</v>
      </c>
      <c r="AR132" s="9">
        <v>40802</v>
      </c>
      <c r="AS132" s="14">
        <v>2330</v>
      </c>
      <c r="AT132" s="9">
        <v>38472</v>
      </c>
      <c r="AU132" s="7">
        <v>3141.7539999999999</v>
      </c>
      <c r="AV132" s="7">
        <v>3427.3679999999995</v>
      </c>
      <c r="AW132" s="7">
        <v>9996.489999999998</v>
      </c>
      <c r="AX132" s="14">
        <v>2695</v>
      </c>
      <c r="AY132" s="14">
        <v>1110</v>
      </c>
      <c r="AZ132" s="7">
        <v>1999.298</v>
      </c>
      <c r="BA132" s="7">
        <v>2570.5259999999998</v>
      </c>
      <c r="BB132" s="7">
        <v>2856.14</v>
      </c>
      <c r="BC132" s="7">
        <v>3427.3679999999995</v>
      </c>
      <c r="BD132" s="7">
        <v>1142.4559999999999</v>
      </c>
      <c r="BE132" s="7">
        <v>24369.207999999999</v>
      </c>
      <c r="BF132" s="8">
        <v>14102.792000000001</v>
      </c>
      <c r="BG132" s="8">
        <v>7997.1919999999991</v>
      </c>
      <c r="BH132" s="7">
        <v>5606.1948000000002</v>
      </c>
      <c r="BI132" s="8">
        <v>6105.6000000000022</v>
      </c>
      <c r="BJ132" s="8">
        <v>499.40520000000197</v>
      </c>
    </row>
    <row r="133" spans="1:62" x14ac:dyDescent="0.45">
      <c r="A133" s="13" t="s">
        <v>2111</v>
      </c>
      <c r="B133" s="10" t="s">
        <v>1157</v>
      </c>
      <c r="C133" s="10" t="s">
        <v>1261</v>
      </c>
      <c r="D133" s="10">
        <v>2015</v>
      </c>
      <c r="E133" s="10" t="s">
        <v>1263</v>
      </c>
      <c r="F133" s="10" t="s">
        <v>15</v>
      </c>
      <c r="G133" s="10" t="s">
        <v>14</v>
      </c>
      <c r="H133" s="10">
        <v>2</v>
      </c>
      <c r="I133" s="10">
        <v>11</v>
      </c>
      <c r="J133" s="10">
        <v>2015</v>
      </c>
      <c r="K133" s="12">
        <v>42046</v>
      </c>
      <c r="L133" s="12" t="s">
        <v>129</v>
      </c>
      <c r="M133" s="10">
        <v>1</v>
      </c>
      <c r="N133" s="10" t="s">
        <v>25</v>
      </c>
      <c r="O133" s="10" t="s">
        <v>63</v>
      </c>
      <c r="P133" s="10" t="s">
        <v>104</v>
      </c>
      <c r="Q133" s="10" t="s">
        <v>22</v>
      </c>
      <c r="R133" s="10" t="s">
        <v>70</v>
      </c>
      <c r="S133" s="10" t="s">
        <v>7</v>
      </c>
      <c r="T133" s="10" t="s">
        <v>43</v>
      </c>
      <c r="U133" s="10">
        <v>1</v>
      </c>
      <c r="V133" s="10">
        <v>0</v>
      </c>
      <c r="W133" s="10">
        <v>0</v>
      </c>
      <c r="X133" s="10">
        <v>1</v>
      </c>
      <c r="Y133" s="10">
        <v>1</v>
      </c>
      <c r="Z133" s="10">
        <v>0</v>
      </c>
      <c r="AA133" s="10">
        <v>1</v>
      </c>
      <c r="AB133" s="10">
        <v>1</v>
      </c>
      <c r="AC133">
        <v>825</v>
      </c>
      <c r="AD133" s="10">
        <v>0</v>
      </c>
      <c r="AE133" s="10">
        <v>0</v>
      </c>
      <c r="AF133" s="10">
        <v>640</v>
      </c>
      <c r="AG133">
        <v>710</v>
      </c>
      <c r="AH133">
        <v>0</v>
      </c>
      <c r="AI133">
        <v>550</v>
      </c>
      <c r="AJ133">
        <v>370</v>
      </c>
      <c r="AK133" s="15" t="s">
        <v>5</v>
      </c>
      <c r="AL133" s="10" t="s">
        <v>686</v>
      </c>
      <c r="AM133" s="10">
        <v>120</v>
      </c>
      <c r="AN133" s="10" t="s">
        <v>502</v>
      </c>
      <c r="AO133" s="10" t="s">
        <v>501</v>
      </c>
      <c r="AP133" s="10" t="s">
        <v>39</v>
      </c>
      <c r="AQ133" s="10" t="s">
        <v>19</v>
      </c>
      <c r="AR133" s="9">
        <v>36011</v>
      </c>
      <c r="AS133" s="14">
        <v>2383</v>
      </c>
      <c r="AT133" s="9">
        <v>33628</v>
      </c>
      <c r="AU133" s="7">
        <v>3763.1494999999995</v>
      </c>
      <c r="AV133" s="7">
        <v>4105.2539999999999</v>
      </c>
      <c r="AW133" s="7">
        <v>11973.657499999998</v>
      </c>
      <c r="AX133" s="14">
        <v>3095</v>
      </c>
      <c r="AY133" s="14">
        <v>1490</v>
      </c>
      <c r="AZ133" s="7">
        <v>2394.7314999999999</v>
      </c>
      <c r="BA133" s="7">
        <v>3078.9404999999997</v>
      </c>
      <c r="BB133" s="7">
        <v>3421.0450000000001</v>
      </c>
      <c r="BC133" s="7">
        <v>4105.2539999999999</v>
      </c>
      <c r="BD133" s="7">
        <v>1368.4179999999999</v>
      </c>
      <c r="BE133" s="7">
        <v>29216.523999999998</v>
      </c>
      <c r="BF133" s="8">
        <v>4411.4760000000024</v>
      </c>
      <c r="BG133" s="8">
        <v>9578.9259999999995</v>
      </c>
      <c r="BH133" s="7">
        <v>914.67939999999999</v>
      </c>
      <c r="BI133" s="8">
        <v>-5167.4499999999971</v>
      </c>
      <c r="BJ133" s="8">
        <v>-6082.1293999999971</v>
      </c>
    </row>
    <row r="134" spans="1:62" x14ac:dyDescent="0.45">
      <c r="A134" s="13" t="s">
        <v>2078</v>
      </c>
      <c r="B134" s="10" t="s">
        <v>1157</v>
      </c>
      <c r="C134" s="10" t="s">
        <v>1197</v>
      </c>
      <c r="D134" s="10">
        <v>2012</v>
      </c>
      <c r="E134" s="10" t="s">
        <v>1199</v>
      </c>
      <c r="F134" s="10" t="s">
        <v>505</v>
      </c>
      <c r="G134" s="10" t="s">
        <v>835</v>
      </c>
      <c r="H134" s="10">
        <v>2</v>
      </c>
      <c r="I134" s="10">
        <v>11</v>
      </c>
      <c r="J134" s="10">
        <v>2015</v>
      </c>
      <c r="K134" s="12">
        <v>42046</v>
      </c>
      <c r="L134" s="12" t="s">
        <v>129</v>
      </c>
      <c r="M134" s="10">
        <v>1</v>
      </c>
      <c r="N134" s="10" t="s">
        <v>25</v>
      </c>
      <c r="O134" s="10" t="s">
        <v>427</v>
      </c>
      <c r="P134" s="10" t="s">
        <v>10</v>
      </c>
      <c r="Q134" s="10" t="s">
        <v>147</v>
      </c>
      <c r="R134" s="10" t="s">
        <v>49</v>
      </c>
      <c r="S134" s="10" t="s">
        <v>7</v>
      </c>
      <c r="T134" s="10" t="s">
        <v>43</v>
      </c>
      <c r="U134" s="10">
        <v>0</v>
      </c>
      <c r="V134" s="10">
        <v>0</v>
      </c>
      <c r="W134" s="10">
        <v>1</v>
      </c>
      <c r="X134" s="10">
        <v>1</v>
      </c>
      <c r="Y134" s="10">
        <v>1</v>
      </c>
      <c r="Z134" s="10">
        <v>0</v>
      </c>
      <c r="AA134" s="10">
        <v>1</v>
      </c>
      <c r="AB134" s="10">
        <v>1</v>
      </c>
      <c r="AC134">
        <v>0</v>
      </c>
      <c r="AD134" s="10">
        <v>0</v>
      </c>
      <c r="AE134" s="10">
        <v>425</v>
      </c>
      <c r="AF134" s="10">
        <v>640</v>
      </c>
      <c r="AG134">
        <v>710</v>
      </c>
      <c r="AH134">
        <v>0</v>
      </c>
      <c r="AI134">
        <v>550</v>
      </c>
      <c r="AJ134">
        <v>370</v>
      </c>
      <c r="AK134" s="20" t="s">
        <v>651</v>
      </c>
      <c r="AL134" s="10" t="s">
        <v>650</v>
      </c>
      <c r="AM134" s="10">
        <v>49</v>
      </c>
      <c r="AN134" s="10" t="s">
        <v>155</v>
      </c>
      <c r="AO134" s="10" t="s">
        <v>422</v>
      </c>
      <c r="AP134" s="10" t="s">
        <v>27</v>
      </c>
      <c r="AQ134" s="10" t="s">
        <v>0</v>
      </c>
      <c r="AR134" s="9">
        <v>44090</v>
      </c>
      <c r="AS134" s="14">
        <v>2010</v>
      </c>
      <c r="AT134" s="9">
        <v>42080</v>
      </c>
      <c r="AU134" s="7">
        <v>2909.94</v>
      </c>
      <c r="AV134" s="7">
        <v>3174.48</v>
      </c>
      <c r="AW134" s="7">
        <v>9258.9</v>
      </c>
      <c r="AX134" s="14">
        <v>2695</v>
      </c>
      <c r="AY134" s="14">
        <v>1270</v>
      </c>
      <c r="AZ134" s="7">
        <v>1851.7800000000002</v>
      </c>
      <c r="BA134" s="7">
        <v>2380.86</v>
      </c>
      <c r="BB134" s="7">
        <v>2645.4</v>
      </c>
      <c r="BC134" s="7">
        <v>3174.48</v>
      </c>
      <c r="BD134" s="7">
        <v>1058.1600000000001</v>
      </c>
      <c r="BE134" s="7">
        <v>23011.88</v>
      </c>
      <c r="BF134" s="8">
        <v>19068.12</v>
      </c>
      <c r="BG134" s="8">
        <v>7407.1200000000008</v>
      </c>
      <c r="BH134" s="7">
        <v>1194.8389999999999</v>
      </c>
      <c r="BI134" s="8">
        <v>11660.999999999998</v>
      </c>
      <c r="BJ134" s="8">
        <v>10466.160999999998</v>
      </c>
    </row>
    <row r="135" spans="1:62" x14ac:dyDescent="0.45">
      <c r="A135" s="13" t="s">
        <v>1957</v>
      </c>
      <c r="B135" s="10" t="s">
        <v>796</v>
      </c>
      <c r="C135" s="10" t="s">
        <v>1082</v>
      </c>
      <c r="D135" s="10">
        <v>2015</v>
      </c>
      <c r="E135" s="10" t="s">
        <v>1081</v>
      </c>
      <c r="F135" s="10" t="s">
        <v>284</v>
      </c>
      <c r="G135" s="10" t="s">
        <v>149</v>
      </c>
      <c r="H135" s="10">
        <v>2</v>
      </c>
      <c r="I135" s="10">
        <v>11</v>
      </c>
      <c r="J135" s="10">
        <v>2015</v>
      </c>
      <c r="K135" s="12">
        <v>42046</v>
      </c>
      <c r="L135" s="12" t="s">
        <v>129</v>
      </c>
      <c r="M135" s="10">
        <v>1</v>
      </c>
      <c r="N135" s="10" t="s">
        <v>163</v>
      </c>
      <c r="O135" s="10" t="s">
        <v>160</v>
      </c>
      <c r="P135" s="10" t="s">
        <v>62</v>
      </c>
      <c r="Q135" s="10" t="s">
        <v>22</v>
      </c>
      <c r="R135" s="10" t="s">
        <v>49</v>
      </c>
      <c r="S135" s="11" t="s">
        <v>7</v>
      </c>
      <c r="T135" s="10" t="s">
        <v>43</v>
      </c>
      <c r="U135" s="10">
        <v>1</v>
      </c>
      <c r="V135" s="10">
        <v>0</v>
      </c>
      <c r="W135" s="10">
        <v>0</v>
      </c>
      <c r="X135" s="10">
        <v>1</v>
      </c>
      <c r="Y135" s="10">
        <v>0</v>
      </c>
      <c r="Z135" s="10">
        <v>0</v>
      </c>
      <c r="AA135" s="10">
        <v>1</v>
      </c>
      <c r="AB135" s="10">
        <v>0</v>
      </c>
      <c r="AC135">
        <v>825</v>
      </c>
      <c r="AD135" s="10">
        <v>0</v>
      </c>
      <c r="AE135" s="10">
        <v>0</v>
      </c>
      <c r="AF135" s="10">
        <v>640</v>
      </c>
      <c r="AG135">
        <v>0</v>
      </c>
      <c r="AH135">
        <v>0</v>
      </c>
      <c r="AI135">
        <v>550</v>
      </c>
      <c r="AJ135">
        <v>0</v>
      </c>
      <c r="AK135" s="20" t="s">
        <v>5</v>
      </c>
      <c r="AL135" s="10" t="s">
        <v>562</v>
      </c>
      <c r="AM135" s="10">
        <v>124</v>
      </c>
      <c r="AN135" s="10" t="s">
        <v>3</v>
      </c>
      <c r="AO135" s="10" t="s">
        <v>146</v>
      </c>
      <c r="AP135" s="10" t="s">
        <v>39</v>
      </c>
      <c r="AQ135" s="10" t="s">
        <v>19</v>
      </c>
      <c r="AR135" s="9">
        <v>17540</v>
      </c>
      <c r="AS135" s="14">
        <v>1426</v>
      </c>
      <c r="AT135" s="9">
        <v>16114</v>
      </c>
      <c r="AU135" s="7">
        <v>1736.46</v>
      </c>
      <c r="AV135" s="7">
        <v>1894.32</v>
      </c>
      <c r="AW135" s="7">
        <v>5525.0999999999995</v>
      </c>
      <c r="AX135" s="14">
        <v>2015</v>
      </c>
      <c r="AY135" s="14">
        <v>1020</v>
      </c>
      <c r="AZ135" s="7">
        <v>1105.0200000000002</v>
      </c>
      <c r="BA135" s="7">
        <v>1420.74</v>
      </c>
      <c r="BB135" s="7">
        <v>1578.6000000000001</v>
      </c>
      <c r="BC135" s="7">
        <v>1894.32</v>
      </c>
      <c r="BD135" s="7">
        <v>631.44000000000005</v>
      </c>
      <c r="BE135" s="7">
        <v>14400.92</v>
      </c>
      <c r="BF135" s="8">
        <v>1713.08</v>
      </c>
      <c r="BG135" s="8">
        <v>4420.08</v>
      </c>
      <c r="BH135" s="7">
        <v>1355.8420000000001</v>
      </c>
      <c r="BI135" s="8">
        <v>-2707</v>
      </c>
      <c r="BJ135" s="8">
        <v>-4062.8420000000001</v>
      </c>
    </row>
    <row r="136" spans="1:62" x14ac:dyDescent="0.45">
      <c r="A136" s="13" t="s">
        <v>1861</v>
      </c>
      <c r="B136" s="10" t="s">
        <v>796</v>
      </c>
      <c r="C136" s="10" t="s">
        <v>975</v>
      </c>
      <c r="D136" s="10">
        <v>2015</v>
      </c>
      <c r="E136" s="10" t="s">
        <v>974</v>
      </c>
      <c r="F136" s="10" t="s">
        <v>505</v>
      </c>
      <c r="G136" s="10" t="s">
        <v>835</v>
      </c>
      <c r="H136" s="10">
        <v>2</v>
      </c>
      <c r="I136" s="10">
        <v>11</v>
      </c>
      <c r="J136" s="10">
        <v>2015</v>
      </c>
      <c r="K136" s="12">
        <v>42046</v>
      </c>
      <c r="L136" s="12" t="s">
        <v>129</v>
      </c>
      <c r="M136" s="10">
        <v>1</v>
      </c>
      <c r="N136" s="10" t="s">
        <v>25</v>
      </c>
      <c r="O136" s="10" t="s">
        <v>512</v>
      </c>
      <c r="P136" s="10" t="s">
        <v>47</v>
      </c>
      <c r="Q136" s="10" t="s">
        <v>147</v>
      </c>
      <c r="R136" s="10" t="s">
        <v>77</v>
      </c>
      <c r="S136" s="10" t="s">
        <v>44</v>
      </c>
      <c r="T136" s="10" t="s">
        <v>43</v>
      </c>
      <c r="U136" s="10">
        <v>0</v>
      </c>
      <c r="V136" s="10">
        <v>0</v>
      </c>
      <c r="W136" s="10">
        <v>1</v>
      </c>
      <c r="X136" s="10">
        <v>0</v>
      </c>
      <c r="Y136" s="10">
        <v>1</v>
      </c>
      <c r="Z136" s="10">
        <v>0</v>
      </c>
      <c r="AA136" s="10">
        <v>1</v>
      </c>
      <c r="AB136" s="10">
        <v>0</v>
      </c>
      <c r="AC136">
        <v>0</v>
      </c>
      <c r="AD136" s="10">
        <v>0</v>
      </c>
      <c r="AE136" s="10">
        <v>425</v>
      </c>
      <c r="AF136" s="10">
        <v>0</v>
      </c>
      <c r="AG136">
        <v>710</v>
      </c>
      <c r="AH136">
        <v>0</v>
      </c>
      <c r="AI136">
        <v>550</v>
      </c>
      <c r="AJ136">
        <v>0</v>
      </c>
      <c r="AK136" s="19" t="s">
        <v>659</v>
      </c>
      <c r="AL136" s="18" t="s">
        <v>688</v>
      </c>
      <c r="AM136" s="10">
        <v>97</v>
      </c>
      <c r="AN136" s="10" t="s">
        <v>502</v>
      </c>
      <c r="AO136" s="10" t="s">
        <v>501</v>
      </c>
      <c r="AP136" s="10" t="s">
        <v>27</v>
      </c>
      <c r="AQ136" s="10" t="s">
        <v>102</v>
      </c>
      <c r="AR136" s="9">
        <v>28411</v>
      </c>
      <c r="AS136" s="14">
        <v>2536</v>
      </c>
      <c r="AT136" s="9">
        <v>25875</v>
      </c>
      <c r="AU136" s="7">
        <v>1718.8655000000001</v>
      </c>
      <c r="AV136" s="7">
        <v>1875.126</v>
      </c>
      <c r="AW136" s="7">
        <v>5469.1175000000003</v>
      </c>
      <c r="AX136" s="14">
        <v>1685</v>
      </c>
      <c r="AY136" s="14">
        <v>1110</v>
      </c>
      <c r="AZ136" s="7">
        <v>1093.8235000000002</v>
      </c>
      <c r="BA136" s="7">
        <v>1406.3445000000002</v>
      </c>
      <c r="BB136" s="7">
        <v>1562.6050000000002</v>
      </c>
      <c r="BC136" s="7">
        <v>1875.126</v>
      </c>
      <c r="BD136" s="7">
        <v>625.04200000000003</v>
      </c>
      <c r="BE136" s="7">
        <v>14045.756000000001</v>
      </c>
      <c r="BF136" s="8">
        <v>11829.243999999999</v>
      </c>
      <c r="BG136" s="8">
        <v>4375.2939999999999</v>
      </c>
      <c r="BH136" s="7">
        <v>2224.5812999999998</v>
      </c>
      <c r="BI136" s="8">
        <v>7453.9499999999989</v>
      </c>
      <c r="BJ136" s="8">
        <v>5229.3686999999991</v>
      </c>
    </row>
    <row r="137" spans="1:62" x14ac:dyDescent="0.45">
      <c r="A137" s="13" t="s">
        <v>1769</v>
      </c>
      <c r="B137" s="10" t="s">
        <v>796</v>
      </c>
      <c r="C137" s="10" t="s">
        <v>875</v>
      </c>
      <c r="D137" s="10">
        <v>2015</v>
      </c>
      <c r="E137" s="10" t="s">
        <v>874</v>
      </c>
      <c r="F137" s="10" t="s">
        <v>150</v>
      </c>
      <c r="G137" s="10" t="s">
        <v>149</v>
      </c>
      <c r="H137" s="10">
        <v>2</v>
      </c>
      <c r="I137" s="10">
        <v>11</v>
      </c>
      <c r="J137" s="10">
        <v>2015</v>
      </c>
      <c r="K137" s="12">
        <v>42046</v>
      </c>
      <c r="L137" s="12" t="s">
        <v>129</v>
      </c>
      <c r="M137" s="10">
        <v>1</v>
      </c>
      <c r="N137" s="10" t="s">
        <v>12</v>
      </c>
      <c r="O137" s="10" t="s">
        <v>160</v>
      </c>
      <c r="P137" s="10" t="s">
        <v>104</v>
      </c>
      <c r="Q137" s="10" t="s">
        <v>156</v>
      </c>
      <c r="R137" s="10" t="s">
        <v>45</v>
      </c>
      <c r="S137" s="10" t="s">
        <v>7</v>
      </c>
      <c r="T137" s="10" t="s">
        <v>43</v>
      </c>
      <c r="U137" s="10">
        <v>0</v>
      </c>
      <c r="V137" s="10">
        <v>0</v>
      </c>
      <c r="W137" s="10">
        <v>0</v>
      </c>
      <c r="X137" s="10">
        <v>1</v>
      </c>
      <c r="Y137" s="10">
        <v>0</v>
      </c>
      <c r="Z137" s="10">
        <v>0</v>
      </c>
      <c r="AA137" s="10">
        <v>1</v>
      </c>
      <c r="AB137" s="10">
        <v>1</v>
      </c>
      <c r="AC137">
        <v>0</v>
      </c>
      <c r="AD137" s="10">
        <v>0</v>
      </c>
      <c r="AE137" s="10">
        <v>0</v>
      </c>
      <c r="AF137" s="10">
        <v>640</v>
      </c>
      <c r="AG137">
        <v>0</v>
      </c>
      <c r="AH137">
        <v>0</v>
      </c>
      <c r="AI137">
        <v>550</v>
      </c>
      <c r="AJ137">
        <v>370</v>
      </c>
      <c r="AK137" s="15" t="s">
        <v>5</v>
      </c>
      <c r="AL137" s="18" t="s">
        <v>562</v>
      </c>
      <c r="AM137" s="10">
        <v>227</v>
      </c>
      <c r="AN137" s="10" t="s">
        <v>3</v>
      </c>
      <c r="AO137" s="10" t="s">
        <v>146</v>
      </c>
      <c r="AP137" s="10" t="s">
        <v>1</v>
      </c>
      <c r="AQ137" s="10" t="s">
        <v>19</v>
      </c>
      <c r="AR137" s="9">
        <v>37434</v>
      </c>
      <c r="AS137" s="14">
        <v>1178</v>
      </c>
      <c r="AT137" s="9">
        <v>36256</v>
      </c>
      <c r="AU137" s="7">
        <v>1962.7740000000001</v>
      </c>
      <c r="AV137" s="7">
        <v>2141.2080000000001</v>
      </c>
      <c r="AW137" s="7">
        <v>6245.1900000000005</v>
      </c>
      <c r="AX137" s="14">
        <v>1560</v>
      </c>
      <c r="AY137" s="14">
        <v>1020</v>
      </c>
      <c r="AZ137" s="7">
        <v>1249.0380000000002</v>
      </c>
      <c r="BA137" s="7">
        <v>1605.9060000000002</v>
      </c>
      <c r="BB137" s="7">
        <v>1784.3400000000001</v>
      </c>
      <c r="BC137" s="7">
        <v>2141.2080000000001</v>
      </c>
      <c r="BD137" s="7">
        <v>713.7360000000001</v>
      </c>
      <c r="BE137" s="7">
        <v>15427.248000000001</v>
      </c>
      <c r="BF137" s="8">
        <v>20828.752</v>
      </c>
      <c r="BG137" s="8">
        <v>4996.152</v>
      </c>
      <c r="BH137" s="7">
        <v>2893.6482000000001</v>
      </c>
      <c r="BI137" s="8">
        <v>15832.6</v>
      </c>
      <c r="BJ137" s="8">
        <v>12938.951800000001</v>
      </c>
    </row>
    <row r="138" spans="1:62" x14ac:dyDescent="0.45">
      <c r="A138" s="13" t="s">
        <v>1707</v>
      </c>
      <c r="B138" s="10" t="s">
        <v>796</v>
      </c>
      <c r="C138" s="10" t="s">
        <v>795</v>
      </c>
      <c r="D138" s="10">
        <v>2013</v>
      </c>
      <c r="E138" s="10" t="s">
        <v>798</v>
      </c>
      <c r="F138" s="10" t="s">
        <v>793</v>
      </c>
      <c r="G138" s="10" t="s">
        <v>792</v>
      </c>
      <c r="H138" s="10">
        <v>2</v>
      </c>
      <c r="I138" s="10">
        <v>11</v>
      </c>
      <c r="J138" s="10">
        <v>2015</v>
      </c>
      <c r="K138" s="12">
        <v>42046</v>
      </c>
      <c r="L138" s="12" t="s">
        <v>129</v>
      </c>
      <c r="M138" s="10">
        <v>1</v>
      </c>
      <c r="N138" s="10" t="s">
        <v>148</v>
      </c>
      <c r="O138" s="10" t="s">
        <v>131</v>
      </c>
      <c r="P138" s="10" t="s">
        <v>62</v>
      </c>
      <c r="Q138" s="10" t="s">
        <v>34</v>
      </c>
      <c r="R138" s="10" t="s">
        <v>53</v>
      </c>
      <c r="S138" s="10" t="s">
        <v>60</v>
      </c>
      <c r="T138" s="10" t="s">
        <v>43</v>
      </c>
      <c r="U138" s="10">
        <v>1</v>
      </c>
      <c r="V138" s="10">
        <v>0</v>
      </c>
      <c r="W138" s="10">
        <v>0</v>
      </c>
      <c r="X138" s="10">
        <v>1</v>
      </c>
      <c r="Y138" s="10">
        <v>0</v>
      </c>
      <c r="Z138" s="10">
        <v>0</v>
      </c>
      <c r="AA138" s="10">
        <v>0</v>
      </c>
      <c r="AB138" s="10">
        <v>1</v>
      </c>
      <c r="AC138">
        <v>825</v>
      </c>
      <c r="AD138" s="10">
        <v>0</v>
      </c>
      <c r="AE138" s="10">
        <v>0</v>
      </c>
      <c r="AF138" s="10">
        <v>640</v>
      </c>
      <c r="AG138">
        <v>0</v>
      </c>
      <c r="AH138">
        <v>0</v>
      </c>
      <c r="AI138">
        <v>0</v>
      </c>
      <c r="AJ138">
        <v>370</v>
      </c>
      <c r="AK138" s="15" t="s">
        <v>5</v>
      </c>
      <c r="AL138" s="18" t="s">
        <v>562</v>
      </c>
      <c r="AM138" s="10">
        <v>42</v>
      </c>
      <c r="AN138" s="10" t="s">
        <v>3</v>
      </c>
      <c r="AO138" s="10" t="s">
        <v>146</v>
      </c>
      <c r="AP138" s="10" t="s">
        <v>27</v>
      </c>
      <c r="AQ138" s="10" t="s">
        <v>19</v>
      </c>
      <c r="AR138" s="9">
        <v>38254</v>
      </c>
      <c r="AS138" s="14">
        <v>1032</v>
      </c>
      <c r="AT138" s="9">
        <v>37222</v>
      </c>
      <c r="AU138" s="7">
        <v>1852.3120000000001</v>
      </c>
      <c r="AV138" s="7">
        <v>2020.704</v>
      </c>
      <c r="AW138" s="7">
        <v>5893.72</v>
      </c>
      <c r="AX138" s="14">
        <v>1835</v>
      </c>
      <c r="AY138" s="14">
        <v>1649</v>
      </c>
      <c r="AZ138" s="7">
        <v>1178.7440000000001</v>
      </c>
      <c r="BA138" s="7">
        <v>1515.528</v>
      </c>
      <c r="BB138" s="7">
        <v>1683.92</v>
      </c>
      <c r="BC138" s="7">
        <v>2020.704</v>
      </c>
      <c r="BD138" s="7">
        <v>673.5680000000001</v>
      </c>
      <c r="BE138" s="7">
        <v>15608.224</v>
      </c>
      <c r="BF138" s="8">
        <v>21613.775999999998</v>
      </c>
      <c r="BG138" s="8">
        <v>4714.9759999999997</v>
      </c>
      <c r="BH138" s="7">
        <v>2957.0342000000005</v>
      </c>
      <c r="BI138" s="8">
        <v>16898.8</v>
      </c>
      <c r="BJ138" s="8">
        <v>13941.765799999999</v>
      </c>
    </row>
    <row r="139" spans="1:62" x14ac:dyDescent="0.45">
      <c r="A139" s="13" t="s">
        <v>2752</v>
      </c>
      <c r="B139" s="10" t="s">
        <v>18</v>
      </c>
      <c r="C139" s="10" t="s">
        <v>425</v>
      </c>
      <c r="D139" s="10">
        <v>2014</v>
      </c>
      <c r="E139" s="10" t="s">
        <v>428</v>
      </c>
      <c r="F139" s="10" t="s">
        <v>280</v>
      </c>
      <c r="G139" s="10" t="s">
        <v>423</v>
      </c>
      <c r="H139" s="10">
        <v>2</v>
      </c>
      <c r="I139" s="10">
        <v>11</v>
      </c>
      <c r="J139" s="10">
        <v>2015</v>
      </c>
      <c r="K139" s="12">
        <v>42046</v>
      </c>
      <c r="L139" s="12" t="s">
        <v>129</v>
      </c>
      <c r="M139" s="10">
        <v>1</v>
      </c>
      <c r="N139" s="10" t="s">
        <v>25</v>
      </c>
      <c r="O139" s="10" t="s">
        <v>63</v>
      </c>
      <c r="P139" s="10" t="s">
        <v>10</v>
      </c>
      <c r="Q139" s="10" t="s">
        <v>46</v>
      </c>
      <c r="R139" s="10" t="s">
        <v>70</v>
      </c>
      <c r="S139" s="10" t="s">
        <v>44</v>
      </c>
      <c r="T139" s="10" t="s">
        <v>20</v>
      </c>
      <c r="U139" s="10">
        <v>1</v>
      </c>
      <c r="V139" s="10">
        <v>0</v>
      </c>
      <c r="W139" s="10">
        <v>0</v>
      </c>
      <c r="X139" s="10">
        <v>0</v>
      </c>
      <c r="Y139" s="10">
        <v>1</v>
      </c>
      <c r="Z139" s="10">
        <v>0</v>
      </c>
      <c r="AA139" s="10">
        <v>0</v>
      </c>
      <c r="AB139" s="10">
        <v>1</v>
      </c>
      <c r="AC139">
        <v>825</v>
      </c>
      <c r="AD139" s="10">
        <v>0</v>
      </c>
      <c r="AE139" s="10">
        <v>0</v>
      </c>
      <c r="AF139" s="10">
        <v>0</v>
      </c>
      <c r="AG139">
        <v>710</v>
      </c>
      <c r="AH139">
        <v>0</v>
      </c>
      <c r="AI139">
        <v>0</v>
      </c>
      <c r="AJ139">
        <v>370</v>
      </c>
      <c r="AK139" s="20" t="s">
        <v>5</v>
      </c>
      <c r="AL139" s="10" t="s">
        <v>4</v>
      </c>
      <c r="AM139" s="10">
        <v>47</v>
      </c>
      <c r="AN139" s="10" t="s">
        <v>155</v>
      </c>
      <c r="AO139" s="10" t="s">
        <v>154</v>
      </c>
      <c r="AP139" s="10" t="s">
        <v>39</v>
      </c>
      <c r="AQ139" s="10" t="s">
        <v>31</v>
      </c>
      <c r="AR139" s="9">
        <v>35147</v>
      </c>
      <c r="AS139" s="14">
        <v>1756</v>
      </c>
      <c r="AT139" s="9">
        <v>33391</v>
      </c>
      <c r="AU139" s="7">
        <v>2464.462</v>
      </c>
      <c r="AV139" s="7">
        <v>2688.5039999999999</v>
      </c>
      <c r="AW139" s="7">
        <v>7841.4699999999993</v>
      </c>
      <c r="AX139" s="14">
        <v>1905</v>
      </c>
      <c r="AY139" s="14">
        <v>1490</v>
      </c>
      <c r="AZ139" s="7">
        <v>1568.2940000000001</v>
      </c>
      <c r="BA139" s="7">
        <v>2016.3779999999999</v>
      </c>
      <c r="BB139" s="7">
        <v>2240.42</v>
      </c>
      <c r="BC139" s="7">
        <v>2688.5039999999999</v>
      </c>
      <c r="BD139" s="7">
        <v>896.16800000000001</v>
      </c>
      <c r="BE139" s="7">
        <v>19526.023999999998</v>
      </c>
      <c r="BF139" s="8">
        <v>13864.976000000002</v>
      </c>
      <c r="BG139" s="8">
        <v>6273.1759999999995</v>
      </c>
      <c r="BH139" s="7">
        <v>959.51310000000001</v>
      </c>
      <c r="BI139" s="8">
        <v>7591.8000000000029</v>
      </c>
      <c r="BJ139" s="8">
        <v>6632.2869000000028</v>
      </c>
    </row>
    <row r="140" spans="1:62" x14ac:dyDescent="0.45">
      <c r="A140" s="13" t="s">
        <v>2688</v>
      </c>
      <c r="B140" s="10" t="s">
        <v>18</v>
      </c>
      <c r="C140" s="10" t="s">
        <v>282</v>
      </c>
      <c r="D140" s="10">
        <v>2015</v>
      </c>
      <c r="E140" s="10" t="s">
        <v>285</v>
      </c>
      <c r="F140" s="10" t="s">
        <v>284</v>
      </c>
      <c r="G140" s="10" t="s">
        <v>149</v>
      </c>
      <c r="H140" s="10">
        <v>2</v>
      </c>
      <c r="I140" s="10">
        <v>11</v>
      </c>
      <c r="J140" s="10">
        <v>2015</v>
      </c>
      <c r="K140" s="12">
        <v>42046</v>
      </c>
      <c r="L140" s="12" t="s">
        <v>129</v>
      </c>
      <c r="M140" s="10">
        <v>1</v>
      </c>
      <c r="N140" s="10" t="s">
        <v>163</v>
      </c>
      <c r="O140" s="10" t="s">
        <v>160</v>
      </c>
      <c r="P140" s="10" t="s">
        <v>23</v>
      </c>
      <c r="Q140" s="10" t="s">
        <v>156</v>
      </c>
      <c r="R140" s="10" t="s">
        <v>61</v>
      </c>
      <c r="S140" s="11" t="s">
        <v>44</v>
      </c>
      <c r="T140" s="10" t="s">
        <v>20</v>
      </c>
      <c r="U140" s="10">
        <v>0</v>
      </c>
      <c r="V140" s="10">
        <v>1</v>
      </c>
      <c r="W140" s="10">
        <v>0</v>
      </c>
      <c r="X140" s="10">
        <v>0</v>
      </c>
      <c r="Y140" s="10">
        <v>1</v>
      </c>
      <c r="Z140" s="10">
        <v>0</v>
      </c>
      <c r="AA140" s="10">
        <v>0</v>
      </c>
      <c r="AB140" s="10">
        <v>1</v>
      </c>
      <c r="AC140">
        <v>0</v>
      </c>
      <c r="AD140" s="10">
        <v>870</v>
      </c>
      <c r="AE140" s="10">
        <v>0</v>
      </c>
      <c r="AF140" s="10">
        <v>0</v>
      </c>
      <c r="AG140">
        <v>710</v>
      </c>
      <c r="AH140">
        <v>0</v>
      </c>
      <c r="AI140">
        <v>0</v>
      </c>
      <c r="AJ140">
        <v>370</v>
      </c>
      <c r="AK140" s="20" t="s">
        <v>5</v>
      </c>
      <c r="AL140" s="10" t="s">
        <v>4</v>
      </c>
      <c r="AM140" s="10">
        <v>57</v>
      </c>
      <c r="AN140" s="10" t="s">
        <v>155</v>
      </c>
      <c r="AO140" s="10" t="s">
        <v>154</v>
      </c>
      <c r="AP140" s="10" t="s">
        <v>39</v>
      </c>
      <c r="AQ140" s="10" t="s">
        <v>19</v>
      </c>
      <c r="AR140" s="9">
        <v>17515</v>
      </c>
      <c r="AS140" s="14">
        <v>1737</v>
      </c>
      <c r="AT140" s="9">
        <v>15778</v>
      </c>
      <c r="AU140" s="7">
        <v>1791.7845</v>
      </c>
      <c r="AV140" s="7">
        <v>1954.674</v>
      </c>
      <c r="AW140" s="7">
        <v>5701.1324999999997</v>
      </c>
      <c r="AX140" s="14">
        <v>1950</v>
      </c>
      <c r="AY140" s="14">
        <v>1795</v>
      </c>
      <c r="AZ140" s="7">
        <v>1140.2265000000002</v>
      </c>
      <c r="BA140" s="7">
        <v>1466.0055</v>
      </c>
      <c r="BB140" s="7">
        <v>1628.8950000000002</v>
      </c>
      <c r="BC140" s="7">
        <v>1954.674</v>
      </c>
      <c r="BD140" s="7">
        <v>651.55799999999999</v>
      </c>
      <c r="BE140" s="7">
        <v>15473.044</v>
      </c>
      <c r="BF140" s="8">
        <v>304.95600000000013</v>
      </c>
      <c r="BG140" s="8">
        <v>4560.9059999999999</v>
      </c>
      <c r="BH140" s="7">
        <v>478.15950000000004</v>
      </c>
      <c r="BI140" s="8">
        <v>-4255.95</v>
      </c>
      <c r="BJ140" s="8">
        <v>-4734.1094999999996</v>
      </c>
    </row>
    <row r="141" spans="1:62" x14ac:dyDescent="0.45">
      <c r="A141" s="13" t="s">
        <v>2541</v>
      </c>
      <c r="B141" s="10" t="s">
        <v>18</v>
      </c>
      <c r="C141" s="10" t="s">
        <v>152</v>
      </c>
      <c r="D141" s="10">
        <v>2015</v>
      </c>
      <c r="E141" s="10" t="s">
        <v>151</v>
      </c>
      <c r="F141" s="10" t="s">
        <v>150</v>
      </c>
      <c r="G141" s="10" t="s">
        <v>149</v>
      </c>
      <c r="H141" s="10">
        <v>2</v>
      </c>
      <c r="I141" s="10">
        <v>11</v>
      </c>
      <c r="J141" s="10">
        <v>2015</v>
      </c>
      <c r="K141" s="12">
        <v>42046</v>
      </c>
      <c r="L141" s="12" t="s">
        <v>129</v>
      </c>
      <c r="M141" s="10">
        <v>1</v>
      </c>
      <c r="N141" s="10" t="s">
        <v>12</v>
      </c>
      <c r="O141" s="10" t="s">
        <v>160</v>
      </c>
      <c r="P141" s="10" t="s">
        <v>23</v>
      </c>
      <c r="Q141" s="10" t="s">
        <v>22</v>
      </c>
      <c r="R141" s="10" t="s">
        <v>33</v>
      </c>
      <c r="S141" s="10" t="s">
        <v>44</v>
      </c>
      <c r="T141" s="10" t="s">
        <v>20</v>
      </c>
      <c r="U141" s="10">
        <v>0</v>
      </c>
      <c r="V141" s="10">
        <v>0</v>
      </c>
      <c r="W141" s="10">
        <v>0</v>
      </c>
      <c r="X141" s="10">
        <v>0</v>
      </c>
      <c r="Y141" s="10">
        <v>1</v>
      </c>
      <c r="Z141" s="10">
        <v>1</v>
      </c>
      <c r="AA141" s="10">
        <v>1</v>
      </c>
      <c r="AB141" s="10">
        <v>0</v>
      </c>
      <c r="AC141">
        <v>0</v>
      </c>
      <c r="AD141" s="10">
        <v>0</v>
      </c>
      <c r="AE141" s="10">
        <v>0</v>
      </c>
      <c r="AF141" s="10">
        <v>0</v>
      </c>
      <c r="AG141">
        <v>710</v>
      </c>
      <c r="AH141">
        <v>420</v>
      </c>
      <c r="AI141">
        <v>550</v>
      </c>
      <c r="AJ141">
        <v>0</v>
      </c>
      <c r="AK141" s="20" t="s">
        <v>5</v>
      </c>
      <c r="AL141" s="10" t="s">
        <v>4</v>
      </c>
      <c r="AM141" s="10">
        <v>46</v>
      </c>
      <c r="AN141" s="10" t="s">
        <v>155</v>
      </c>
      <c r="AO141" s="10" t="s">
        <v>154</v>
      </c>
      <c r="AP141" s="10" t="s">
        <v>1</v>
      </c>
      <c r="AQ141" s="10" t="s">
        <v>0</v>
      </c>
      <c r="AR141" s="9">
        <v>14517</v>
      </c>
      <c r="AS141" s="14">
        <v>2814</v>
      </c>
      <c r="AT141" s="9">
        <v>11703</v>
      </c>
      <c r="AU141" s="7">
        <v>1532.2230000000002</v>
      </c>
      <c r="AV141" s="7">
        <v>1671.5160000000001</v>
      </c>
      <c r="AW141" s="7">
        <v>4875.2550000000001</v>
      </c>
      <c r="AX141" s="14">
        <v>1680</v>
      </c>
      <c r="AY141" s="14">
        <v>1110</v>
      </c>
      <c r="AZ141" s="7">
        <v>975.05100000000016</v>
      </c>
      <c r="BA141" s="7">
        <v>1253.6369999999999</v>
      </c>
      <c r="BB141" s="7">
        <v>1392.9300000000003</v>
      </c>
      <c r="BC141" s="7">
        <v>1671.5160000000001</v>
      </c>
      <c r="BD141" s="7">
        <v>557.17200000000003</v>
      </c>
      <c r="BE141" s="7">
        <v>12819.096000000001</v>
      </c>
      <c r="BF141" s="8">
        <v>-1116.0960000000014</v>
      </c>
      <c r="BG141" s="8">
        <v>3900.2040000000002</v>
      </c>
      <c r="BH141" s="7">
        <v>396.3141</v>
      </c>
      <c r="BI141" s="8">
        <v>-5016.3000000000011</v>
      </c>
      <c r="BJ141" s="8">
        <v>-5412.6141000000007</v>
      </c>
    </row>
    <row r="142" spans="1:62" x14ac:dyDescent="0.45">
      <c r="A142" s="13" t="s">
        <v>2540</v>
      </c>
      <c r="B142" s="10" t="s">
        <v>18</v>
      </c>
      <c r="C142" s="10" t="s">
        <v>152</v>
      </c>
      <c r="D142" s="10">
        <v>2015</v>
      </c>
      <c r="E142" s="10" t="s">
        <v>158</v>
      </c>
      <c r="F142" s="10" t="s">
        <v>157</v>
      </c>
      <c r="G142" s="10" t="s">
        <v>149</v>
      </c>
      <c r="H142" s="10">
        <v>2</v>
      </c>
      <c r="I142" s="10">
        <v>11</v>
      </c>
      <c r="J142" s="10">
        <v>2015</v>
      </c>
      <c r="K142" s="12">
        <v>42046</v>
      </c>
      <c r="L142" s="12" t="s">
        <v>129</v>
      </c>
      <c r="M142" s="10">
        <v>1</v>
      </c>
      <c r="N142" s="10" t="s">
        <v>148</v>
      </c>
      <c r="O142" s="10" t="s">
        <v>160</v>
      </c>
      <c r="P142" s="10" t="s">
        <v>47</v>
      </c>
      <c r="Q142" s="10" t="s">
        <v>46</v>
      </c>
      <c r="R142" s="10" t="s">
        <v>61</v>
      </c>
      <c r="S142" s="10" t="s">
        <v>44</v>
      </c>
      <c r="T142" s="10" t="s">
        <v>20</v>
      </c>
      <c r="U142" s="10">
        <v>0</v>
      </c>
      <c r="V142" s="10">
        <v>1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1</v>
      </c>
      <c r="AC142">
        <v>0</v>
      </c>
      <c r="AD142" s="10">
        <v>870</v>
      </c>
      <c r="AE142" s="10">
        <v>0</v>
      </c>
      <c r="AF142" s="10">
        <v>0</v>
      </c>
      <c r="AG142">
        <v>0</v>
      </c>
      <c r="AH142">
        <v>0</v>
      </c>
      <c r="AI142">
        <v>0</v>
      </c>
      <c r="AJ142">
        <v>370</v>
      </c>
      <c r="AK142" s="20" t="s">
        <v>5</v>
      </c>
      <c r="AL142" s="10" t="s">
        <v>4</v>
      </c>
      <c r="AM142" s="10">
        <v>50</v>
      </c>
      <c r="AN142" s="10" t="s">
        <v>3</v>
      </c>
      <c r="AO142" s="10" t="s">
        <v>146</v>
      </c>
      <c r="AP142" s="10" t="s">
        <v>27</v>
      </c>
      <c r="AQ142" s="10" t="s">
        <v>102</v>
      </c>
      <c r="AR142" s="9">
        <v>16561</v>
      </c>
      <c r="AS142" s="14">
        <v>2390</v>
      </c>
      <c r="AT142" s="9">
        <v>14171</v>
      </c>
      <c r="AU142" s="7">
        <v>1420.749</v>
      </c>
      <c r="AV142" s="7">
        <v>1549.9079999999999</v>
      </c>
      <c r="AW142" s="7">
        <v>4520.5649999999996</v>
      </c>
      <c r="AX142" s="14">
        <v>1240</v>
      </c>
      <c r="AY142" s="14">
        <v>1567</v>
      </c>
      <c r="AZ142" s="7">
        <v>904.11300000000006</v>
      </c>
      <c r="BA142" s="7">
        <v>1162.4309999999998</v>
      </c>
      <c r="BB142" s="7">
        <v>1291.5900000000001</v>
      </c>
      <c r="BC142" s="7">
        <v>1549.9079999999999</v>
      </c>
      <c r="BD142" s="7">
        <v>516.63599999999997</v>
      </c>
      <c r="BE142" s="7">
        <v>12106.448</v>
      </c>
      <c r="BF142" s="8">
        <v>2064.5519999999997</v>
      </c>
      <c r="BG142" s="8">
        <v>3616.4519999999998</v>
      </c>
      <c r="BH142" s="7">
        <v>452.11530000000005</v>
      </c>
      <c r="BI142" s="8">
        <v>-1551.9</v>
      </c>
      <c r="BJ142" s="8">
        <v>-2004.0153</v>
      </c>
    </row>
    <row r="143" spans="1:62" x14ac:dyDescent="0.45">
      <c r="A143" s="13" t="s">
        <v>2433</v>
      </c>
      <c r="B143" s="10" t="s">
        <v>18</v>
      </c>
      <c r="C143" s="10" t="s">
        <v>17</v>
      </c>
      <c r="D143" s="10">
        <v>2013</v>
      </c>
      <c r="E143" s="10" t="s">
        <v>16</v>
      </c>
      <c r="F143" s="10" t="s">
        <v>15</v>
      </c>
      <c r="G143" s="10" t="s">
        <v>14</v>
      </c>
      <c r="H143" s="10">
        <v>2</v>
      </c>
      <c r="I143" s="10">
        <v>11</v>
      </c>
      <c r="J143" s="10">
        <v>2015</v>
      </c>
      <c r="K143" s="12">
        <v>42046</v>
      </c>
      <c r="L143" s="12" t="s">
        <v>129</v>
      </c>
      <c r="M143" s="10">
        <v>1</v>
      </c>
      <c r="N143" s="10" t="s">
        <v>25</v>
      </c>
      <c r="O143" s="10" t="s">
        <v>24</v>
      </c>
      <c r="P143" s="10" t="s">
        <v>104</v>
      </c>
      <c r="Q143" s="10" t="s">
        <v>9</v>
      </c>
      <c r="R143" s="10" t="s">
        <v>45</v>
      </c>
      <c r="S143" s="10" t="s">
        <v>60</v>
      </c>
      <c r="T143" s="10" t="s">
        <v>20</v>
      </c>
      <c r="U143" s="10">
        <v>0</v>
      </c>
      <c r="V143" s="10">
        <v>0</v>
      </c>
      <c r="W143" s="10">
        <v>0</v>
      </c>
      <c r="X143" s="10">
        <v>1</v>
      </c>
      <c r="Y143" s="10">
        <v>0</v>
      </c>
      <c r="Z143" s="10">
        <v>0</v>
      </c>
      <c r="AA143" s="10">
        <v>1</v>
      </c>
      <c r="AB143" s="10">
        <v>1</v>
      </c>
      <c r="AC143">
        <v>0</v>
      </c>
      <c r="AD143" s="10">
        <v>0</v>
      </c>
      <c r="AE143" s="10">
        <v>0</v>
      </c>
      <c r="AF143" s="10">
        <v>640</v>
      </c>
      <c r="AG143">
        <v>0</v>
      </c>
      <c r="AH143">
        <v>0</v>
      </c>
      <c r="AI143">
        <v>550</v>
      </c>
      <c r="AJ143">
        <v>370</v>
      </c>
      <c r="AK143" s="20" t="s">
        <v>5</v>
      </c>
      <c r="AL143" s="10" t="s">
        <v>4</v>
      </c>
      <c r="AM143" s="10">
        <v>131</v>
      </c>
      <c r="AN143" s="10" t="s">
        <v>3</v>
      </c>
      <c r="AO143" s="10" t="s">
        <v>2</v>
      </c>
      <c r="AP143" s="10" t="s">
        <v>39</v>
      </c>
      <c r="AQ143" s="10" t="s">
        <v>0</v>
      </c>
      <c r="AR143" s="9">
        <v>20440</v>
      </c>
      <c r="AS143" s="14">
        <v>2541</v>
      </c>
      <c r="AT143" s="9">
        <v>17899</v>
      </c>
      <c r="AU143" s="7">
        <v>1573.88</v>
      </c>
      <c r="AV143" s="7">
        <v>1716.96</v>
      </c>
      <c r="AW143" s="7">
        <v>5007.7999999999993</v>
      </c>
      <c r="AX143" s="14">
        <v>1560</v>
      </c>
      <c r="AY143" s="14">
        <v>1490</v>
      </c>
      <c r="AZ143" s="7">
        <v>1001.5600000000001</v>
      </c>
      <c r="BA143" s="7">
        <v>1287.72</v>
      </c>
      <c r="BB143" s="7">
        <v>1430.8000000000002</v>
      </c>
      <c r="BC143" s="7">
        <v>1716.96</v>
      </c>
      <c r="BD143" s="7">
        <v>572.32000000000005</v>
      </c>
      <c r="BE143" s="7">
        <v>13351.759999999998</v>
      </c>
      <c r="BF143" s="8">
        <v>4547.2400000000016</v>
      </c>
      <c r="BG143" s="8">
        <v>4006.2400000000002</v>
      </c>
      <c r="BH143" s="7">
        <v>558.01200000000006</v>
      </c>
      <c r="BI143" s="8">
        <v>541.00000000000136</v>
      </c>
      <c r="BJ143" s="8">
        <v>-17.011999999998693</v>
      </c>
    </row>
    <row r="144" spans="1:62" x14ac:dyDescent="0.45">
      <c r="A144" s="13" t="s">
        <v>2359</v>
      </c>
      <c r="B144" s="10" t="s">
        <v>1157</v>
      </c>
      <c r="C144" s="10" t="s">
        <v>1522</v>
      </c>
      <c r="D144" s="10">
        <v>2014</v>
      </c>
      <c r="E144" s="10" t="s">
        <v>1526</v>
      </c>
      <c r="F144" s="10" t="s">
        <v>1521</v>
      </c>
      <c r="G144" s="10" t="s">
        <v>835</v>
      </c>
      <c r="H144" s="10">
        <v>2</v>
      </c>
      <c r="I144" s="10">
        <v>11</v>
      </c>
      <c r="J144" s="10">
        <v>2015</v>
      </c>
      <c r="K144" s="12">
        <v>42046</v>
      </c>
      <c r="L144" s="12" t="s">
        <v>129</v>
      </c>
      <c r="M144" s="10">
        <v>1</v>
      </c>
      <c r="N144" s="10" t="s">
        <v>12</v>
      </c>
      <c r="O144" s="10" t="s">
        <v>492</v>
      </c>
      <c r="P144" s="10" t="s">
        <v>47</v>
      </c>
      <c r="Q144" s="10" t="s">
        <v>156</v>
      </c>
      <c r="R144" s="10" t="s">
        <v>61</v>
      </c>
      <c r="S144" s="10" t="s">
        <v>21</v>
      </c>
      <c r="T144" s="10" t="s">
        <v>20</v>
      </c>
      <c r="U144" s="10">
        <v>1</v>
      </c>
      <c r="V144" s="10">
        <v>0</v>
      </c>
      <c r="W144" s="10">
        <v>0</v>
      </c>
      <c r="X144" s="10">
        <v>1</v>
      </c>
      <c r="Y144" s="10">
        <v>1</v>
      </c>
      <c r="Z144" s="10">
        <v>0</v>
      </c>
      <c r="AA144" s="10">
        <v>1</v>
      </c>
      <c r="AB144" s="10">
        <v>0</v>
      </c>
      <c r="AC144">
        <v>825</v>
      </c>
      <c r="AD144" s="10">
        <v>0</v>
      </c>
      <c r="AE144" s="10">
        <v>0</v>
      </c>
      <c r="AF144" s="10">
        <v>640</v>
      </c>
      <c r="AG144">
        <v>710</v>
      </c>
      <c r="AH144">
        <v>0</v>
      </c>
      <c r="AI144">
        <v>550</v>
      </c>
      <c r="AJ144">
        <v>0</v>
      </c>
      <c r="AK144" s="15" t="s">
        <v>696</v>
      </c>
      <c r="AL144" s="11" t="s">
        <v>695</v>
      </c>
      <c r="AM144" s="10">
        <v>226</v>
      </c>
      <c r="AN144" s="10" t="s">
        <v>502</v>
      </c>
      <c r="AO144" s="10" t="s">
        <v>501</v>
      </c>
      <c r="AP144" s="10" t="s">
        <v>39</v>
      </c>
      <c r="AQ144" s="10" t="s">
        <v>52</v>
      </c>
      <c r="AR144" s="9">
        <v>74973</v>
      </c>
      <c r="AS144" s="14">
        <v>6071</v>
      </c>
      <c r="AT144" s="9">
        <v>68902</v>
      </c>
      <c r="AU144" s="7">
        <v>5360.5695000000005</v>
      </c>
      <c r="AV144" s="7">
        <v>5847.8940000000002</v>
      </c>
      <c r="AW144" s="7">
        <v>17056.357500000002</v>
      </c>
      <c r="AX144" s="14">
        <v>2725</v>
      </c>
      <c r="AY144" s="14">
        <v>1110</v>
      </c>
      <c r="AZ144" s="7">
        <v>3411.2715000000007</v>
      </c>
      <c r="BA144" s="7">
        <v>4385.9205000000002</v>
      </c>
      <c r="BB144" s="7">
        <v>4873.2450000000008</v>
      </c>
      <c r="BC144" s="7">
        <v>5847.8940000000002</v>
      </c>
      <c r="BD144" s="7">
        <v>1949.2980000000002</v>
      </c>
      <c r="BE144" s="7">
        <v>38922.364000000009</v>
      </c>
      <c r="BF144" s="8">
        <v>29979.635999999991</v>
      </c>
      <c r="BG144" s="8">
        <v>13645.086000000001</v>
      </c>
      <c r="BH144" s="7">
        <v>4460.8935000000001</v>
      </c>
      <c r="BI144" s="8">
        <v>16334.54999999999</v>
      </c>
      <c r="BJ144" s="8">
        <v>11873.65649999999</v>
      </c>
    </row>
    <row r="145" spans="1:62" x14ac:dyDescent="0.45">
      <c r="A145" s="13" t="s">
        <v>2311</v>
      </c>
      <c r="B145" s="10" t="s">
        <v>1157</v>
      </c>
      <c r="C145" s="10" t="s">
        <v>1460</v>
      </c>
      <c r="D145" s="10">
        <v>2012</v>
      </c>
      <c r="E145" s="10" t="s">
        <v>1459</v>
      </c>
      <c r="F145" s="10" t="s">
        <v>280</v>
      </c>
      <c r="G145" s="10" t="s">
        <v>835</v>
      </c>
      <c r="H145" s="10">
        <v>2</v>
      </c>
      <c r="I145" s="10">
        <v>11</v>
      </c>
      <c r="J145" s="10">
        <v>2015</v>
      </c>
      <c r="K145" s="12">
        <v>42046</v>
      </c>
      <c r="L145" s="12" t="s">
        <v>129</v>
      </c>
      <c r="M145" s="10">
        <v>1</v>
      </c>
      <c r="N145" s="10" t="s">
        <v>25</v>
      </c>
      <c r="O145" s="10" t="s">
        <v>434</v>
      </c>
      <c r="P145" s="10" t="s">
        <v>23</v>
      </c>
      <c r="Q145" s="10" t="s">
        <v>22</v>
      </c>
      <c r="R145" s="10" t="s">
        <v>61</v>
      </c>
      <c r="S145" s="10" t="s">
        <v>44</v>
      </c>
      <c r="T145" s="10" t="s">
        <v>20</v>
      </c>
      <c r="U145" s="10">
        <v>1</v>
      </c>
      <c r="V145" s="10">
        <v>0</v>
      </c>
      <c r="W145" s="10">
        <v>0</v>
      </c>
      <c r="X145" s="10">
        <v>1</v>
      </c>
      <c r="Y145" s="10">
        <v>1</v>
      </c>
      <c r="Z145" s="10">
        <v>0</v>
      </c>
      <c r="AA145" s="10">
        <v>0</v>
      </c>
      <c r="AB145" s="10">
        <v>1</v>
      </c>
      <c r="AC145">
        <v>825</v>
      </c>
      <c r="AD145" s="10">
        <v>0</v>
      </c>
      <c r="AE145" s="10">
        <v>0</v>
      </c>
      <c r="AF145" s="10">
        <v>640</v>
      </c>
      <c r="AG145">
        <v>710</v>
      </c>
      <c r="AH145">
        <v>0</v>
      </c>
      <c r="AI145">
        <v>0</v>
      </c>
      <c r="AJ145">
        <v>370</v>
      </c>
      <c r="AK145" s="19" t="s">
        <v>5</v>
      </c>
      <c r="AL145" s="10" t="s">
        <v>4</v>
      </c>
      <c r="AM145" s="10">
        <v>89</v>
      </c>
      <c r="AN145" s="10" t="s">
        <v>502</v>
      </c>
      <c r="AO145" s="10" t="s">
        <v>501</v>
      </c>
      <c r="AP145" s="10" t="s">
        <v>1</v>
      </c>
      <c r="AQ145" s="10" t="s">
        <v>19</v>
      </c>
      <c r="AR145" s="9">
        <v>43205</v>
      </c>
      <c r="AS145" s="14">
        <v>1142</v>
      </c>
      <c r="AT145" s="9">
        <v>42063</v>
      </c>
      <c r="AU145" s="7">
        <v>3326.7849999999994</v>
      </c>
      <c r="AV145" s="7">
        <v>3629.2199999999993</v>
      </c>
      <c r="AW145" s="7">
        <v>10585.224999999999</v>
      </c>
      <c r="AX145" s="14">
        <v>2545</v>
      </c>
      <c r="AY145" s="14">
        <v>1020</v>
      </c>
      <c r="AZ145" s="7">
        <v>2117.0450000000001</v>
      </c>
      <c r="BA145" s="7">
        <v>2721.9149999999995</v>
      </c>
      <c r="BB145" s="7">
        <v>3024.35</v>
      </c>
      <c r="BC145" s="7">
        <v>3629.2199999999993</v>
      </c>
      <c r="BD145" s="7">
        <v>1209.7399999999998</v>
      </c>
      <c r="BE145" s="7">
        <v>25340.319999999996</v>
      </c>
      <c r="BF145" s="8">
        <v>16722.680000000004</v>
      </c>
      <c r="BG145" s="8">
        <v>8468.1799999999985</v>
      </c>
      <c r="BH145" s="7">
        <v>1179.4965</v>
      </c>
      <c r="BI145" s="8">
        <v>8254.5000000000055</v>
      </c>
      <c r="BJ145" s="8">
        <v>7075.0035000000053</v>
      </c>
    </row>
    <row r="146" spans="1:62" x14ac:dyDescent="0.45">
      <c r="A146" s="13" t="s">
        <v>2177</v>
      </c>
      <c r="B146" s="10" t="s">
        <v>1157</v>
      </c>
      <c r="C146" s="10" t="s">
        <v>1318</v>
      </c>
      <c r="D146" s="10">
        <v>2014</v>
      </c>
      <c r="E146" s="10" t="s">
        <v>1317</v>
      </c>
      <c r="F146" s="10" t="s">
        <v>280</v>
      </c>
      <c r="G146" s="10" t="s">
        <v>423</v>
      </c>
      <c r="H146" s="10">
        <v>2</v>
      </c>
      <c r="I146" s="10">
        <v>11</v>
      </c>
      <c r="J146" s="10">
        <v>2015</v>
      </c>
      <c r="K146" s="12">
        <v>42046</v>
      </c>
      <c r="L146" s="12" t="s">
        <v>129</v>
      </c>
      <c r="M146" s="10">
        <v>1</v>
      </c>
      <c r="N146" s="10" t="s">
        <v>12</v>
      </c>
      <c r="O146" s="10" t="s">
        <v>492</v>
      </c>
      <c r="P146" s="10" t="s">
        <v>10</v>
      </c>
      <c r="Q146" s="10" t="s">
        <v>147</v>
      </c>
      <c r="R146" s="10" t="s">
        <v>8</v>
      </c>
      <c r="S146" s="10" t="s">
        <v>44</v>
      </c>
      <c r="T146" s="10" t="s">
        <v>20</v>
      </c>
      <c r="U146" s="10">
        <v>0</v>
      </c>
      <c r="V146" s="10">
        <v>1</v>
      </c>
      <c r="W146" s="10">
        <v>0</v>
      </c>
      <c r="X146" s="10">
        <v>0</v>
      </c>
      <c r="Y146" s="10">
        <v>1</v>
      </c>
      <c r="Z146" s="10">
        <v>0</v>
      </c>
      <c r="AA146" s="10">
        <v>0</v>
      </c>
      <c r="AB146" s="10">
        <v>0</v>
      </c>
      <c r="AC146">
        <v>0</v>
      </c>
      <c r="AD146" s="10">
        <v>870</v>
      </c>
      <c r="AE146" s="10">
        <v>0</v>
      </c>
      <c r="AF146" s="10">
        <v>0</v>
      </c>
      <c r="AG146">
        <v>710</v>
      </c>
      <c r="AH146">
        <v>0</v>
      </c>
      <c r="AI146">
        <v>0</v>
      </c>
      <c r="AJ146">
        <v>0</v>
      </c>
      <c r="AK146" s="20" t="s">
        <v>696</v>
      </c>
      <c r="AL146" s="10" t="s">
        <v>811</v>
      </c>
      <c r="AM146" s="10">
        <v>104</v>
      </c>
      <c r="AN146" s="10" t="s">
        <v>155</v>
      </c>
      <c r="AO146" s="10" t="s">
        <v>422</v>
      </c>
      <c r="AP146" s="10" t="s">
        <v>39</v>
      </c>
      <c r="AQ146" s="10" t="s">
        <v>19</v>
      </c>
      <c r="AR146" s="9">
        <v>36253</v>
      </c>
      <c r="AS146" s="14">
        <v>1208</v>
      </c>
      <c r="AT146" s="9">
        <v>35045</v>
      </c>
      <c r="AU146" s="7">
        <v>2990.8724999999999</v>
      </c>
      <c r="AV146" s="7">
        <v>3262.77</v>
      </c>
      <c r="AW146" s="7">
        <v>9516.4124999999985</v>
      </c>
      <c r="AX146" s="14">
        <v>1580</v>
      </c>
      <c r="AY146" s="14">
        <v>1490</v>
      </c>
      <c r="AZ146" s="7">
        <v>1903.2825000000003</v>
      </c>
      <c r="BA146" s="7">
        <v>2447.0774999999999</v>
      </c>
      <c r="BB146" s="7">
        <v>2718.9750000000004</v>
      </c>
      <c r="BC146" s="7">
        <v>3262.77</v>
      </c>
      <c r="BD146" s="7">
        <v>1087.5899999999999</v>
      </c>
      <c r="BE146" s="7">
        <v>22646.619999999995</v>
      </c>
      <c r="BF146" s="8">
        <v>12398.380000000005</v>
      </c>
      <c r="BG146" s="8">
        <v>7613.1299999999992</v>
      </c>
      <c r="BH146" s="7">
        <v>3639.8011999999994</v>
      </c>
      <c r="BI146" s="8">
        <v>4785.2500000000055</v>
      </c>
      <c r="BJ146" s="8">
        <v>1145.448800000006</v>
      </c>
    </row>
    <row r="147" spans="1:62" x14ac:dyDescent="0.45">
      <c r="A147" s="13" t="s">
        <v>2132</v>
      </c>
      <c r="B147" s="10" t="s">
        <v>1157</v>
      </c>
      <c r="C147" s="10" t="s">
        <v>1288</v>
      </c>
      <c r="D147" s="10">
        <v>2015</v>
      </c>
      <c r="E147" s="10" t="s">
        <v>1290</v>
      </c>
      <c r="F147" s="10" t="s">
        <v>748</v>
      </c>
      <c r="G147" s="10" t="s">
        <v>747</v>
      </c>
      <c r="H147" s="10">
        <v>2</v>
      </c>
      <c r="I147" s="10">
        <v>11</v>
      </c>
      <c r="J147" s="10">
        <v>2015</v>
      </c>
      <c r="K147" s="12">
        <v>42046</v>
      </c>
      <c r="L147" s="12" t="s">
        <v>129</v>
      </c>
      <c r="M147" s="10">
        <v>1</v>
      </c>
      <c r="N147" s="10" t="s">
        <v>148</v>
      </c>
      <c r="O147" s="10" t="s">
        <v>243</v>
      </c>
      <c r="P147" s="10" t="s">
        <v>23</v>
      </c>
      <c r="Q147" s="10" t="s">
        <v>9</v>
      </c>
      <c r="R147" s="10" t="s">
        <v>49</v>
      </c>
      <c r="S147" s="10" t="s">
        <v>44</v>
      </c>
      <c r="T147" s="10" t="s">
        <v>20</v>
      </c>
      <c r="U147" s="10">
        <v>1</v>
      </c>
      <c r="V147" s="10">
        <v>1</v>
      </c>
      <c r="W147" s="10">
        <v>0</v>
      </c>
      <c r="X147" s="10">
        <v>1</v>
      </c>
      <c r="Y147" s="10">
        <v>1</v>
      </c>
      <c r="Z147" s="10">
        <v>0</v>
      </c>
      <c r="AA147" s="10">
        <v>1</v>
      </c>
      <c r="AB147" s="10">
        <v>1</v>
      </c>
      <c r="AC147">
        <v>825</v>
      </c>
      <c r="AD147" s="10">
        <v>870</v>
      </c>
      <c r="AE147" s="10">
        <v>0</v>
      </c>
      <c r="AF147" s="10">
        <v>640</v>
      </c>
      <c r="AG147">
        <v>710</v>
      </c>
      <c r="AH147">
        <v>0</v>
      </c>
      <c r="AI147">
        <v>550</v>
      </c>
      <c r="AJ147">
        <v>370</v>
      </c>
      <c r="AK147" s="19" t="s">
        <v>666</v>
      </c>
      <c r="AL147" s="11" t="s">
        <v>719</v>
      </c>
      <c r="AM147" s="10">
        <v>133</v>
      </c>
      <c r="AN147" s="10" t="s">
        <v>3</v>
      </c>
      <c r="AO147" s="10" t="s">
        <v>2</v>
      </c>
      <c r="AP147" s="10" t="s">
        <v>39</v>
      </c>
      <c r="AQ147" s="10" t="s">
        <v>0</v>
      </c>
      <c r="AR147" s="9">
        <v>37057</v>
      </c>
      <c r="AS147" s="14">
        <v>2464</v>
      </c>
      <c r="AT147" s="9">
        <v>34593</v>
      </c>
      <c r="AU147" s="7">
        <v>2521.5300000000002</v>
      </c>
      <c r="AV147" s="7">
        <v>2750.7599999999998</v>
      </c>
      <c r="AW147" s="7">
        <v>8023.0499999999993</v>
      </c>
      <c r="AX147" s="14">
        <v>3965</v>
      </c>
      <c r="AY147" s="14">
        <v>1020</v>
      </c>
      <c r="AZ147" s="7">
        <v>1604.6100000000001</v>
      </c>
      <c r="BA147" s="7">
        <v>2063.0699999999997</v>
      </c>
      <c r="BB147" s="7">
        <v>2292.3000000000002</v>
      </c>
      <c r="BC147" s="7">
        <v>2750.7599999999998</v>
      </c>
      <c r="BD147" s="7">
        <v>916.92000000000007</v>
      </c>
      <c r="BE147" s="7">
        <v>21489.56</v>
      </c>
      <c r="BF147" s="8">
        <v>13103.439999999999</v>
      </c>
      <c r="BG147" s="8">
        <v>3654.1632</v>
      </c>
      <c r="BH147" s="7">
        <v>0</v>
      </c>
      <c r="BI147" s="8">
        <v>9449.2767999999996</v>
      </c>
      <c r="BJ147" s="8">
        <v>9449.2767999999996</v>
      </c>
    </row>
    <row r="148" spans="1:62" x14ac:dyDescent="0.45">
      <c r="A148" s="13" t="s">
        <v>1738</v>
      </c>
      <c r="B148" s="10" t="s">
        <v>796</v>
      </c>
      <c r="C148" s="10" t="s">
        <v>837</v>
      </c>
      <c r="D148" s="10">
        <v>2013</v>
      </c>
      <c r="E148" s="10" t="s">
        <v>836</v>
      </c>
      <c r="F148" s="10" t="s">
        <v>280</v>
      </c>
      <c r="G148" s="10" t="s">
        <v>835</v>
      </c>
      <c r="H148" s="10">
        <v>2</v>
      </c>
      <c r="I148" s="10">
        <v>11</v>
      </c>
      <c r="J148" s="10">
        <v>2015</v>
      </c>
      <c r="K148" s="12">
        <v>42046</v>
      </c>
      <c r="L148" s="12" t="s">
        <v>129</v>
      </c>
      <c r="M148" s="10">
        <v>1</v>
      </c>
      <c r="N148" s="10" t="s">
        <v>12</v>
      </c>
      <c r="O148" s="10" t="s">
        <v>492</v>
      </c>
      <c r="P148" s="10" t="s">
        <v>10</v>
      </c>
      <c r="Q148" s="10" t="s">
        <v>22</v>
      </c>
      <c r="R148" s="10" t="s">
        <v>49</v>
      </c>
      <c r="S148" s="10" t="s">
        <v>7</v>
      </c>
      <c r="T148" s="10" t="s">
        <v>20</v>
      </c>
      <c r="U148" s="10">
        <v>0</v>
      </c>
      <c r="V148" s="10">
        <v>0</v>
      </c>
      <c r="W148" s="10">
        <v>0</v>
      </c>
      <c r="X148" s="10">
        <v>1</v>
      </c>
      <c r="Y148" s="10">
        <v>0</v>
      </c>
      <c r="Z148" s="10">
        <v>0</v>
      </c>
      <c r="AA148" s="10">
        <v>1</v>
      </c>
      <c r="AB148" s="10">
        <v>1</v>
      </c>
      <c r="AC148">
        <v>0</v>
      </c>
      <c r="AD148" s="10">
        <v>0</v>
      </c>
      <c r="AE148" s="10">
        <v>0</v>
      </c>
      <c r="AF148" s="10">
        <v>640</v>
      </c>
      <c r="AG148">
        <v>0</v>
      </c>
      <c r="AH148">
        <v>0</v>
      </c>
      <c r="AI148">
        <v>550</v>
      </c>
      <c r="AJ148">
        <v>370</v>
      </c>
      <c r="AK148" s="19" t="s">
        <v>666</v>
      </c>
      <c r="AL148" s="18" t="s">
        <v>761</v>
      </c>
      <c r="AM148" s="10">
        <v>78</v>
      </c>
      <c r="AN148" s="10" t="s">
        <v>3</v>
      </c>
      <c r="AO148" s="10" t="s">
        <v>146</v>
      </c>
      <c r="AP148" s="10" t="s">
        <v>39</v>
      </c>
      <c r="AQ148" s="10" t="s">
        <v>19</v>
      </c>
      <c r="AR148" s="9">
        <v>27045</v>
      </c>
      <c r="AS148" s="14">
        <v>1445</v>
      </c>
      <c r="AT148" s="9">
        <v>25600</v>
      </c>
      <c r="AU148" s="7">
        <v>1784.97</v>
      </c>
      <c r="AV148" s="7">
        <v>1947.24</v>
      </c>
      <c r="AW148" s="7">
        <v>5679.45</v>
      </c>
      <c r="AX148" s="14">
        <v>1560</v>
      </c>
      <c r="AY148" s="14">
        <v>1110</v>
      </c>
      <c r="AZ148" s="7">
        <v>1135.8900000000001</v>
      </c>
      <c r="BA148" s="7">
        <v>1460.4299999999998</v>
      </c>
      <c r="BB148" s="7">
        <v>1622.7</v>
      </c>
      <c r="BC148" s="7">
        <v>1947.24</v>
      </c>
      <c r="BD148" s="7">
        <v>649.08000000000004</v>
      </c>
      <c r="BE148" s="7">
        <v>14353.44</v>
      </c>
      <c r="BF148" s="8">
        <v>11246.56</v>
      </c>
      <c r="BG148" s="8">
        <v>4543.5600000000004</v>
      </c>
      <c r="BH148" s="7">
        <v>1206.2070000000001</v>
      </c>
      <c r="BI148" s="8">
        <v>6702.9999999999991</v>
      </c>
      <c r="BJ148" s="8">
        <v>5496.7929999999988</v>
      </c>
    </row>
    <row r="149" spans="1:62" x14ac:dyDescent="0.45">
      <c r="A149" s="13" t="s">
        <v>1737</v>
      </c>
      <c r="B149" s="10" t="s">
        <v>796</v>
      </c>
      <c r="C149" s="10" t="s">
        <v>837</v>
      </c>
      <c r="D149" s="10">
        <v>2013</v>
      </c>
      <c r="E149" s="10" t="s">
        <v>839</v>
      </c>
      <c r="F149" s="10" t="s">
        <v>280</v>
      </c>
      <c r="G149" s="10" t="s">
        <v>835</v>
      </c>
      <c r="H149" s="10">
        <v>2</v>
      </c>
      <c r="I149" s="10">
        <v>11</v>
      </c>
      <c r="J149" s="10">
        <v>2015</v>
      </c>
      <c r="K149" s="12">
        <v>42046</v>
      </c>
      <c r="L149" s="12" t="s">
        <v>129</v>
      </c>
      <c r="M149" s="10">
        <v>1</v>
      </c>
      <c r="N149" s="10" t="s">
        <v>25</v>
      </c>
      <c r="O149" s="10" t="s">
        <v>434</v>
      </c>
      <c r="P149" s="10" t="s">
        <v>23</v>
      </c>
      <c r="Q149" s="10" t="s">
        <v>46</v>
      </c>
      <c r="R149" s="10" t="s">
        <v>49</v>
      </c>
      <c r="S149" s="10" t="s">
        <v>7</v>
      </c>
      <c r="T149" s="10" t="s">
        <v>20</v>
      </c>
      <c r="U149" s="10">
        <v>1</v>
      </c>
      <c r="V149" s="10">
        <v>0</v>
      </c>
      <c r="W149" s="10">
        <v>0</v>
      </c>
      <c r="X149" s="10">
        <v>1</v>
      </c>
      <c r="Y149" s="10">
        <v>0</v>
      </c>
      <c r="Z149" s="10">
        <v>0</v>
      </c>
      <c r="AA149" s="10">
        <v>1</v>
      </c>
      <c r="AB149" s="10">
        <v>0</v>
      </c>
      <c r="AC149">
        <v>825</v>
      </c>
      <c r="AD149" s="10">
        <v>0</v>
      </c>
      <c r="AE149" s="10">
        <v>0</v>
      </c>
      <c r="AF149" s="10">
        <v>640</v>
      </c>
      <c r="AG149">
        <v>0</v>
      </c>
      <c r="AH149">
        <v>0</v>
      </c>
      <c r="AI149">
        <v>550</v>
      </c>
      <c r="AJ149">
        <v>0</v>
      </c>
      <c r="AK149" s="19" t="s">
        <v>666</v>
      </c>
      <c r="AL149" s="18" t="s">
        <v>672</v>
      </c>
      <c r="AM149" s="10">
        <v>40</v>
      </c>
      <c r="AN149" s="10" t="s">
        <v>3</v>
      </c>
      <c r="AO149" s="10" t="s">
        <v>146</v>
      </c>
      <c r="AP149" s="10" t="s">
        <v>1</v>
      </c>
      <c r="AQ149" s="10" t="s">
        <v>0</v>
      </c>
      <c r="AR149" s="9">
        <v>26909</v>
      </c>
      <c r="AS149" s="14">
        <v>2445</v>
      </c>
      <c r="AT149" s="9">
        <v>24464</v>
      </c>
      <c r="AU149" s="7">
        <v>1775.9939999999999</v>
      </c>
      <c r="AV149" s="7">
        <v>1937.4479999999999</v>
      </c>
      <c r="AW149" s="7">
        <v>5650.8899999999994</v>
      </c>
      <c r="AX149" s="14">
        <v>2015</v>
      </c>
      <c r="AY149" s="14">
        <v>1567</v>
      </c>
      <c r="AZ149" s="7">
        <v>1130.1780000000001</v>
      </c>
      <c r="BA149" s="7">
        <v>1453.086</v>
      </c>
      <c r="BB149" s="7">
        <v>1614.54</v>
      </c>
      <c r="BC149" s="7">
        <v>1937.4479999999999</v>
      </c>
      <c r="BD149" s="7">
        <v>645.81600000000003</v>
      </c>
      <c r="BE149" s="7">
        <v>15206.687999999998</v>
      </c>
      <c r="BF149" s="8">
        <v>9257.3120000000017</v>
      </c>
      <c r="BG149" s="8">
        <v>4520.7119999999995</v>
      </c>
      <c r="BH149" s="7">
        <v>651.19780000000003</v>
      </c>
      <c r="BI149" s="8">
        <v>4736.6000000000022</v>
      </c>
      <c r="BJ149" s="8">
        <v>4085.4022000000023</v>
      </c>
    </row>
    <row r="150" spans="1:62" x14ac:dyDescent="0.45">
      <c r="A150" s="13" t="s">
        <v>1643</v>
      </c>
      <c r="B150" s="10" t="s">
        <v>654</v>
      </c>
      <c r="C150" s="10" t="s">
        <v>709</v>
      </c>
      <c r="D150" s="10">
        <v>2012</v>
      </c>
      <c r="E150" s="10" t="s">
        <v>708</v>
      </c>
      <c r="F150" s="10" t="s">
        <v>15</v>
      </c>
      <c r="G150" s="10" t="s">
        <v>14</v>
      </c>
      <c r="H150" s="10">
        <v>2</v>
      </c>
      <c r="I150" s="10">
        <v>11</v>
      </c>
      <c r="J150" s="10">
        <v>2015</v>
      </c>
      <c r="K150" s="12">
        <v>42046</v>
      </c>
      <c r="L150" s="12" t="s">
        <v>129</v>
      </c>
      <c r="M150" s="10">
        <v>1</v>
      </c>
      <c r="N150" s="10" t="s">
        <v>12</v>
      </c>
      <c r="O150" s="10" t="s">
        <v>41</v>
      </c>
      <c r="P150" s="10" t="s">
        <v>47</v>
      </c>
      <c r="Q150" s="10" t="s">
        <v>46</v>
      </c>
      <c r="R150" s="10" t="s">
        <v>29</v>
      </c>
      <c r="S150" s="10" t="s">
        <v>21</v>
      </c>
      <c r="T150" s="10" t="s">
        <v>20</v>
      </c>
      <c r="U150" s="10">
        <v>0</v>
      </c>
      <c r="V150" s="10">
        <v>1</v>
      </c>
      <c r="W150" s="10">
        <v>0</v>
      </c>
      <c r="X150" s="10">
        <v>0</v>
      </c>
      <c r="Y150" s="10">
        <v>1</v>
      </c>
      <c r="Z150" s="10">
        <v>1</v>
      </c>
      <c r="AA150" s="10">
        <v>0</v>
      </c>
      <c r="AB150" s="10">
        <v>0</v>
      </c>
      <c r="AC150">
        <v>0</v>
      </c>
      <c r="AD150" s="10">
        <v>870</v>
      </c>
      <c r="AE150" s="10">
        <v>0</v>
      </c>
      <c r="AF150" s="10">
        <v>0</v>
      </c>
      <c r="AG150">
        <v>710</v>
      </c>
      <c r="AH150">
        <v>420</v>
      </c>
      <c r="AI150">
        <v>0</v>
      </c>
      <c r="AJ150">
        <v>0</v>
      </c>
      <c r="AK150" s="19" t="s">
        <v>682</v>
      </c>
      <c r="AL150" s="18" t="s">
        <v>690</v>
      </c>
      <c r="AM150" s="10">
        <v>70</v>
      </c>
      <c r="AN150" s="10" t="s">
        <v>3</v>
      </c>
      <c r="AO150" s="10" t="s">
        <v>2</v>
      </c>
      <c r="AP150" s="10" t="s">
        <v>39</v>
      </c>
      <c r="AQ150" s="10" t="s">
        <v>19</v>
      </c>
      <c r="AR150" s="9">
        <v>29887</v>
      </c>
      <c r="AS150" s="14">
        <v>1349</v>
      </c>
      <c r="AT150" s="9">
        <v>28538</v>
      </c>
      <c r="AU150" s="7">
        <v>2630.056</v>
      </c>
      <c r="AV150" s="7">
        <v>2869.152</v>
      </c>
      <c r="AW150" s="7">
        <v>8368.36</v>
      </c>
      <c r="AX150" s="14">
        <v>2000</v>
      </c>
      <c r="AY150" s="14">
        <v>1490</v>
      </c>
      <c r="AZ150" s="7">
        <v>1673.6720000000003</v>
      </c>
      <c r="BA150" s="7">
        <v>2151.864</v>
      </c>
      <c r="BB150" s="7">
        <v>2390.9600000000005</v>
      </c>
      <c r="BC150" s="7">
        <v>2869.152</v>
      </c>
      <c r="BD150" s="7">
        <v>956.38400000000013</v>
      </c>
      <c r="BE150" s="7">
        <v>20704.912</v>
      </c>
      <c r="BF150" s="8">
        <v>7833.0879999999997</v>
      </c>
      <c r="BG150" s="8">
        <v>6694.6880000000001</v>
      </c>
      <c r="BH150" s="7">
        <v>627.62700000000007</v>
      </c>
      <c r="BI150" s="8">
        <v>1138.3999999999996</v>
      </c>
      <c r="BJ150" s="8">
        <v>510.77299999999957</v>
      </c>
    </row>
    <row r="151" spans="1:62" x14ac:dyDescent="0.45">
      <c r="A151" s="13" t="s">
        <v>2881</v>
      </c>
      <c r="B151" s="10" t="s">
        <v>18</v>
      </c>
      <c r="C151" s="10" t="s">
        <v>507</v>
      </c>
      <c r="D151" s="10">
        <v>2015</v>
      </c>
      <c r="E151" s="10" t="s">
        <v>510</v>
      </c>
      <c r="F151" s="10" t="s">
        <v>505</v>
      </c>
      <c r="G151" s="10" t="s">
        <v>423</v>
      </c>
      <c r="H151" s="10">
        <v>2</v>
      </c>
      <c r="I151" s="10">
        <v>11</v>
      </c>
      <c r="J151" s="10">
        <v>2015</v>
      </c>
      <c r="K151" s="12">
        <v>42046</v>
      </c>
      <c r="L151" s="12" t="s">
        <v>129</v>
      </c>
      <c r="M151" s="10">
        <v>1</v>
      </c>
      <c r="N151" s="10" t="s">
        <v>12</v>
      </c>
      <c r="O151" s="10" t="s">
        <v>427</v>
      </c>
      <c r="P151" s="10" t="s">
        <v>10</v>
      </c>
      <c r="Q151" s="10" t="s">
        <v>46</v>
      </c>
      <c r="R151" s="10" t="s">
        <v>70</v>
      </c>
      <c r="S151" s="10" t="s">
        <v>44</v>
      </c>
      <c r="T151" s="10" t="s">
        <v>40</v>
      </c>
      <c r="U151" s="10">
        <v>1</v>
      </c>
      <c r="V151" s="10">
        <v>0</v>
      </c>
      <c r="W151" s="10">
        <v>1</v>
      </c>
      <c r="X151" s="10">
        <v>1</v>
      </c>
      <c r="Y151" s="10">
        <v>0</v>
      </c>
      <c r="Z151" s="10">
        <v>0</v>
      </c>
      <c r="AA151" s="10">
        <v>0</v>
      </c>
      <c r="AB151" s="10">
        <v>0</v>
      </c>
      <c r="AC151">
        <v>825</v>
      </c>
      <c r="AD151" s="10">
        <v>0</v>
      </c>
      <c r="AE151" s="10">
        <v>425</v>
      </c>
      <c r="AF151" s="10">
        <v>640</v>
      </c>
      <c r="AG151">
        <v>0</v>
      </c>
      <c r="AH151">
        <v>0</v>
      </c>
      <c r="AI151">
        <v>0</v>
      </c>
      <c r="AJ151">
        <v>0</v>
      </c>
      <c r="AK151" s="20" t="s">
        <v>5</v>
      </c>
      <c r="AL151" s="10" t="s">
        <v>4</v>
      </c>
      <c r="AM151" s="10">
        <v>38</v>
      </c>
      <c r="AN151" s="10" t="s">
        <v>155</v>
      </c>
      <c r="AO151" s="10" t="s">
        <v>422</v>
      </c>
      <c r="AP151" s="10" t="s">
        <v>39</v>
      </c>
      <c r="AQ151" s="10" t="s">
        <v>19</v>
      </c>
      <c r="AR151" s="9">
        <v>29500</v>
      </c>
      <c r="AS151" s="14">
        <v>1205</v>
      </c>
      <c r="AT151" s="9">
        <v>28295</v>
      </c>
      <c r="AU151" s="7">
        <v>1298</v>
      </c>
      <c r="AV151" s="7">
        <v>1416</v>
      </c>
      <c r="AW151" s="7">
        <v>4130</v>
      </c>
      <c r="AX151" s="14">
        <v>1890</v>
      </c>
      <c r="AY151" s="14">
        <v>1795</v>
      </c>
      <c r="AZ151" s="7">
        <v>826.00000000000011</v>
      </c>
      <c r="BA151" s="7">
        <v>1062</v>
      </c>
      <c r="BB151" s="7">
        <v>1180</v>
      </c>
      <c r="BC151" s="7">
        <v>1416</v>
      </c>
      <c r="BD151" s="7">
        <v>472</v>
      </c>
      <c r="BE151" s="7">
        <v>12181</v>
      </c>
      <c r="BF151" s="8">
        <v>16114</v>
      </c>
      <c r="BG151" s="8">
        <v>3304</v>
      </c>
      <c r="BH151" s="7">
        <v>805.35</v>
      </c>
      <c r="BI151" s="8">
        <v>12810</v>
      </c>
      <c r="BJ151" s="8">
        <v>12004.65</v>
      </c>
    </row>
    <row r="152" spans="1:62" x14ac:dyDescent="0.45">
      <c r="A152" s="13" t="s">
        <v>2880</v>
      </c>
      <c r="B152" s="10" t="s">
        <v>18</v>
      </c>
      <c r="C152" s="10" t="s">
        <v>507</v>
      </c>
      <c r="D152" s="10">
        <v>2015</v>
      </c>
      <c r="E152" s="10" t="s">
        <v>510</v>
      </c>
      <c r="F152" s="10" t="s">
        <v>505</v>
      </c>
      <c r="G152" s="10" t="s">
        <v>423</v>
      </c>
      <c r="H152" s="10">
        <v>2</v>
      </c>
      <c r="I152" s="10">
        <v>11</v>
      </c>
      <c r="J152" s="10">
        <v>2015</v>
      </c>
      <c r="K152" s="12">
        <v>42046</v>
      </c>
      <c r="L152" s="12" t="s">
        <v>129</v>
      </c>
      <c r="M152" s="10">
        <v>1</v>
      </c>
      <c r="N152" s="10" t="s">
        <v>12</v>
      </c>
      <c r="O152" s="10" t="s">
        <v>517</v>
      </c>
      <c r="P152" s="10" t="s">
        <v>10</v>
      </c>
      <c r="Q152" s="10" t="s">
        <v>147</v>
      </c>
      <c r="R152" s="10" t="s">
        <v>70</v>
      </c>
      <c r="S152" s="10" t="s">
        <v>7</v>
      </c>
      <c r="T152" s="10" t="s">
        <v>40</v>
      </c>
      <c r="U152" s="10">
        <v>0</v>
      </c>
      <c r="V152" s="10">
        <v>0</v>
      </c>
      <c r="W152" s="10">
        <v>0</v>
      </c>
      <c r="X152" s="10">
        <v>1</v>
      </c>
      <c r="Y152" s="10">
        <v>1</v>
      </c>
      <c r="Z152" s="10">
        <v>1</v>
      </c>
      <c r="AA152" s="10">
        <v>1</v>
      </c>
      <c r="AB152" s="10">
        <v>1</v>
      </c>
      <c r="AC152">
        <v>0</v>
      </c>
      <c r="AD152" s="10">
        <v>0</v>
      </c>
      <c r="AE152" s="10">
        <v>0</v>
      </c>
      <c r="AF152" s="10">
        <v>640</v>
      </c>
      <c r="AG152">
        <v>710</v>
      </c>
      <c r="AH152">
        <v>420</v>
      </c>
      <c r="AI152">
        <v>550</v>
      </c>
      <c r="AJ152">
        <v>370</v>
      </c>
      <c r="AK152" s="20" t="s">
        <v>5</v>
      </c>
      <c r="AL152" s="10" t="s">
        <v>4</v>
      </c>
      <c r="AM152" s="10">
        <v>47</v>
      </c>
      <c r="AN152" s="10" t="s">
        <v>502</v>
      </c>
      <c r="AO152" s="10" t="s">
        <v>501</v>
      </c>
      <c r="AP152" s="10" t="s">
        <v>1</v>
      </c>
      <c r="AQ152" s="10" t="s">
        <v>0</v>
      </c>
      <c r="AR152" s="9">
        <v>28702</v>
      </c>
      <c r="AS152" s="14">
        <v>2774</v>
      </c>
      <c r="AT152" s="9">
        <v>25928</v>
      </c>
      <c r="AU152" s="7">
        <v>1262.8880000000001</v>
      </c>
      <c r="AV152" s="7">
        <v>1377.6960000000001</v>
      </c>
      <c r="AW152" s="7">
        <v>4018.28</v>
      </c>
      <c r="AX152" s="14">
        <v>2690</v>
      </c>
      <c r="AY152" s="14">
        <v>1795</v>
      </c>
      <c r="AZ152" s="7">
        <v>803.65600000000018</v>
      </c>
      <c r="BA152" s="7">
        <v>1033.2720000000002</v>
      </c>
      <c r="BB152" s="7">
        <v>1148.0800000000002</v>
      </c>
      <c r="BC152" s="7">
        <v>1377.6960000000001</v>
      </c>
      <c r="BD152" s="7">
        <v>459.23200000000003</v>
      </c>
      <c r="BE152" s="7">
        <v>12751.176000000001</v>
      </c>
      <c r="BF152" s="8">
        <v>13176.823999999999</v>
      </c>
      <c r="BG152" s="8">
        <v>3214.6240000000003</v>
      </c>
      <c r="BH152" s="7">
        <v>783.56460000000004</v>
      </c>
      <c r="BI152" s="8">
        <v>9962.1999999999989</v>
      </c>
      <c r="BJ152" s="8">
        <v>9178.6353999999992</v>
      </c>
    </row>
    <row r="153" spans="1:62" x14ac:dyDescent="0.45">
      <c r="A153" s="13" t="s">
        <v>2878</v>
      </c>
      <c r="B153" s="10" t="s">
        <v>18</v>
      </c>
      <c r="C153" s="10" t="s">
        <v>507</v>
      </c>
      <c r="D153" s="10">
        <v>2015</v>
      </c>
      <c r="E153" s="10" t="s">
        <v>506</v>
      </c>
      <c r="F153" s="10" t="s">
        <v>505</v>
      </c>
      <c r="G153" s="10" t="s">
        <v>423</v>
      </c>
      <c r="H153" s="10">
        <v>2</v>
      </c>
      <c r="I153" s="10">
        <v>11</v>
      </c>
      <c r="J153" s="10">
        <v>2015</v>
      </c>
      <c r="K153" s="12">
        <v>42046</v>
      </c>
      <c r="L153" s="12" t="s">
        <v>129</v>
      </c>
      <c r="M153" s="10">
        <v>1</v>
      </c>
      <c r="N153" s="10" t="s">
        <v>12</v>
      </c>
      <c r="O153" s="10" t="s">
        <v>492</v>
      </c>
      <c r="P153" s="10" t="s">
        <v>71</v>
      </c>
      <c r="Q153" s="10" t="s">
        <v>22</v>
      </c>
      <c r="R153" s="10" t="s">
        <v>70</v>
      </c>
      <c r="S153" s="10" t="s">
        <v>21</v>
      </c>
      <c r="T153" s="10" t="s">
        <v>40</v>
      </c>
      <c r="U153" s="10">
        <v>1</v>
      </c>
      <c r="V153" s="10">
        <v>0</v>
      </c>
      <c r="W153" s="10">
        <v>0</v>
      </c>
      <c r="X153" s="10">
        <v>0</v>
      </c>
      <c r="Y153" s="10">
        <v>1</v>
      </c>
      <c r="Z153" s="10">
        <v>0</v>
      </c>
      <c r="AA153" s="10">
        <v>0</v>
      </c>
      <c r="AB153" s="10">
        <v>1</v>
      </c>
      <c r="AC153">
        <v>825</v>
      </c>
      <c r="AD153" s="10">
        <v>0</v>
      </c>
      <c r="AE153" s="10">
        <v>0</v>
      </c>
      <c r="AF153" s="10">
        <v>0</v>
      </c>
      <c r="AG153">
        <v>710</v>
      </c>
      <c r="AH153">
        <v>0</v>
      </c>
      <c r="AI153">
        <v>0</v>
      </c>
      <c r="AJ153">
        <v>370</v>
      </c>
      <c r="AK153" s="20" t="s">
        <v>5</v>
      </c>
      <c r="AL153" s="10" t="s">
        <v>4</v>
      </c>
      <c r="AM153" s="10">
        <v>48</v>
      </c>
      <c r="AN153" s="10" t="s">
        <v>155</v>
      </c>
      <c r="AO153" s="10" t="s">
        <v>422</v>
      </c>
      <c r="AP153" s="10" t="s">
        <v>39</v>
      </c>
      <c r="AQ153" s="10" t="s">
        <v>52</v>
      </c>
      <c r="AR153" s="9">
        <v>31835</v>
      </c>
      <c r="AS153" s="14">
        <v>4090</v>
      </c>
      <c r="AT153" s="9">
        <v>27745</v>
      </c>
      <c r="AU153" s="7">
        <v>1400.74</v>
      </c>
      <c r="AV153" s="7">
        <v>1528.08</v>
      </c>
      <c r="AW153" s="7">
        <v>4456.8999999999996</v>
      </c>
      <c r="AX153" s="14">
        <v>1905</v>
      </c>
      <c r="AY153" s="14">
        <v>1795</v>
      </c>
      <c r="AZ153" s="7">
        <v>891.38000000000011</v>
      </c>
      <c r="BA153" s="7">
        <v>1146.06</v>
      </c>
      <c r="BB153" s="7">
        <v>1273.4000000000001</v>
      </c>
      <c r="BC153" s="7">
        <v>1528.08</v>
      </c>
      <c r="BD153" s="7">
        <v>509.36</v>
      </c>
      <c r="BE153" s="7">
        <v>12868.48</v>
      </c>
      <c r="BF153" s="8">
        <v>14876.52</v>
      </c>
      <c r="BG153" s="8">
        <v>3565.52</v>
      </c>
      <c r="BH153" s="7">
        <v>869.09550000000002</v>
      </c>
      <c r="BI153" s="8">
        <v>11311</v>
      </c>
      <c r="BJ153" s="8">
        <v>10441.904500000001</v>
      </c>
    </row>
    <row r="154" spans="1:62" x14ac:dyDescent="0.45">
      <c r="A154" s="13" t="s">
        <v>2686</v>
      </c>
      <c r="B154" s="10" t="s">
        <v>18</v>
      </c>
      <c r="C154" s="10" t="s">
        <v>282</v>
      </c>
      <c r="D154" s="10">
        <v>2015</v>
      </c>
      <c r="E154" s="10" t="s">
        <v>285</v>
      </c>
      <c r="F154" s="10" t="s">
        <v>284</v>
      </c>
      <c r="G154" s="10" t="s">
        <v>149</v>
      </c>
      <c r="H154" s="10">
        <v>2</v>
      </c>
      <c r="I154" s="10">
        <v>11</v>
      </c>
      <c r="J154" s="10">
        <v>2015</v>
      </c>
      <c r="K154" s="12">
        <v>42046</v>
      </c>
      <c r="L154" s="12" t="s">
        <v>129</v>
      </c>
      <c r="M154" s="10">
        <v>1</v>
      </c>
      <c r="N154" s="10" t="s">
        <v>12</v>
      </c>
      <c r="O154" s="10" t="s">
        <v>160</v>
      </c>
      <c r="P154" s="10" t="s">
        <v>10</v>
      </c>
      <c r="Q154" s="10" t="s">
        <v>46</v>
      </c>
      <c r="R154" s="10" t="s">
        <v>8</v>
      </c>
      <c r="S154" s="11" t="s">
        <v>44</v>
      </c>
      <c r="T154" s="10" t="s">
        <v>40</v>
      </c>
      <c r="U154" s="10">
        <v>1</v>
      </c>
      <c r="V154" s="10">
        <v>0</v>
      </c>
      <c r="W154" s="10">
        <v>1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>
        <v>825</v>
      </c>
      <c r="AD154" s="10">
        <v>0</v>
      </c>
      <c r="AE154" s="10">
        <v>425</v>
      </c>
      <c r="AF154" s="10">
        <v>0</v>
      </c>
      <c r="AG154">
        <v>0</v>
      </c>
      <c r="AH154">
        <v>0</v>
      </c>
      <c r="AI154">
        <v>0</v>
      </c>
      <c r="AJ154">
        <v>0</v>
      </c>
      <c r="AK154" s="20" t="s">
        <v>5</v>
      </c>
      <c r="AL154" s="10" t="s">
        <v>4</v>
      </c>
      <c r="AM154" s="10">
        <v>55</v>
      </c>
      <c r="AN154" s="10" t="s">
        <v>3</v>
      </c>
      <c r="AO154" s="10" t="s">
        <v>146</v>
      </c>
      <c r="AP154" s="10" t="s">
        <v>39</v>
      </c>
      <c r="AQ154" s="10" t="s">
        <v>19</v>
      </c>
      <c r="AR154" s="9">
        <v>15305</v>
      </c>
      <c r="AS154" s="14">
        <v>1467</v>
      </c>
      <c r="AT154" s="9">
        <v>13838</v>
      </c>
      <c r="AU154" s="7">
        <v>1565.7015000000001</v>
      </c>
      <c r="AV154" s="7">
        <v>1708.038</v>
      </c>
      <c r="AW154" s="7">
        <v>4981.7775000000001</v>
      </c>
      <c r="AX154" s="14">
        <v>1250</v>
      </c>
      <c r="AY154" s="14">
        <v>1020</v>
      </c>
      <c r="AZ154" s="7">
        <v>996.35550000000023</v>
      </c>
      <c r="BA154" s="7">
        <v>1281.0285000000001</v>
      </c>
      <c r="BB154" s="7">
        <v>1423.3650000000002</v>
      </c>
      <c r="BC154" s="7">
        <v>1708.038</v>
      </c>
      <c r="BD154" s="7">
        <v>569.34600000000012</v>
      </c>
      <c r="BE154" s="7">
        <v>12518.228000000001</v>
      </c>
      <c r="BF154" s="8">
        <v>1319.771999999999</v>
      </c>
      <c r="BG154" s="8">
        <v>3985.422</v>
      </c>
      <c r="BH154" s="7">
        <v>417.82650000000001</v>
      </c>
      <c r="BI154" s="8">
        <v>-2665.650000000001</v>
      </c>
      <c r="BJ154" s="8">
        <v>-3083.4765000000011</v>
      </c>
    </row>
    <row r="155" spans="1:62" x14ac:dyDescent="0.45">
      <c r="A155" s="13" t="s">
        <v>2314</v>
      </c>
      <c r="B155" s="10" t="s">
        <v>1157</v>
      </c>
      <c r="C155" s="10" t="s">
        <v>1460</v>
      </c>
      <c r="D155" s="10">
        <v>2012</v>
      </c>
      <c r="E155" s="10" t="s">
        <v>1462</v>
      </c>
      <c r="F155" s="10" t="s">
        <v>280</v>
      </c>
      <c r="G155" s="10" t="s">
        <v>835</v>
      </c>
      <c r="H155" s="10">
        <v>2</v>
      </c>
      <c r="I155" s="10">
        <v>11</v>
      </c>
      <c r="J155" s="10">
        <v>2015</v>
      </c>
      <c r="K155" s="12">
        <v>42046</v>
      </c>
      <c r="L155" s="12" t="s">
        <v>129</v>
      </c>
      <c r="M155" s="10">
        <v>1</v>
      </c>
      <c r="N155" s="10" t="s">
        <v>12</v>
      </c>
      <c r="O155" s="10" t="s">
        <v>24</v>
      </c>
      <c r="P155" s="10" t="s">
        <v>10</v>
      </c>
      <c r="Q155" s="10" t="s">
        <v>46</v>
      </c>
      <c r="R155" s="10" t="s">
        <v>29</v>
      </c>
      <c r="S155" s="10" t="s">
        <v>44</v>
      </c>
      <c r="T155" s="10" t="s">
        <v>40</v>
      </c>
      <c r="U155" s="10">
        <v>0</v>
      </c>
      <c r="V155" s="10">
        <v>0</v>
      </c>
      <c r="W155" s="10">
        <v>0</v>
      </c>
      <c r="X155" s="10">
        <v>1</v>
      </c>
      <c r="Y155" s="10">
        <v>1</v>
      </c>
      <c r="Z155" s="10">
        <v>1</v>
      </c>
      <c r="AA155" s="10">
        <v>0</v>
      </c>
      <c r="AB155" s="10">
        <v>1</v>
      </c>
      <c r="AC155">
        <v>0</v>
      </c>
      <c r="AD155" s="10">
        <v>0</v>
      </c>
      <c r="AE155" s="10">
        <v>0</v>
      </c>
      <c r="AF155" s="10">
        <v>640</v>
      </c>
      <c r="AG155">
        <v>710</v>
      </c>
      <c r="AH155">
        <v>420</v>
      </c>
      <c r="AI155">
        <v>0</v>
      </c>
      <c r="AJ155">
        <v>370</v>
      </c>
      <c r="AK155" s="20" t="s">
        <v>5</v>
      </c>
      <c r="AL155" s="10" t="s">
        <v>4</v>
      </c>
      <c r="AM155" s="10">
        <v>157</v>
      </c>
      <c r="AN155" s="10" t="s">
        <v>155</v>
      </c>
      <c r="AO155" s="10" t="s">
        <v>422</v>
      </c>
      <c r="AP155" s="10" t="s">
        <v>39</v>
      </c>
      <c r="AQ155" s="10" t="s">
        <v>0</v>
      </c>
      <c r="AR155" s="9">
        <v>34811</v>
      </c>
      <c r="AS155" s="14">
        <v>2680</v>
      </c>
      <c r="AT155" s="9">
        <v>32131</v>
      </c>
      <c r="AU155" s="7">
        <v>2680.4469999999997</v>
      </c>
      <c r="AV155" s="7">
        <v>2924.1239999999993</v>
      </c>
      <c r="AW155" s="7">
        <v>8528.6949999999979</v>
      </c>
      <c r="AX155" s="14">
        <v>2140</v>
      </c>
      <c r="AY155" s="14">
        <v>1795</v>
      </c>
      <c r="AZ155" s="7">
        <v>1705.739</v>
      </c>
      <c r="BA155" s="7">
        <v>2193.0929999999998</v>
      </c>
      <c r="BB155" s="7">
        <v>2436.77</v>
      </c>
      <c r="BC155" s="7">
        <v>2924.1239999999993</v>
      </c>
      <c r="BD155" s="7">
        <v>974.70799999999986</v>
      </c>
      <c r="BE155" s="7">
        <v>21479.743999999999</v>
      </c>
      <c r="BF155" s="8">
        <v>10651.256000000001</v>
      </c>
      <c r="BG155" s="8">
        <v>6822.9559999999983</v>
      </c>
      <c r="BH155" s="7">
        <v>950.34030000000007</v>
      </c>
      <c r="BI155" s="8">
        <v>3828.3000000000029</v>
      </c>
      <c r="BJ155" s="8">
        <v>2877.9597000000031</v>
      </c>
    </row>
    <row r="156" spans="1:62" x14ac:dyDescent="0.45">
      <c r="A156" s="13" t="s">
        <v>2175</v>
      </c>
      <c r="B156" s="10" t="s">
        <v>1157</v>
      </c>
      <c r="C156" s="10" t="s">
        <v>1318</v>
      </c>
      <c r="D156" s="10">
        <v>2014</v>
      </c>
      <c r="E156" s="10" t="s">
        <v>1317</v>
      </c>
      <c r="F156" s="10" t="s">
        <v>280</v>
      </c>
      <c r="G156" s="10" t="s">
        <v>423</v>
      </c>
      <c r="H156" s="10">
        <v>2</v>
      </c>
      <c r="I156" s="10">
        <v>11</v>
      </c>
      <c r="J156" s="10">
        <v>2015</v>
      </c>
      <c r="K156" s="12">
        <v>42046</v>
      </c>
      <c r="L156" s="12" t="s">
        <v>129</v>
      </c>
      <c r="M156" s="10">
        <v>1</v>
      </c>
      <c r="N156" s="10" t="s">
        <v>25</v>
      </c>
      <c r="O156" s="10" t="s">
        <v>427</v>
      </c>
      <c r="P156" s="10" t="s">
        <v>71</v>
      </c>
      <c r="Q156" s="10" t="s">
        <v>147</v>
      </c>
      <c r="R156" s="10" t="s">
        <v>61</v>
      </c>
      <c r="S156" s="10" t="s">
        <v>44</v>
      </c>
      <c r="T156" s="10" t="s">
        <v>40</v>
      </c>
      <c r="U156" s="10">
        <v>1</v>
      </c>
      <c r="V156" s="10">
        <v>0</v>
      </c>
      <c r="W156" s="10">
        <v>0</v>
      </c>
      <c r="X156" s="10">
        <v>0</v>
      </c>
      <c r="Y156" s="10">
        <v>0</v>
      </c>
      <c r="Z156" s="10">
        <v>1</v>
      </c>
      <c r="AA156" s="10">
        <v>1</v>
      </c>
      <c r="AB156" s="10">
        <v>1</v>
      </c>
      <c r="AC156">
        <v>825</v>
      </c>
      <c r="AD156" s="10">
        <v>0</v>
      </c>
      <c r="AE156" s="10">
        <v>0</v>
      </c>
      <c r="AF156" s="10">
        <v>0</v>
      </c>
      <c r="AG156">
        <v>0</v>
      </c>
      <c r="AH156">
        <v>420</v>
      </c>
      <c r="AI156">
        <v>550</v>
      </c>
      <c r="AJ156">
        <v>370</v>
      </c>
      <c r="AK156" s="20" t="s">
        <v>651</v>
      </c>
      <c r="AL156" s="10" t="s">
        <v>662</v>
      </c>
      <c r="AM156" s="10">
        <v>50</v>
      </c>
      <c r="AN156" s="10" t="s">
        <v>502</v>
      </c>
      <c r="AO156" s="10" t="s">
        <v>501</v>
      </c>
      <c r="AP156" s="10" t="s">
        <v>1</v>
      </c>
      <c r="AQ156" s="10" t="s">
        <v>0</v>
      </c>
      <c r="AR156" s="9">
        <v>37568</v>
      </c>
      <c r="AS156" s="14">
        <v>2997</v>
      </c>
      <c r="AT156" s="9">
        <v>34571</v>
      </c>
      <c r="AU156" s="7">
        <v>3099.36</v>
      </c>
      <c r="AV156" s="7">
        <v>3381.12</v>
      </c>
      <c r="AW156" s="7">
        <v>9861.5999999999985</v>
      </c>
      <c r="AX156" s="14">
        <v>2165</v>
      </c>
      <c r="AY156" s="14">
        <v>1110</v>
      </c>
      <c r="AZ156" s="7">
        <v>1972.3200000000002</v>
      </c>
      <c r="BA156" s="7">
        <v>2535.8399999999997</v>
      </c>
      <c r="BB156" s="7">
        <v>2817.6000000000004</v>
      </c>
      <c r="BC156" s="7">
        <v>3381.12</v>
      </c>
      <c r="BD156" s="7">
        <v>1127.04</v>
      </c>
      <c r="BE156" s="7">
        <v>23561.72</v>
      </c>
      <c r="BF156" s="8">
        <v>11009.279999999999</v>
      </c>
      <c r="BG156" s="8">
        <v>7889.28</v>
      </c>
      <c r="BH156" s="7">
        <v>4726.0544</v>
      </c>
      <c r="BI156" s="8">
        <v>3119.9999999999991</v>
      </c>
      <c r="BJ156" s="8">
        <v>-1606.0544000000009</v>
      </c>
    </row>
    <row r="157" spans="1:62" x14ac:dyDescent="0.45">
      <c r="A157" s="13" t="s">
        <v>2079</v>
      </c>
      <c r="B157" s="10" t="s">
        <v>1157</v>
      </c>
      <c r="C157" s="10" t="s">
        <v>1197</v>
      </c>
      <c r="D157" s="10">
        <v>2012</v>
      </c>
      <c r="E157" s="10" t="s">
        <v>1199</v>
      </c>
      <c r="F157" s="10" t="s">
        <v>505</v>
      </c>
      <c r="G157" s="10" t="s">
        <v>835</v>
      </c>
      <c r="H157" s="10">
        <v>2</v>
      </c>
      <c r="I157" s="10">
        <v>11</v>
      </c>
      <c r="J157" s="10">
        <v>2015</v>
      </c>
      <c r="K157" s="12">
        <v>42046</v>
      </c>
      <c r="L157" s="12" t="s">
        <v>129</v>
      </c>
      <c r="M157" s="10">
        <v>1</v>
      </c>
      <c r="N157" s="10" t="s">
        <v>12</v>
      </c>
      <c r="O157" s="10" t="s">
        <v>427</v>
      </c>
      <c r="P157" s="10" t="s">
        <v>47</v>
      </c>
      <c r="Q157" s="10" t="s">
        <v>147</v>
      </c>
      <c r="R157" s="10" t="s">
        <v>33</v>
      </c>
      <c r="S157" s="10" t="s">
        <v>7</v>
      </c>
      <c r="T157" s="10" t="s">
        <v>40</v>
      </c>
      <c r="U157" s="10">
        <v>1</v>
      </c>
      <c r="V157" s="10">
        <v>0</v>
      </c>
      <c r="W157" s="10">
        <v>0</v>
      </c>
      <c r="X157" s="10">
        <v>1</v>
      </c>
      <c r="Y157" s="10">
        <v>0</v>
      </c>
      <c r="Z157" s="10">
        <v>1</v>
      </c>
      <c r="AA157" s="10">
        <v>1</v>
      </c>
      <c r="AB157" s="10">
        <v>0</v>
      </c>
      <c r="AC157">
        <v>825</v>
      </c>
      <c r="AD157" s="10">
        <v>0</v>
      </c>
      <c r="AE157" s="10">
        <v>0</v>
      </c>
      <c r="AF157" s="10">
        <v>640</v>
      </c>
      <c r="AG157">
        <v>0</v>
      </c>
      <c r="AH157">
        <v>420</v>
      </c>
      <c r="AI157">
        <v>550</v>
      </c>
      <c r="AJ157">
        <v>0</v>
      </c>
      <c r="AK157" s="15" t="s">
        <v>5</v>
      </c>
      <c r="AL157" s="10" t="s">
        <v>562</v>
      </c>
      <c r="AM157" s="10">
        <v>45</v>
      </c>
      <c r="AN157" s="10" t="s">
        <v>502</v>
      </c>
      <c r="AO157" s="10" t="s">
        <v>501</v>
      </c>
      <c r="AP157" s="10" t="s">
        <v>27</v>
      </c>
      <c r="AQ157" s="10" t="s">
        <v>19</v>
      </c>
      <c r="AR157" s="9">
        <v>42751</v>
      </c>
      <c r="AS157" s="14">
        <v>1110</v>
      </c>
      <c r="AT157" s="9">
        <v>41641</v>
      </c>
      <c r="AU157" s="7">
        <v>2821.5659999999998</v>
      </c>
      <c r="AV157" s="7">
        <v>3078.0719999999997</v>
      </c>
      <c r="AW157" s="7">
        <v>8977.7099999999991</v>
      </c>
      <c r="AX157" s="14">
        <v>2435</v>
      </c>
      <c r="AY157" s="14">
        <v>1270</v>
      </c>
      <c r="AZ157" s="7">
        <v>1795.5420000000001</v>
      </c>
      <c r="BA157" s="7">
        <v>2308.5539999999996</v>
      </c>
      <c r="BB157" s="7">
        <v>2565.06</v>
      </c>
      <c r="BC157" s="7">
        <v>3078.0719999999997</v>
      </c>
      <c r="BD157" s="7">
        <v>1026.0239999999999</v>
      </c>
      <c r="BE157" s="7">
        <v>22173.431999999997</v>
      </c>
      <c r="BF157" s="8">
        <v>19467.568000000003</v>
      </c>
      <c r="BG157" s="8">
        <v>7182.1679999999997</v>
      </c>
      <c r="BH157" s="7">
        <v>3304.6523000000002</v>
      </c>
      <c r="BI157" s="8">
        <v>12285.400000000003</v>
      </c>
      <c r="BJ157" s="8">
        <v>8980.7477000000035</v>
      </c>
    </row>
    <row r="158" spans="1:62" x14ac:dyDescent="0.45">
      <c r="A158" s="13" t="s">
        <v>2077</v>
      </c>
      <c r="B158" s="10" t="s">
        <v>1157</v>
      </c>
      <c r="C158" s="10" t="s">
        <v>1197</v>
      </c>
      <c r="D158" s="10">
        <v>2012</v>
      </c>
      <c r="E158" s="10" t="s">
        <v>1196</v>
      </c>
      <c r="F158" s="10" t="s">
        <v>505</v>
      </c>
      <c r="G158" s="10" t="s">
        <v>835</v>
      </c>
      <c r="H158" s="10">
        <v>2</v>
      </c>
      <c r="I158" s="10">
        <v>11</v>
      </c>
      <c r="J158" s="10">
        <v>2015</v>
      </c>
      <c r="K158" s="12">
        <v>42046</v>
      </c>
      <c r="L158" s="12" t="s">
        <v>129</v>
      </c>
      <c r="M158" s="10">
        <v>1</v>
      </c>
      <c r="N158" s="10" t="s">
        <v>25</v>
      </c>
      <c r="O158" s="10" t="s">
        <v>509</v>
      </c>
      <c r="P158" s="10" t="s">
        <v>10</v>
      </c>
      <c r="Q158" s="10" t="s">
        <v>46</v>
      </c>
      <c r="R158" s="10" t="s">
        <v>29</v>
      </c>
      <c r="S158" s="10" t="s">
        <v>7</v>
      </c>
      <c r="T158" s="10" t="s">
        <v>40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1</v>
      </c>
      <c r="AC158">
        <v>0</v>
      </c>
      <c r="AD158" s="10">
        <v>0</v>
      </c>
      <c r="AE158" s="10">
        <v>0</v>
      </c>
      <c r="AF158" s="10">
        <v>0</v>
      </c>
      <c r="AG158">
        <v>0</v>
      </c>
      <c r="AH158">
        <v>0</v>
      </c>
      <c r="AI158">
        <v>0</v>
      </c>
      <c r="AJ158">
        <v>370</v>
      </c>
      <c r="AK158" s="20" t="s">
        <v>651</v>
      </c>
      <c r="AL158" s="10" t="s">
        <v>729</v>
      </c>
      <c r="AM158" s="10">
        <v>39</v>
      </c>
      <c r="AN158" s="10" t="s">
        <v>502</v>
      </c>
      <c r="AO158" s="10" t="s">
        <v>501</v>
      </c>
      <c r="AP158" s="10" t="s">
        <v>27</v>
      </c>
      <c r="AQ158" s="10" t="s">
        <v>0</v>
      </c>
      <c r="AR158" s="9">
        <v>45461</v>
      </c>
      <c r="AS158" s="14">
        <v>2583</v>
      </c>
      <c r="AT158" s="9">
        <v>42878</v>
      </c>
      <c r="AU158" s="7">
        <v>3000.4259999999999</v>
      </c>
      <c r="AV158" s="7">
        <v>3273.1919999999996</v>
      </c>
      <c r="AW158" s="7">
        <v>9546.81</v>
      </c>
      <c r="AX158" s="14">
        <v>370</v>
      </c>
      <c r="AY158" s="14">
        <v>1795</v>
      </c>
      <c r="AZ158" s="7">
        <v>1909.3620000000001</v>
      </c>
      <c r="BA158" s="7">
        <v>2454.8939999999998</v>
      </c>
      <c r="BB158" s="7">
        <v>2727.66</v>
      </c>
      <c r="BC158" s="7">
        <v>3273.1919999999996</v>
      </c>
      <c r="BD158" s="7">
        <v>1091.0639999999999</v>
      </c>
      <c r="BE158" s="7">
        <v>21804.151999999998</v>
      </c>
      <c r="BF158" s="8">
        <v>21073.848000000002</v>
      </c>
      <c r="BG158" s="8">
        <v>7637.4479999999985</v>
      </c>
      <c r="BH158" s="7">
        <v>2341.2415000000001</v>
      </c>
      <c r="BI158" s="8">
        <v>13436.400000000003</v>
      </c>
      <c r="BJ158" s="8">
        <v>11095.158500000003</v>
      </c>
    </row>
    <row r="159" spans="1:62" x14ac:dyDescent="0.45">
      <c r="A159" s="13" t="s">
        <v>1830</v>
      </c>
      <c r="B159" s="10" t="s">
        <v>796</v>
      </c>
      <c r="C159" s="10" t="s">
        <v>948</v>
      </c>
      <c r="D159" s="10">
        <v>2015</v>
      </c>
      <c r="E159" s="10" t="s">
        <v>947</v>
      </c>
      <c r="F159" s="10" t="s">
        <v>793</v>
      </c>
      <c r="G159" s="10" t="s">
        <v>792</v>
      </c>
      <c r="H159" s="10">
        <v>2</v>
      </c>
      <c r="I159" s="10">
        <v>11</v>
      </c>
      <c r="J159" s="10">
        <v>2015</v>
      </c>
      <c r="K159" s="12">
        <v>42046</v>
      </c>
      <c r="L159" s="12" t="s">
        <v>129</v>
      </c>
      <c r="M159" s="10">
        <v>1</v>
      </c>
      <c r="N159" s="10" t="s">
        <v>148</v>
      </c>
      <c r="O159" s="10" t="s">
        <v>243</v>
      </c>
      <c r="P159" s="10" t="s">
        <v>10</v>
      </c>
      <c r="Q159" s="10" t="s">
        <v>22</v>
      </c>
      <c r="R159" s="10" t="s">
        <v>45</v>
      </c>
      <c r="S159" s="10" t="s">
        <v>44</v>
      </c>
      <c r="T159" s="10" t="s">
        <v>40</v>
      </c>
      <c r="U159" s="10">
        <v>0</v>
      </c>
      <c r="V159" s="10">
        <v>0</v>
      </c>
      <c r="W159" s="10">
        <v>1</v>
      </c>
      <c r="X159" s="10">
        <v>1</v>
      </c>
      <c r="Y159" s="10">
        <v>1</v>
      </c>
      <c r="Z159" s="10">
        <v>0</v>
      </c>
      <c r="AA159" s="10">
        <v>0</v>
      </c>
      <c r="AB159" s="10">
        <v>1</v>
      </c>
      <c r="AC159">
        <v>0</v>
      </c>
      <c r="AD159" s="10">
        <v>0</v>
      </c>
      <c r="AE159" s="10">
        <v>425</v>
      </c>
      <c r="AF159" s="10">
        <v>640</v>
      </c>
      <c r="AG159">
        <v>710</v>
      </c>
      <c r="AH159">
        <v>0</v>
      </c>
      <c r="AI159">
        <v>0</v>
      </c>
      <c r="AJ159">
        <v>370</v>
      </c>
      <c r="AK159" s="19" t="s">
        <v>5</v>
      </c>
      <c r="AL159" s="18" t="s">
        <v>686</v>
      </c>
      <c r="AM159" s="10">
        <v>117</v>
      </c>
      <c r="AN159" s="10" t="s">
        <v>3</v>
      </c>
      <c r="AO159" s="10" t="s">
        <v>146</v>
      </c>
      <c r="AP159" s="10" t="s">
        <v>39</v>
      </c>
      <c r="AQ159" s="10" t="s">
        <v>52</v>
      </c>
      <c r="AR159" s="9">
        <v>23761</v>
      </c>
      <c r="AS159" s="14">
        <v>7799</v>
      </c>
      <c r="AT159" s="9">
        <v>15962</v>
      </c>
      <c r="AU159" s="7">
        <v>1829.597</v>
      </c>
      <c r="AV159" s="7">
        <v>1995.924</v>
      </c>
      <c r="AW159" s="7">
        <v>5821.4449999999997</v>
      </c>
      <c r="AX159" s="14">
        <v>2145</v>
      </c>
      <c r="AY159" s="14">
        <v>1567</v>
      </c>
      <c r="AZ159" s="7">
        <v>1164.2890000000002</v>
      </c>
      <c r="BA159" s="7">
        <v>1496.943</v>
      </c>
      <c r="BB159" s="7">
        <v>1663.2700000000002</v>
      </c>
      <c r="BC159" s="7">
        <v>1995.924</v>
      </c>
      <c r="BD159" s="7">
        <v>665.30799999999999</v>
      </c>
      <c r="BE159" s="7">
        <v>15687.544</v>
      </c>
      <c r="BF159" s="8">
        <v>274.45600000000013</v>
      </c>
      <c r="BG159" s="8">
        <v>4657.1559999999999</v>
      </c>
      <c r="BH159" s="7">
        <v>603.52940000000001</v>
      </c>
      <c r="BI159" s="8">
        <v>-4382.7</v>
      </c>
      <c r="BJ159" s="8">
        <v>-4986.2294000000002</v>
      </c>
    </row>
    <row r="160" spans="1:62" x14ac:dyDescent="0.45">
      <c r="A160" s="13" t="s">
        <v>1708</v>
      </c>
      <c r="B160" s="10" t="s">
        <v>796</v>
      </c>
      <c r="C160" s="10" t="s">
        <v>795</v>
      </c>
      <c r="D160" s="10">
        <v>2013</v>
      </c>
      <c r="E160" s="10" t="s">
        <v>794</v>
      </c>
      <c r="F160" s="10" t="s">
        <v>793</v>
      </c>
      <c r="G160" s="10" t="s">
        <v>792</v>
      </c>
      <c r="H160" s="10">
        <v>2</v>
      </c>
      <c r="I160" s="10">
        <v>11</v>
      </c>
      <c r="J160" s="10">
        <v>2015</v>
      </c>
      <c r="K160" s="12">
        <v>42046</v>
      </c>
      <c r="L160" s="12" t="s">
        <v>129</v>
      </c>
      <c r="M160" s="10">
        <v>1</v>
      </c>
      <c r="N160" s="10" t="s">
        <v>148</v>
      </c>
      <c r="O160" s="10" t="s">
        <v>131</v>
      </c>
      <c r="P160" s="10" t="s">
        <v>10</v>
      </c>
      <c r="Q160" s="10" t="s">
        <v>147</v>
      </c>
      <c r="R160" s="10" t="s">
        <v>53</v>
      </c>
      <c r="S160" s="10" t="s">
        <v>7</v>
      </c>
      <c r="T160" s="10" t="s">
        <v>40</v>
      </c>
      <c r="U160" s="10">
        <v>1</v>
      </c>
      <c r="V160" s="10">
        <v>0</v>
      </c>
      <c r="W160" s="10">
        <v>1</v>
      </c>
      <c r="X160" s="10">
        <v>0</v>
      </c>
      <c r="Y160" s="10">
        <v>1</v>
      </c>
      <c r="Z160" s="10">
        <v>0</v>
      </c>
      <c r="AA160" s="10">
        <v>1</v>
      </c>
      <c r="AB160" s="10">
        <v>0</v>
      </c>
      <c r="AC160">
        <v>825</v>
      </c>
      <c r="AD160" s="10">
        <v>0</v>
      </c>
      <c r="AE160" s="10">
        <v>425</v>
      </c>
      <c r="AF160" s="10">
        <v>0</v>
      </c>
      <c r="AG160">
        <v>710</v>
      </c>
      <c r="AH160">
        <v>0</v>
      </c>
      <c r="AI160">
        <v>550</v>
      </c>
      <c r="AJ160">
        <v>0</v>
      </c>
      <c r="AK160" s="19" t="s">
        <v>659</v>
      </c>
      <c r="AL160" s="18" t="s">
        <v>688</v>
      </c>
      <c r="AM160" s="10">
        <v>45</v>
      </c>
      <c r="AN160" s="10" t="s">
        <v>155</v>
      </c>
      <c r="AO160" s="10" t="s">
        <v>154</v>
      </c>
      <c r="AP160" s="10" t="s">
        <v>39</v>
      </c>
      <c r="AQ160" s="10" t="s">
        <v>19</v>
      </c>
      <c r="AR160" s="9">
        <v>37997</v>
      </c>
      <c r="AS160" s="14">
        <v>1294</v>
      </c>
      <c r="AT160" s="9">
        <v>36703</v>
      </c>
      <c r="AU160" s="7">
        <v>1830.5760000000002</v>
      </c>
      <c r="AV160" s="7">
        <v>1996.9920000000002</v>
      </c>
      <c r="AW160" s="7">
        <v>5824.56</v>
      </c>
      <c r="AX160" s="14">
        <v>2510</v>
      </c>
      <c r="AY160" s="14">
        <v>1270</v>
      </c>
      <c r="AZ160" s="7">
        <v>1164.9120000000003</v>
      </c>
      <c r="BA160" s="7">
        <v>1497.7440000000001</v>
      </c>
      <c r="BB160" s="7">
        <v>1664.1600000000003</v>
      </c>
      <c r="BC160" s="7">
        <v>1996.9920000000002</v>
      </c>
      <c r="BD160" s="7">
        <v>665.6640000000001</v>
      </c>
      <c r="BE160" s="7">
        <v>15761.952000000001</v>
      </c>
      <c r="BF160" s="8">
        <v>20941.047999999999</v>
      </c>
      <c r="BG160" s="8">
        <v>4659.648000000001</v>
      </c>
      <c r="BH160" s="7">
        <v>2975.1650999999997</v>
      </c>
      <c r="BI160" s="8">
        <v>16281.399999999998</v>
      </c>
      <c r="BJ160" s="8">
        <v>13306.234899999998</v>
      </c>
    </row>
    <row r="161" spans="1:62" x14ac:dyDescent="0.45">
      <c r="A161" s="13" t="s">
        <v>2750</v>
      </c>
      <c r="B161" s="10" t="s">
        <v>18</v>
      </c>
      <c r="C161" s="10" t="s">
        <v>425</v>
      </c>
      <c r="D161" s="10">
        <v>2014</v>
      </c>
      <c r="E161" s="10" t="s">
        <v>428</v>
      </c>
      <c r="F161" s="10" t="s">
        <v>280</v>
      </c>
      <c r="G161" s="10" t="s">
        <v>423</v>
      </c>
      <c r="H161" s="10">
        <v>2</v>
      </c>
      <c r="I161" s="10">
        <v>13</v>
      </c>
      <c r="J161" s="10">
        <v>2015</v>
      </c>
      <c r="K161" s="12">
        <v>42048</v>
      </c>
      <c r="L161" s="12" t="s">
        <v>129</v>
      </c>
      <c r="M161" s="10">
        <v>1</v>
      </c>
      <c r="N161" s="10" t="s">
        <v>12</v>
      </c>
      <c r="O161" s="10" t="s">
        <v>11</v>
      </c>
      <c r="P161" s="10" t="s">
        <v>47</v>
      </c>
      <c r="Q161" s="10" t="s">
        <v>9</v>
      </c>
      <c r="R161" s="10" t="s">
        <v>77</v>
      </c>
      <c r="S161" s="10" t="s">
        <v>44</v>
      </c>
      <c r="T161" s="10" t="s">
        <v>32</v>
      </c>
      <c r="U161" s="10">
        <v>0</v>
      </c>
      <c r="V161" s="10">
        <v>1</v>
      </c>
      <c r="W161" s="10">
        <v>0</v>
      </c>
      <c r="X161" s="10">
        <v>1</v>
      </c>
      <c r="Y161" s="10">
        <v>0</v>
      </c>
      <c r="Z161" s="10">
        <v>0</v>
      </c>
      <c r="AA161" s="10">
        <v>1</v>
      </c>
      <c r="AB161" s="10">
        <v>1</v>
      </c>
      <c r="AC161">
        <v>0</v>
      </c>
      <c r="AD161" s="10">
        <v>870</v>
      </c>
      <c r="AE161" s="10">
        <v>0</v>
      </c>
      <c r="AF161" s="10">
        <v>640</v>
      </c>
      <c r="AG161">
        <v>0</v>
      </c>
      <c r="AH161">
        <v>0</v>
      </c>
      <c r="AI161">
        <v>550</v>
      </c>
      <c r="AJ161">
        <v>370</v>
      </c>
      <c r="AK161" s="20" t="s">
        <v>5</v>
      </c>
      <c r="AL161" s="10" t="s">
        <v>4</v>
      </c>
      <c r="AM161" s="10">
        <v>82</v>
      </c>
      <c r="AN161" s="10" t="s">
        <v>3</v>
      </c>
      <c r="AO161" s="10" t="s">
        <v>146</v>
      </c>
      <c r="AP161" s="10" t="s">
        <v>39</v>
      </c>
      <c r="AQ161" s="10" t="s">
        <v>31</v>
      </c>
      <c r="AR161" s="9">
        <v>34500</v>
      </c>
      <c r="AS161" s="14">
        <v>4705</v>
      </c>
      <c r="AT161" s="9">
        <v>29795</v>
      </c>
      <c r="AU161" s="7">
        <v>1748.8924200000001</v>
      </c>
      <c r="AV161" s="7">
        <v>1907.88264</v>
      </c>
      <c r="AW161" s="7">
        <v>5564.6576999999997</v>
      </c>
      <c r="AX161" s="14">
        <v>2430</v>
      </c>
      <c r="AY161" s="14">
        <v>1734</v>
      </c>
      <c r="AZ161" s="7">
        <v>1112.9315400000003</v>
      </c>
      <c r="BA161" s="7">
        <v>1430.9119800000001</v>
      </c>
      <c r="BB161" s="7">
        <v>1589.9022000000002</v>
      </c>
      <c r="BC161" s="7">
        <v>1907.88264</v>
      </c>
      <c r="BD161" s="7">
        <v>635.96088000000009</v>
      </c>
      <c r="BE161" s="7">
        <v>15611.295840000001</v>
      </c>
      <c r="BF161" s="8">
        <v>14183.704159999999</v>
      </c>
      <c r="BG161" s="8">
        <v>4451.7261600000002</v>
      </c>
      <c r="BH161" s="7">
        <v>941.85</v>
      </c>
      <c r="BI161" s="8">
        <v>9731.9779999999992</v>
      </c>
      <c r="BJ161" s="8">
        <v>8790.1279999999988</v>
      </c>
    </row>
    <row r="162" spans="1:62" x14ac:dyDescent="0.45">
      <c r="A162" s="13" t="s">
        <v>2250</v>
      </c>
      <c r="B162" s="10" t="s">
        <v>1157</v>
      </c>
      <c r="C162" s="10" t="s">
        <v>1372</v>
      </c>
      <c r="D162" s="10">
        <v>2013</v>
      </c>
      <c r="E162" s="10" t="s">
        <v>1374</v>
      </c>
      <c r="F162" s="10" t="s">
        <v>505</v>
      </c>
      <c r="G162" s="10" t="s">
        <v>423</v>
      </c>
      <c r="H162" s="10">
        <v>2</v>
      </c>
      <c r="I162" s="10">
        <v>13</v>
      </c>
      <c r="J162" s="10">
        <v>2015</v>
      </c>
      <c r="K162" s="12">
        <v>42048</v>
      </c>
      <c r="L162" s="12" t="s">
        <v>129</v>
      </c>
      <c r="M162" s="10">
        <v>1</v>
      </c>
      <c r="N162" s="10" t="s">
        <v>12</v>
      </c>
      <c r="O162" s="10" t="s">
        <v>504</v>
      </c>
      <c r="P162" s="10" t="s">
        <v>37</v>
      </c>
      <c r="Q162" s="10" t="s">
        <v>22</v>
      </c>
      <c r="R162" s="10" t="s">
        <v>36</v>
      </c>
      <c r="S162" s="10" t="s">
        <v>7</v>
      </c>
      <c r="T162" s="10" t="s">
        <v>32</v>
      </c>
      <c r="U162" s="10">
        <v>0</v>
      </c>
      <c r="V162" s="10">
        <v>1</v>
      </c>
      <c r="W162" s="10">
        <v>0</v>
      </c>
      <c r="X162" s="10">
        <v>1</v>
      </c>
      <c r="Y162" s="10">
        <v>0</v>
      </c>
      <c r="Z162" s="10">
        <v>0</v>
      </c>
      <c r="AA162" s="10">
        <v>0</v>
      </c>
      <c r="AB162" s="10">
        <v>1</v>
      </c>
      <c r="AC162">
        <v>0</v>
      </c>
      <c r="AD162" s="10">
        <v>870</v>
      </c>
      <c r="AE162" s="10">
        <v>0</v>
      </c>
      <c r="AF162" s="10">
        <v>640</v>
      </c>
      <c r="AG162">
        <v>0</v>
      </c>
      <c r="AH162">
        <v>0</v>
      </c>
      <c r="AI162">
        <v>0</v>
      </c>
      <c r="AJ162">
        <v>370</v>
      </c>
      <c r="AK162" s="20" t="s">
        <v>651</v>
      </c>
      <c r="AL162" s="10" t="s">
        <v>811</v>
      </c>
      <c r="AM162" s="10">
        <v>39</v>
      </c>
      <c r="AN162" s="10" t="s">
        <v>502</v>
      </c>
      <c r="AO162" s="10" t="s">
        <v>501</v>
      </c>
      <c r="AP162" s="10" t="s">
        <v>39</v>
      </c>
      <c r="AQ162" s="10" t="s">
        <v>31</v>
      </c>
      <c r="AR162" s="9">
        <v>38472</v>
      </c>
      <c r="AS162" s="14">
        <v>1914</v>
      </c>
      <c r="AT162" s="9">
        <v>36558</v>
      </c>
      <c r="AU162" s="7">
        <v>2746.4580000000001</v>
      </c>
      <c r="AV162" s="7">
        <v>2996.136</v>
      </c>
      <c r="AW162" s="7">
        <v>8738.73</v>
      </c>
      <c r="AX162" s="14">
        <v>1880</v>
      </c>
      <c r="AY162" s="14">
        <v>1110</v>
      </c>
      <c r="AZ162" s="7">
        <v>1747.7460000000001</v>
      </c>
      <c r="BA162" s="7">
        <v>2247.1019999999999</v>
      </c>
      <c r="BB162" s="7">
        <v>2496.7800000000002</v>
      </c>
      <c r="BC162" s="7">
        <v>2996.136</v>
      </c>
      <c r="BD162" s="7">
        <v>998.71199999999999</v>
      </c>
      <c r="BE162" s="7">
        <v>20966.815999999999</v>
      </c>
      <c r="BF162" s="8">
        <v>15591.184000000001</v>
      </c>
      <c r="BG162" s="8">
        <v>6990.9840000000004</v>
      </c>
      <c r="BH162" s="7">
        <v>3862.5887999999995</v>
      </c>
      <c r="BI162" s="8">
        <v>8600.2000000000007</v>
      </c>
      <c r="BJ162" s="8">
        <v>4737.6112000000012</v>
      </c>
    </row>
    <row r="163" spans="1:62" x14ac:dyDescent="0.45">
      <c r="A163" s="13" t="s">
        <v>1988</v>
      </c>
      <c r="B163" s="10" t="s">
        <v>796</v>
      </c>
      <c r="C163" s="10" t="s">
        <v>1114</v>
      </c>
      <c r="D163" s="11">
        <v>2014</v>
      </c>
      <c r="E163" s="11" t="s">
        <v>1113</v>
      </c>
      <c r="F163" s="11" t="s">
        <v>1112</v>
      </c>
      <c r="G163" s="10" t="s">
        <v>423</v>
      </c>
      <c r="H163" s="10">
        <v>2</v>
      </c>
      <c r="I163" s="10">
        <v>13</v>
      </c>
      <c r="J163" s="10">
        <v>2015</v>
      </c>
      <c r="K163" s="12">
        <v>42048</v>
      </c>
      <c r="L163" s="12" t="s">
        <v>129</v>
      </c>
      <c r="M163" s="10">
        <v>1</v>
      </c>
      <c r="N163" s="10" t="s">
        <v>25</v>
      </c>
      <c r="O163" s="10" t="s">
        <v>427</v>
      </c>
      <c r="P163" s="10" t="s">
        <v>37</v>
      </c>
      <c r="Q163" s="10" t="s">
        <v>156</v>
      </c>
      <c r="R163" s="10" t="s">
        <v>70</v>
      </c>
      <c r="S163" s="10" t="s">
        <v>7</v>
      </c>
      <c r="T163" s="10" t="s">
        <v>32</v>
      </c>
      <c r="U163" s="10">
        <v>0</v>
      </c>
      <c r="V163" s="10">
        <v>0</v>
      </c>
      <c r="W163" s="10">
        <v>1</v>
      </c>
      <c r="X163" s="10">
        <v>1</v>
      </c>
      <c r="Y163" s="10">
        <v>1</v>
      </c>
      <c r="Z163" s="10">
        <v>0</v>
      </c>
      <c r="AA163" s="10">
        <v>1</v>
      </c>
      <c r="AB163" s="10">
        <v>0</v>
      </c>
      <c r="AC163">
        <v>0</v>
      </c>
      <c r="AD163" s="10">
        <v>0</v>
      </c>
      <c r="AE163" s="10">
        <v>425</v>
      </c>
      <c r="AF163" s="10">
        <v>640</v>
      </c>
      <c r="AG163">
        <v>710</v>
      </c>
      <c r="AH163">
        <v>0</v>
      </c>
      <c r="AI163">
        <v>550</v>
      </c>
      <c r="AJ163">
        <v>0</v>
      </c>
      <c r="AK163" s="20" t="s">
        <v>682</v>
      </c>
      <c r="AL163" s="10" t="s">
        <v>777</v>
      </c>
      <c r="AM163" s="10">
        <v>111</v>
      </c>
      <c r="AN163" s="10" t="s">
        <v>155</v>
      </c>
      <c r="AO163" s="10" t="s">
        <v>422</v>
      </c>
      <c r="AP163" s="10" t="s">
        <v>39</v>
      </c>
      <c r="AQ163" s="10" t="s">
        <v>31</v>
      </c>
      <c r="AR163" s="9">
        <v>26511</v>
      </c>
      <c r="AS163" s="14">
        <v>2092</v>
      </c>
      <c r="AT163" s="9">
        <v>24419</v>
      </c>
      <c r="AU163" s="7">
        <v>1749.7259999999999</v>
      </c>
      <c r="AV163" s="7">
        <v>1908.7919999999997</v>
      </c>
      <c r="AW163" s="7">
        <v>5567.3099999999995</v>
      </c>
      <c r="AX163" s="14">
        <v>2325</v>
      </c>
      <c r="AY163" s="14">
        <v>1490</v>
      </c>
      <c r="AZ163" s="7">
        <v>1113.462</v>
      </c>
      <c r="BA163" s="7">
        <v>1431.5939999999998</v>
      </c>
      <c r="BB163" s="7">
        <v>1590.6599999999999</v>
      </c>
      <c r="BC163" s="7">
        <v>1908.7919999999997</v>
      </c>
      <c r="BD163" s="7">
        <v>636.26400000000001</v>
      </c>
      <c r="BE163" s="7">
        <v>15267.751999999999</v>
      </c>
      <c r="BF163" s="8">
        <v>9151.2480000000014</v>
      </c>
      <c r="BG163" s="8">
        <v>4453.847999999999</v>
      </c>
      <c r="BH163" s="7">
        <v>556.73099999999999</v>
      </c>
      <c r="BI163" s="8">
        <v>4697.4000000000024</v>
      </c>
      <c r="BJ163" s="8">
        <v>4140.6690000000026</v>
      </c>
    </row>
    <row r="164" spans="1:62" x14ac:dyDescent="0.45">
      <c r="A164" s="13" t="s">
        <v>1891</v>
      </c>
      <c r="B164" s="10" t="s">
        <v>796</v>
      </c>
      <c r="C164" s="10" t="s">
        <v>1010</v>
      </c>
      <c r="D164" s="10">
        <v>2015</v>
      </c>
      <c r="E164" s="10" t="s">
        <v>1009</v>
      </c>
      <c r="F164" s="10" t="s">
        <v>505</v>
      </c>
      <c r="G164" s="10" t="s">
        <v>423</v>
      </c>
      <c r="H164" s="10">
        <v>2</v>
      </c>
      <c r="I164" s="10">
        <v>13</v>
      </c>
      <c r="J164" s="10">
        <v>2015</v>
      </c>
      <c r="K164" s="12">
        <v>42048</v>
      </c>
      <c r="L164" s="12" t="s">
        <v>129</v>
      </c>
      <c r="M164" s="10">
        <v>1</v>
      </c>
      <c r="N164" s="10" t="s">
        <v>12</v>
      </c>
      <c r="O164" s="10" t="s">
        <v>427</v>
      </c>
      <c r="P164" s="10" t="s">
        <v>10</v>
      </c>
      <c r="Q164" s="10" t="s">
        <v>46</v>
      </c>
      <c r="R164" s="10" t="s">
        <v>8</v>
      </c>
      <c r="S164" s="10" t="s">
        <v>60</v>
      </c>
      <c r="T164" s="10" t="s">
        <v>32</v>
      </c>
      <c r="U164" s="10">
        <v>0</v>
      </c>
      <c r="V164" s="10">
        <v>1</v>
      </c>
      <c r="W164" s="10">
        <v>1</v>
      </c>
      <c r="X164" s="10">
        <v>1</v>
      </c>
      <c r="Y164" s="10">
        <v>1</v>
      </c>
      <c r="Z164" s="10">
        <v>1</v>
      </c>
      <c r="AA164" s="10">
        <v>0</v>
      </c>
      <c r="AB164" s="10">
        <v>1</v>
      </c>
      <c r="AC164">
        <v>0</v>
      </c>
      <c r="AD164" s="10">
        <v>870</v>
      </c>
      <c r="AE164" s="10">
        <v>425</v>
      </c>
      <c r="AF164" s="10">
        <v>640</v>
      </c>
      <c r="AG164">
        <v>710</v>
      </c>
      <c r="AH164">
        <v>420</v>
      </c>
      <c r="AI164">
        <v>0</v>
      </c>
      <c r="AJ164">
        <v>370</v>
      </c>
      <c r="AK164" s="19" t="s">
        <v>659</v>
      </c>
      <c r="AL164" s="18" t="s">
        <v>674</v>
      </c>
      <c r="AM164" s="10">
        <v>40</v>
      </c>
      <c r="AN164" s="10" t="s">
        <v>155</v>
      </c>
      <c r="AO164" s="10" t="s">
        <v>422</v>
      </c>
      <c r="AP164" s="10" t="s">
        <v>1</v>
      </c>
      <c r="AQ164" s="10" t="s">
        <v>0</v>
      </c>
      <c r="AR164" s="9">
        <v>33968</v>
      </c>
      <c r="AS164" s="14">
        <v>1318</v>
      </c>
      <c r="AT164" s="9">
        <v>32650</v>
      </c>
      <c r="AU164" s="7">
        <v>2241.8879999999999</v>
      </c>
      <c r="AV164" s="7">
        <v>2445.6959999999999</v>
      </c>
      <c r="AW164" s="7">
        <v>7133.28</v>
      </c>
      <c r="AX164" s="14">
        <v>3435</v>
      </c>
      <c r="AY164" s="14">
        <v>1649</v>
      </c>
      <c r="AZ164" s="7">
        <v>1426.6560000000002</v>
      </c>
      <c r="BA164" s="7">
        <v>1834.2719999999999</v>
      </c>
      <c r="BB164" s="7">
        <v>2038.08</v>
      </c>
      <c r="BC164" s="7">
        <v>2445.6959999999999</v>
      </c>
      <c r="BD164" s="7">
        <v>815.23199999999997</v>
      </c>
      <c r="BE164" s="7">
        <v>19758.175999999999</v>
      </c>
      <c r="BF164" s="8">
        <v>12891.824000000001</v>
      </c>
      <c r="BG164" s="8">
        <v>5706.6239999999998</v>
      </c>
      <c r="BH164" s="7">
        <v>4157.6832000000004</v>
      </c>
      <c r="BI164" s="8">
        <v>7185.2000000000007</v>
      </c>
      <c r="BJ164" s="8">
        <v>3027.5168000000003</v>
      </c>
    </row>
    <row r="165" spans="1:62" x14ac:dyDescent="0.45">
      <c r="A165" s="13" t="s">
        <v>1768</v>
      </c>
      <c r="B165" s="10" t="s">
        <v>796</v>
      </c>
      <c r="C165" s="10" t="s">
        <v>875</v>
      </c>
      <c r="D165" s="10">
        <v>2015</v>
      </c>
      <c r="E165" s="10" t="s">
        <v>878</v>
      </c>
      <c r="F165" s="10" t="s">
        <v>157</v>
      </c>
      <c r="G165" s="10" t="s">
        <v>149</v>
      </c>
      <c r="H165" s="10">
        <v>2</v>
      </c>
      <c r="I165" s="10">
        <v>13</v>
      </c>
      <c r="J165" s="10">
        <v>2015</v>
      </c>
      <c r="K165" s="12">
        <v>42048</v>
      </c>
      <c r="L165" s="12" t="s">
        <v>129</v>
      </c>
      <c r="M165" s="10">
        <v>1</v>
      </c>
      <c r="N165" s="10" t="s">
        <v>163</v>
      </c>
      <c r="O165" s="10" t="s">
        <v>169</v>
      </c>
      <c r="P165" s="10" t="s">
        <v>104</v>
      </c>
      <c r="Q165" s="10" t="s">
        <v>22</v>
      </c>
      <c r="R165" s="10" t="s">
        <v>77</v>
      </c>
      <c r="S165" s="10" t="s">
        <v>44</v>
      </c>
      <c r="T165" s="10" t="s">
        <v>32</v>
      </c>
      <c r="U165" s="10">
        <v>0</v>
      </c>
      <c r="V165" s="10">
        <v>0</v>
      </c>
      <c r="W165" s="10">
        <v>1</v>
      </c>
      <c r="X165" s="10">
        <v>0</v>
      </c>
      <c r="Y165" s="10">
        <v>0</v>
      </c>
      <c r="Z165" s="10">
        <v>1</v>
      </c>
      <c r="AA165" s="10">
        <v>0</v>
      </c>
      <c r="AB165" s="10">
        <v>1</v>
      </c>
      <c r="AC165">
        <v>0</v>
      </c>
      <c r="AD165" s="10">
        <v>0</v>
      </c>
      <c r="AE165" s="10">
        <v>425</v>
      </c>
      <c r="AF165" s="10">
        <v>0</v>
      </c>
      <c r="AG165">
        <v>0</v>
      </c>
      <c r="AH165">
        <v>420</v>
      </c>
      <c r="AI165">
        <v>0</v>
      </c>
      <c r="AJ165">
        <v>370</v>
      </c>
      <c r="AK165" s="19" t="s">
        <v>651</v>
      </c>
      <c r="AL165" s="18" t="s">
        <v>686</v>
      </c>
      <c r="AM165" s="10">
        <v>34</v>
      </c>
      <c r="AN165" s="10" t="s">
        <v>155</v>
      </c>
      <c r="AO165" s="10" t="s">
        <v>154</v>
      </c>
      <c r="AP165" s="10" t="s">
        <v>27</v>
      </c>
      <c r="AQ165" s="10" t="s">
        <v>102</v>
      </c>
      <c r="AR165" s="9">
        <v>33982</v>
      </c>
      <c r="AS165" s="14">
        <v>2613</v>
      </c>
      <c r="AT165" s="9">
        <v>31369</v>
      </c>
      <c r="AU165" s="7">
        <v>1428.3720000000001</v>
      </c>
      <c r="AV165" s="7">
        <v>1558.2239999999999</v>
      </c>
      <c r="AW165" s="7">
        <v>4544.82</v>
      </c>
      <c r="AX165" s="14">
        <v>1215</v>
      </c>
      <c r="AY165" s="14">
        <v>1110</v>
      </c>
      <c r="AZ165" s="7">
        <v>908.96400000000017</v>
      </c>
      <c r="BA165" s="7">
        <v>1168.6680000000001</v>
      </c>
      <c r="BB165" s="7">
        <v>1298.5200000000002</v>
      </c>
      <c r="BC165" s="7">
        <v>1558.2239999999999</v>
      </c>
      <c r="BD165" s="7">
        <v>519.40800000000002</v>
      </c>
      <c r="BE165" s="7">
        <v>11674.344000000001</v>
      </c>
      <c r="BF165" s="8">
        <v>19694.655999999999</v>
      </c>
      <c r="BG165" s="8">
        <v>3635.8559999999998</v>
      </c>
      <c r="BH165" s="7">
        <v>863.14279999999997</v>
      </c>
      <c r="BI165" s="8">
        <v>16058.8</v>
      </c>
      <c r="BJ165" s="8">
        <v>15195.6572</v>
      </c>
    </row>
    <row r="166" spans="1:62" x14ac:dyDescent="0.45">
      <c r="A166" s="13" t="s">
        <v>2877</v>
      </c>
      <c r="B166" s="10" t="s">
        <v>18</v>
      </c>
      <c r="C166" s="10" t="s">
        <v>507</v>
      </c>
      <c r="D166" s="10">
        <v>2015</v>
      </c>
      <c r="E166" s="10" t="s">
        <v>510</v>
      </c>
      <c r="F166" s="10" t="s">
        <v>505</v>
      </c>
      <c r="G166" s="10" t="s">
        <v>423</v>
      </c>
      <c r="H166" s="10">
        <v>2</v>
      </c>
      <c r="I166" s="10">
        <v>13</v>
      </c>
      <c r="J166" s="10">
        <v>2015</v>
      </c>
      <c r="K166" s="12">
        <v>42048</v>
      </c>
      <c r="L166" s="12" t="s">
        <v>129</v>
      </c>
      <c r="M166" s="10">
        <v>1</v>
      </c>
      <c r="N166" s="10" t="s">
        <v>12</v>
      </c>
      <c r="O166" s="10" t="s">
        <v>504</v>
      </c>
      <c r="P166" s="10" t="s">
        <v>47</v>
      </c>
      <c r="Q166" s="10" t="s">
        <v>156</v>
      </c>
      <c r="R166" s="10" t="s">
        <v>45</v>
      </c>
      <c r="S166" s="10" t="s">
        <v>7</v>
      </c>
      <c r="T166" s="10" t="s">
        <v>6</v>
      </c>
      <c r="U166" s="10">
        <v>1</v>
      </c>
      <c r="V166" s="10">
        <v>0</v>
      </c>
      <c r="W166" s="10">
        <v>1</v>
      </c>
      <c r="X166" s="10">
        <v>0</v>
      </c>
      <c r="Y166" s="10">
        <v>0</v>
      </c>
      <c r="Z166" s="10">
        <v>1</v>
      </c>
      <c r="AA166" s="10">
        <v>0</v>
      </c>
      <c r="AB166" s="10">
        <v>1</v>
      </c>
      <c r="AC166">
        <v>825</v>
      </c>
      <c r="AD166" s="10">
        <v>0</v>
      </c>
      <c r="AE166" s="10">
        <v>425</v>
      </c>
      <c r="AF166" s="10">
        <v>0</v>
      </c>
      <c r="AG166">
        <v>0</v>
      </c>
      <c r="AH166">
        <v>420</v>
      </c>
      <c r="AI166">
        <v>0</v>
      </c>
      <c r="AJ166">
        <v>370</v>
      </c>
      <c r="AK166" s="20" t="s">
        <v>5</v>
      </c>
      <c r="AL166" s="10" t="s">
        <v>4</v>
      </c>
      <c r="AM166" s="10">
        <v>10</v>
      </c>
      <c r="AN166" s="10" t="s">
        <v>155</v>
      </c>
      <c r="AO166" s="10" t="s">
        <v>422</v>
      </c>
      <c r="AP166" s="10" t="s">
        <v>27</v>
      </c>
      <c r="AQ166" s="10" t="s">
        <v>102</v>
      </c>
      <c r="AR166" s="9">
        <v>31022</v>
      </c>
      <c r="AS166" s="14">
        <v>2986</v>
      </c>
      <c r="AT166" s="9">
        <v>28036</v>
      </c>
      <c r="AU166" s="7">
        <v>1355.0284000000001</v>
      </c>
      <c r="AV166" s="7">
        <v>1478.2128</v>
      </c>
      <c r="AW166" s="7">
        <v>4311.4539999999997</v>
      </c>
      <c r="AX166" s="14">
        <v>2040</v>
      </c>
      <c r="AY166" s="14">
        <v>1110</v>
      </c>
      <c r="AZ166" s="7">
        <v>862.2908000000001</v>
      </c>
      <c r="BA166" s="7">
        <v>1108.6596</v>
      </c>
      <c r="BB166" s="7">
        <v>1231.8440000000001</v>
      </c>
      <c r="BC166" s="7">
        <v>1478.2128</v>
      </c>
      <c r="BD166" s="7">
        <v>492.73760000000004</v>
      </c>
      <c r="BE166" s="7">
        <v>12019.2768</v>
      </c>
      <c r="BF166" s="8">
        <v>16016.7232</v>
      </c>
      <c r="BG166" s="8">
        <v>3449.1632</v>
      </c>
      <c r="BH166" s="7">
        <v>846.90060000000005</v>
      </c>
      <c r="BI166" s="8">
        <v>12567.560000000001</v>
      </c>
      <c r="BJ166" s="8">
        <v>11720.6594</v>
      </c>
    </row>
    <row r="167" spans="1:62" x14ac:dyDescent="0.45">
      <c r="A167" s="13" t="s">
        <v>2749</v>
      </c>
      <c r="B167" s="10" t="s">
        <v>18</v>
      </c>
      <c r="C167" s="10" t="s">
        <v>425</v>
      </c>
      <c r="D167" s="10">
        <v>2014</v>
      </c>
      <c r="E167" s="10" t="s">
        <v>424</v>
      </c>
      <c r="F167" s="10" t="s">
        <v>280</v>
      </c>
      <c r="G167" s="10" t="s">
        <v>423</v>
      </c>
      <c r="H167" s="10">
        <v>2</v>
      </c>
      <c r="I167" s="10">
        <v>13</v>
      </c>
      <c r="J167" s="10">
        <v>2015</v>
      </c>
      <c r="K167" s="12">
        <v>42048</v>
      </c>
      <c r="L167" s="12" t="s">
        <v>129</v>
      </c>
      <c r="M167" s="10">
        <v>1</v>
      </c>
      <c r="N167" s="10" t="s">
        <v>12</v>
      </c>
      <c r="O167" s="10" t="s">
        <v>434</v>
      </c>
      <c r="P167" s="10" t="s">
        <v>37</v>
      </c>
      <c r="Q167" s="10" t="s">
        <v>9</v>
      </c>
      <c r="R167" s="10" t="s">
        <v>49</v>
      </c>
      <c r="S167" s="10" t="s">
        <v>44</v>
      </c>
      <c r="T167" s="10" t="s">
        <v>6</v>
      </c>
      <c r="U167" s="10">
        <v>1</v>
      </c>
      <c r="V167" s="10">
        <v>0</v>
      </c>
      <c r="W167" s="10">
        <v>0</v>
      </c>
      <c r="X167" s="10">
        <v>0</v>
      </c>
      <c r="Y167" s="10">
        <v>1</v>
      </c>
      <c r="Z167" s="10">
        <v>0</v>
      </c>
      <c r="AA167" s="10">
        <v>0</v>
      </c>
      <c r="AB167" s="10">
        <v>0</v>
      </c>
      <c r="AC167">
        <v>825</v>
      </c>
      <c r="AD167" s="10">
        <v>0</v>
      </c>
      <c r="AE167" s="10">
        <v>0</v>
      </c>
      <c r="AF167" s="10">
        <v>0</v>
      </c>
      <c r="AG167">
        <v>710</v>
      </c>
      <c r="AH167">
        <v>0</v>
      </c>
      <c r="AI167">
        <v>0</v>
      </c>
      <c r="AJ167">
        <v>0</v>
      </c>
      <c r="AK167" s="20" t="s">
        <v>5</v>
      </c>
      <c r="AL167" s="10" t="s">
        <v>4</v>
      </c>
      <c r="AM167" s="10">
        <v>62</v>
      </c>
      <c r="AN167" s="10" t="s">
        <v>3</v>
      </c>
      <c r="AO167" s="10" t="s">
        <v>146</v>
      </c>
      <c r="AP167" s="10" t="s">
        <v>39</v>
      </c>
      <c r="AQ167" s="10" t="s">
        <v>52</v>
      </c>
      <c r="AR167" s="9">
        <v>36128</v>
      </c>
      <c r="AS167" s="14">
        <v>1894</v>
      </c>
      <c r="AT167" s="9">
        <v>34234</v>
      </c>
      <c r="AU167" s="7">
        <v>1686.5326500000001</v>
      </c>
      <c r="AV167" s="7">
        <v>1839.8538000000001</v>
      </c>
      <c r="AW167" s="7">
        <v>5366.2402499999998</v>
      </c>
      <c r="AX167" s="14">
        <v>1535</v>
      </c>
      <c r="AY167" s="14">
        <v>1490</v>
      </c>
      <c r="AZ167" s="7">
        <v>1073.2480500000001</v>
      </c>
      <c r="BA167" s="7">
        <v>1379.8903500000001</v>
      </c>
      <c r="BB167" s="7">
        <v>1533.2115000000003</v>
      </c>
      <c r="BC167" s="7">
        <v>1839.8538000000001</v>
      </c>
      <c r="BD167" s="7">
        <v>613.28460000000007</v>
      </c>
      <c r="BE167" s="7">
        <v>14064.122800000001</v>
      </c>
      <c r="BF167" s="8">
        <v>20169.877199999999</v>
      </c>
      <c r="BG167" s="8">
        <v>4292.9922000000006</v>
      </c>
      <c r="BH167" s="7">
        <v>986.2944</v>
      </c>
      <c r="BI167" s="8">
        <v>15876.884999999998</v>
      </c>
      <c r="BJ167" s="8">
        <v>14890.590599999998</v>
      </c>
    </row>
    <row r="168" spans="1:62" x14ac:dyDescent="0.45">
      <c r="A168" s="13" t="s">
        <v>2251</v>
      </c>
      <c r="B168" s="10" t="s">
        <v>1157</v>
      </c>
      <c r="C168" s="10" t="s">
        <v>1372</v>
      </c>
      <c r="D168" s="10">
        <v>2013</v>
      </c>
      <c r="E168" s="10" t="s">
        <v>1371</v>
      </c>
      <c r="F168" s="10" t="s">
        <v>505</v>
      </c>
      <c r="G168" s="10" t="s">
        <v>423</v>
      </c>
      <c r="H168" s="10">
        <v>2</v>
      </c>
      <c r="I168" s="10">
        <v>13</v>
      </c>
      <c r="J168" s="10">
        <v>2015</v>
      </c>
      <c r="K168" s="12">
        <v>42048</v>
      </c>
      <c r="L168" s="12" t="s">
        <v>129</v>
      </c>
      <c r="M168" s="10">
        <v>1</v>
      </c>
      <c r="N168" s="10" t="s">
        <v>12</v>
      </c>
      <c r="O168" s="10" t="s">
        <v>427</v>
      </c>
      <c r="P168" s="10" t="s">
        <v>10</v>
      </c>
      <c r="Q168" s="10" t="s">
        <v>22</v>
      </c>
      <c r="R168" s="10" t="s">
        <v>70</v>
      </c>
      <c r="S168" s="10" t="s">
        <v>21</v>
      </c>
      <c r="T168" s="10" t="s">
        <v>6</v>
      </c>
      <c r="U168" s="10">
        <v>1</v>
      </c>
      <c r="V168" s="10">
        <v>0</v>
      </c>
      <c r="W168" s="10">
        <v>0</v>
      </c>
      <c r="X168" s="10">
        <v>1</v>
      </c>
      <c r="Y168" s="10">
        <v>0</v>
      </c>
      <c r="Z168" s="10">
        <v>1</v>
      </c>
      <c r="AA168" s="10">
        <v>0</v>
      </c>
      <c r="AB168" s="10">
        <v>1</v>
      </c>
      <c r="AC168">
        <v>825</v>
      </c>
      <c r="AD168" s="10">
        <v>0</v>
      </c>
      <c r="AE168" s="10">
        <v>0</v>
      </c>
      <c r="AF168" s="10">
        <v>640</v>
      </c>
      <c r="AG168">
        <v>0</v>
      </c>
      <c r="AH168">
        <v>420</v>
      </c>
      <c r="AI168">
        <v>0</v>
      </c>
      <c r="AJ168">
        <v>370</v>
      </c>
      <c r="AK168" s="20" t="s">
        <v>651</v>
      </c>
      <c r="AL168" s="10" t="s">
        <v>729</v>
      </c>
      <c r="AM168" s="10">
        <v>68</v>
      </c>
      <c r="AN168" s="10" t="s">
        <v>502</v>
      </c>
      <c r="AO168" s="10" t="s">
        <v>501</v>
      </c>
      <c r="AP168" s="10" t="s">
        <v>39</v>
      </c>
      <c r="AQ168" s="10" t="s">
        <v>52</v>
      </c>
      <c r="AR168" s="9">
        <v>38118</v>
      </c>
      <c r="AS168" s="14">
        <v>4801</v>
      </c>
      <c r="AT168" s="9">
        <v>33317</v>
      </c>
      <c r="AU168" s="7">
        <v>2753.9159999999997</v>
      </c>
      <c r="AV168" s="7">
        <v>3004.2719999999999</v>
      </c>
      <c r="AW168" s="7">
        <v>8762.4599999999991</v>
      </c>
      <c r="AX168" s="14">
        <v>2255</v>
      </c>
      <c r="AY168" s="14">
        <v>1490</v>
      </c>
      <c r="AZ168" s="7">
        <v>1752.492</v>
      </c>
      <c r="BA168" s="7">
        <v>2253.2039999999997</v>
      </c>
      <c r="BB168" s="7">
        <v>2503.56</v>
      </c>
      <c r="BC168" s="7">
        <v>3004.2719999999999</v>
      </c>
      <c r="BD168" s="7">
        <v>1001.424</v>
      </c>
      <c r="BE168" s="7">
        <v>21770.631999999998</v>
      </c>
      <c r="BF168" s="8">
        <v>11546.368000000002</v>
      </c>
      <c r="BG168" s="8">
        <v>7009.9679999999998</v>
      </c>
      <c r="BH168" s="7">
        <v>1963.0770000000002</v>
      </c>
      <c r="BI168" s="8">
        <v>4536.4000000000024</v>
      </c>
      <c r="BJ168" s="8">
        <v>2573.3230000000021</v>
      </c>
    </row>
    <row r="169" spans="1:62" x14ac:dyDescent="0.45">
      <c r="A169" s="13" t="s">
        <v>2174</v>
      </c>
      <c r="B169" s="10" t="s">
        <v>1157</v>
      </c>
      <c r="C169" s="10" t="s">
        <v>1318</v>
      </c>
      <c r="D169" s="10">
        <v>2014</v>
      </c>
      <c r="E169" s="10" t="s">
        <v>1321</v>
      </c>
      <c r="F169" s="10" t="s">
        <v>280</v>
      </c>
      <c r="G169" s="10" t="s">
        <v>423</v>
      </c>
      <c r="H169" s="10">
        <v>2</v>
      </c>
      <c r="I169" s="10">
        <v>13</v>
      </c>
      <c r="J169" s="10">
        <v>2015</v>
      </c>
      <c r="K169" s="12">
        <v>42048</v>
      </c>
      <c r="L169" s="12" t="s">
        <v>129</v>
      </c>
      <c r="M169" s="10">
        <v>1</v>
      </c>
      <c r="N169" s="10" t="s">
        <v>12</v>
      </c>
      <c r="O169" s="10" t="s">
        <v>492</v>
      </c>
      <c r="P169" s="10" t="s">
        <v>47</v>
      </c>
      <c r="Q169" s="10" t="s">
        <v>9</v>
      </c>
      <c r="R169" s="10" t="s">
        <v>53</v>
      </c>
      <c r="S169" s="10" t="s">
        <v>60</v>
      </c>
      <c r="T169" s="10" t="s">
        <v>6</v>
      </c>
      <c r="U169" s="10">
        <v>0</v>
      </c>
      <c r="V169" s="10">
        <v>1</v>
      </c>
      <c r="W169" s="10">
        <v>1</v>
      </c>
      <c r="X169" s="10">
        <v>1</v>
      </c>
      <c r="Y169" s="10">
        <v>0</v>
      </c>
      <c r="Z169" s="10">
        <v>1</v>
      </c>
      <c r="AA169" s="10">
        <v>0</v>
      </c>
      <c r="AB169" s="10">
        <v>1</v>
      </c>
      <c r="AC169">
        <v>0</v>
      </c>
      <c r="AD169" s="10">
        <v>870</v>
      </c>
      <c r="AE169" s="10">
        <v>425</v>
      </c>
      <c r="AF169" s="10">
        <v>640</v>
      </c>
      <c r="AG169">
        <v>0</v>
      </c>
      <c r="AH169">
        <v>420</v>
      </c>
      <c r="AI169">
        <v>0</v>
      </c>
      <c r="AJ169">
        <v>370</v>
      </c>
      <c r="AK169" s="20" t="s">
        <v>651</v>
      </c>
      <c r="AL169" s="10" t="s">
        <v>729</v>
      </c>
      <c r="AM169" s="10">
        <v>1</v>
      </c>
      <c r="AN169" s="10" t="s">
        <v>155</v>
      </c>
      <c r="AO169" s="10" t="s">
        <v>422</v>
      </c>
      <c r="AP169" s="10" t="s">
        <v>39</v>
      </c>
      <c r="AQ169" s="10" t="s">
        <v>0</v>
      </c>
      <c r="AR169" s="9">
        <v>38335</v>
      </c>
      <c r="AS169" s="14">
        <v>2217</v>
      </c>
      <c r="AT169" s="9">
        <v>36118</v>
      </c>
      <c r="AU169" s="7">
        <v>3162.6374999999998</v>
      </c>
      <c r="AV169" s="7">
        <v>3450.15</v>
      </c>
      <c r="AW169" s="7">
        <v>10062.9375</v>
      </c>
      <c r="AX169" s="14">
        <v>2725</v>
      </c>
      <c r="AY169" s="14">
        <v>1795</v>
      </c>
      <c r="AZ169" s="7">
        <v>2012.5875000000001</v>
      </c>
      <c r="BA169" s="7">
        <v>2587.6124999999997</v>
      </c>
      <c r="BB169" s="7">
        <v>2875.125</v>
      </c>
      <c r="BC169" s="7">
        <v>3450.15</v>
      </c>
      <c r="BD169" s="7">
        <v>1150.05</v>
      </c>
      <c r="BE169" s="7">
        <v>25220.9</v>
      </c>
      <c r="BF169" s="8">
        <v>10897.099999999999</v>
      </c>
      <c r="BG169" s="8">
        <v>8050.35</v>
      </c>
      <c r="BH169" s="7">
        <v>1974.2525000000001</v>
      </c>
      <c r="BI169" s="8">
        <v>2846.7499999999982</v>
      </c>
      <c r="BJ169" s="8">
        <v>872.49749999999813</v>
      </c>
    </row>
    <row r="170" spans="1:62" x14ac:dyDescent="0.45">
      <c r="A170" s="13" t="s">
        <v>2129</v>
      </c>
      <c r="B170" s="10" t="s">
        <v>1157</v>
      </c>
      <c r="C170" s="10" t="s">
        <v>1288</v>
      </c>
      <c r="D170" s="10">
        <v>2015</v>
      </c>
      <c r="E170" s="10" t="s">
        <v>1287</v>
      </c>
      <c r="F170" s="10" t="s">
        <v>748</v>
      </c>
      <c r="G170" s="10" t="s">
        <v>747</v>
      </c>
      <c r="H170" s="10">
        <v>2</v>
      </c>
      <c r="I170" s="10">
        <v>13</v>
      </c>
      <c r="J170" s="10">
        <v>2015</v>
      </c>
      <c r="K170" s="12">
        <v>42048</v>
      </c>
      <c r="L170" s="12" t="s">
        <v>129</v>
      </c>
      <c r="M170" s="10">
        <v>1</v>
      </c>
      <c r="N170" s="10" t="s">
        <v>163</v>
      </c>
      <c r="O170" s="10" t="s">
        <v>41</v>
      </c>
      <c r="P170" s="10" t="s">
        <v>23</v>
      </c>
      <c r="Q170" s="10" t="s">
        <v>22</v>
      </c>
      <c r="R170" s="10" t="s">
        <v>45</v>
      </c>
      <c r="S170" s="10" t="s">
        <v>7</v>
      </c>
      <c r="T170" s="10" t="s">
        <v>6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1</v>
      </c>
      <c r="AA170" s="10">
        <v>0</v>
      </c>
      <c r="AB170" s="10">
        <v>0</v>
      </c>
      <c r="AC170">
        <v>0</v>
      </c>
      <c r="AD170" s="10">
        <v>0</v>
      </c>
      <c r="AE170" s="10">
        <v>0</v>
      </c>
      <c r="AF170" s="10">
        <v>0</v>
      </c>
      <c r="AG170">
        <v>0</v>
      </c>
      <c r="AH170">
        <v>420</v>
      </c>
      <c r="AI170">
        <v>0</v>
      </c>
      <c r="AJ170">
        <v>0</v>
      </c>
      <c r="AK170" s="20" t="s">
        <v>666</v>
      </c>
      <c r="AL170" s="11" t="s">
        <v>761</v>
      </c>
      <c r="AM170" s="10">
        <v>42</v>
      </c>
      <c r="AN170" s="10" t="s">
        <v>3</v>
      </c>
      <c r="AO170" s="10" t="s">
        <v>2</v>
      </c>
      <c r="AP170" s="10" t="s">
        <v>1</v>
      </c>
      <c r="AQ170" s="10" t="s">
        <v>102</v>
      </c>
      <c r="AR170" s="9">
        <v>36949</v>
      </c>
      <c r="AS170" s="14">
        <v>2471</v>
      </c>
      <c r="AT170" s="9">
        <v>34478</v>
      </c>
      <c r="AU170" s="7">
        <v>2794.44</v>
      </c>
      <c r="AV170" s="7">
        <v>3048.48</v>
      </c>
      <c r="AW170" s="7">
        <v>8891.4</v>
      </c>
      <c r="AX170" s="14">
        <v>420</v>
      </c>
      <c r="AY170" s="14">
        <v>1649</v>
      </c>
      <c r="AZ170" s="7">
        <v>1778.2800000000002</v>
      </c>
      <c r="BA170" s="7">
        <v>2286.36</v>
      </c>
      <c r="BB170" s="7">
        <v>2540.4</v>
      </c>
      <c r="BC170" s="7">
        <v>3048.48</v>
      </c>
      <c r="BD170" s="7">
        <v>1016.16</v>
      </c>
      <c r="BE170" s="7">
        <v>20359.88</v>
      </c>
      <c r="BF170" s="8">
        <v>14118.119999999999</v>
      </c>
      <c r="BG170" s="8">
        <v>3828.4287999999997</v>
      </c>
      <c r="BH170" s="7">
        <v>1647.9254000000001</v>
      </c>
      <c r="BI170" s="8">
        <v>10289.691199999999</v>
      </c>
      <c r="BJ170" s="8">
        <v>8641.7657999999992</v>
      </c>
    </row>
    <row r="171" spans="1:62" x14ac:dyDescent="0.45">
      <c r="A171" s="13" t="s">
        <v>1671</v>
      </c>
      <c r="B171" s="10" t="s">
        <v>654</v>
      </c>
      <c r="C171" s="10" t="s">
        <v>750</v>
      </c>
      <c r="D171" s="10">
        <v>2014</v>
      </c>
      <c r="E171" s="10" t="s">
        <v>749</v>
      </c>
      <c r="F171" s="10" t="s">
        <v>748</v>
      </c>
      <c r="G171" s="10" t="s">
        <v>747</v>
      </c>
      <c r="H171" s="10">
        <v>2</v>
      </c>
      <c r="I171" s="10">
        <v>13</v>
      </c>
      <c r="J171" s="10">
        <v>2015</v>
      </c>
      <c r="K171" s="12">
        <v>42048</v>
      </c>
      <c r="L171" s="12" t="s">
        <v>129</v>
      </c>
      <c r="M171" s="10">
        <v>1</v>
      </c>
      <c r="N171" s="10" t="s">
        <v>12</v>
      </c>
      <c r="O171" s="10" t="s">
        <v>63</v>
      </c>
      <c r="P171" s="10" t="s">
        <v>37</v>
      </c>
      <c r="Q171" s="10" t="s">
        <v>9</v>
      </c>
      <c r="R171" s="10" t="s">
        <v>53</v>
      </c>
      <c r="S171" s="10" t="s">
        <v>44</v>
      </c>
      <c r="T171" s="10" t="s">
        <v>6</v>
      </c>
      <c r="U171" s="10">
        <v>0</v>
      </c>
      <c r="V171" s="10">
        <v>1</v>
      </c>
      <c r="W171" s="10">
        <v>1</v>
      </c>
      <c r="X171" s="10">
        <v>0</v>
      </c>
      <c r="Y171" s="10">
        <v>1</v>
      </c>
      <c r="Z171" s="10">
        <v>0</v>
      </c>
      <c r="AA171" s="10">
        <v>0</v>
      </c>
      <c r="AB171" s="10">
        <v>1</v>
      </c>
      <c r="AC171">
        <v>0</v>
      </c>
      <c r="AD171" s="10">
        <v>870</v>
      </c>
      <c r="AE171" s="10">
        <v>425</v>
      </c>
      <c r="AF171" s="10">
        <v>0</v>
      </c>
      <c r="AG171">
        <v>710</v>
      </c>
      <c r="AH171">
        <v>0</v>
      </c>
      <c r="AI171">
        <v>0</v>
      </c>
      <c r="AJ171">
        <v>370</v>
      </c>
      <c r="AK171" s="19" t="s">
        <v>5</v>
      </c>
      <c r="AL171" s="18" t="s">
        <v>4</v>
      </c>
      <c r="AM171" s="10">
        <v>48</v>
      </c>
      <c r="AN171" s="10" t="s">
        <v>502</v>
      </c>
      <c r="AO171" s="10" t="s">
        <v>501</v>
      </c>
      <c r="AP171" s="10" t="s">
        <v>39</v>
      </c>
      <c r="AQ171" s="10" t="s">
        <v>31</v>
      </c>
      <c r="AR171" s="9">
        <v>32669</v>
      </c>
      <c r="AS171" s="14">
        <v>2586</v>
      </c>
      <c r="AT171" s="9">
        <v>30083</v>
      </c>
      <c r="AU171" s="7">
        <v>2515.5129999999999</v>
      </c>
      <c r="AV171" s="7">
        <v>2744.1959999999999</v>
      </c>
      <c r="AW171" s="7">
        <v>8003.9049999999988</v>
      </c>
      <c r="AX171" s="14">
        <v>2375</v>
      </c>
      <c r="AY171" s="14">
        <v>1110</v>
      </c>
      <c r="AZ171" s="7">
        <v>1600.7810000000002</v>
      </c>
      <c r="BA171" s="7">
        <v>2058.1469999999999</v>
      </c>
      <c r="BB171" s="7">
        <v>2286.83</v>
      </c>
      <c r="BC171" s="7">
        <v>2744.1959999999999</v>
      </c>
      <c r="BD171" s="7">
        <v>914.73199999999997</v>
      </c>
      <c r="BE171" s="7">
        <v>19950.175999999999</v>
      </c>
      <c r="BF171" s="8">
        <v>10132.824000000001</v>
      </c>
      <c r="BG171" s="8">
        <v>6403.1239999999998</v>
      </c>
      <c r="BH171" s="7">
        <v>891.86369999999999</v>
      </c>
      <c r="BI171" s="8">
        <v>3729.7000000000007</v>
      </c>
      <c r="BJ171" s="8">
        <v>2837.8363000000008</v>
      </c>
    </row>
    <row r="172" spans="1:62" x14ac:dyDescent="0.45">
      <c r="A172" s="13" t="s">
        <v>2537</v>
      </c>
      <c r="B172" s="10" t="s">
        <v>18</v>
      </c>
      <c r="C172" s="10" t="s">
        <v>152</v>
      </c>
      <c r="D172" s="10">
        <v>2015</v>
      </c>
      <c r="E172" s="10" t="s">
        <v>158</v>
      </c>
      <c r="F172" s="10" t="s">
        <v>157</v>
      </c>
      <c r="G172" s="10" t="s">
        <v>149</v>
      </c>
      <c r="H172" s="10">
        <v>2</v>
      </c>
      <c r="I172" s="10">
        <v>13</v>
      </c>
      <c r="J172" s="10">
        <v>2015</v>
      </c>
      <c r="K172" s="12">
        <v>42048</v>
      </c>
      <c r="L172" s="12" t="s">
        <v>129</v>
      </c>
      <c r="M172" s="10">
        <v>1</v>
      </c>
      <c r="N172" s="10" t="s">
        <v>148</v>
      </c>
      <c r="O172" s="10" t="s">
        <v>240</v>
      </c>
      <c r="P172" s="10" t="s">
        <v>23</v>
      </c>
      <c r="Q172" s="10" t="s">
        <v>147</v>
      </c>
      <c r="R172" s="10" t="s">
        <v>70</v>
      </c>
      <c r="S172" s="10" t="s">
        <v>44</v>
      </c>
      <c r="T172" s="10" t="s">
        <v>56</v>
      </c>
      <c r="U172" s="10">
        <v>1</v>
      </c>
      <c r="V172" s="10">
        <v>0</v>
      </c>
      <c r="W172" s="10">
        <v>1</v>
      </c>
      <c r="X172" s="10">
        <v>0</v>
      </c>
      <c r="Y172" s="10">
        <v>1</v>
      </c>
      <c r="Z172" s="10">
        <v>0</v>
      </c>
      <c r="AA172" s="10">
        <v>1</v>
      </c>
      <c r="AB172" s="10">
        <v>0</v>
      </c>
      <c r="AC172">
        <v>825</v>
      </c>
      <c r="AD172" s="10">
        <v>0</v>
      </c>
      <c r="AE172" s="10">
        <v>425</v>
      </c>
      <c r="AF172" s="10">
        <v>0</v>
      </c>
      <c r="AG172">
        <v>710</v>
      </c>
      <c r="AH172">
        <v>0</v>
      </c>
      <c r="AI172">
        <v>550</v>
      </c>
      <c r="AJ172">
        <v>0</v>
      </c>
      <c r="AK172" s="20" t="s">
        <v>5</v>
      </c>
      <c r="AL172" s="10" t="s">
        <v>4</v>
      </c>
      <c r="AM172" s="10">
        <v>100</v>
      </c>
      <c r="AN172" s="10" t="s">
        <v>3</v>
      </c>
      <c r="AO172" s="10" t="s">
        <v>146</v>
      </c>
      <c r="AP172" s="10" t="s">
        <v>1</v>
      </c>
      <c r="AQ172" s="10" t="s">
        <v>0</v>
      </c>
      <c r="AR172" s="9">
        <v>15492</v>
      </c>
      <c r="AS172" s="14">
        <v>2949</v>
      </c>
      <c r="AT172" s="9">
        <v>12543</v>
      </c>
      <c r="AU172" s="7">
        <v>1532.0250000000001</v>
      </c>
      <c r="AV172" s="7">
        <v>1671.3</v>
      </c>
      <c r="AW172" s="7">
        <v>4874.625</v>
      </c>
      <c r="AX172" s="14">
        <v>2510</v>
      </c>
      <c r="AY172" s="14">
        <v>1795</v>
      </c>
      <c r="AZ172" s="7">
        <v>974.92500000000007</v>
      </c>
      <c r="BA172" s="7">
        <v>1253.4749999999999</v>
      </c>
      <c r="BB172" s="7">
        <v>1392.75</v>
      </c>
      <c r="BC172" s="7">
        <v>1671.3</v>
      </c>
      <c r="BD172" s="7">
        <v>557.1</v>
      </c>
      <c r="BE172" s="7">
        <v>14332.8</v>
      </c>
      <c r="BF172" s="8">
        <v>-1789.7999999999993</v>
      </c>
      <c r="BG172" s="8">
        <v>3899.7</v>
      </c>
      <c r="BH172" s="7">
        <v>422.9316</v>
      </c>
      <c r="BI172" s="8">
        <v>-5689.4999999999991</v>
      </c>
      <c r="BJ172" s="8">
        <v>-6112.431599999999</v>
      </c>
    </row>
    <row r="173" spans="1:62" x14ac:dyDescent="0.45">
      <c r="A173" s="13" t="s">
        <v>2308</v>
      </c>
      <c r="B173" s="10" t="s">
        <v>1157</v>
      </c>
      <c r="C173" s="10" t="s">
        <v>1460</v>
      </c>
      <c r="D173" s="10">
        <v>2012</v>
      </c>
      <c r="E173" s="10" t="s">
        <v>1462</v>
      </c>
      <c r="F173" s="10" t="s">
        <v>280</v>
      </c>
      <c r="G173" s="10" t="s">
        <v>835</v>
      </c>
      <c r="H173" s="10">
        <v>2</v>
      </c>
      <c r="I173" s="10">
        <v>13</v>
      </c>
      <c r="J173" s="10">
        <v>2015</v>
      </c>
      <c r="K173" s="12">
        <v>42048</v>
      </c>
      <c r="L173" s="12" t="s">
        <v>129</v>
      </c>
      <c r="M173" s="10">
        <v>1</v>
      </c>
      <c r="N173" s="10" t="s">
        <v>25</v>
      </c>
      <c r="O173" s="10" t="s">
        <v>434</v>
      </c>
      <c r="P173" s="10" t="s">
        <v>10</v>
      </c>
      <c r="Q173" s="10" t="s">
        <v>147</v>
      </c>
      <c r="R173" s="10" t="s">
        <v>33</v>
      </c>
      <c r="S173" s="10" t="s">
        <v>44</v>
      </c>
      <c r="T173" s="10" t="s">
        <v>56</v>
      </c>
      <c r="U173" s="10">
        <v>1</v>
      </c>
      <c r="V173" s="10">
        <v>0</v>
      </c>
      <c r="W173" s="10">
        <v>1</v>
      </c>
      <c r="X173" s="10">
        <v>0</v>
      </c>
      <c r="Y173" s="10">
        <v>1</v>
      </c>
      <c r="Z173" s="10">
        <v>0</v>
      </c>
      <c r="AA173" s="10">
        <v>1</v>
      </c>
      <c r="AB173" s="10">
        <v>0</v>
      </c>
      <c r="AC173">
        <v>825</v>
      </c>
      <c r="AD173" s="10">
        <v>0</v>
      </c>
      <c r="AE173" s="10">
        <v>425</v>
      </c>
      <c r="AF173" s="10">
        <v>0</v>
      </c>
      <c r="AG173">
        <v>710</v>
      </c>
      <c r="AH173">
        <v>0</v>
      </c>
      <c r="AI173">
        <v>550</v>
      </c>
      <c r="AJ173">
        <v>0</v>
      </c>
      <c r="AK173" s="20" t="s">
        <v>651</v>
      </c>
      <c r="AL173" s="10" t="s">
        <v>662</v>
      </c>
      <c r="AM173" s="10">
        <v>123</v>
      </c>
      <c r="AN173" s="10" t="s">
        <v>155</v>
      </c>
      <c r="AO173" s="10" t="s">
        <v>422</v>
      </c>
      <c r="AP173" s="10" t="s">
        <v>1</v>
      </c>
      <c r="AQ173" s="10" t="s">
        <v>0</v>
      </c>
      <c r="AR173" s="9">
        <v>33271</v>
      </c>
      <c r="AS173" s="14">
        <v>2939</v>
      </c>
      <c r="AT173" s="9">
        <v>30332</v>
      </c>
      <c r="AU173" s="7">
        <v>2561.8669999999997</v>
      </c>
      <c r="AV173" s="7">
        <v>2794.7639999999997</v>
      </c>
      <c r="AW173" s="7">
        <v>8151.3949999999986</v>
      </c>
      <c r="AX173" s="14">
        <v>2510</v>
      </c>
      <c r="AY173" s="14">
        <v>1567</v>
      </c>
      <c r="AZ173" s="7">
        <v>1630.279</v>
      </c>
      <c r="BA173" s="7">
        <v>2096.0729999999999</v>
      </c>
      <c r="BB173" s="7">
        <v>2328.9699999999998</v>
      </c>
      <c r="BC173" s="7">
        <v>2794.7639999999997</v>
      </c>
      <c r="BD173" s="7">
        <v>931.58799999999985</v>
      </c>
      <c r="BE173" s="7">
        <v>20845.583999999999</v>
      </c>
      <c r="BF173" s="8">
        <v>9486.4160000000011</v>
      </c>
      <c r="BG173" s="8">
        <v>6521.1159999999991</v>
      </c>
      <c r="BH173" s="7">
        <v>4185.4917999999998</v>
      </c>
      <c r="BI173" s="8">
        <v>2965.300000000002</v>
      </c>
      <c r="BJ173" s="8">
        <v>-1220.1917999999978</v>
      </c>
    </row>
    <row r="174" spans="1:62" x14ac:dyDescent="0.45">
      <c r="A174" s="13" t="s">
        <v>2249</v>
      </c>
      <c r="B174" s="10" t="s">
        <v>1157</v>
      </c>
      <c r="C174" s="10" t="s">
        <v>1372</v>
      </c>
      <c r="D174" s="10">
        <v>2013</v>
      </c>
      <c r="E174" s="10" t="s">
        <v>1374</v>
      </c>
      <c r="F174" s="10" t="s">
        <v>505</v>
      </c>
      <c r="G174" s="10" t="s">
        <v>423</v>
      </c>
      <c r="H174" s="10">
        <v>2</v>
      </c>
      <c r="I174" s="10">
        <v>13</v>
      </c>
      <c r="J174" s="10">
        <v>2015</v>
      </c>
      <c r="K174" s="12">
        <v>42048</v>
      </c>
      <c r="L174" s="12" t="s">
        <v>129</v>
      </c>
      <c r="M174" s="10">
        <v>1</v>
      </c>
      <c r="N174" s="10" t="s">
        <v>25</v>
      </c>
      <c r="O174" s="10" t="s">
        <v>492</v>
      </c>
      <c r="P174" s="10" t="s">
        <v>71</v>
      </c>
      <c r="Q174" s="10" t="s">
        <v>46</v>
      </c>
      <c r="R174" s="10" t="s">
        <v>70</v>
      </c>
      <c r="S174" s="10" t="s">
        <v>7</v>
      </c>
      <c r="T174" s="10" t="s">
        <v>56</v>
      </c>
      <c r="U174" s="10">
        <v>0</v>
      </c>
      <c r="V174" s="10">
        <v>1</v>
      </c>
      <c r="W174" s="10">
        <v>0</v>
      </c>
      <c r="X174" s="10">
        <v>0</v>
      </c>
      <c r="Y174" s="10">
        <v>0</v>
      </c>
      <c r="Z174" s="10">
        <v>0</v>
      </c>
      <c r="AA174" s="10">
        <v>1</v>
      </c>
      <c r="AB174" s="10">
        <v>0</v>
      </c>
      <c r="AC174">
        <v>0</v>
      </c>
      <c r="AD174" s="10">
        <v>870</v>
      </c>
      <c r="AE174" s="10">
        <v>0</v>
      </c>
      <c r="AF174" s="10">
        <v>0</v>
      </c>
      <c r="AG174">
        <v>0</v>
      </c>
      <c r="AH174">
        <v>0</v>
      </c>
      <c r="AI174">
        <v>550</v>
      </c>
      <c r="AJ174">
        <v>0</v>
      </c>
      <c r="AK174" s="20" t="s">
        <v>5</v>
      </c>
      <c r="AL174" s="10" t="s">
        <v>4</v>
      </c>
      <c r="AM174" s="10">
        <v>88</v>
      </c>
      <c r="AN174" s="10" t="s">
        <v>155</v>
      </c>
      <c r="AO174" s="10" t="s">
        <v>422</v>
      </c>
      <c r="AP174" s="10" t="s">
        <v>27</v>
      </c>
      <c r="AQ174" s="10" t="s">
        <v>102</v>
      </c>
      <c r="AR174" s="9">
        <v>38243</v>
      </c>
      <c r="AS174" s="14">
        <v>2187</v>
      </c>
      <c r="AT174" s="9">
        <v>36056</v>
      </c>
      <c r="AU174" s="7">
        <v>2704.68</v>
      </c>
      <c r="AV174" s="7">
        <v>2950.56</v>
      </c>
      <c r="AW174" s="7">
        <v>8605.7999999999993</v>
      </c>
      <c r="AX174" s="14">
        <v>1420</v>
      </c>
      <c r="AY174" s="14">
        <v>1490</v>
      </c>
      <c r="AZ174" s="7">
        <v>1721.16</v>
      </c>
      <c r="BA174" s="7">
        <v>2212.92</v>
      </c>
      <c r="BB174" s="7">
        <v>2458.8000000000002</v>
      </c>
      <c r="BC174" s="7">
        <v>2950.56</v>
      </c>
      <c r="BD174" s="7">
        <v>983.52</v>
      </c>
      <c r="BE174" s="7">
        <v>20613.36</v>
      </c>
      <c r="BF174" s="8">
        <v>15442.64</v>
      </c>
      <c r="BG174" s="8">
        <v>6884.6399999999994</v>
      </c>
      <c r="BH174" s="7">
        <v>1044.0339000000001</v>
      </c>
      <c r="BI174" s="8">
        <v>8558</v>
      </c>
      <c r="BJ174" s="8">
        <v>7513.9660999999996</v>
      </c>
    </row>
    <row r="175" spans="1:62" x14ac:dyDescent="0.45">
      <c r="A175" s="13" t="s">
        <v>2248</v>
      </c>
      <c r="B175" s="10" t="s">
        <v>1157</v>
      </c>
      <c r="C175" s="10" t="s">
        <v>1372</v>
      </c>
      <c r="D175" s="10">
        <v>2013</v>
      </c>
      <c r="E175" s="10" t="s">
        <v>1374</v>
      </c>
      <c r="F175" s="10" t="s">
        <v>505</v>
      </c>
      <c r="G175" s="10" t="s">
        <v>423</v>
      </c>
      <c r="H175" s="10">
        <v>2</v>
      </c>
      <c r="I175" s="10">
        <v>13</v>
      </c>
      <c r="J175" s="10">
        <v>2015</v>
      </c>
      <c r="K175" s="12">
        <v>42048</v>
      </c>
      <c r="L175" s="12" t="s">
        <v>129</v>
      </c>
      <c r="M175" s="10">
        <v>1</v>
      </c>
      <c r="N175" s="10" t="s">
        <v>25</v>
      </c>
      <c r="O175" s="10" t="s">
        <v>512</v>
      </c>
      <c r="P175" s="10" t="s">
        <v>10</v>
      </c>
      <c r="Q175" s="10" t="s">
        <v>46</v>
      </c>
      <c r="R175" s="10" t="s">
        <v>70</v>
      </c>
      <c r="S175" s="10" t="s">
        <v>60</v>
      </c>
      <c r="T175" s="10" t="s">
        <v>56</v>
      </c>
      <c r="U175" s="10">
        <v>1</v>
      </c>
      <c r="V175" s="10">
        <v>0</v>
      </c>
      <c r="W175" s="10">
        <v>0</v>
      </c>
      <c r="X175" s="10">
        <v>0</v>
      </c>
      <c r="Y175" s="10">
        <v>1</v>
      </c>
      <c r="Z175" s="10">
        <v>0</v>
      </c>
      <c r="AA175" s="10">
        <v>1</v>
      </c>
      <c r="AB175" s="10">
        <v>1</v>
      </c>
      <c r="AC175">
        <v>825</v>
      </c>
      <c r="AD175" s="10">
        <v>0</v>
      </c>
      <c r="AE175" s="10">
        <v>0</v>
      </c>
      <c r="AF175" s="10">
        <v>0</v>
      </c>
      <c r="AG175">
        <v>710</v>
      </c>
      <c r="AH175">
        <v>0</v>
      </c>
      <c r="AI175">
        <v>550</v>
      </c>
      <c r="AJ175">
        <v>370</v>
      </c>
      <c r="AK175" s="20" t="s">
        <v>5</v>
      </c>
      <c r="AL175" s="10" t="s">
        <v>4</v>
      </c>
      <c r="AM175" s="10">
        <v>31</v>
      </c>
      <c r="AN175" s="10" t="s">
        <v>155</v>
      </c>
      <c r="AO175" s="10" t="s">
        <v>422</v>
      </c>
      <c r="AP175" s="10" t="s">
        <v>1</v>
      </c>
      <c r="AQ175" s="10" t="s">
        <v>0</v>
      </c>
      <c r="AR175" s="9">
        <v>38190</v>
      </c>
      <c r="AS175" s="14">
        <v>2761</v>
      </c>
      <c r="AT175" s="9">
        <v>35429</v>
      </c>
      <c r="AU175" s="7">
        <v>2697.09</v>
      </c>
      <c r="AV175" s="7">
        <v>2942.2799999999997</v>
      </c>
      <c r="AW175" s="7">
        <v>8581.65</v>
      </c>
      <c r="AX175" s="14">
        <v>2455</v>
      </c>
      <c r="AY175" s="14">
        <v>1270</v>
      </c>
      <c r="AZ175" s="7">
        <v>1716.3300000000002</v>
      </c>
      <c r="BA175" s="7">
        <v>2206.71</v>
      </c>
      <c r="BB175" s="7">
        <v>2451.9</v>
      </c>
      <c r="BC175" s="7">
        <v>2942.2799999999997</v>
      </c>
      <c r="BD175" s="7">
        <v>980.76</v>
      </c>
      <c r="BE175" s="7">
        <v>21378.68</v>
      </c>
      <c r="BF175" s="8">
        <v>14050.32</v>
      </c>
      <c r="BG175" s="8">
        <v>6865.32</v>
      </c>
      <c r="BH175" s="7">
        <v>1042.587</v>
      </c>
      <c r="BI175" s="8">
        <v>7185</v>
      </c>
      <c r="BJ175" s="8">
        <v>6142.4130000000005</v>
      </c>
    </row>
    <row r="176" spans="1:62" x14ac:dyDescent="0.45">
      <c r="A176" s="13" t="s">
        <v>2247</v>
      </c>
      <c r="B176" s="10" t="s">
        <v>1157</v>
      </c>
      <c r="C176" s="10" t="s">
        <v>1372</v>
      </c>
      <c r="D176" s="10">
        <v>2013</v>
      </c>
      <c r="E176" s="10" t="s">
        <v>1371</v>
      </c>
      <c r="F176" s="10" t="s">
        <v>505</v>
      </c>
      <c r="G176" s="10" t="s">
        <v>423</v>
      </c>
      <c r="H176" s="10">
        <v>2</v>
      </c>
      <c r="I176" s="10">
        <v>13</v>
      </c>
      <c r="J176" s="10">
        <v>2015</v>
      </c>
      <c r="K176" s="12">
        <v>42048</v>
      </c>
      <c r="L176" s="12" t="s">
        <v>129</v>
      </c>
      <c r="M176" s="10">
        <v>1</v>
      </c>
      <c r="N176" s="10" t="s">
        <v>12</v>
      </c>
      <c r="O176" s="10" t="s">
        <v>512</v>
      </c>
      <c r="P176" s="10" t="s">
        <v>10</v>
      </c>
      <c r="Q176" s="10" t="s">
        <v>147</v>
      </c>
      <c r="R176" s="10" t="s">
        <v>45</v>
      </c>
      <c r="S176" s="10" t="s">
        <v>7</v>
      </c>
      <c r="T176" s="10" t="s">
        <v>56</v>
      </c>
      <c r="U176" s="10">
        <v>1</v>
      </c>
      <c r="V176" s="10">
        <v>0</v>
      </c>
      <c r="W176" s="10">
        <v>1</v>
      </c>
      <c r="X176" s="10">
        <v>0</v>
      </c>
      <c r="Y176" s="10">
        <v>0</v>
      </c>
      <c r="Z176" s="10">
        <v>1</v>
      </c>
      <c r="AA176" s="10">
        <v>1</v>
      </c>
      <c r="AB176" s="10">
        <v>0</v>
      </c>
      <c r="AC176">
        <v>825</v>
      </c>
      <c r="AD176" s="10">
        <v>0</v>
      </c>
      <c r="AE176" s="10">
        <v>425</v>
      </c>
      <c r="AF176" s="10">
        <v>0</v>
      </c>
      <c r="AG176">
        <v>0</v>
      </c>
      <c r="AH176">
        <v>420</v>
      </c>
      <c r="AI176">
        <v>550</v>
      </c>
      <c r="AJ176">
        <v>0</v>
      </c>
      <c r="AK176" s="20" t="s">
        <v>651</v>
      </c>
      <c r="AL176" s="10" t="s">
        <v>764</v>
      </c>
      <c r="AM176" s="10">
        <v>57</v>
      </c>
      <c r="AN176" s="10" t="s">
        <v>155</v>
      </c>
      <c r="AO176" s="10" t="s">
        <v>422</v>
      </c>
      <c r="AP176" s="10" t="s">
        <v>27</v>
      </c>
      <c r="AQ176" s="10" t="s">
        <v>102</v>
      </c>
      <c r="AR176" s="9">
        <v>39034</v>
      </c>
      <c r="AS176" s="14">
        <v>2264</v>
      </c>
      <c r="AT176" s="9">
        <v>36770</v>
      </c>
      <c r="AU176" s="7">
        <v>2576.2439999999997</v>
      </c>
      <c r="AV176" s="7">
        <v>2810.4479999999994</v>
      </c>
      <c r="AW176" s="7">
        <v>8197.14</v>
      </c>
      <c r="AX176" s="14">
        <v>2220</v>
      </c>
      <c r="AY176" s="14">
        <v>1270</v>
      </c>
      <c r="AZ176" s="7">
        <v>1639.4280000000001</v>
      </c>
      <c r="BA176" s="7">
        <v>2107.8359999999998</v>
      </c>
      <c r="BB176" s="7">
        <v>2342.04</v>
      </c>
      <c r="BC176" s="7">
        <v>2810.4479999999994</v>
      </c>
      <c r="BD176" s="7">
        <v>936.81599999999992</v>
      </c>
      <c r="BE176" s="7">
        <v>20352.687999999998</v>
      </c>
      <c r="BF176" s="8">
        <v>16417.312000000002</v>
      </c>
      <c r="BG176" s="8">
        <v>6557.7119999999986</v>
      </c>
      <c r="BH176" s="7">
        <v>5363.2716</v>
      </c>
      <c r="BI176" s="8">
        <v>9859.6000000000022</v>
      </c>
      <c r="BJ176" s="8">
        <v>4496.3284000000021</v>
      </c>
    </row>
    <row r="177" spans="1:62" x14ac:dyDescent="0.45">
      <c r="A177" s="13" t="s">
        <v>1955</v>
      </c>
      <c r="B177" s="10" t="s">
        <v>796</v>
      </c>
      <c r="C177" s="10" t="s">
        <v>1082</v>
      </c>
      <c r="D177" s="10">
        <v>2015</v>
      </c>
      <c r="E177" s="10" t="s">
        <v>1085</v>
      </c>
      <c r="F177" s="10" t="s">
        <v>280</v>
      </c>
      <c r="G177" s="10" t="s">
        <v>149</v>
      </c>
      <c r="H177" s="10">
        <v>2</v>
      </c>
      <c r="I177" s="10">
        <v>13</v>
      </c>
      <c r="J177" s="10">
        <v>2015</v>
      </c>
      <c r="K177" s="12">
        <v>42048</v>
      </c>
      <c r="L177" s="12" t="s">
        <v>129</v>
      </c>
      <c r="M177" s="10">
        <v>1</v>
      </c>
      <c r="N177" s="10" t="s">
        <v>163</v>
      </c>
      <c r="O177" s="10" t="s">
        <v>41</v>
      </c>
      <c r="P177" s="10" t="s">
        <v>10</v>
      </c>
      <c r="Q177" s="10" t="s">
        <v>46</v>
      </c>
      <c r="R177" s="10" t="s">
        <v>29</v>
      </c>
      <c r="S177" s="11" t="s">
        <v>44</v>
      </c>
      <c r="T177" s="10" t="s">
        <v>56</v>
      </c>
      <c r="U177" s="10">
        <v>1</v>
      </c>
      <c r="V177" s="10">
        <v>0</v>
      </c>
      <c r="W177" s="10">
        <v>1</v>
      </c>
      <c r="X177" s="10">
        <v>0</v>
      </c>
      <c r="Y177" s="10">
        <v>0</v>
      </c>
      <c r="Z177" s="10">
        <v>1</v>
      </c>
      <c r="AA177" s="10">
        <v>0</v>
      </c>
      <c r="AB177" s="10">
        <v>0</v>
      </c>
      <c r="AC177">
        <v>825</v>
      </c>
      <c r="AD177" s="10">
        <v>0</v>
      </c>
      <c r="AE177" s="10">
        <v>425</v>
      </c>
      <c r="AF177" s="10">
        <v>0</v>
      </c>
      <c r="AG177">
        <v>0</v>
      </c>
      <c r="AH177">
        <v>420</v>
      </c>
      <c r="AI177">
        <v>0</v>
      </c>
      <c r="AJ177">
        <v>0</v>
      </c>
      <c r="AK177" s="20" t="s">
        <v>5</v>
      </c>
      <c r="AL177" s="10" t="s">
        <v>562</v>
      </c>
      <c r="AM177" s="10">
        <v>192</v>
      </c>
      <c r="AN177" s="10" t="s">
        <v>3</v>
      </c>
      <c r="AO177" s="10" t="s">
        <v>146</v>
      </c>
      <c r="AP177" s="10" t="s">
        <v>27</v>
      </c>
      <c r="AQ177" s="10" t="s">
        <v>102</v>
      </c>
      <c r="AR177" s="9">
        <v>19647</v>
      </c>
      <c r="AS177" s="14">
        <v>2997</v>
      </c>
      <c r="AT177" s="9">
        <v>16650</v>
      </c>
      <c r="AU177" s="7">
        <v>1945.0529999999999</v>
      </c>
      <c r="AV177" s="7">
        <v>2121.8759999999997</v>
      </c>
      <c r="AW177" s="7">
        <v>6188.8049999999994</v>
      </c>
      <c r="AX177" s="14">
        <v>1670</v>
      </c>
      <c r="AY177" s="14">
        <v>1020</v>
      </c>
      <c r="AZ177" s="7">
        <v>1237.761</v>
      </c>
      <c r="BA177" s="7">
        <v>1591.4069999999999</v>
      </c>
      <c r="BB177" s="7">
        <v>1768.23</v>
      </c>
      <c r="BC177" s="7">
        <v>2121.8759999999997</v>
      </c>
      <c r="BD177" s="7">
        <v>707.29200000000003</v>
      </c>
      <c r="BE177" s="7">
        <v>15421.255999999998</v>
      </c>
      <c r="BF177" s="8">
        <v>1228.7440000000024</v>
      </c>
      <c r="BG177" s="8">
        <v>4951.0439999999999</v>
      </c>
      <c r="BH177" s="7">
        <v>1518.7131000000002</v>
      </c>
      <c r="BI177" s="8">
        <v>-3722.2999999999975</v>
      </c>
      <c r="BJ177" s="8">
        <v>-5241.0130999999974</v>
      </c>
    </row>
    <row r="178" spans="1:62" x14ac:dyDescent="0.45">
      <c r="A178" s="13" t="s">
        <v>1927</v>
      </c>
      <c r="B178" s="10" t="s">
        <v>796</v>
      </c>
      <c r="C178" s="10" t="s">
        <v>1042</v>
      </c>
      <c r="D178" s="10">
        <v>2015</v>
      </c>
      <c r="E178" s="10" t="s">
        <v>1041</v>
      </c>
      <c r="F178" s="10" t="s">
        <v>280</v>
      </c>
      <c r="G178" s="10" t="s">
        <v>149</v>
      </c>
      <c r="H178" s="10">
        <v>2</v>
      </c>
      <c r="I178" s="10">
        <v>13</v>
      </c>
      <c r="J178" s="10">
        <v>2015</v>
      </c>
      <c r="K178" s="12">
        <v>42048</v>
      </c>
      <c r="L178" s="12" t="s">
        <v>129</v>
      </c>
      <c r="M178" s="10">
        <v>1</v>
      </c>
      <c r="N178" s="10" t="s">
        <v>163</v>
      </c>
      <c r="O178" s="10" t="s">
        <v>72</v>
      </c>
      <c r="P178" s="10" t="s">
        <v>47</v>
      </c>
      <c r="Q178" s="10" t="s">
        <v>46</v>
      </c>
      <c r="R178" s="10" t="s">
        <v>61</v>
      </c>
      <c r="S178" s="11" t="s">
        <v>44</v>
      </c>
      <c r="T178" s="10" t="s">
        <v>56</v>
      </c>
      <c r="U178" s="10">
        <v>1</v>
      </c>
      <c r="V178" s="10">
        <v>0</v>
      </c>
      <c r="W178" s="10">
        <v>0</v>
      </c>
      <c r="X178" s="10">
        <v>0</v>
      </c>
      <c r="Y178" s="10">
        <v>1</v>
      </c>
      <c r="Z178" s="10">
        <v>0</v>
      </c>
      <c r="AA178" s="10">
        <v>0</v>
      </c>
      <c r="AB178" s="10">
        <v>1</v>
      </c>
      <c r="AC178">
        <v>825</v>
      </c>
      <c r="AD178" s="10">
        <v>0</v>
      </c>
      <c r="AE178" s="10">
        <v>0</v>
      </c>
      <c r="AF178" s="10">
        <v>0</v>
      </c>
      <c r="AG178">
        <v>710</v>
      </c>
      <c r="AH178">
        <v>0</v>
      </c>
      <c r="AI178">
        <v>0</v>
      </c>
      <c r="AJ178">
        <v>370</v>
      </c>
      <c r="AK178" s="20" t="s">
        <v>659</v>
      </c>
      <c r="AL178" s="18" t="s">
        <v>658</v>
      </c>
      <c r="AM178" s="10">
        <v>51</v>
      </c>
      <c r="AN178" s="10" t="s">
        <v>155</v>
      </c>
      <c r="AO178" s="10" t="s">
        <v>154</v>
      </c>
      <c r="AP178" s="10" t="s">
        <v>1</v>
      </c>
      <c r="AQ178" s="10" t="s">
        <v>0</v>
      </c>
      <c r="AR178" s="9">
        <v>17665</v>
      </c>
      <c r="AS178" s="14">
        <v>2666</v>
      </c>
      <c r="AT178" s="9">
        <v>14999</v>
      </c>
      <c r="AU178" s="7">
        <v>1748.835</v>
      </c>
      <c r="AV178" s="7">
        <v>1907.82</v>
      </c>
      <c r="AW178" s="7">
        <v>5564.4749999999995</v>
      </c>
      <c r="AX178" s="14">
        <v>1905</v>
      </c>
      <c r="AY178" s="14">
        <v>1649</v>
      </c>
      <c r="AZ178" s="7">
        <v>1112.8950000000002</v>
      </c>
      <c r="BA178" s="7">
        <v>1430.865</v>
      </c>
      <c r="BB178" s="7">
        <v>1589.8500000000001</v>
      </c>
      <c r="BC178" s="7">
        <v>1907.82</v>
      </c>
      <c r="BD178" s="7">
        <v>635.94000000000005</v>
      </c>
      <c r="BE178" s="7">
        <v>15000.92</v>
      </c>
      <c r="BF178" s="8">
        <v>-1.9200000000000728</v>
      </c>
      <c r="BG178" s="8">
        <v>4451.58</v>
      </c>
      <c r="BH178" s="7">
        <v>2663.8819999999996</v>
      </c>
      <c r="BI178" s="8">
        <v>-4453.5</v>
      </c>
      <c r="BJ178" s="8">
        <v>-7117.3819999999996</v>
      </c>
    </row>
    <row r="179" spans="1:62" x14ac:dyDescent="0.45">
      <c r="A179" s="13" t="s">
        <v>1858</v>
      </c>
      <c r="B179" s="10" t="s">
        <v>796</v>
      </c>
      <c r="C179" s="10" t="s">
        <v>975</v>
      </c>
      <c r="D179" s="10">
        <v>2015</v>
      </c>
      <c r="E179" s="10" t="s">
        <v>974</v>
      </c>
      <c r="F179" s="10" t="s">
        <v>505</v>
      </c>
      <c r="G179" s="10" t="s">
        <v>835</v>
      </c>
      <c r="H179" s="10">
        <v>2</v>
      </c>
      <c r="I179" s="10">
        <v>13</v>
      </c>
      <c r="J179" s="10">
        <v>2015</v>
      </c>
      <c r="K179" s="12">
        <v>42048</v>
      </c>
      <c r="L179" s="12" t="s">
        <v>129</v>
      </c>
      <c r="M179" s="10">
        <v>1</v>
      </c>
      <c r="N179" s="10" t="s">
        <v>12</v>
      </c>
      <c r="O179" s="10" t="s">
        <v>504</v>
      </c>
      <c r="P179" s="10" t="s">
        <v>47</v>
      </c>
      <c r="Q179" s="10" t="s">
        <v>46</v>
      </c>
      <c r="R179" s="10" t="s">
        <v>53</v>
      </c>
      <c r="S179" s="10" t="s">
        <v>44</v>
      </c>
      <c r="T179" s="10" t="s">
        <v>56</v>
      </c>
      <c r="U179" s="10">
        <v>0</v>
      </c>
      <c r="V179" s="10">
        <v>1</v>
      </c>
      <c r="W179" s="10">
        <v>0</v>
      </c>
      <c r="X179" s="10">
        <v>0</v>
      </c>
      <c r="Y179" s="10">
        <v>1</v>
      </c>
      <c r="Z179" s="10">
        <v>0</v>
      </c>
      <c r="AA179" s="10">
        <v>1</v>
      </c>
      <c r="AB179" s="10">
        <v>0</v>
      </c>
      <c r="AC179">
        <v>0</v>
      </c>
      <c r="AD179" s="10">
        <v>870</v>
      </c>
      <c r="AE179" s="10">
        <v>0</v>
      </c>
      <c r="AF179" s="10">
        <v>0</v>
      </c>
      <c r="AG179">
        <v>710</v>
      </c>
      <c r="AH179">
        <v>0</v>
      </c>
      <c r="AI179">
        <v>550</v>
      </c>
      <c r="AJ179">
        <v>0</v>
      </c>
      <c r="AK179" s="19" t="s">
        <v>682</v>
      </c>
      <c r="AL179" s="18" t="s">
        <v>705</v>
      </c>
      <c r="AM179" s="10">
        <v>45</v>
      </c>
      <c r="AN179" s="10" t="s">
        <v>502</v>
      </c>
      <c r="AO179" s="10" t="s">
        <v>501</v>
      </c>
      <c r="AP179" s="10" t="s">
        <v>1</v>
      </c>
      <c r="AQ179" s="10" t="s">
        <v>0</v>
      </c>
      <c r="AR179" s="9">
        <v>28688</v>
      </c>
      <c r="AS179" s="14">
        <v>1210</v>
      </c>
      <c r="AT179" s="9">
        <v>27478</v>
      </c>
      <c r="AU179" s="7">
        <v>1735.6240000000003</v>
      </c>
      <c r="AV179" s="7">
        <v>1893.4080000000001</v>
      </c>
      <c r="AW179" s="7">
        <v>5522.4400000000005</v>
      </c>
      <c r="AX179" s="14">
        <v>2130</v>
      </c>
      <c r="AY179" s="14">
        <v>1649</v>
      </c>
      <c r="AZ179" s="7">
        <v>1104.4880000000003</v>
      </c>
      <c r="BA179" s="7">
        <v>1420.056</v>
      </c>
      <c r="BB179" s="7">
        <v>1577.8400000000001</v>
      </c>
      <c r="BC179" s="7">
        <v>1893.4080000000001</v>
      </c>
      <c r="BD179" s="7">
        <v>631.13600000000008</v>
      </c>
      <c r="BE179" s="7">
        <v>15139.448</v>
      </c>
      <c r="BF179" s="8">
        <v>12338.552</v>
      </c>
      <c r="BG179" s="8">
        <v>4417.9520000000002</v>
      </c>
      <c r="BH179" s="7">
        <v>602.44800000000009</v>
      </c>
      <c r="BI179" s="8">
        <v>7920.5999999999995</v>
      </c>
      <c r="BJ179" s="8">
        <v>7318.1519999999991</v>
      </c>
    </row>
    <row r="180" spans="1:62" x14ac:dyDescent="0.45">
      <c r="A180" s="13" t="s">
        <v>1828</v>
      </c>
      <c r="B180" s="10" t="s">
        <v>796</v>
      </c>
      <c r="C180" s="10" t="s">
        <v>948</v>
      </c>
      <c r="D180" s="10">
        <v>2015</v>
      </c>
      <c r="E180" s="10" t="s">
        <v>950</v>
      </c>
      <c r="F180" s="10" t="s">
        <v>793</v>
      </c>
      <c r="G180" s="10" t="s">
        <v>792</v>
      </c>
      <c r="H180" s="10">
        <v>2</v>
      </c>
      <c r="I180" s="10">
        <v>13</v>
      </c>
      <c r="J180" s="10">
        <v>2015</v>
      </c>
      <c r="K180" s="12">
        <v>42048</v>
      </c>
      <c r="L180" s="12" t="s">
        <v>129</v>
      </c>
      <c r="M180" s="10">
        <v>1</v>
      </c>
      <c r="N180" s="10" t="s">
        <v>163</v>
      </c>
      <c r="O180" s="10" t="s">
        <v>11</v>
      </c>
      <c r="P180" s="10" t="s">
        <v>104</v>
      </c>
      <c r="Q180" s="10" t="s">
        <v>46</v>
      </c>
      <c r="R180" s="10" t="s">
        <v>49</v>
      </c>
      <c r="S180" s="10" t="s">
        <v>21</v>
      </c>
      <c r="T180" s="10" t="s">
        <v>56</v>
      </c>
      <c r="U180" s="10">
        <v>1</v>
      </c>
      <c r="V180" s="10">
        <v>1</v>
      </c>
      <c r="W180" s="10">
        <v>0</v>
      </c>
      <c r="X180" s="10">
        <v>0</v>
      </c>
      <c r="Y180" s="10">
        <v>1</v>
      </c>
      <c r="Z180" s="10">
        <v>1</v>
      </c>
      <c r="AA180" s="10">
        <v>0</v>
      </c>
      <c r="AB180" s="10">
        <v>1</v>
      </c>
      <c r="AC180">
        <v>825</v>
      </c>
      <c r="AD180" s="10">
        <v>870</v>
      </c>
      <c r="AE180" s="10">
        <v>0</v>
      </c>
      <c r="AF180" s="10">
        <v>0</v>
      </c>
      <c r="AG180">
        <v>710</v>
      </c>
      <c r="AH180">
        <v>420</v>
      </c>
      <c r="AI180">
        <v>0</v>
      </c>
      <c r="AJ180">
        <v>370</v>
      </c>
      <c r="AK180" s="19" t="s">
        <v>5</v>
      </c>
      <c r="AL180" s="18" t="s">
        <v>562</v>
      </c>
      <c r="AM180" s="10">
        <v>39</v>
      </c>
      <c r="AN180" s="10" t="s">
        <v>3</v>
      </c>
      <c r="AO180" s="10" t="s">
        <v>146</v>
      </c>
      <c r="AP180" s="10" t="s">
        <v>1</v>
      </c>
      <c r="AQ180" s="10" t="s">
        <v>0</v>
      </c>
      <c r="AR180" s="9">
        <v>22149</v>
      </c>
      <c r="AS180" s="14">
        <v>1777</v>
      </c>
      <c r="AT180" s="9">
        <v>20372</v>
      </c>
      <c r="AU180" s="7">
        <v>1705.473</v>
      </c>
      <c r="AV180" s="7">
        <v>1860.5159999999998</v>
      </c>
      <c r="AW180" s="7">
        <v>5426.5049999999992</v>
      </c>
      <c r="AX180" s="14">
        <v>3195</v>
      </c>
      <c r="AY180" s="14">
        <v>1795</v>
      </c>
      <c r="AZ180" s="7">
        <v>1085.3010000000002</v>
      </c>
      <c r="BA180" s="7">
        <v>1395.3869999999999</v>
      </c>
      <c r="BB180" s="7">
        <v>1550.43</v>
      </c>
      <c r="BC180" s="7">
        <v>1860.5159999999998</v>
      </c>
      <c r="BD180" s="7">
        <v>620.17200000000003</v>
      </c>
      <c r="BE180" s="7">
        <v>16153.096</v>
      </c>
      <c r="BF180" s="8">
        <v>4218.9040000000005</v>
      </c>
      <c r="BG180" s="8">
        <v>4341.2039999999997</v>
      </c>
      <c r="BH180" s="7">
        <v>1712.1177000000002</v>
      </c>
      <c r="BI180" s="8">
        <v>-122.29999999999927</v>
      </c>
      <c r="BJ180" s="8">
        <v>-1834.4176999999995</v>
      </c>
    </row>
    <row r="181" spans="1:62" x14ac:dyDescent="0.45">
      <c r="A181" s="13" t="s">
        <v>1735</v>
      </c>
      <c r="B181" s="10" t="s">
        <v>796</v>
      </c>
      <c r="C181" s="10" t="s">
        <v>837</v>
      </c>
      <c r="D181" s="10">
        <v>2013</v>
      </c>
      <c r="E181" s="10" t="s">
        <v>836</v>
      </c>
      <c r="F181" s="10" t="s">
        <v>280</v>
      </c>
      <c r="G181" s="10" t="s">
        <v>835</v>
      </c>
      <c r="H181" s="10">
        <v>2</v>
      </c>
      <c r="I181" s="10">
        <v>13</v>
      </c>
      <c r="J181" s="10">
        <v>2015</v>
      </c>
      <c r="K181" s="12">
        <v>42048</v>
      </c>
      <c r="L181" s="12" t="s">
        <v>129</v>
      </c>
      <c r="M181" s="10">
        <v>1</v>
      </c>
      <c r="N181" s="10" t="s">
        <v>12</v>
      </c>
      <c r="O181" s="10" t="s">
        <v>492</v>
      </c>
      <c r="P181" s="10" t="s">
        <v>62</v>
      </c>
      <c r="Q181" s="10" t="s">
        <v>156</v>
      </c>
      <c r="R181" s="10" t="s">
        <v>8</v>
      </c>
      <c r="S181" s="10" t="s">
        <v>44</v>
      </c>
      <c r="T181" s="10" t="s">
        <v>56</v>
      </c>
      <c r="U181" s="10">
        <v>0</v>
      </c>
      <c r="V181" s="10">
        <v>0</v>
      </c>
      <c r="W181" s="10">
        <v>0</v>
      </c>
      <c r="X181" s="10">
        <v>0</v>
      </c>
      <c r="Y181" s="10">
        <v>1</v>
      </c>
      <c r="Z181" s="10">
        <v>1</v>
      </c>
      <c r="AA181" s="10">
        <v>1</v>
      </c>
      <c r="AB181" s="10">
        <v>1</v>
      </c>
      <c r="AC181">
        <v>0</v>
      </c>
      <c r="AD181" s="10">
        <v>0</v>
      </c>
      <c r="AE181" s="10">
        <v>0</v>
      </c>
      <c r="AF181" s="10">
        <v>0</v>
      </c>
      <c r="AG181">
        <v>710</v>
      </c>
      <c r="AH181">
        <v>420</v>
      </c>
      <c r="AI181">
        <v>550</v>
      </c>
      <c r="AJ181">
        <v>370</v>
      </c>
      <c r="AK181" s="19" t="s">
        <v>666</v>
      </c>
      <c r="AL181" s="18" t="s">
        <v>719</v>
      </c>
      <c r="AM181" s="10">
        <v>19</v>
      </c>
      <c r="AN181" s="10" t="s">
        <v>3</v>
      </c>
      <c r="AO181" s="10" t="s">
        <v>146</v>
      </c>
      <c r="AP181" s="10" t="s">
        <v>27</v>
      </c>
      <c r="AQ181" s="10" t="s">
        <v>102</v>
      </c>
      <c r="AR181" s="9">
        <v>25219</v>
      </c>
      <c r="AS181" s="14">
        <v>3300</v>
      </c>
      <c r="AT181" s="9">
        <v>21919</v>
      </c>
      <c r="AU181" s="7">
        <v>1664.454</v>
      </c>
      <c r="AV181" s="7">
        <v>1815.7679999999998</v>
      </c>
      <c r="AW181" s="7">
        <v>5295.99</v>
      </c>
      <c r="AX181" s="14">
        <v>2050</v>
      </c>
      <c r="AY181" s="14">
        <v>1567</v>
      </c>
      <c r="AZ181" s="7">
        <v>1059.1980000000001</v>
      </c>
      <c r="BA181" s="7">
        <v>1361.826</v>
      </c>
      <c r="BB181" s="7">
        <v>1513.14</v>
      </c>
      <c r="BC181" s="7">
        <v>1815.7679999999998</v>
      </c>
      <c r="BD181" s="7">
        <v>605.25599999999997</v>
      </c>
      <c r="BE181" s="7">
        <v>14511.608</v>
      </c>
      <c r="BF181" s="8">
        <v>7407.3919999999998</v>
      </c>
      <c r="BG181" s="8">
        <v>4236.7919999999995</v>
      </c>
      <c r="BH181" s="7">
        <v>0</v>
      </c>
      <c r="BI181" s="8">
        <v>3170.6000000000004</v>
      </c>
      <c r="BJ181" s="8">
        <v>3170.6000000000004</v>
      </c>
    </row>
    <row r="182" spans="1:62" x14ac:dyDescent="0.45">
      <c r="A182" s="13" t="s">
        <v>1640</v>
      </c>
      <c r="B182" s="10" t="s">
        <v>654</v>
      </c>
      <c r="C182" s="10" t="s">
        <v>709</v>
      </c>
      <c r="D182" s="10">
        <v>2012</v>
      </c>
      <c r="E182" s="10" t="s">
        <v>711</v>
      </c>
      <c r="F182" s="10" t="s">
        <v>15</v>
      </c>
      <c r="G182" s="10" t="s">
        <v>14</v>
      </c>
      <c r="H182" s="10">
        <v>2</v>
      </c>
      <c r="I182" s="10">
        <v>13</v>
      </c>
      <c r="J182" s="10">
        <v>2015</v>
      </c>
      <c r="K182" s="12">
        <v>42048</v>
      </c>
      <c r="L182" s="12" t="s">
        <v>129</v>
      </c>
      <c r="M182" s="10">
        <v>1</v>
      </c>
      <c r="N182" s="10" t="s">
        <v>12</v>
      </c>
      <c r="O182" s="10" t="s">
        <v>131</v>
      </c>
      <c r="P182" s="10" t="s">
        <v>47</v>
      </c>
      <c r="Q182" s="10" t="s">
        <v>46</v>
      </c>
      <c r="R182" s="10" t="s">
        <v>8</v>
      </c>
      <c r="S182" s="10" t="s">
        <v>60</v>
      </c>
      <c r="T182" s="10" t="s">
        <v>56</v>
      </c>
      <c r="U182" s="10">
        <v>0</v>
      </c>
      <c r="V182" s="10">
        <v>1</v>
      </c>
      <c r="W182" s="10">
        <v>0</v>
      </c>
      <c r="X182" s="10">
        <v>0</v>
      </c>
      <c r="Y182" s="10">
        <v>0</v>
      </c>
      <c r="Z182" s="10">
        <v>1</v>
      </c>
      <c r="AA182" s="10">
        <v>1</v>
      </c>
      <c r="AB182" s="10">
        <v>0</v>
      </c>
      <c r="AC182">
        <v>0</v>
      </c>
      <c r="AD182" s="10">
        <v>870</v>
      </c>
      <c r="AE182" s="10">
        <v>0</v>
      </c>
      <c r="AF182" s="10">
        <v>0</v>
      </c>
      <c r="AG182">
        <v>0</v>
      </c>
      <c r="AH182">
        <v>420</v>
      </c>
      <c r="AI182">
        <v>550</v>
      </c>
      <c r="AJ182">
        <v>0</v>
      </c>
      <c r="AK182" s="19" t="s">
        <v>666</v>
      </c>
      <c r="AL182" s="18" t="s">
        <v>719</v>
      </c>
      <c r="AM182" s="10">
        <v>62</v>
      </c>
      <c r="AN182" s="10" t="s">
        <v>3</v>
      </c>
      <c r="AO182" s="10" t="s">
        <v>2</v>
      </c>
      <c r="AP182" s="10" t="s">
        <v>1</v>
      </c>
      <c r="AQ182" s="10" t="s">
        <v>102</v>
      </c>
      <c r="AR182" s="9">
        <v>28553</v>
      </c>
      <c r="AS182" s="14">
        <v>2329</v>
      </c>
      <c r="AT182" s="9">
        <v>26224</v>
      </c>
      <c r="AU182" s="7">
        <v>2512.6640000000002</v>
      </c>
      <c r="AV182" s="7">
        <v>2741.0880000000002</v>
      </c>
      <c r="AW182" s="7">
        <v>7994.84</v>
      </c>
      <c r="AX182" s="14">
        <v>1840</v>
      </c>
      <c r="AY182" s="14">
        <v>1649</v>
      </c>
      <c r="AZ182" s="7">
        <v>1598.9680000000003</v>
      </c>
      <c r="BA182" s="7">
        <v>2055.8160000000003</v>
      </c>
      <c r="BB182" s="7">
        <v>2284.2400000000002</v>
      </c>
      <c r="BC182" s="7">
        <v>2741.0880000000002</v>
      </c>
      <c r="BD182" s="7">
        <v>913.69600000000003</v>
      </c>
      <c r="BE182" s="7">
        <v>19935.528000000002</v>
      </c>
      <c r="BF182" s="8">
        <v>6288.4719999999979</v>
      </c>
      <c r="BG182" s="8">
        <v>6395.8720000000003</v>
      </c>
      <c r="BH182" s="7">
        <v>0</v>
      </c>
      <c r="BI182" s="8">
        <v>-107.40000000000236</v>
      </c>
      <c r="BJ182" s="8">
        <v>-107.40000000000236</v>
      </c>
    </row>
    <row r="183" spans="1:62" x14ac:dyDescent="0.45">
      <c r="A183" s="13" t="s">
        <v>1612</v>
      </c>
      <c r="B183" s="10" t="s">
        <v>654</v>
      </c>
      <c r="C183" s="10" t="s">
        <v>653</v>
      </c>
      <c r="D183" s="10">
        <v>2012</v>
      </c>
      <c r="E183" s="10" t="s">
        <v>660</v>
      </c>
      <c r="F183" s="10" t="s">
        <v>280</v>
      </c>
      <c r="G183" s="10" t="s">
        <v>149</v>
      </c>
      <c r="H183" s="10">
        <v>2</v>
      </c>
      <c r="I183" s="10">
        <v>13</v>
      </c>
      <c r="J183" s="10">
        <v>2015</v>
      </c>
      <c r="K183" s="12">
        <v>42048</v>
      </c>
      <c r="L183" s="12" t="s">
        <v>129</v>
      </c>
      <c r="M183" s="10">
        <v>1</v>
      </c>
      <c r="N183" s="10" t="s">
        <v>12</v>
      </c>
      <c r="O183" s="10" t="s">
        <v>243</v>
      </c>
      <c r="P183" s="10" t="s">
        <v>104</v>
      </c>
      <c r="Q183" s="10" t="s">
        <v>147</v>
      </c>
      <c r="R183" s="10" t="s">
        <v>29</v>
      </c>
      <c r="S183" s="10" t="s">
        <v>7</v>
      </c>
      <c r="T183" s="10" t="s">
        <v>56</v>
      </c>
      <c r="U183" s="10">
        <v>1</v>
      </c>
      <c r="V183" s="10">
        <v>1</v>
      </c>
      <c r="W183" s="10">
        <v>1</v>
      </c>
      <c r="X183" s="10">
        <v>0</v>
      </c>
      <c r="Y183" s="10">
        <v>1</v>
      </c>
      <c r="Z183" s="10">
        <v>0</v>
      </c>
      <c r="AA183" s="10">
        <v>0</v>
      </c>
      <c r="AB183" s="10">
        <v>1</v>
      </c>
      <c r="AC183">
        <v>825</v>
      </c>
      <c r="AD183" s="10">
        <v>870</v>
      </c>
      <c r="AE183" s="10">
        <v>425</v>
      </c>
      <c r="AF183" s="10">
        <v>0</v>
      </c>
      <c r="AG183">
        <v>710</v>
      </c>
      <c r="AH183">
        <v>0</v>
      </c>
      <c r="AI183">
        <v>0</v>
      </c>
      <c r="AJ183">
        <v>370</v>
      </c>
      <c r="AK183" s="15" t="s">
        <v>5</v>
      </c>
      <c r="AL183" s="18" t="s">
        <v>686</v>
      </c>
      <c r="AM183" s="10">
        <v>17</v>
      </c>
      <c r="AN183" s="10" t="s">
        <v>155</v>
      </c>
      <c r="AO183" s="10" t="s">
        <v>154</v>
      </c>
      <c r="AP183" s="10" t="s">
        <v>27</v>
      </c>
      <c r="AQ183" s="10" t="s">
        <v>0</v>
      </c>
      <c r="AR183" s="9">
        <v>36253</v>
      </c>
      <c r="AS183" s="14">
        <v>1695</v>
      </c>
      <c r="AT183" s="9">
        <v>34558</v>
      </c>
      <c r="AU183" s="7">
        <v>2787.4880000000003</v>
      </c>
      <c r="AV183" s="7">
        <v>3040.8960000000002</v>
      </c>
      <c r="AW183" s="7">
        <v>8869.2800000000007</v>
      </c>
      <c r="AX183" s="14">
        <v>3200</v>
      </c>
      <c r="AY183" s="14">
        <v>1490</v>
      </c>
      <c r="AZ183" s="7">
        <v>1773.8560000000004</v>
      </c>
      <c r="BA183" s="7">
        <v>2280.672</v>
      </c>
      <c r="BB183" s="7">
        <v>2534.0800000000004</v>
      </c>
      <c r="BC183" s="7">
        <v>3040.8960000000002</v>
      </c>
      <c r="BD183" s="7">
        <v>1013.6320000000002</v>
      </c>
      <c r="BE183" s="7">
        <v>22935.376</v>
      </c>
      <c r="BF183" s="8">
        <v>11622.624</v>
      </c>
      <c r="BG183" s="8">
        <v>7095.4240000000009</v>
      </c>
      <c r="BH183" s="7">
        <v>920.82619999999997</v>
      </c>
      <c r="BI183" s="8">
        <v>4527.1999999999989</v>
      </c>
      <c r="BJ183" s="8">
        <v>3606.3737999999989</v>
      </c>
    </row>
    <row r="184" spans="1:62" x14ac:dyDescent="0.45">
      <c r="A184" s="13" t="s">
        <v>2683</v>
      </c>
      <c r="B184" s="10" t="s">
        <v>18</v>
      </c>
      <c r="C184" s="10" t="s">
        <v>282</v>
      </c>
      <c r="D184" s="10">
        <v>2015</v>
      </c>
      <c r="E184" s="10" t="s">
        <v>285</v>
      </c>
      <c r="F184" s="10" t="s">
        <v>284</v>
      </c>
      <c r="G184" s="10" t="s">
        <v>149</v>
      </c>
      <c r="H184" s="10">
        <v>2</v>
      </c>
      <c r="I184" s="10">
        <v>13</v>
      </c>
      <c r="J184" s="10">
        <v>2015</v>
      </c>
      <c r="K184" s="12">
        <v>42048</v>
      </c>
      <c r="L184" s="12" t="s">
        <v>129</v>
      </c>
      <c r="M184" s="10">
        <v>1</v>
      </c>
      <c r="N184" s="10" t="s">
        <v>163</v>
      </c>
      <c r="O184" s="10" t="s">
        <v>172</v>
      </c>
      <c r="P184" s="10" t="s">
        <v>62</v>
      </c>
      <c r="Q184" s="10" t="s">
        <v>46</v>
      </c>
      <c r="R184" s="10" t="s">
        <v>61</v>
      </c>
      <c r="S184" s="11" t="s">
        <v>7</v>
      </c>
      <c r="T184" s="10" t="s">
        <v>162</v>
      </c>
      <c r="U184" s="10">
        <v>0</v>
      </c>
      <c r="V184" s="10">
        <v>1</v>
      </c>
      <c r="W184" s="10">
        <v>1</v>
      </c>
      <c r="X184" s="10">
        <v>1</v>
      </c>
      <c r="Y184" s="10">
        <v>0</v>
      </c>
      <c r="Z184" s="10">
        <v>0</v>
      </c>
      <c r="AA184" s="10">
        <v>0</v>
      </c>
      <c r="AB184" s="10">
        <v>1</v>
      </c>
      <c r="AC184">
        <v>0</v>
      </c>
      <c r="AD184" s="10">
        <v>870</v>
      </c>
      <c r="AE184" s="10">
        <v>425</v>
      </c>
      <c r="AF184" s="10">
        <v>640</v>
      </c>
      <c r="AG184">
        <v>0</v>
      </c>
      <c r="AH184">
        <v>0</v>
      </c>
      <c r="AI184">
        <v>0</v>
      </c>
      <c r="AJ184">
        <v>370</v>
      </c>
      <c r="AK184" s="20" t="s">
        <v>5</v>
      </c>
      <c r="AL184" s="10" t="s">
        <v>4</v>
      </c>
      <c r="AM184" s="10">
        <v>55</v>
      </c>
      <c r="AN184" s="10" t="s">
        <v>3</v>
      </c>
      <c r="AO184" s="10" t="s">
        <v>146</v>
      </c>
      <c r="AP184" s="10" t="s">
        <v>27</v>
      </c>
      <c r="AQ184" s="10" t="s">
        <v>102</v>
      </c>
      <c r="AR184" s="9">
        <v>17389</v>
      </c>
      <c r="AS184" s="14">
        <v>2685</v>
      </c>
      <c r="AT184" s="9">
        <v>14704</v>
      </c>
      <c r="AU184" s="7">
        <v>1778.8947000000001</v>
      </c>
      <c r="AV184" s="7">
        <v>1940.6124</v>
      </c>
      <c r="AW184" s="7">
        <v>5660.1194999999998</v>
      </c>
      <c r="AX184" s="14">
        <v>2305</v>
      </c>
      <c r="AY184" s="14">
        <v>1649</v>
      </c>
      <c r="AZ184" s="7">
        <v>1132.0239000000001</v>
      </c>
      <c r="BA184" s="7">
        <v>1455.4593</v>
      </c>
      <c r="BB184" s="7">
        <v>1617.1770000000001</v>
      </c>
      <c r="BC184" s="7">
        <v>1940.6124</v>
      </c>
      <c r="BD184" s="7">
        <v>646.87080000000003</v>
      </c>
      <c r="BE184" s="7">
        <v>15597.6744</v>
      </c>
      <c r="BF184" s="8">
        <v>-893.67439999999988</v>
      </c>
      <c r="BG184" s="8">
        <v>4528.0956000000006</v>
      </c>
      <c r="BH184" s="7">
        <v>474.71970000000005</v>
      </c>
      <c r="BI184" s="8">
        <v>-5421.77</v>
      </c>
      <c r="BJ184" s="8">
        <v>-5896.4897000000001</v>
      </c>
    </row>
    <row r="185" spans="1:62" x14ac:dyDescent="0.45">
      <c r="A185" s="13" t="s">
        <v>2172</v>
      </c>
      <c r="B185" s="4" t="s">
        <v>1157</v>
      </c>
      <c r="C185" s="4" t="s">
        <v>1318</v>
      </c>
      <c r="D185" s="4">
        <v>2014</v>
      </c>
      <c r="E185" s="4" t="s">
        <v>1317</v>
      </c>
      <c r="F185" s="4" t="s">
        <v>280</v>
      </c>
      <c r="G185" s="4" t="s">
        <v>423</v>
      </c>
      <c r="H185" s="4">
        <v>2</v>
      </c>
      <c r="I185" s="4">
        <v>13</v>
      </c>
      <c r="J185" s="4">
        <v>2015</v>
      </c>
      <c r="K185" s="6">
        <v>42048</v>
      </c>
      <c r="L185" s="6" t="s">
        <v>129</v>
      </c>
      <c r="M185" s="4">
        <v>1</v>
      </c>
      <c r="N185" s="4" t="s">
        <v>25</v>
      </c>
      <c r="O185" s="4" t="s">
        <v>438</v>
      </c>
      <c r="P185" s="4" t="s">
        <v>37</v>
      </c>
      <c r="Q185" s="4" t="s">
        <v>9</v>
      </c>
      <c r="R185" s="4" t="s">
        <v>33</v>
      </c>
      <c r="S185" s="4" t="s">
        <v>44</v>
      </c>
      <c r="T185" s="4" t="s">
        <v>162</v>
      </c>
      <c r="U185" s="10">
        <v>1</v>
      </c>
      <c r="V185" s="4">
        <v>1</v>
      </c>
      <c r="W185" s="4">
        <v>0</v>
      </c>
      <c r="X185" s="4">
        <v>1</v>
      </c>
      <c r="Y185" s="4">
        <v>0</v>
      </c>
      <c r="Z185" s="4">
        <v>0</v>
      </c>
      <c r="AA185" s="4">
        <v>1</v>
      </c>
      <c r="AB185" s="4">
        <v>1</v>
      </c>
      <c r="AC185">
        <v>825</v>
      </c>
      <c r="AD185" s="10">
        <v>870</v>
      </c>
      <c r="AE185" s="10">
        <v>0</v>
      </c>
      <c r="AF185" s="10">
        <v>640</v>
      </c>
      <c r="AG185">
        <v>0</v>
      </c>
      <c r="AH185">
        <v>0</v>
      </c>
      <c r="AI185">
        <v>550</v>
      </c>
      <c r="AJ185">
        <v>370</v>
      </c>
      <c r="AK185" s="30" t="s">
        <v>651</v>
      </c>
      <c r="AL185" s="4" t="s">
        <v>764</v>
      </c>
      <c r="AM185" s="4">
        <v>37</v>
      </c>
      <c r="AN185" s="4" t="s">
        <v>155</v>
      </c>
      <c r="AO185" s="4" t="s">
        <v>422</v>
      </c>
      <c r="AP185" s="4" t="s">
        <v>39</v>
      </c>
      <c r="AQ185" s="4" t="s">
        <v>0</v>
      </c>
      <c r="AR185" s="3">
        <v>37434</v>
      </c>
      <c r="AS185" s="21">
        <v>2842</v>
      </c>
      <c r="AT185" s="3">
        <v>34592</v>
      </c>
      <c r="AU185" s="1">
        <v>3088.3049999999998</v>
      </c>
      <c r="AV185" s="1">
        <v>3369.06</v>
      </c>
      <c r="AW185" s="1">
        <v>9826.4249999999993</v>
      </c>
      <c r="AX185" s="14">
        <v>3255</v>
      </c>
      <c r="AY185" s="21">
        <v>1795</v>
      </c>
      <c r="AZ185" s="1">
        <v>1965.2850000000001</v>
      </c>
      <c r="BA185" s="1">
        <v>2526.7950000000001</v>
      </c>
      <c r="BB185" s="1">
        <v>2807.55</v>
      </c>
      <c r="BC185" s="1">
        <v>3369.06</v>
      </c>
      <c r="BD185" s="1">
        <v>1123.02</v>
      </c>
      <c r="BE185" s="7">
        <v>25264.359999999997</v>
      </c>
      <c r="BF185" s="8">
        <v>9327.6400000000031</v>
      </c>
      <c r="BG185" s="2">
        <v>7861.1399999999994</v>
      </c>
      <c r="BH185" s="1">
        <v>5143.4315999999999</v>
      </c>
      <c r="BI185" s="8">
        <v>1466.5000000000036</v>
      </c>
      <c r="BJ185" s="8">
        <v>-3676.9315999999963</v>
      </c>
    </row>
    <row r="186" spans="1:62" x14ac:dyDescent="0.45">
      <c r="A186" s="13" t="s">
        <v>2130</v>
      </c>
      <c r="B186" s="10" t="s">
        <v>1157</v>
      </c>
      <c r="C186" s="10" t="s">
        <v>1288</v>
      </c>
      <c r="D186" s="10">
        <v>2015</v>
      </c>
      <c r="E186" s="10" t="s">
        <v>1290</v>
      </c>
      <c r="F186" s="10" t="s">
        <v>748</v>
      </c>
      <c r="G186" s="10" t="s">
        <v>747</v>
      </c>
      <c r="H186" s="10">
        <v>2</v>
      </c>
      <c r="I186" s="10">
        <v>13</v>
      </c>
      <c r="J186" s="10">
        <v>2015</v>
      </c>
      <c r="K186" s="12">
        <v>42048</v>
      </c>
      <c r="L186" s="12" t="s">
        <v>129</v>
      </c>
      <c r="M186" s="10">
        <v>1</v>
      </c>
      <c r="N186" s="10" t="s">
        <v>163</v>
      </c>
      <c r="O186" s="10" t="s">
        <v>54</v>
      </c>
      <c r="P186" s="10" t="s">
        <v>104</v>
      </c>
      <c r="Q186" s="10" t="s">
        <v>34</v>
      </c>
      <c r="R186" s="10" t="s">
        <v>36</v>
      </c>
      <c r="S186" s="10" t="s">
        <v>21</v>
      </c>
      <c r="T186" s="10" t="s">
        <v>162</v>
      </c>
      <c r="U186" s="10">
        <v>1</v>
      </c>
      <c r="V186" s="10">
        <v>1</v>
      </c>
      <c r="W186" s="10">
        <v>1</v>
      </c>
      <c r="X186" s="10">
        <v>0</v>
      </c>
      <c r="Y186" s="10">
        <v>0</v>
      </c>
      <c r="Z186" s="10">
        <v>1</v>
      </c>
      <c r="AA186" s="10">
        <v>0</v>
      </c>
      <c r="AB186" s="10">
        <v>0</v>
      </c>
      <c r="AC186">
        <v>825</v>
      </c>
      <c r="AD186" s="10">
        <v>870</v>
      </c>
      <c r="AE186" s="10">
        <v>425</v>
      </c>
      <c r="AF186" s="10">
        <v>0</v>
      </c>
      <c r="AG186">
        <v>0</v>
      </c>
      <c r="AH186">
        <v>420</v>
      </c>
      <c r="AI186">
        <v>0</v>
      </c>
      <c r="AJ186">
        <v>0</v>
      </c>
      <c r="AK186" s="15" t="s">
        <v>666</v>
      </c>
      <c r="AL186" s="11" t="s">
        <v>665</v>
      </c>
      <c r="AM186" s="10">
        <v>148</v>
      </c>
      <c r="AN186" s="10" t="s">
        <v>3</v>
      </c>
      <c r="AO186" s="10" t="s">
        <v>2</v>
      </c>
      <c r="AP186" s="10" t="s">
        <v>27</v>
      </c>
      <c r="AQ186" s="10" t="s">
        <v>31</v>
      </c>
      <c r="AR186" s="9">
        <v>39114</v>
      </c>
      <c r="AS186" s="14">
        <v>4239</v>
      </c>
      <c r="AT186" s="9">
        <v>34875</v>
      </c>
      <c r="AU186" s="7">
        <v>2699.4</v>
      </c>
      <c r="AV186" s="7">
        <v>2944.7999999999997</v>
      </c>
      <c r="AW186" s="7">
        <v>8589</v>
      </c>
      <c r="AX186" s="14">
        <v>2540</v>
      </c>
      <c r="AY186" s="14">
        <v>1110</v>
      </c>
      <c r="AZ186" s="7">
        <v>1717.8000000000002</v>
      </c>
      <c r="BA186" s="7">
        <v>2208.6</v>
      </c>
      <c r="BB186" s="7">
        <v>2454</v>
      </c>
      <c r="BC186" s="7">
        <v>2944.7999999999997</v>
      </c>
      <c r="BD186" s="7">
        <v>981.6</v>
      </c>
      <c r="BE186" s="7">
        <v>21318.800000000003</v>
      </c>
      <c r="BF186" s="8">
        <v>13556.199999999997</v>
      </c>
      <c r="BG186" s="8">
        <v>3749.4287999999997</v>
      </c>
      <c r="BH186" s="7">
        <v>938.73599999999999</v>
      </c>
      <c r="BI186" s="8">
        <v>9806.7711999999974</v>
      </c>
      <c r="BJ186" s="8">
        <v>8868.0351999999966</v>
      </c>
    </row>
    <row r="187" spans="1:62" x14ac:dyDescent="0.45">
      <c r="A187" s="13" t="s">
        <v>2073</v>
      </c>
      <c r="B187" s="4" t="s">
        <v>1157</v>
      </c>
      <c r="C187" s="4" t="s">
        <v>1197</v>
      </c>
      <c r="D187" s="4">
        <v>2012</v>
      </c>
      <c r="E187" s="10" t="s">
        <v>1196</v>
      </c>
      <c r="F187" s="10" t="s">
        <v>505</v>
      </c>
      <c r="G187" s="10" t="s">
        <v>835</v>
      </c>
      <c r="H187" s="10">
        <v>2</v>
      </c>
      <c r="I187" s="10">
        <v>13</v>
      </c>
      <c r="J187" s="10">
        <v>2015</v>
      </c>
      <c r="K187" s="12">
        <v>42048</v>
      </c>
      <c r="L187" s="12" t="s">
        <v>129</v>
      </c>
      <c r="M187" s="10">
        <v>1</v>
      </c>
      <c r="N187" s="10" t="s">
        <v>25</v>
      </c>
      <c r="O187" s="10" t="s">
        <v>512</v>
      </c>
      <c r="P187" s="10" t="s">
        <v>47</v>
      </c>
      <c r="Q187" s="10" t="s">
        <v>22</v>
      </c>
      <c r="R187" s="10" t="s">
        <v>45</v>
      </c>
      <c r="S187" s="10" t="s">
        <v>44</v>
      </c>
      <c r="T187" s="10" t="s">
        <v>162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1</v>
      </c>
      <c r="AA187" s="10">
        <v>1</v>
      </c>
      <c r="AB187" s="10">
        <v>1</v>
      </c>
      <c r="AC187">
        <v>0</v>
      </c>
      <c r="AD187" s="10">
        <v>0</v>
      </c>
      <c r="AE187" s="10">
        <v>0</v>
      </c>
      <c r="AF187" s="10">
        <v>0</v>
      </c>
      <c r="AG187">
        <v>0</v>
      </c>
      <c r="AH187">
        <v>420</v>
      </c>
      <c r="AI187">
        <v>550</v>
      </c>
      <c r="AJ187">
        <v>370</v>
      </c>
      <c r="AK187" s="15" t="s">
        <v>5</v>
      </c>
      <c r="AL187" s="10" t="s">
        <v>562</v>
      </c>
      <c r="AM187" s="10">
        <v>17</v>
      </c>
      <c r="AN187" s="10" t="s">
        <v>155</v>
      </c>
      <c r="AO187" s="10" t="s">
        <v>422</v>
      </c>
      <c r="AP187" s="10" t="s">
        <v>27</v>
      </c>
      <c r="AQ187" s="10" t="s">
        <v>0</v>
      </c>
      <c r="AR187" s="9">
        <v>43979</v>
      </c>
      <c r="AS187" s="14">
        <v>2581</v>
      </c>
      <c r="AT187" s="9">
        <v>41398</v>
      </c>
      <c r="AU187" s="7">
        <v>2902.6139999999996</v>
      </c>
      <c r="AV187" s="7">
        <v>3166.4879999999998</v>
      </c>
      <c r="AW187" s="7">
        <v>9235.5899999999983</v>
      </c>
      <c r="AX187" s="14">
        <v>1340</v>
      </c>
      <c r="AY187" s="14">
        <v>1795</v>
      </c>
      <c r="AZ187" s="7">
        <v>1847.1179999999999</v>
      </c>
      <c r="BA187" s="7">
        <v>2374.8659999999995</v>
      </c>
      <c r="BB187" s="7">
        <v>2638.74</v>
      </c>
      <c r="BC187" s="7">
        <v>3166.4879999999998</v>
      </c>
      <c r="BD187" s="7">
        <v>1055.4959999999999</v>
      </c>
      <c r="BE187" s="7">
        <v>22133.928</v>
      </c>
      <c r="BF187" s="8">
        <v>19264.072</v>
      </c>
      <c r="BG187" s="8">
        <v>7388.4719999999998</v>
      </c>
      <c r="BH187" s="7">
        <v>3399.5767000000005</v>
      </c>
      <c r="BI187" s="8">
        <v>11875.6</v>
      </c>
      <c r="BJ187" s="8">
        <v>8476.0233000000007</v>
      </c>
    </row>
    <row r="188" spans="1:62" x14ac:dyDescent="0.45">
      <c r="A188" s="13" t="s">
        <v>1989</v>
      </c>
      <c r="B188" s="10" t="s">
        <v>796</v>
      </c>
      <c r="C188" s="10" t="s">
        <v>1114</v>
      </c>
      <c r="D188" s="11">
        <v>2014</v>
      </c>
      <c r="E188" s="11" t="s">
        <v>1116</v>
      </c>
      <c r="F188" s="11" t="s">
        <v>1112</v>
      </c>
      <c r="G188" s="10" t="s">
        <v>423</v>
      </c>
      <c r="H188" s="10">
        <v>2</v>
      </c>
      <c r="I188" s="10">
        <v>13</v>
      </c>
      <c r="J188" s="10">
        <v>2015</v>
      </c>
      <c r="K188" s="12">
        <v>42048</v>
      </c>
      <c r="L188" s="12" t="s">
        <v>129</v>
      </c>
      <c r="M188" s="10">
        <v>1</v>
      </c>
      <c r="N188" s="10" t="s">
        <v>25</v>
      </c>
      <c r="O188" s="10" t="s">
        <v>11</v>
      </c>
      <c r="P188" s="10" t="s">
        <v>47</v>
      </c>
      <c r="Q188" s="10" t="s">
        <v>22</v>
      </c>
      <c r="R188" s="10" t="s">
        <v>70</v>
      </c>
      <c r="S188" s="10" t="s">
        <v>44</v>
      </c>
      <c r="T188" s="10" t="s">
        <v>162</v>
      </c>
      <c r="U188" s="10">
        <v>0</v>
      </c>
      <c r="V188" s="10">
        <v>0</v>
      </c>
      <c r="W188" s="10">
        <v>0</v>
      </c>
      <c r="X188" s="10">
        <v>1</v>
      </c>
      <c r="Y188" s="10">
        <v>0</v>
      </c>
      <c r="Z188" s="10">
        <v>1</v>
      </c>
      <c r="AA188" s="10">
        <v>0</v>
      </c>
      <c r="AB188" s="10">
        <v>0</v>
      </c>
      <c r="AC188">
        <v>0</v>
      </c>
      <c r="AD188" s="10">
        <v>0</v>
      </c>
      <c r="AE188" s="10">
        <v>0</v>
      </c>
      <c r="AF188" s="10">
        <v>640</v>
      </c>
      <c r="AG188">
        <v>0</v>
      </c>
      <c r="AH188">
        <v>420</v>
      </c>
      <c r="AI188">
        <v>0</v>
      </c>
      <c r="AJ188">
        <v>0</v>
      </c>
      <c r="AK188" s="20" t="s">
        <v>696</v>
      </c>
      <c r="AL188" s="18" t="s">
        <v>737</v>
      </c>
      <c r="AM188" s="10">
        <v>96</v>
      </c>
      <c r="AN188" s="10" t="s">
        <v>155</v>
      </c>
      <c r="AO188" s="10" t="s">
        <v>422</v>
      </c>
      <c r="AP188" s="10" t="s">
        <v>27</v>
      </c>
      <c r="AQ188" s="10" t="s">
        <v>102</v>
      </c>
      <c r="AR188" s="9">
        <v>29012</v>
      </c>
      <c r="AS188" s="14">
        <v>2568</v>
      </c>
      <c r="AT188" s="9">
        <v>26444</v>
      </c>
      <c r="AU188" s="7">
        <v>1914.7920000000001</v>
      </c>
      <c r="AV188" s="7">
        <v>2088.864</v>
      </c>
      <c r="AW188" s="7">
        <v>6092.5199999999995</v>
      </c>
      <c r="AX188" s="14">
        <v>1060</v>
      </c>
      <c r="AY188" s="14">
        <v>1110</v>
      </c>
      <c r="AZ188" s="7">
        <v>1218.5040000000001</v>
      </c>
      <c r="BA188" s="7">
        <v>1566.6479999999999</v>
      </c>
      <c r="BB188" s="7">
        <v>1740.7200000000003</v>
      </c>
      <c r="BC188" s="7">
        <v>2088.864</v>
      </c>
      <c r="BD188" s="7">
        <v>696.28800000000001</v>
      </c>
      <c r="BE188" s="7">
        <v>14703.184000000001</v>
      </c>
      <c r="BF188" s="8">
        <v>11740.815999999999</v>
      </c>
      <c r="BG188" s="8">
        <v>4874.0159999999996</v>
      </c>
      <c r="BH188" s="7">
        <v>1160.48</v>
      </c>
      <c r="BI188" s="8">
        <v>6866.7999999999993</v>
      </c>
      <c r="BJ188" s="8">
        <v>5706.32</v>
      </c>
    </row>
    <row r="189" spans="1:62" x14ac:dyDescent="0.45">
      <c r="A189" s="13" t="s">
        <v>1928</v>
      </c>
      <c r="B189" s="4" t="s">
        <v>796</v>
      </c>
      <c r="C189" s="4" t="s">
        <v>1042</v>
      </c>
      <c r="D189" s="4">
        <v>2015</v>
      </c>
      <c r="E189" s="10" t="s">
        <v>1044</v>
      </c>
      <c r="F189" s="10" t="s">
        <v>284</v>
      </c>
      <c r="G189" s="10" t="s">
        <v>149</v>
      </c>
      <c r="H189" s="10">
        <v>2</v>
      </c>
      <c r="I189" s="10">
        <v>13</v>
      </c>
      <c r="J189" s="10">
        <v>2015</v>
      </c>
      <c r="K189" s="12">
        <v>42048</v>
      </c>
      <c r="L189" s="12" t="s">
        <v>129</v>
      </c>
      <c r="M189" s="10">
        <v>1</v>
      </c>
      <c r="N189" s="10" t="s">
        <v>12</v>
      </c>
      <c r="O189" s="10" t="s">
        <v>169</v>
      </c>
      <c r="P189" s="10" t="s">
        <v>71</v>
      </c>
      <c r="Q189" s="10" t="s">
        <v>46</v>
      </c>
      <c r="R189" s="10" t="s">
        <v>33</v>
      </c>
      <c r="S189" s="11" t="s">
        <v>44</v>
      </c>
      <c r="T189" s="10" t="s">
        <v>162</v>
      </c>
      <c r="U189" s="10">
        <v>1</v>
      </c>
      <c r="V189" s="10">
        <v>0</v>
      </c>
      <c r="W189" s="10">
        <v>1</v>
      </c>
      <c r="X189" s="10">
        <v>1</v>
      </c>
      <c r="Y189" s="10">
        <v>0</v>
      </c>
      <c r="Z189" s="10">
        <v>1</v>
      </c>
      <c r="AA189" s="10">
        <v>0</v>
      </c>
      <c r="AB189" s="10">
        <v>1</v>
      </c>
      <c r="AC189">
        <v>825</v>
      </c>
      <c r="AD189" s="10">
        <v>0</v>
      </c>
      <c r="AE189" s="10">
        <v>425</v>
      </c>
      <c r="AF189" s="10">
        <v>640</v>
      </c>
      <c r="AG189">
        <v>0</v>
      </c>
      <c r="AH189">
        <v>420</v>
      </c>
      <c r="AI189">
        <v>0</v>
      </c>
      <c r="AJ189">
        <v>370</v>
      </c>
      <c r="AK189" s="20" t="s">
        <v>682</v>
      </c>
      <c r="AL189" s="10" t="s">
        <v>705</v>
      </c>
      <c r="AM189" s="10">
        <v>53</v>
      </c>
      <c r="AN189" s="10" t="s">
        <v>155</v>
      </c>
      <c r="AO189" s="10" t="s">
        <v>154</v>
      </c>
      <c r="AP189" s="10" t="s">
        <v>27</v>
      </c>
      <c r="AQ189" s="10" t="s">
        <v>102</v>
      </c>
      <c r="AR189" s="9">
        <v>18435</v>
      </c>
      <c r="AS189" s="14">
        <v>2813</v>
      </c>
      <c r="AT189" s="9">
        <v>15622</v>
      </c>
      <c r="AU189" s="7">
        <v>1825.0650000000001</v>
      </c>
      <c r="AV189" s="7">
        <v>1990.98</v>
      </c>
      <c r="AW189" s="7">
        <v>5807.0249999999996</v>
      </c>
      <c r="AX189" s="14">
        <v>2680</v>
      </c>
      <c r="AY189" s="14">
        <v>1270</v>
      </c>
      <c r="AZ189" s="7">
        <v>1161.4050000000002</v>
      </c>
      <c r="BA189" s="7">
        <v>1493.2349999999999</v>
      </c>
      <c r="BB189" s="7">
        <v>1659.15</v>
      </c>
      <c r="BC189" s="7">
        <v>1990.98</v>
      </c>
      <c r="BD189" s="7">
        <v>663.66</v>
      </c>
      <c r="BE189" s="7">
        <v>15895.880000000001</v>
      </c>
      <c r="BF189" s="8">
        <v>-273.88000000000102</v>
      </c>
      <c r="BG189" s="8">
        <v>4645.62</v>
      </c>
      <c r="BH189" s="7">
        <v>387.13500000000005</v>
      </c>
      <c r="BI189" s="8">
        <v>-4919.5000000000009</v>
      </c>
      <c r="BJ189" s="8">
        <v>-5306.6350000000011</v>
      </c>
    </row>
    <row r="190" spans="1:62" x14ac:dyDescent="0.45">
      <c r="A190" s="13" t="s">
        <v>1859</v>
      </c>
      <c r="B190" s="10" t="s">
        <v>796</v>
      </c>
      <c r="C190" s="10" t="s">
        <v>975</v>
      </c>
      <c r="D190" s="10">
        <v>2015</v>
      </c>
      <c r="E190" s="10" t="s">
        <v>974</v>
      </c>
      <c r="F190" s="10" t="s">
        <v>505</v>
      </c>
      <c r="G190" s="10" t="s">
        <v>835</v>
      </c>
      <c r="H190" s="10">
        <v>2</v>
      </c>
      <c r="I190" s="10">
        <v>13</v>
      </c>
      <c r="J190" s="10">
        <v>2015</v>
      </c>
      <c r="K190" s="12">
        <v>42048</v>
      </c>
      <c r="L190" s="12" t="s">
        <v>129</v>
      </c>
      <c r="M190" s="10">
        <v>1</v>
      </c>
      <c r="N190" s="10" t="s">
        <v>25</v>
      </c>
      <c r="O190" s="10" t="s">
        <v>504</v>
      </c>
      <c r="P190" s="10" t="s">
        <v>47</v>
      </c>
      <c r="Q190" s="10" t="s">
        <v>156</v>
      </c>
      <c r="R190" s="10" t="s">
        <v>49</v>
      </c>
      <c r="S190" s="10" t="s">
        <v>44</v>
      </c>
      <c r="T190" s="10" t="s">
        <v>162</v>
      </c>
      <c r="U190" s="10">
        <v>0</v>
      </c>
      <c r="V190" s="10">
        <v>1</v>
      </c>
      <c r="W190" s="10">
        <v>1</v>
      </c>
      <c r="X190" s="10">
        <v>0</v>
      </c>
      <c r="Y190" s="10">
        <v>0</v>
      </c>
      <c r="Z190" s="10">
        <v>1</v>
      </c>
      <c r="AA190" s="10">
        <v>1</v>
      </c>
      <c r="AB190" s="10">
        <v>1</v>
      </c>
      <c r="AC190">
        <v>0</v>
      </c>
      <c r="AD190" s="10">
        <v>870</v>
      </c>
      <c r="AE190" s="10">
        <v>425</v>
      </c>
      <c r="AF190" s="10">
        <v>0</v>
      </c>
      <c r="AG190">
        <v>0</v>
      </c>
      <c r="AH190">
        <v>420</v>
      </c>
      <c r="AI190">
        <v>550</v>
      </c>
      <c r="AJ190">
        <v>370</v>
      </c>
      <c r="AK190" s="19" t="s">
        <v>5</v>
      </c>
      <c r="AL190" s="18" t="s">
        <v>686</v>
      </c>
      <c r="AM190" s="10">
        <v>94</v>
      </c>
      <c r="AN190" s="10" t="s">
        <v>502</v>
      </c>
      <c r="AO190" s="10" t="s">
        <v>501</v>
      </c>
      <c r="AP190" s="10" t="s">
        <v>39</v>
      </c>
      <c r="AQ190" s="10" t="s">
        <v>31</v>
      </c>
      <c r="AR190" s="9">
        <v>28440</v>
      </c>
      <c r="AS190" s="14">
        <v>5139</v>
      </c>
      <c r="AT190" s="9">
        <v>23301</v>
      </c>
      <c r="AU190" s="7">
        <v>1720.6200000000001</v>
      </c>
      <c r="AV190" s="7">
        <v>1877.0400000000002</v>
      </c>
      <c r="AW190" s="7">
        <v>5474.7000000000007</v>
      </c>
      <c r="AX190" s="14">
        <v>2635</v>
      </c>
      <c r="AY190" s="14">
        <v>1020</v>
      </c>
      <c r="AZ190" s="7">
        <v>1094.9400000000003</v>
      </c>
      <c r="BA190" s="7">
        <v>1407.7800000000002</v>
      </c>
      <c r="BB190" s="7">
        <v>1564.2000000000003</v>
      </c>
      <c r="BC190" s="7">
        <v>1877.0400000000002</v>
      </c>
      <c r="BD190" s="7">
        <v>625.68000000000006</v>
      </c>
      <c r="BE190" s="7">
        <v>14917.240000000002</v>
      </c>
      <c r="BF190" s="8">
        <v>8383.7599999999984</v>
      </c>
      <c r="BG190" s="8">
        <v>4379.76</v>
      </c>
      <c r="BH190" s="7">
        <v>722.37599999999998</v>
      </c>
      <c r="BI190" s="8">
        <v>4003.9999999999982</v>
      </c>
      <c r="BJ190" s="8">
        <v>3281.623999999998</v>
      </c>
    </row>
    <row r="191" spans="1:62" x14ac:dyDescent="0.45">
      <c r="A191" s="13" t="s">
        <v>1767</v>
      </c>
      <c r="B191" s="4" t="s">
        <v>796</v>
      </c>
      <c r="C191" s="4" t="s">
        <v>875</v>
      </c>
      <c r="D191" s="4">
        <v>2015</v>
      </c>
      <c r="E191" s="10" t="s">
        <v>874</v>
      </c>
      <c r="F191" s="10" t="s">
        <v>150</v>
      </c>
      <c r="G191" s="10" t="s">
        <v>149</v>
      </c>
      <c r="H191" s="10">
        <v>2</v>
      </c>
      <c r="I191" s="10">
        <v>13</v>
      </c>
      <c r="J191" s="10">
        <v>2015</v>
      </c>
      <c r="K191" s="12">
        <v>42048</v>
      </c>
      <c r="L191" s="12" t="s">
        <v>129</v>
      </c>
      <c r="M191" s="10">
        <v>1</v>
      </c>
      <c r="N191" s="10" t="s">
        <v>163</v>
      </c>
      <c r="O191" s="10" t="s">
        <v>54</v>
      </c>
      <c r="P191" s="10" t="s">
        <v>104</v>
      </c>
      <c r="Q191" s="10" t="s">
        <v>156</v>
      </c>
      <c r="R191" s="10" t="s">
        <v>36</v>
      </c>
      <c r="S191" s="10" t="s">
        <v>7</v>
      </c>
      <c r="T191" s="10" t="s">
        <v>162</v>
      </c>
      <c r="U191" s="10">
        <v>0</v>
      </c>
      <c r="V191" s="10">
        <v>0</v>
      </c>
      <c r="W191" s="10">
        <v>1</v>
      </c>
      <c r="X191" s="10">
        <v>0</v>
      </c>
      <c r="Y191" s="10">
        <v>0</v>
      </c>
      <c r="Z191" s="10">
        <v>0</v>
      </c>
      <c r="AA191" s="10">
        <v>1</v>
      </c>
      <c r="AB191" s="10">
        <v>1</v>
      </c>
      <c r="AC191">
        <v>0</v>
      </c>
      <c r="AD191" s="10">
        <v>0</v>
      </c>
      <c r="AE191" s="10">
        <v>425</v>
      </c>
      <c r="AF191" s="10">
        <v>0</v>
      </c>
      <c r="AG191">
        <v>0</v>
      </c>
      <c r="AH191">
        <v>0</v>
      </c>
      <c r="AI191">
        <v>550</v>
      </c>
      <c r="AJ191">
        <v>370</v>
      </c>
      <c r="AK191" s="15" t="s">
        <v>696</v>
      </c>
      <c r="AL191" s="18" t="s">
        <v>824</v>
      </c>
      <c r="AM191" s="10">
        <v>37</v>
      </c>
      <c r="AN191" s="10" t="s">
        <v>155</v>
      </c>
      <c r="AO191" s="10" t="s">
        <v>154</v>
      </c>
      <c r="AP191" s="10" t="s">
        <v>39</v>
      </c>
      <c r="AQ191" s="10" t="s">
        <v>0</v>
      </c>
      <c r="AR191" s="9">
        <v>33207</v>
      </c>
      <c r="AS191" s="14">
        <v>1871</v>
      </c>
      <c r="AT191" s="9">
        <v>31336</v>
      </c>
      <c r="AU191" s="7">
        <v>1435.9950000000001</v>
      </c>
      <c r="AV191" s="7">
        <v>1566.54</v>
      </c>
      <c r="AW191" s="7">
        <v>4569.0749999999998</v>
      </c>
      <c r="AX191" s="14">
        <v>1345</v>
      </c>
      <c r="AY191" s="14">
        <v>1020</v>
      </c>
      <c r="AZ191" s="7">
        <v>913.81500000000005</v>
      </c>
      <c r="BA191" s="7">
        <v>1174.905</v>
      </c>
      <c r="BB191" s="7">
        <v>1305.45</v>
      </c>
      <c r="BC191" s="7">
        <v>1566.54</v>
      </c>
      <c r="BD191" s="7">
        <v>522.18000000000006</v>
      </c>
      <c r="BE191" s="7">
        <v>11764.24</v>
      </c>
      <c r="BF191" s="8">
        <v>19571.760000000002</v>
      </c>
      <c r="BG191" s="8">
        <v>3655.26</v>
      </c>
      <c r="BH191" s="7">
        <v>1331.6007</v>
      </c>
      <c r="BI191" s="8">
        <v>15916.500000000002</v>
      </c>
      <c r="BJ191" s="8">
        <v>14584.899300000001</v>
      </c>
    </row>
    <row r="192" spans="1:62" x14ac:dyDescent="0.45">
      <c r="A192" s="13" t="s">
        <v>2874</v>
      </c>
      <c r="B192" s="10" t="s">
        <v>18</v>
      </c>
      <c r="C192" s="10" t="s">
        <v>507</v>
      </c>
      <c r="D192" s="10">
        <v>2015</v>
      </c>
      <c r="E192" s="10" t="s">
        <v>513</v>
      </c>
      <c r="F192" s="10" t="s">
        <v>505</v>
      </c>
      <c r="G192" s="10" t="s">
        <v>423</v>
      </c>
      <c r="H192" s="10">
        <v>2</v>
      </c>
      <c r="I192" s="10">
        <v>13</v>
      </c>
      <c r="J192" s="10">
        <v>2015</v>
      </c>
      <c r="K192" s="12">
        <v>42048</v>
      </c>
      <c r="L192" s="12" t="s">
        <v>129</v>
      </c>
      <c r="M192" s="10">
        <v>1</v>
      </c>
      <c r="N192" s="10" t="s">
        <v>12</v>
      </c>
      <c r="O192" s="10" t="s">
        <v>504</v>
      </c>
      <c r="P192" s="10" t="s">
        <v>37</v>
      </c>
      <c r="Q192" s="10" t="s">
        <v>156</v>
      </c>
      <c r="R192" s="10" t="s">
        <v>33</v>
      </c>
      <c r="S192" s="10" t="s">
        <v>44</v>
      </c>
      <c r="T192" s="10" t="s">
        <v>503</v>
      </c>
      <c r="U192" s="10">
        <v>0</v>
      </c>
      <c r="V192" s="10">
        <v>1</v>
      </c>
      <c r="W192" s="10">
        <v>1</v>
      </c>
      <c r="X192" s="10">
        <v>1</v>
      </c>
      <c r="Y192" s="10">
        <v>1</v>
      </c>
      <c r="Z192" s="10">
        <v>0</v>
      </c>
      <c r="AA192" s="10">
        <v>1</v>
      </c>
      <c r="AB192" s="10">
        <v>0</v>
      </c>
      <c r="AC192">
        <v>0</v>
      </c>
      <c r="AD192" s="10">
        <v>870</v>
      </c>
      <c r="AE192" s="10">
        <v>425</v>
      </c>
      <c r="AF192" s="10">
        <v>640</v>
      </c>
      <c r="AG192">
        <v>710</v>
      </c>
      <c r="AH192">
        <v>0</v>
      </c>
      <c r="AI192">
        <v>550</v>
      </c>
      <c r="AJ192">
        <v>0</v>
      </c>
      <c r="AK192" s="20" t="s">
        <v>5</v>
      </c>
      <c r="AL192" s="10" t="s">
        <v>4</v>
      </c>
      <c r="AM192" s="10">
        <v>46</v>
      </c>
      <c r="AN192" s="10" t="s">
        <v>502</v>
      </c>
      <c r="AO192" s="10" t="s">
        <v>501</v>
      </c>
      <c r="AP192" s="10" t="s">
        <v>39</v>
      </c>
      <c r="AQ192" s="10" t="s">
        <v>19</v>
      </c>
      <c r="AR192" s="9">
        <v>29874</v>
      </c>
      <c r="AS192" s="14">
        <v>1879</v>
      </c>
      <c r="AT192" s="9">
        <v>27995</v>
      </c>
      <c r="AU192" s="7">
        <v>1314.4560000000001</v>
      </c>
      <c r="AV192" s="7">
        <v>1433.952</v>
      </c>
      <c r="AW192" s="7">
        <v>4182.3599999999997</v>
      </c>
      <c r="AX192" s="14">
        <v>3195</v>
      </c>
      <c r="AY192" s="14">
        <v>0</v>
      </c>
      <c r="AZ192" s="7">
        <v>836.47200000000009</v>
      </c>
      <c r="BA192" s="7">
        <v>1075.4639999999999</v>
      </c>
      <c r="BB192" s="7">
        <v>1194.96</v>
      </c>
      <c r="BC192" s="7">
        <v>1433.952</v>
      </c>
      <c r="BD192" s="7">
        <v>477.98400000000004</v>
      </c>
      <c r="BE192" s="7">
        <v>11798.712</v>
      </c>
      <c r="BF192" s="8">
        <v>16196.288</v>
      </c>
      <c r="BG192" s="8">
        <v>3345.8879999999999</v>
      </c>
      <c r="BH192" s="7">
        <v>815.56020000000001</v>
      </c>
      <c r="BI192" s="8">
        <v>12850.400000000001</v>
      </c>
      <c r="BJ192" s="8">
        <v>12034.839800000002</v>
      </c>
    </row>
    <row r="193" spans="1:62" x14ac:dyDescent="0.45">
      <c r="A193" s="13" t="s">
        <v>2536</v>
      </c>
      <c r="B193" s="4" t="s">
        <v>18</v>
      </c>
      <c r="C193" s="4" t="s">
        <v>152</v>
      </c>
      <c r="D193" s="4">
        <v>2015</v>
      </c>
      <c r="E193" s="10" t="s">
        <v>151</v>
      </c>
      <c r="F193" s="10" t="s">
        <v>150</v>
      </c>
      <c r="G193" s="10" t="s">
        <v>149</v>
      </c>
      <c r="H193" s="10">
        <v>2</v>
      </c>
      <c r="I193" s="10">
        <v>13</v>
      </c>
      <c r="J193" s="10">
        <v>2015</v>
      </c>
      <c r="K193" s="12">
        <v>42048</v>
      </c>
      <c r="L193" s="12" t="s">
        <v>129</v>
      </c>
      <c r="M193" s="10">
        <v>1</v>
      </c>
      <c r="N193" s="10" t="s">
        <v>148</v>
      </c>
      <c r="O193" s="10" t="s">
        <v>54</v>
      </c>
      <c r="P193" s="10" t="s">
        <v>10</v>
      </c>
      <c r="Q193" s="10" t="s">
        <v>156</v>
      </c>
      <c r="R193" s="10" t="s">
        <v>70</v>
      </c>
      <c r="S193" s="10" t="s">
        <v>7</v>
      </c>
      <c r="T193" s="10" t="s">
        <v>43</v>
      </c>
      <c r="U193" s="10">
        <v>1</v>
      </c>
      <c r="V193" s="10">
        <v>1</v>
      </c>
      <c r="W193" s="10">
        <v>1</v>
      </c>
      <c r="X193" s="10">
        <v>0</v>
      </c>
      <c r="Y193" s="10">
        <v>0</v>
      </c>
      <c r="Z193" s="10">
        <v>0</v>
      </c>
      <c r="AA193" s="10">
        <v>1</v>
      </c>
      <c r="AB193" s="10">
        <v>0</v>
      </c>
      <c r="AC193">
        <v>825</v>
      </c>
      <c r="AD193" s="10">
        <v>870</v>
      </c>
      <c r="AE193" s="10">
        <v>425</v>
      </c>
      <c r="AF193" s="10">
        <v>0</v>
      </c>
      <c r="AG193">
        <v>0</v>
      </c>
      <c r="AH193">
        <v>0</v>
      </c>
      <c r="AI193">
        <v>550</v>
      </c>
      <c r="AJ193">
        <v>0</v>
      </c>
      <c r="AK193" s="20" t="s">
        <v>5</v>
      </c>
      <c r="AL193" s="10" t="s">
        <v>4</v>
      </c>
      <c r="AM193" s="10">
        <v>63</v>
      </c>
      <c r="AN193" s="10" t="s">
        <v>3</v>
      </c>
      <c r="AO193" s="10" t="s">
        <v>146</v>
      </c>
      <c r="AP193" s="10" t="s">
        <v>39</v>
      </c>
      <c r="AQ193" s="10" t="s">
        <v>19</v>
      </c>
      <c r="AR193" s="9">
        <v>15268</v>
      </c>
      <c r="AS193" s="14">
        <v>1891</v>
      </c>
      <c r="AT193" s="9">
        <v>13377</v>
      </c>
      <c r="AU193" s="7">
        <v>1355.508</v>
      </c>
      <c r="AV193" s="7">
        <v>1478.7359999999999</v>
      </c>
      <c r="AW193" s="7">
        <v>4312.9799999999996</v>
      </c>
      <c r="AX193" s="14">
        <v>2670</v>
      </c>
      <c r="AY193" s="14">
        <v>1270</v>
      </c>
      <c r="AZ193" s="7">
        <v>862.596</v>
      </c>
      <c r="BA193" s="7">
        <v>1109.0519999999999</v>
      </c>
      <c r="BB193" s="7">
        <v>1232.28</v>
      </c>
      <c r="BC193" s="7">
        <v>1478.7359999999999</v>
      </c>
      <c r="BD193" s="7">
        <v>492.91199999999998</v>
      </c>
      <c r="BE193" s="7">
        <v>12812.415999999999</v>
      </c>
      <c r="BF193" s="8">
        <v>564.58400000000074</v>
      </c>
      <c r="BG193" s="8">
        <v>3450.384</v>
      </c>
      <c r="BH193" s="7">
        <v>416.81640000000004</v>
      </c>
      <c r="BI193" s="8">
        <v>-2885.7999999999993</v>
      </c>
      <c r="BJ193" s="8">
        <v>-3302.6163999999994</v>
      </c>
    </row>
    <row r="194" spans="1:62" x14ac:dyDescent="0.45">
      <c r="A194" s="13" t="s">
        <v>2109</v>
      </c>
      <c r="B194" s="10" t="s">
        <v>1157</v>
      </c>
      <c r="C194" s="10" t="s">
        <v>1261</v>
      </c>
      <c r="D194" s="10">
        <v>2015</v>
      </c>
      <c r="E194" s="10" t="s">
        <v>1263</v>
      </c>
      <c r="F194" s="10" t="s">
        <v>15</v>
      </c>
      <c r="G194" s="10" t="s">
        <v>14</v>
      </c>
      <c r="H194" s="10">
        <v>2</v>
      </c>
      <c r="I194" s="10">
        <v>13</v>
      </c>
      <c r="J194" s="10">
        <v>2015</v>
      </c>
      <c r="K194" s="12">
        <v>42048</v>
      </c>
      <c r="L194" s="12" t="s">
        <v>129</v>
      </c>
      <c r="M194" s="10">
        <v>1</v>
      </c>
      <c r="N194" s="10" t="s">
        <v>25</v>
      </c>
      <c r="O194" s="10" t="s">
        <v>72</v>
      </c>
      <c r="P194" s="10" t="s">
        <v>104</v>
      </c>
      <c r="Q194" s="10" t="s">
        <v>22</v>
      </c>
      <c r="R194" s="10" t="s">
        <v>53</v>
      </c>
      <c r="S194" s="10" t="s">
        <v>21</v>
      </c>
      <c r="T194" s="10" t="s">
        <v>43</v>
      </c>
      <c r="U194" s="10">
        <v>0</v>
      </c>
      <c r="V194" s="10">
        <v>1</v>
      </c>
      <c r="W194" s="10">
        <v>1</v>
      </c>
      <c r="X194" s="10">
        <v>0</v>
      </c>
      <c r="Y194" s="10">
        <v>1</v>
      </c>
      <c r="Z194" s="10">
        <v>0</v>
      </c>
      <c r="AA194" s="10">
        <v>0</v>
      </c>
      <c r="AB194" s="10">
        <v>0</v>
      </c>
      <c r="AC194">
        <v>0</v>
      </c>
      <c r="AD194" s="10">
        <v>870</v>
      </c>
      <c r="AE194" s="10">
        <v>425</v>
      </c>
      <c r="AF194" s="10">
        <v>0</v>
      </c>
      <c r="AG194">
        <v>710</v>
      </c>
      <c r="AH194">
        <v>0</v>
      </c>
      <c r="AI194">
        <v>0</v>
      </c>
      <c r="AJ194">
        <v>0</v>
      </c>
      <c r="AK194" s="20" t="s">
        <v>651</v>
      </c>
      <c r="AL194" s="10" t="s">
        <v>650</v>
      </c>
      <c r="AM194" s="10">
        <v>73</v>
      </c>
      <c r="AN194" s="10" t="s">
        <v>155</v>
      </c>
      <c r="AO194" s="10" t="s">
        <v>422</v>
      </c>
      <c r="AP194" s="10" t="s">
        <v>27</v>
      </c>
      <c r="AQ194" s="10" t="s">
        <v>0</v>
      </c>
      <c r="AR194" s="9">
        <v>37458</v>
      </c>
      <c r="AS194" s="14">
        <v>2063</v>
      </c>
      <c r="AT194" s="9">
        <v>35395</v>
      </c>
      <c r="AU194" s="7">
        <v>3914.3609999999999</v>
      </c>
      <c r="AV194" s="7">
        <v>4270.2119999999995</v>
      </c>
      <c r="AW194" s="7">
        <v>12454.784999999998</v>
      </c>
      <c r="AX194" s="14">
        <v>2005</v>
      </c>
      <c r="AY194" s="14">
        <v>1020</v>
      </c>
      <c r="AZ194" s="7">
        <v>2490.9570000000003</v>
      </c>
      <c r="BA194" s="7">
        <v>3202.6589999999997</v>
      </c>
      <c r="BB194" s="7">
        <v>3558.51</v>
      </c>
      <c r="BC194" s="7">
        <v>4270.2119999999995</v>
      </c>
      <c r="BD194" s="7">
        <v>1423.404</v>
      </c>
      <c r="BE194" s="7">
        <v>28646.271999999997</v>
      </c>
      <c r="BF194" s="8">
        <v>6748.7280000000028</v>
      </c>
      <c r="BG194" s="8">
        <v>9963.8279999999995</v>
      </c>
      <c r="BH194" s="7">
        <v>1015.1118</v>
      </c>
      <c r="BI194" s="8">
        <v>-3215.0999999999967</v>
      </c>
      <c r="BJ194" s="8">
        <v>-4230.2117999999964</v>
      </c>
    </row>
    <row r="195" spans="1:62" x14ac:dyDescent="0.45">
      <c r="A195" s="13" t="s">
        <v>2076</v>
      </c>
      <c r="B195" s="4" t="s">
        <v>1157</v>
      </c>
      <c r="C195" s="4" t="s">
        <v>1197</v>
      </c>
      <c r="D195" s="4">
        <v>2012</v>
      </c>
      <c r="E195" s="10" t="s">
        <v>1199</v>
      </c>
      <c r="F195" s="10" t="s">
        <v>505</v>
      </c>
      <c r="G195" s="10" t="s">
        <v>835</v>
      </c>
      <c r="H195" s="10">
        <v>2</v>
      </c>
      <c r="I195" s="10">
        <v>13</v>
      </c>
      <c r="J195" s="10">
        <v>2015</v>
      </c>
      <c r="K195" s="12">
        <v>42048</v>
      </c>
      <c r="L195" s="12" t="s">
        <v>129</v>
      </c>
      <c r="M195" s="10">
        <v>1</v>
      </c>
      <c r="N195" s="10" t="s">
        <v>25</v>
      </c>
      <c r="O195" s="10" t="s">
        <v>438</v>
      </c>
      <c r="P195" s="10" t="s">
        <v>47</v>
      </c>
      <c r="Q195" s="10" t="s">
        <v>22</v>
      </c>
      <c r="R195" s="10" t="s">
        <v>53</v>
      </c>
      <c r="S195" s="10" t="s">
        <v>44</v>
      </c>
      <c r="T195" s="10" t="s">
        <v>43</v>
      </c>
      <c r="U195" s="10">
        <v>0</v>
      </c>
      <c r="V195" s="10">
        <v>0</v>
      </c>
      <c r="W195" s="10">
        <v>0</v>
      </c>
      <c r="X195" s="10">
        <v>1</v>
      </c>
      <c r="Y195" s="10">
        <v>1</v>
      </c>
      <c r="Z195" s="10">
        <v>0</v>
      </c>
      <c r="AA195" s="10">
        <v>1</v>
      </c>
      <c r="AB195" s="10">
        <v>0</v>
      </c>
      <c r="AC195">
        <v>0</v>
      </c>
      <c r="AD195" s="10">
        <v>0</v>
      </c>
      <c r="AE195" s="10">
        <v>0</v>
      </c>
      <c r="AF195" s="10">
        <v>640</v>
      </c>
      <c r="AG195">
        <v>710</v>
      </c>
      <c r="AH195">
        <v>0</v>
      </c>
      <c r="AI195">
        <v>550</v>
      </c>
      <c r="AJ195">
        <v>0</v>
      </c>
      <c r="AK195" s="15" t="s">
        <v>5</v>
      </c>
      <c r="AL195" s="10" t="s">
        <v>686</v>
      </c>
      <c r="AM195" s="10">
        <v>41</v>
      </c>
      <c r="AN195" s="10" t="s">
        <v>155</v>
      </c>
      <c r="AO195" s="10" t="s">
        <v>422</v>
      </c>
      <c r="AP195" s="10" t="s">
        <v>27</v>
      </c>
      <c r="AQ195" s="10" t="s">
        <v>31</v>
      </c>
      <c r="AR195" s="9">
        <v>45128</v>
      </c>
      <c r="AS195" s="14">
        <v>1016</v>
      </c>
      <c r="AT195" s="9">
        <v>44112</v>
      </c>
      <c r="AU195" s="7">
        <v>2978.4479999999999</v>
      </c>
      <c r="AV195" s="7">
        <v>3249.2159999999999</v>
      </c>
      <c r="AW195" s="7">
        <v>9476.8799999999992</v>
      </c>
      <c r="AX195" s="14">
        <v>1900</v>
      </c>
      <c r="AY195" s="14">
        <v>1020</v>
      </c>
      <c r="AZ195" s="7">
        <v>1895.3760000000002</v>
      </c>
      <c r="BA195" s="7">
        <v>2436.9119999999998</v>
      </c>
      <c r="BB195" s="7">
        <v>2707.6800000000003</v>
      </c>
      <c r="BC195" s="7">
        <v>3249.2159999999999</v>
      </c>
      <c r="BD195" s="7">
        <v>1083.0719999999999</v>
      </c>
      <c r="BE195" s="7">
        <v>22415.295999999998</v>
      </c>
      <c r="BF195" s="8">
        <v>21696.704000000002</v>
      </c>
      <c r="BG195" s="8">
        <v>7581.503999999999</v>
      </c>
      <c r="BH195" s="7">
        <v>1146.2511999999999</v>
      </c>
      <c r="BI195" s="8">
        <v>14115.200000000003</v>
      </c>
      <c r="BJ195" s="8">
        <v>12968.948800000002</v>
      </c>
    </row>
    <row r="196" spans="1:62" x14ac:dyDescent="0.45">
      <c r="A196" s="13" t="s">
        <v>2019</v>
      </c>
      <c r="B196" s="10" t="s">
        <v>1157</v>
      </c>
      <c r="C196" s="10" t="s">
        <v>1156</v>
      </c>
      <c r="D196" s="10">
        <v>2014</v>
      </c>
      <c r="E196" s="10" t="s">
        <v>1160</v>
      </c>
      <c r="F196" s="10" t="s">
        <v>1159</v>
      </c>
      <c r="G196" s="10" t="s">
        <v>149</v>
      </c>
      <c r="H196" s="10">
        <v>2</v>
      </c>
      <c r="I196" s="10">
        <v>13</v>
      </c>
      <c r="J196" s="10">
        <v>2015</v>
      </c>
      <c r="K196" s="12">
        <v>42048</v>
      </c>
      <c r="L196" s="12" t="s">
        <v>129</v>
      </c>
      <c r="M196" s="10">
        <v>1</v>
      </c>
      <c r="N196" s="10" t="s">
        <v>163</v>
      </c>
      <c r="O196" s="10" t="s">
        <v>72</v>
      </c>
      <c r="P196" s="10" t="s">
        <v>71</v>
      </c>
      <c r="Q196" s="11" t="s">
        <v>22</v>
      </c>
      <c r="R196" s="10" t="s">
        <v>33</v>
      </c>
      <c r="S196" s="11" t="s">
        <v>60</v>
      </c>
      <c r="T196" s="10" t="s">
        <v>43</v>
      </c>
      <c r="U196" s="10">
        <v>1</v>
      </c>
      <c r="V196" s="10">
        <v>0</v>
      </c>
      <c r="W196" s="10">
        <v>1</v>
      </c>
      <c r="X196" s="10">
        <v>0</v>
      </c>
      <c r="Y196" s="10">
        <v>1</v>
      </c>
      <c r="Z196" s="10">
        <v>0</v>
      </c>
      <c r="AA196" s="10">
        <v>1</v>
      </c>
      <c r="AB196" s="10">
        <v>1</v>
      </c>
      <c r="AC196">
        <v>825</v>
      </c>
      <c r="AD196" s="10">
        <v>0</v>
      </c>
      <c r="AE196" s="10">
        <v>425</v>
      </c>
      <c r="AF196" s="10">
        <v>0</v>
      </c>
      <c r="AG196">
        <v>710</v>
      </c>
      <c r="AH196">
        <v>0</v>
      </c>
      <c r="AI196">
        <v>550</v>
      </c>
      <c r="AJ196">
        <v>370</v>
      </c>
      <c r="AK196" s="15" t="s">
        <v>696</v>
      </c>
      <c r="AL196" s="11" t="s">
        <v>737</v>
      </c>
      <c r="AM196" s="10">
        <v>77</v>
      </c>
      <c r="AN196" s="10" t="s">
        <v>3</v>
      </c>
      <c r="AO196" s="10" t="s">
        <v>2</v>
      </c>
      <c r="AP196" s="10" t="s">
        <v>27</v>
      </c>
      <c r="AQ196" s="10" t="s">
        <v>31</v>
      </c>
      <c r="AR196" s="9">
        <v>39089</v>
      </c>
      <c r="AS196" s="14">
        <v>2299</v>
      </c>
      <c r="AT196" s="9">
        <v>36790</v>
      </c>
      <c r="AU196" s="7">
        <v>3797.4090000000001</v>
      </c>
      <c r="AV196" s="7">
        <v>4142.6279999999997</v>
      </c>
      <c r="AW196" s="7">
        <v>12082.664999999999</v>
      </c>
      <c r="AX196" s="14">
        <v>2880</v>
      </c>
      <c r="AY196" s="14">
        <v>1270</v>
      </c>
      <c r="AZ196" s="7">
        <v>2416.5330000000004</v>
      </c>
      <c r="BA196" s="7">
        <v>3106.971</v>
      </c>
      <c r="BB196" s="7">
        <v>3452.1900000000005</v>
      </c>
      <c r="BC196" s="7">
        <v>4142.6279999999997</v>
      </c>
      <c r="BD196" s="7">
        <v>1380.876</v>
      </c>
      <c r="BE196" s="7">
        <v>29005.768000000004</v>
      </c>
      <c r="BF196" s="8">
        <v>7784.2319999999963</v>
      </c>
      <c r="BG196" s="8">
        <v>9666.1319999999996</v>
      </c>
      <c r="BH196" s="7">
        <v>1563.56</v>
      </c>
      <c r="BI196" s="8">
        <v>-1881.9000000000033</v>
      </c>
      <c r="BJ196" s="8">
        <v>-3445.4600000000032</v>
      </c>
    </row>
    <row r="197" spans="1:62" x14ac:dyDescent="0.45">
      <c r="A197" s="13" t="s">
        <v>1829</v>
      </c>
      <c r="B197" s="4" t="s">
        <v>796</v>
      </c>
      <c r="C197" s="4" t="s">
        <v>948</v>
      </c>
      <c r="D197" s="4">
        <v>2015</v>
      </c>
      <c r="E197" s="10" t="s">
        <v>947</v>
      </c>
      <c r="F197" s="10" t="s">
        <v>793</v>
      </c>
      <c r="G197" s="10" t="s">
        <v>792</v>
      </c>
      <c r="H197" s="10">
        <v>2</v>
      </c>
      <c r="I197" s="10">
        <v>13</v>
      </c>
      <c r="J197" s="10">
        <v>2015</v>
      </c>
      <c r="K197" s="12">
        <v>42048</v>
      </c>
      <c r="L197" s="12" t="s">
        <v>129</v>
      </c>
      <c r="M197" s="10">
        <v>1</v>
      </c>
      <c r="N197" s="10" t="s">
        <v>148</v>
      </c>
      <c r="O197" s="10" t="s">
        <v>131</v>
      </c>
      <c r="P197" s="10" t="s">
        <v>10</v>
      </c>
      <c r="Q197" s="10" t="s">
        <v>46</v>
      </c>
      <c r="R197" s="10" t="s">
        <v>53</v>
      </c>
      <c r="S197" s="10" t="s">
        <v>7</v>
      </c>
      <c r="T197" s="10" t="s">
        <v>43</v>
      </c>
      <c r="U197" s="10">
        <v>0</v>
      </c>
      <c r="V197" s="10">
        <v>0</v>
      </c>
      <c r="W197" s="10">
        <v>0</v>
      </c>
      <c r="X197" s="10">
        <v>0</v>
      </c>
      <c r="Y197" s="10">
        <v>1</v>
      </c>
      <c r="Z197" s="10">
        <v>0</v>
      </c>
      <c r="AA197" s="10">
        <v>0</v>
      </c>
      <c r="AB197" s="10">
        <v>0</v>
      </c>
      <c r="AC197">
        <v>0</v>
      </c>
      <c r="AD197" s="10">
        <v>0</v>
      </c>
      <c r="AE197" s="10">
        <v>0</v>
      </c>
      <c r="AF197" s="10">
        <v>0</v>
      </c>
      <c r="AG197">
        <v>710</v>
      </c>
      <c r="AH197">
        <v>0</v>
      </c>
      <c r="AI197">
        <v>0</v>
      </c>
      <c r="AJ197">
        <v>0</v>
      </c>
      <c r="AK197" s="19" t="s">
        <v>659</v>
      </c>
      <c r="AL197" s="18" t="s">
        <v>688</v>
      </c>
      <c r="AM197" s="10">
        <v>164</v>
      </c>
      <c r="AN197" s="10" t="s">
        <v>3</v>
      </c>
      <c r="AO197" s="10" t="s">
        <v>146</v>
      </c>
      <c r="AP197" s="10" t="s">
        <v>27</v>
      </c>
      <c r="AQ197" s="10" t="s">
        <v>102</v>
      </c>
      <c r="AR197" s="9">
        <v>23397</v>
      </c>
      <c r="AS197" s="14">
        <v>3231</v>
      </c>
      <c r="AT197" s="9">
        <v>20166</v>
      </c>
      <c r="AU197" s="7">
        <v>1801.569</v>
      </c>
      <c r="AV197" s="7">
        <v>1965.348</v>
      </c>
      <c r="AW197" s="7">
        <v>5732.2649999999994</v>
      </c>
      <c r="AX197" s="14">
        <v>710</v>
      </c>
      <c r="AY197" s="14">
        <v>1649</v>
      </c>
      <c r="AZ197" s="7">
        <v>1146.453</v>
      </c>
      <c r="BA197" s="7">
        <v>1474.011</v>
      </c>
      <c r="BB197" s="7">
        <v>1637.79</v>
      </c>
      <c r="BC197" s="7">
        <v>1965.348</v>
      </c>
      <c r="BD197" s="7">
        <v>655.11599999999999</v>
      </c>
      <c r="BE197" s="7">
        <v>14151.088</v>
      </c>
      <c r="BF197" s="8">
        <v>6014.9120000000003</v>
      </c>
      <c r="BG197" s="8">
        <v>4585.8119999999999</v>
      </c>
      <c r="BH197" s="7">
        <v>1831.9850999999999</v>
      </c>
      <c r="BI197" s="8">
        <v>1429.1000000000004</v>
      </c>
      <c r="BJ197" s="8">
        <v>-402.88509999999951</v>
      </c>
    </row>
    <row r="198" spans="1:62" x14ac:dyDescent="0.45">
      <c r="A198" s="13" t="s">
        <v>1706</v>
      </c>
      <c r="B198" s="10" t="s">
        <v>796</v>
      </c>
      <c r="C198" s="10" t="s">
        <v>795</v>
      </c>
      <c r="D198" s="10">
        <v>2013</v>
      </c>
      <c r="E198" s="10" t="s">
        <v>798</v>
      </c>
      <c r="F198" s="10" t="s">
        <v>793</v>
      </c>
      <c r="G198" s="10" t="s">
        <v>792</v>
      </c>
      <c r="H198" s="10">
        <v>2</v>
      </c>
      <c r="I198" s="10">
        <v>13</v>
      </c>
      <c r="J198" s="10">
        <v>2015</v>
      </c>
      <c r="K198" s="12">
        <v>42048</v>
      </c>
      <c r="L198" s="12" t="s">
        <v>129</v>
      </c>
      <c r="M198" s="10">
        <v>1</v>
      </c>
      <c r="N198" s="10" t="s">
        <v>25</v>
      </c>
      <c r="O198" s="10" t="s">
        <v>243</v>
      </c>
      <c r="P198" s="10" t="s">
        <v>37</v>
      </c>
      <c r="Q198" s="10" t="s">
        <v>46</v>
      </c>
      <c r="R198" s="10" t="s">
        <v>8</v>
      </c>
      <c r="S198" s="10" t="s">
        <v>44</v>
      </c>
      <c r="T198" s="10" t="s">
        <v>43</v>
      </c>
      <c r="U198" s="10">
        <v>0</v>
      </c>
      <c r="V198" s="10">
        <v>0</v>
      </c>
      <c r="W198" s="10">
        <v>1</v>
      </c>
      <c r="X198" s="10">
        <v>0</v>
      </c>
      <c r="Y198" s="10">
        <v>1</v>
      </c>
      <c r="Z198" s="10">
        <v>0</v>
      </c>
      <c r="AA198" s="10">
        <v>0</v>
      </c>
      <c r="AB198" s="10">
        <v>0</v>
      </c>
      <c r="AC198">
        <v>0</v>
      </c>
      <c r="AD198" s="10">
        <v>0</v>
      </c>
      <c r="AE198" s="10">
        <v>425</v>
      </c>
      <c r="AF198" s="10">
        <v>0</v>
      </c>
      <c r="AG198">
        <v>710</v>
      </c>
      <c r="AH198">
        <v>0</v>
      </c>
      <c r="AI198">
        <v>0</v>
      </c>
      <c r="AJ198">
        <v>0</v>
      </c>
      <c r="AK198" s="19" t="s">
        <v>666</v>
      </c>
      <c r="AL198" s="18" t="s">
        <v>679</v>
      </c>
      <c r="AM198" s="10">
        <v>39</v>
      </c>
      <c r="AN198" s="10" t="s">
        <v>3</v>
      </c>
      <c r="AO198" s="10" t="s">
        <v>146</v>
      </c>
      <c r="AP198" s="10" t="s">
        <v>39</v>
      </c>
      <c r="AQ198" s="10" t="s">
        <v>102</v>
      </c>
      <c r="AR198" s="9">
        <v>32328</v>
      </c>
      <c r="AS198" s="14">
        <v>2173</v>
      </c>
      <c r="AT198" s="9">
        <v>30155</v>
      </c>
      <c r="AU198" s="7">
        <v>1723.2160000000001</v>
      </c>
      <c r="AV198" s="7">
        <v>1879.8720000000001</v>
      </c>
      <c r="AW198" s="7">
        <v>5482.96</v>
      </c>
      <c r="AX198" s="14">
        <v>1135</v>
      </c>
      <c r="AY198" s="14">
        <v>1795</v>
      </c>
      <c r="AZ198" s="7">
        <v>1096.5920000000001</v>
      </c>
      <c r="BA198" s="7">
        <v>1409.904</v>
      </c>
      <c r="BB198" s="7">
        <v>1566.5600000000002</v>
      </c>
      <c r="BC198" s="7">
        <v>1879.8720000000001</v>
      </c>
      <c r="BD198" s="7">
        <v>626.62400000000002</v>
      </c>
      <c r="BE198" s="7">
        <v>14209.232</v>
      </c>
      <c r="BF198" s="8">
        <v>15945.768</v>
      </c>
      <c r="BG198" s="8">
        <v>4386.3680000000004</v>
      </c>
      <c r="BH198" s="7">
        <v>3148.7471999999998</v>
      </c>
      <c r="BI198" s="8">
        <v>11559.4</v>
      </c>
      <c r="BJ198" s="8">
        <v>8410.6527999999998</v>
      </c>
    </row>
    <row r="199" spans="1:62" x14ac:dyDescent="0.45">
      <c r="A199" s="13" t="s">
        <v>1705</v>
      </c>
      <c r="B199" s="4" t="s">
        <v>796</v>
      </c>
      <c r="C199" s="4" t="s">
        <v>795</v>
      </c>
      <c r="D199" s="4">
        <v>2013</v>
      </c>
      <c r="E199" s="10" t="s">
        <v>794</v>
      </c>
      <c r="F199" s="10" t="s">
        <v>793</v>
      </c>
      <c r="G199" s="10" t="s">
        <v>792</v>
      </c>
      <c r="H199" s="10">
        <v>2</v>
      </c>
      <c r="I199" s="10">
        <v>13</v>
      </c>
      <c r="J199" s="10">
        <v>2015</v>
      </c>
      <c r="K199" s="12">
        <v>42048</v>
      </c>
      <c r="L199" s="12" t="s">
        <v>129</v>
      </c>
      <c r="M199" s="10">
        <v>1</v>
      </c>
      <c r="N199" s="10" t="s">
        <v>148</v>
      </c>
      <c r="O199" s="10" t="s">
        <v>72</v>
      </c>
      <c r="P199" s="10" t="s">
        <v>104</v>
      </c>
      <c r="Q199" s="10" t="s">
        <v>147</v>
      </c>
      <c r="R199" s="10" t="s">
        <v>33</v>
      </c>
      <c r="S199" s="10" t="s">
        <v>44</v>
      </c>
      <c r="T199" s="10" t="s">
        <v>43</v>
      </c>
      <c r="U199" s="10">
        <v>0</v>
      </c>
      <c r="V199" s="10">
        <v>0</v>
      </c>
      <c r="W199" s="10">
        <v>1</v>
      </c>
      <c r="X199" s="10">
        <v>0</v>
      </c>
      <c r="Y199" s="10">
        <v>0</v>
      </c>
      <c r="Z199" s="10">
        <v>0</v>
      </c>
      <c r="AA199" s="10">
        <v>0</v>
      </c>
      <c r="AB199" s="10">
        <v>1</v>
      </c>
      <c r="AC199">
        <v>0</v>
      </c>
      <c r="AD199" s="10">
        <v>0</v>
      </c>
      <c r="AE199" s="10">
        <v>425</v>
      </c>
      <c r="AF199" s="10">
        <v>0</v>
      </c>
      <c r="AG199">
        <v>0</v>
      </c>
      <c r="AH199">
        <v>0</v>
      </c>
      <c r="AI199">
        <v>0</v>
      </c>
      <c r="AJ199">
        <v>370</v>
      </c>
      <c r="AK199" s="19" t="s">
        <v>666</v>
      </c>
      <c r="AL199" s="18" t="s">
        <v>668</v>
      </c>
      <c r="AM199" s="10">
        <v>49</v>
      </c>
      <c r="AN199" s="10" t="s">
        <v>155</v>
      </c>
      <c r="AO199" s="10" t="s">
        <v>154</v>
      </c>
      <c r="AP199" s="10" t="s">
        <v>1</v>
      </c>
      <c r="AQ199" s="10" t="s">
        <v>102</v>
      </c>
      <c r="AR199" s="9">
        <v>32103</v>
      </c>
      <c r="AS199" s="14">
        <v>3130</v>
      </c>
      <c r="AT199" s="9">
        <v>28973</v>
      </c>
      <c r="AU199" s="7">
        <v>1831.6320000000001</v>
      </c>
      <c r="AV199" s="7">
        <v>1998.144</v>
      </c>
      <c r="AW199" s="7">
        <v>5827.92</v>
      </c>
      <c r="AX199" s="14">
        <v>795</v>
      </c>
      <c r="AY199" s="14">
        <v>1020</v>
      </c>
      <c r="AZ199" s="7">
        <v>1165.5840000000001</v>
      </c>
      <c r="BA199" s="7">
        <v>1498.6079999999999</v>
      </c>
      <c r="BB199" s="7">
        <v>1665.1200000000001</v>
      </c>
      <c r="BC199" s="7">
        <v>1998.144</v>
      </c>
      <c r="BD199" s="7">
        <v>666.048</v>
      </c>
      <c r="BE199" s="7">
        <v>13803.864000000001</v>
      </c>
      <c r="BF199" s="8">
        <v>15169.135999999999</v>
      </c>
      <c r="BG199" s="8">
        <v>4662.3360000000002</v>
      </c>
      <c r="BH199" s="7">
        <v>2581.0811999999996</v>
      </c>
      <c r="BI199" s="8">
        <v>10506.8</v>
      </c>
      <c r="BJ199" s="8">
        <v>7925.7187999999996</v>
      </c>
    </row>
    <row r="200" spans="1:62" x14ac:dyDescent="0.45">
      <c r="A200" s="13" t="s">
        <v>2356</v>
      </c>
      <c r="B200" s="10" t="s">
        <v>1157</v>
      </c>
      <c r="C200" s="10" t="s">
        <v>1522</v>
      </c>
      <c r="D200" s="10">
        <v>2014</v>
      </c>
      <c r="E200" s="10" t="s">
        <v>1526</v>
      </c>
      <c r="F200" s="10" t="s">
        <v>1521</v>
      </c>
      <c r="G200" s="10" t="s">
        <v>835</v>
      </c>
      <c r="H200" s="10">
        <v>2</v>
      </c>
      <c r="I200" s="10">
        <v>13</v>
      </c>
      <c r="J200" s="10">
        <v>2015</v>
      </c>
      <c r="K200" s="12">
        <v>42048</v>
      </c>
      <c r="L200" s="12" t="s">
        <v>129</v>
      </c>
      <c r="M200" s="10">
        <v>1</v>
      </c>
      <c r="N200" s="10" t="s">
        <v>25</v>
      </c>
      <c r="O200" s="10" t="s">
        <v>512</v>
      </c>
      <c r="P200" s="10" t="s">
        <v>47</v>
      </c>
      <c r="Q200" s="10" t="s">
        <v>9</v>
      </c>
      <c r="R200" s="10" t="s">
        <v>70</v>
      </c>
      <c r="S200" s="10" t="s">
        <v>60</v>
      </c>
      <c r="T200" s="10" t="s">
        <v>20</v>
      </c>
      <c r="U200" s="10">
        <v>0</v>
      </c>
      <c r="V200" s="10">
        <v>0</v>
      </c>
      <c r="W200" s="10">
        <v>0</v>
      </c>
      <c r="X200" s="10">
        <v>1</v>
      </c>
      <c r="Y200" s="10">
        <v>0</v>
      </c>
      <c r="Z200" s="10">
        <v>0</v>
      </c>
      <c r="AA200" s="10">
        <v>1</v>
      </c>
      <c r="AB200" s="10">
        <v>0</v>
      </c>
      <c r="AC200">
        <v>0</v>
      </c>
      <c r="AD200" s="10">
        <v>0</v>
      </c>
      <c r="AE200" s="10">
        <v>0</v>
      </c>
      <c r="AF200" s="10">
        <v>640</v>
      </c>
      <c r="AG200">
        <v>0</v>
      </c>
      <c r="AH200">
        <v>0</v>
      </c>
      <c r="AI200">
        <v>550</v>
      </c>
      <c r="AJ200">
        <v>0</v>
      </c>
      <c r="AK200" s="15" t="s">
        <v>696</v>
      </c>
      <c r="AL200" s="11" t="s">
        <v>824</v>
      </c>
      <c r="AM200" s="10">
        <v>96</v>
      </c>
      <c r="AN200" s="10" t="s">
        <v>502</v>
      </c>
      <c r="AO200" s="10" t="s">
        <v>501</v>
      </c>
      <c r="AP200" s="10" t="s">
        <v>27</v>
      </c>
      <c r="AQ200" s="10" t="s">
        <v>102</v>
      </c>
      <c r="AR200" s="9">
        <v>68844</v>
      </c>
      <c r="AS200" s="14">
        <v>3291</v>
      </c>
      <c r="AT200" s="9">
        <v>65553</v>
      </c>
      <c r="AU200" s="7">
        <v>4793.1840000000002</v>
      </c>
      <c r="AV200" s="7">
        <v>5228.9279999999999</v>
      </c>
      <c r="AW200" s="7">
        <v>15251.039999999999</v>
      </c>
      <c r="AX200" s="14">
        <v>1190</v>
      </c>
      <c r="AY200" s="14">
        <v>1795</v>
      </c>
      <c r="AZ200" s="7">
        <v>3050.2080000000005</v>
      </c>
      <c r="BA200" s="7">
        <v>3921.6959999999999</v>
      </c>
      <c r="BB200" s="7">
        <v>4357.4400000000005</v>
      </c>
      <c r="BC200" s="7">
        <v>5228.9279999999999</v>
      </c>
      <c r="BD200" s="7">
        <v>1742.9760000000001</v>
      </c>
      <c r="BE200" s="7">
        <v>34358.567999999999</v>
      </c>
      <c r="BF200" s="8">
        <v>31194.432000000001</v>
      </c>
      <c r="BG200" s="8">
        <v>12200.832</v>
      </c>
      <c r="BH200" s="7">
        <v>2760.6443999999997</v>
      </c>
      <c r="BI200" s="8">
        <v>18993.599999999999</v>
      </c>
      <c r="BJ200" s="8">
        <v>16232.955599999999</v>
      </c>
    </row>
    <row r="201" spans="1:62" x14ac:dyDescent="0.45">
      <c r="A201" s="13" t="s">
        <v>2309</v>
      </c>
      <c r="B201" s="10" t="s">
        <v>1157</v>
      </c>
      <c r="C201" s="10" t="s">
        <v>1460</v>
      </c>
      <c r="D201" s="10">
        <v>2012</v>
      </c>
      <c r="E201" s="10" t="s">
        <v>1459</v>
      </c>
      <c r="F201" s="10" t="s">
        <v>280</v>
      </c>
      <c r="G201" s="10" t="s">
        <v>835</v>
      </c>
      <c r="H201" s="10">
        <v>2</v>
      </c>
      <c r="I201" s="10">
        <v>13</v>
      </c>
      <c r="J201" s="10">
        <v>2015</v>
      </c>
      <c r="K201" s="12">
        <v>42048</v>
      </c>
      <c r="L201" s="12" t="s">
        <v>129</v>
      </c>
      <c r="M201" s="10">
        <v>1</v>
      </c>
      <c r="N201" s="10" t="s">
        <v>12</v>
      </c>
      <c r="O201" s="10" t="s">
        <v>41</v>
      </c>
      <c r="P201" s="10" t="s">
        <v>23</v>
      </c>
      <c r="Q201" s="10" t="s">
        <v>22</v>
      </c>
      <c r="R201" s="10" t="s">
        <v>61</v>
      </c>
      <c r="S201" s="10" t="s">
        <v>44</v>
      </c>
      <c r="T201" s="10" t="s">
        <v>20</v>
      </c>
      <c r="U201" s="10">
        <v>1</v>
      </c>
      <c r="V201" s="10">
        <v>1</v>
      </c>
      <c r="W201" s="10">
        <v>0</v>
      </c>
      <c r="X201" s="10">
        <v>1</v>
      </c>
      <c r="Y201" s="10">
        <v>1</v>
      </c>
      <c r="Z201" s="10">
        <v>1</v>
      </c>
      <c r="AA201" s="10">
        <v>0</v>
      </c>
      <c r="AB201" s="10">
        <v>1</v>
      </c>
      <c r="AC201">
        <v>825</v>
      </c>
      <c r="AD201" s="10">
        <v>870</v>
      </c>
      <c r="AE201" s="10">
        <v>0</v>
      </c>
      <c r="AF201" s="10">
        <v>640</v>
      </c>
      <c r="AG201">
        <v>710</v>
      </c>
      <c r="AH201">
        <v>420</v>
      </c>
      <c r="AI201">
        <v>0</v>
      </c>
      <c r="AJ201">
        <v>370</v>
      </c>
      <c r="AK201" s="19" t="s">
        <v>5</v>
      </c>
      <c r="AL201" s="10" t="s">
        <v>4</v>
      </c>
      <c r="AM201" s="10">
        <v>106</v>
      </c>
      <c r="AN201" s="10" t="s">
        <v>155</v>
      </c>
      <c r="AO201" s="10" t="s">
        <v>422</v>
      </c>
      <c r="AP201" s="10" t="s">
        <v>27</v>
      </c>
      <c r="AQ201" s="10" t="s">
        <v>31</v>
      </c>
      <c r="AR201" s="9">
        <v>33803</v>
      </c>
      <c r="AS201" s="14">
        <v>1346</v>
      </c>
      <c r="AT201" s="9">
        <v>32457</v>
      </c>
      <c r="AU201" s="7">
        <v>2602.8309999999997</v>
      </c>
      <c r="AV201" s="7">
        <v>2839.4519999999998</v>
      </c>
      <c r="AW201" s="7">
        <v>8281.7349999999988</v>
      </c>
      <c r="AX201" s="14">
        <v>3835</v>
      </c>
      <c r="AY201" s="14">
        <v>1795</v>
      </c>
      <c r="AZ201" s="7">
        <v>1656.347</v>
      </c>
      <c r="BA201" s="7">
        <v>2129.5889999999999</v>
      </c>
      <c r="BB201" s="7">
        <v>2366.21</v>
      </c>
      <c r="BC201" s="7">
        <v>2839.4519999999998</v>
      </c>
      <c r="BD201" s="7">
        <v>946.48399999999992</v>
      </c>
      <c r="BE201" s="7">
        <v>22666.712</v>
      </c>
      <c r="BF201" s="8">
        <v>9790.2880000000005</v>
      </c>
      <c r="BG201" s="8">
        <v>6625.387999999999</v>
      </c>
      <c r="BH201" s="7">
        <v>922.82190000000003</v>
      </c>
      <c r="BI201" s="8">
        <v>3164.9000000000015</v>
      </c>
      <c r="BJ201" s="8">
        <v>2242.0781000000015</v>
      </c>
    </row>
    <row r="202" spans="1:62" x14ac:dyDescent="0.45">
      <c r="A202" s="13" t="s">
        <v>2307</v>
      </c>
      <c r="B202" s="10" t="s">
        <v>1157</v>
      </c>
      <c r="C202" s="10" t="s">
        <v>1460</v>
      </c>
      <c r="D202" s="10">
        <v>2012</v>
      </c>
      <c r="E202" s="10" t="s">
        <v>1462</v>
      </c>
      <c r="F202" s="10" t="s">
        <v>280</v>
      </c>
      <c r="G202" s="10" t="s">
        <v>835</v>
      </c>
      <c r="H202" s="10">
        <v>2</v>
      </c>
      <c r="I202" s="10">
        <v>13</v>
      </c>
      <c r="J202" s="10">
        <v>2015</v>
      </c>
      <c r="K202" s="12">
        <v>42048</v>
      </c>
      <c r="L202" s="12" t="s">
        <v>129</v>
      </c>
      <c r="M202" s="10">
        <v>1</v>
      </c>
      <c r="N202" s="10" t="s">
        <v>25</v>
      </c>
      <c r="O202" s="10" t="s">
        <v>492</v>
      </c>
      <c r="P202" s="10" t="s">
        <v>62</v>
      </c>
      <c r="Q202" s="10" t="s">
        <v>22</v>
      </c>
      <c r="R202" s="10" t="s">
        <v>2284</v>
      </c>
      <c r="S202" s="10" t="s">
        <v>7</v>
      </c>
      <c r="T202" s="10" t="s">
        <v>20</v>
      </c>
      <c r="U202" s="10">
        <v>1</v>
      </c>
      <c r="V202" s="10">
        <v>1</v>
      </c>
      <c r="W202" s="10">
        <v>0</v>
      </c>
      <c r="X202" s="10">
        <v>0</v>
      </c>
      <c r="Y202" s="10">
        <v>1</v>
      </c>
      <c r="Z202" s="10">
        <v>0</v>
      </c>
      <c r="AA202" s="10">
        <v>1</v>
      </c>
      <c r="AB202" s="10">
        <v>0</v>
      </c>
      <c r="AC202">
        <v>825</v>
      </c>
      <c r="AD202" s="10">
        <v>870</v>
      </c>
      <c r="AE202" s="10">
        <v>0</v>
      </c>
      <c r="AF202" s="10">
        <v>0</v>
      </c>
      <c r="AG202">
        <v>710</v>
      </c>
      <c r="AH202">
        <v>0</v>
      </c>
      <c r="AI202">
        <v>550</v>
      </c>
      <c r="AJ202">
        <v>0</v>
      </c>
      <c r="AK202" s="20" t="s">
        <v>5</v>
      </c>
      <c r="AL202" s="10" t="s">
        <v>686</v>
      </c>
      <c r="AM202" s="10">
        <v>150</v>
      </c>
      <c r="AN202" s="10" t="s">
        <v>502</v>
      </c>
      <c r="AO202" s="10" t="s">
        <v>501</v>
      </c>
      <c r="AP202" s="10" t="s">
        <v>39</v>
      </c>
      <c r="AQ202" s="10" t="s">
        <v>0</v>
      </c>
      <c r="AR202" s="9">
        <v>33694</v>
      </c>
      <c r="AS202" s="14">
        <v>2453</v>
      </c>
      <c r="AT202" s="9">
        <v>31241</v>
      </c>
      <c r="AU202" s="7">
        <v>2594.4380000000001</v>
      </c>
      <c r="AV202" s="7">
        <v>2830.2959999999998</v>
      </c>
      <c r="AW202" s="7">
        <v>8255.0299999999988</v>
      </c>
      <c r="AX202" s="14">
        <v>2955</v>
      </c>
      <c r="AY202" s="14">
        <v>1270</v>
      </c>
      <c r="AZ202" s="7">
        <v>1651.0060000000001</v>
      </c>
      <c r="BA202" s="7">
        <v>2122.7219999999998</v>
      </c>
      <c r="BB202" s="7">
        <v>2358.58</v>
      </c>
      <c r="BC202" s="7">
        <v>2830.2959999999998</v>
      </c>
      <c r="BD202" s="7">
        <v>943.43200000000002</v>
      </c>
      <c r="BE202" s="7">
        <v>21206.775999999998</v>
      </c>
      <c r="BF202" s="8">
        <v>10034.224000000002</v>
      </c>
      <c r="BG202" s="8">
        <v>6604.0239999999994</v>
      </c>
      <c r="BH202" s="7">
        <v>855.82759999999996</v>
      </c>
      <c r="BI202" s="8">
        <v>3430.2000000000025</v>
      </c>
      <c r="BJ202" s="8">
        <v>2574.3724000000025</v>
      </c>
    </row>
    <row r="203" spans="1:62" x14ac:dyDescent="0.45">
      <c r="A203" s="13" t="s">
        <v>2108</v>
      </c>
      <c r="B203" s="10" t="s">
        <v>1157</v>
      </c>
      <c r="C203" s="10" t="s">
        <v>1261</v>
      </c>
      <c r="D203" s="10">
        <v>2015</v>
      </c>
      <c r="E203" s="10" t="s">
        <v>1260</v>
      </c>
      <c r="F203" s="10" t="s">
        <v>15</v>
      </c>
      <c r="G203" s="10" t="s">
        <v>14</v>
      </c>
      <c r="H203" s="10">
        <v>2</v>
      </c>
      <c r="I203" s="10">
        <v>13</v>
      </c>
      <c r="J203" s="10">
        <v>2015</v>
      </c>
      <c r="K203" s="12">
        <v>42048</v>
      </c>
      <c r="L203" s="12" t="s">
        <v>129</v>
      </c>
      <c r="M203" s="10">
        <v>1</v>
      </c>
      <c r="N203" s="10" t="s">
        <v>12</v>
      </c>
      <c r="O203" s="10" t="s">
        <v>63</v>
      </c>
      <c r="P203" s="10" t="s">
        <v>23</v>
      </c>
      <c r="Q203" s="10" t="s">
        <v>34</v>
      </c>
      <c r="R203" s="10" t="s">
        <v>70</v>
      </c>
      <c r="S203" s="10" t="s">
        <v>44</v>
      </c>
      <c r="T203" s="10" t="s">
        <v>20</v>
      </c>
      <c r="U203" s="10">
        <v>1</v>
      </c>
      <c r="V203" s="10">
        <v>1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>
        <v>825</v>
      </c>
      <c r="AD203" s="10">
        <v>870</v>
      </c>
      <c r="AE203" s="10">
        <v>0</v>
      </c>
      <c r="AF203" s="10">
        <v>0</v>
      </c>
      <c r="AG203">
        <v>0</v>
      </c>
      <c r="AH203">
        <v>0</v>
      </c>
      <c r="AI203">
        <v>0</v>
      </c>
      <c r="AJ203">
        <v>0</v>
      </c>
      <c r="AK203" s="20" t="s">
        <v>651</v>
      </c>
      <c r="AL203" s="10" t="s">
        <v>764</v>
      </c>
      <c r="AM203" s="10">
        <v>33</v>
      </c>
      <c r="AN203" s="10" t="s">
        <v>502</v>
      </c>
      <c r="AO203" s="10" t="s">
        <v>501</v>
      </c>
      <c r="AP203" s="10" t="s">
        <v>27</v>
      </c>
      <c r="AQ203" s="10" t="s">
        <v>102</v>
      </c>
      <c r="AR203" s="9">
        <v>39597</v>
      </c>
      <c r="AS203" s="14">
        <v>3034</v>
      </c>
      <c r="AT203" s="9">
        <v>36563</v>
      </c>
      <c r="AU203" s="7">
        <v>4137.8865000000005</v>
      </c>
      <c r="AV203" s="7">
        <v>4514.058</v>
      </c>
      <c r="AW203" s="7">
        <v>13166.002500000001</v>
      </c>
      <c r="AX203" s="14">
        <v>1695</v>
      </c>
      <c r="AY203" s="14">
        <v>1110</v>
      </c>
      <c r="AZ203" s="7">
        <v>2633.2005000000004</v>
      </c>
      <c r="BA203" s="7">
        <v>3385.5435000000002</v>
      </c>
      <c r="BB203" s="7">
        <v>3761.7150000000001</v>
      </c>
      <c r="BC203" s="7">
        <v>4514.058</v>
      </c>
      <c r="BD203" s="7">
        <v>1504.6860000000001</v>
      </c>
      <c r="BE203" s="7">
        <v>29889.348000000002</v>
      </c>
      <c r="BF203" s="8">
        <v>6673.6519999999982</v>
      </c>
      <c r="BG203" s="8">
        <v>10532.802</v>
      </c>
      <c r="BH203" s="7">
        <v>5440.6278000000002</v>
      </c>
      <c r="BI203" s="8">
        <v>-3859.1500000000015</v>
      </c>
      <c r="BJ203" s="8">
        <v>-9299.7778000000017</v>
      </c>
    </row>
    <row r="204" spans="1:62" x14ac:dyDescent="0.45">
      <c r="A204" s="13" t="s">
        <v>1802</v>
      </c>
      <c r="B204" s="10" t="s">
        <v>796</v>
      </c>
      <c r="C204" s="10" t="s">
        <v>910</v>
      </c>
      <c r="D204" s="10">
        <v>2015</v>
      </c>
      <c r="E204" s="10" t="s">
        <v>912</v>
      </c>
      <c r="F204" s="10" t="s">
        <v>157</v>
      </c>
      <c r="G204" s="10" t="s">
        <v>149</v>
      </c>
      <c r="H204" s="10">
        <v>2</v>
      </c>
      <c r="I204" s="10">
        <v>13</v>
      </c>
      <c r="J204" s="10">
        <v>2015</v>
      </c>
      <c r="K204" s="12">
        <v>42048</v>
      </c>
      <c r="L204" s="12" t="s">
        <v>129</v>
      </c>
      <c r="M204" s="10">
        <v>1</v>
      </c>
      <c r="N204" s="10" t="s">
        <v>148</v>
      </c>
      <c r="O204" s="10" t="s">
        <v>54</v>
      </c>
      <c r="P204" s="10" t="s">
        <v>37</v>
      </c>
      <c r="Q204" s="10" t="s">
        <v>46</v>
      </c>
      <c r="R204" s="10" t="s">
        <v>49</v>
      </c>
      <c r="S204" s="10" t="s">
        <v>44</v>
      </c>
      <c r="T204" s="10" t="s">
        <v>20</v>
      </c>
      <c r="U204" s="10">
        <v>1</v>
      </c>
      <c r="V204" s="10">
        <v>0</v>
      </c>
      <c r="W204" s="10">
        <v>0</v>
      </c>
      <c r="X204" s="10">
        <v>0</v>
      </c>
      <c r="Y204" s="10">
        <v>1</v>
      </c>
      <c r="Z204" s="10">
        <v>0</v>
      </c>
      <c r="AA204" s="10">
        <v>1</v>
      </c>
      <c r="AB204" s="10">
        <v>1</v>
      </c>
      <c r="AC204">
        <v>825</v>
      </c>
      <c r="AD204" s="10">
        <v>0</v>
      </c>
      <c r="AE204" s="10">
        <v>0</v>
      </c>
      <c r="AF204" s="10">
        <v>0</v>
      </c>
      <c r="AG204">
        <v>710</v>
      </c>
      <c r="AH204">
        <v>0</v>
      </c>
      <c r="AI204">
        <v>550</v>
      </c>
      <c r="AJ204">
        <v>370</v>
      </c>
      <c r="AK204" s="19" t="s">
        <v>682</v>
      </c>
      <c r="AL204" s="18" t="s">
        <v>734</v>
      </c>
      <c r="AM204" s="10">
        <v>42</v>
      </c>
      <c r="AN204" s="10" t="s">
        <v>3</v>
      </c>
      <c r="AO204" s="10" t="s">
        <v>146</v>
      </c>
      <c r="AP204" s="10" t="s">
        <v>27</v>
      </c>
      <c r="AQ204" s="10" t="s">
        <v>102</v>
      </c>
      <c r="AR204" s="9">
        <v>17785</v>
      </c>
      <c r="AS204" s="14">
        <v>2131</v>
      </c>
      <c r="AT204" s="9">
        <v>15654</v>
      </c>
      <c r="AU204" s="7">
        <v>1760.7149999999999</v>
      </c>
      <c r="AV204" s="7">
        <v>1920.78</v>
      </c>
      <c r="AW204" s="7">
        <v>5602.2749999999996</v>
      </c>
      <c r="AX204" s="14">
        <v>2455</v>
      </c>
      <c r="AY204" s="14">
        <v>1490</v>
      </c>
      <c r="AZ204" s="7">
        <v>1120.4550000000002</v>
      </c>
      <c r="BA204" s="7">
        <v>1440.585</v>
      </c>
      <c r="BB204" s="7">
        <v>1600.65</v>
      </c>
      <c r="BC204" s="7">
        <v>1920.78</v>
      </c>
      <c r="BD204" s="7">
        <v>640.26</v>
      </c>
      <c r="BE204" s="7">
        <v>15469.679999999998</v>
      </c>
      <c r="BF204" s="8">
        <v>184.32000000000153</v>
      </c>
      <c r="BG204" s="8">
        <v>4481.82</v>
      </c>
      <c r="BH204" s="7">
        <v>373.48500000000001</v>
      </c>
      <c r="BI204" s="8">
        <v>-4297.4999999999982</v>
      </c>
      <c r="BJ204" s="8">
        <v>-4670.9849999999979</v>
      </c>
    </row>
    <row r="205" spans="1:62" x14ac:dyDescent="0.45">
      <c r="A205" s="13" t="s">
        <v>1670</v>
      </c>
      <c r="B205" s="10" t="s">
        <v>654</v>
      </c>
      <c r="C205" s="10" t="s">
        <v>750</v>
      </c>
      <c r="D205" s="10">
        <v>2014</v>
      </c>
      <c r="E205" s="10" t="s">
        <v>752</v>
      </c>
      <c r="F205" s="10" t="s">
        <v>748</v>
      </c>
      <c r="G205" s="10" t="s">
        <v>747</v>
      </c>
      <c r="H205" s="10">
        <v>2</v>
      </c>
      <c r="I205" s="10">
        <v>13</v>
      </c>
      <c r="J205" s="10">
        <v>2015</v>
      </c>
      <c r="K205" s="12">
        <v>42048</v>
      </c>
      <c r="L205" s="12" t="s">
        <v>129</v>
      </c>
      <c r="M205" s="10">
        <v>1</v>
      </c>
      <c r="N205" s="10" t="s">
        <v>12</v>
      </c>
      <c r="O205" s="10" t="s">
        <v>131</v>
      </c>
      <c r="P205" s="10" t="s">
        <v>47</v>
      </c>
      <c r="Q205" s="10" t="s">
        <v>46</v>
      </c>
      <c r="R205" s="10" t="s">
        <v>53</v>
      </c>
      <c r="S205" s="10" t="s">
        <v>60</v>
      </c>
      <c r="T205" s="10" t="s">
        <v>20</v>
      </c>
      <c r="U205" s="10">
        <v>1</v>
      </c>
      <c r="V205" s="10">
        <v>1</v>
      </c>
      <c r="W205" s="10">
        <v>0</v>
      </c>
      <c r="X205" s="10">
        <v>1</v>
      </c>
      <c r="Y205" s="10">
        <v>1</v>
      </c>
      <c r="Z205" s="10">
        <v>0</v>
      </c>
      <c r="AA205" s="10">
        <v>1</v>
      </c>
      <c r="AB205" s="10">
        <v>1</v>
      </c>
      <c r="AC205">
        <v>825</v>
      </c>
      <c r="AD205" s="10">
        <v>870</v>
      </c>
      <c r="AE205" s="10">
        <v>0</v>
      </c>
      <c r="AF205" s="10">
        <v>640</v>
      </c>
      <c r="AG205">
        <v>710</v>
      </c>
      <c r="AH205">
        <v>0</v>
      </c>
      <c r="AI205">
        <v>550</v>
      </c>
      <c r="AJ205">
        <v>370</v>
      </c>
      <c r="AK205" s="19" t="s">
        <v>666</v>
      </c>
      <c r="AL205" s="18" t="s">
        <v>679</v>
      </c>
      <c r="AM205" s="10">
        <v>135</v>
      </c>
      <c r="AN205" s="10" t="s">
        <v>155</v>
      </c>
      <c r="AO205" s="10" t="s">
        <v>422</v>
      </c>
      <c r="AP205" s="10" t="s">
        <v>1</v>
      </c>
      <c r="AQ205" s="10" t="s">
        <v>0</v>
      </c>
      <c r="AR205" s="9">
        <v>30883</v>
      </c>
      <c r="AS205" s="14">
        <v>1457</v>
      </c>
      <c r="AT205" s="9">
        <v>29426</v>
      </c>
      <c r="AU205" s="7">
        <v>2377.991</v>
      </c>
      <c r="AV205" s="7">
        <v>2594.1719999999996</v>
      </c>
      <c r="AW205" s="7">
        <v>7566.3349999999991</v>
      </c>
      <c r="AX205" s="14">
        <v>3965</v>
      </c>
      <c r="AY205" s="14">
        <v>1110</v>
      </c>
      <c r="AZ205" s="7">
        <v>1513.2670000000001</v>
      </c>
      <c r="BA205" s="7">
        <v>1945.6289999999999</v>
      </c>
      <c r="BB205" s="7">
        <v>2161.81</v>
      </c>
      <c r="BC205" s="7">
        <v>2594.1719999999996</v>
      </c>
      <c r="BD205" s="7">
        <v>864.72399999999993</v>
      </c>
      <c r="BE205" s="7">
        <v>20640.031999999999</v>
      </c>
      <c r="BF205" s="8">
        <v>8785.9680000000008</v>
      </c>
      <c r="BG205" s="8">
        <v>6053.0679999999993</v>
      </c>
      <c r="BH205" s="7">
        <v>3008.0041999999999</v>
      </c>
      <c r="BI205" s="8">
        <v>2732.9000000000015</v>
      </c>
      <c r="BJ205" s="8">
        <v>-275.1041999999984</v>
      </c>
    </row>
    <row r="206" spans="1:62" x14ac:dyDescent="0.45">
      <c r="A206" s="13" t="s">
        <v>1641</v>
      </c>
      <c r="B206" s="10" t="s">
        <v>654</v>
      </c>
      <c r="C206" s="10" t="s">
        <v>709</v>
      </c>
      <c r="D206" s="10">
        <v>2012</v>
      </c>
      <c r="E206" s="10" t="s">
        <v>708</v>
      </c>
      <c r="F206" s="10" t="s">
        <v>15</v>
      </c>
      <c r="G206" s="10" t="s">
        <v>14</v>
      </c>
      <c r="H206" s="10">
        <v>2</v>
      </c>
      <c r="I206" s="10">
        <v>13</v>
      </c>
      <c r="J206" s="10">
        <v>2015</v>
      </c>
      <c r="K206" s="12">
        <v>42048</v>
      </c>
      <c r="L206" s="12" t="s">
        <v>129</v>
      </c>
      <c r="M206" s="10">
        <v>1</v>
      </c>
      <c r="N206" s="10" t="s">
        <v>12</v>
      </c>
      <c r="O206" s="10" t="s">
        <v>41</v>
      </c>
      <c r="P206" s="10" t="s">
        <v>47</v>
      </c>
      <c r="Q206" s="10" t="s">
        <v>22</v>
      </c>
      <c r="R206" s="10" t="s">
        <v>77</v>
      </c>
      <c r="S206" s="10" t="s">
        <v>44</v>
      </c>
      <c r="T206" s="10" t="s">
        <v>20</v>
      </c>
      <c r="U206" s="10">
        <v>1</v>
      </c>
      <c r="V206" s="10">
        <v>1</v>
      </c>
      <c r="W206" s="10">
        <v>0</v>
      </c>
      <c r="X206" s="10">
        <v>1</v>
      </c>
      <c r="Y206" s="10">
        <v>0</v>
      </c>
      <c r="Z206" s="10">
        <v>0</v>
      </c>
      <c r="AA206" s="10">
        <v>1</v>
      </c>
      <c r="AB206" s="10">
        <v>0</v>
      </c>
      <c r="AC206">
        <v>825</v>
      </c>
      <c r="AD206" s="10">
        <v>870</v>
      </c>
      <c r="AE206" s="10">
        <v>0</v>
      </c>
      <c r="AF206" s="10">
        <v>640</v>
      </c>
      <c r="AG206">
        <v>0</v>
      </c>
      <c r="AH206">
        <v>0</v>
      </c>
      <c r="AI206">
        <v>550</v>
      </c>
      <c r="AJ206">
        <v>0</v>
      </c>
      <c r="AK206" s="19" t="s">
        <v>696</v>
      </c>
      <c r="AL206" s="18" t="s">
        <v>737</v>
      </c>
      <c r="AM206" s="10">
        <v>88</v>
      </c>
      <c r="AN206" s="10" t="s">
        <v>3</v>
      </c>
      <c r="AO206" s="10" t="s">
        <v>2</v>
      </c>
      <c r="AP206" s="10" t="s">
        <v>39</v>
      </c>
      <c r="AQ206" s="10" t="s">
        <v>102</v>
      </c>
      <c r="AR206" s="9">
        <v>31224</v>
      </c>
      <c r="AS206" s="14">
        <v>2595</v>
      </c>
      <c r="AT206" s="9">
        <v>28629</v>
      </c>
      <c r="AU206" s="7">
        <v>2747.712</v>
      </c>
      <c r="AV206" s="7">
        <v>2997.5039999999999</v>
      </c>
      <c r="AW206" s="7">
        <v>8742.7199999999993</v>
      </c>
      <c r="AX206" s="14">
        <v>2885</v>
      </c>
      <c r="AY206" s="14">
        <v>1567</v>
      </c>
      <c r="AZ206" s="7">
        <v>1748.5440000000003</v>
      </c>
      <c r="BA206" s="7">
        <v>2248.1280000000002</v>
      </c>
      <c r="BB206" s="7">
        <v>2497.92</v>
      </c>
      <c r="BC206" s="7">
        <v>2997.5039999999999</v>
      </c>
      <c r="BD206" s="7">
        <v>999.16800000000001</v>
      </c>
      <c r="BE206" s="7">
        <v>22437.023999999998</v>
      </c>
      <c r="BF206" s="8">
        <v>6191.9760000000024</v>
      </c>
      <c r="BG206" s="8">
        <v>6994.1759999999995</v>
      </c>
      <c r="BH206" s="7">
        <v>1248.96</v>
      </c>
      <c r="BI206" s="8">
        <v>-802.19999999999709</v>
      </c>
      <c r="BJ206" s="8">
        <v>-2051.1599999999971</v>
      </c>
    </row>
    <row r="207" spans="1:62" x14ac:dyDescent="0.45">
      <c r="A207" s="13" t="s">
        <v>1611</v>
      </c>
      <c r="B207" s="10" t="s">
        <v>654</v>
      </c>
      <c r="C207" s="10" t="s">
        <v>653</v>
      </c>
      <c r="D207" s="10">
        <v>2012</v>
      </c>
      <c r="E207" s="10" t="s">
        <v>652</v>
      </c>
      <c r="F207" s="10" t="s">
        <v>284</v>
      </c>
      <c r="G207" s="10" t="s">
        <v>149</v>
      </c>
      <c r="H207" s="10">
        <v>2</v>
      </c>
      <c r="I207" s="10">
        <v>13</v>
      </c>
      <c r="J207" s="10">
        <v>2015</v>
      </c>
      <c r="K207" s="12">
        <v>42048</v>
      </c>
      <c r="L207" s="12" t="s">
        <v>129</v>
      </c>
      <c r="M207" s="10">
        <v>1</v>
      </c>
      <c r="N207" s="10" t="s">
        <v>163</v>
      </c>
      <c r="O207" s="10" t="s">
        <v>131</v>
      </c>
      <c r="P207" s="10" t="s">
        <v>62</v>
      </c>
      <c r="Q207" s="10" t="s">
        <v>46</v>
      </c>
      <c r="R207" s="10" t="s">
        <v>45</v>
      </c>
      <c r="S207" s="10" t="s">
        <v>44</v>
      </c>
      <c r="T207" s="10" t="s">
        <v>20</v>
      </c>
      <c r="U207" s="10">
        <v>0</v>
      </c>
      <c r="V207" s="10">
        <v>1</v>
      </c>
      <c r="W207" s="10">
        <v>0</v>
      </c>
      <c r="X207" s="10">
        <v>1</v>
      </c>
      <c r="Y207" s="10">
        <v>0</v>
      </c>
      <c r="Z207" s="10">
        <v>1</v>
      </c>
      <c r="AA207" s="10">
        <v>1</v>
      </c>
      <c r="AB207" s="10">
        <v>0</v>
      </c>
      <c r="AC207">
        <v>0</v>
      </c>
      <c r="AD207" s="10">
        <v>870</v>
      </c>
      <c r="AE207" s="10">
        <v>0</v>
      </c>
      <c r="AF207" s="10">
        <v>640</v>
      </c>
      <c r="AG207">
        <v>0</v>
      </c>
      <c r="AH207">
        <v>420</v>
      </c>
      <c r="AI207">
        <v>550</v>
      </c>
      <c r="AJ207">
        <v>0</v>
      </c>
      <c r="AK207" s="19" t="s">
        <v>666</v>
      </c>
      <c r="AL207" s="18" t="s">
        <v>672</v>
      </c>
      <c r="AM207" s="10">
        <v>132</v>
      </c>
      <c r="AN207" s="10" t="s">
        <v>3</v>
      </c>
      <c r="AO207" s="10" t="s">
        <v>146</v>
      </c>
      <c r="AP207" s="10" t="s">
        <v>27</v>
      </c>
      <c r="AQ207" s="10" t="s">
        <v>31</v>
      </c>
      <c r="AR207" s="9">
        <v>36729</v>
      </c>
      <c r="AS207" s="14">
        <v>4818</v>
      </c>
      <c r="AT207" s="9">
        <v>31911</v>
      </c>
      <c r="AU207" s="7">
        <v>3354.9120000000003</v>
      </c>
      <c r="AV207" s="7">
        <v>3659.904</v>
      </c>
      <c r="AW207" s="7">
        <v>10674.72</v>
      </c>
      <c r="AX207" s="14">
        <v>2480</v>
      </c>
      <c r="AY207" s="14">
        <v>1270</v>
      </c>
      <c r="AZ207" s="7">
        <v>2134.9440000000004</v>
      </c>
      <c r="BA207" s="7">
        <v>2744.9279999999999</v>
      </c>
      <c r="BB207" s="7">
        <v>3049.92</v>
      </c>
      <c r="BC207" s="7">
        <v>3659.904</v>
      </c>
      <c r="BD207" s="7">
        <v>1219.9680000000001</v>
      </c>
      <c r="BE207" s="7">
        <v>25709.423999999999</v>
      </c>
      <c r="BF207" s="8">
        <v>6201.5760000000009</v>
      </c>
      <c r="BG207" s="8">
        <v>8539.7759999999998</v>
      </c>
      <c r="BH207" s="7">
        <v>888.84179999999992</v>
      </c>
      <c r="BI207" s="8">
        <v>-2338.1999999999989</v>
      </c>
      <c r="BJ207" s="8">
        <v>-3227.0417999999991</v>
      </c>
    </row>
    <row r="208" spans="1:62" x14ac:dyDescent="0.45">
      <c r="A208" s="13" t="s">
        <v>2876</v>
      </c>
      <c r="B208" s="10" t="s">
        <v>18</v>
      </c>
      <c r="C208" s="10" t="s">
        <v>507</v>
      </c>
      <c r="D208" s="10">
        <v>2015</v>
      </c>
      <c r="E208" s="10" t="s">
        <v>513</v>
      </c>
      <c r="F208" s="10" t="s">
        <v>505</v>
      </c>
      <c r="G208" s="10" t="s">
        <v>423</v>
      </c>
      <c r="H208" s="10">
        <v>2</v>
      </c>
      <c r="I208" s="10">
        <v>13</v>
      </c>
      <c r="J208" s="10">
        <v>2015</v>
      </c>
      <c r="K208" s="12">
        <v>42048</v>
      </c>
      <c r="L208" s="12" t="s">
        <v>129</v>
      </c>
      <c r="M208" s="10">
        <v>1</v>
      </c>
      <c r="N208" s="10" t="s">
        <v>25</v>
      </c>
      <c r="O208" s="10" t="s">
        <v>427</v>
      </c>
      <c r="P208" s="10" t="s">
        <v>47</v>
      </c>
      <c r="Q208" s="10" t="s">
        <v>156</v>
      </c>
      <c r="R208" s="10" t="s">
        <v>53</v>
      </c>
      <c r="S208" s="10" t="s">
        <v>21</v>
      </c>
      <c r="T208" s="10" t="s">
        <v>40</v>
      </c>
      <c r="U208" s="10">
        <v>1</v>
      </c>
      <c r="V208" s="10">
        <v>0</v>
      </c>
      <c r="W208" s="10">
        <v>1</v>
      </c>
      <c r="X208" s="10">
        <v>1</v>
      </c>
      <c r="Y208" s="10">
        <v>1</v>
      </c>
      <c r="Z208" s="10">
        <v>0</v>
      </c>
      <c r="AA208" s="10">
        <v>0</v>
      </c>
      <c r="AB208" s="10">
        <v>1</v>
      </c>
      <c r="AC208">
        <v>825</v>
      </c>
      <c r="AD208" s="10">
        <v>0</v>
      </c>
      <c r="AE208" s="10">
        <v>425</v>
      </c>
      <c r="AF208" s="10">
        <v>640</v>
      </c>
      <c r="AG208">
        <v>710</v>
      </c>
      <c r="AH208">
        <v>0</v>
      </c>
      <c r="AI208">
        <v>0</v>
      </c>
      <c r="AJ208">
        <v>370</v>
      </c>
      <c r="AK208" s="20" t="s">
        <v>5</v>
      </c>
      <c r="AL208" s="10" t="s">
        <v>4</v>
      </c>
      <c r="AM208" s="10">
        <v>6</v>
      </c>
      <c r="AN208" s="10" t="s">
        <v>502</v>
      </c>
      <c r="AO208" s="10" t="s">
        <v>501</v>
      </c>
      <c r="AP208" s="10" t="s">
        <v>1</v>
      </c>
      <c r="AQ208" s="10" t="s">
        <v>0</v>
      </c>
      <c r="AR208" s="9">
        <v>30516</v>
      </c>
      <c r="AS208" s="14">
        <v>2965</v>
      </c>
      <c r="AT208" s="9">
        <v>27551</v>
      </c>
      <c r="AU208" s="7">
        <v>1347.4639200000004</v>
      </c>
      <c r="AV208" s="7">
        <v>1469.9606400000002</v>
      </c>
      <c r="AW208" s="7">
        <v>4287.3852000000006</v>
      </c>
      <c r="AX208" s="14">
        <v>2970</v>
      </c>
      <c r="AY208" s="14">
        <v>1795</v>
      </c>
      <c r="AZ208" s="7">
        <v>857.47704000000022</v>
      </c>
      <c r="BA208" s="7">
        <v>1102.4704800000002</v>
      </c>
      <c r="BB208" s="7">
        <v>1224.9672000000003</v>
      </c>
      <c r="BC208" s="7">
        <v>1469.9606400000002</v>
      </c>
      <c r="BD208" s="7">
        <v>489.9868800000001</v>
      </c>
      <c r="BE208" s="7">
        <v>13584.763840000001</v>
      </c>
      <c r="BF208" s="8">
        <v>13966.236159999999</v>
      </c>
      <c r="BG208" s="8">
        <v>3429.9081600000009</v>
      </c>
      <c r="BH208" s="7">
        <v>833.08680000000004</v>
      </c>
      <c r="BI208" s="8">
        <v>10536.327999999998</v>
      </c>
      <c r="BJ208" s="8">
        <v>9703.2411999999968</v>
      </c>
    </row>
    <row r="209" spans="1:62" x14ac:dyDescent="0.45">
      <c r="A209" s="13" t="s">
        <v>2875</v>
      </c>
      <c r="B209" s="10" t="s">
        <v>18</v>
      </c>
      <c r="C209" s="10" t="s">
        <v>507</v>
      </c>
      <c r="D209" s="10">
        <v>2015</v>
      </c>
      <c r="E209" s="10" t="s">
        <v>513</v>
      </c>
      <c r="F209" s="10" t="s">
        <v>505</v>
      </c>
      <c r="G209" s="10" t="s">
        <v>423</v>
      </c>
      <c r="H209" s="10">
        <v>2</v>
      </c>
      <c r="I209" s="10">
        <v>13</v>
      </c>
      <c r="J209" s="10">
        <v>2015</v>
      </c>
      <c r="K209" s="12">
        <v>42048</v>
      </c>
      <c r="L209" s="12" t="s">
        <v>129</v>
      </c>
      <c r="M209" s="10">
        <v>1</v>
      </c>
      <c r="N209" s="10" t="s">
        <v>12</v>
      </c>
      <c r="O209" s="10" t="s">
        <v>517</v>
      </c>
      <c r="P209" s="10" t="s">
        <v>10</v>
      </c>
      <c r="Q209" s="10" t="s">
        <v>156</v>
      </c>
      <c r="R209" s="10" t="s">
        <v>8</v>
      </c>
      <c r="S209" s="10" t="s">
        <v>44</v>
      </c>
      <c r="T209" s="10" t="s">
        <v>40</v>
      </c>
      <c r="U209" s="10">
        <v>1</v>
      </c>
      <c r="V209" s="10">
        <v>0</v>
      </c>
      <c r="W209" s="10">
        <v>1</v>
      </c>
      <c r="X209" s="10">
        <v>0</v>
      </c>
      <c r="Y209" s="10">
        <v>1</v>
      </c>
      <c r="Z209" s="10">
        <v>1</v>
      </c>
      <c r="AA209" s="10">
        <v>1</v>
      </c>
      <c r="AB209" s="10">
        <v>1</v>
      </c>
      <c r="AC209">
        <v>825</v>
      </c>
      <c r="AD209" s="10">
        <v>0</v>
      </c>
      <c r="AE209" s="10">
        <v>425</v>
      </c>
      <c r="AF209" s="10">
        <v>0</v>
      </c>
      <c r="AG209">
        <v>710</v>
      </c>
      <c r="AH209">
        <v>420</v>
      </c>
      <c r="AI209">
        <v>550</v>
      </c>
      <c r="AJ209">
        <v>370</v>
      </c>
      <c r="AK209" s="20" t="s">
        <v>5</v>
      </c>
      <c r="AL209" s="10" t="s">
        <v>4</v>
      </c>
      <c r="AM209" s="10">
        <v>42</v>
      </c>
      <c r="AN209" s="10" t="s">
        <v>155</v>
      </c>
      <c r="AO209" s="10" t="s">
        <v>422</v>
      </c>
      <c r="AP209" s="10" t="s">
        <v>1</v>
      </c>
      <c r="AQ209" s="10" t="s">
        <v>0</v>
      </c>
      <c r="AR209" s="9">
        <v>28354</v>
      </c>
      <c r="AS209" s="14">
        <v>2942</v>
      </c>
      <c r="AT209" s="9">
        <v>25412</v>
      </c>
      <c r="AU209" s="7">
        <v>1334.8982900000001</v>
      </c>
      <c r="AV209" s="7">
        <v>1456.2526800000001</v>
      </c>
      <c r="AW209" s="7">
        <v>4247.4036500000002</v>
      </c>
      <c r="AX209" s="14">
        <v>3300</v>
      </c>
      <c r="AY209" s="14">
        <v>1795</v>
      </c>
      <c r="AZ209" s="7">
        <v>849.48073000000011</v>
      </c>
      <c r="BA209" s="7">
        <v>1092.1895099999999</v>
      </c>
      <c r="BB209" s="7">
        <v>1213.5439000000001</v>
      </c>
      <c r="BC209" s="7">
        <v>1456.2526800000001</v>
      </c>
      <c r="BD209" s="7">
        <v>485.41756000000004</v>
      </c>
      <c r="BE209" s="7">
        <v>13832.516080000001</v>
      </c>
      <c r="BF209" s="8">
        <v>11579.483919999999</v>
      </c>
      <c r="BG209" s="8">
        <v>3397.92292</v>
      </c>
      <c r="BH209" s="7">
        <v>774.06420000000003</v>
      </c>
      <c r="BI209" s="8">
        <v>8181.5609999999988</v>
      </c>
      <c r="BJ209" s="8">
        <v>7407.496799999999</v>
      </c>
    </row>
    <row r="210" spans="1:62" x14ac:dyDescent="0.45">
      <c r="A210" s="13" t="s">
        <v>2873</v>
      </c>
      <c r="B210" s="10" t="s">
        <v>18</v>
      </c>
      <c r="C210" s="10" t="s">
        <v>507</v>
      </c>
      <c r="D210" s="10">
        <v>2015</v>
      </c>
      <c r="E210" s="10" t="s">
        <v>510</v>
      </c>
      <c r="F210" s="10" t="s">
        <v>505</v>
      </c>
      <c r="G210" s="10" t="s">
        <v>423</v>
      </c>
      <c r="H210" s="10">
        <v>2</v>
      </c>
      <c r="I210" s="10">
        <v>13</v>
      </c>
      <c r="J210" s="10">
        <v>2015</v>
      </c>
      <c r="K210" s="12">
        <v>42048</v>
      </c>
      <c r="L210" s="12" t="s">
        <v>129</v>
      </c>
      <c r="M210" s="10">
        <v>1</v>
      </c>
      <c r="N210" s="10" t="s">
        <v>25</v>
      </c>
      <c r="O210" s="10" t="s">
        <v>504</v>
      </c>
      <c r="P210" s="10" t="s">
        <v>47</v>
      </c>
      <c r="Q210" s="10" t="s">
        <v>156</v>
      </c>
      <c r="R210" s="10" t="s">
        <v>33</v>
      </c>
      <c r="S210" s="10" t="s">
        <v>21</v>
      </c>
      <c r="T210" s="10" t="s">
        <v>40</v>
      </c>
      <c r="U210" s="10">
        <v>1</v>
      </c>
      <c r="V210" s="10">
        <v>0</v>
      </c>
      <c r="W210" s="10">
        <v>1</v>
      </c>
      <c r="X210" s="10">
        <v>0</v>
      </c>
      <c r="Y210" s="10">
        <v>0</v>
      </c>
      <c r="Z210" s="10">
        <v>1</v>
      </c>
      <c r="AA210" s="10">
        <v>0</v>
      </c>
      <c r="AB210" s="10">
        <v>1</v>
      </c>
      <c r="AC210">
        <v>825</v>
      </c>
      <c r="AD210" s="10">
        <v>0</v>
      </c>
      <c r="AE210" s="10">
        <v>425</v>
      </c>
      <c r="AF210" s="10">
        <v>0</v>
      </c>
      <c r="AG210">
        <v>0</v>
      </c>
      <c r="AH210">
        <v>420</v>
      </c>
      <c r="AI210">
        <v>0</v>
      </c>
      <c r="AJ210">
        <v>370</v>
      </c>
      <c r="AK210" s="20" t="s">
        <v>5</v>
      </c>
      <c r="AL210" s="10" t="s">
        <v>4</v>
      </c>
      <c r="AM210" s="10">
        <v>35</v>
      </c>
      <c r="AN210" s="10" t="s">
        <v>502</v>
      </c>
      <c r="AO210" s="10" t="s">
        <v>501</v>
      </c>
      <c r="AP210" s="10" t="s">
        <v>27</v>
      </c>
      <c r="AQ210" s="10" t="s">
        <v>0</v>
      </c>
      <c r="AR210" s="9">
        <v>30878</v>
      </c>
      <c r="AS210" s="14">
        <v>2975</v>
      </c>
      <c r="AT210" s="9">
        <v>27903</v>
      </c>
      <c r="AU210" s="7">
        <v>1358.6320000000003</v>
      </c>
      <c r="AV210" s="7">
        <v>1482.1440000000002</v>
      </c>
      <c r="AW210" s="7">
        <v>4322.920000000001</v>
      </c>
      <c r="AX210" s="14">
        <v>2040</v>
      </c>
      <c r="AY210" s="14">
        <v>1795</v>
      </c>
      <c r="AZ210" s="7">
        <v>864.58400000000029</v>
      </c>
      <c r="BA210" s="7">
        <v>1111.6080000000002</v>
      </c>
      <c r="BB210" s="7">
        <v>1235.1200000000003</v>
      </c>
      <c r="BC210" s="7">
        <v>1482.1440000000002</v>
      </c>
      <c r="BD210" s="7">
        <v>494.04800000000012</v>
      </c>
      <c r="BE210" s="7">
        <v>12727.864000000003</v>
      </c>
      <c r="BF210" s="8">
        <v>15175.135999999997</v>
      </c>
      <c r="BG210" s="8">
        <v>3458.3360000000007</v>
      </c>
      <c r="BH210" s="7">
        <v>842.96940000000006</v>
      </c>
      <c r="BI210" s="8">
        <v>11716.799999999996</v>
      </c>
      <c r="BJ210" s="8">
        <v>10873.830599999996</v>
      </c>
    </row>
    <row r="211" spans="1:62" x14ac:dyDescent="0.45">
      <c r="A211" s="13" t="s">
        <v>2682</v>
      </c>
      <c r="B211" s="10" t="s">
        <v>18</v>
      </c>
      <c r="C211" s="10" t="s">
        <v>282</v>
      </c>
      <c r="D211" s="10">
        <v>2015</v>
      </c>
      <c r="E211" s="10" t="s">
        <v>285</v>
      </c>
      <c r="F211" s="10" t="s">
        <v>284</v>
      </c>
      <c r="G211" s="10" t="s">
        <v>149</v>
      </c>
      <c r="H211" s="10">
        <v>2</v>
      </c>
      <c r="I211" s="10">
        <v>13</v>
      </c>
      <c r="J211" s="10">
        <v>2015</v>
      </c>
      <c r="K211" s="12">
        <v>42048</v>
      </c>
      <c r="L211" s="12" t="s">
        <v>129</v>
      </c>
      <c r="M211" s="10">
        <v>1</v>
      </c>
      <c r="N211" s="10" t="s">
        <v>148</v>
      </c>
      <c r="O211" s="10" t="s">
        <v>243</v>
      </c>
      <c r="P211" s="10" t="s">
        <v>71</v>
      </c>
      <c r="Q211" s="10" t="s">
        <v>147</v>
      </c>
      <c r="R211" s="10" t="s">
        <v>33</v>
      </c>
      <c r="S211" s="11" t="s">
        <v>7</v>
      </c>
      <c r="T211" s="10" t="s">
        <v>40</v>
      </c>
      <c r="U211" s="10">
        <v>0</v>
      </c>
      <c r="V211" s="10">
        <v>0</v>
      </c>
      <c r="W211" s="10">
        <v>1</v>
      </c>
      <c r="X211" s="10">
        <v>1</v>
      </c>
      <c r="Y211" s="10">
        <v>0</v>
      </c>
      <c r="Z211" s="10">
        <v>0</v>
      </c>
      <c r="AA211" s="10">
        <v>0</v>
      </c>
      <c r="AB211" s="10">
        <v>0</v>
      </c>
      <c r="AC211">
        <v>0</v>
      </c>
      <c r="AD211" s="10">
        <v>0</v>
      </c>
      <c r="AE211" s="10">
        <v>425</v>
      </c>
      <c r="AF211" s="10">
        <v>640</v>
      </c>
      <c r="AG211">
        <v>0</v>
      </c>
      <c r="AH211">
        <v>0</v>
      </c>
      <c r="AI211">
        <v>0</v>
      </c>
      <c r="AJ211">
        <v>0</v>
      </c>
      <c r="AK211" s="20" t="s">
        <v>5</v>
      </c>
      <c r="AL211" s="10" t="s">
        <v>4</v>
      </c>
      <c r="AM211" s="10">
        <v>56</v>
      </c>
      <c r="AN211" s="10" t="s">
        <v>3</v>
      </c>
      <c r="AO211" s="10" t="s">
        <v>146</v>
      </c>
      <c r="AP211" s="10" t="s">
        <v>1</v>
      </c>
      <c r="AQ211" s="10" t="s">
        <v>0</v>
      </c>
      <c r="AR211" s="9">
        <v>15305</v>
      </c>
      <c r="AS211" s="14">
        <v>2691</v>
      </c>
      <c r="AT211" s="9">
        <v>12614</v>
      </c>
      <c r="AU211" s="7">
        <v>1565.7015000000001</v>
      </c>
      <c r="AV211" s="7">
        <v>1708.038</v>
      </c>
      <c r="AW211" s="7">
        <v>4981.7775000000001</v>
      </c>
      <c r="AX211" s="14">
        <v>1065</v>
      </c>
      <c r="AY211" s="14">
        <v>1649</v>
      </c>
      <c r="AZ211" s="7">
        <v>996.35550000000023</v>
      </c>
      <c r="BA211" s="7">
        <v>1281.0285000000001</v>
      </c>
      <c r="BB211" s="7">
        <v>1423.3650000000002</v>
      </c>
      <c r="BC211" s="7">
        <v>1708.038</v>
      </c>
      <c r="BD211" s="7">
        <v>569.34600000000012</v>
      </c>
      <c r="BE211" s="7">
        <v>12962.228000000001</v>
      </c>
      <c r="BF211" s="8">
        <v>-348.22800000000097</v>
      </c>
      <c r="BG211" s="8">
        <v>3985.422</v>
      </c>
      <c r="BH211" s="7">
        <v>417.82650000000001</v>
      </c>
      <c r="BI211" s="8">
        <v>-4333.6500000000015</v>
      </c>
      <c r="BJ211" s="8">
        <v>-4751.4765000000016</v>
      </c>
    </row>
    <row r="212" spans="1:62" x14ac:dyDescent="0.45">
      <c r="A212" s="13" t="s">
        <v>2538</v>
      </c>
      <c r="B212" s="10" t="s">
        <v>18</v>
      </c>
      <c r="C212" s="10" t="s">
        <v>152</v>
      </c>
      <c r="D212" s="10">
        <v>2015</v>
      </c>
      <c r="E212" s="10" t="s">
        <v>151</v>
      </c>
      <c r="F212" s="10" t="s">
        <v>150</v>
      </c>
      <c r="G212" s="10" t="s">
        <v>149</v>
      </c>
      <c r="H212" s="10">
        <v>2</v>
      </c>
      <c r="I212" s="10">
        <v>13</v>
      </c>
      <c r="J212" s="10">
        <v>2015</v>
      </c>
      <c r="K212" s="12">
        <v>42048</v>
      </c>
      <c r="L212" s="12" t="s">
        <v>129</v>
      </c>
      <c r="M212" s="10">
        <v>1</v>
      </c>
      <c r="N212" s="10" t="s">
        <v>12</v>
      </c>
      <c r="O212" s="10" t="s">
        <v>54</v>
      </c>
      <c r="P212" s="10" t="s">
        <v>104</v>
      </c>
      <c r="Q212" s="10" t="s">
        <v>147</v>
      </c>
      <c r="R212" s="10" t="s">
        <v>33</v>
      </c>
      <c r="S212" s="10" t="s">
        <v>7</v>
      </c>
      <c r="T212" s="10" t="s">
        <v>40</v>
      </c>
      <c r="U212" s="10">
        <v>1</v>
      </c>
      <c r="V212" s="10">
        <v>0</v>
      </c>
      <c r="W212" s="10">
        <v>1</v>
      </c>
      <c r="X212" s="10">
        <v>0</v>
      </c>
      <c r="Y212" s="10">
        <v>0</v>
      </c>
      <c r="Z212" s="10">
        <v>0</v>
      </c>
      <c r="AA212" s="10">
        <v>1</v>
      </c>
      <c r="AB212" s="10">
        <v>0</v>
      </c>
      <c r="AC212">
        <v>825</v>
      </c>
      <c r="AD212" s="10">
        <v>0</v>
      </c>
      <c r="AE212" s="10">
        <v>425</v>
      </c>
      <c r="AF212" s="10">
        <v>0</v>
      </c>
      <c r="AG212">
        <v>0</v>
      </c>
      <c r="AH212">
        <v>0</v>
      </c>
      <c r="AI212">
        <v>550</v>
      </c>
      <c r="AJ212">
        <v>0</v>
      </c>
      <c r="AK212" s="20" t="s">
        <v>5</v>
      </c>
      <c r="AL212" s="10" t="s">
        <v>4</v>
      </c>
      <c r="AM212" s="10">
        <v>4</v>
      </c>
      <c r="AN212" s="10" t="s">
        <v>155</v>
      </c>
      <c r="AO212" s="10" t="s">
        <v>154</v>
      </c>
      <c r="AP212" s="10" t="s">
        <v>1</v>
      </c>
      <c r="AQ212" s="10" t="s">
        <v>0</v>
      </c>
      <c r="AR212" s="9">
        <v>15140</v>
      </c>
      <c r="AS212" s="14">
        <v>2581</v>
      </c>
      <c r="AT212" s="9">
        <v>12559</v>
      </c>
      <c r="AU212" s="7">
        <v>1598.4777600000002</v>
      </c>
      <c r="AV212" s="7">
        <v>1743.7939200000001</v>
      </c>
      <c r="AW212" s="7">
        <v>5086.0655999999999</v>
      </c>
      <c r="AX212" s="14">
        <v>1800</v>
      </c>
      <c r="AY212" s="14">
        <v>1649</v>
      </c>
      <c r="AZ212" s="7">
        <v>1017.2131200000002</v>
      </c>
      <c r="BA212" s="7">
        <v>1307.8454400000001</v>
      </c>
      <c r="BB212" s="7">
        <v>1453.1616000000004</v>
      </c>
      <c r="BC212" s="7">
        <v>1743.7939200000001</v>
      </c>
      <c r="BD212" s="7">
        <v>581.2646400000001</v>
      </c>
      <c r="BE212" s="7">
        <v>13911.76352</v>
      </c>
      <c r="BF212" s="8">
        <v>-1352.7635200000004</v>
      </c>
      <c r="BG212" s="8">
        <v>4068.8524800000005</v>
      </c>
      <c r="BH212" s="7">
        <v>413.322</v>
      </c>
      <c r="BI212" s="8">
        <v>-5421.6160000000009</v>
      </c>
      <c r="BJ212" s="8">
        <v>-5834.938000000001</v>
      </c>
    </row>
    <row r="213" spans="1:62" x14ac:dyDescent="0.45">
      <c r="A213" s="13" t="s">
        <v>2432</v>
      </c>
      <c r="B213" s="10" t="s">
        <v>18</v>
      </c>
      <c r="C213" s="10" t="s">
        <v>17</v>
      </c>
      <c r="D213" s="10">
        <v>2013</v>
      </c>
      <c r="E213" s="10" t="s">
        <v>16</v>
      </c>
      <c r="F213" s="10" t="s">
        <v>15</v>
      </c>
      <c r="G213" s="10" t="s">
        <v>14</v>
      </c>
      <c r="H213" s="10">
        <v>2</v>
      </c>
      <c r="I213" s="10">
        <v>13</v>
      </c>
      <c r="J213" s="10">
        <v>2015</v>
      </c>
      <c r="K213" s="12">
        <v>42048</v>
      </c>
      <c r="L213" s="12" t="s">
        <v>129</v>
      </c>
      <c r="M213" s="10">
        <v>1</v>
      </c>
      <c r="N213" s="10" t="s">
        <v>12</v>
      </c>
      <c r="O213" s="10" t="s">
        <v>24</v>
      </c>
      <c r="P213" s="10" t="s">
        <v>37</v>
      </c>
      <c r="Q213" s="10" t="s">
        <v>46</v>
      </c>
      <c r="R213" s="10" t="s">
        <v>70</v>
      </c>
      <c r="S213" s="10" t="s">
        <v>7</v>
      </c>
      <c r="T213" s="10" t="s">
        <v>40</v>
      </c>
      <c r="U213" s="10">
        <v>1</v>
      </c>
      <c r="V213" s="10">
        <v>0</v>
      </c>
      <c r="W213" s="10">
        <v>1</v>
      </c>
      <c r="X213" s="10">
        <v>0</v>
      </c>
      <c r="Y213" s="10">
        <v>0</v>
      </c>
      <c r="Z213" s="10">
        <v>0</v>
      </c>
      <c r="AA213" s="10">
        <v>0</v>
      </c>
      <c r="AB213" s="10">
        <v>1</v>
      </c>
      <c r="AC213">
        <v>825</v>
      </c>
      <c r="AD213" s="10">
        <v>0</v>
      </c>
      <c r="AE213" s="10">
        <v>425</v>
      </c>
      <c r="AF213" s="10">
        <v>0</v>
      </c>
      <c r="AG213">
        <v>0</v>
      </c>
      <c r="AH213">
        <v>0</v>
      </c>
      <c r="AI213">
        <v>0</v>
      </c>
      <c r="AJ213">
        <v>370</v>
      </c>
      <c r="AK213" s="20" t="s">
        <v>5</v>
      </c>
      <c r="AL213" s="10" t="s">
        <v>4</v>
      </c>
      <c r="AM213" s="10">
        <v>114</v>
      </c>
      <c r="AN213" s="10" t="s">
        <v>3</v>
      </c>
      <c r="AO213" s="10" t="s">
        <v>2</v>
      </c>
      <c r="AP213" s="10" t="s">
        <v>27</v>
      </c>
      <c r="AQ213" s="10" t="s">
        <v>102</v>
      </c>
      <c r="AR213" s="9">
        <v>21897</v>
      </c>
      <c r="AS213" s="14">
        <v>4441</v>
      </c>
      <c r="AT213" s="9">
        <v>17456</v>
      </c>
      <c r="AU213" s="7">
        <v>1659.9082500000002</v>
      </c>
      <c r="AV213" s="7">
        <v>1810.809</v>
      </c>
      <c r="AW213" s="7">
        <v>5281.5262499999999</v>
      </c>
      <c r="AX213" s="14">
        <v>1620</v>
      </c>
      <c r="AY213" s="14">
        <v>1567</v>
      </c>
      <c r="AZ213" s="7">
        <v>1056.3052500000001</v>
      </c>
      <c r="BA213" s="7">
        <v>1358.1067499999999</v>
      </c>
      <c r="BB213" s="7">
        <v>1509.0075000000002</v>
      </c>
      <c r="BC213" s="7">
        <v>1810.809</v>
      </c>
      <c r="BD213" s="7">
        <v>603.60300000000007</v>
      </c>
      <c r="BE213" s="7">
        <v>14051.853999999999</v>
      </c>
      <c r="BF213" s="8">
        <v>3404.1460000000006</v>
      </c>
      <c r="BG213" s="8">
        <v>4225.2210000000005</v>
      </c>
      <c r="BH213" s="7">
        <v>597.78809999999999</v>
      </c>
      <c r="BI213" s="8">
        <v>-821.07499999999982</v>
      </c>
      <c r="BJ213" s="8">
        <v>-1418.8630999999998</v>
      </c>
    </row>
    <row r="214" spans="1:62" x14ac:dyDescent="0.45">
      <c r="A214" s="13" t="s">
        <v>2357</v>
      </c>
      <c r="B214" s="10" t="s">
        <v>1157</v>
      </c>
      <c r="C214" s="10" t="s">
        <v>1522</v>
      </c>
      <c r="D214" s="10">
        <v>2014</v>
      </c>
      <c r="E214" s="10" t="s">
        <v>1528</v>
      </c>
      <c r="F214" s="10" t="s">
        <v>1159</v>
      </c>
      <c r="G214" s="10" t="s">
        <v>835</v>
      </c>
      <c r="H214" s="10">
        <v>2</v>
      </c>
      <c r="I214" s="10">
        <v>13</v>
      </c>
      <c r="J214" s="10">
        <v>2015</v>
      </c>
      <c r="K214" s="12">
        <v>42048</v>
      </c>
      <c r="L214" s="12" t="s">
        <v>129</v>
      </c>
      <c r="M214" s="10">
        <v>1</v>
      </c>
      <c r="N214" s="10" t="s">
        <v>12</v>
      </c>
      <c r="O214" s="10" t="s">
        <v>41</v>
      </c>
      <c r="P214" s="10" t="s">
        <v>10</v>
      </c>
      <c r="Q214" s="10" t="s">
        <v>22</v>
      </c>
      <c r="R214" s="10" t="s">
        <v>49</v>
      </c>
      <c r="S214" s="10" t="s">
        <v>21</v>
      </c>
      <c r="T214" s="10" t="s">
        <v>40</v>
      </c>
      <c r="U214" s="10">
        <v>1</v>
      </c>
      <c r="V214" s="10">
        <v>0</v>
      </c>
      <c r="W214" s="10">
        <v>0</v>
      </c>
      <c r="X214" s="10">
        <v>1</v>
      </c>
      <c r="Y214" s="10">
        <v>1</v>
      </c>
      <c r="Z214" s="10">
        <v>1</v>
      </c>
      <c r="AA214" s="10">
        <v>0</v>
      </c>
      <c r="AB214" s="10">
        <v>1</v>
      </c>
      <c r="AC214">
        <v>825</v>
      </c>
      <c r="AD214" s="10">
        <v>0</v>
      </c>
      <c r="AE214" s="10">
        <v>0</v>
      </c>
      <c r="AF214" s="10">
        <v>640</v>
      </c>
      <c r="AG214">
        <v>710</v>
      </c>
      <c r="AH214">
        <v>420</v>
      </c>
      <c r="AI214">
        <v>0</v>
      </c>
      <c r="AJ214">
        <v>370</v>
      </c>
      <c r="AK214" s="15" t="s">
        <v>696</v>
      </c>
      <c r="AL214" s="11" t="s">
        <v>695</v>
      </c>
      <c r="AM214" s="10">
        <v>37</v>
      </c>
      <c r="AN214" s="10" t="s">
        <v>502</v>
      </c>
      <c r="AO214" s="10" t="s">
        <v>501</v>
      </c>
      <c r="AP214" s="10" t="s">
        <v>27</v>
      </c>
      <c r="AQ214" s="10" t="s">
        <v>102</v>
      </c>
      <c r="AR214" s="9">
        <v>68188</v>
      </c>
      <c r="AS214" s="14">
        <v>2498</v>
      </c>
      <c r="AT214" s="9">
        <v>65690</v>
      </c>
      <c r="AU214" s="7">
        <v>5121.7595000000001</v>
      </c>
      <c r="AV214" s="7">
        <v>5587.3740000000007</v>
      </c>
      <c r="AW214" s="7">
        <v>16296.5075</v>
      </c>
      <c r="AX214" s="14">
        <v>2965</v>
      </c>
      <c r="AY214" s="14">
        <v>1490</v>
      </c>
      <c r="AZ214" s="7">
        <v>3259.3015000000005</v>
      </c>
      <c r="BA214" s="7">
        <v>4190.5304999999998</v>
      </c>
      <c r="BB214" s="7">
        <v>4656.1450000000004</v>
      </c>
      <c r="BC214" s="7">
        <v>5587.3740000000007</v>
      </c>
      <c r="BD214" s="7">
        <v>1862.4580000000003</v>
      </c>
      <c r="BE214" s="7">
        <v>37979.244000000006</v>
      </c>
      <c r="BF214" s="8">
        <v>27710.755999999994</v>
      </c>
      <c r="BG214" s="8">
        <v>13037.206000000002</v>
      </c>
      <c r="BH214" s="7">
        <v>4057.1860000000001</v>
      </c>
      <c r="BI214" s="8">
        <v>14673.549999999992</v>
      </c>
      <c r="BJ214" s="8">
        <v>10616.363999999992</v>
      </c>
    </row>
    <row r="215" spans="1:62" x14ac:dyDescent="0.45">
      <c r="A215" s="13" t="s">
        <v>2310</v>
      </c>
      <c r="B215" s="10" t="s">
        <v>1157</v>
      </c>
      <c r="C215" s="10" t="s">
        <v>1460</v>
      </c>
      <c r="D215" s="10">
        <v>2012</v>
      </c>
      <c r="E215" s="10" t="s">
        <v>1459</v>
      </c>
      <c r="F215" s="10" t="s">
        <v>280</v>
      </c>
      <c r="G215" s="10" t="s">
        <v>835</v>
      </c>
      <c r="H215" s="10">
        <v>2</v>
      </c>
      <c r="I215" s="10">
        <v>13</v>
      </c>
      <c r="J215" s="10">
        <v>2015</v>
      </c>
      <c r="K215" s="12">
        <v>42048</v>
      </c>
      <c r="L215" s="12" t="s">
        <v>129</v>
      </c>
      <c r="M215" s="10">
        <v>1</v>
      </c>
      <c r="N215" s="10" t="s">
        <v>25</v>
      </c>
      <c r="O215" s="10" t="s">
        <v>11</v>
      </c>
      <c r="P215" s="10" t="s">
        <v>10</v>
      </c>
      <c r="Q215" s="10" t="s">
        <v>147</v>
      </c>
      <c r="R215" s="10" t="s">
        <v>36</v>
      </c>
      <c r="S215" s="10" t="s">
        <v>44</v>
      </c>
      <c r="T215" s="10" t="s">
        <v>40</v>
      </c>
      <c r="U215" s="10">
        <v>0</v>
      </c>
      <c r="V215" s="10">
        <v>0</v>
      </c>
      <c r="W215" s="10">
        <v>0</v>
      </c>
      <c r="X215" s="10">
        <v>0</v>
      </c>
      <c r="Y215" s="10">
        <v>1</v>
      </c>
      <c r="Z215" s="10">
        <v>0</v>
      </c>
      <c r="AA215" s="10">
        <v>0</v>
      </c>
      <c r="AB215" s="10">
        <v>0</v>
      </c>
      <c r="AC215">
        <v>0</v>
      </c>
      <c r="AD215" s="10">
        <v>0</v>
      </c>
      <c r="AE215" s="10">
        <v>0</v>
      </c>
      <c r="AF215" s="10">
        <v>0</v>
      </c>
      <c r="AG215">
        <v>710</v>
      </c>
      <c r="AH215">
        <v>0</v>
      </c>
      <c r="AI215">
        <v>0</v>
      </c>
      <c r="AJ215">
        <v>0</v>
      </c>
      <c r="AK215" s="20" t="s">
        <v>651</v>
      </c>
      <c r="AL215" s="10" t="s">
        <v>662</v>
      </c>
      <c r="AM215" s="10">
        <v>150</v>
      </c>
      <c r="AN215" s="10" t="s">
        <v>502</v>
      </c>
      <c r="AO215" s="10" t="s">
        <v>501</v>
      </c>
      <c r="AP215" s="10" t="s">
        <v>27</v>
      </c>
      <c r="AQ215" s="10" t="s">
        <v>0</v>
      </c>
      <c r="AR215" s="9">
        <v>33927</v>
      </c>
      <c r="AS215" s="14">
        <v>2687</v>
      </c>
      <c r="AT215" s="9">
        <v>31240</v>
      </c>
      <c r="AU215" s="7">
        <v>2612.3789999999999</v>
      </c>
      <c r="AV215" s="7">
        <v>2849.8679999999995</v>
      </c>
      <c r="AW215" s="7">
        <v>8312.114999999998</v>
      </c>
      <c r="AX215" s="14">
        <v>710</v>
      </c>
      <c r="AY215" s="14">
        <v>1567</v>
      </c>
      <c r="AZ215" s="7">
        <v>1662.423</v>
      </c>
      <c r="BA215" s="7">
        <v>2137.4009999999998</v>
      </c>
      <c r="BB215" s="7">
        <v>2374.89</v>
      </c>
      <c r="BC215" s="7">
        <v>2849.8679999999995</v>
      </c>
      <c r="BD215" s="7">
        <v>949.9559999999999</v>
      </c>
      <c r="BE215" s="7">
        <v>19376.207999999999</v>
      </c>
      <c r="BF215" s="8">
        <v>11863.792000000001</v>
      </c>
      <c r="BG215" s="8">
        <v>6649.6919999999991</v>
      </c>
      <c r="BH215" s="7">
        <v>4268.0165999999999</v>
      </c>
      <c r="BI215" s="8">
        <v>5214.1000000000022</v>
      </c>
      <c r="BJ215" s="8">
        <v>946.08340000000226</v>
      </c>
    </row>
    <row r="216" spans="1:62" x14ac:dyDescent="0.45">
      <c r="A216" s="13" t="s">
        <v>2173</v>
      </c>
      <c r="B216" s="10" t="s">
        <v>1157</v>
      </c>
      <c r="C216" s="10" t="s">
        <v>1318</v>
      </c>
      <c r="D216" s="10">
        <v>2014</v>
      </c>
      <c r="E216" s="10" t="s">
        <v>1317</v>
      </c>
      <c r="F216" s="10" t="s">
        <v>280</v>
      </c>
      <c r="G216" s="10" t="s">
        <v>423</v>
      </c>
      <c r="H216" s="10">
        <v>2</v>
      </c>
      <c r="I216" s="10">
        <v>13</v>
      </c>
      <c r="J216" s="10">
        <v>2015</v>
      </c>
      <c r="K216" s="12">
        <v>42048</v>
      </c>
      <c r="L216" s="12" t="s">
        <v>129</v>
      </c>
      <c r="M216" s="10">
        <v>1</v>
      </c>
      <c r="N216" s="10" t="s">
        <v>12</v>
      </c>
      <c r="O216" s="10" t="s">
        <v>11</v>
      </c>
      <c r="P216" s="10" t="s">
        <v>10</v>
      </c>
      <c r="Q216" s="10" t="s">
        <v>22</v>
      </c>
      <c r="R216" s="10" t="s">
        <v>49</v>
      </c>
      <c r="S216" s="10" t="s">
        <v>21</v>
      </c>
      <c r="T216" s="10" t="s">
        <v>40</v>
      </c>
      <c r="U216" s="10">
        <v>1</v>
      </c>
      <c r="V216" s="10">
        <v>0</v>
      </c>
      <c r="W216" s="10">
        <v>0</v>
      </c>
      <c r="X216" s="10">
        <v>0</v>
      </c>
      <c r="Y216" s="10">
        <v>0</v>
      </c>
      <c r="Z216" s="10">
        <v>1</v>
      </c>
      <c r="AA216" s="10">
        <v>1</v>
      </c>
      <c r="AB216" s="10">
        <v>1</v>
      </c>
      <c r="AC216">
        <v>825</v>
      </c>
      <c r="AD216" s="10">
        <v>0</v>
      </c>
      <c r="AE216" s="10">
        <v>0</v>
      </c>
      <c r="AF216" s="10">
        <v>0</v>
      </c>
      <c r="AG216">
        <v>0</v>
      </c>
      <c r="AH216">
        <v>420</v>
      </c>
      <c r="AI216">
        <v>550</v>
      </c>
      <c r="AJ216">
        <v>370</v>
      </c>
      <c r="AK216" s="15" t="s">
        <v>5</v>
      </c>
      <c r="AL216" s="10" t="s">
        <v>562</v>
      </c>
      <c r="AM216" s="10">
        <v>104</v>
      </c>
      <c r="AN216" s="10" t="s">
        <v>502</v>
      </c>
      <c r="AO216" s="10" t="s">
        <v>501</v>
      </c>
      <c r="AP216" s="10" t="s">
        <v>1</v>
      </c>
      <c r="AQ216" s="10" t="s">
        <v>0</v>
      </c>
      <c r="AR216" s="9">
        <v>38825</v>
      </c>
      <c r="AS216" s="14">
        <v>2089</v>
      </c>
      <c r="AT216" s="9">
        <v>36736</v>
      </c>
      <c r="AU216" s="7">
        <v>3203.0625</v>
      </c>
      <c r="AV216" s="7">
        <v>3494.25</v>
      </c>
      <c r="AW216" s="7">
        <v>10191.5625</v>
      </c>
      <c r="AX216" s="14">
        <v>2165</v>
      </c>
      <c r="AY216" s="14">
        <v>1110</v>
      </c>
      <c r="AZ216" s="7">
        <v>2038.3125000000002</v>
      </c>
      <c r="BA216" s="7">
        <v>2620.6875</v>
      </c>
      <c r="BB216" s="7">
        <v>2911.875</v>
      </c>
      <c r="BC216" s="7">
        <v>3494.25</v>
      </c>
      <c r="BD216" s="7">
        <v>1164.75</v>
      </c>
      <c r="BE216" s="7">
        <v>24240.5</v>
      </c>
      <c r="BF216" s="8">
        <v>12495.5</v>
      </c>
      <c r="BG216" s="8">
        <v>8153.25</v>
      </c>
      <c r="BH216" s="7">
        <v>3001.1725000000001</v>
      </c>
      <c r="BI216" s="8">
        <v>4342.25</v>
      </c>
      <c r="BJ216" s="8">
        <v>1341.0774999999999</v>
      </c>
    </row>
    <row r="217" spans="1:62" x14ac:dyDescent="0.45">
      <c r="A217" s="13" t="s">
        <v>2075</v>
      </c>
      <c r="B217" s="10" t="s">
        <v>1157</v>
      </c>
      <c r="C217" s="10" t="s">
        <v>1197</v>
      </c>
      <c r="D217" s="10">
        <v>2012</v>
      </c>
      <c r="E217" s="10" t="s">
        <v>1199</v>
      </c>
      <c r="F217" s="10" t="s">
        <v>505</v>
      </c>
      <c r="G217" s="10" t="s">
        <v>835</v>
      </c>
      <c r="H217" s="10">
        <v>2</v>
      </c>
      <c r="I217" s="10">
        <v>13</v>
      </c>
      <c r="J217" s="10">
        <v>2015</v>
      </c>
      <c r="K217" s="12">
        <v>42048</v>
      </c>
      <c r="L217" s="12" t="s">
        <v>129</v>
      </c>
      <c r="M217" s="10">
        <v>1</v>
      </c>
      <c r="N217" s="10" t="s">
        <v>12</v>
      </c>
      <c r="O217" s="10" t="s">
        <v>492</v>
      </c>
      <c r="P217" s="10" t="s">
        <v>71</v>
      </c>
      <c r="Q217" s="10" t="s">
        <v>46</v>
      </c>
      <c r="R217" s="10" t="s">
        <v>77</v>
      </c>
      <c r="S217" s="10" t="s">
        <v>7</v>
      </c>
      <c r="T217" s="10" t="s">
        <v>40</v>
      </c>
      <c r="U217" s="10">
        <v>1</v>
      </c>
      <c r="V217" s="10">
        <v>0</v>
      </c>
      <c r="W217" s="10">
        <v>1</v>
      </c>
      <c r="X217" s="10">
        <v>0</v>
      </c>
      <c r="Y217" s="10">
        <v>0</v>
      </c>
      <c r="Z217" s="10">
        <v>0</v>
      </c>
      <c r="AA217" s="10">
        <v>1</v>
      </c>
      <c r="AB217" s="10">
        <v>0</v>
      </c>
      <c r="AC217">
        <v>825</v>
      </c>
      <c r="AD217" s="10">
        <v>0</v>
      </c>
      <c r="AE217" s="10">
        <v>425</v>
      </c>
      <c r="AF217" s="10">
        <v>0</v>
      </c>
      <c r="AG217">
        <v>0</v>
      </c>
      <c r="AH217">
        <v>0</v>
      </c>
      <c r="AI217">
        <v>550</v>
      </c>
      <c r="AJ217">
        <v>0</v>
      </c>
      <c r="AK217" s="15" t="s">
        <v>5</v>
      </c>
      <c r="AL217" s="10" t="s">
        <v>562</v>
      </c>
      <c r="AM217" s="10">
        <v>25</v>
      </c>
      <c r="AN217" s="10" t="s">
        <v>502</v>
      </c>
      <c r="AO217" s="10" t="s">
        <v>501</v>
      </c>
      <c r="AP217" s="10" t="s">
        <v>39</v>
      </c>
      <c r="AQ217" s="10" t="s">
        <v>31</v>
      </c>
      <c r="AR217" s="9">
        <v>45795</v>
      </c>
      <c r="AS217" s="14">
        <v>1083</v>
      </c>
      <c r="AT217" s="9">
        <v>44712</v>
      </c>
      <c r="AU217" s="7">
        <v>3022.47</v>
      </c>
      <c r="AV217" s="7">
        <v>3297.24</v>
      </c>
      <c r="AW217" s="7">
        <v>9616.9499999999989</v>
      </c>
      <c r="AX217" s="14">
        <v>1800</v>
      </c>
      <c r="AY217" s="14">
        <v>1795</v>
      </c>
      <c r="AZ217" s="7">
        <v>1923.39</v>
      </c>
      <c r="BA217" s="7">
        <v>2472.9299999999998</v>
      </c>
      <c r="BB217" s="7">
        <v>2747.7000000000003</v>
      </c>
      <c r="BC217" s="7">
        <v>3297.24</v>
      </c>
      <c r="BD217" s="7">
        <v>1099.08</v>
      </c>
      <c r="BE217" s="7">
        <v>23378.44</v>
      </c>
      <c r="BF217" s="8">
        <v>21333.56</v>
      </c>
      <c r="BG217" s="8">
        <v>7693.5599999999995</v>
      </c>
      <c r="BH217" s="7">
        <v>3539.9535000000005</v>
      </c>
      <c r="BI217" s="8">
        <v>13640.000000000002</v>
      </c>
      <c r="BJ217" s="8">
        <v>10100.0465</v>
      </c>
    </row>
    <row r="218" spans="1:62" x14ac:dyDescent="0.45">
      <c r="A218" s="13" t="s">
        <v>2074</v>
      </c>
      <c r="B218" s="10" t="s">
        <v>1157</v>
      </c>
      <c r="C218" s="10" t="s">
        <v>1197</v>
      </c>
      <c r="D218" s="10">
        <v>2012</v>
      </c>
      <c r="E218" s="10" t="s">
        <v>1196</v>
      </c>
      <c r="F218" s="10" t="s">
        <v>505</v>
      </c>
      <c r="G218" s="10" t="s">
        <v>835</v>
      </c>
      <c r="H218" s="10">
        <v>2</v>
      </c>
      <c r="I218" s="10">
        <v>13</v>
      </c>
      <c r="J218" s="10">
        <v>2015</v>
      </c>
      <c r="K218" s="12">
        <v>42048</v>
      </c>
      <c r="L218" s="12" t="s">
        <v>129</v>
      </c>
      <c r="M218" s="10">
        <v>1</v>
      </c>
      <c r="N218" s="10" t="s">
        <v>12</v>
      </c>
      <c r="O218" s="10" t="s">
        <v>517</v>
      </c>
      <c r="P218" s="10" t="s">
        <v>47</v>
      </c>
      <c r="Q218" s="10" t="s">
        <v>46</v>
      </c>
      <c r="R218" s="10" t="s">
        <v>61</v>
      </c>
      <c r="S218" s="10" t="s">
        <v>44</v>
      </c>
      <c r="T218" s="10" t="s">
        <v>40</v>
      </c>
      <c r="U218" s="10">
        <v>1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1</v>
      </c>
      <c r="AB218" s="10">
        <v>0</v>
      </c>
      <c r="AC218">
        <v>825</v>
      </c>
      <c r="AD218" s="10">
        <v>0</v>
      </c>
      <c r="AE218" s="10">
        <v>0</v>
      </c>
      <c r="AF218" s="10">
        <v>0</v>
      </c>
      <c r="AG218">
        <v>0</v>
      </c>
      <c r="AH218">
        <v>0</v>
      </c>
      <c r="AI218">
        <v>550</v>
      </c>
      <c r="AJ218">
        <v>0</v>
      </c>
      <c r="AK218" s="20" t="s">
        <v>651</v>
      </c>
      <c r="AL218" s="10" t="s">
        <v>811</v>
      </c>
      <c r="AM218" s="10">
        <v>0</v>
      </c>
      <c r="AN218" s="10" t="s">
        <v>502</v>
      </c>
      <c r="AO218" s="10" t="s">
        <v>501</v>
      </c>
      <c r="AP218" s="10" t="s">
        <v>1</v>
      </c>
      <c r="AQ218" s="10" t="s">
        <v>102</v>
      </c>
      <c r="AR218" s="9">
        <v>45220</v>
      </c>
      <c r="AS218" s="14">
        <v>2107</v>
      </c>
      <c r="AT218" s="9">
        <v>43113</v>
      </c>
      <c r="AU218" s="7">
        <v>2984.52</v>
      </c>
      <c r="AV218" s="7">
        <v>3255.8399999999997</v>
      </c>
      <c r="AW218" s="7">
        <v>9496.1999999999989</v>
      </c>
      <c r="AX218" s="14">
        <v>1375</v>
      </c>
      <c r="AY218" s="14">
        <v>1020</v>
      </c>
      <c r="AZ218" s="7">
        <v>1899.2400000000002</v>
      </c>
      <c r="BA218" s="7">
        <v>2441.88</v>
      </c>
      <c r="BB218" s="7">
        <v>2713.2000000000003</v>
      </c>
      <c r="BC218" s="7">
        <v>3255.8399999999997</v>
      </c>
      <c r="BD218" s="7">
        <v>1085.28</v>
      </c>
      <c r="BE218" s="7">
        <v>21930.04</v>
      </c>
      <c r="BF218" s="8">
        <v>21182.959999999999</v>
      </c>
      <c r="BG218" s="8">
        <v>7596.9599999999991</v>
      </c>
      <c r="BH218" s="7">
        <v>4540.0879999999997</v>
      </c>
      <c r="BI218" s="8">
        <v>13586</v>
      </c>
      <c r="BJ218" s="8">
        <v>9045.9120000000003</v>
      </c>
    </row>
    <row r="219" spans="1:62" x14ac:dyDescent="0.45">
      <c r="A219" s="13" t="s">
        <v>2018</v>
      </c>
      <c r="B219" s="10" t="s">
        <v>1157</v>
      </c>
      <c r="C219" s="10" t="s">
        <v>1156</v>
      </c>
      <c r="D219" s="10">
        <v>2014</v>
      </c>
      <c r="E219" s="10" t="s">
        <v>1155</v>
      </c>
      <c r="F219" s="10" t="s">
        <v>1154</v>
      </c>
      <c r="G219" s="10" t="s">
        <v>149</v>
      </c>
      <c r="H219" s="10">
        <v>2</v>
      </c>
      <c r="I219" s="10">
        <v>13</v>
      </c>
      <c r="J219" s="10">
        <v>2015</v>
      </c>
      <c r="K219" s="12">
        <v>42048</v>
      </c>
      <c r="L219" s="12" t="s">
        <v>129</v>
      </c>
      <c r="M219" s="10">
        <v>1</v>
      </c>
      <c r="N219" s="10" t="s">
        <v>12</v>
      </c>
      <c r="O219" s="10" t="s">
        <v>54</v>
      </c>
      <c r="P219" s="10" t="s">
        <v>62</v>
      </c>
      <c r="Q219" s="10" t="s">
        <v>9</v>
      </c>
      <c r="R219" s="10" t="s">
        <v>29</v>
      </c>
      <c r="S219" s="11" t="s">
        <v>21</v>
      </c>
      <c r="T219" s="10" t="s">
        <v>40</v>
      </c>
      <c r="U219" s="10">
        <v>1</v>
      </c>
      <c r="V219" s="10">
        <v>0</v>
      </c>
      <c r="W219" s="10">
        <v>0</v>
      </c>
      <c r="X219" s="10">
        <v>0</v>
      </c>
      <c r="Y219" s="10">
        <v>1</v>
      </c>
      <c r="Z219" s="10">
        <v>1</v>
      </c>
      <c r="AA219" s="10">
        <v>1</v>
      </c>
      <c r="AB219" s="10">
        <v>1</v>
      </c>
      <c r="AC219">
        <v>825</v>
      </c>
      <c r="AD219" s="10">
        <v>0</v>
      </c>
      <c r="AE219" s="10">
        <v>0</v>
      </c>
      <c r="AF219" s="10">
        <v>0</v>
      </c>
      <c r="AG219">
        <v>710</v>
      </c>
      <c r="AH219">
        <v>420</v>
      </c>
      <c r="AI219">
        <v>550</v>
      </c>
      <c r="AJ219">
        <v>370</v>
      </c>
      <c r="AK219" s="15" t="s">
        <v>5</v>
      </c>
      <c r="AL219" s="11" t="s">
        <v>562</v>
      </c>
      <c r="AM219" s="10">
        <v>36</v>
      </c>
      <c r="AN219" s="10" t="s">
        <v>3</v>
      </c>
      <c r="AO219" s="10" t="s">
        <v>2</v>
      </c>
      <c r="AP219" s="10" t="s">
        <v>1</v>
      </c>
      <c r="AQ219" s="10" t="s">
        <v>0</v>
      </c>
      <c r="AR219" s="9">
        <v>37434</v>
      </c>
      <c r="AS219" s="14">
        <v>1896</v>
      </c>
      <c r="AT219" s="9">
        <v>35538</v>
      </c>
      <c r="AU219" s="7">
        <v>3857.5294999999996</v>
      </c>
      <c r="AV219" s="7">
        <v>4208.2139999999999</v>
      </c>
      <c r="AW219" s="7">
        <v>12273.957499999999</v>
      </c>
      <c r="AX219" s="14">
        <v>2875</v>
      </c>
      <c r="AY219" s="14">
        <v>1270</v>
      </c>
      <c r="AZ219" s="7">
        <v>2454.7914999999998</v>
      </c>
      <c r="BA219" s="7">
        <v>3156.1604999999995</v>
      </c>
      <c r="BB219" s="7">
        <v>3506.8449999999998</v>
      </c>
      <c r="BC219" s="7">
        <v>4208.2139999999999</v>
      </c>
      <c r="BD219" s="7">
        <v>1402.7379999999998</v>
      </c>
      <c r="BE219" s="7">
        <v>29394.283999999996</v>
      </c>
      <c r="BF219" s="8">
        <v>6143.716000000004</v>
      </c>
      <c r="BG219" s="8">
        <v>9819.1659999999993</v>
      </c>
      <c r="BH219" s="7">
        <v>2893.6482000000001</v>
      </c>
      <c r="BI219" s="8">
        <v>-3675.4499999999953</v>
      </c>
      <c r="BJ219" s="8">
        <v>-6569.0981999999949</v>
      </c>
    </row>
    <row r="220" spans="1:62" x14ac:dyDescent="0.45">
      <c r="A220" s="13" t="s">
        <v>1956</v>
      </c>
      <c r="B220" s="10" t="s">
        <v>796</v>
      </c>
      <c r="C220" s="10" t="s">
        <v>1082</v>
      </c>
      <c r="D220" s="10">
        <v>2015</v>
      </c>
      <c r="E220" s="10" t="s">
        <v>1081</v>
      </c>
      <c r="F220" s="10" t="s">
        <v>284</v>
      </c>
      <c r="G220" s="10" t="s">
        <v>149</v>
      </c>
      <c r="H220" s="10">
        <v>2</v>
      </c>
      <c r="I220" s="10">
        <v>13</v>
      </c>
      <c r="J220" s="10">
        <v>2015</v>
      </c>
      <c r="K220" s="12">
        <v>42048</v>
      </c>
      <c r="L220" s="12" t="s">
        <v>129</v>
      </c>
      <c r="M220" s="10">
        <v>1</v>
      </c>
      <c r="N220" s="10" t="s">
        <v>12</v>
      </c>
      <c r="O220" s="10" t="s">
        <v>54</v>
      </c>
      <c r="P220" s="10" t="s">
        <v>47</v>
      </c>
      <c r="Q220" s="10" t="s">
        <v>156</v>
      </c>
      <c r="R220" s="10" t="s">
        <v>49</v>
      </c>
      <c r="S220" s="11" t="s">
        <v>7</v>
      </c>
      <c r="T220" s="10" t="s">
        <v>40</v>
      </c>
      <c r="U220" s="10">
        <v>1</v>
      </c>
      <c r="V220" s="10">
        <v>0</v>
      </c>
      <c r="W220" s="10">
        <v>0</v>
      </c>
      <c r="X220" s="10">
        <v>1</v>
      </c>
      <c r="Y220" s="10">
        <v>1</v>
      </c>
      <c r="Z220" s="10">
        <v>1</v>
      </c>
      <c r="AA220" s="10">
        <v>1</v>
      </c>
      <c r="AB220" s="10">
        <v>0</v>
      </c>
      <c r="AC220">
        <v>825</v>
      </c>
      <c r="AD220" s="10">
        <v>0</v>
      </c>
      <c r="AE220" s="10">
        <v>0</v>
      </c>
      <c r="AF220" s="10">
        <v>640</v>
      </c>
      <c r="AG220">
        <v>710</v>
      </c>
      <c r="AH220">
        <v>420</v>
      </c>
      <c r="AI220">
        <v>550</v>
      </c>
      <c r="AJ220">
        <v>0</v>
      </c>
      <c r="AK220" s="20" t="s">
        <v>666</v>
      </c>
      <c r="AL220" s="10" t="s">
        <v>672</v>
      </c>
      <c r="AM220" s="10">
        <v>37</v>
      </c>
      <c r="AN220" s="10" t="s">
        <v>155</v>
      </c>
      <c r="AO220" s="10" t="s">
        <v>154</v>
      </c>
      <c r="AP220" s="10" t="s">
        <v>1</v>
      </c>
      <c r="AQ220" s="10" t="s">
        <v>0</v>
      </c>
      <c r="AR220" s="9">
        <v>17729</v>
      </c>
      <c r="AS220" s="14">
        <v>1117</v>
      </c>
      <c r="AT220" s="9">
        <v>16612</v>
      </c>
      <c r="AU220" s="7">
        <v>1755.171</v>
      </c>
      <c r="AV220" s="7">
        <v>1914.732</v>
      </c>
      <c r="AW220" s="7">
        <v>5584.6350000000002</v>
      </c>
      <c r="AX220" s="14">
        <v>3145</v>
      </c>
      <c r="AY220" s="14">
        <v>1490</v>
      </c>
      <c r="AZ220" s="7">
        <v>1116.9270000000001</v>
      </c>
      <c r="BA220" s="7">
        <v>1436.049</v>
      </c>
      <c r="BB220" s="7">
        <v>1595.6100000000001</v>
      </c>
      <c r="BC220" s="7">
        <v>1914.732</v>
      </c>
      <c r="BD220" s="7">
        <v>638.24400000000003</v>
      </c>
      <c r="BE220" s="7">
        <v>16123.392</v>
      </c>
      <c r="BF220" s="8">
        <v>488.60800000000017</v>
      </c>
      <c r="BG220" s="8">
        <v>4467.7080000000005</v>
      </c>
      <c r="BH220" s="7">
        <v>429.04179999999997</v>
      </c>
      <c r="BI220" s="8">
        <v>-3979.1000000000004</v>
      </c>
      <c r="BJ220" s="8">
        <v>-4408.1418000000003</v>
      </c>
    </row>
    <row r="221" spans="1:62" x14ac:dyDescent="0.45">
      <c r="A221" s="13" t="s">
        <v>1890</v>
      </c>
      <c r="B221" s="10" t="s">
        <v>796</v>
      </c>
      <c r="C221" s="10" t="s">
        <v>1010</v>
      </c>
      <c r="D221" s="10">
        <v>2015</v>
      </c>
      <c r="E221" s="10" t="s">
        <v>1012</v>
      </c>
      <c r="F221" s="10" t="s">
        <v>505</v>
      </c>
      <c r="G221" s="10" t="s">
        <v>423</v>
      </c>
      <c r="H221" s="10">
        <v>2</v>
      </c>
      <c r="I221" s="10">
        <v>13</v>
      </c>
      <c r="J221" s="10">
        <v>2015</v>
      </c>
      <c r="K221" s="12">
        <v>42048</v>
      </c>
      <c r="L221" s="12" t="s">
        <v>129</v>
      </c>
      <c r="M221" s="10">
        <v>1</v>
      </c>
      <c r="N221" s="10" t="s">
        <v>25</v>
      </c>
      <c r="O221" s="10" t="s">
        <v>517</v>
      </c>
      <c r="P221" s="10" t="s">
        <v>10</v>
      </c>
      <c r="Q221" s="10" t="s">
        <v>147</v>
      </c>
      <c r="R221" s="10" t="s">
        <v>29</v>
      </c>
      <c r="S221" s="10" t="s">
        <v>60</v>
      </c>
      <c r="T221" s="10" t="s">
        <v>40</v>
      </c>
      <c r="U221" s="10">
        <v>1</v>
      </c>
      <c r="V221" s="10">
        <v>0</v>
      </c>
      <c r="W221" s="10">
        <v>0</v>
      </c>
      <c r="X221" s="10">
        <v>1</v>
      </c>
      <c r="Y221" s="10">
        <v>0</v>
      </c>
      <c r="Z221" s="10">
        <v>0</v>
      </c>
      <c r="AA221" s="10">
        <v>0</v>
      </c>
      <c r="AB221" s="10">
        <v>0</v>
      </c>
      <c r="AC221">
        <v>825</v>
      </c>
      <c r="AD221" s="10">
        <v>0</v>
      </c>
      <c r="AE221" s="10">
        <v>0</v>
      </c>
      <c r="AF221" s="10">
        <v>640</v>
      </c>
      <c r="AG221">
        <v>0</v>
      </c>
      <c r="AH221">
        <v>0</v>
      </c>
      <c r="AI221">
        <v>0</v>
      </c>
      <c r="AJ221">
        <v>0</v>
      </c>
      <c r="AK221" s="19" t="s">
        <v>682</v>
      </c>
      <c r="AL221" s="18" t="s">
        <v>705</v>
      </c>
      <c r="AM221" s="10">
        <v>63</v>
      </c>
      <c r="AN221" s="10" t="s">
        <v>155</v>
      </c>
      <c r="AO221" s="10" t="s">
        <v>422</v>
      </c>
      <c r="AP221" s="10" t="s">
        <v>1</v>
      </c>
      <c r="AQ221" s="10" t="s">
        <v>0</v>
      </c>
      <c r="AR221" s="9">
        <v>39310</v>
      </c>
      <c r="AS221" s="14">
        <v>1884</v>
      </c>
      <c r="AT221" s="9">
        <v>37426</v>
      </c>
      <c r="AU221" s="7">
        <v>2594.46</v>
      </c>
      <c r="AV221" s="7">
        <v>2830.3199999999997</v>
      </c>
      <c r="AW221" s="7">
        <v>8255.1</v>
      </c>
      <c r="AX221" s="14">
        <v>1465</v>
      </c>
      <c r="AY221" s="14">
        <v>1270</v>
      </c>
      <c r="AZ221" s="7">
        <v>1651.0200000000002</v>
      </c>
      <c r="BA221" s="7">
        <v>2122.7399999999998</v>
      </c>
      <c r="BB221" s="7">
        <v>2358.6</v>
      </c>
      <c r="BC221" s="7">
        <v>2830.3199999999997</v>
      </c>
      <c r="BD221" s="7">
        <v>943.44</v>
      </c>
      <c r="BE221" s="7">
        <v>19716.920000000002</v>
      </c>
      <c r="BF221" s="8">
        <v>17709.079999999998</v>
      </c>
      <c r="BG221" s="8">
        <v>6604.08</v>
      </c>
      <c r="BH221" s="7">
        <v>825.5100000000001</v>
      </c>
      <c r="BI221" s="8">
        <v>11104.999999999998</v>
      </c>
      <c r="BJ221" s="8">
        <v>10279.489999999998</v>
      </c>
    </row>
    <row r="222" spans="1:62" x14ac:dyDescent="0.45">
      <c r="A222" s="13" t="s">
        <v>1803</v>
      </c>
      <c r="B222" s="10" t="s">
        <v>796</v>
      </c>
      <c r="C222" s="10" t="s">
        <v>910</v>
      </c>
      <c r="D222" s="10">
        <v>2015</v>
      </c>
      <c r="E222" s="10" t="s">
        <v>909</v>
      </c>
      <c r="F222" s="10" t="s">
        <v>150</v>
      </c>
      <c r="G222" s="10" t="s">
        <v>149</v>
      </c>
      <c r="H222" s="10">
        <v>2</v>
      </c>
      <c r="I222" s="10">
        <v>13</v>
      </c>
      <c r="J222" s="10">
        <v>2015</v>
      </c>
      <c r="K222" s="12">
        <v>42048</v>
      </c>
      <c r="L222" s="12" t="s">
        <v>129</v>
      </c>
      <c r="M222" s="10">
        <v>1</v>
      </c>
      <c r="N222" s="10" t="s">
        <v>148</v>
      </c>
      <c r="O222" s="10" t="s">
        <v>169</v>
      </c>
      <c r="P222" s="10" t="s">
        <v>104</v>
      </c>
      <c r="Q222" s="10" t="s">
        <v>147</v>
      </c>
      <c r="R222" s="10" t="s">
        <v>33</v>
      </c>
      <c r="S222" s="10" t="s">
        <v>7</v>
      </c>
      <c r="T222" s="10" t="s">
        <v>40</v>
      </c>
      <c r="U222" s="10">
        <v>1</v>
      </c>
      <c r="V222" s="10">
        <v>0</v>
      </c>
      <c r="W222" s="10">
        <v>1</v>
      </c>
      <c r="X222" s="10">
        <v>0</v>
      </c>
      <c r="Y222" s="10">
        <v>0</v>
      </c>
      <c r="Z222" s="10">
        <v>1</v>
      </c>
      <c r="AA222" s="10">
        <v>1</v>
      </c>
      <c r="AB222" s="10">
        <v>0</v>
      </c>
      <c r="AC222">
        <v>825</v>
      </c>
      <c r="AD222" s="10">
        <v>0</v>
      </c>
      <c r="AE222" s="10">
        <v>425</v>
      </c>
      <c r="AF222" s="10">
        <v>0</v>
      </c>
      <c r="AG222">
        <v>0</v>
      </c>
      <c r="AH222">
        <v>420</v>
      </c>
      <c r="AI222">
        <v>550</v>
      </c>
      <c r="AJ222">
        <v>0</v>
      </c>
      <c r="AK222" s="15" t="s">
        <v>5</v>
      </c>
      <c r="AL222" s="18" t="s">
        <v>562</v>
      </c>
      <c r="AM222" s="10">
        <v>132</v>
      </c>
      <c r="AN222" s="10" t="s">
        <v>155</v>
      </c>
      <c r="AO222" s="10" t="s">
        <v>154</v>
      </c>
      <c r="AP222" s="10" t="s">
        <v>27</v>
      </c>
      <c r="AQ222" s="10" t="s">
        <v>102</v>
      </c>
      <c r="AR222" s="9">
        <v>17637</v>
      </c>
      <c r="AS222" s="14">
        <v>3265</v>
      </c>
      <c r="AT222" s="9">
        <v>14372</v>
      </c>
      <c r="AU222" s="7">
        <v>1746.0630000000001</v>
      </c>
      <c r="AV222" s="7">
        <v>1904.796</v>
      </c>
      <c r="AW222" s="7">
        <v>5555.6549999999997</v>
      </c>
      <c r="AX222" s="14">
        <v>2220</v>
      </c>
      <c r="AY222" s="14">
        <v>1649</v>
      </c>
      <c r="AZ222" s="7">
        <v>1111.1310000000001</v>
      </c>
      <c r="BA222" s="7">
        <v>1428.597</v>
      </c>
      <c r="BB222" s="7">
        <v>1587.3300000000002</v>
      </c>
      <c r="BC222" s="7">
        <v>1904.796</v>
      </c>
      <c r="BD222" s="7">
        <v>634.93200000000002</v>
      </c>
      <c r="BE222" s="7">
        <v>15297.776</v>
      </c>
      <c r="BF222" s="8">
        <v>-925.77599999999984</v>
      </c>
      <c r="BG222" s="8">
        <v>4444.5240000000003</v>
      </c>
      <c r="BH222" s="7">
        <v>1363.3401000000001</v>
      </c>
      <c r="BI222" s="8">
        <v>-5370.3</v>
      </c>
      <c r="BJ222" s="8">
        <v>-6733.6401000000005</v>
      </c>
    </row>
    <row r="223" spans="1:62" x14ac:dyDescent="0.45">
      <c r="A223" s="13" t="s">
        <v>1736</v>
      </c>
      <c r="B223" s="10" t="s">
        <v>796</v>
      </c>
      <c r="C223" s="10" t="s">
        <v>837</v>
      </c>
      <c r="D223" s="10">
        <v>2013</v>
      </c>
      <c r="E223" s="10" t="s">
        <v>839</v>
      </c>
      <c r="F223" s="10" t="s">
        <v>280</v>
      </c>
      <c r="G223" s="10" t="s">
        <v>835</v>
      </c>
      <c r="H223" s="10">
        <v>2</v>
      </c>
      <c r="I223" s="10">
        <v>13</v>
      </c>
      <c r="J223" s="10">
        <v>2015</v>
      </c>
      <c r="K223" s="12">
        <v>42048</v>
      </c>
      <c r="L223" s="12" t="s">
        <v>129</v>
      </c>
      <c r="M223" s="10">
        <v>1</v>
      </c>
      <c r="N223" s="10" t="s">
        <v>25</v>
      </c>
      <c r="O223" s="10" t="s">
        <v>11</v>
      </c>
      <c r="P223" s="10" t="s">
        <v>62</v>
      </c>
      <c r="Q223" s="10" t="s">
        <v>147</v>
      </c>
      <c r="R223" s="10" t="s">
        <v>33</v>
      </c>
      <c r="S223" s="10" t="s">
        <v>7</v>
      </c>
      <c r="T223" s="10" t="s">
        <v>40</v>
      </c>
      <c r="U223" s="10">
        <v>1</v>
      </c>
      <c r="V223" s="10">
        <v>0</v>
      </c>
      <c r="W223" s="10">
        <v>0</v>
      </c>
      <c r="X223" s="10">
        <v>0</v>
      </c>
      <c r="Y223" s="10">
        <v>1</v>
      </c>
      <c r="Z223" s="10">
        <v>0</v>
      </c>
      <c r="AA223" s="10">
        <v>0</v>
      </c>
      <c r="AB223" s="10">
        <v>0</v>
      </c>
      <c r="AC223">
        <v>825</v>
      </c>
      <c r="AD223" s="10">
        <v>0</v>
      </c>
      <c r="AE223" s="10">
        <v>0</v>
      </c>
      <c r="AF223" s="10">
        <v>0</v>
      </c>
      <c r="AG223">
        <v>710</v>
      </c>
      <c r="AH223">
        <v>0</v>
      </c>
      <c r="AI223">
        <v>0</v>
      </c>
      <c r="AJ223">
        <v>0</v>
      </c>
      <c r="AK223" s="19" t="s">
        <v>659</v>
      </c>
      <c r="AL223" s="18" t="s">
        <v>658</v>
      </c>
      <c r="AM223" s="10">
        <v>87</v>
      </c>
      <c r="AN223" s="10" t="s">
        <v>3</v>
      </c>
      <c r="AO223" s="10" t="s">
        <v>146</v>
      </c>
      <c r="AP223" s="10" t="s">
        <v>27</v>
      </c>
      <c r="AQ223" s="10" t="s">
        <v>31</v>
      </c>
      <c r="AR223" s="9">
        <v>27485</v>
      </c>
      <c r="AS223" s="14">
        <v>5205</v>
      </c>
      <c r="AT223" s="9">
        <v>22280</v>
      </c>
      <c r="AU223" s="7">
        <v>1814.01</v>
      </c>
      <c r="AV223" s="7">
        <v>1978.9199999999998</v>
      </c>
      <c r="AW223" s="7">
        <v>5771.8499999999995</v>
      </c>
      <c r="AX223" s="14">
        <v>1535</v>
      </c>
      <c r="AY223" s="14">
        <v>1567</v>
      </c>
      <c r="AZ223" s="7">
        <v>1154.3700000000001</v>
      </c>
      <c r="BA223" s="7">
        <v>1484.19</v>
      </c>
      <c r="BB223" s="7">
        <v>1649.1000000000001</v>
      </c>
      <c r="BC223" s="7">
        <v>1978.9199999999998</v>
      </c>
      <c r="BD223" s="7">
        <v>659.64</v>
      </c>
      <c r="BE223" s="7">
        <v>14975.52</v>
      </c>
      <c r="BF223" s="8">
        <v>7304.48</v>
      </c>
      <c r="BG223" s="8">
        <v>4617.4799999999996</v>
      </c>
      <c r="BH223" s="7">
        <v>4144.7379999999994</v>
      </c>
      <c r="BI223" s="8">
        <v>2687</v>
      </c>
      <c r="BJ223" s="8">
        <v>-1457.7379999999994</v>
      </c>
    </row>
    <row r="224" spans="1:62" x14ac:dyDescent="0.45">
      <c r="A224" s="13" t="s">
        <v>2681</v>
      </c>
      <c r="B224" s="10" t="s">
        <v>18</v>
      </c>
      <c r="C224" s="10" t="s">
        <v>282</v>
      </c>
      <c r="D224" s="10">
        <v>2015</v>
      </c>
      <c r="E224" s="10" t="s">
        <v>281</v>
      </c>
      <c r="F224" s="10" t="s">
        <v>280</v>
      </c>
      <c r="G224" s="10" t="s">
        <v>149</v>
      </c>
      <c r="H224" s="10">
        <v>2</v>
      </c>
      <c r="I224" s="10">
        <v>23</v>
      </c>
      <c r="J224" s="10">
        <v>2015</v>
      </c>
      <c r="K224" s="12">
        <v>42058</v>
      </c>
      <c r="L224" s="12" t="s">
        <v>129</v>
      </c>
      <c r="M224" s="10">
        <v>1</v>
      </c>
      <c r="N224" s="10" t="s">
        <v>148</v>
      </c>
      <c r="O224" s="10" t="s">
        <v>72</v>
      </c>
      <c r="P224" s="10" t="s">
        <v>47</v>
      </c>
      <c r="Q224" s="10" t="s">
        <v>147</v>
      </c>
      <c r="R224" s="10" t="s">
        <v>29</v>
      </c>
      <c r="S224" s="11" t="s">
        <v>7</v>
      </c>
      <c r="T224" s="10" t="s">
        <v>6</v>
      </c>
      <c r="U224" s="10">
        <v>1</v>
      </c>
      <c r="V224" s="10">
        <v>0</v>
      </c>
      <c r="W224" s="10">
        <v>1</v>
      </c>
      <c r="X224" s="10">
        <v>0</v>
      </c>
      <c r="Y224" s="10">
        <v>0</v>
      </c>
      <c r="Z224" s="10">
        <v>1</v>
      </c>
      <c r="AA224" s="10">
        <v>0</v>
      </c>
      <c r="AB224" s="10">
        <v>1</v>
      </c>
      <c r="AC224">
        <v>825</v>
      </c>
      <c r="AD224" s="10">
        <v>0</v>
      </c>
      <c r="AE224" s="10">
        <v>425</v>
      </c>
      <c r="AF224" s="10">
        <v>0</v>
      </c>
      <c r="AG224">
        <v>0</v>
      </c>
      <c r="AH224">
        <v>420</v>
      </c>
      <c r="AI224">
        <v>0</v>
      </c>
      <c r="AJ224">
        <v>370</v>
      </c>
      <c r="AK224" s="20" t="s">
        <v>5</v>
      </c>
      <c r="AL224" s="10" t="s">
        <v>4</v>
      </c>
      <c r="AM224" s="10">
        <v>102</v>
      </c>
      <c r="AN224" s="10" t="s">
        <v>155</v>
      </c>
      <c r="AO224" s="10" t="s">
        <v>154</v>
      </c>
      <c r="AP224" s="10" t="s">
        <v>1</v>
      </c>
      <c r="AQ224" s="10" t="s">
        <v>0</v>
      </c>
      <c r="AR224" s="9">
        <v>14864</v>
      </c>
      <c r="AS224" s="14">
        <v>4662</v>
      </c>
      <c r="AT224" s="9">
        <v>10202</v>
      </c>
      <c r="AU224" s="7">
        <v>1569.6383999999998</v>
      </c>
      <c r="AV224" s="7">
        <v>1712.3327999999997</v>
      </c>
      <c r="AW224" s="7">
        <v>4994.3039999999992</v>
      </c>
      <c r="AX224" s="14">
        <v>2040</v>
      </c>
      <c r="AY224" s="14">
        <v>1795</v>
      </c>
      <c r="AZ224" s="7">
        <v>998.86080000000004</v>
      </c>
      <c r="BA224" s="7">
        <v>1284.2495999999999</v>
      </c>
      <c r="BB224" s="7">
        <v>1426.944</v>
      </c>
      <c r="BC224" s="7">
        <v>1712.3327999999997</v>
      </c>
      <c r="BD224" s="7">
        <v>570.77760000000001</v>
      </c>
      <c r="BE224" s="7">
        <v>14108.996799999999</v>
      </c>
      <c r="BF224" s="8">
        <v>-3906.996799999999</v>
      </c>
      <c r="BG224" s="8">
        <v>3995.4431999999993</v>
      </c>
      <c r="BH224" s="7">
        <v>405.78720000000004</v>
      </c>
      <c r="BI224" s="8">
        <v>-7902.4399999999987</v>
      </c>
      <c r="BJ224" s="8">
        <v>-8308.2271999999994</v>
      </c>
    </row>
    <row r="225" spans="1:62" x14ac:dyDescent="0.45">
      <c r="A225" s="13" t="s">
        <v>2431</v>
      </c>
      <c r="B225" s="10" t="s">
        <v>18</v>
      </c>
      <c r="C225" s="10" t="s">
        <v>17</v>
      </c>
      <c r="D225" s="10">
        <v>2013</v>
      </c>
      <c r="E225" s="10" t="s">
        <v>26</v>
      </c>
      <c r="F225" s="10" t="s">
        <v>15</v>
      </c>
      <c r="G225" s="10" t="s">
        <v>14</v>
      </c>
      <c r="H225" s="10">
        <v>2</v>
      </c>
      <c r="I225" s="10">
        <v>23</v>
      </c>
      <c r="J225" s="10">
        <v>2015</v>
      </c>
      <c r="K225" s="12">
        <v>42058</v>
      </c>
      <c r="L225" s="12" t="s">
        <v>129</v>
      </c>
      <c r="M225" s="10">
        <v>1</v>
      </c>
      <c r="N225" s="10" t="s">
        <v>25</v>
      </c>
      <c r="O225" s="10" t="s">
        <v>11</v>
      </c>
      <c r="P225" s="10" t="s">
        <v>23</v>
      </c>
      <c r="Q225" s="10" t="s">
        <v>9</v>
      </c>
      <c r="R225" s="10" t="s">
        <v>61</v>
      </c>
      <c r="S225" s="10" t="s">
        <v>7</v>
      </c>
      <c r="T225" s="10" t="s">
        <v>56</v>
      </c>
      <c r="U225" s="10">
        <v>1</v>
      </c>
      <c r="V225" s="10">
        <v>1</v>
      </c>
      <c r="W225" s="10">
        <v>1</v>
      </c>
      <c r="X225" s="10">
        <v>0</v>
      </c>
      <c r="Y225" s="10">
        <v>1</v>
      </c>
      <c r="Z225" s="10">
        <v>1</v>
      </c>
      <c r="AA225" s="10">
        <v>0</v>
      </c>
      <c r="AB225" s="10">
        <v>1</v>
      </c>
      <c r="AC225">
        <v>825</v>
      </c>
      <c r="AD225" s="10">
        <v>870</v>
      </c>
      <c r="AE225" s="10">
        <v>425</v>
      </c>
      <c r="AF225" s="10">
        <v>0</v>
      </c>
      <c r="AG225">
        <v>710</v>
      </c>
      <c r="AH225">
        <v>420</v>
      </c>
      <c r="AI225">
        <v>0</v>
      </c>
      <c r="AJ225">
        <v>370</v>
      </c>
      <c r="AK225" s="20" t="s">
        <v>5</v>
      </c>
      <c r="AL225" s="10" t="s">
        <v>4</v>
      </c>
      <c r="AM225" s="10">
        <v>63</v>
      </c>
      <c r="AN225" s="10" t="s">
        <v>3</v>
      </c>
      <c r="AO225" s="10" t="s">
        <v>2</v>
      </c>
      <c r="AP225" s="10" t="s">
        <v>39</v>
      </c>
      <c r="AQ225" s="10" t="s">
        <v>31</v>
      </c>
      <c r="AR225" s="9">
        <v>18578</v>
      </c>
      <c r="AS225" s="14">
        <v>2701</v>
      </c>
      <c r="AT225" s="9">
        <v>15877</v>
      </c>
      <c r="AU225" s="7">
        <v>1655.577</v>
      </c>
      <c r="AV225" s="7">
        <v>1806.0840000000001</v>
      </c>
      <c r="AW225" s="7">
        <v>5267.7449999999999</v>
      </c>
      <c r="AX225" s="14">
        <v>3620</v>
      </c>
      <c r="AY225" s="14">
        <v>1795</v>
      </c>
      <c r="AZ225" s="7">
        <v>1053.5490000000002</v>
      </c>
      <c r="BA225" s="7">
        <v>1354.5630000000001</v>
      </c>
      <c r="BB225" s="7">
        <v>1505.0700000000002</v>
      </c>
      <c r="BC225" s="7">
        <v>1806.0840000000001</v>
      </c>
      <c r="BD225" s="7">
        <v>602.02800000000002</v>
      </c>
      <c r="BE225" s="7">
        <v>16251.504000000001</v>
      </c>
      <c r="BF225" s="8">
        <v>-374.50400000000081</v>
      </c>
      <c r="BG225" s="8">
        <v>4214.1959999999999</v>
      </c>
      <c r="BH225" s="7">
        <v>507.17940000000004</v>
      </c>
      <c r="BI225" s="8">
        <v>-4588.7000000000007</v>
      </c>
      <c r="BJ225" s="8">
        <v>-5095.8794000000007</v>
      </c>
    </row>
    <row r="226" spans="1:62" x14ac:dyDescent="0.45">
      <c r="A226" s="13" t="s">
        <v>2872</v>
      </c>
      <c r="B226" s="10" t="s">
        <v>18</v>
      </c>
      <c r="C226" s="10" t="s">
        <v>507</v>
      </c>
      <c r="D226" s="10">
        <v>2015</v>
      </c>
      <c r="E226" s="10" t="s">
        <v>506</v>
      </c>
      <c r="F226" s="10" t="s">
        <v>505</v>
      </c>
      <c r="G226" s="10" t="s">
        <v>423</v>
      </c>
      <c r="H226" s="10">
        <v>2</v>
      </c>
      <c r="I226" s="10">
        <v>23</v>
      </c>
      <c r="J226" s="10">
        <v>2015</v>
      </c>
      <c r="K226" s="12">
        <v>42058</v>
      </c>
      <c r="L226" s="12" t="s">
        <v>129</v>
      </c>
      <c r="M226" s="10">
        <v>1</v>
      </c>
      <c r="N226" s="10" t="s">
        <v>25</v>
      </c>
      <c r="O226" s="10" t="s">
        <v>504</v>
      </c>
      <c r="P226" s="10" t="s">
        <v>10</v>
      </c>
      <c r="Q226" s="10" t="s">
        <v>22</v>
      </c>
      <c r="R226" s="10" t="s">
        <v>8</v>
      </c>
      <c r="S226" s="10" t="s">
        <v>7</v>
      </c>
      <c r="T226" s="10" t="s">
        <v>40</v>
      </c>
      <c r="U226" s="10">
        <v>0</v>
      </c>
      <c r="V226" s="10">
        <v>0</v>
      </c>
      <c r="W226" s="10">
        <v>1</v>
      </c>
      <c r="X226" s="10">
        <v>1</v>
      </c>
      <c r="Y226" s="10">
        <v>0</v>
      </c>
      <c r="Z226" s="10">
        <v>1</v>
      </c>
      <c r="AA226" s="10">
        <v>0</v>
      </c>
      <c r="AB226" s="10">
        <v>1</v>
      </c>
      <c r="AC226">
        <v>0</v>
      </c>
      <c r="AD226" s="10">
        <v>0</v>
      </c>
      <c r="AE226" s="10">
        <v>425</v>
      </c>
      <c r="AF226" s="10">
        <v>640</v>
      </c>
      <c r="AG226">
        <v>0</v>
      </c>
      <c r="AH226">
        <v>420</v>
      </c>
      <c r="AI226">
        <v>0</v>
      </c>
      <c r="AJ226">
        <v>370</v>
      </c>
      <c r="AK226" s="20" t="s">
        <v>5</v>
      </c>
      <c r="AL226" s="10" t="s">
        <v>4</v>
      </c>
      <c r="AM226" s="10">
        <v>18</v>
      </c>
      <c r="AN226" s="10" t="s">
        <v>502</v>
      </c>
      <c r="AO226" s="10" t="s">
        <v>501</v>
      </c>
      <c r="AP226" s="10" t="s">
        <v>39</v>
      </c>
      <c r="AQ226" s="10" t="s">
        <v>31</v>
      </c>
      <c r="AR226" s="9">
        <v>29109</v>
      </c>
      <c r="AS226" s="14">
        <v>4325</v>
      </c>
      <c r="AT226" s="9">
        <v>24784</v>
      </c>
      <c r="AU226" s="7">
        <v>1303.8031599999999</v>
      </c>
      <c r="AV226" s="7">
        <v>1422.3307199999999</v>
      </c>
      <c r="AW226" s="7">
        <v>4148.4645999999993</v>
      </c>
      <c r="AX226" s="14">
        <v>1855</v>
      </c>
      <c r="AY226" s="14">
        <v>1795</v>
      </c>
      <c r="AZ226" s="7">
        <v>829.69292000000007</v>
      </c>
      <c r="BA226" s="7">
        <v>1066.7480399999999</v>
      </c>
      <c r="BB226" s="7">
        <v>1185.2755999999999</v>
      </c>
      <c r="BC226" s="7">
        <v>1422.3307199999999</v>
      </c>
      <c r="BD226" s="7">
        <v>474.11023999999998</v>
      </c>
      <c r="BE226" s="7">
        <v>12183.98432</v>
      </c>
      <c r="BF226" s="8">
        <v>12600.01568</v>
      </c>
      <c r="BG226" s="8">
        <v>3318.7716799999998</v>
      </c>
      <c r="BH226" s="7">
        <v>794.67570000000001</v>
      </c>
      <c r="BI226" s="8">
        <v>9281.2440000000006</v>
      </c>
      <c r="BJ226" s="8">
        <v>8486.5683000000008</v>
      </c>
    </row>
    <row r="227" spans="1:62" x14ac:dyDescent="0.45">
      <c r="A227" s="13" t="s">
        <v>2680</v>
      </c>
      <c r="B227" s="10" t="s">
        <v>18</v>
      </c>
      <c r="C227" s="10" t="s">
        <v>282</v>
      </c>
      <c r="D227" s="10">
        <v>2015</v>
      </c>
      <c r="E227" s="10" t="s">
        <v>281</v>
      </c>
      <c r="F227" s="10" t="s">
        <v>280</v>
      </c>
      <c r="G227" s="10" t="s">
        <v>149</v>
      </c>
      <c r="H227" s="10">
        <v>3</v>
      </c>
      <c r="I227" s="10">
        <v>2</v>
      </c>
      <c r="J227" s="10">
        <v>2015</v>
      </c>
      <c r="K227" s="12">
        <v>42065</v>
      </c>
      <c r="L227" s="12" t="s">
        <v>129</v>
      </c>
      <c r="M227" s="10">
        <v>1</v>
      </c>
      <c r="N227" s="10" t="s">
        <v>148</v>
      </c>
      <c r="O227" s="10" t="s">
        <v>72</v>
      </c>
      <c r="P227" s="10" t="s">
        <v>47</v>
      </c>
      <c r="Q227" s="10" t="s">
        <v>147</v>
      </c>
      <c r="R227" s="10" t="s">
        <v>29</v>
      </c>
      <c r="S227" s="11" t="s">
        <v>7</v>
      </c>
      <c r="T227" s="10" t="s">
        <v>6</v>
      </c>
      <c r="U227" s="10">
        <v>1</v>
      </c>
      <c r="V227" s="10">
        <v>0</v>
      </c>
      <c r="W227" s="10">
        <v>1</v>
      </c>
      <c r="X227" s="10">
        <v>0</v>
      </c>
      <c r="Y227" s="10">
        <v>0</v>
      </c>
      <c r="Z227" s="10">
        <v>1</v>
      </c>
      <c r="AA227" s="10">
        <v>0</v>
      </c>
      <c r="AB227" s="10">
        <v>1</v>
      </c>
      <c r="AC227">
        <v>825</v>
      </c>
      <c r="AD227" s="10">
        <v>0</v>
      </c>
      <c r="AE227" s="10">
        <v>425</v>
      </c>
      <c r="AF227" s="10">
        <v>0</v>
      </c>
      <c r="AG227">
        <v>0</v>
      </c>
      <c r="AH227">
        <v>420</v>
      </c>
      <c r="AI227">
        <v>0</v>
      </c>
      <c r="AJ227">
        <v>370</v>
      </c>
      <c r="AK227" s="20" t="s">
        <v>5</v>
      </c>
      <c r="AL227" s="10" t="s">
        <v>4</v>
      </c>
      <c r="AM227" s="10">
        <v>102</v>
      </c>
      <c r="AN227" s="10" t="s">
        <v>155</v>
      </c>
      <c r="AO227" s="10" t="s">
        <v>154</v>
      </c>
      <c r="AP227" s="10" t="s">
        <v>1</v>
      </c>
      <c r="AQ227" s="10" t="s">
        <v>0</v>
      </c>
      <c r="AR227" s="9">
        <v>14864</v>
      </c>
      <c r="AS227" s="14">
        <v>4662</v>
      </c>
      <c r="AT227" s="9">
        <v>10202</v>
      </c>
      <c r="AU227" s="7">
        <v>1569.6383999999998</v>
      </c>
      <c r="AV227" s="7">
        <v>1712.3327999999997</v>
      </c>
      <c r="AW227" s="7">
        <v>4994.3039999999992</v>
      </c>
      <c r="AX227" s="14">
        <v>2040</v>
      </c>
      <c r="AY227" s="14">
        <v>1110</v>
      </c>
      <c r="AZ227" s="7">
        <v>998.86080000000004</v>
      </c>
      <c r="BA227" s="7">
        <v>1284.2495999999999</v>
      </c>
      <c r="BB227" s="7">
        <v>1426.944</v>
      </c>
      <c r="BC227" s="7">
        <v>1712.3327999999997</v>
      </c>
      <c r="BD227" s="7">
        <v>570.77760000000001</v>
      </c>
      <c r="BE227" s="7">
        <v>13423.996799999999</v>
      </c>
      <c r="BF227" s="8">
        <v>-3221.996799999999</v>
      </c>
      <c r="BG227" s="8">
        <v>3995.4431999999993</v>
      </c>
      <c r="BH227" s="7">
        <v>405.78720000000004</v>
      </c>
      <c r="BI227" s="8">
        <v>-7217.4399999999987</v>
      </c>
      <c r="BJ227" s="8">
        <v>-7623.2271999999984</v>
      </c>
    </row>
    <row r="228" spans="1:62" x14ac:dyDescent="0.45">
      <c r="A228" s="13" t="s">
        <v>2677</v>
      </c>
      <c r="B228" s="10" t="s">
        <v>18</v>
      </c>
      <c r="C228" s="10" t="s">
        <v>282</v>
      </c>
      <c r="D228" s="10">
        <v>2015</v>
      </c>
      <c r="E228" s="10" t="s">
        <v>285</v>
      </c>
      <c r="F228" s="10" t="s">
        <v>284</v>
      </c>
      <c r="G228" s="10" t="s">
        <v>149</v>
      </c>
      <c r="H228" s="10">
        <v>3</v>
      </c>
      <c r="I228" s="10">
        <v>10</v>
      </c>
      <c r="J228" s="10">
        <v>2015</v>
      </c>
      <c r="K228" s="12">
        <v>42073</v>
      </c>
      <c r="L228" s="12" t="s">
        <v>129</v>
      </c>
      <c r="M228" s="10">
        <v>1</v>
      </c>
      <c r="N228" s="10" t="s">
        <v>148</v>
      </c>
      <c r="O228" s="10" t="s">
        <v>243</v>
      </c>
      <c r="P228" s="10" t="s">
        <v>62</v>
      </c>
      <c r="Q228" s="10" t="s">
        <v>147</v>
      </c>
      <c r="R228" s="10" t="s">
        <v>33</v>
      </c>
      <c r="S228" s="11" t="s">
        <v>7</v>
      </c>
      <c r="T228" s="10" t="s">
        <v>32</v>
      </c>
      <c r="U228" s="10">
        <v>0</v>
      </c>
      <c r="V228" s="10">
        <v>1</v>
      </c>
      <c r="W228" s="10">
        <v>0</v>
      </c>
      <c r="X228" s="10">
        <v>0</v>
      </c>
      <c r="Y228" s="10">
        <v>1</v>
      </c>
      <c r="Z228" s="10">
        <v>1</v>
      </c>
      <c r="AA228" s="10">
        <v>0</v>
      </c>
      <c r="AB228" s="10">
        <v>1</v>
      </c>
      <c r="AC228">
        <v>0</v>
      </c>
      <c r="AD228" s="10">
        <v>870</v>
      </c>
      <c r="AE228" s="10">
        <v>0</v>
      </c>
      <c r="AF228" s="10">
        <v>0</v>
      </c>
      <c r="AG228">
        <v>710</v>
      </c>
      <c r="AH228">
        <v>420</v>
      </c>
      <c r="AI228">
        <v>0</v>
      </c>
      <c r="AJ228">
        <v>370</v>
      </c>
      <c r="AK228" s="20" t="s">
        <v>5</v>
      </c>
      <c r="AL228" s="10" t="s">
        <v>4</v>
      </c>
      <c r="AM228" s="10">
        <v>44</v>
      </c>
      <c r="AN228" s="10" t="s">
        <v>3</v>
      </c>
      <c r="AO228" s="10" t="s">
        <v>146</v>
      </c>
      <c r="AP228" s="10" t="s">
        <v>39</v>
      </c>
      <c r="AQ228" s="10" t="s">
        <v>19</v>
      </c>
      <c r="AR228" s="9">
        <v>15094</v>
      </c>
      <c r="AS228" s="14">
        <v>1516</v>
      </c>
      <c r="AT228" s="9">
        <v>13578</v>
      </c>
      <c r="AU228" s="7">
        <v>1544.1161999999999</v>
      </c>
      <c r="AV228" s="7">
        <v>1684.4903999999999</v>
      </c>
      <c r="AW228" s="7">
        <v>4913.0969999999998</v>
      </c>
      <c r="AX228" s="14">
        <v>2370</v>
      </c>
      <c r="AY228" s="14">
        <v>1649</v>
      </c>
      <c r="AZ228" s="7">
        <v>982.61940000000016</v>
      </c>
      <c r="BA228" s="7">
        <v>1263.3678</v>
      </c>
      <c r="BB228" s="7">
        <v>1403.7420000000002</v>
      </c>
      <c r="BC228" s="7">
        <v>1684.4903999999999</v>
      </c>
      <c r="BD228" s="7">
        <v>561.49680000000001</v>
      </c>
      <c r="BE228" s="7">
        <v>14125.942400000002</v>
      </c>
      <c r="BF228" s="8">
        <v>-547.94240000000173</v>
      </c>
      <c r="BG228" s="8">
        <v>3930.4776000000002</v>
      </c>
      <c r="BH228" s="7">
        <v>412.06620000000004</v>
      </c>
      <c r="BI228" s="8">
        <v>-4478.4200000000019</v>
      </c>
      <c r="BJ228" s="8">
        <v>-4890.4862000000021</v>
      </c>
    </row>
    <row r="229" spans="1:62" x14ac:dyDescent="0.45">
      <c r="A229" s="13" t="s">
        <v>2306</v>
      </c>
      <c r="B229" s="10" t="s">
        <v>1157</v>
      </c>
      <c r="C229" s="10" t="s">
        <v>1460</v>
      </c>
      <c r="D229" s="10">
        <v>2012</v>
      </c>
      <c r="E229" s="10" t="s">
        <v>1459</v>
      </c>
      <c r="F229" s="10" t="s">
        <v>280</v>
      </c>
      <c r="G229" s="10" t="s">
        <v>835</v>
      </c>
      <c r="H229" s="10">
        <v>3</v>
      </c>
      <c r="I229" s="10">
        <v>10</v>
      </c>
      <c r="J229" s="10">
        <v>2015</v>
      </c>
      <c r="K229" s="12">
        <v>42073</v>
      </c>
      <c r="L229" s="12" t="s">
        <v>129</v>
      </c>
      <c r="M229" s="10">
        <v>1</v>
      </c>
      <c r="N229" s="10" t="s">
        <v>12</v>
      </c>
      <c r="O229" s="10" t="s">
        <v>434</v>
      </c>
      <c r="P229" s="10" t="s">
        <v>10</v>
      </c>
      <c r="Q229" s="10" t="s">
        <v>22</v>
      </c>
      <c r="R229" s="10" t="s">
        <v>36</v>
      </c>
      <c r="S229" s="10" t="s">
        <v>44</v>
      </c>
      <c r="T229" s="10" t="s">
        <v>32</v>
      </c>
      <c r="U229" s="10">
        <v>0</v>
      </c>
      <c r="V229" s="10">
        <v>1</v>
      </c>
      <c r="W229" s="10">
        <v>0</v>
      </c>
      <c r="X229" s="10">
        <v>0</v>
      </c>
      <c r="Y229" s="10">
        <v>1</v>
      </c>
      <c r="Z229" s="10">
        <v>0</v>
      </c>
      <c r="AA229" s="10">
        <v>1</v>
      </c>
      <c r="AB229" s="10">
        <v>1</v>
      </c>
      <c r="AC229">
        <v>0</v>
      </c>
      <c r="AD229" s="10">
        <v>870</v>
      </c>
      <c r="AE229" s="10">
        <v>0</v>
      </c>
      <c r="AF229" s="10">
        <v>0</v>
      </c>
      <c r="AG229">
        <v>710</v>
      </c>
      <c r="AH229">
        <v>0</v>
      </c>
      <c r="AI229">
        <v>550</v>
      </c>
      <c r="AJ229">
        <v>370</v>
      </c>
      <c r="AK229" s="20" t="s">
        <v>651</v>
      </c>
      <c r="AL229" s="10" t="s">
        <v>764</v>
      </c>
      <c r="AM229" s="10">
        <v>149</v>
      </c>
      <c r="AN229" s="10" t="s">
        <v>502</v>
      </c>
      <c r="AO229" s="10" t="s">
        <v>501</v>
      </c>
      <c r="AP229" s="10" t="s">
        <v>27</v>
      </c>
      <c r="AQ229" s="10" t="s">
        <v>31</v>
      </c>
      <c r="AR229" s="9">
        <v>36494</v>
      </c>
      <c r="AS229" s="14">
        <v>2381</v>
      </c>
      <c r="AT229" s="9">
        <v>34113</v>
      </c>
      <c r="AU229" s="7">
        <v>2810.038</v>
      </c>
      <c r="AV229" s="7">
        <v>3065.4959999999996</v>
      </c>
      <c r="AW229" s="7">
        <v>8941.0299999999988</v>
      </c>
      <c r="AX229" s="14">
        <v>2500</v>
      </c>
      <c r="AY229" s="14">
        <v>1567</v>
      </c>
      <c r="AZ229" s="7">
        <v>1788.2060000000001</v>
      </c>
      <c r="BA229" s="7">
        <v>2299.1219999999998</v>
      </c>
      <c r="BB229" s="7">
        <v>2554.58</v>
      </c>
      <c r="BC229" s="7">
        <v>3065.4959999999996</v>
      </c>
      <c r="BD229" s="7">
        <v>1021.832</v>
      </c>
      <c r="BE229" s="7">
        <v>22459.975999999999</v>
      </c>
      <c r="BF229" s="8">
        <v>11653.024000000001</v>
      </c>
      <c r="BG229" s="8">
        <v>7152.8239999999987</v>
      </c>
      <c r="BH229" s="7">
        <v>5014.2755999999999</v>
      </c>
      <c r="BI229" s="8">
        <v>4500.2000000000025</v>
      </c>
      <c r="BJ229" s="8">
        <v>-514.07559999999739</v>
      </c>
    </row>
    <row r="230" spans="1:62" x14ac:dyDescent="0.45">
      <c r="A230" s="13" t="s">
        <v>2305</v>
      </c>
      <c r="B230" s="10" t="s">
        <v>1157</v>
      </c>
      <c r="C230" s="10" t="s">
        <v>1460</v>
      </c>
      <c r="D230" s="10">
        <v>2012</v>
      </c>
      <c r="E230" s="10" t="s">
        <v>1459</v>
      </c>
      <c r="F230" s="10" t="s">
        <v>280</v>
      </c>
      <c r="G230" s="10" t="s">
        <v>835</v>
      </c>
      <c r="H230" s="10">
        <v>3</v>
      </c>
      <c r="I230" s="10">
        <v>10</v>
      </c>
      <c r="J230" s="10">
        <v>2015</v>
      </c>
      <c r="K230" s="12">
        <v>42073</v>
      </c>
      <c r="L230" s="12" t="s">
        <v>129</v>
      </c>
      <c r="M230" s="10">
        <v>1</v>
      </c>
      <c r="N230" s="10" t="s">
        <v>25</v>
      </c>
      <c r="O230" s="10" t="s">
        <v>492</v>
      </c>
      <c r="P230" s="10" t="s">
        <v>23</v>
      </c>
      <c r="Q230" s="10" t="s">
        <v>147</v>
      </c>
      <c r="R230" s="10" t="s">
        <v>8</v>
      </c>
      <c r="S230" s="10" t="s">
        <v>44</v>
      </c>
      <c r="T230" s="10" t="s">
        <v>32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1</v>
      </c>
      <c r="AA230" s="10">
        <v>1</v>
      </c>
      <c r="AB230" s="10">
        <v>1</v>
      </c>
      <c r="AC230">
        <v>0</v>
      </c>
      <c r="AD230" s="10">
        <v>0</v>
      </c>
      <c r="AE230" s="10">
        <v>0</v>
      </c>
      <c r="AF230" s="10">
        <v>0</v>
      </c>
      <c r="AG230">
        <v>0</v>
      </c>
      <c r="AH230">
        <v>420</v>
      </c>
      <c r="AI230">
        <v>550</v>
      </c>
      <c r="AJ230">
        <v>370</v>
      </c>
      <c r="AK230" s="20" t="s">
        <v>651</v>
      </c>
      <c r="AL230" s="10" t="s">
        <v>729</v>
      </c>
      <c r="AM230" s="10">
        <v>129</v>
      </c>
      <c r="AN230" s="10" t="s">
        <v>155</v>
      </c>
      <c r="AO230" s="10" t="s">
        <v>422</v>
      </c>
      <c r="AP230" s="10" t="s">
        <v>27</v>
      </c>
      <c r="AQ230" s="10" t="s">
        <v>31</v>
      </c>
      <c r="AR230" s="9">
        <v>36998</v>
      </c>
      <c r="AS230" s="14">
        <v>2529</v>
      </c>
      <c r="AT230" s="9">
        <v>34469</v>
      </c>
      <c r="AU230" s="7">
        <v>2848.846</v>
      </c>
      <c r="AV230" s="7">
        <v>3107.8319999999999</v>
      </c>
      <c r="AW230" s="7">
        <v>9064.5099999999984</v>
      </c>
      <c r="AX230" s="14">
        <v>1340</v>
      </c>
      <c r="AY230" s="14">
        <v>1490</v>
      </c>
      <c r="AZ230" s="7">
        <v>1812.902</v>
      </c>
      <c r="BA230" s="7">
        <v>2330.8739999999998</v>
      </c>
      <c r="BB230" s="7">
        <v>2589.86</v>
      </c>
      <c r="BC230" s="7">
        <v>3107.8319999999999</v>
      </c>
      <c r="BD230" s="7">
        <v>1035.944</v>
      </c>
      <c r="BE230" s="7">
        <v>21476.991999999998</v>
      </c>
      <c r="BF230" s="8">
        <v>12992.008000000002</v>
      </c>
      <c r="BG230" s="8">
        <v>7251.6080000000002</v>
      </c>
      <c r="BH230" s="7">
        <v>1905.3970000000002</v>
      </c>
      <c r="BI230" s="8">
        <v>5740.4000000000015</v>
      </c>
      <c r="BJ230" s="8">
        <v>3835.0030000000015</v>
      </c>
    </row>
    <row r="231" spans="1:62" x14ac:dyDescent="0.45">
      <c r="A231" s="13" t="s">
        <v>2304</v>
      </c>
      <c r="B231" s="10" t="s">
        <v>1157</v>
      </c>
      <c r="C231" s="10" t="s">
        <v>1460</v>
      </c>
      <c r="D231" s="10">
        <v>2012</v>
      </c>
      <c r="E231" s="10" t="s">
        <v>1462</v>
      </c>
      <c r="F231" s="10" t="s">
        <v>280</v>
      </c>
      <c r="G231" s="10" t="s">
        <v>835</v>
      </c>
      <c r="H231" s="10">
        <v>3</v>
      </c>
      <c r="I231" s="10">
        <v>10</v>
      </c>
      <c r="J231" s="10">
        <v>2015</v>
      </c>
      <c r="K231" s="12">
        <v>42073</v>
      </c>
      <c r="L231" s="12" t="s">
        <v>129</v>
      </c>
      <c r="M231" s="10">
        <v>1</v>
      </c>
      <c r="N231" s="10" t="s">
        <v>12</v>
      </c>
      <c r="O231" s="10" t="s">
        <v>434</v>
      </c>
      <c r="P231" s="10" t="s">
        <v>10</v>
      </c>
      <c r="Q231" s="10" t="s">
        <v>156</v>
      </c>
      <c r="R231" s="10" t="s">
        <v>53</v>
      </c>
      <c r="S231" s="10" t="s">
        <v>44</v>
      </c>
      <c r="T231" s="10" t="s">
        <v>32</v>
      </c>
      <c r="U231" s="10">
        <v>0</v>
      </c>
      <c r="V231" s="10">
        <v>1</v>
      </c>
      <c r="W231" s="10">
        <v>1</v>
      </c>
      <c r="X231" s="10">
        <v>0</v>
      </c>
      <c r="Y231" s="10">
        <v>1</v>
      </c>
      <c r="Z231" s="10">
        <v>0</v>
      </c>
      <c r="AA231" s="10">
        <v>1</v>
      </c>
      <c r="AB231" s="10">
        <v>1</v>
      </c>
      <c r="AC231">
        <v>0</v>
      </c>
      <c r="AD231" s="10">
        <v>870</v>
      </c>
      <c r="AE231" s="10">
        <v>425</v>
      </c>
      <c r="AF231" s="10">
        <v>0</v>
      </c>
      <c r="AG231">
        <v>710</v>
      </c>
      <c r="AH231">
        <v>0</v>
      </c>
      <c r="AI231">
        <v>550</v>
      </c>
      <c r="AJ231">
        <v>370</v>
      </c>
      <c r="AK231" s="15" t="s">
        <v>5</v>
      </c>
      <c r="AL231" s="10" t="s">
        <v>686</v>
      </c>
      <c r="AM231" s="10">
        <v>128</v>
      </c>
      <c r="AN231" s="10" t="s">
        <v>502</v>
      </c>
      <c r="AO231" s="10" t="s">
        <v>501</v>
      </c>
      <c r="AP231" s="10" t="s">
        <v>27</v>
      </c>
      <c r="AQ231" s="10" t="s">
        <v>0</v>
      </c>
      <c r="AR231" s="9">
        <v>35787</v>
      </c>
      <c r="AS231" s="14">
        <v>2330</v>
      </c>
      <c r="AT231" s="9">
        <v>33457</v>
      </c>
      <c r="AU231" s="7">
        <v>2755.5989999999997</v>
      </c>
      <c r="AV231" s="7">
        <v>3006.1079999999997</v>
      </c>
      <c r="AW231" s="7">
        <v>8767.8149999999987</v>
      </c>
      <c r="AX231" s="14">
        <v>2925</v>
      </c>
      <c r="AY231" s="14">
        <v>1490</v>
      </c>
      <c r="AZ231" s="7">
        <v>1753.5630000000001</v>
      </c>
      <c r="BA231" s="7">
        <v>2254.5809999999997</v>
      </c>
      <c r="BB231" s="7">
        <v>2505.09</v>
      </c>
      <c r="BC231" s="7">
        <v>3006.1079999999997</v>
      </c>
      <c r="BD231" s="7">
        <v>1002.0359999999999</v>
      </c>
      <c r="BE231" s="7">
        <v>22451.648000000001</v>
      </c>
      <c r="BF231" s="8">
        <v>11005.351999999999</v>
      </c>
      <c r="BG231" s="8">
        <v>7014.2519999999995</v>
      </c>
      <c r="BH231" s="7">
        <v>908.98979999999995</v>
      </c>
      <c r="BI231" s="8">
        <v>3991.0999999999995</v>
      </c>
      <c r="BJ231" s="8">
        <v>3082.1101999999996</v>
      </c>
    </row>
    <row r="232" spans="1:62" x14ac:dyDescent="0.45">
      <c r="A232" s="13" t="s">
        <v>2170</v>
      </c>
      <c r="B232" s="10" t="s">
        <v>1157</v>
      </c>
      <c r="C232" s="10" t="s">
        <v>1318</v>
      </c>
      <c r="D232" s="10">
        <v>2014</v>
      </c>
      <c r="E232" s="10" t="s">
        <v>1321</v>
      </c>
      <c r="F232" s="10" t="s">
        <v>280</v>
      </c>
      <c r="G232" s="10" t="s">
        <v>423</v>
      </c>
      <c r="H232" s="10">
        <v>3</v>
      </c>
      <c r="I232" s="10">
        <v>10</v>
      </c>
      <c r="J232" s="10">
        <v>2015</v>
      </c>
      <c r="K232" s="12">
        <v>42073</v>
      </c>
      <c r="L232" s="12" t="s">
        <v>129</v>
      </c>
      <c r="M232" s="10">
        <v>1</v>
      </c>
      <c r="N232" s="10" t="s">
        <v>12</v>
      </c>
      <c r="O232" s="10" t="s">
        <v>434</v>
      </c>
      <c r="P232" s="10" t="s">
        <v>47</v>
      </c>
      <c r="Q232" s="10" t="s">
        <v>46</v>
      </c>
      <c r="R232" s="10" t="s">
        <v>53</v>
      </c>
      <c r="S232" s="10" t="s">
        <v>60</v>
      </c>
      <c r="T232" s="10" t="s">
        <v>32</v>
      </c>
      <c r="U232" s="10">
        <v>0</v>
      </c>
      <c r="V232" s="10">
        <v>0</v>
      </c>
      <c r="W232" s="10">
        <v>0</v>
      </c>
      <c r="X232" s="10">
        <v>0</v>
      </c>
      <c r="Y232" s="10">
        <v>1</v>
      </c>
      <c r="Z232" s="10">
        <v>1</v>
      </c>
      <c r="AA232" s="10">
        <v>1</v>
      </c>
      <c r="AB232" s="10">
        <v>1</v>
      </c>
      <c r="AC232">
        <v>0</v>
      </c>
      <c r="AD232" s="10">
        <v>0</v>
      </c>
      <c r="AE232" s="10">
        <v>0</v>
      </c>
      <c r="AF232" s="10">
        <v>0</v>
      </c>
      <c r="AG232">
        <v>710</v>
      </c>
      <c r="AH232">
        <v>420</v>
      </c>
      <c r="AI232">
        <v>550</v>
      </c>
      <c r="AJ232">
        <v>370</v>
      </c>
      <c r="AK232" s="20" t="s">
        <v>651</v>
      </c>
      <c r="AL232" s="10" t="s">
        <v>662</v>
      </c>
      <c r="AM232" s="10">
        <v>83</v>
      </c>
      <c r="AN232" s="10" t="s">
        <v>502</v>
      </c>
      <c r="AO232" s="10" t="s">
        <v>501</v>
      </c>
      <c r="AP232" s="10" t="s">
        <v>27</v>
      </c>
      <c r="AQ232" s="10" t="s">
        <v>31</v>
      </c>
      <c r="AR232" s="9">
        <v>38199</v>
      </c>
      <c r="AS232" s="14">
        <v>1930</v>
      </c>
      <c r="AT232" s="9">
        <v>36269</v>
      </c>
      <c r="AU232" s="7">
        <v>3151.4175</v>
      </c>
      <c r="AV232" s="7">
        <v>3437.91</v>
      </c>
      <c r="AW232" s="7">
        <v>10027.237499999999</v>
      </c>
      <c r="AX232" s="14">
        <v>2050</v>
      </c>
      <c r="AY232" s="14">
        <v>1567</v>
      </c>
      <c r="AZ232" s="7">
        <v>2005.4475000000002</v>
      </c>
      <c r="BA232" s="7">
        <v>2578.4324999999999</v>
      </c>
      <c r="BB232" s="7">
        <v>2864.9250000000002</v>
      </c>
      <c r="BC232" s="7">
        <v>3437.91</v>
      </c>
      <c r="BD232" s="7">
        <v>1145.97</v>
      </c>
      <c r="BE232" s="7">
        <v>24244.46</v>
      </c>
      <c r="BF232" s="8">
        <v>12024.54</v>
      </c>
      <c r="BG232" s="8">
        <v>8021.79</v>
      </c>
      <c r="BH232" s="7">
        <v>4805.4341999999997</v>
      </c>
      <c r="BI232" s="8">
        <v>4002.7500000000009</v>
      </c>
      <c r="BJ232" s="8">
        <v>-802.68419999999878</v>
      </c>
    </row>
    <row r="233" spans="1:62" x14ac:dyDescent="0.45">
      <c r="A233" s="13" t="s">
        <v>2069</v>
      </c>
      <c r="B233" s="10" t="s">
        <v>1157</v>
      </c>
      <c r="C233" s="10" t="s">
        <v>1197</v>
      </c>
      <c r="D233" s="10">
        <v>2012</v>
      </c>
      <c r="E233" s="10" t="s">
        <v>1196</v>
      </c>
      <c r="F233" s="10" t="s">
        <v>505</v>
      </c>
      <c r="G233" s="10" t="s">
        <v>835</v>
      </c>
      <c r="H233" s="10">
        <v>3</v>
      </c>
      <c r="I233" s="10">
        <v>10</v>
      </c>
      <c r="J233" s="10">
        <v>2015</v>
      </c>
      <c r="K233" s="12">
        <v>42073</v>
      </c>
      <c r="L233" s="12" t="s">
        <v>129</v>
      </c>
      <c r="M233" s="10">
        <v>1</v>
      </c>
      <c r="N233" s="10" t="s">
        <v>12</v>
      </c>
      <c r="O233" s="10" t="s">
        <v>504</v>
      </c>
      <c r="P233" s="10" t="s">
        <v>71</v>
      </c>
      <c r="Q233" s="10" t="s">
        <v>22</v>
      </c>
      <c r="R233" s="10" t="s">
        <v>33</v>
      </c>
      <c r="S233" s="10" t="s">
        <v>7</v>
      </c>
      <c r="T233" s="10" t="s">
        <v>32</v>
      </c>
      <c r="U233" s="10">
        <v>0</v>
      </c>
      <c r="V233" s="10">
        <v>1</v>
      </c>
      <c r="W233" s="10">
        <v>0</v>
      </c>
      <c r="X233" s="10">
        <v>0</v>
      </c>
      <c r="Y233" s="10">
        <v>0</v>
      </c>
      <c r="Z233" s="10">
        <v>1</v>
      </c>
      <c r="AA233" s="10">
        <v>1</v>
      </c>
      <c r="AB233" s="10">
        <v>0</v>
      </c>
      <c r="AC233">
        <v>0</v>
      </c>
      <c r="AD233" s="10">
        <v>870</v>
      </c>
      <c r="AE233" s="10">
        <v>0</v>
      </c>
      <c r="AF233" s="10">
        <v>0</v>
      </c>
      <c r="AG233">
        <v>0</v>
      </c>
      <c r="AH233">
        <v>420</v>
      </c>
      <c r="AI233">
        <v>550</v>
      </c>
      <c r="AJ233">
        <v>0</v>
      </c>
      <c r="AK233" s="20" t="s">
        <v>651</v>
      </c>
      <c r="AL233" s="10" t="s">
        <v>662</v>
      </c>
      <c r="AM233" s="10">
        <v>18</v>
      </c>
      <c r="AN233" s="10" t="s">
        <v>155</v>
      </c>
      <c r="AO233" s="10" t="s">
        <v>422</v>
      </c>
      <c r="AP233" s="10" t="s">
        <v>39</v>
      </c>
      <c r="AQ233" s="10" t="s">
        <v>31</v>
      </c>
      <c r="AR233" s="9">
        <v>44629</v>
      </c>
      <c r="AS233" s="14">
        <v>1938</v>
      </c>
      <c r="AT233" s="9">
        <v>42691</v>
      </c>
      <c r="AU233" s="7">
        <v>2945.5139999999997</v>
      </c>
      <c r="AV233" s="7">
        <v>3213.2879999999996</v>
      </c>
      <c r="AW233" s="7">
        <v>9372.0899999999983</v>
      </c>
      <c r="AX233" s="14">
        <v>1840</v>
      </c>
      <c r="AY233" s="14">
        <v>1270</v>
      </c>
      <c r="AZ233" s="7">
        <v>1874.4180000000001</v>
      </c>
      <c r="BA233" s="7">
        <v>2409.9659999999999</v>
      </c>
      <c r="BB233" s="7">
        <v>2677.74</v>
      </c>
      <c r="BC233" s="7">
        <v>3213.2879999999996</v>
      </c>
      <c r="BD233" s="7">
        <v>1071.096</v>
      </c>
      <c r="BE233" s="7">
        <v>22389.727999999996</v>
      </c>
      <c r="BF233" s="8">
        <v>20301.272000000004</v>
      </c>
      <c r="BG233" s="8">
        <v>7497.6719999999996</v>
      </c>
      <c r="BH233" s="7">
        <v>5614.3281999999999</v>
      </c>
      <c r="BI233" s="8">
        <v>12803.600000000006</v>
      </c>
      <c r="BJ233" s="8">
        <v>7189.2718000000059</v>
      </c>
    </row>
    <row r="234" spans="1:62" x14ac:dyDescent="0.45">
      <c r="A234" s="13" t="s">
        <v>1926</v>
      </c>
      <c r="B234" s="10" t="s">
        <v>796</v>
      </c>
      <c r="C234" s="10" t="s">
        <v>1042</v>
      </c>
      <c r="D234" s="10">
        <v>2015</v>
      </c>
      <c r="E234" s="10" t="s">
        <v>1041</v>
      </c>
      <c r="F234" s="10" t="s">
        <v>280</v>
      </c>
      <c r="G234" s="10" t="s">
        <v>149</v>
      </c>
      <c r="H234" s="10">
        <v>3</v>
      </c>
      <c r="I234" s="10">
        <v>10</v>
      </c>
      <c r="J234" s="10">
        <v>2015</v>
      </c>
      <c r="K234" s="12">
        <v>42073</v>
      </c>
      <c r="L234" s="12" t="s">
        <v>129</v>
      </c>
      <c r="M234" s="10">
        <v>1</v>
      </c>
      <c r="N234" s="10" t="s">
        <v>12</v>
      </c>
      <c r="O234" s="10" t="s">
        <v>131</v>
      </c>
      <c r="P234" s="10" t="s">
        <v>37</v>
      </c>
      <c r="Q234" s="10" t="s">
        <v>34</v>
      </c>
      <c r="R234" s="10" t="s">
        <v>29</v>
      </c>
      <c r="S234" s="11" t="s">
        <v>44</v>
      </c>
      <c r="T234" s="10" t="s">
        <v>32</v>
      </c>
      <c r="U234" s="10">
        <v>0</v>
      </c>
      <c r="V234" s="10">
        <v>1</v>
      </c>
      <c r="W234" s="10">
        <v>1</v>
      </c>
      <c r="X234" s="10">
        <v>1</v>
      </c>
      <c r="Y234" s="10">
        <v>1</v>
      </c>
      <c r="Z234" s="10">
        <v>0</v>
      </c>
      <c r="AA234" s="10">
        <v>0</v>
      </c>
      <c r="AB234" s="10">
        <v>0</v>
      </c>
      <c r="AC234">
        <v>0</v>
      </c>
      <c r="AD234" s="10">
        <v>870</v>
      </c>
      <c r="AE234" s="10">
        <v>425</v>
      </c>
      <c r="AF234" s="10">
        <v>640</v>
      </c>
      <c r="AG234">
        <v>710</v>
      </c>
      <c r="AH234">
        <v>0</v>
      </c>
      <c r="AI234">
        <v>0</v>
      </c>
      <c r="AJ234">
        <v>0</v>
      </c>
      <c r="AK234" s="20" t="s">
        <v>5</v>
      </c>
      <c r="AL234" s="10" t="s">
        <v>4</v>
      </c>
      <c r="AM234" s="10">
        <v>52</v>
      </c>
      <c r="AN234" s="10" t="s">
        <v>3</v>
      </c>
      <c r="AO234" s="10" t="s">
        <v>146</v>
      </c>
      <c r="AP234" s="10" t="s">
        <v>39</v>
      </c>
      <c r="AQ234" s="10" t="s">
        <v>31</v>
      </c>
      <c r="AR234" s="9">
        <v>17234</v>
      </c>
      <c r="AS234" s="14">
        <v>3381</v>
      </c>
      <c r="AT234" s="9">
        <v>13853</v>
      </c>
      <c r="AU234" s="7">
        <v>1706.1659999999999</v>
      </c>
      <c r="AV234" s="7">
        <v>1861.2719999999999</v>
      </c>
      <c r="AW234" s="7">
        <v>5428.71</v>
      </c>
      <c r="AX234" s="14">
        <v>2645</v>
      </c>
      <c r="AY234" s="14">
        <v>1649</v>
      </c>
      <c r="AZ234" s="7">
        <v>1085.7420000000002</v>
      </c>
      <c r="BA234" s="7">
        <v>1395.954</v>
      </c>
      <c r="BB234" s="7">
        <v>1551.0600000000002</v>
      </c>
      <c r="BC234" s="7">
        <v>1861.2719999999999</v>
      </c>
      <c r="BD234" s="7">
        <v>620.42399999999998</v>
      </c>
      <c r="BE234" s="7">
        <v>15461.632</v>
      </c>
      <c r="BF234" s="8">
        <v>-1608.6319999999996</v>
      </c>
      <c r="BG234" s="8">
        <v>4342.9679999999998</v>
      </c>
      <c r="BH234" s="7">
        <v>470.48820000000001</v>
      </c>
      <c r="BI234" s="8">
        <v>-5951.5999999999995</v>
      </c>
      <c r="BJ234" s="8">
        <v>-6422.0881999999992</v>
      </c>
    </row>
    <row r="235" spans="1:62" x14ac:dyDescent="0.45">
      <c r="A235" s="13" t="s">
        <v>1766</v>
      </c>
      <c r="B235" s="10" t="s">
        <v>796</v>
      </c>
      <c r="C235" s="10" t="s">
        <v>875</v>
      </c>
      <c r="D235" s="10">
        <v>2015</v>
      </c>
      <c r="E235" s="10" t="s">
        <v>874</v>
      </c>
      <c r="F235" s="10" t="s">
        <v>150</v>
      </c>
      <c r="G235" s="10" t="s">
        <v>149</v>
      </c>
      <c r="H235" s="10">
        <v>3</v>
      </c>
      <c r="I235" s="10">
        <v>10</v>
      </c>
      <c r="J235" s="10">
        <v>2015</v>
      </c>
      <c r="K235" s="12">
        <v>42073</v>
      </c>
      <c r="L235" s="12" t="s">
        <v>129</v>
      </c>
      <c r="M235" s="10">
        <v>1</v>
      </c>
      <c r="N235" s="10" t="s">
        <v>163</v>
      </c>
      <c r="O235" s="10" t="s">
        <v>54</v>
      </c>
      <c r="P235" s="10" t="s">
        <v>37</v>
      </c>
      <c r="Q235" s="10" t="s">
        <v>22</v>
      </c>
      <c r="R235" s="10" t="s">
        <v>45</v>
      </c>
      <c r="S235" s="10" t="s">
        <v>44</v>
      </c>
      <c r="T235" s="10" t="s">
        <v>32</v>
      </c>
      <c r="U235" s="10">
        <v>0</v>
      </c>
      <c r="V235" s="10">
        <v>0</v>
      </c>
      <c r="W235" s="10">
        <v>0</v>
      </c>
      <c r="X235" s="10">
        <v>0</v>
      </c>
      <c r="Y235" s="10">
        <v>1</v>
      </c>
      <c r="Z235" s="10">
        <v>1</v>
      </c>
      <c r="AA235" s="10">
        <v>0</v>
      </c>
      <c r="AB235" s="10">
        <v>0</v>
      </c>
      <c r="AC235">
        <v>0</v>
      </c>
      <c r="AD235" s="10">
        <v>0</v>
      </c>
      <c r="AE235" s="10">
        <v>0</v>
      </c>
      <c r="AF235" s="10">
        <v>0</v>
      </c>
      <c r="AG235">
        <v>710</v>
      </c>
      <c r="AH235">
        <v>420</v>
      </c>
      <c r="AI235">
        <v>0</v>
      </c>
      <c r="AJ235">
        <v>0</v>
      </c>
      <c r="AK235" s="19" t="s">
        <v>682</v>
      </c>
      <c r="AL235" s="18" t="s">
        <v>734</v>
      </c>
      <c r="AM235" s="10">
        <v>149</v>
      </c>
      <c r="AN235" s="10" t="s">
        <v>155</v>
      </c>
      <c r="AO235" s="10" t="s">
        <v>154</v>
      </c>
      <c r="AP235" s="10" t="s">
        <v>39</v>
      </c>
      <c r="AQ235" s="10" t="s">
        <v>31</v>
      </c>
      <c r="AR235" s="9">
        <v>38199</v>
      </c>
      <c r="AS235" s="14">
        <v>4610</v>
      </c>
      <c r="AT235" s="9">
        <v>33589</v>
      </c>
      <c r="AU235" s="7">
        <v>1768.239</v>
      </c>
      <c r="AV235" s="7">
        <v>1928.9879999999998</v>
      </c>
      <c r="AW235" s="7">
        <v>5626.2149999999992</v>
      </c>
      <c r="AX235" s="14">
        <v>1130</v>
      </c>
      <c r="AY235" s="14">
        <v>1490</v>
      </c>
      <c r="AZ235" s="7">
        <v>1125.2430000000002</v>
      </c>
      <c r="BA235" s="7">
        <v>1446.741</v>
      </c>
      <c r="BB235" s="7">
        <v>1607.49</v>
      </c>
      <c r="BC235" s="7">
        <v>1928.9879999999998</v>
      </c>
      <c r="BD235" s="7">
        <v>642.99599999999998</v>
      </c>
      <c r="BE235" s="7">
        <v>14193.928</v>
      </c>
      <c r="BF235" s="8">
        <v>19395.072</v>
      </c>
      <c r="BG235" s="8">
        <v>4500.9719999999998</v>
      </c>
      <c r="BH235" s="7">
        <v>802.17900000000009</v>
      </c>
      <c r="BI235" s="8">
        <v>14894.1</v>
      </c>
      <c r="BJ235" s="8">
        <v>14091.921</v>
      </c>
    </row>
    <row r="236" spans="1:62" x14ac:dyDescent="0.45">
      <c r="A236" s="13" t="s">
        <v>1703</v>
      </c>
      <c r="B236" s="10" t="s">
        <v>796</v>
      </c>
      <c r="C236" s="10" t="s">
        <v>795</v>
      </c>
      <c r="D236" s="10">
        <v>2013</v>
      </c>
      <c r="E236" s="10" t="s">
        <v>798</v>
      </c>
      <c r="F236" s="10" t="s">
        <v>793</v>
      </c>
      <c r="G236" s="10" t="s">
        <v>792</v>
      </c>
      <c r="H236" s="10">
        <v>3</v>
      </c>
      <c r="I236" s="10">
        <v>10</v>
      </c>
      <c r="J236" s="10">
        <v>2015</v>
      </c>
      <c r="K236" s="12">
        <v>42073</v>
      </c>
      <c r="L236" s="12" t="s">
        <v>129</v>
      </c>
      <c r="M236" s="10">
        <v>1</v>
      </c>
      <c r="N236" s="10" t="s">
        <v>148</v>
      </c>
      <c r="O236" s="10" t="s">
        <v>63</v>
      </c>
      <c r="P236" s="10" t="s">
        <v>104</v>
      </c>
      <c r="Q236" s="10" t="s">
        <v>46</v>
      </c>
      <c r="R236" s="10" t="s">
        <v>53</v>
      </c>
      <c r="S236" s="10" t="s">
        <v>7</v>
      </c>
      <c r="T236" s="10" t="s">
        <v>32</v>
      </c>
      <c r="U236" s="10">
        <v>0</v>
      </c>
      <c r="V236" s="10">
        <v>1</v>
      </c>
      <c r="W236" s="10">
        <v>1</v>
      </c>
      <c r="X236" s="10">
        <v>1</v>
      </c>
      <c r="Y236" s="10">
        <v>1</v>
      </c>
      <c r="Z236" s="10">
        <v>1</v>
      </c>
      <c r="AA236" s="10">
        <v>1</v>
      </c>
      <c r="AB236" s="10">
        <v>1</v>
      </c>
      <c r="AC236">
        <v>0</v>
      </c>
      <c r="AD236" s="10">
        <v>870</v>
      </c>
      <c r="AE236" s="10">
        <v>425</v>
      </c>
      <c r="AF236" s="10">
        <v>640</v>
      </c>
      <c r="AG236">
        <v>710</v>
      </c>
      <c r="AH236">
        <v>420</v>
      </c>
      <c r="AI236">
        <v>550</v>
      </c>
      <c r="AJ236">
        <v>370</v>
      </c>
      <c r="AK236" s="19" t="s">
        <v>659</v>
      </c>
      <c r="AL236" s="18" t="s">
        <v>674</v>
      </c>
      <c r="AM236" s="10">
        <v>85</v>
      </c>
      <c r="AN236" s="10" t="s">
        <v>3</v>
      </c>
      <c r="AO236" s="10" t="s">
        <v>146</v>
      </c>
      <c r="AP236" s="10" t="s">
        <v>27</v>
      </c>
      <c r="AQ236" s="10" t="s">
        <v>31</v>
      </c>
      <c r="AR236" s="9">
        <v>38998</v>
      </c>
      <c r="AS236" s="14">
        <v>2666</v>
      </c>
      <c r="AT236" s="9">
        <v>36332</v>
      </c>
      <c r="AU236" s="7">
        <v>1605.912</v>
      </c>
      <c r="AV236" s="7">
        <v>1751.904</v>
      </c>
      <c r="AW236" s="7">
        <v>5109.72</v>
      </c>
      <c r="AX236" s="14">
        <v>3985</v>
      </c>
      <c r="AY236" s="14">
        <v>1020</v>
      </c>
      <c r="AZ236" s="7">
        <v>1021.9440000000002</v>
      </c>
      <c r="BA236" s="7">
        <v>1313.9280000000001</v>
      </c>
      <c r="BB236" s="7">
        <v>1459.92</v>
      </c>
      <c r="BC236" s="7">
        <v>1751.904</v>
      </c>
      <c r="BD236" s="7">
        <v>583.96800000000007</v>
      </c>
      <c r="BE236" s="7">
        <v>15516.424000000001</v>
      </c>
      <c r="BF236" s="8">
        <v>20815.576000000001</v>
      </c>
      <c r="BG236" s="8">
        <v>4087.7760000000003</v>
      </c>
      <c r="BH236" s="7">
        <v>4773.3552</v>
      </c>
      <c r="BI236" s="8">
        <v>16727.8</v>
      </c>
      <c r="BJ236" s="8">
        <v>11954.444799999999</v>
      </c>
    </row>
    <row r="237" spans="1:62" x14ac:dyDescent="0.45">
      <c r="A237" s="13" t="s">
        <v>2871</v>
      </c>
      <c r="B237" s="10" t="s">
        <v>18</v>
      </c>
      <c r="C237" s="10" t="s">
        <v>507</v>
      </c>
      <c r="D237" s="10">
        <v>2015</v>
      </c>
      <c r="E237" s="10" t="s">
        <v>513</v>
      </c>
      <c r="F237" s="10" t="s">
        <v>505</v>
      </c>
      <c r="G237" s="10" t="s">
        <v>423</v>
      </c>
      <c r="H237" s="10">
        <v>3</v>
      </c>
      <c r="I237" s="10">
        <v>10</v>
      </c>
      <c r="J237" s="10">
        <v>2015</v>
      </c>
      <c r="K237" s="12">
        <v>42073</v>
      </c>
      <c r="L237" s="12" t="s">
        <v>129</v>
      </c>
      <c r="M237" s="10">
        <v>1</v>
      </c>
      <c r="N237" s="10" t="s">
        <v>12</v>
      </c>
      <c r="O237" s="10" t="s">
        <v>492</v>
      </c>
      <c r="P237" s="10" t="s">
        <v>47</v>
      </c>
      <c r="Q237" s="10" t="s">
        <v>46</v>
      </c>
      <c r="R237" s="10" t="s">
        <v>8</v>
      </c>
      <c r="S237" s="10" t="s">
        <v>44</v>
      </c>
      <c r="T237" s="10" t="s">
        <v>6</v>
      </c>
      <c r="U237" s="10">
        <v>1</v>
      </c>
      <c r="V237" s="10">
        <v>0</v>
      </c>
      <c r="W237" s="10">
        <v>0</v>
      </c>
      <c r="X237" s="10">
        <v>1</v>
      </c>
      <c r="Y237" s="10">
        <v>1</v>
      </c>
      <c r="Z237" s="10">
        <v>1</v>
      </c>
      <c r="AA237" s="10">
        <v>0</v>
      </c>
      <c r="AB237" s="10">
        <v>1</v>
      </c>
      <c r="AC237">
        <v>825</v>
      </c>
      <c r="AD237" s="10">
        <v>0</v>
      </c>
      <c r="AE237" s="10">
        <v>0</v>
      </c>
      <c r="AF237" s="10">
        <v>640</v>
      </c>
      <c r="AG237">
        <v>710</v>
      </c>
      <c r="AH237">
        <v>420</v>
      </c>
      <c r="AI237">
        <v>0</v>
      </c>
      <c r="AJ237">
        <v>370</v>
      </c>
      <c r="AK237" s="20" t="s">
        <v>5</v>
      </c>
      <c r="AL237" s="10" t="s">
        <v>4</v>
      </c>
      <c r="AM237" s="10">
        <v>23</v>
      </c>
      <c r="AN237" s="10" t="s">
        <v>155</v>
      </c>
      <c r="AO237" s="10" t="s">
        <v>422</v>
      </c>
      <c r="AP237" s="10" t="s">
        <v>39</v>
      </c>
      <c r="AQ237" s="10" t="s">
        <v>52</v>
      </c>
      <c r="AR237" s="9">
        <v>29325</v>
      </c>
      <c r="AS237" s="14">
        <v>4096</v>
      </c>
      <c r="AT237" s="9">
        <v>25229</v>
      </c>
      <c r="AU237" s="7">
        <v>1290.3</v>
      </c>
      <c r="AV237" s="7">
        <v>1407.6</v>
      </c>
      <c r="AW237" s="7">
        <v>4105.5</v>
      </c>
      <c r="AX237" s="14">
        <v>2965</v>
      </c>
      <c r="AY237" s="14">
        <v>1110</v>
      </c>
      <c r="AZ237" s="7">
        <v>821.1</v>
      </c>
      <c r="BA237" s="7">
        <v>1055.7</v>
      </c>
      <c r="BB237" s="7">
        <v>1173</v>
      </c>
      <c r="BC237" s="7">
        <v>1407.6</v>
      </c>
      <c r="BD237" s="7">
        <v>469.2</v>
      </c>
      <c r="BE237" s="7">
        <v>12520.6</v>
      </c>
      <c r="BF237" s="8">
        <v>12708.4</v>
      </c>
      <c r="BG237" s="8">
        <v>3284.3999999999996</v>
      </c>
      <c r="BH237" s="7">
        <v>800.57249999999999</v>
      </c>
      <c r="BI237" s="8">
        <v>9424</v>
      </c>
      <c r="BJ237" s="8">
        <v>8623.4274999999998</v>
      </c>
    </row>
    <row r="238" spans="1:62" x14ac:dyDescent="0.45">
      <c r="A238" s="13" t="s">
        <v>2244</v>
      </c>
      <c r="B238" s="10" t="s">
        <v>1157</v>
      </c>
      <c r="C238" s="10" t="s">
        <v>1372</v>
      </c>
      <c r="D238" s="10">
        <v>2013</v>
      </c>
      <c r="E238" s="10" t="s">
        <v>1374</v>
      </c>
      <c r="F238" s="10" t="s">
        <v>505</v>
      </c>
      <c r="G238" s="10" t="s">
        <v>423</v>
      </c>
      <c r="H238" s="10">
        <v>3</v>
      </c>
      <c r="I238" s="10">
        <v>10</v>
      </c>
      <c r="J238" s="10">
        <v>2015</v>
      </c>
      <c r="K238" s="12">
        <v>42073</v>
      </c>
      <c r="L238" s="12" t="s">
        <v>129</v>
      </c>
      <c r="M238" s="10">
        <v>1</v>
      </c>
      <c r="N238" s="10" t="s">
        <v>12</v>
      </c>
      <c r="O238" s="10" t="s">
        <v>438</v>
      </c>
      <c r="P238" s="10" t="s">
        <v>37</v>
      </c>
      <c r="Q238" s="10" t="s">
        <v>156</v>
      </c>
      <c r="R238" s="10" t="s">
        <v>49</v>
      </c>
      <c r="S238" s="10" t="s">
        <v>7</v>
      </c>
      <c r="T238" s="10" t="s">
        <v>6</v>
      </c>
      <c r="U238" s="10">
        <v>0</v>
      </c>
      <c r="V238" s="10">
        <v>1</v>
      </c>
      <c r="W238" s="10">
        <v>1</v>
      </c>
      <c r="X238" s="10">
        <v>0</v>
      </c>
      <c r="Y238" s="10">
        <v>1</v>
      </c>
      <c r="Z238" s="10">
        <v>1</v>
      </c>
      <c r="AA238" s="10">
        <v>0</v>
      </c>
      <c r="AB238" s="10">
        <v>1</v>
      </c>
      <c r="AC238">
        <v>0</v>
      </c>
      <c r="AD238" s="10">
        <v>870</v>
      </c>
      <c r="AE238" s="10">
        <v>425</v>
      </c>
      <c r="AF238" s="10">
        <v>0</v>
      </c>
      <c r="AG238">
        <v>710</v>
      </c>
      <c r="AH238">
        <v>420</v>
      </c>
      <c r="AI238">
        <v>0</v>
      </c>
      <c r="AJ238">
        <v>370</v>
      </c>
      <c r="AK238" s="20" t="s">
        <v>5</v>
      </c>
      <c r="AL238" s="10" t="s">
        <v>686</v>
      </c>
      <c r="AM238" s="10">
        <v>43</v>
      </c>
      <c r="AN238" s="10" t="s">
        <v>502</v>
      </c>
      <c r="AO238" s="10" t="s">
        <v>501</v>
      </c>
      <c r="AP238" s="10" t="s">
        <v>39</v>
      </c>
      <c r="AQ238" s="10" t="s">
        <v>19</v>
      </c>
      <c r="AR238" s="9">
        <v>40251</v>
      </c>
      <c r="AS238" s="14">
        <v>4322</v>
      </c>
      <c r="AT238" s="9">
        <v>35929</v>
      </c>
      <c r="AU238" s="7">
        <v>2656.5659999999998</v>
      </c>
      <c r="AV238" s="7">
        <v>2898.0719999999997</v>
      </c>
      <c r="AW238" s="7">
        <v>8452.7099999999991</v>
      </c>
      <c r="AX238" s="14">
        <v>2795</v>
      </c>
      <c r="AY238" s="14">
        <v>1270</v>
      </c>
      <c r="AZ238" s="7">
        <v>1690.5420000000001</v>
      </c>
      <c r="BA238" s="7">
        <v>2173.5539999999996</v>
      </c>
      <c r="BB238" s="7">
        <v>2415.06</v>
      </c>
      <c r="BC238" s="7">
        <v>2898.0719999999997</v>
      </c>
      <c r="BD238" s="7">
        <v>966.024</v>
      </c>
      <c r="BE238" s="7">
        <v>21453.431999999997</v>
      </c>
      <c r="BF238" s="8">
        <v>14475.568000000003</v>
      </c>
      <c r="BG238" s="8">
        <v>6762.1679999999997</v>
      </c>
      <c r="BH238" s="7">
        <v>1022.3754</v>
      </c>
      <c r="BI238" s="8">
        <v>7713.4000000000033</v>
      </c>
      <c r="BJ238" s="8">
        <v>6691.0246000000034</v>
      </c>
    </row>
    <row r="239" spans="1:62" x14ac:dyDescent="0.45">
      <c r="A239" s="13" t="s">
        <v>2243</v>
      </c>
      <c r="B239" s="10" t="s">
        <v>1157</v>
      </c>
      <c r="C239" s="10" t="s">
        <v>1372</v>
      </c>
      <c r="D239" s="10">
        <v>2013</v>
      </c>
      <c r="E239" s="10" t="s">
        <v>1374</v>
      </c>
      <c r="F239" s="10" t="s">
        <v>505</v>
      </c>
      <c r="G239" s="10" t="s">
        <v>423</v>
      </c>
      <c r="H239" s="10">
        <v>3</v>
      </c>
      <c r="I239" s="10">
        <v>10</v>
      </c>
      <c r="J239" s="10">
        <v>2015</v>
      </c>
      <c r="K239" s="12">
        <v>42073</v>
      </c>
      <c r="L239" s="12" t="s">
        <v>129</v>
      </c>
      <c r="M239" s="10">
        <v>1</v>
      </c>
      <c r="N239" s="10" t="s">
        <v>12</v>
      </c>
      <c r="O239" s="10" t="s">
        <v>512</v>
      </c>
      <c r="P239" s="10" t="s">
        <v>47</v>
      </c>
      <c r="Q239" s="10" t="s">
        <v>22</v>
      </c>
      <c r="R239" s="10" t="s">
        <v>8</v>
      </c>
      <c r="S239" s="10" t="s">
        <v>7</v>
      </c>
      <c r="T239" s="10" t="s">
        <v>6</v>
      </c>
      <c r="U239" s="10">
        <v>0</v>
      </c>
      <c r="V239" s="10">
        <v>1</v>
      </c>
      <c r="W239" s="10">
        <v>1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>
        <v>0</v>
      </c>
      <c r="AD239" s="10">
        <v>870</v>
      </c>
      <c r="AE239" s="10">
        <v>425</v>
      </c>
      <c r="AF239" s="10">
        <v>0</v>
      </c>
      <c r="AG239">
        <v>0</v>
      </c>
      <c r="AH239">
        <v>0</v>
      </c>
      <c r="AI239">
        <v>0</v>
      </c>
      <c r="AJ239">
        <v>0</v>
      </c>
      <c r="AK239" s="20" t="s">
        <v>651</v>
      </c>
      <c r="AL239" s="10" t="s">
        <v>650</v>
      </c>
      <c r="AM239" s="10">
        <v>86</v>
      </c>
      <c r="AN239" s="10" t="s">
        <v>155</v>
      </c>
      <c r="AO239" s="10" t="s">
        <v>422</v>
      </c>
      <c r="AP239" s="10" t="s">
        <v>27</v>
      </c>
      <c r="AQ239" s="10" t="s">
        <v>31</v>
      </c>
      <c r="AR239" s="9">
        <v>39314</v>
      </c>
      <c r="AS239" s="14">
        <v>1520</v>
      </c>
      <c r="AT239" s="9">
        <v>37794</v>
      </c>
      <c r="AU239" s="7">
        <v>2594.7239999999997</v>
      </c>
      <c r="AV239" s="7">
        <v>2830.6079999999997</v>
      </c>
      <c r="AW239" s="7">
        <v>8255.9399999999987</v>
      </c>
      <c r="AX239" s="14">
        <v>1295</v>
      </c>
      <c r="AY239" s="14">
        <v>1110</v>
      </c>
      <c r="AZ239" s="7">
        <v>1651.1880000000001</v>
      </c>
      <c r="BA239" s="7">
        <v>2122.9559999999997</v>
      </c>
      <c r="BB239" s="7">
        <v>2358.8399999999997</v>
      </c>
      <c r="BC239" s="7">
        <v>2830.6079999999997</v>
      </c>
      <c r="BD239" s="7">
        <v>943.53599999999994</v>
      </c>
      <c r="BE239" s="7">
        <v>19388.647999999997</v>
      </c>
      <c r="BF239" s="8">
        <v>18405.352000000003</v>
      </c>
      <c r="BG239" s="8">
        <v>6604.7519999999995</v>
      </c>
      <c r="BH239" s="7">
        <v>1065.4094</v>
      </c>
      <c r="BI239" s="8">
        <v>11800.600000000002</v>
      </c>
      <c r="BJ239" s="8">
        <v>10735.190600000002</v>
      </c>
    </row>
    <row r="240" spans="1:62" x14ac:dyDescent="0.45">
      <c r="A240" s="13" t="s">
        <v>2106</v>
      </c>
      <c r="B240" s="10" t="s">
        <v>1157</v>
      </c>
      <c r="C240" s="10" t="s">
        <v>1261</v>
      </c>
      <c r="D240" s="10">
        <v>2015</v>
      </c>
      <c r="E240" s="10" t="s">
        <v>1260</v>
      </c>
      <c r="F240" s="10" t="s">
        <v>15</v>
      </c>
      <c r="G240" s="10" t="s">
        <v>14</v>
      </c>
      <c r="H240" s="10">
        <v>3</v>
      </c>
      <c r="I240" s="10">
        <v>10</v>
      </c>
      <c r="J240" s="10">
        <v>2015</v>
      </c>
      <c r="K240" s="12">
        <v>42073</v>
      </c>
      <c r="L240" s="12" t="s">
        <v>129</v>
      </c>
      <c r="M240" s="10">
        <v>1</v>
      </c>
      <c r="N240" s="10" t="s">
        <v>25</v>
      </c>
      <c r="O240" s="10" t="s">
        <v>243</v>
      </c>
      <c r="P240" s="10" t="s">
        <v>71</v>
      </c>
      <c r="Q240" s="10" t="s">
        <v>9</v>
      </c>
      <c r="R240" s="10" t="s">
        <v>29</v>
      </c>
      <c r="S240" s="10" t="s">
        <v>60</v>
      </c>
      <c r="T240" s="10" t="s">
        <v>6</v>
      </c>
      <c r="U240" s="10">
        <v>0</v>
      </c>
      <c r="V240" s="10">
        <v>0</v>
      </c>
      <c r="W240" s="10">
        <v>1</v>
      </c>
      <c r="X240" s="10">
        <v>0</v>
      </c>
      <c r="Y240" s="10">
        <v>0</v>
      </c>
      <c r="Z240" s="10">
        <v>1</v>
      </c>
      <c r="AA240" s="10">
        <v>0</v>
      </c>
      <c r="AB240" s="10">
        <v>1</v>
      </c>
      <c r="AC240">
        <v>0</v>
      </c>
      <c r="AD240" s="10">
        <v>0</v>
      </c>
      <c r="AE240" s="10">
        <v>425</v>
      </c>
      <c r="AF240" s="10">
        <v>0</v>
      </c>
      <c r="AG240">
        <v>0</v>
      </c>
      <c r="AH240">
        <v>420</v>
      </c>
      <c r="AI240">
        <v>0</v>
      </c>
      <c r="AJ240">
        <v>370</v>
      </c>
      <c r="AK240" s="20" t="s">
        <v>651</v>
      </c>
      <c r="AL240" s="10" t="s">
        <v>656</v>
      </c>
      <c r="AM240" s="10">
        <v>50</v>
      </c>
      <c r="AN240" s="10" t="s">
        <v>155</v>
      </c>
      <c r="AO240" s="10" t="s">
        <v>422</v>
      </c>
      <c r="AP240" s="10" t="s">
        <v>27</v>
      </c>
      <c r="AQ240" s="10" t="s">
        <v>31</v>
      </c>
      <c r="AR240" s="9">
        <v>36883</v>
      </c>
      <c r="AS240" s="14">
        <v>2383</v>
      </c>
      <c r="AT240" s="9">
        <v>34500</v>
      </c>
      <c r="AU240" s="7">
        <v>3854.2734999999998</v>
      </c>
      <c r="AV240" s="7">
        <v>4204.6619999999994</v>
      </c>
      <c r="AW240" s="7">
        <v>12263.597499999998</v>
      </c>
      <c r="AX240" s="14">
        <v>1215</v>
      </c>
      <c r="AY240" s="14">
        <v>1567</v>
      </c>
      <c r="AZ240" s="7">
        <v>2452.7195000000002</v>
      </c>
      <c r="BA240" s="7">
        <v>3153.4964999999997</v>
      </c>
      <c r="BB240" s="7">
        <v>3503.8850000000002</v>
      </c>
      <c r="BC240" s="7">
        <v>4204.6619999999994</v>
      </c>
      <c r="BD240" s="7">
        <v>1401.5539999999999</v>
      </c>
      <c r="BE240" s="7">
        <v>28009.972000000002</v>
      </c>
      <c r="BF240" s="8">
        <v>6490.0279999999984</v>
      </c>
      <c r="BG240" s="8">
        <v>9810.8779999999988</v>
      </c>
      <c r="BH240" s="7">
        <v>4068.1949</v>
      </c>
      <c r="BI240" s="8">
        <v>-3320.8500000000004</v>
      </c>
      <c r="BJ240" s="8">
        <v>-7389.0449000000008</v>
      </c>
    </row>
    <row r="241" spans="1:62" x14ac:dyDescent="0.45">
      <c r="A241" s="13" t="s">
        <v>2070</v>
      </c>
      <c r="B241" s="10" t="s">
        <v>1157</v>
      </c>
      <c r="C241" s="10" t="s">
        <v>1197</v>
      </c>
      <c r="D241" s="10">
        <v>2012</v>
      </c>
      <c r="E241" s="10" t="s">
        <v>1199</v>
      </c>
      <c r="F241" s="10" t="s">
        <v>505</v>
      </c>
      <c r="G241" s="10" t="s">
        <v>835</v>
      </c>
      <c r="H241" s="10">
        <v>3</v>
      </c>
      <c r="I241" s="10">
        <v>10</v>
      </c>
      <c r="J241" s="10">
        <v>2015</v>
      </c>
      <c r="K241" s="12">
        <v>42073</v>
      </c>
      <c r="L241" s="12" t="s">
        <v>129</v>
      </c>
      <c r="M241" s="10">
        <v>1</v>
      </c>
      <c r="N241" s="10" t="s">
        <v>12</v>
      </c>
      <c r="O241" s="10" t="s">
        <v>434</v>
      </c>
      <c r="P241" s="10" t="s">
        <v>47</v>
      </c>
      <c r="Q241" s="10" t="s">
        <v>147</v>
      </c>
      <c r="R241" s="10" t="s">
        <v>36</v>
      </c>
      <c r="S241" s="10" t="s">
        <v>44</v>
      </c>
      <c r="T241" s="10" t="s">
        <v>6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1</v>
      </c>
      <c r="AA241" s="10">
        <v>0</v>
      </c>
      <c r="AB241" s="10">
        <v>0</v>
      </c>
      <c r="AC241">
        <v>0</v>
      </c>
      <c r="AD241" s="10">
        <v>0</v>
      </c>
      <c r="AE241" s="10">
        <v>0</v>
      </c>
      <c r="AF241" s="10">
        <v>0</v>
      </c>
      <c r="AG241">
        <v>0</v>
      </c>
      <c r="AH241">
        <v>420</v>
      </c>
      <c r="AI241">
        <v>0</v>
      </c>
      <c r="AJ241">
        <v>0</v>
      </c>
      <c r="AK241" s="20" t="s">
        <v>651</v>
      </c>
      <c r="AL241" s="10" t="s">
        <v>650</v>
      </c>
      <c r="AM241" s="10">
        <v>44</v>
      </c>
      <c r="AN241" s="10" t="s">
        <v>502</v>
      </c>
      <c r="AO241" s="10" t="s">
        <v>501</v>
      </c>
      <c r="AP241" s="10" t="s">
        <v>1</v>
      </c>
      <c r="AQ241" s="10" t="s">
        <v>31</v>
      </c>
      <c r="AR241" s="9">
        <v>42153</v>
      </c>
      <c r="AS241" s="14">
        <v>1194</v>
      </c>
      <c r="AT241" s="9">
        <v>40959</v>
      </c>
      <c r="AU241" s="7">
        <v>2782.098</v>
      </c>
      <c r="AV241" s="7">
        <v>3035.0159999999996</v>
      </c>
      <c r="AW241" s="7">
        <v>8852.1299999999992</v>
      </c>
      <c r="AX241" s="14">
        <v>420</v>
      </c>
      <c r="AY241" s="14">
        <v>1795</v>
      </c>
      <c r="AZ241" s="7">
        <v>1770.4260000000002</v>
      </c>
      <c r="BA241" s="7">
        <v>2276.2619999999997</v>
      </c>
      <c r="BB241" s="7">
        <v>2529.1800000000003</v>
      </c>
      <c r="BC241" s="7">
        <v>3035.0159999999996</v>
      </c>
      <c r="BD241" s="7">
        <v>1011.672</v>
      </c>
      <c r="BE241" s="7">
        <v>20425.095999999998</v>
      </c>
      <c r="BF241" s="8">
        <v>20533.904000000002</v>
      </c>
      <c r="BG241" s="8">
        <v>7081.7039999999997</v>
      </c>
      <c r="BH241" s="7">
        <v>1142.3462999999999</v>
      </c>
      <c r="BI241" s="8">
        <v>13452.200000000003</v>
      </c>
      <c r="BJ241" s="8">
        <v>12309.853700000003</v>
      </c>
    </row>
    <row r="242" spans="1:62" x14ac:dyDescent="0.45">
      <c r="A242" s="13" t="s">
        <v>1857</v>
      </c>
      <c r="B242" s="10" t="s">
        <v>796</v>
      </c>
      <c r="C242" s="10" t="s">
        <v>975</v>
      </c>
      <c r="D242" s="10">
        <v>2015</v>
      </c>
      <c r="E242" s="10" t="s">
        <v>974</v>
      </c>
      <c r="F242" s="10" t="s">
        <v>505</v>
      </c>
      <c r="G242" s="10" t="s">
        <v>835</v>
      </c>
      <c r="H242" s="10">
        <v>3</v>
      </c>
      <c r="I242" s="10">
        <v>10</v>
      </c>
      <c r="J242" s="10">
        <v>2015</v>
      </c>
      <c r="K242" s="12">
        <v>42073</v>
      </c>
      <c r="L242" s="12" t="s">
        <v>129</v>
      </c>
      <c r="M242" s="10">
        <v>1</v>
      </c>
      <c r="N242" s="10" t="s">
        <v>25</v>
      </c>
      <c r="O242" s="10" t="s">
        <v>512</v>
      </c>
      <c r="P242" s="10" t="s">
        <v>47</v>
      </c>
      <c r="Q242" s="10" t="s">
        <v>156</v>
      </c>
      <c r="R242" s="10" t="s">
        <v>8</v>
      </c>
      <c r="S242" s="10" t="s">
        <v>7</v>
      </c>
      <c r="T242" s="10" t="s">
        <v>6</v>
      </c>
      <c r="U242" s="10">
        <v>0</v>
      </c>
      <c r="V242" s="10">
        <v>1</v>
      </c>
      <c r="W242" s="10">
        <v>0</v>
      </c>
      <c r="X242" s="10">
        <v>0</v>
      </c>
      <c r="Y242" s="10">
        <v>1</v>
      </c>
      <c r="Z242" s="10">
        <v>1</v>
      </c>
      <c r="AA242" s="10">
        <v>0</v>
      </c>
      <c r="AB242" s="10">
        <v>0</v>
      </c>
      <c r="AC242">
        <v>0</v>
      </c>
      <c r="AD242" s="10">
        <v>870</v>
      </c>
      <c r="AE242" s="10">
        <v>0</v>
      </c>
      <c r="AF242" s="10">
        <v>0</v>
      </c>
      <c r="AG242">
        <v>710</v>
      </c>
      <c r="AH242">
        <v>420</v>
      </c>
      <c r="AI242">
        <v>0</v>
      </c>
      <c r="AJ242">
        <v>0</v>
      </c>
      <c r="AK242" s="19" t="s">
        <v>5</v>
      </c>
      <c r="AL242" s="18" t="s">
        <v>562</v>
      </c>
      <c r="AM242" s="10">
        <v>63</v>
      </c>
      <c r="AN242" s="10" t="s">
        <v>155</v>
      </c>
      <c r="AO242" s="10" t="s">
        <v>422</v>
      </c>
      <c r="AP242" s="10" t="s">
        <v>1</v>
      </c>
      <c r="AQ242" s="10" t="s">
        <v>0</v>
      </c>
      <c r="AR242" s="9">
        <v>27320</v>
      </c>
      <c r="AS242" s="14">
        <v>1383</v>
      </c>
      <c r="AT242" s="9">
        <v>25937</v>
      </c>
      <c r="AU242" s="7">
        <v>1652.8600000000001</v>
      </c>
      <c r="AV242" s="7">
        <v>1803.1200000000001</v>
      </c>
      <c r="AW242" s="7">
        <v>5259.1</v>
      </c>
      <c r="AX242" s="14">
        <v>2000</v>
      </c>
      <c r="AY242" s="14">
        <v>1649</v>
      </c>
      <c r="AZ242" s="7">
        <v>1051.8200000000002</v>
      </c>
      <c r="BA242" s="7">
        <v>1352.3400000000001</v>
      </c>
      <c r="BB242" s="7">
        <v>1502.6000000000004</v>
      </c>
      <c r="BC242" s="7">
        <v>1803.1200000000001</v>
      </c>
      <c r="BD242" s="7">
        <v>601.04000000000008</v>
      </c>
      <c r="BE242" s="7">
        <v>14467.720000000001</v>
      </c>
      <c r="BF242" s="8">
        <v>11469.279999999999</v>
      </c>
      <c r="BG242" s="8">
        <v>4207.2800000000007</v>
      </c>
      <c r="BH242" s="7">
        <v>2111.8360000000002</v>
      </c>
      <c r="BI242" s="8">
        <v>7261.9999999999982</v>
      </c>
      <c r="BJ242" s="8">
        <v>5150.1639999999979</v>
      </c>
    </row>
    <row r="243" spans="1:62" x14ac:dyDescent="0.45">
      <c r="A243" s="13" t="s">
        <v>1638</v>
      </c>
      <c r="B243" s="10" t="s">
        <v>654</v>
      </c>
      <c r="C243" s="10" t="s">
        <v>709</v>
      </c>
      <c r="D243" s="10">
        <v>2012</v>
      </c>
      <c r="E243" s="10" t="s">
        <v>711</v>
      </c>
      <c r="F243" s="10" t="s">
        <v>15</v>
      </c>
      <c r="G243" s="10" t="s">
        <v>14</v>
      </c>
      <c r="H243" s="10">
        <v>3</v>
      </c>
      <c r="I243" s="10">
        <v>10</v>
      </c>
      <c r="J243" s="10">
        <v>2015</v>
      </c>
      <c r="K243" s="12">
        <v>42073</v>
      </c>
      <c r="L243" s="12" t="s">
        <v>129</v>
      </c>
      <c r="M243" s="10">
        <v>1</v>
      </c>
      <c r="N243" s="10" t="s">
        <v>25</v>
      </c>
      <c r="O243" s="10" t="s">
        <v>41</v>
      </c>
      <c r="P243" s="10" t="s">
        <v>37</v>
      </c>
      <c r="Q243" s="10" t="s">
        <v>46</v>
      </c>
      <c r="R243" s="10" t="s">
        <v>49</v>
      </c>
      <c r="S243" s="10" t="s">
        <v>44</v>
      </c>
      <c r="T243" s="10" t="s">
        <v>6</v>
      </c>
      <c r="U243" s="10">
        <v>1</v>
      </c>
      <c r="V243" s="10">
        <v>1</v>
      </c>
      <c r="W243" s="10">
        <v>0</v>
      </c>
      <c r="X243" s="10">
        <v>0</v>
      </c>
      <c r="Y243" s="10">
        <v>0</v>
      </c>
      <c r="Z243" s="10">
        <v>1</v>
      </c>
      <c r="AA243" s="10">
        <v>0</v>
      </c>
      <c r="AB243" s="10">
        <v>1</v>
      </c>
      <c r="AC243">
        <v>825</v>
      </c>
      <c r="AD243" s="10">
        <v>870</v>
      </c>
      <c r="AE243" s="10">
        <v>0</v>
      </c>
      <c r="AF243" s="10">
        <v>0</v>
      </c>
      <c r="AG243">
        <v>0</v>
      </c>
      <c r="AH243">
        <v>420</v>
      </c>
      <c r="AI243">
        <v>0</v>
      </c>
      <c r="AJ243">
        <v>370</v>
      </c>
      <c r="AK243" s="15" t="s">
        <v>696</v>
      </c>
      <c r="AL243" s="18" t="s">
        <v>824</v>
      </c>
      <c r="AM243" s="10">
        <v>190</v>
      </c>
      <c r="AN243" s="10" t="s">
        <v>3</v>
      </c>
      <c r="AO243" s="10" t="s">
        <v>2</v>
      </c>
      <c r="AP243" s="10" t="s">
        <v>39</v>
      </c>
      <c r="AQ243" s="10" t="s">
        <v>31</v>
      </c>
      <c r="AR243" s="9">
        <v>30963</v>
      </c>
      <c r="AS243" s="14">
        <v>5952</v>
      </c>
      <c r="AT243" s="9">
        <v>25011</v>
      </c>
      <c r="AU243" s="7">
        <v>2724.7440000000001</v>
      </c>
      <c r="AV243" s="7">
        <v>2972.4479999999999</v>
      </c>
      <c r="AW243" s="7">
        <v>8669.64</v>
      </c>
      <c r="AX243" s="14">
        <v>2485</v>
      </c>
      <c r="AY243" s="14">
        <v>1270</v>
      </c>
      <c r="AZ243" s="7">
        <v>1733.9280000000003</v>
      </c>
      <c r="BA243" s="7">
        <v>2229.3360000000002</v>
      </c>
      <c r="BB243" s="7">
        <v>2477.0400000000004</v>
      </c>
      <c r="BC243" s="7">
        <v>2972.4479999999999</v>
      </c>
      <c r="BD243" s="7">
        <v>990.81600000000003</v>
      </c>
      <c r="BE243" s="7">
        <v>21589.688000000002</v>
      </c>
      <c r="BF243" s="8">
        <v>3421.3119999999981</v>
      </c>
      <c r="BG243" s="8">
        <v>6935.7119999999995</v>
      </c>
      <c r="BH243" s="7">
        <v>1241.6162999999999</v>
      </c>
      <c r="BI243" s="8">
        <v>-3514.4000000000015</v>
      </c>
      <c r="BJ243" s="8">
        <v>-4756.0163000000011</v>
      </c>
    </row>
    <row r="244" spans="1:62" x14ac:dyDescent="0.45">
      <c r="A244" s="13" t="s">
        <v>2533</v>
      </c>
      <c r="B244" s="10" t="s">
        <v>18</v>
      </c>
      <c r="C244" s="10" t="s">
        <v>152</v>
      </c>
      <c r="D244" s="10">
        <v>2015</v>
      </c>
      <c r="E244" s="10" t="s">
        <v>151</v>
      </c>
      <c r="F244" s="10" t="s">
        <v>150</v>
      </c>
      <c r="G244" s="10" t="s">
        <v>149</v>
      </c>
      <c r="H244" s="10">
        <v>3</v>
      </c>
      <c r="I244" s="10">
        <v>10</v>
      </c>
      <c r="J244" s="10">
        <v>2015</v>
      </c>
      <c r="K244" s="12">
        <v>42073</v>
      </c>
      <c r="L244" s="12" t="s">
        <v>129</v>
      </c>
      <c r="M244" s="10">
        <v>1</v>
      </c>
      <c r="N244" s="10" t="s">
        <v>148</v>
      </c>
      <c r="O244" s="10" t="s">
        <v>169</v>
      </c>
      <c r="P244" s="10" t="s">
        <v>62</v>
      </c>
      <c r="Q244" s="10" t="s">
        <v>22</v>
      </c>
      <c r="R244" s="10" t="s">
        <v>33</v>
      </c>
      <c r="S244" s="10" t="s">
        <v>7</v>
      </c>
      <c r="T244" s="10" t="s">
        <v>56</v>
      </c>
      <c r="U244" s="10">
        <v>0</v>
      </c>
      <c r="V244" s="10">
        <v>0</v>
      </c>
      <c r="W244" s="10">
        <v>0</v>
      </c>
      <c r="X244" s="10">
        <v>0</v>
      </c>
      <c r="Y244" s="10">
        <v>1</v>
      </c>
      <c r="Z244" s="10">
        <v>0</v>
      </c>
      <c r="AA244" s="10">
        <v>0</v>
      </c>
      <c r="AB244" s="10">
        <v>0</v>
      </c>
      <c r="AC244">
        <v>0</v>
      </c>
      <c r="AD244" s="10">
        <v>0</v>
      </c>
      <c r="AE244" s="10">
        <v>0</v>
      </c>
      <c r="AF244" s="10">
        <v>0</v>
      </c>
      <c r="AG244">
        <v>710</v>
      </c>
      <c r="AH244">
        <v>0</v>
      </c>
      <c r="AI244">
        <v>0</v>
      </c>
      <c r="AJ244">
        <v>0</v>
      </c>
      <c r="AK244" s="20" t="s">
        <v>5</v>
      </c>
      <c r="AL244" s="10" t="s">
        <v>4</v>
      </c>
      <c r="AM244" s="10">
        <v>21</v>
      </c>
      <c r="AN244" s="10" t="s">
        <v>155</v>
      </c>
      <c r="AO244" s="10" t="s">
        <v>154</v>
      </c>
      <c r="AP244" s="10" t="s">
        <v>27</v>
      </c>
      <c r="AQ244" s="10" t="s">
        <v>102</v>
      </c>
      <c r="AR244" s="9">
        <v>13138</v>
      </c>
      <c r="AS244" s="14">
        <v>2959</v>
      </c>
      <c r="AT244" s="9">
        <v>10179</v>
      </c>
      <c r="AU244" s="7">
        <v>1462.23</v>
      </c>
      <c r="AV244" s="7">
        <v>1595.1599999999999</v>
      </c>
      <c r="AW244" s="7">
        <v>4652.5499999999993</v>
      </c>
      <c r="AX244" s="14">
        <v>710</v>
      </c>
      <c r="AY244" s="14">
        <v>1567</v>
      </c>
      <c r="AZ244" s="7">
        <v>930.5100000000001</v>
      </c>
      <c r="BA244" s="7">
        <v>1196.3699999999999</v>
      </c>
      <c r="BB244" s="7">
        <v>1329.3000000000002</v>
      </c>
      <c r="BC244" s="7">
        <v>1595.1599999999999</v>
      </c>
      <c r="BD244" s="7">
        <v>531.72</v>
      </c>
      <c r="BE244" s="7">
        <v>11847.96</v>
      </c>
      <c r="BF244" s="8">
        <v>-1668.9599999999991</v>
      </c>
      <c r="BG244" s="8">
        <v>3722.04</v>
      </c>
      <c r="BH244" s="7">
        <v>358.66740000000004</v>
      </c>
      <c r="BI244" s="8">
        <v>-5390.9999999999991</v>
      </c>
      <c r="BJ244" s="8">
        <v>-5749.6673999999994</v>
      </c>
    </row>
    <row r="245" spans="1:62" x14ac:dyDescent="0.45">
      <c r="A245" s="13" t="s">
        <v>2531</v>
      </c>
      <c r="B245" s="10" t="s">
        <v>18</v>
      </c>
      <c r="C245" s="10" t="s">
        <v>152</v>
      </c>
      <c r="D245" s="10">
        <v>2015</v>
      </c>
      <c r="E245" s="10" t="s">
        <v>158</v>
      </c>
      <c r="F245" s="10" t="s">
        <v>157</v>
      </c>
      <c r="G245" s="10" t="s">
        <v>149</v>
      </c>
      <c r="H245" s="10">
        <v>3</v>
      </c>
      <c r="I245" s="10">
        <v>10</v>
      </c>
      <c r="J245" s="10">
        <v>2015</v>
      </c>
      <c r="K245" s="12">
        <v>42073</v>
      </c>
      <c r="L245" s="12" t="s">
        <v>129</v>
      </c>
      <c r="M245" s="10">
        <v>1</v>
      </c>
      <c r="N245" s="10" t="s">
        <v>12</v>
      </c>
      <c r="O245" s="10" t="s">
        <v>41</v>
      </c>
      <c r="P245" s="10" t="s">
        <v>104</v>
      </c>
      <c r="Q245" s="10" t="s">
        <v>22</v>
      </c>
      <c r="R245" s="10" t="s">
        <v>70</v>
      </c>
      <c r="S245" s="10" t="s">
        <v>44</v>
      </c>
      <c r="T245" s="10" t="s">
        <v>56</v>
      </c>
      <c r="U245" s="10">
        <v>0</v>
      </c>
      <c r="V245" s="10">
        <v>1</v>
      </c>
      <c r="W245" s="10">
        <v>1</v>
      </c>
      <c r="X245" s="10">
        <v>0</v>
      </c>
      <c r="Y245" s="10">
        <v>0</v>
      </c>
      <c r="Z245" s="10">
        <v>0</v>
      </c>
      <c r="AA245" s="10">
        <v>1</v>
      </c>
      <c r="AB245" s="10">
        <v>0</v>
      </c>
      <c r="AC245">
        <v>0</v>
      </c>
      <c r="AD245" s="10">
        <v>870</v>
      </c>
      <c r="AE245" s="10">
        <v>425</v>
      </c>
      <c r="AF245" s="10">
        <v>0</v>
      </c>
      <c r="AG245">
        <v>0</v>
      </c>
      <c r="AH245">
        <v>0</v>
      </c>
      <c r="AI245">
        <v>550</v>
      </c>
      <c r="AJ245">
        <v>0</v>
      </c>
      <c r="AK245" s="20" t="s">
        <v>5</v>
      </c>
      <c r="AL245" s="10" t="s">
        <v>4</v>
      </c>
      <c r="AM245" s="10">
        <v>95</v>
      </c>
      <c r="AN245" s="10" t="s">
        <v>155</v>
      </c>
      <c r="AO245" s="10" t="s">
        <v>154</v>
      </c>
      <c r="AP245" s="10" t="s">
        <v>27</v>
      </c>
      <c r="AQ245" s="10" t="s">
        <v>102</v>
      </c>
      <c r="AR245" s="9">
        <v>13207</v>
      </c>
      <c r="AS245" s="14">
        <v>2182</v>
      </c>
      <c r="AT245" s="9">
        <v>11025</v>
      </c>
      <c r="AU245" s="7">
        <v>1534.2030000000002</v>
      </c>
      <c r="AV245" s="7">
        <v>1673.6760000000002</v>
      </c>
      <c r="AW245" s="7">
        <v>4881.5550000000003</v>
      </c>
      <c r="AX245" s="14">
        <v>1845</v>
      </c>
      <c r="AY245" s="14">
        <v>1734</v>
      </c>
      <c r="AZ245" s="7">
        <v>976.31100000000015</v>
      </c>
      <c r="BA245" s="7">
        <v>1255.2570000000001</v>
      </c>
      <c r="BB245" s="7">
        <v>1394.7300000000002</v>
      </c>
      <c r="BC245" s="7">
        <v>1673.6760000000002</v>
      </c>
      <c r="BD245" s="7">
        <v>557.89200000000005</v>
      </c>
      <c r="BE245" s="7">
        <v>13621.056</v>
      </c>
      <c r="BF245" s="8">
        <v>-2596.0560000000005</v>
      </c>
      <c r="BG245" s="8">
        <v>3905.2440000000006</v>
      </c>
      <c r="BH245" s="7">
        <v>360.55110000000002</v>
      </c>
      <c r="BI245" s="8">
        <v>-6501.3000000000011</v>
      </c>
      <c r="BJ245" s="8">
        <v>-6861.8511000000008</v>
      </c>
    </row>
    <row r="246" spans="1:62" x14ac:dyDescent="0.45">
      <c r="A246" s="13" t="s">
        <v>2245</v>
      </c>
      <c r="B246" s="10" t="s">
        <v>1157</v>
      </c>
      <c r="C246" s="10" t="s">
        <v>1372</v>
      </c>
      <c r="D246" s="10">
        <v>2013</v>
      </c>
      <c r="E246" s="10" t="s">
        <v>1371</v>
      </c>
      <c r="F246" s="10" t="s">
        <v>505</v>
      </c>
      <c r="G246" s="10" t="s">
        <v>423</v>
      </c>
      <c r="H246" s="10">
        <v>3</v>
      </c>
      <c r="I246" s="10">
        <v>10</v>
      </c>
      <c r="J246" s="10">
        <v>2015</v>
      </c>
      <c r="K246" s="12">
        <v>42073</v>
      </c>
      <c r="L246" s="12" t="s">
        <v>129</v>
      </c>
      <c r="M246" s="10">
        <v>1</v>
      </c>
      <c r="N246" s="10" t="s">
        <v>25</v>
      </c>
      <c r="O246" s="10" t="s">
        <v>427</v>
      </c>
      <c r="P246" s="10" t="s">
        <v>71</v>
      </c>
      <c r="Q246" s="10" t="s">
        <v>147</v>
      </c>
      <c r="R246" s="10" t="s">
        <v>49</v>
      </c>
      <c r="S246" s="10" t="s">
        <v>60</v>
      </c>
      <c r="T246" s="10" t="s">
        <v>56</v>
      </c>
      <c r="U246" s="10">
        <v>0</v>
      </c>
      <c r="V246" s="10">
        <v>0</v>
      </c>
      <c r="W246" s="10">
        <v>0</v>
      </c>
      <c r="X246" s="10">
        <v>0</v>
      </c>
      <c r="Y246" s="10">
        <v>1</v>
      </c>
      <c r="Z246" s="10">
        <v>0</v>
      </c>
      <c r="AA246" s="10">
        <v>0</v>
      </c>
      <c r="AB246" s="10">
        <v>1</v>
      </c>
      <c r="AC246">
        <v>0</v>
      </c>
      <c r="AD246" s="10">
        <v>0</v>
      </c>
      <c r="AE246" s="10">
        <v>0</v>
      </c>
      <c r="AF246" s="10">
        <v>0</v>
      </c>
      <c r="AG246">
        <v>710</v>
      </c>
      <c r="AH246">
        <v>0</v>
      </c>
      <c r="AI246">
        <v>0</v>
      </c>
      <c r="AJ246">
        <v>370</v>
      </c>
      <c r="AK246" s="20" t="s">
        <v>5</v>
      </c>
      <c r="AL246" s="10" t="s">
        <v>4</v>
      </c>
      <c r="AM246" s="10">
        <v>60</v>
      </c>
      <c r="AN246" s="10" t="s">
        <v>155</v>
      </c>
      <c r="AO246" s="10" t="s">
        <v>422</v>
      </c>
      <c r="AP246" s="10" t="s">
        <v>1</v>
      </c>
      <c r="AQ246" s="10" t="s">
        <v>0</v>
      </c>
      <c r="AR246" s="9">
        <v>41355</v>
      </c>
      <c r="AS246" s="14">
        <v>2961</v>
      </c>
      <c r="AT246" s="9">
        <v>38394</v>
      </c>
      <c r="AU246" s="7">
        <v>2729.43</v>
      </c>
      <c r="AV246" s="7">
        <v>2977.56</v>
      </c>
      <c r="AW246" s="7">
        <v>8684.5499999999993</v>
      </c>
      <c r="AX246" s="14">
        <v>1080</v>
      </c>
      <c r="AY246" s="14">
        <v>1020</v>
      </c>
      <c r="AZ246" s="7">
        <v>1736.91</v>
      </c>
      <c r="BA246" s="7">
        <v>2233.17</v>
      </c>
      <c r="BB246" s="7">
        <v>2481.3000000000002</v>
      </c>
      <c r="BC246" s="7">
        <v>2977.56</v>
      </c>
      <c r="BD246" s="7">
        <v>992.52</v>
      </c>
      <c r="BE246" s="7">
        <v>19965.36</v>
      </c>
      <c r="BF246" s="8">
        <v>18428.64</v>
      </c>
      <c r="BG246" s="8">
        <v>6947.6399999999994</v>
      </c>
      <c r="BH246" s="7">
        <v>1128.9915000000001</v>
      </c>
      <c r="BI246" s="8">
        <v>11481</v>
      </c>
      <c r="BJ246" s="8">
        <v>10352.0085</v>
      </c>
    </row>
    <row r="247" spans="1:62" x14ac:dyDescent="0.45">
      <c r="A247" s="13" t="s">
        <v>2127</v>
      </c>
      <c r="B247" s="10" t="s">
        <v>1157</v>
      </c>
      <c r="C247" s="10" t="s">
        <v>1288</v>
      </c>
      <c r="D247" s="10">
        <v>2015</v>
      </c>
      <c r="E247" s="10" t="s">
        <v>1287</v>
      </c>
      <c r="F247" s="10" t="s">
        <v>748</v>
      </c>
      <c r="G247" s="10" t="s">
        <v>747</v>
      </c>
      <c r="H247" s="10">
        <v>3</v>
      </c>
      <c r="I247" s="10">
        <v>10</v>
      </c>
      <c r="J247" s="10">
        <v>2015</v>
      </c>
      <c r="K247" s="12">
        <v>42073</v>
      </c>
      <c r="L247" s="12" t="s">
        <v>129</v>
      </c>
      <c r="M247" s="10">
        <v>1</v>
      </c>
      <c r="N247" s="10" t="s">
        <v>148</v>
      </c>
      <c r="O247" s="10" t="s">
        <v>243</v>
      </c>
      <c r="P247" s="10" t="s">
        <v>10</v>
      </c>
      <c r="Q247" s="10" t="s">
        <v>34</v>
      </c>
      <c r="R247" s="10" t="s">
        <v>29</v>
      </c>
      <c r="S247" s="10" t="s">
        <v>60</v>
      </c>
      <c r="T247" s="10" t="s">
        <v>56</v>
      </c>
      <c r="U247" s="10">
        <v>0</v>
      </c>
      <c r="V247" s="10">
        <v>1</v>
      </c>
      <c r="W247" s="10">
        <v>0</v>
      </c>
      <c r="X247" s="10">
        <v>0</v>
      </c>
      <c r="Y247" s="10">
        <v>0</v>
      </c>
      <c r="Z247" s="10">
        <v>1</v>
      </c>
      <c r="AA247" s="10">
        <v>1</v>
      </c>
      <c r="AB247" s="10">
        <v>1</v>
      </c>
      <c r="AC247">
        <v>0</v>
      </c>
      <c r="AD247" s="10">
        <v>870</v>
      </c>
      <c r="AE247" s="10">
        <v>0</v>
      </c>
      <c r="AF247" s="10">
        <v>0</v>
      </c>
      <c r="AG247">
        <v>0</v>
      </c>
      <c r="AH247">
        <v>420</v>
      </c>
      <c r="AI247">
        <v>550</v>
      </c>
      <c r="AJ247">
        <v>370</v>
      </c>
      <c r="AK247" s="19" t="s">
        <v>666</v>
      </c>
      <c r="AL247" s="11" t="s">
        <v>672</v>
      </c>
      <c r="AM247" s="10">
        <v>129</v>
      </c>
      <c r="AN247" s="10" t="s">
        <v>3</v>
      </c>
      <c r="AO247" s="10" t="s">
        <v>2</v>
      </c>
      <c r="AP247" s="10" t="s">
        <v>39</v>
      </c>
      <c r="AQ247" s="10" t="s">
        <v>31</v>
      </c>
      <c r="AR247" s="9">
        <v>37568</v>
      </c>
      <c r="AS247" s="14">
        <v>5467</v>
      </c>
      <c r="AT247" s="9">
        <v>32101</v>
      </c>
      <c r="AU247" s="7">
        <v>2701.7925</v>
      </c>
      <c r="AV247" s="7">
        <v>2947.41</v>
      </c>
      <c r="AW247" s="7">
        <v>8596.6124999999993</v>
      </c>
      <c r="AX247" s="14">
        <v>2210</v>
      </c>
      <c r="AY247" s="14">
        <v>1649</v>
      </c>
      <c r="AZ247" s="7">
        <v>1719.3225000000002</v>
      </c>
      <c r="BA247" s="7">
        <v>2210.5574999999999</v>
      </c>
      <c r="BB247" s="7">
        <v>2456.1750000000002</v>
      </c>
      <c r="BC247" s="7">
        <v>2947.41</v>
      </c>
      <c r="BD247" s="7">
        <v>982.47</v>
      </c>
      <c r="BE247" s="7">
        <v>21543.46</v>
      </c>
      <c r="BF247" s="8">
        <v>10557.54</v>
      </c>
      <c r="BG247" s="8">
        <v>3831.1023999999998</v>
      </c>
      <c r="BH247" s="7">
        <v>909.14559999999994</v>
      </c>
      <c r="BI247" s="8">
        <v>6726.4376000000011</v>
      </c>
      <c r="BJ247" s="8">
        <v>5817.2920000000013</v>
      </c>
    </row>
    <row r="248" spans="1:62" x14ac:dyDescent="0.45">
      <c r="A248" s="13" t="s">
        <v>2107</v>
      </c>
      <c r="B248" s="10" t="s">
        <v>1157</v>
      </c>
      <c r="C248" s="10" t="s">
        <v>1261</v>
      </c>
      <c r="D248" s="10">
        <v>2015</v>
      </c>
      <c r="E248" s="10" t="s">
        <v>1263</v>
      </c>
      <c r="F248" s="10" t="s">
        <v>15</v>
      </c>
      <c r="G248" s="10" t="s">
        <v>14</v>
      </c>
      <c r="H248" s="10">
        <v>3</v>
      </c>
      <c r="I248" s="10">
        <v>10</v>
      </c>
      <c r="J248" s="10">
        <v>2015</v>
      </c>
      <c r="K248" s="12">
        <v>42073</v>
      </c>
      <c r="L248" s="12" t="s">
        <v>129</v>
      </c>
      <c r="M248" s="10">
        <v>1</v>
      </c>
      <c r="N248" s="10" t="s">
        <v>12</v>
      </c>
      <c r="O248" s="10" t="s">
        <v>63</v>
      </c>
      <c r="P248" s="10" t="s">
        <v>10</v>
      </c>
      <c r="Q248" s="10" t="s">
        <v>9</v>
      </c>
      <c r="R248" s="10" t="s">
        <v>36</v>
      </c>
      <c r="S248" s="10" t="s">
        <v>44</v>
      </c>
      <c r="T248" s="10" t="s">
        <v>56</v>
      </c>
      <c r="U248" s="10">
        <v>1</v>
      </c>
      <c r="V248" s="10">
        <v>1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1</v>
      </c>
      <c r="AC248">
        <v>825</v>
      </c>
      <c r="AD248" s="10">
        <v>870</v>
      </c>
      <c r="AE248" s="10">
        <v>0</v>
      </c>
      <c r="AF248" s="10">
        <v>0</v>
      </c>
      <c r="AG248">
        <v>0</v>
      </c>
      <c r="AH248">
        <v>0</v>
      </c>
      <c r="AI248">
        <v>0</v>
      </c>
      <c r="AJ248">
        <v>370</v>
      </c>
      <c r="AK248" s="20" t="s">
        <v>5</v>
      </c>
      <c r="AL248" s="10" t="s">
        <v>562</v>
      </c>
      <c r="AM248" s="10">
        <v>267</v>
      </c>
      <c r="AN248" s="10" t="s">
        <v>502</v>
      </c>
      <c r="AO248" s="10" t="s">
        <v>501</v>
      </c>
      <c r="AP248" s="10" t="s">
        <v>27</v>
      </c>
      <c r="AQ248" s="10" t="s">
        <v>31</v>
      </c>
      <c r="AR248" s="9">
        <v>36312</v>
      </c>
      <c r="AS248" s="14">
        <v>1131</v>
      </c>
      <c r="AT248" s="9">
        <v>35181</v>
      </c>
      <c r="AU248" s="7">
        <v>3794.6040000000003</v>
      </c>
      <c r="AV248" s="7">
        <v>4139.5680000000002</v>
      </c>
      <c r="AW248" s="7">
        <v>12073.74</v>
      </c>
      <c r="AX248" s="14">
        <v>2065</v>
      </c>
      <c r="AY248" s="14">
        <v>1020</v>
      </c>
      <c r="AZ248" s="7">
        <v>2414.7480000000005</v>
      </c>
      <c r="BA248" s="7">
        <v>3104.6759999999999</v>
      </c>
      <c r="BB248" s="7">
        <v>3449.6400000000003</v>
      </c>
      <c r="BC248" s="7">
        <v>4139.5680000000002</v>
      </c>
      <c r="BD248" s="7">
        <v>1379.856</v>
      </c>
      <c r="BE248" s="7">
        <v>27922.407999999999</v>
      </c>
      <c r="BF248" s="8">
        <v>7258.5920000000006</v>
      </c>
      <c r="BG248" s="8">
        <v>9658.9920000000002</v>
      </c>
      <c r="BH248" s="7">
        <v>2806.9176000000002</v>
      </c>
      <c r="BI248" s="8">
        <v>-2400.3999999999996</v>
      </c>
      <c r="BJ248" s="8">
        <v>-5207.3176000000003</v>
      </c>
    </row>
    <row r="249" spans="1:62" x14ac:dyDescent="0.45">
      <c r="A249" s="13" t="s">
        <v>2071</v>
      </c>
      <c r="B249" s="10" t="s">
        <v>1157</v>
      </c>
      <c r="C249" s="10" t="s">
        <v>1197</v>
      </c>
      <c r="D249" s="10">
        <v>2012</v>
      </c>
      <c r="E249" s="10" t="s">
        <v>1199</v>
      </c>
      <c r="F249" s="10" t="s">
        <v>505</v>
      </c>
      <c r="G249" s="10" t="s">
        <v>835</v>
      </c>
      <c r="H249" s="10">
        <v>3</v>
      </c>
      <c r="I249" s="10">
        <v>10</v>
      </c>
      <c r="J249" s="10">
        <v>2015</v>
      </c>
      <c r="K249" s="12">
        <v>42073</v>
      </c>
      <c r="L249" s="12" t="s">
        <v>129</v>
      </c>
      <c r="M249" s="10">
        <v>1</v>
      </c>
      <c r="N249" s="10" t="s">
        <v>12</v>
      </c>
      <c r="O249" s="10" t="s">
        <v>438</v>
      </c>
      <c r="P249" s="10" t="s">
        <v>47</v>
      </c>
      <c r="Q249" s="10" t="s">
        <v>156</v>
      </c>
      <c r="R249" s="10" t="s">
        <v>53</v>
      </c>
      <c r="S249" s="10" t="s">
        <v>44</v>
      </c>
      <c r="T249" s="10" t="s">
        <v>56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1</v>
      </c>
      <c r="AA249" s="10">
        <v>1</v>
      </c>
      <c r="AB249" s="10">
        <v>0</v>
      </c>
      <c r="AC249">
        <v>0</v>
      </c>
      <c r="AD249" s="10">
        <v>0</v>
      </c>
      <c r="AE249" s="10">
        <v>0</v>
      </c>
      <c r="AF249" s="10">
        <v>0</v>
      </c>
      <c r="AG249">
        <v>0</v>
      </c>
      <c r="AH249">
        <v>420</v>
      </c>
      <c r="AI249">
        <v>550</v>
      </c>
      <c r="AJ249">
        <v>0</v>
      </c>
      <c r="AK249" s="20" t="s">
        <v>651</v>
      </c>
      <c r="AL249" s="10" t="s">
        <v>764</v>
      </c>
      <c r="AM249" s="10">
        <v>27</v>
      </c>
      <c r="AN249" s="10" t="s">
        <v>502</v>
      </c>
      <c r="AO249" s="10" t="s">
        <v>501</v>
      </c>
      <c r="AP249" s="10" t="s">
        <v>27</v>
      </c>
      <c r="AQ249" s="10" t="s">
        <v>31</v>
      </c>
      <c r="AR249" s="9">
        <v>42287</v>
      </c>
      <c r="AS249" s="14">
        <v>2170</v>
      </c>
      <c r="AT249" s="9">
        <v>40117</v>
      </c>
      <c r="AU249" s="7">
        <v>2790.942</v>
      </c>
      <c r="AV249" s="7">
        <v>3044.6639999999998</v>
      </c>
      <c r="AW249" s="7">
        <v>8880.27</v>
      </c>
      <c r="AX249" s="14">
        <v>970</v>
      </c>
      <c r="AY249" s="14">
        <v>1649</v>
      </c>
      <c r="AZ249" s="7">
        <v>1776.0540000000003</v>
      </c>
      <c r="BA249" s="7">
        <v>2283.498</v>
      </c>
      <c r="BB249" s="7">
        <v>2537.2200000000003</v>
      </c>
      <c r="BC249" s="7">
        <v>3044.6639999999998</v>
      </c>
      <c r="BD249" s="7">
        <v>1014.888</v>
      </c>
      <c r="BE249" s="7">
        <v>20886.984</v>
      </c>
      <c r="BF249" s="8">
        <v>19230.016</v>
      </c>
      <c r="BG249" s="8">
        <v>7104.2159999999994</v>
      </c>
      <c r="BH249" s="7">
        <v>5810.2338</v>
      </c>
      <c r="BI249" s="8">
        <v>12125.8</v>
      </c>
      <c r="BJ249" s="8">
        <v>6315.5661999999993</v>
      </c>
    </row>
    <row r="250" spans="1:62" x14ac:dyDescent="0.45">
      <c r="A250" s="13" t="s">
        <v>2017</v>
      </c>
      <c r="B250" s="10" t="s">
        <v>1157</v>
      </c>
      <c r="C250" s="10" t="s">
        <v>1156</v>
      </c>
      <c r="D250" s="10">
        <v>2014</v>
      </c>
      <c r="E250" s="10" t="s">
        <v>1160</v>
      </c>
      <c r="F250" s="10" t="s">
        <v>1159</v>
      </c>
      <c r="G250" s="10" t="s">
        <v>149</v>
      </c>
      <c r="H250" s="10">
        <v>3</v>
      </c>
      <c r="I250" s="10">
        <v>10</v>
      </c>
      <c r="J250" s="10">
        <v>2015</v>
      </c>
      <c r="K250" s="12">
        <v>42073</v>
      </c>
      <c r="L250" s="12" t="s">
        <v>129</v>
      </c>
      <c r="M250" s="10">
        <v>1</v>
      </c>
      <c r="N250" s="10" t="s">
        <v>148</v>
      </c>
      <c r="O250" s="10" t="s">
        <v>63</v>
      </c>
      <c r="P250" s="10" t="s">
        <v>71</v>
      </c>
      <c r="Q250" s="11" t="s">
        <v>9</v>
      </c>
      <c r="R250" s="10" t="s">
        <v>45</v>
      </c>
      <c r="S250" s="11" t="s">
        <v>21</v>
      </c>
      <c r="T250" s="10" t="s">
        <v>56</v>
      </c>
      <c r="U250" s="10">
        <v>1</v>
      </c>
      <c r="V250" s="10">
        <v>0</v>
      </c>
      <c r="W250" s="10">
        <v>0</v>
      </c>
      <c r="X250" s="10">
        <v>0</v>
      </c>
      <c r="Y250" s="10">
        <v>0</v>
      </c>
      <c r="Z250" s="10">
        <v>1</v>
      </c>
      <c r="AA250" s="10">
        <v>1</v>
      </c>
      <c r="AB250" s="10">
        <v>0</v>
      </c>
      <c r="AC250">
        <v>825</v>
      </c>
      <c r="AD250" s="10">
        <v>0</v>
      </c>
      <c r="AE250" s="10">
        <v>0</v>
      </c>
      <c r="AF250" s="10">
        <v>0</v>
      </c>
      <c r="AG250">
        <v>0</v>
      </c>
      <c r="AH250">
        <v>420</v>
      </c>
      <c r="AI250">
        <v>550</v>
      </c>
      <c r="AJ250">
        <v>0</v>
      </c>
      <c r="AK250" s="15" t="s">
        <v>5</v>
      </c>
      <c r="AL250" s="11" t="s">
        <v>686</v>
      </c>
      <c r="AM250" s="10">
        <v>42</v>
      </c>
      <c r="AN250" s="10" t="s">
        <v>3</v>
      </c>
      <c r="AO250" s="10" t="s">
        <v>2</v>
      </c>
      <c r="AP250" s="10" t="s">
        <v>39</v>
      </c>
      <c r="AQ250" s="10" t="s">
        <v>31</v>
      </c>
      <c r="AR250" s="9">
        <v>39597</v>
      </c>
      <c r="AS250" s="14">
        <v>4104</v>
      </c>
      <c r="AT250" s="9">
        <v>35493</v>
      </c>
      <c r="AU250" s="7">
        <v>3794.9779999999996</v>
      </c>
      <c r="AV250" s="7">
        <v>4139.9759999999997</v>
      </c>
      <c r="AW250" s="7">
        <v>12074.929999999998</v>
      </c>
      <c r="AX250" s="14">
        <v>1795</v>
      </c>
      <c r="AY250" s="14">
        <v>1020</v>
      </c>
      <c r="AZ250" s="7">
        <v>2414.9859999999999</v>
      </c>
      <c r="BA250" s="7">
        <v>3104.9819999999995</v>
      </c>
      <c r="BB250" s="7">
        <v>3449.9799999999996</v>
      </c>
      <c r="BC250" s="7">
        <v>4139.9759999999997</v>
      </c>
      <c r="BD250" s="7">
        <v>1379.992</v>
      </c>
      <c r="BE250" s="7">
        <v>27654.855999999996</v>
      </c>
      <c r="BF250" s="8">
        <v>7838.1440000000039</v>
      </c>
      <c r="BG250" s="8">
        <v>9659.9439999999995</v>
      </c>
      <c r="BH250" s="7">
        <v>1005.7637999999999</v>
      </c>
      <c r="BI250" s="8">
        <v>-1821.7999999999956</v>
      </c>
      <c r="BJ250" s="8">
        <v>-2827.5637999999954</v>
      </c>
    </row>
    <row r="251" spans="1:62" x14ac:dyDescent="0.45">
      <c r="A251" s="13" t="s">
        <v>1827</v>
      </c>
      <c r="B251" s="10" t="s">
        <v>796</v>
      </c>
      <c r="C251" s="10" t="s">
        <v>948</v>
      </c>
      <c r="D251" s="10">
        <v>2015</v>
      </c>
      <c r="E251" s="10" t="s">
        <v>947</v>
      </c>
      <c r="F251" s="10" t="s">
        <v>793</v>
      </c>
      <c r="G251" s="10" t="s">
        <v>792</v>
      </c>
      <c r="H251" s="10">
        <v>3</v>
      </c>
      <c r="I251" s="10">
        <v>10</v>
      </c>
      <c r="J251" s="10">
        <v>2015</v>
      </c>
      <c r="K251" s="12">
        <v>42073</v>
      </c>
      <c r="L251" s="12" t="s">
        <v>129</v>
      </c>
      <c r="M251" s="10">
        <v>1</v>
      </c>
      <c r="N251" s="10" t="s">
        <v>163</v>
      </c>
      <c r="O251" s="10" t="s">
        <v>24</v>
      </c>
      <c r="P251" s="10" t="s">
        <v>71</v>
      </c>
      <c r="Q251" s="10" t="s">
        <v>156</v>
      </c>
      <c r="R251" s="10" t="s">
        <v>33</v>
      </c>
      <c r="S251" s="10" t="s">
        <v>7</v>
      </c>
      <c r="T251" s="10" t="s">
        <v>56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1</v>
      </c>
      <c r="AB251" s="10">
        <v>1</v>
      </c>
      <c r="AC251">
        <v>0</v>
      </c>
      <c r="AD251" s="10">
        <v>0</v>
      </c>
      <c r="AE251" s="10">
        <v>0</v>
      </c>
      <c r="AF251" s="10">
        <v>0</v>
      </c>
      <c r="AG251">
        <v>0</v>
      </c>
      <c r="AH251">
        <v>0</v>
      </c>
      <c r="AI251">
        <v>550</v>
      </c>
      <c r="AJ251">
        <v>370</v>
      </c>
      <c r="AK251" s="19" t="s">
        <v>5</v>
      </c>
      <c r="AL251" s="18" t="s">
        <v>686</v>
      </c>
      <c r="AM251" s="10">
        <v>57</v>
      </c>
      <c r="AN251" s="10" t="s">
        <v>3</v>
      </c>
      <c r="AO251" s="10" t="s">
        <v>146</v>
      </c>
      <c r="AP251" s="10" t="s">
        <v>39</v>
      </c>
      <c r="AQ251" s="10" t="s">
        <v>31</v>
      </c>
      <c r="AR251" s="9">
        <v>21609</v>
      </c>
      <c r="AS251" s="14">
        <v>5233</v>
      </c>
      <c r="AT251" s="9">
        <v>16376</v>
      </c>
      <c r="AU251" s="7">
        <v>1663.893</v>
      </c>
      <c r="AV251" s="7">
        <v>1815.1559999999999</v>
      </c>
      <c r="AW251" s="7">
        <v>5294.204999999999</v>
      </c>
      <c r="AX251" s="14">
        <v>920</v>
      </c>
      <c r="AY251" s="14">
        <v>1020</v>
      </c>
      <c r="AZ251" s="7">
        <v>1058.8410000000001</v>
      </c>
      <c r="BA251" s="7">
        <v>1361.367</v>
      </c>
      <c r="BB251" s="7">
        <v>1512.63</v>
      </c>
      <c r="BC251" s="7">
        <v>1815.1559999999999</v>
      </c>
      <c r="BD251" s="7">
        <v>605.05200000000002</v>
      </c>
      <c r="BE251" s="7">
        <v>12830.935999999998</v>
      </c>
      <c r="BF251" s="8">
        <v>3545.0640000000021</v>
      </c>
      <c r="BG251" s="8">
        <v>4235.3639999999996</v>
      </c>
      <c r="BH251" s="7">
        <v>548.86860000000001</v>
      </c>
      <c r="BI251" s="8">
        <v>-690.29999999999745</v>
      </c>
      <c r="BJ251" s="8">
        <v>-1239.1685999999975</v>
      </c>
    </row>
    <row r="252" spans="1:62" x14ac:dyDescent="0.45">
      <c r="A252" s="13" t="s">
        <v>1668</v>
      </c>
      <c r="B252" s="10" t="s">
        <v>654</v>
      </c>
      <c r="C252" s="10" t="s">
        <v>750</v>
      </c>
      <c r="D252" s="10">
        <v>2014</v>
      </c>
      <c r="E252" s="10" t="s">
        <v>749</v>
      </c>
      <c r="F252" s="10" t="s">
        <v>748</v>
      </c>
      <c r="G252" s="10" t="s">
        <v>747</v>
      </c>
      <c r="H252" s="10">
        <v>3</v>
      </c>
      <c r="I252" s="10">
        <v>10</v>
      </c>
      <c r="J252" s="10">
        <v>2015</v>
      </c>
      <c r="K252" s="12">
        <v>42073</v>
      </c>
      <c r="L252" s="12" t="s">
        <v>129</v>
      </c>
      <c r="M252" s="10">
        <v>1</v>
      </c>
      <c r="N252" s="10" t="s">
        <v>12</v>
      </c>
      <c r="O252" s="10" t="s">
        <v>243</v>
      </c>
      <c r="P252" s="10" t="s">
        <v>23</v>
      </c>
      <c r="Q252" s="10" t="s">
        <v>34</v>
      </c>
      <c r="R252" s="10" t="s">
        <v>29</v>
      </c>
      <c r="S252" s="10" t="s">
        <v>21</v>
      </c>
      <c r="T252" s="10" t="s">
        <v>56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1</v>
      </c>
      <c r="AA252" s="10">
        <v>1</v>
      </c>
      <c r="AB252" s="10">
        <v>1</v>
      </c>
      <c r="AC252">
        <v>0</v>
      </c>
      <c r="AD252" s="10">
        <v>0</v>
      </c>
      <c r="AE252" s="10">
        <v>0</v>
      </c>
      <c r="AF252" s="10">
        <v>0</v>
      </c>
      <c r="AG252">
        <v>0</v>
      </c>
      <c r="AH252">
        <v>420</v>
      </c>
      <c r="AI252">
        <v>550</v>
      </c>
      <c r="AJ252">
        <v>370</v>
      </c>
      <c r="AK252" s="19" t="s">
        <v>5</v>
      </c>
      <c r="AL252" s="18" t="s">
        <v>4</v>
      </c>
      <c r="AM252" s="10">
        <v>53</v>
      </c>
      <c r="AN252" s="10" t="s">
        <v>155</v>
      </c>
      <c r="AO252" s="10" t="s">
        <v>422</v>
      </c>
      <c r="AP252" s="10" t="s">
        <v>27</v>
      </c>
      <c r="AQ252" s="10" t="s">
        <v>31</v>
      </c>
      <c r="AR252" s="9">
        <v>32265</v>
      </c>
      <c r="AS252" s="14">
        <v>2775</v>
      </c>
      <c r="AT252" s="9">
        <v>29490</v>
      </c>
      <c r="AU252" s="7">
        <v>2484.4050000000002</v>
      </c>
      <c r="AV252" s="7">
        <v>2710.2599999999998</v>
      </c>
      <c r="AW252" s="7">
        <v>7904.9249999999993</v>
      </c>
      <c r="AX252" s="14">
        <v>1340</v>
      </c>
      <c r="AY252" s="14">
        <v>1567</v>
      </c>
      <c r="AZ252" s="7">
        <v>1580.9850000000001</v>
      </c>
      <c r="BA252" s="7">
        <v>2032.6949999999999</v>
      </c>
      <c r="BB252" s="7">
        <v>2258.5500000000002</v>
      </c>
      <c r="BC252" s="7">
        <v>2710.2599999999998</v>
      </c>
      <c r="BD252" s="7">
        <v>903.42000000000007</v>
      </c>
      <c r="BE252" s="7">
        <v>19168.560000000001</v>
      </c>
      <c r="BF252" s="8">
        <v>10321.439999999999</v>
      </c>
      <c r="BG252" s="8">
        <v>6323.94</v>
      </c>
      <c r="BH252" s="7">
        <v>880.83450000000005</v>
      </c>
      <c r="BI252" s="8">
        <v>3997.4999999999991</v>
      </c>
      <c r="BJ252" s="8">
        <v>3116.6654999999992</v>
      </c>
    </row>
    <row r="253" spans="1:62" x14ac:dyDescent="0.45">
      <c r="A253" s="13" t="s">
        <v>2678</v>
      </c>
      <c r="B253" s="10" t="s">
        <v>18</v>
      </c>
      <c r="C253" s="10" t="s">
        <v>282</v>
      </c>
      <c r="D253" s="10">
        <v>2015</v>
      </c>
      <c r="E253" s="10" t="s">
        <v>285</v>
      </c>
      <c r="F253" s="10" t="s">
        <v>284</v>
      </c>
      <c r="G253" s="10" t="s">
        <v>149</v>
      </c>
      <c r="H253" s="10">
        <v>3</v>
      </c>
      <c r="I253" s="10">
        <v>10</v>
      </c>
      <c r="J253" s="10">
        <v>2015</v>
      </c>
      <c r="K253" s="12">
        <v>42073</v>
      </c>
      <c r="L253" s="12" t="s">
        <v>129</v>
      </c>
      <c r="M253" s="10">
        <v>1</v>
      </c>
      <c r="N253" s="10" t="s">
        <v>148</v>
      </c>
      <c r="O253" s="10" t="s">
        <v>54</v>
      </c>
      <c r="P253" s="10" t="s">
        <v>104</v>
      </c>
      <c r="Q253" s="10" t="s">
        <v>46</v>
      </c>
      <c r="R253" s="10" t="s">
        <v>33</v>
      </c>
      <c r="S253" s="11" t="s">
        <v>7</v>
      </c>
      <c r="T253" s="10" t="s">
        <v>162</v>
      </c>
      <c r="U253" s="10">
        <v>0</v>
      </c>
      <c r="V253" s="10">
        <v>1</v>
      </c>
      <c r="W253" s="10">
        <v>1</v>
      </c>
      <c r="X253" s="10">
        <v>0</v>
      </c>
      <c r="Y253" s="10">
        <v>0</v>
      </c>
      <c r="Z253" s="10">
        <v>0</v>
      </c>
      <c r="AA253" s="10">
        <v>1</v>
      </c>
      <c r="AB253" s="10">
        <v>1</v>
      </c>
      <c r="AC253">
        <v>0</v>
      </c>
      <c r="AD253" s="10">
        <v>870</v>
      </c>
      <c r="AE253" s="10">
        <v>425</v>
      </c>
      <c r="AF253" s="10">
        <v>0</v>
      </c>
      <c r="AG253">
        <v>0</v>
      </c>
      <c r="AH253">
        <v>0</v>
      </c>
      <c r="AI253">
        <v>550</v>
      </c>
      <c r="AJ253">
        <v>370</v>
      </c>
      <c r="AK253" s="20" t="s">
        <v>5</v>
      </c>
      <c r="AL253" s="10" t="s">
        <v>4</v>
      </c>
      <c r="AM253" s="10">
        <v>80</v>
      </c>
      <c r="AN253" s="10" t="s">
        <v>155</v>
      </c>
      <c r="AO253" s="10" t="s">
        <v>154</v>
      </c>
      <c r="AP253" s="10" t="s">
        <v>27</v>
      </c>
      <c r="AQ253" s="10" t="s">
        <v>102</v>
      </c>
      <c r="AR253" s="9">
        <v>17236</v>
      </c>
      <c r="AS253" s="14">
        <v>2859</v>
      </c>
      <c r="AT253" s="9">
        <v>14377</v>
      </c>
      <c r="AU253" s="7">
        <v>1763.2428000000002</v>
      </c>
      <c r="AV253" s="7">
        <v>1923.5376000000001</v>
      </c>
      <c r="AW253" s="7">
        <v>5610.3180000000002</v>
      </c>
      <c r="AX253" s="14">
        <v>2215</v>
      </c>
      <c r="AY253" s="14">
        <v>1020</v>
      </c>
      <c r="AZ253" s="7">
        <v>1122.0636000000002</v>
      </c>
      <c r="BA253" s="7">
        <v>1442.6532</v>
      </c>
      <c r="BB253" s="7">
        <v>1602.9480000000003</v>
      </c>
      <c r="BC253" s="7">
        <v>1923.5376000000001</v>
      </c>
      <c r="BD253" s="7">
        <v>641.17920000000004</v>
      </c>
      <c r="BE253" s="7">
        <v>14776.225600000002</v>
      </c>
      <c r="BF253" s="8">
        <v>-399.22560000000158</v>
      </c>
      <c r="BG253" s="8">
        <v>4488.2543999999998</v>
      </c>
      <c r="BH253" s="7">
        <v>470.5428</v>
      </c>
      <c r="BI253" s="8">
        <v>-4887.4800000000014</v>
      </c>
      <c r="BJ253" s="8">
        <v>-5358.0228000000016</v>
      </c>
    </row>
    <row r="254" spans="1:62" x14ac:dyDescent="0.45">
      <c r="A254" s="13" t="s">
        <v>2676</v>
      </c>
      <c r="B254" s="10" t="s">
        <v>18</v>
      </c>
      <c r="C254" s="10" t="s">
        <v>282</v>
      </c>
      <c r="D254" s="10">
        <v>2015</v>
      </c>
      <c r="E254" s="10" t="s">
        <v>281</v>
      </c>
      <c r="F254" s="10" t="s">
        <v>280</v>
      </c>
      <c r="G254" s="10" t="s">
        <v>149</v>
      </c>
      <c r="H254" s="10">
        <v>3</v>
      </c>
      <c r="I254" s="10">
        <v>10</v>
      </c>
      <c r="J254" s="10">
        <v>2015</v>
      </c>
      <c r="K254" s="12">
        <v>42073</v>
      </c>
      <c r="L254" s="12" t="s">
        <v>129</v>
      </c>
      <c r="M254" s="10">
        <v>1</v>
      </c>
      <c r="N254" s="10" t="s">
        <v>12</v>
      </c>
      <c r="O254" s="10" t="s">
        <v>54</v>
      </c>
      <c r="P254" s="10" t="s">
        <v>10</v>
      </c>
      <c r="Q254" s="10" t="s">
        <v>22</v>
      </c>
      <c r="R254" s="10" t="s">
        <v>36</v>
      </c>
      <c r="S254" s="11" t="s">
        <v>7</v>
      </c>
      <c r="T254" s="10" t="s">
        <v>162</v>
      </c>
      <c r="U254" s="10">
        <v>0</v>
      </c>
      <c r="V254" s="10">
        <v>0</v>
      </c>
      <c r="W254" s="10">
        <v>1</v>
      </c>
      <c r="X254" s="10">
        <v>1</v>
      </c>
      <c r="Y254" s="10">
        <v>0</v>
      </c>
      <c r="Z254" s="10">
        <v>0</v>
      </c>
      <c r="AA254" s="10">
        <v>1</v>
      </c>
      <c r="AB254" s="10">
        <v>0</v>
      </c>
      <c r="AC254">
        <v>0</v>
      </c>
      <c r="AD254" s="10">
        <v>0</v>
      </c>
      <c r="AE254" s="10">
        <v>425</v>
      </c>
      <c r="AF254" s="10">
        <v>640</v>
      </c>
      <c r="AG254">
        <v>0</v>
      </c>
      <c r="AH254">
        <v>0</v>
      </c>
      <c r="AI254">
        <v>550</v>
      </c>
      <c r="AJ254">
        <v>0</v>
      </c>
      <c r="AK254" s="20" t="s">
        <v>5</v>
      </c>
      <c r="AL254" s="10" t="s">
        <v>4</v>
      </c>
      <c r="AM254" s="10">
        <v>115</v>
      </c>
      <c r="AN254" s="10" t="s">
        <v>155</v>
      </c>
      <c r="AO254" s="10" t="s">
        <v>154</v>
      </c>
      <c r="AP254" s="10" t="s">
        <v>39</v>
      </c>
      <c r="AQ254" s="10" t="s">
        <v>31</v>
      </c>
      <c r="AR254" s="9">
        <v>17525</v>
      </c>
      <c r="AS254" s="14">
        <v>1411</v>
      </c>
      <c r="AT254" s="9">
        <v>16114</v>
      </c>
      <c r="AU254" s="7">
        <v>1850.64</v>
      </c>
      <c r="AV254" s="7">
        <v>2018.8799999999999</v>
      </c>
      <c r="AW254" s="7">
        <v>5888.4</v>
      </c>
      <c r="AX254" s="14">
        <v>1615</v>
      </c>
      <c r="AY254" s="14">
        <v>1490</v>
      </c>
      <c r="AZ254" s="7">
        <v>1177.68</v>
      </c>
      <c r="BA254" s="7">
        <v>1514.1599999999999</v>
      </c>
      <c r="BB254" s="7">
        <v>1682.4</v>
      </c>
      <c r="BC254" s="7">
        <v>2018.8799999999999</v>
      </c>
      <c r="BD254" s="7">
        <v>672.96</v>
      </c>
      <c r="BE254" s="7">
        <v>15218.279999999999</v>
      </c>
      <c r="BF254" s="8">
        <v>895.72000000000116</v>
      </c>
      <c r="BG254" s="8">
        <v>4710.72</v>
      </c>
      <c r="BH254" s="7">
        <v>478.4325</v>
      </c>
      <c r="BI254" s="8">
        <v>-3814.9999999999991</v>
      </c>
      <c r="BJ254" s="8">
        <v>-4293.432499999999</v>
      </c>
    </row>
    <row r="255" spans="1:62" x14ac:dyDescent="0.45">
      <c r="A255" s="13" t="s">
        <v>2354</v>
      </c>
      <c r="B255" s="10" t="s">
        <v>1157</v>
      </c>
      <c r="C255" s="10" t="s">
        <v>1522</v>
      </c>
      <c r="D255" s="10">
        <v>2014</v>
      </c>
      <c r="E255" s="10" t="s">
        <v>1526</v>
      </c>
      <c r="F255" s="10" t="s">
        <v>1521</v>
      </c>
      <c r="G255" s="10" t="s">
        <v>835</v>
      </c>
      <c r="H255" s="10">
        <v>3</v>
      </c>
      <c r="I255" s="10">
        <v>10</v>
      </c>
      <c r="J255" s="10">
        <v>2015</v>
      </c>
      <c r="K255" s="12">
        <v>42073</v>
      </c>
      <c r="L255" s="12" t="s">
        <v>129</v>
      </c>
      <c r="M255" s="10">
        <v>1</v>
      </c>
      <c r="N255" s="10" t="s">
        <v>25</v>
      </c>
      <c r="O255" s="10" t="s">
        <v>434</v>
      </c>
      <c r="P255" s="10" t="s">
        <v>37</v>
      </c>
      <c r="Q255" s="10" t="s">
        <v>22</v>
      </c>
      <c r="R255" s="10" t="s">
        <v>70</v>
      </c>
      <c r="S255" s="10" t="s">
        <v>21</v>
      </c>
      <c r="T255" s="10" t="s">
        <v>162</v>
      </c>
      <c r="U255" s="10">
        <v>1</v>
      </c>
      <c r="V255" s="10">
        <v>0</v>
      </c>
      <c r="W255" s="10">
        <v>0</v>
      </c>
      <c r="X255" s="10">
        <v>1</v>
      </c>
      <c r="Y255" s="10">
        <v>0</v>
      </c>
      <c r="Z255" s="10">
        <v>1</v>
      </c>
      <c r="AA255" s="10">
        <v>1</v>
      </c>
      <c r="AB255" s="10">
        <v>0</v>
      </c>
      <c r="AC255">
        <v>825</v>
      </c>
      <c r="AD255" s="10">
        <v>0</v>
      </c>
      <c r="AE255" s="10">
        <v>0</v>
      </c>
      <c r="AF255" s="10">
        <v>640</v>
      </c>
      <c r="AG255">
        <v>0</v>
      </c>
      <c r="AH255">
        <v>420</v>
      </c>
      <c r="AI255">
        <v>550</v>
      </c>
      <c r="AJ255">
        <v>0</v>
      </c>
      <c r="AK255" s="15" t="s">
        <v>696</v>
      </c>
      <c r="AL255" s="11" t="s">
        <v>695</v>
      </c>
      <c r="AM255" s="10">
        <v>101</v>
      </c>
      <c r="AN255" s="10" t="s">
        <v>502</v>
      </c>
      <c r="AO255" s="10" t="s">
        <v>501</v>
      </c>
      <c r="AP255" s="10" t="s">
        <v>27</v>
      </c>
      <c r="AQ255" s="10" t="s">
        <v>31</v>
      </c>
      <c r="AR255" s="9">
        <v>75573</v>
      </c>
      <c r="AS255" s="14">
        <v>5675</v>
      </c>
      <c r="AT255" s="9">
        <v>69898</v>
      </c>
      <c r="AU255" s="7">
        <v>4987.8179999999993</v>
      </c>
      <c r="AV255" s="7">
        <v>5441.2559999999994</v>
      </c>
      <c r="AW255" s="7">
        <v>15870.329999999998</v>
      </c>
      <c r="AX255" s="14">
        <v>2435</v>
      </c>
      <c r="AY255" s="14">
        <v>1020</v>
      </c>
      <c r="AZ255" s="7">
        <v>3174.0659999999998</v>
      </c>
      <c r="BA255" s="7">
        <v>4080.9419999999996</v>
      </c>
      <c r="BB255" s="7">
        <v>4534.38</v>
      </c>
      <c r="BC255" s="7">
        <v>5441.2559999999994</v>
      </c>
      <c r="BD255" s="7">
        <v>1813.752</v>
      </c>
      <c r="BE255" s="7">
        <v>36102.535999999993</v>
      </c>
      <c r="BF255" s="8">
        <v>33795.464000000007</v>
      </c>
      <c r="BG255" s="8">
        <v>12696.263999999999</v>
      </c>
      <c r="BH255" s="7">
        <v>4496.5934999999999</v>
      </c>
      <c r="BI255" s="8">
        <v>21099.200000000008</v>
      </c>
      <c r="BJ255" s="8">
        <v>16602.606500000009</v>
      </c>
    </row>
    <row r="256" spans="1:62" x14ac:dyDescent="0.45">
      <c r="A256" s="13" t="s">
        <v>2303</v>
      </c>
      <c r="B256" s="10" t="s">
        <v>1157</v>
      </c>
      <c r="C256" s="10" t="s">
        <v>1460</v>
      </c>
      <c r="D256" s="10">
        <v>2012</v>
      </c>
      <c r="E256" s="10" t="s">
        <v>1462</v>
      </c>
      <c r="F256" s="10" t="s">
        <v>280</v>
      </c>
      <c r="G256" s="10" t="s">
        <v>835</v>
      </c>
      <c r="H256" s="10">
        <v>3</v>
      </c>
      <c r="I256" s="10">
        <v>10</v>
      </c>
      <c r="J256" s="10">
        <v>2015</v>
      </c>
      <c r="K256" s="12">
        <v>42073</v>
      </c>
      <c r="L256" s="12" t="s">
        <v>129</v>
      </c>
      <c r="M256" s="10">
        <v>1</v>
      </c>
      <c r="N256" s="10" t="s">
        <v>25</v>
      </c>
      <c r="O256" s="10" t="s">
        <v>63</v>
      </c>
      <c r="P256" s="10" t="s">
        <v>71</v>
      </c>
      <c r="Q256" s="10" t="s">
        <v>22</v>
      </c>
      <c r="R256" s="10" t="s">
        <v>49</v>
      </c>
      <c r="S256" s="10" t="s">
        <v>7</v>
      </c>
      <c r="T256" s="10" t="s">
        <v>162</v>
      </c>
      <c r="U256" s="10">
        <v>1</v>
      </c>
      <c r="V256" s="10">
        <v>1</v>
      </c>
      <c r="W256" s="10">
        <v>1</v>
      </c>
      <c r="X256" s="10">
        <v>1</v>
      </c>
      <c r="Y256" s="10">
        <v>0</v>
      </c>
      <c r="Z256" s="10">
        <v>0</v>
      </c>
      <c r="AA256" s="10">
        <v>1</v>
      </c>
      <c r="AB256" s="10">
        <v>0</v>
      </c>
      <c r="AC256">
        <v>825</v>
      </c>
      <c r="AD256" s="10">
        <v>870</v>
      </c>
      <c r="AE256" s="10">
        <v>425</v>
      </c>
      <c r="AF256" s="10">
        <v>640</v>
      </c>
      <c r="AG256">
        <v>0</v>
      </c>
      <c r="AH256">
        <v>0</v>
      </c>
      <c r="AI256">
        <v>550</v>
      </c>
      <c r="AJ256">
        <v>0</v>
      </c>
      <c r="AK256" s="20" t="s">
        <v>651</v>
      </c>
      <c r="AL256" s="10" t="s">
        <v>764</v>
      </c>
      <c r="AM256" s="10">
        <v>145</v>
      </c>
      <c r="AN256" s="10" t="s">
        <v>155</v>
      </c>
      <c r="AO256" s="10" t="s">
        <v>422</v>
      </c>
      <c r="AP256" s="10" t="s">
        <v>1</v>
      </c>
      <c r="AQ256" s="10" t="s">
        <v>31</v>
      </c>
      <c r="AR256" s="9">
        <v>37711</v>
      </c>
      <c r="AS256" s="14">
        <v>1525</v>
      </c>
      <c r="AT256" s="9">
        <v>36186</v>
      </c>
      <c r="AU256" s="7">
        <v>2903.7469999999998</v>
      </c>
      <c r="AV256" s="7">
        <v>3167.7239999999997</v>
      </c>
      <c r="AW256" s="7">
        <v>9239.1949999999979</v>
      </c>
      <c r="AX256" s="14">
        <v>3310</v>
      </c>
      <c r="AY256" s="14">
        <v>1490</v>
      </c>
      <c r="AZ256" s="7">
        <v>1847.8389999999999</v>
      </c>
      <c r="BA256" s="7">
        <v>2375.7929999999997</v>
      </c>
      <c r="BB256" s="7">
        <v>2639.77</v>
      </c>
      <c r="BC256" s="7">
        <v>3167.7239999999997</v>
      </c>
      <c r="BD256" s="7">
        <v>1055.9079999999999</v>
      </c>
      <c r="BE256" s="7">
        <v>23806.343999999997</v>
      </c>
      <c r="BF256" s="8">
        <v>12379.656000000003</v>
      </c>
      <c r="BG256" s="8">
        <v>7391.3559999999998</v>
      </c>
      <c r="BH256" s="7">
        <v>5181.4913999999999</v>
      </c>
      <c r="BI256" s="8">
        <v>4988.3000000000029</v>
      </c>
      <c r="BJ256" s="8">
        <v>-193.19139999999697</v>
      </c>
    </row>
    <row r="257" spans="1:62" x14ac:dyDescent="0.45">
      <c r="A257" s="13" t="s">
        <v>2128</v>
      </c>
      <c r="B257" s="10" t="s">
        <v>1157</v>
      </c>
      <c r="C257" s="10" t="s">
        <v>1288</v>
      </c>
      <c r="D257" s="10">
        <v>2015</v>
      </c>
      <c r="E257" s="10" t="s">
        <v>1290</v>
      </c>
      <c r="F257" s="10" t="s">
        <v>748</v>
      </c>
      <c r="G257" s="10" t="s">
        <v>747</v>
      </c>
      <c r="H257" s="10">
        <v>3</v>
      </c>
      <c r="I257" s="10">
        <v>10</v>
      </c>
      <c r="J257" s="10">
        <v>2015</v>
      </c>
      <c r="K257" s="12">
        <v>42073</v>
      </c>
      <c r="L257" s="12" t="s">
        <v>129</v>
      </c>
      <c r="M257" s="10">
        <v>1</v>
      </c>
      <c r="N257" s="10" t="s">
        <v>148</v>
      </c>
      <c r="O257" s="10" t="s">
        <v>131</v>
      </c>
      <c r="P257" s="10" t="s">
        <v>10</v>
      </c>
      <c r="Q257" s="10" t="s">
        <v>34</v>
      </c>
      <c r="R257" s="10" t="s">
        <v>61</v>
      </c>
      <c r="S257" s="10" t="s">
        <v>60</v>
      </c>
      <c r="T257" s="10" t="s">
        <v>162</v>
      </c>
      <c r="U257" s="10">
        <v>0</v>
      </c>
      <c r="V257" s="10">
        <v>1</v>
      </c>
      <c r="W257" s="10">
        <v>1</v>
      </c>
      <c r="X257" s="10">
        <v>1</v>
      </c>
      <c r="Y257" s="10">
        <v>0</v>
      </c>
      <c r="Z257" s="10">
        <v>0</v>
      </c>
      <c r="AA257" s="10">
        <v>1</v>
      </c>
      <c r="AB257" s="10">
        <v>0</v>
      </c>
      <c r="AC257">
        <v>0</v>
      </c>
      <c r="AD257" s="10">
        <v>870</v>
      </c>
      <c r="AE257" s="10">
        <v>425</v>
      </c>
      <c r="AF257" s="10">
        <v>640</v>
      </c>
      <c r="AG257">
        <v>0</v>
      </c>
      <c r="AH257">
        <v>0</v>
      </c>
      <c r="AI257">
        <v>550</v>
      </c>
      <c r="AJ257">
        <v>0</v>
      </c>
      <c r="AK257" s="20" t="s">
        <v>666</v>
      </c>
      <c r="AL257" s="11" t="s">
        <v>679</v>
      </c>
      <c r="AM257" s="10">
        <v>80</v>
      </c>
      <c r="AN257" s="10" t="s">
        <v>3</v>
      </c>
      <c r="AO257" s="10" t="s">
        <v>2</v>
      </c>
      <c r="AP257" s="10" t="s">
        <v>39</v>
      </c>
      <c r="AQ257" s="10" t="s">
        <v>31</v>
      </c>
      <c r="AR257" s="9">
        <v>36756</v>
      </c>
      <c r="AS257" s="14">
        <v>2484</v>
      </c>
      <c r="AT257" s="9">
        <v>34272</v>
      </c>
      <c r="AU257" s="7">
        <v>2701.2975000000001</v>
      </c>
      <c r="AV257" s="7">
        <v>2946.87</v>
      </c>
      <c r="AW257" s="7">
        <v>8595.0374999999985</v>
      </c>
      <c r="AX257" s="14">
        <v>2485</v>
      </c>
      <c r="AY257" s="14">
        <v>1110</v>
      </c>
      <c r="AZ257" s="7">
        <v>1719.0075000000002</v>
      </c>
      <c r="BA257" s="7">
        <v>2210.1525000000001</v>
      </c>
      <c r="BB257" s="7">
        <v>2455.7250000000004</v>
      </c>
      <c r="BC257" s="7">
        <v>2946.87</v>
      </c>
      <c r="BD257" s="7">
        <v>982.29</v>
      </c>
      <c r="BE257" s="7">
        <v>21276.22</v>
      </c>
      <c r="BF257" s="8">
        <v>12995.779999999999</v>
      </c>
      <c r="BG257" s="8">
        <v>3783.1023999999998</v>
      </c>
      <c r="BH257" s="7">
        <v>3580.0344</v>
      </c>
      <c r="BI257" s="8">
        <v>9212.6775999999991</v>
      </c>
      <c r="BJ257" s="8">
        <v>5632.6431999999986</v>
      </c>
    </row>
    <row r="258" spans="1:62" x14ac:dyDescent="0.45">
      <c r="A258" s="13" t="s">
        <v>2016</v>
      </c>
      <c r="B258" s="10" t="s">
        <v>1157</v>
      </c>
      <c r="C258" s="10" t="s">
        <v>1156</v>
      </c>
      <c r="D258" s="10">
        <v>2014</v>
      </c>
      <c r="E258" s="10" t="s">
        <v>1155</v>
      </c>
      <c r="F258" s="10" t="s">
        <v>1154</v>
      </c>
      <c r="G258" s="10" t="s">
        <v>149</v>
      </c>
      <c r="H258" s="10">
        <v>3</v>
      </c>
      <c r="I258" s="10">
        <v>10</v>
      </c>
      <c r="J258" s="10">
        <v>2015</v>
      </c>
      <c r="K258" s="12">
        <v>42073</v>
      </c>
      <c r="L258" s="12" t="s">
        <v>129</v>
      </c>
      <c r="M258" s="10">
        <v>1</v>
      </c>
      <c r="N258" s="10" t="s">
        <v>148</v>
      </c>
      <c r="O258" s="10" t="s">
        <v>243</v>
      </c>
      <c r="P258" s="10" t="s">
        <v>62</v>
      </c>
      <c r="Q258" s="10" t="s">
        <v>22</v>
      </c>
      <c r="R258" s="10" t="s">
        <v>49</v>
      </c>
      <c r="S258" s="11" t="s">
        <v>60</v>
      </c>
      <c r="T258" s="10" t="s">
        <v>162</v>
      </c>
      <c r="U258" s="10">
        <v>0</v>
      </c>
      <c r="V258" s="10">
        <v>1</v>
      </c>
      <c r="W258" s="10">
        <v>1</v>
      </c>
      <c r="X258" s="10">
        <v>1</v>
      </c>
      <c r="Y258" s="10">
        <v>0</v>
      </c>
      <c r="Z258" s="10">
        <v>1</v>
      </c>
      <c r="AA258" s="10">
        <v>1</v>
      </c>
      <c r="AB258" s="10">
        <v>1</v>
      </c>
      <c r="AC258">
        <v>0</v>
      </c>
      <c r="AD258" s="10">
        <v>870</v>
      </c>
      <c r="AE258" s="10">
        <v>425</v>
      </c>
      <c r="AF258" s="10">
        <v>640</v>
      </c>
      <c r="AG258">
        <v>0</v>
      </c>
      <c r="AH258">
        <v>420</v>
      </c>
      <c r="AI258">
        <v>550</v>
      </c>
      <c r="AJ258">
        <v>370</v>
      </c>
      <c r="AK258" s="15" t="s">
        <v>666</v>
      </c>
      <c r="AL258" s="11" t="s">
        <v>665</v>
      </c>
      <c r="AM258" s="10">
        <v>99</v>
      </c>
      <c r="AN258" s="10" t="s">
        <v>3</v>
      </c>
      <c r="AO258" s="10" t="s">
        <v>2</v>
      </c>
      <c r="AP258" s="10" t="s">
        <v>27</v>
      </c>
      <c r="AQ258" s="10" t="s">
        <v>31</v>
      </c>
      <c r="AR258" s="9">
        <v>38693</v>
      </c>
      <c r="AS258" s="14">
        <v>5222</v>
      </c>
      <c r="AT258" s="9">
        <v>33471</v>
      </c>
      <c r="AU258" s="7">
        <v>3956.92</v>
      </c>
      <c r="AV258" s="7">
        <v>4316.6399999999994</v>
      </c>
      <c r="AW258" s="7">
        <v>12590.199999999999</v>
      </c>
      <c r="AX258" s="14">
        <v>3275</v>
      </c>
      <c r="AY258" s="14">
        <v>1795</v>
      </c>
      <c r="AZ258" s="7">
        <v>2518.0400000000004</v>
      </c>
      <c r="BA258" s="7">
        <v>3237.48</v>
      </c>
      <c r="BB258" s="7">
        <v>3597.2000000000003</v>
      </c>
      <c r="BC258" s="7">
        <v>4316.6399999999994</v>
      </c>
      <c r="BD258" s="7">
        <v>1438.88</v>
      </c>
      <c r="BE258" s="7">
        <v>30969.84</v>
      </c>
      <c r="BF258" s="8">
        <v>2501.16</v>
      </c>
      <c r="BG258" s="8">
        <v>10072.16</v>
      </c>
      <c r="BH258" s="7">
        <v>928.63200000000006</v>
      </c>
      <c r="BI258" s="8">
        <v>-7571</v>
      </c>
      <c r="BJ258" s="8">
        <v>-8499.6319999999996</v>
      </c>
    </row>
    <row r="259" spans="1:62" x14ac:dyDescent="0.45">
      <c r="A259" s="13" t="s">
        <v>1953</v>
      </c>
      <c r="B259" s="10" t="s">
        <v>796</v>
      </c>
      <c r="C259" s="10" t="s">
        <v>1082</v>
      </c>
      <c r="D259" s="10">
        <v>2015</v>
      </c>
      <c r="E259" s="10" t="s">
        <v>1085</v>
      </c>
      <c r="F259" s="10" t="s">
        <v>280</v>
      </c>
      <c r="G259" s="10" t="s">
        <v>149</v>
      </c>
      <c r="H259" s="10">
        <v>3</v>
      </c>
      <c r="I259" s="10">
        <v>10</v>
      </c>
      <c r="J259" s="10">
        <v>2015</v>
      </c>
      <c r="K259" s="12">
        <v>42073</v>
      </c>
      <c r="L259" s="12" t="s">
        <v>129</v>
      </c>
      <c r="M259" s="10">
        <v>1</v>
      </c>
      <c r="N259" s="10" t="s">
        <v>163</v>
      </c>
      <c r="O259" s="10" t="s">
        <v>243</v>
      </c>
      <c r="P259" s="10" t="s">
        <v>37</v>
      </c>
      <c r="Q259" s="10" t="s">
        <v>46</v>
      </c>
      <c r="R259" s="10" t="s">
        <v>70</v>
      </c>
      <c r="S259" s="11" t="s">
        <v>44</v>
      </c>
      <c r="T259" s="10" t="s">
        <v>162</v>
      </c>
      <c r="U259" s="10">
        <v>0</v>
      </c>
      <c r="V259" s="10">
        <v>1</v>
      </c>
      <c r="W259" s="10">
        <v>0</v>
      </c>
      <c r="X259" s="10">
        <v>0</v>
      </c>
      <c r="Y259" s="10">
        <v>0</v>
      </c>
      <c r="Z259" s="10">
        <v>0</v>
      </c>
      <c r="AA259" s="10">
        <v>1</v>
      </c>
      <c r="AB259" s="10">
        <v>0</v>
      </c>
      <c r="AC259">
        <v>0</v>
      </c>
      <c r="AD259" s="10">
        <v>870</v>
      </c>
      <c r="AE259" s="10">
        <v>0</v>
      </c>
      <c r="AF259" s="10">
        <v>0</v>
      </c>
      <c r="AG259">
        <v>0</v>
      </c>
      <c r="AH259">
        <v>0</v>
      </c>
      <c r="AI259">
        <v>550</v>
      </c>
      <c r="AJ259">
        <v>0</v>
      </c>
      <c r="AK259" s="20" t="s">
        <v>5</v>
      </c>
      <c r="AL259" s="10" t="s">
        <v>562</v>
      </c>
      <c r="AM259" s="10">
        <v>78</v>
      </c>
      <c r="AN259" s="10" t="s">
        <v>155</v>
      </c>
      <c r="AO259" s="10" t="s">
        <v>154</v>
      </c>
      <c r="AP259" s="10" t="s">
        <v>27</v>
      </c>
      <c r="AQ259" s="10" t="s">
        <v>31</v>
      </c>
      <c r="AR259" s="9">
        <v>16875</v>
      </c>
      <c r="AS259" s="14">
        <v>2464</v>
      </c>
      <c r="AT259" s="9">
        <v>14411</v>
      </c>
      <c r="AU259" s="7">
        <v>1670.625</v>
      </c>
      <c r="AV259" s="7">
        <v>1822.5</v>
      </c>
      <c r="AW259" s="7">
        <v>5315.625</v>
      </c>
      <c r="AX259" s="14">
        <v>1420</v>
      </c>
      <c r="AY259" s="14">
        <v>1270</v>
      </c>
      <c r="AZ259" s="7">
        <v>1063.125</v>
      </c>
      <c r="BA259" s="7">
        <v>1366.875</v>
      </c>
      <c r="BB259" s="7">
        <v>1518.75</v>
      </c>
      <c r="BC259" s="7">
        <v>1822.5</v>
      </c>
      <c r="BD259" s="7">
        <v>607.5</v>
      </c>
      <c r="BE259" s="7">
        <v>13625</v>
      </c>
      <c r="BF259" s="8">
        <v>786</v>
      </c>
      <c r="BG259" s="8">
        <v>4252.5</v>
      </c>
      <c r="BH259" s="7">
        <v>1304.4375000000002</v>
      </c>
      <c r="BI259" s="8">
        <v>-3466.5</v>
      </c>
      <c r="BJ259" s="8">
        <v>-4770.9375</v>
      </c>
    </row>
    <row r="260" spans="1:62" x14ac:dyDescent="0.45">
      <c r="A260" s="13" t="s">
        <v>1801</v>
      </c>
      <c r="B260" s="10" t="s">
        <v>796</v>
      </c>
      <c r="C260" s="10" t="s">
        <v>910</v>
      </c>
      <c r="D260" s="10">
        <v>2015</v>
      </c>
      <c r="E260" s="10" t="s">
        <v>912</v>
      </c>
      <c r="F260" s="10" t="s">
        <v>157</v>
      </c>
      <c r="G260" s="10" t="s">
        <v>149</v>
      </c>
      <c r="H260" s="10">
        <v>3</v>
      </c>
      <c r="I260" s="10">
        <v>10</v>
      </c>
      <c r="J260" s="10">
        <v>2015</v>
      </c>
      <c r="K260" s="12">
        <v>42073</v>
      </c>
      <c r="L260" s="12" t="s">
        <v>129</v>
      </c>
      <c r="M260" s="10">
        <v>1</v>
      </c>
      <c r="N260" s="10" t="s">
        <v>12</v>
      </c>
      <c r="O260" s="10" t="s">
        <v>172</v>
      </c>
      <c r="P260" s="10" t="s">
        <v>62</v>
      </c>
      <c r="Q260" s="10" t="s">
        <v>46</v>
      </c>
      <c r="R260" s="10" t="s">
        <v>77</v>
      </c>
      <c r="S260" s="10" t="s">
        <v>44</v>
      </c>
      <c r="T260" s="10" t="s">
        <v>162</v>
      </c>
      <c r="U260" s="10">
        <v>1</v>
      </c>
      <c r="V260" s="10">
        <v>1</v>
      </c>
      <c r="W260" s="10">
        <v>0</v>
      </c>
      <c r="X260" s="10">
        <v>0</v>
      </c>
      <c r="Y260" s="10">
        <v>0</v>
      </c>
      <c r="Z260" s="10">
        <v>1</v>
      </c>
      <c r="AA260" s="10">
        <v>0</v>
      </c>
      <c r="AB260" s="10">
        <v>0</v>
      </c>
      <c r="AC260">
        <v>825</v>
      </c>
      <c r="AD260" s="10">
        <v>870</v>
      </c>
      <c r="AE260" s="10">
        <v>0</v>
      </c>
      <c r="AF260" s="10">
        <v>0</v>
      </c>
      <c r="AG260">
        <v>0</v>
      </c>
      <c r="AH260">
        <v>420</v>
      </c>
      <c r="AI260">
        <v>0</v>
      </c>
      <c r="AJ260">
        <v>0</v>
      </c>
      <c r="AK260" s="19" t="s">
        <v>666</v>
      </c>
      <c r="AL260" s="18" t="s">
        <v>672</v>
      </c>
      <c r="AM260" s="10">
        <v>78</v>
      </c>
      <c r="AN260" s="10" t="s">
        <v>155</v>
      </c>
      <c r="AO260" s="10" t="s">
        <v>154</v>
      </c>
      <c r="AP260" s="10" t="s">
        <v>39</v>
      </c>
      <c r="AQ260" s="10" t="s">
        <v>31</v>
      </c>
      <c r="AR260" s="9">
        <v>17706</v>
      </c>
      <c r="AS260" s="14">
        <v>5680</v>
      </c>
      <c r="AT260" s="9">
        <v>12026</v>
      </c>
      <c r="AU260" s="7">
        <v>1752.894</v>
      </c>
      <c r="AV260" s="7">
        <v>1912.2479999999998</v>
      </c>
      <c r="AW260" s="7">
        <v>5577.3899999999994</v>
      </c>
      <c r="AX260" s="14">
        <v>2115</v>
      </c>
      <c r="AY260" s="14">
        <v>1795</v>
      </c>
      <c r="AZ260" s="7">
        <v>1115.4780000000001</v>
      </c>
      <c r="BA260" s="7">
        <v>1434.1859999999999</v>
      </c>
      <c r="BB260" s="7">
        <v>1593.54</v>
      </c>
      <c r="BC260" s="7">
        <v>1912.2479999999998</v>
      </c>
      <c r="BD260" s="7">
        <v>637.41600000000005</v>
      </c>
      <c r="BE260" s="7">
        <v>15383.487999999998</v>
      </c>
      <c r="BF260" s="8">
        <v>-3357.4879999999976</v>
      </c>
      <c r="BG260" s="8">
        <v>4461.9119999999994</v>
      </c>
      <c r="BH260" s="7">
        <v>428.48519999999996</v>
      </c>
      <c r="BI260" s="8">
        <v>-7819.3999999999969</v>
      </c>
      <c r="BJ260" s="8">
        <v>-8247.885199999997</v>
      </c>
    </row>
    <row r="261" spans="1:62" x14ac:dyDescent="0.45">
      <c r="A261" s="13" t="s">
        <v>1765</v>
      </c>
      <c r="B261" s="10" t="s">
        <v>796</v>
      </c>
      <c r="C261" s="10" t="s">
        <v>875</v>
      </c>
      <c r="D261" s="10">
        <v>2015</v>
      </c>
      <c r="E261" s="10" t="s">
        <v>878</v>
      </c>
      <c r="F261" s="10" t="s">
        <v>157</v>
      </c>
      <c r="G261" s="10" t="s">
        <v>149</v>
      </c>
      <c r="H261" s="10">
        <v>3</v>
      </c>
      <c r="I261" s="10">
        <v>10</v>
      </c>
      <c r="J261" s="10">
        <v>2015</v>
      </c>
      <c r="K261" s="12">
        <v>42073</v>
      </c>
      <c r="L261" s="12" t="s">
        <v>129</v>
      </c>
      <c r="M261" s="10">
        <v>1</v>
      </c>
      <c r="N261" s="10" t="s">
        <v>148</v>
      </c>
      <c r="O261" s="10" t="s">
        <v>160</v>
      </c>
      <c r="P261" s="10" t="s">
        <v>71</v>
      </c>
      <c r="Q261" s="10" t="s">
        <v>22</v>
      </c>
      <c r="R261" s="10" t="s">
        <v>8</v>
      </c>
      <c r="S261" s="10" t="s">
        <v>44</v>
      </c>
      <c r="T261" s="10" t="s">
        <v>162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1</v>
      </c>
      <c r="AA261" s="10">
        <v>1</v>
      </c>
      <c r="AB261" s="10">
        <v>0</v>
      </c>
      <c r="AC261">
        <v>0</v>
      </c>
      <c r="AD261" s="10">
        <v>0</v>
      </c>
      <c r="AE261" s="10">
        <v>0</v>
      </c>
      <c r="AF261" s="10">
        <v>0</v>
      </c>
      <c r="AG261">
        <v>0</v>
      </c>
      <c r="AH261">
        <v>420</v>
      </c>
      <c r="AI261">
        <v>550</v>
      </c>
      <c r="AJ261">
        <v>0</v>
      </c>
      <c r="AK261" s="15" t="s">
        <v>5</v>
      </c>
      <c r="AL261" s="18" t="s">
        <v>562</v>
      </c>
      <c r="AM261" s="10">
        <v>146</v>
      </c>
      <c r="AN261" s="10" t="s">
        <v>155</v>
      </c>
      <c r="AO261" s="10" t="s">
        <v>154</v>
      </c>
      <c r="AP261" s="10" t="s">
        <v>1</v>
      </c>
      <c r="AQ261" s="10" t="s">
        <v>31</v>
      </c>
      <c r="AR261" s="9">
        <v>36729</v>
      </c>
      <c r="AS261" s="14">
        <v>3727</v>
      </c>
      <c r="AT261" s="9">
        <v>33002</v>
      </c>
      <c r="AU261" s="7">
        <v>1979.01</v>
      </c>
      <c r="AV261" s="7">
        <v>2158.92</v>
      </c>
      <c r="AW261" s="7">
        <v>6296.8499999999995</v>
      </c>
      <c r="AX261" s="14">
        <v>970</v>
      </c>
      <c r="AY261" s="14">
        <v>1649</v>
      </c>
      <c r="AZ261" s="7">
        <v>1259.3700000000001</v>
      </c>
      <c r="BA261" s="7">
        <v>1619.1899999999998</v>
      </c>
      <c r="BB261" s="7">
        <v>1799.1000000000001</v>
      </c>
      <c r="BC261" s="7">
        <v>2158.92</v>
      </c>
      <c r="BD261" s="7">
        <v>719.64</v>
      </c>
      <c r="BE261" s="7">
        <v>15572.52</v>
      </c>
      <c r="BF261" s="8">
        <v>17429.48</v>
      </c>
      <c r="BG261" s="8">
        <v>5037.4799999999996</v>
      </c>
      <c r="BH261" s="7">
        <v>2839.1517000000003</v>
      </c>
      <c r="BI261" s="8">
        <v>12392</v>
      </c>
      <c r="BJ261" s="8">
        <v>9552.8482999999997</v>
      </c>
    </row>
    <row r="262" spans="1:62" x14ac:dyDescent="0.45">
      <c r="A262" s="13" t="s">
        <v>1609</v>
      </c>
      <c r="B262" s="10" t="s">
        <v>654</v>
      </c>
      <c r="C262" s="10" t="s">
        <v>653</v>
      </c>
      <c r="D262" s="10">
        <v>2012</v>
      </c>
      <c r="E262" s="10" t="s">
        <v>652</v>
      </c>
      <c r="F262" s="10" t="s">
        <v>284</v>
      </c>
      <c r="G262" s="10" t="s">
        <v>149</v>
      </c>
      <c r="H262" s="10">
        <v>3</v>
      </c>
      <c r="I262" s="10">
        <v>10</v>
      </c>
      <c r="J262" s="10">
        <v>2015</v>
      </c>
      <c r="K262" s="12">
        <v>42073</v>
      </c>
      <c r="L262" s="12" t="s">
        <v>129</v>
      </c>
      <c r="M262" s="10">
        <v>1</v>
      </c>
      <c r="N262" s="10" t="s">
        <v>163</v>
      </c>
      <c r="O262" s="10" t="s">
        <v>169</v>
      </c>
      <c r="P262" s="10" t="s">
        <v>104</v>
      </c>
      <c r="Q262" s="10" t="s">
        <v>22</v>
      </c>
      <c r="R262" s="10" t="s">
        <v>53</v>
      </c>
      <c r="S262" s="10" t="s">
        <v>44</v>
      </c>
      <c r="T262" s="10" t="s">
        <v>162</v>
      </c>
      <c r="U262" s="10">
        <v>1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1</v>
      </c>
      <c r="AC262">
        <v>825</v>
      </c>
      <c r="AD262" s="10">
        <v>0</v>
      </c>
      <c r="AE262" s="10">
        <v>0</v>
      </c>
      <c r="AF262" s="10">
        <v>0</v>
      </c>
      <c r="AG262">
        <v>0</v>
      </c>
      <c r="AH262">
        <v>0</v>
      </c>
      <c r="AI262">
        <v>0</v>
      </c>
      <c r="AJ262">
        <v>370</v>
      </c>
      <c r="AK262" s="19" t="s">
        <v>696</v>
      </c>
      <c r="AL262" s="18" t="s">
        <v>695</v>
      </c>
      <c r="AM262" s="10">
        <v>113</v>
      </c>
      <c r="AN262" s="10" t="s">
        <v>155</v>
      </c>
      <c r="AO262" s="10" t="s">
        <v>154</v>
      </c>
      <c r="AP262" s="10" t="s">
        <v>1</v>
      </c>
      <c r="AQ262" s="10" t="s">
        <v>31</v>
      </c>
      <c r="AR262" s="9">
        <v>37801</v>
      </c>
      <c r="AS262" s="14">
        <v>5018</v>
      </c>
      <c r="AT262" s="9">
        <v>32783</v>
      </c>
      <c r="AU262" s="7">
        <v>3552.8130000000001</v>
      </c>
      <c r="AV262" s="7">
        <v>3875.7959999999998</v>
      </c>
      <c r="AW262" s="7">
        <v>11304.404999999999</v>
      </c>
      <c r="AX262" s="14">
        <v>1195</v>
      </c>
      <c r="AY262" s="14">
        <v>1567</v>
      </c>
      <c r="AZ262" s="7">
        <v>2260.8810000000003</v>
      </c>
      <c r="BA262" s="7">
        <v>2906.8469999999998</v>
      </c>
      <c r="BB262" s="7">
        <v>3229.83</v>
      </c>
      <c r="BC262" s="7">
        <v>3875.7959999999998</v>
      </c>
      <c r="BD262" s="7">
        <v>1291.932</v>
      </c>
      <c r="BE262" s="7">
        <v>26016.775999999998</v>
      </c>
      <c r="BF262" s="8">
        <v>6766.224000000002</v>
      </c>
      <c r="BG262" s="8">
        <v>9043.5239999999994</v>
      </c>
      <c r="BH262" s="7">
        <v>2249.1595000000002</v>
      </c>
      <c r="BI262" s="8">
        <v>-2277.2999999999975</v>
      </c>
      <c r="BJ262" s="8">
        <v>-4526.4594999999972</v>
      </c>
    </row>
    <row r="263" spans="1:62" x14ac:dyDescent="0.45">
      <c r="A263" s="13" t="s">
        <v>2870</v>
      </c>
      <c r="B263" s="10" t="s">
        <v>18</v>
      </c>
      <c r="C263" s="10" t="s">
        <v>507</v>
      </c>
      <c r="D263" s="10">
        <v>2015</v>
      </c>
      <c r="E263" s="10" t="s">
        <v>513</v>
      </c>
      <c r="F263" s="10" t="s">
        <v>505</v>
      </c>
      <c r="G263" s="10" t="s">
        <v>423</v>
      </c>
      <c r="H263" s="10">
        <v>3</v>
      </c>
      <c r="I263" s="10">
        <v>10</v>
      </c>
      <c r="J263" s="10">
        <v>2015</v>
      </c>
      <c r="K263" s="12">
        <v>42073</v>
      </c>
      <c r="L263" s="12" t="s">
        <v>129</v>
      </c>
      <c r="M263" s="10">
        <v>1</v>
      </c>
      <c r="N263" s="10" t="s">
        <v>12</v>
      </c>
      <c r="O263" s="10" t="s">
        <v>438</v>
      </c>
      <c r="P263" s="10" t="s">
        <v>47</v>
      </c>
      <c r="Q263" s="10" t="s">
        <v>156</v>
      </c>
      <c r="R263" s="10" t="s">
        <v>8</v>
      </c>
      <c r="S263" s="10" t="s">
        <v>21</v>
      </c>
      <c r="T263" s="10" t="s">
        <v>503</v>
      </c>
      <c r="U263" s="10">
        <v>1</v>
      </c>
      <c r="V263" s="10">
        <v>0</v>
      </c>
      <c r="W263" s="10">
        <v>0</v>
      </c>
      <c r="X263" s="10">
        <v>0</v>
      </c>
      <c r="Y263" s="10">
        <v>0</v>
      </c>
      <c r="Z263" s="10">
        <v>1</v>
      </c>
      <c r="AA263" s="10">
        <v>0</v>
      </c>
      <c r="AB263" s="10">
        <v>1</v>
      </c>
      <c r="AC263">
        <v>825</v>
      </c>
      <c r="AD263" s="10">
        <v>0</v>
      </c>
      <c r="AE263" s="10">
        <v>0</v>
      </c>
      <c r="AF263" s="10">
        <v>0</v>
      </c>
      <c r="AG263">
        <v>0</v>
      </c>
      <c r="AH263">
        <v>420</v>
      </c>
      <c r="AI263">
        <v>0</v>
      </c>
      <c r="AJ263">
        <v>370</v>
      </c>
      <c r="AK263" s="20" t="s">
        <v>5</v>
      </c>
      <c r="AL263" s="10" t="s">
        <v>4</v>
      </c>
      <c r="AM263" s="10">
        <v>2</v>
      </c>
      <c r="AN263" s="10" t="s">
        <v>155</v>
      </c>
      <c r="AO263" s="10" t="s">
        <v>422</v>
      </c>
      <c r="AP263" s="10" t="s">
        <v>27</v>
      </c>
      <c r="AQ263" s="10" t="s">
        <v>102</v>
      </c>
      <c r="AR263" s="9">
        <v>30280</v>
      </c>
      <c r="AS263" s="14">
        <v>2915</v>
      </c>
      <c r="AT263" s="9">
        <v>27365</v>
      </c>
      <c r="AU263" s="7">
        <v>1332.32</v>
      </c>
      <c r="AV263" s="7">
        <v>1453.44</v>
      </c>
      <c r="AW263" s="7">
        <v>4239.2</v>
      </c>
      <c r="AX263" s="14">
        <v>1615</v>
      </c>
      <c r="AY263" s="14">
        <v>0</v>
      </c>
      <c r="AZ263" s="7">
        <v>847.84</v>
      </c>
      <c r="BA263" s="7">
        <v>1090.08</v>
      </c>
      <c r="BB263" s="7">
        <v>1211.2</v>
      </c>
      <c r="BC263" s="7">
        <v>1453.44</v>
      </c>
      <c r="BD263" s="7">
        <v>484.48</v>
      </c>
      <c r="BE263" s="7">
        <v>10335.64</v>
      </c>
      <c r="BF263" s="8">
        <v>17029.36</v>
      </c>
      <c r="BG263" s="8">
        <v>3391.36</v>
      </c>
      <c r="BH263" s="7">
        <v>826.64400000000001</v>
      </c>
      <c r="BI263" s="8">
        <v>13638</v>
      </c>
      <c r="BJ263" s="8">
        <v>12811.356</v>
      </c>
    </row>
    <row r="264" spans="1:62" x14ac:dyDescent="0.45">
      <c r="A264" s="13" t="s">
        <v>2868</v>
      </c>
      <c r="B264" s="10" t="s">
        <v>18</v>
      </c>
      <c r="C264" s="10" t="s">
        <v>507</v>
      </c>
      <c r="D264" s="10">
        <v>2015</v>
      </c>
      <c r="E264" s="10" t="s">
        <v>510</v>
      </c>
      <c r="F264" s="10" t="s">
        <v>505</v>
      </c>
      <c r="G264" s="10" t="s">
        <v>423</v>
      </c>
      <c r="H264" s="10">
        <v>3</v>
      </c>
      <c r="I264" s="10">
        <v>10</v>
      </c>
      <c r="J264" s="10">
        <v>2015</v>
      </c>
      <c r="K264" s="12">
        <v>42073</v>
      </c>
      <c r="L264" s="12" t="s">
        <v>129</v>
      </c>
      <c r="M264" s="10">
        <v>1</v>
      </c>
      <c r="N264" s="10" t="s">
        <v>12</v>
      </c>
      <c r="O264" s="10" t="s">
        <v>509</v>
      </c>
      <c r="P264" s="10" t="s">
        <v>47</v>
      </c>
      <c r="Q264" s="10" t="s">
        <v>9</v>
      </c>
      <c r="R264" s="10" t="s">
        <v>45</v>
      </c>
      <c r="S264" s="10" t="s">
        <v>7</v>
      </c>
      <c r="T264" s="10" t="s">
        <v>503</v>
      </c>
      <c r="U264" s="10">
        <v>1</v>
      </c>
      <c r="V264" s="10">
        <v>1</v>
      </c>
      <c r="W264" s="10">
        <v>1</v>
      </c>
      <c r="X264" s="10">
        <v>0</v>
      </c>
      <c r="Y264" s="10">
        <v>0</v>
      </c>
      <c r="Z264" s="10">
        <v>1</v>
      </c>
      <c r="AA264" s="10">
        <v>1</v>
      </c>
      <c r="AB264" s="10">
        <v>1</v>
      </c>
      <c r="AC264">
        <v>825</v>
      </c>
      <c r="AD264" s="10">
        <v>870</v>
      </c>
      <c r="AE264" s="10">
        <v>425</v>
      </c>
      <c r="AF264" s="10">
        <v>0</v>
      </c>
      <c r="AG264">
        <v>0</v>
      </c>
      <c r="AH264">
        <v>420</v>
      </c>
      <c r="AI264">
        <v>550</v>
      </c>
      <c r="AJ264">
        <v>370</v>
      </c>
      <c r="AK264" s="20" t="s">
        <v>5</v>
      </c>
      <c r="AL264" s="10" t="s">
        <v>4</v>
      </c>
      <c r="AM264" s="10">
        <v>40</v>
      </c>
      <c r="AN264" s="10" t="s">
        <v>502</v>
      </c>
      <c r="AO264" s="10" t="s">
        <v>501</v>
      </c>
      <c r="AP264" s="10" t="s">
        <v>1</v>
      </c>
      <c r="AQ264" s="10" t="s">
        <v>0</v>
      </c>
      <c r="AR264" s="9">
        <v>30075</v>
      </c>
      <c r="AS264" s="14">
        <v>2269</v>
      </c>
      <c r="AT264" s="9">
        <v>27806</v>
      </c>
      <c r="AU264" s="7">
        <v>1323.3</v>
      </c>
      <c r="AV264" s="7">
        <v>1443.6</v>
      </c>
      <c r="AW264" s="7">
        <v>4210.5</v>
      </c>
      <c r="AX264" s="14">
        <v>3460</v>
      </c>
      <c r="AY264" s="14">
        <v>0</v>
      </c>
      <c r="AZ264" s="7">
        <v>842.10000000000014</v>
      </c>
      <c r="BA264" s="7">
        <v>1082.7</v>
      </c>
      <c r="BB264" s="7">
        <v>1203</v>
      </c>
      <c r="BC264" s="7">
        <v>1443.6</v>
      </c>
      <c r="BD264" s="7">
        <v>481.2</v>
      </c>
      <c r="BE264" s="7">
        <v>12121.6</v>
      </c>
      <c r="BF264" s="8">
        <v>15684.4</v>
      </c>
      <c r="BG264" s="8">
        <v>3368.3999999999996</v>
      </c>
      <c r="BH264" s="7">
        <v>821.04750000000001</v>
      </c>
      <c r="BI264" s="8">
        <v>12316</v>
      </c>
      <c r="BJ264" s="8">
        <v>11494.952499999999</v>
      </c>
    </row>
    <row r="265" spans="1:62" x14ac:dyDescent="0.45">
      <c r="A265" s="13" t="s">
        <v>2867</v>
      </c>
      <c r="B265" s="10" t="s">
        <v>18</v>
      </c>
      <c r="C265" s="10" t="s">
        <v>507</v>
      </c>
      <c r="D265" s="10">
        <v>2015</v>
      </c>
      <c r="E265" s="10" t="s">
        <v>513</v>
      </c>
      <c r="F265" s="10" t="s">
        <v>505</v>
      </c>
      <c r="G265" s="10" t="s">
        <v>423</v>
      </c>
      <c r="H265" s="10">
        <v>3</v>
      </c>
      <c r="I265" s="10">
        <v>10</v>
      </c>
      <c r="J265" s="10">
        <v>2015</v>
      </c>
      <c r="K265" s="12">
        <v>42073</v>
      </c>
      <c r="L265" s="12" t="s">
        <v>129</v>
      </c>
      <c r="M265" s="10">
        <v>1</v>
      </c>
      <c r="N265" s="10" t="s">
        <v>25</v>
      </c>
      <c r="O265" s="10" t="s">
        <v>517</v>
      </c>
      <c r="P265" s="10" t="s">
        <v>47</v>
      </c>
      <c r="Q265" s="10" t="s">
        <v>46</v>
      </c>
      <c r="R265" s="10" t="s">
        <v>8</v>
      </c>
      <c r="S265" s="10" t="s">
        <v>7</v>
      </c>
      <c r="T265" s="10" t="s">
        <v>503</v>
      </c>
      <c r="U265" s="10">
        <v>0</v>
      </c>
      <c r="V265" s="10">
        <v>1</v>
      </c>
      <c r="W265" s="10">
        <v>1</v>
      </c>
      <c r="X265" s="10">
        <v>1</v>
      </c>
      <c r="Y265" s="10">
        <v>0</v>
      </c>
      <c r="Z265" s="10">
        <v>1</v>
      </c>
      <c r="AA265" s="10">
        <v>0</v>
      </c>
      <c r="AB265" s="10">
        <v>1</v>
      </c>
      <c r="AC265">
        <v>0</v>
      </c>
      <c r="AD265" s="10">
        <v>870</v>
      </c>
      <c r="AE265" s="10">
        <v>425</v>
      </c>
      <c r="AF265" s="10">
        <v>640</v>
      </c>
      <c r="AG265">
        <v>0</v>
      </c>
      <c r="AH265">
        <v>420</v>
      </c>
      <c r="AI265">
        <v>0</v>
      </c>
      <c r="AJ265">
        <v>370</v>
      </c>
      <c r="AK265" s="20" t="s">
        <v>5</v>
      </c>
      <c r="AL265" s="10" t="s">
        <v>4</v>
      </c>
      <c r="AM265" s="10">
        <v>19</v>
      </c>
      <c r="AN265" s="10" t="s">
        <v>502</v>
      </c>
      <c r="AO265" s="10" t="s">
        <v>501</v>
      </c>
      <c r="AP265" s="10" t="s">
        <v>27</v>
      </c>
      <c r="AQ265" s="10" t="s">
        <v>0</v>
      </c>
      <c r="AR265" s="9">
        <v>31604</v>
      </c>
      <c r="AS265" s="14">
        <v>2846</v>
      </c>
      <c r="AT265" s="9">
        <v>28758</v>
      </c>
      <c r="AU265" s="7">
        <v>1390.576</v>
      </c>
      <c r="AV265" s="7">
        <v>1516.992</v>
      </c>
      <c r="AW265" s="7">
        <v>4424.5599999999995</v>
      </c>
      <c r="AX265" s="14">
        <v>2725</v>
      </c>
      <c r="AY265" s="14">
        <v>0</v>
      </c>
      <c r="AZ265" s="7">
        <v>884.91200000000015</v>
      </c>
      <c r="BA265" s="7">
        <v>1137.7439999999999</v>
      </c>
      <c r="BB265" s="7">
        <v>1264.1600000000001</v>
      </c>
      <c r="BC265" s="7">
        <v>1516.992</v>
      </c>
      <c r="BD265" s="7">
        <v>505.66400000000004</v>
      </c>
      <c r="BE265" s="7">
        <v>11826.951999999999</v>
      </c>
      <c r="BF265" s="8">
        <v>16931.048000000003</v>
      </c>
      <c r="BG265" s="8">
        <v>3539.6480000000001</v>
      </c>
      <c r="BH265" s="7">
        <v>862.78920000000005</v>
      </c>
      <c r="BI265" s="8">
        <v>13391.400000000001</v>
      </c>
      <c r="BJ265" s="8">
        <v>12528.610800000002</v>
      </c>
    </row>
    <row r="266" spans="1:62" x14ac:dyDescent="0.45">
      <c r="A266" s="13" t="s">
        <v>2866</v>
      </c>
      <c r="B266" s="10" t="s">
        <v>18</v>
      </c>
      <c r="C266" s="10" t="s">
        <v>507</v>
      </c>
      <c r="D266" s="10">
        <v>2015</v>
      </c>
      <c r="E266" s="10" t="s">
        <v>510</v>
      </c>
      <c r="F266" s="10" t="s">
        <v>505</v>
      </c>
      <c r="G266" s="10" t="s">
        <v>423</v>
      </c>
      <c r="H266" s="10">
        <v>3</v>
      </c>
      <c r="I266" s="10">
        <v>10</v>
      </c>
      <c r="J266" s="10">
        <v>2015</v>
      </c>
      <c r="K266" s="12">
        <v>42073</v>
      </c>
      <c r="L266" s="12" t="s">
        <v>129</v>
      </c>
      <c r="M266" s="10">
        <v>1</v>
      </c>
      <c r="N266" s="10" t="s">
        <v>25</v>
      </c>
      <c r="O266" s="10" t="s">
        <v>509</v>
      </c>
      <c r="P266" s="10" t="s">
        <v>37</v>
      </c>
      <c r="Q266" s="10" t="s">
        <v>147</v>
      </c>
      <c r="R266" s="10" t="s">
        <v>33</v>
      </c>
      <c r="S266" s="10" t="s">
        <v>60</v>
      </c>
      <c r="T266" s="10" t="s">
        <v>503</v>
      </c>
      <c r="U266" s="10">
        <v>0</v>
      </c>
      <c r="V266" s="10">
        <v>1</v>
      </c>
      <c r="W266" s="10">
        <v>1</v>
      </c>
      <c r="X266" s="10">
        <v>1</v>
      </c>
      <c r="Y266" s="10">
        <v>1</v>
      </c>
      <c r="Z266" s="10">
        <v>0</v>
      </c>
      <c r="AA266" s="10">
        <v>1</v>
      </c>
      <c r="AB266" s="10">
        <v>1</v>
      </c>
      <c r="AC266">
        <v>0</v>
      </c>
      <c r="AD266" s="10">
        <v>870</v>
      </c>
      <c r="AE266" s="10">
        <v>425</v>
      </c>
      <c r="AF266" s="10">
        <v>640</v>
      </c>
      <c r="AG266">
        <v>710</v>
      </c>
      <c r="AH266">
        <v>0</v>
      </c>
      <c r="AI266">
        <v>550</v>
      </c>
      <c r="AJ266">
        <v>370</v>
      </c>
      <c r="AK266" s="20" t="s">
        <v>5</v>
      </c>
      <c r="AL266" s="10" t="s">
        <v>4</v>
      </c>
      <c r="AM266" s="10">
        <v>13</v>
      </c>
      <c r="AN266" s="10" t="s">
        <v>155</v>
      </c>
      <c r="AO266" s="10" t="s">
        <v>422</v>
      </c>
      <c r="AP266" s="10" t="s">
        <v>27</v>
      </c>
      <c r="AQ266" s="10" t="s">
        <v>31</v>
      </c>
      <c r="AR266" s="9">
        <v>30675</v>
      </c>
      <c r="AS266" s="14">
        <v>1426</v>
      </c>
      <c r="AT266" s="9">
        <v>29249</v>
      </c>
      <c r="AU266" s="7">
        <v>1349.7</v>
      </c>
      <c r="AV266" s="7">
        <v>1472.3999999999999</v>
      </c>
      <c r="AW266" s="7">
        <v>4294.5</v>
      </c>
      <c r="AX266" s="14">
        <v>3565</v>
      </c>
      <c r="AY266" s="14">
        <v>0</v>
      </c>
      <c r="AZ266" s="7">
        <v>858.90000000000009</v>
      </c>
      <c r="BA266" s="7">
        <v>1104.3</v>
      </c>
      <c r="BB266" s="7">
        <v>1227</v>
      </c>
      <c r="BC266" s="7">
        <v>1472.3999999999999</v>
      </c>
      <c r="BD266" s="7">
        <v>490.8</v>
      </c>
      <c r="BE266" s="7">
        <v>12399.400000000001</v>
      </c>
      <c r="BF266" s="8">
        <v>16849.599999999999</v>
      </c>
      <c r="BG266" s="8">
        <v>3435.5999999999995</v>
      </c>
      <c r="BH266" s="7">
        <v>837.42750000000001</v>
      </c>
      <c r="BI266" s="8">
        <v>13414</v>
      </c>
      <c r="BJ266" s="8">
        <v>12576.5725</v>
      </c>
    </row>
    <row r="267" spans="1:62" x14ac:dyDescent="0.45">
      <c r="A267" s="13" t="s">
        <v>2748</v>
      </c>
      <c r="B267" s="10" t="s">
        <v>18</v>
      </c>
      <c r="C267" s="10" t="s">
        <v>425</v>
      </c>
      <c r="D267" s="10">
        <v>2014</v>
      </c>
      <c r="E267" s="10" t="s">
        <v>424</v>
      </c>
      <c r="F267" s="10" t="s">
        <v>280</v>
      </c>
      <c r="G267" s="10" t="s">
        <v>423</v>
      </c>
      <c r="H267" s="10">
        <v>3</v>
      </c>
      <c r="I267" s="10">
        <v>10</v>
      </c>
      <c r="J267" s="10">
        <v>2015</v>
      </c>
      <c r="K267" s="12">
        <v>42073</v>
      </c>
      <c r="L267" s="12" t="s">
        <v>129</v>
      </c>
      <c r="M267" s="10">
        <v>1</v>
      </c>
      <c r="N267" s="10" t="s">
        <v>12</v>
      </c>
      <c r="O267" s="10" t="s">
        <v>41</v>
      </c>
      <c r="P267" s="10" t="s">
        <v>47</v>
      </c>
      <c r="Q267" s="10" t="s">
        <v>156</v>
      </c>
      <c r="R267" s="10" t="s">
        <v>33</v>
      </c>
      <c r="S267" s="10" t="s">
        <v>60</v>
      </c>
      <c r="T267" s="10" t="s">
        <v>167</v>
      </c>
      <c r="U267" s="10">
        <v>0</v>
      </c>
      <c r="V267" s="10">
        <v>0</v>
      </c>
      <c r="W267" s="10">
        <v>0</v>
      </c>
      <c r="X267" s="10">
        <v>0</v>
      </c>
      <c r="Y267" s="10">
        <v>1</v>
      </c>
      <c r="Z267" s="10">
        <v>1</v>
      </c>
      <c r="AA267" s="10">
        <v>0</v>
      </c>
      <c r="AB267" s="10">
        <v>0</v>
      </c>
      <c r="AC267">
        <v>0</v>
      </c>
      <c r="AD267" s="10">
        <v>0</v>
      </c>
      <c r="AE267" s="10">
        <v>0</v>
      </c>
      <c r="AF267" s="10">
        <v>0</v>
      </c>
      <c r="AG267">
        <v>710</v>
      </c>
      <c r="AH267">
        <v>420</v>
      </c>
      <c r="AI267">
        <v>0</v>
      </c>
      <c r="AJ267">
        <v>0</v>
      </c>
      <c r="AK267" s="20" t="s">
        <v>5</v>
      </c>
      <c r="AL267" s="10" t="s">
        <v>4</v>
      </c>
      <c r="AM267" s="10">
        <v>78</v>
      </c>
      <c r="AN267" s="10" t="s">
        <v>3</v>
      </c>
      <c r="AO267" s="10" t="s">
        <v>2</v>
      </c>
      <c r="AP267" s="10" t="s">
        <v>39</v>
      </c>
      <c r="AQ267" s="10" t="s">
        <v>19</v>
      </c>
      <c r="AR267" s="9">
        <v>35960</v>
      </c>
      <c r="AS267" s="14">
        <v>1365</v>
      </c>
      <c r="AT267" s="9">
        <v>34595</v>
      </c>
      <c r="AU267" s="7">
        <v>2584.4390000000003</v>
      </c>
      <c r="AV267" s="7">
        <v>2819.3879999999999</v>
      </c>
      <c r="AW267" s="7">
        <v>8223.2150000000001</v>
      </c>
      <c r="AX267" s="14">
        <v>1130</v>
      </c>
      <c r="AY267" s="14">
        <v>1110</v>
      </c>
      <c r="AZ267" s="7">
        <v>1644.6430000000003</v>
      </c>
      <c r="BA267" s="7">
        <v>2114.5410000000002</v>
      </c>
      <c r="BB267" s="7">
        <v>2349.4900000000002</v>
      </c>
      <c r="BC267" s="7">
        <v>2819.3879999999999</v>
      </c>
      <c r="BD267" s="7">
        <v>939.79600000000005</v>
      </c>
      <c r="BE267" s="7">
        <v>19156.328000000001</v>
      </c>
      <c r="BF267" s="8">
        <v>15438.671999999999</v>
      </c>
      <c r="BG267" s="8">
        <v>6578.5720000000001</v>
      </c>
      <c r="BH267" s="7">
        <v>981.70800000000008</v>
      </c>
      <c r="BI267" s="8">
        <v>8860.0999999999985</v>
      </c>
      <c r="BJ267" s="8">
        <v>7878.391999999998</v>
      </c>
    </row>
    <row r="268" spans="1:62" x14ac:dyDescent="0.45">
      <c r="A268" s="13" t="s">
        <v>2675</v>
      </c>
      <c r="B268" s="10" t="s">
        <v>18</v>
      </c>
      <c r="C268" s="10" t="s">
        <v>282</v>
      </c>
      <c r="D268" s="10">
        <v>2015</v>
      </c>
      <c r="E268" s="10" t="s">
        <v>281</v>
      </c>
      <c r="F268" s="10" t="s">
        <v>280</v>
      </c>
      <c r="G268" s="10" t="s">
        <v>149</v>
      </c>
      <c r="H268" s="10">
        <v>3</v>
      </c>
      <c r="I268" s="10">
        <v>10</v>
      </c>
      <c r="J268" s="10">
        <v>2015</v>
      </c>
      <c r="K268" s="12">
        <v>42073</v>
      </c>
      <c r="L268" s="12" t="s">
        <v>129</v>
      </c>
      <c r="M268" s="10">
        <v>1</v>
      </c>
      <c r="N268" s="10" t="s">
        <v>12</v>
      </c>
      <c r="O268" s="10" t="s">
        <v>54</v>
      </c>
      <c r="P268" s="10" t="s">
        <v>37</v>
      </c>
      <c r="Q268" s="10" t="s">
        <v>46</v>
      </c>
      <c r="R268" s="10" t="s">
        <v>36</v>
      </c>
      <c r="S268" s="11" t="s">
        <v>44</v>
      </c>
      <c r="T268" s="10" t="s">
        <v>167</v>
      </c>
      <c r="U268" s="10">
        <v>1</v>
      </c>
      <c r="V268" s="10">
        <v>0</v>
      </c>
      <c r="W268" s="10">
        <v>0</v>
      </c>
      <c r="X268" s="10">
        <v>1</v>
      </c>
      <c r="Y268" s="10">
        <v>0</v>
      </c>
      <c r="Z268" s="10">
        <v>0</v>
      </c>
      <c r="AA268" s="10">
        <v>0</v>
      </c>
      <c r="AB268" s="10">
        <v>0</v>
      </c>
      <c r="AC268">
        <v>825</v>
      </c>
      <c r="AD268" s="10">
        <v>0</v>
      </c>
      <c r="AE268" s="10">
        <v>0</v>
      </c>
      <c r="AF268" s="10">
        <v>640</v>
      </c>
      <c r="AG268">
        <v>0</v>
      </c>
      <c r="AH268">
        <v>0</v>
      </c>
      <c r="AI268">
        <v>0</v>
      </c>
      <c r="AJ268">
        <v>0</v>
      </c>
      <c r="AK268" s="20" t="s">
        <v>5</v>
      </c>
      <c r="AL268" s="10" t="s">
        <v>4</v>
      </c>
      <c r="AM268" s="10">
        <v>99</v>
      </c>
      <c r="AN268" s="10" t="s">
        <v>3</v>
      </c>
      <c r="AO268" s="10" t="s">
        <v>146</v>
      </c>
      <c r="AP268" s="10" t="s">
        <v>27</v>
      </c>
      <c r="AQ268" s="10" t="s">
        <v>102</v>
      </c>
      <c r="AR268" s="9">
        <v>15572</v>
      </c>
      <c r="AS268" s="14">
        <v>2625</v>
      </c>
      <c r="AT268" s="9">
        <v>12947</v>
      </c>
      <c r="AU268" s="7">
        <v>1644.4032</v>
      </c>
      <c r="AV268" s="7">
        <v>1793.8943999999999</v>
      </c>
      <c r="AW268" s="7">
        <v>5232.1919999999991</v>
      </c>
      <c r="AX268" s="14">
        <v>1465</v>
      </c>
      <c r="AY268" s="14">
        <v>1649</v>
      </c>
      <c r="AZ268" s="7">
        <v>1046.4384</v>
      </c>
      <c r="BA268" s="7">
        <v>1345.4207999999999</v>
      </c>
      <c r="BB268" s="7">
        <v>1494.912</v>
      </c>
      <c r="BC268" s="7">
        <v>1793.8943999999999</v>
      </c>
      <c r="BD268" s="7">
        <v>597.96479999999997</v>
      </c>
      <c r="BE268" s="7">
        <v>13877.366399999999</v>
      </c>
      <c r="BF268" s="8">
        <v>-930.36639999999898</v>
      </c>
      <c r="BG268" s="8">
        <v>4185.7536</v>
      </c>
      <c r="BH268" s="7">
        <v>425.11560000000003</v>
      </c>
      <c r="BI268" s="8">
        <v>-5116.119999999999</v>
      </c>
      <c r="BJ268" s="8">
        <v>-5541.2355999999991</v>
      </c>
    </row>
    <row r="269" spans="1:62" x14ac:dyDescent="0.45">
      <c r="A269" s="13" t="s">
        <v>2532</v>
      </c>
      <c r="B269" s="10" t="s">
        <v>18</v>
      </c>
      <c r="C269" s="10" t="s">
        <v>152</v>
      </c>
      <c r="D269" s="10">
        <v>2015</v>
      </c>
      <c r="E269" s="10" t="s">
        <v>151</v>
      </c>
      <c r="F269" s="10" t="s">
        <v>150</v>
      </c>
      <c r="G269" s="10" t="s">
        <v>149</v>
      </c>
      <c r="H269" s="10">
        <v>3</v>
      </c>
      <c r="I269" s="10">
        <v>10</v>
      </c>
      <c r="J269" s="10">
        <v>2015</v>
      </c>
      <c r="K269" s="12">
        <v>42073</v>
      </c>
      <c r="L269" s="12" t="s">
        <v>129</v>
      </c>
      <c r="M269" s="10">
        <v>1</v>
      </c>
      <c r="N269" s="10" t="s">
        <v>12</v>
      </c>
      <c r="O269" s="10" t="s">
        <v>240</v>
      </c>
      <c r="P269" s="10" t="s">
        <v>62</v>
      </c>
      <c r="Q269" s="10" t="s">
        <v>147</v>
      </c>
      <c r="R269" s="10" t="s">
        <v>45</v>
      </c>
      <c r="S269" s="10" t="s">
        <v>44</v>
      </c>
      <c r="T269" s="10" t="s">
        <v>167</v>
      </c>
      <c r="U269" s="10">
        <v>0</v>
      </c>
      <c r="V269" s="10">
        <v>0</v>
      </c>
      <c r="W269" s="10">
        <v>1</v>
      </c>
      <c r="X269" s="10">
        <v>1</v>
      </c>
      <c r="Y269" s="10">
        <v>0</v>
      </c>
      <c r="Z269" s="10">
        <v>1</v>
      </c>
      <c r="AA269" s="10">
        <v>1</v>
      </c>
      <c r="AB269" s="10">
        <v>0</v>
      </c>
      <c r="AC269">
        <v>0</v>
      </c>
      <c r="AD269" s="10">
        <v>0</v>
      </c>
      <c r="AE269" s="10">
        <v>425</v>
      </c>
      <c r="AF269" s="10">
        <v>640</v>
      </c>
      <c r="AG269">
        <v>0</v>
      </c>
      <c r="AH269">
        <v>420</v>
      </c>
      <c r="AI269">
        <v>550</v>
      </c>
      <c r="AJ269">
        <v>0</v>
      </c>
      <c r="AK269" s="20" t="s">
        <v>5</v>
      </c>
      <c r="AL269" s="10" t="s">
        <v>4</v>
      </c>
      <c r="AM269" s="10">
        <v>112</v>
      </c>
      <c r="AN269" s="10" t="s">
        <v>3</v>
      </c>
      <c r="AO269" s="10" t="s">
        <v>146</v>
      </c>
      <c r="AP269" s="10" t="s">
        <v>27</v>
      </c>
      <c r="AQ269" s="10" t="s">
        <v>31</v>
      </c>
      <c r="AR269" s="9">
        <v>14478</v>
      </c>
      <c r="AS269" s="14">
        <v>1010</v>
      </c>
      <c r="AT269" s="9">
        <v>13468</v>
      </c>
      <c r="AU269" s="7">
        <v>1541.6280000000002</v>
      </c>
      <c r="AV269" s="7">
        <v>1681.7760000000001</v>
      </c>
      <c r="AW269" s="7">
        <v>4905.18</v>
      </c>
      <c r="AX269" s="14">
        <v>2035</v>
      </c>
      <c r="AY269" s="14">
        <v>1270</v>
      </c>
      <c r="AZ269" s="7">
        <v>981.03600000000017</v>
      </c>
      <c r="BA269" s="7">
        <v>1261.3320000000001</v>
      </c>
      <c r="BB269" s="7">
        <v>1401.4800000000002</v>
      </c>
      <c r="BC269" s="7">
        <v>1681.7760000000001</v>
      </c>
      <c r="BD269" s="7">
        <v>560.5920000000001</v>
      </c>
      <c r="BE269" s="7">
        <v>13395.656000000001</v>
      </c>
      <c r="BF269" s="8">
        <v>72.343999999999141</v>
      </c>
      <c r="BG269" s="8">
        <v>3924.1440000000002</v>
      </c>
      <c r="BH269" s="7">
        <v>395.24940000000004</v>
      </c>
      <c r="BI269" s="8">
        <v>-3851.8000000000011</v>
      </c>
      <c r="BJ269" s="8">
        <v>-4247.0494000000008</v>
      </c>
    </row>
    <row r="270" spans="1:62" x14ac:dyDescent="0.45">
      <c r="A270" s="13" t="s">
        <v>2746</v>
      </c>
      <c r="B270" s="10" t="s">
        <v>18</v>
      </c>
      <c r="C270" s="10" t="s">
        <v>425</v>
      </c>
      <c r="D270" s="10">
        <v>2014</v>
      </c>
      <c r="E270" s="10" t="s">
        <v>428</v>
      </c>
      <c r="F270" s="10" t="s">
        <v>280</v>
      </c>
      <c r="G270" s="10" t="s">
        <v>423</v>
      </c>
      <c r="H270" s="10">
        <v>3</v>
      </c>
      <c r="I270" s="10">
        <v>10</v>
      </c>
      <c r="J270" s="10">
        <v>2015</v>
      </c>
      <c r="K270" s="12">
        <v>42073</v>
      </c>
      <c r="L270" s="12" t="s">
        <v>129</v>
      </c>
      <c r="M270" s="10">
        <v>1</v>
      </c>
      <c r="N270" s="10" t="s">
        <v>25</v>
      </c>
      <c r="O270" s="10" t="s">
        <v>41</v>
      </c>
      <c r="P270" s="10" t="s">
        <v>37</v>
      </c>
      <c r="Q270" s="10" t="s">
        <v>9</v>
      </c>
      <c r="R270" s="10" t="s">
        <v>61</v>
      </c>
      <c r="S270" s="10" t="s">
        <v>7</v>
      </c>
      <c r="T270" s="10" t="s">
        <v>43</v>
      </c>
      <c r="U270" s="10">
        <v>1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>
        <v>825</v>
      </c>
      <c r="AD270" s="10">
        <v>0</v>
      </c>
      <c r="AE270" s="10">
        <v>0</v>
      </c>
      <c r="AF270" s="10">
        <v>0</v>
      </c>
      <c r="AG270">
        <v>0</v>
      </c>
      <c r="AH270">
        <v>0</v>
      </c>
      <c r="AI270">
        <v>0</v>
      </c>
      <c r="AJ270">
        <v>0</v>
      </c>
      <c r="AK270" s="20" t="s">
        <v>5</v>
      </c>
      <c r="AL270" s="10" t="s">
        <v>4</v>
      </c>
      <c r="AM270" s="10">
        <v>67</v>
      </c>
      <c r="AN270" s="10" t="s">
        <v>3</v>
      </c>
      <c r="AO270" s="10" t="s">
        <v>2</v>
      </c>
      <c r="AP270" s="10" t="s">
        <v>1</v>
      </c>
      <c r="AQ270" s="10" t="s">
        <v>0</v>
      </c>
      <c r="AR270" s="9">
        <v>35503</v>
      </c>
      <c r="AS270" s="14">
        <v>2644</v>
      </c>
      <c r="AT270" s="9">
        <v>32859</v>
      </c>
      <c r="AU270" s="7">
        <v>2537.3204999999998</v>
      </c>
      <c r="AV270" s="7">
        <v>2767.9859999999999</v>
      </c>
      <c r="AW270" s="7">
        <v>8073.2924999999996</v>
      </c>
      <c r="AX270" s="14">
        <v>825</v>
      </c>
      <c r="AY270" s="14">
        <v>1795</v>
      </c>
      <c r="AZ270" s="7">
        <v>1614.6585</v>
      </c>
      <c r="BA270" s="7">
        <v>2075.9894999999997</v>
      </c>
      <c r="BB270" s="7">
        <v>2306.6550000000002</v>
      </c>
      <c r="BC270" s="7">
        <v>2767.9859999999999</v>
      </c>
      <c r="BD270" s="7">
        <v>922.66200000000003</v>
      </c>
      <c r="BE270" s="7">
        <v>19227.915999999997</v>
      </c>
      <c r="BF270" s="8">
        <v>13631.084000000003</v>
      </c>
      <c r="BG270" s="8">
        <v>6458.634</v>
      </c>
      <c r="BH270" s="7">
        <v>969.2319</v>
      </c>
      <c r="BI270" s="8">
        <v>7172.4500000000025</v>
      </c>
      <c r="BJ270" s="8">
        <v>6203.2181000000028</v>
      </c>
    </row>
    <row r="271" spans="1:62" x14ac:dyDescent="0.45">
      <c r="A271" s="13" t="s">
        <v>2679</v>
      </c>
      <c r="B271" s="10" t="s">
        <v>18</v>
      </c>
      <c r="C271" s="10" t="s">
        <v>282</v>
      </c>
      <c r="D271" s="10">
        <v>2015</v>
      </c>
      <c r="E271" s="10" t="s">
        <v>285</v>
      </c>
      <c r="F271" s="10" t="s">
        <v>284</v>
      </c>
      <c r="G271" s="10" t="s">
        <v>149</v>
      </c>
      <c r="H271" s="10">
        <v>3</v>
      </c>
      <c r="I271" s="10">
        <v>10</v>
      </c>
      <c r="J271" s="10">
        <v>2015</v>
      </c>
      <c r="K271" s="12">
        <v>42073</v>
      </c>
      <c r="L271" s="12" t="s">
        <v>129</v>
      </c>
      <c r="M271" s="10">
        <v>1</v>
      </c>
      <c r="N271" s="10" t="s">
        <v>163</v>
      </c>
      <c r="O271" s="10" t="s">
        <v>54</v>
      </c>
      <c r="P271" s="10" t="s">
        <v>71</v>
      </c>
      <c r="Q271" s="10" t="s">
        <v>22</v>
      </c>
      <c r="R271" s="10" t="s">
        <v>61</v>
      </c>
      <c r="S271" s="11" t="s">
        <v>7</v>
      </c>
      <c r="T271" s="10" t="s">
        <v>43</v>
      </c>
      <c r="U271" s="10">
        <v>0</v>
      </c>
      <c r="V271" s="10">
        <v>0</v>
      </c>
      <c r="W271" s="10">
        <v>0</v>
      </c>
      <c r="X271" s="10">
        <v>1</v>
      </c>
      <c r="Y271" s="10">
        <v>1</v>
      </c>
      <c r="Z271" s="10">
        <v>0</v>
      </c>
      <c r="AA271" s="10">
        <v>0</v>
      </c>
      <c r="AB271" s="10">
        <v>0</v>
      </c>
      <c r="AC271">
        <v>0</v>
      </c>
      <c r="AD271" s="10">
        <v>0</v>
      </c>
      <c r="AE271" s="10">
        <v>0</v>
      </c>
      <c r="AF271" s="10">
        <v>640</v>
      </c>
      <c r="AG271">
        <v>710</v>
      </c>
      <c r="AH271">
        <v>0</v>
      </c>
      <c r="AI271">
        <v>0</v>
      </c>
      <c r="AJ271">
        <v>0</v>
      </c>
      <c r="AK271" s="20" t="s">
        <v>5</v>
      </c>
      <c r="AL271" s="10" t="s">
        <v>4</v>
      </c>
      <c r="AM271" s="10">
        <v>42</v>
      </c>
      <c r="AN271" s="10" t="s">
        <v>155</v>
      </c>
      <c r="AO271" s="10" t="s">
        <v>154</v>
      </c>
      <c r="AP271" s="10" t="s">
        <v>27</v>
      </c>
      <c r="AQ271" s="10" t="s">
        <v>102</v>
      </c>
      <c r="AR271" s="9">
        <v>17905</v>
      </c>
      <c r="AS271" s="14">
        <v>2344</v>
      </c>
      <c r="AT271" s="9">
        <v>15561</v>
      </c>
      <c r="AU271" s="7">
        <v>1831.6815000000001</v>
      </c>
      <c r="AV271" s="7">
        <v>1998.1980000000001</v>
      </c>
      <c r="AW271" s="7">
        <v>5828.0775000000003</v>
      </c>
      <c r="AX271" s="14">
        <v>1350</v>
      </c>
      <c r="AY271" s="14">
        <v>1110</v>
      </c>
      <c r="AZ271" s="7">
        <v>1165.6155000000001</v>
      </c>
      <c r="BA271" s="7">
        <v>1498.6485</v>
      </c>
      <c r="BB271" s="7">
        <v>1665.1650000000002</v>
      </c>
      <c r="BC271" s="7">
        <v>1998.1980000000001</v>
      </c>
      <c r="BD271" s="7">
        <v>666.06600000000003</v>
      </c>
      <c r="BE271" s="7">
        <v>14449.188</v>
      </c>
      <c r="BF271" s="8">
        <v>1111.8119999999999</v>
      </c>
      <c r="BG271" s="8">
        <v>4662.4620000000004</v>
      </c>
      <c r="BH271" s="7">
        <v>488.80650000000003</v>
      </c>
      <c r="BI271" s="8">
        <v>-3550.6500000000005</v>
      </c>
      <c r="BJ271" s="8">
        <v>-4039.4565000000007</v>
      </c>
    </row>
    <row r="272" spans="1:62" x14ac:dyDescent="0.45">
      <c r="A272" s="13" t="s">
        <v>2430</v>
      </c>
      <c r="B272" s="10" t="s">
        <v>18</v>
      </c>
      <c r="C272" s="10" t="s">
        <v>17</v>
      </c>
      <c r="D272" s="10">
        <v>2013</v>
      </c>
      <c r="E272" s="10" t="s">
        <v>26</v>
      </c>
      <c r="F272" s="10" t="s">
        <v>15</v>
      </c>
      <c r="G272" s="10" t="s">
        <v>14</v>
      </c>
      <c r="H272" s="10">
        <v>3</v>
      </c>
      <c r="I272" s="10">
        <v>10</v>
      </c>
      <c r="J272" s="10">
        <v>2015</v>
      </c>
      <c r="K272" s="12">
        <v>42073</v>
      </c>
      <c r="L272" s="12" t="s">
        <v>129</v>
      </c>
      <c r="M272" s="10">
        <v>1</v>
      </c>
      <c r="N272" s="10" t="s">
        <v>25</v>
      </c>
      <c r="O272" s="10" t="s">
        <v>54</v>
      </c>
      <c r="P272" s="10" t="s">
        <v>47</v>
      </c>
      <c r="Q272" s="10" t="s">
        <v>46</v>
      </c>
      <c r="R272" s="10" t="s">
        <v>8</v>
      </c>
      <c r="S272" s="10" t="s">
        <v>21</v>
      </c>
      <c r="T272" s="10" t="s">
        <v>43</v>
      </c>
      <c r="U272" s="10">
        <v>1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>
        <v>825</v>
      </c>
      <c r="AD272" s="10">
        <v>0</v>
      </c>
      <c r="AE272" s="10">
        <v>0</v>
      </c>
      <c r="AF272" s="10">
        <v>0</v>
      </c>
      <c r="AG272">
        <v>0</v>
      </c>
      <c r="AH272">
        <v>0</v>
      </c>
      <c r="AI272">
        <v>0</v>
      </c>
      <c r="AJ272">
        <v>0</v>
      </c>
      <c r="AK272" s="20" t="s">
        <v>5</v>
      </c>
      <c r="AL272" s="10" t="s">
        <v>4</v>
      </c>
      <c r="AM272" s="10">
        <v>31</v>
      </c>
      <c r="AN272" s="10" t="s">
        <v>3</v>
      </c>
      <c r="AO272" s="10" t="s">
        <v>2</v>
      </c>
      <c r="AP272" s="10" t="s">
        <v>39</v>
      </c>
      <c r="AQ272" s="10" t="s">
        <v>31</v>
      </c>
      <c r="AR272" s="9">
        <v>20555</v>
      </c>
      <c r="AS272" s="14">
        <v>1407</v>
      </c>
      <c r="AT272" s="9">
        <v>19148</v>
      </c>
      <c r="AU272" s="7">
        <v>1582.7349999999999</v>
      </c>
      <c r="AV272" s="7">
        <v>1726.6199999999997</v>
      </c>
      <c r="AW272" s="7">
        <v>5035.9749999999995</v>
      </c>
      <c r="AX272" s="14">
        <v>825</v>
      </c>
      <c r="AY272" s="14">
        <v>1270</v>
      </c>
      <c r="AZ272" s="7">
        <v>1007.1949999999999</v>
      </c>
      <c r="BA272" s="7">
        <v>1294.9649999999997</v>
      </c>
      <c r="BB272" s="7">
        <v>1438.85</v>
      </c>
      <c r="BC272" s="7">
        <v>1726.6199999999997</v>
      </c>
      <c r="BD272" s="7">
        <v>575.54</v>
      </c>
      <c r="BE272" s="7">
        <v>12454.72</v>
      </c>
      <c r="BF272" s="8">
        <v>6693.2800000000007</v>
      </c>
      <c r="BG272" s="8">
        <v>4028.7799999999997</v>
      </c>
      <c r="BH272" s="7">
        <v>561.15150000000006</v>
      </c>
      <c r="BI272" s="8">
        <v>2664.5000000000009</v>
      </c>
      <c r="BJ272" s="8">
        <v>2103.348500000001</v>
      </c>
    </row>
    <row r="273" spans="1:62" x14ac:dyDescent="0.45">
      <c r="A273" s="13" t="s">
        <v>2355</v>
      </c>
      <c r="B273" s="10" t="s">
        <v>1157</v>
      </c>
      <c r="C273" s="10" t="s">
        <v>1522</v>
      </c>
      <c r="D273" s="10">
        <v>2014</v>
      </c>
      <c r="E273" s="10" t="s">
        <v>1528</v>
      </c>
      <c r="F273" s="10" t="s">
        <v>1159</v>
      </c>
      <c r="G273" s="10" t="s">
        <v>835</v>
      </c>
      <c r="H273" s="10">
        <v>3</v>
      </c>
      <c r="I273" s="10">
        <v>10</v>
      </c>
      <c r="J273" s="10">
        <v>2015</v>
      </c>
      <c r="K273" s="12">
        <v>42073</v>
      </c>
      <c r="L273" s="12" t="s">
        <v>129</v>
      </c>
      <c r="M273" s="10">
        <v>1</v>
      </c>
      <c r="N273" s="10" t="s">
        <v>25</v>
      </c>
      <c r="O273" s="10" t="s">
        <v>427</v>
      </c>
      <c r="P273" s="10" t="s">
        <v>23</v>
      </c>
      <c r="Q273" s="10" t="s">
        <v>147</v>
      </c>
      <c r="R273" s="10" t="s">
        <v>53</v>
      </c>
      <c r="S273" s="10" t="s">
        <v>21</v>
      </c>
      <c r="T273" s="10" t="s">
        <v>43</v>
      </c>
      <c r="U273" s="10">
        <v>1</v>
      </c>
      <c r="V273" s="10">
        <v>1</v>
      </c>
      <c r="W273" s="10">
        <v>1</v>
      </c>
      <c r="X273" s="10">
        <v>1</v>
      </c>
      <c r="Y273" s="10">
        <v>1</v>
      </c>
      <c r="Z273" s="10">
        <v>0</v>
      </c>
      <c r="AA273" s="10">
        <v>0</v>
      </c>
      <c r="AB273" s="10">
        <v>1</v>
      </c>
      <c r="AC273">
        <v>825</v>
      </c>
      <c r="AD273" s="10">
        <v>870</v>
      </c>
      <c r="AE273" s="10">
        <v>425</v>
      </c>
      <c r="AF273" s="10">
        <v>640</v>
      </c>
      <c r="AG273">
        <v>710</v>
      </c>
      <c r="AH273">
        <v>0</v>
      </c>
      <c r="AI273">
        <v>0</v>
      </c>
      <c r="AJ273">
        <v>370</v>
      </c>
      <c r="AK273" s="15" t="s">
        <v>5</v>
      </c>
      <c r="AL273" s="11" t="s">
        <v>562</v>
      </c>
      <c r="AM273" s="10">
        <v>78</v>
      </c>
      <c r="AN273" s="10" t="s">
        <v>155</v>
      </c>
      <c r="AO273" s="10" t="s">
        <v>422</v>
      </c>
      <c r="AP273" s="10" t="s">
        <v>27</v>
      </c>
      <c r="AQ273" s="10" t="s">
        <v>31</v>
      </c>
      <c r="AR273" s="9">
        <v>70903</v>
      </c>
      <c r="AS273" s="14">
        <v>5275</v>
      </c>
      <c r="AT273" s="9">
        <v>65628</v>
      </c>
      <c r="AU273" s="7">
        <v>5069.5645000000004</v>
      </c>
      <c r="AV273" s="7">
        <v>5530.4340000000002</v>
      </c>
      <c r="AW273" s="7">
        <v>16130.432500000001</v>
      </c>
      <c r="AX273" s="14">
        <v>3840</v>
      </c>
      <c r="AY273" s="14">
        <v>1567</v>
      </c>
      <c r="AZ273" s="7">
        <v>3226.0865000000008</v>
      </c>
      <c r="BA273" s="7">
        <v>4147.8254999999999</v>
      </c>
      <c r="BB273" s="7">
        <v>4608.6950000000006</v>
      </c>
      <c r="BC273" s="7">
        <v>5530.4340000000002</v>
      </c>
      <c r="BD273" s="7">
        <v>1843.4780000000003</v>
      </c>
      <c r="BE273" s="7">
        <v>38589.604000000007</v>
      </c>
      <c r="BF273" s="8">
        <v>27038.395999999993</v>
      </c>
      <c r="BG273" s="8">
        <v>12904.346000000001</v>
      </c>
      <c r="BH273" s="7">
        <v>5480.8019000000004</v>
      </c>
      <c r="BI273" s="8">
        <v>14134.049999999992</v>
      </c>
      <c r="BJ273" s="8">
        <v>8653.2480999999916</v>
      </c>
    </row>
    <row r="274" spans="1:62" x14ac:dyDescent="0.45">
      <c r="A274" s="13" t="s">
        <v>2246</v>
      </c>
      <c r="B274" s="10" t="s">
        <v>1157</v>
      </c>
      <c r="C274" s="10" t="s">
        <v>1372</v>
      </c>
      <c r="D274" s="10">
        <v>2013</v>
      </c>
      <c r="E274" s="10" t="s">
        <v>1371</v>
      </c>
      <c r="F274" s="10" t="s">
        <v>505</v>
      </c>
      <c r="G274" s="10" t="s">
        <v>423</v>
      </c>
      <c r="H274" s="10">
        <v>3</v>
      </c>
      <c r="I274" s="10">
        <v>10</v>
      </c>
      <c r="J274" s="10">
        <v>2015</v>
      </c>
      <c r="K274" s="12">
        <v>42073</v>
      </c>
      <c r="L274" s="12" t="s">
        <v>129</v>
      </c>
      <c r="M274" s="10">
        <v>1</v>
      </c>
      <c r="N274" s="10" t="s">
        <v>12</v>
      </c>
      <c r="O274" s="10" t="s">
        <v>512</v>
      </c>
      <c r="P274" s="10" t="s">
        <v>10</v>
      </c>
      <c r="Q274" s="10" t="s">
        <v>46</v>
      </c>
      <c r="R274" s="10" t="s">
        <v>53</v>
      </c>
      <c r="S274" s="10" t="s">
        <v>7</v>
      </c>
      <c r="T274" s="10" t="s">
        <v>43</v>
      </c>
      <c r="U274" s="10">
        <v>0</v>
      </c>
      <c r="V274" s="10">
        <v>0</v>
      </c>
      <c r="W274" s="10">
        <v>0</v>
      </c>
      <c r="X274" s="10">
        <v>0</v>
      </c>
      <c r="Y274" s="10">
        <v>1</v>
      </c>
      <c r="Z274" s="10">
        <v>0</v>
      </c>
      <c r="AA274" s="10">
        <v>0</v>
      </c>
      <c r="AB274" s="10">
        <v>1</v>
      </c>
      <c r="AC274">
        <v>0</v>
      </c>
      <c r="AD274" s="10">
        <v>0</v>
      </c>
      <c r="AE274" s="10">
        <v>0</v>
      </c>
      <c r="AF274" s="10">
        <v>0</v>
      </c>
      <c r="AG274">
        <v>710</v>
      </c>
      <c r="AH274">
        <v>0</v>
      </c>
      <c r="AI274">
        <v>0</v>
      </c>
      <c r="AJ274">
        <v>370</v>
      </c>
      <c r="AK274" s="20" t="s">
        <v>651</v>
      </c>
      <c r="AL274" s="10" t="s">
        <v>656</v>
      </c>
      <c r="AM274" s="10">
        <v>63</v>
      </c>
      <c r="AN274" s="10" t="s">
        <v>502</v>
      </c>
      <c r="AO274" s="10" t="s">
        <v>501</v>
      </c>
      <c r="AP274" s="10" t="s">
        <v>27</v>
      </c>
      <c r="AQ274" s="10" t="s">
        <v>31</v>
      </c>
      <c r="AR274" s="9">
        <v>41735</v>
      </c>
      <c r="AS274" s="14">
        <v>2333</v>
      </c>
      <c r="AT274" s="9">
        <v>39402</v>
      </c>
      <c r="AU274" s="7">
        <v>2754.51</v>
      </c>
      <c r="AV274" s="7">
        <v>3004.92</v>
      </c>
      <c r="AW274" s="7">
        <v>8764.3499999999985</v>
      </c>
      <c r="AX274" s="14">
        <v>1080</v>
      </c>
      <c r="AY274" s="14">
        <v>1270</v>
      </c>
      <c r="AZ274" s="7">
        <v>1752.8700000000001</v>
      </c>
      <c r="BA274" s="7">
        <v>2253.69</v>
      </c>
      <c r="BB274" s="7">
        <v>2504.1000000000004</v>
      </c>
      <c r="BC274" s="7">
        <v>3004.92</v>
      </c>
      <c r="BD274" s="7">
        <v>1001.64</v>
      </c>
      <c r="BE274" s="7">
        <v>20379.52</v>
      </c>
      <c r="BF274" s="8">
        <v>19022.48</v>
      </c>
      <c r="BG274" s="8">
        <v>7011.48</v>
      </c>
      <c r="BH274" s="7">
        <v>4603.3705</v>
      </c>
      <c r="BI274" s="8">
        <v>12011</v>
      </c>
      <c r="BJ274" s="8">
        <v>7407.6295</v>
      </c>
    </row>
    <row r="275" spans="1:62" x14ac:dyDescent="0.45">
      <c r="A275" s="13" t="s">
        <v>1987</v>
      </c>
      <c r="B275" s="10" t="s">
        <v>796</v>
      </c>
      <c r="C275" s="10" t="s">
        <v>1114</v>
      </c>
      <c r="D275" s="11">
        <v>2014</v>
      </c>
      <c r="E275" s="11" t="s">
        <v>1113</v>
      </c>
      <c r="F275" s="11" t="s">
        <v>1112</v>
      </c>
      <c r="G275" s="10" t="s">
        <v>423</v>
      </c>
      <c r="H275" s="10">
        <v>3</v>
      </c>
      <c r="I275" s="10">
        <v>10</v>
      </c>
      <c r="J275" s="10">
        <v>2015</v>
      </c>
      <c r="K275" s="12">
        <v>42073</v>
      </c>
      <c r="L275" s="12" t="s">
        <v>129</v>
      </c>
      <c r="M275" s="10">
        <v>1</v>
      </c>
      <c r="N275" s="10" t="s">
        <v>25</v>
      </c>
      <c r="O275" s="10" t="s">
        <v>41</v>
      </c>
      <c r="P275" s="10" t="s">
        <v>47</v>
      </c>
      <c r="Q275" s="10" t="s">
        <v>9</v>
      </c>
      <c r="R275" s="10" t="s">
        <v>36</v>
      </c>
      <c r="S275" s="10" t="s">
        <v>44</v>
      </c>
      <c r="T275" s="10" t="s">
        <v>43</v>
      </c>
      <c r="U275" s="10">
        <v>1</v>
      </c>
      <c r="V275" s="10">
        <v>1</v>
      </c>
      <c r="W275" s="10">
        <v>0</v>
      </c>
      <c r="X275" s="10">
        <v>0</v>
      </c>
      <c r="Y275" s="10">
        <v>0</v>
      </c>
      <c r="Z275" s="10">
        <v>0</v>
      </c>
      <c r="AA275" s="10">
        <v>1</v>
      </c>
      <c r="AB275" s="10">
        <v>0</v>
      </c>
      <c r="AC275">
        <v>825</v>
      </c>
      <c r="AD275" s="10">
        <v>870</v>
      </c>
      <c r="AE275" s="10">
        <v>0</v>
      </c>
      <c r="AF275" s="10">
        <v>0</v>
      </c>
      <c r="AG275">
        <v>0</v>
      </c>
      <c r="AH275">
        <v>0</v>
      </c>
      <c r="AI275">
        <v>550</v>
      </c>
      <c r="AJ275">
        <v>0</v>
      </c>
      <c r="AK275" s="20" t="s">
        <v>682</v>
      </c>
      <c r="AL275" s="10" t="s">
        <v>734</v>
      </c>
      <c r="AM275" s="10">
        <v>41</v>
      </c>
      <c r="AN275" s="10" t="s">
        <v>155</v>
      </c>
      <c r="AO275" s="10" t="s">
        <v>422</v>
      </c>
      <c r="AP275" s="10" t="s">
        <v>27</v>
      </c>
      <c r="AQ275" s="10" t="s">
        <v>31</v>
      </c>
      <c r="AR275" s="9">
        <v>28493</v>
      </c>
      <c r="AS275" s="14">
        <v>4606</v>
      </c>
      <c r="AT275" s="9">
        <v>23887</v>
      </c>
      <c r="AU275" s="7">
        <v>1880.538</v>
      </c>
      <c r="AV275" s="7">
        <v>2051.4959999999996</v>
      </c>
      <c r="AW275" s="7">
        <v>5983.53</v>
      </c>
      <c r="AX275" s="14">
        <v>2245</v>
      </c>
      <c r="AY275" s="14">
        <v>1649</v>
      </c>
      <c r="AZ275" s="7">
        <v>1196.7060000000001</v>
      </c>
      <c r="BA275" s="7">
        <v>1538.6219999999998</v>
      </c>
      <c r="BB275" s="7">
        <v>1709.58</v>
      </c>
      <c r="BC275" s="7">
        <v>2051.4959999999996</v>
      </c>
      <c r="BD275" s="7">
        <v>683.83199999999999</v>
      </c>
      <c r="BE275" s="7">
        <v>16202.975999999999</v>
      </c>
      <c r="BF275" s="8">
        <v>7684.0240000000013</v>
      </c>
      <c r="BG275" s="8">
        <v>4786.8239999999987</v>
      </c>
      <c r="BH275" s="7">
        <v>598.35300000000007</v>
      </c>
      <c r="BI275" s="8">
        <v>2897.2000000000025</v>
      </c>
      <c r="BJ275" s="8">
        <v>2298.8470000000025</v>
      </c>
    </row>
    <row r="276" spans="1:62" x14ac:dyDescent="0.45">
      <c r="A276" s="13" t="s">
        <v>1888</v>
      </c>
      <c r="B276" s="10" t="s">
        <v>796</v>
      </c>
      <c r="C276" s="10" t="s">
        <v>1010</v>
      </c>
      <c r="D276" s="10">
        <v>2015</v>
      </c>
      <c r="E276" s="10" t="s">
        <v>1012</v>
      </c>
      <c r="F276" s="10" t="s">
        <v>505</v>
      </c>
      <c r="G276" s="10" t="s">
        <v>423</v>
      </c>
      <c r="H276" s="10">
        <v>3</v>
      </c>
      <c r="I276" s="10">
        <v>10</v>
      </c>
      <c r="J276" s="10">
        <v>2015</v>
      </c>
      <c r="K276" s="12">
        <v>42073</v>
      </c>
      <c r="L276" s="12" t="s">
        <v>129</v>
      </c>
      <c r="M276" s="10">
        <v>1</v>
      </c>
      <c r="N276" s="10" t="s">
        <v>25</v>
      </c>
      <c r="O276" s="10" t="s">
        <v>512</v>
      </c>
      <c r="P276" s="10" t="s">
        <v>10</v>
      </c>
      <c r="Q276" s="10" t="s">
        <v>156</v>
      </c>
      <c r="R276" s="10" t="s">
        <v>29</v>
      </c>
      <c r="S276" s="10" t="s">
        <v>60</v>
      </c>
      <c r="T276" s="10" t="s">
        <v>43</v>
      </c>
      <c r="U276" s="10">
        <v>0</v>
      </c>
      <c r="V276" s="10">
        <v>1</v>
      </c>
      <c r="W276" s="10">
        <v>0</v>
      </c>
      <c r="X276" s="10">
        <v>1</v>
      </c>
      <c r="Y276" s="10">
        <v>0</v>
      </c>
      <c r="Z276" s="10">
        <v>0</v>
      </c>
      <c r="AA276" s="10">
        <v>0</v>
      </c>
      <c r="AB276" s="10">
        <v>0</v>
      </c>
      <c r="AC276">
        <v>0</v>
      </c>
      <c r="AD276" s="10">
        <v>870</v>
      </c>
      <c r="AE276" s="10">
        <v>0</v>
      </c>
      <c r="AF276" s="10">
        <v>640</v>
      </c>
      <c r="AG276">
        <v>0</v>
      </c>
      <c r="AH276">
        <v>0</v>
      </c>
      <c r="AI276">
        <v>0</v>
      </c>
      <c r="AJ276">
        <v>0</v>
      </c>
      <c r="AK276" s="19" t="s">
        <v>659</v>
      </c>
      <c r="AL276" s="18" t="s">
        <v>688</v>
      </c>
      <c r="AM276" s="10">
        <v>51</v>
      </c>
      <c r="AN276" s="10" t="s">
        <v>502</v>
      </c>
      <c r="AO276" s="10" t="s">
        <v>501</v>
      </c>
      <c r="AP276" s="10" t="s">
        <v>27</v>
      </c>
      <c r="AQ276" s="10" t="s">
        <v>31</v>
      </c>
      <c r="AR276" s="9">
        <v>31651</v>
      </c>
      <c r="AS276" s="14">
        <v>2538</v>
      </c>
      <c r="AT276" s="9">
        <v>29113</v>
      </c>
      <c r="AU276" s="7">
        <v>2088.9659999999999</v>
      </c>
      <c r="AV276" s="7">
        <v>2278.8719999999998</v>
      </c>
      <c r="AW276" s="7">
        <v>6646.7099999999991</v>
      </c>
      <c r="AX276" s="14">
        <v>1510</v>
      </c>
      <c r="AY276" s="14">
        <v>1795</v>
      </c>
      <c r="AZ276" s="7">
        <v>1329.3420000000001</v>
      </c>
      <c r="BA276" s="7">
        <v>1709.1539999999998</v>
      </c>
      <c r="BB276" s="7">
        <v>1899.06</v>
      </c>
      <c r="BC276" s="7">
        <v>2278.8719999999998</v>
      </c>
      <c r="BD276" s="7">
        <v>759.62399999999991</v>
      </c>
      <c r="BE276" s="7">
        <v>16978.232</v>
      </c>
      <c r="BF276" s="8">
        <v>12134.768</v>
      </c>
      <c r="BG276" s="8">
        <v>5317.3679999999995</v>
      </c>
      <c r="BH276" s="7">
        <v>2478.2732999999998</v>
      </c>
      <c r="BI276" s="8">
        <v>6817.4000000000005</v>
      </c>
      <c r="BJ276" s="8">
        <v>4339.1267000000007</v>
      </c>
    </row>
    <row r="277" spans="1:62" x14ac:dyDescent="0.45">
      <c r="A277" s="13" t="s">
        <v>1826</v>
      </c>
      <c r="B277" s="10" t="s">
        <v>796</v>
      </c>
      <c r="C277" s="10" t="s">
        <v>948</v>
      </c>
      <c r="D277" s="10">
        <v>2015</v>
      </c>
      <c r="E277" s="10" t="s">
        <v>950</v>
      </c>
      <c r="F277" s="10" t="s">
        <v>793</v>
      </c>
      <c r="G277" s="10" t="s">
        <v>792</v>
      </c>
      <c r="H277" s="10">
        <v>3</v>
      </c>
      <c r="I277" s="10">
        <v>10</v>
      </c>
      <c r="J277" s="10">
        <v>2015</v>
      </c>
      <c r="K277" s="12">
        <v>42073</v>
      </c>
      <c r="L277" s="12" t="s">
        <v>129</v>
      </c>
      <c r="M277" s="10">
        <v>1</v>
      </c>
      <c r="N277" s="10" t="s">
        <v>148</v>
      </c>
      <c r="O277" s="10" t="s">
        <v>243</v>
      </c>
      <c r="P277" s="10" t="s">
        <v>47</v>
      </c>
      <c r="Q277" s="10" t="s">
        <v>22</v>
      </c>
      <c r="R277" s="10" t="s">
        <v>36</v>
      </c>
      <c r="S277" s="10" t="s">
        <v>7</v>
      </c>
      <c r="T277" s="10" t="s">
        <v>43</v>
      </c>
      <c r="U277" s="10">
        <v>1</v>
      </c>
      <c r="V277" s="10">
        <v>0</v>
      </c>
      <c r="W277" s="10">
        <v>1</v>
      </c>
      <c r="X277" s="10">
        <v>1</v>
      </c>
      <c r="Y277" s="10">
        <v>0</v>
      </c>
      <c r="Z277" s="10">
        <v>0</v>
      </c>
      <c r="AA277" s="10">
        <v>1</v>
      </c>
      <c r="AB277" s="10">
        <v>0</v>
      </c>
      <c r="AC277">
        <v>825</v>
      </c>
      <c r="AD277" s="10">
        <v>0</v>
      </c>
      <c r="AE277" s="10">
        <v>425</v>
      </c>
      <c r="AF277" s="10">
        <v>640</v>
      </c>
      <c r="AG277">
        <v>0</v>
      </c>
      <c r="AH277">
        <v>0</v>
      </c>
      <c r="AI277">
        <v>550</v>
      </c>
      <c r="AJ277">
        <v>0</v>
      </c>
      <c r="AK277" s="19" t="s">
        <v>5</v>
      </c>
      <c r="AL277" s="18" t="s">
        <v>686</v>
      </c>
      <c r="AM277" s="10">
        <v>302</v>
      </c>
      <c r="AN277" s="10" t="s">
        <v>3</v>
      </c>
      <c r="AO277" s="10" t="s">
        <v>146</v>
      </c>
      <c r="AP277" s="10" t="s">
        <v>27</v>
      </c>
      <c r="AQ277" s="10" t="s">
        <v>31</v>
      </c>
      <c r="AR277" s="9">
        <v>22021</v>
      </c>
      <c r="AS277" s="14">
        <v>2821</v>
      </c>
      <c r="AT277" s="9">
        <v>19200</v>
      </c>
      <c r="AU277" s="7">
        <v>1695.617</v>
      </c>
      <c r="AV277" s="7">
        <v>1849.7639999999999</v>
      </c>
      <c r="AW277" s="7">
        <v>5395.1449999999995</v>
      </c>
      <c r="AX277" s="14">
        <v>2440</v>
      </c>
      <c r="AY277" s="14">
        <v>1270</v>
      </c>
      <c r="AZ277" s="7">
        <v>1079.029</v>
      </c>
      <c r="BA277" s="7">
        <v>1387.3229999999999</v>
      </c>
      <c r="BB277" s="7">
        <v>1541.47</v>
      </c>
      <c r="BC277" s="7">
        <v>1849.7639999999999</v>
      </c>
      <c r="BD277" s="7">
        <v>616.58799999999997</v>
      </c>
      <c r="BE277" s="7">
        <v>14808.583999999999</v>
      </c>
      <c r="BF277" s="8">
        <v>4391.4160000000011</v>
      </c>
      <c r="BG277" s="8">
        <v>4316.116</v>
      </c>
      <c r="BH277" s="7">
        <v>559.33339999999998</v>
      </c>
      <c r="BI277" s="8">
        <v>75.300000000001091</v>
      </c>
      <c r="BJ277" s="8">
        <v>-484.03339999999889</v>
      </c>
    </row>
    <row r="278" spans="1:62" x14ac:dyDescent="0.45">
      <c r="A278" s="13" t="s">
        <v>2534</v>
      </c>
      <c r="B278" s="10" t="s">
        <v>18</v>
      </c>
      <c r="C278" s="10" t="s">
        <v>152</v>
      </c>
      <c r="D278" s="10">
        <v>2015</v>
      </c>
      <c r="E278" s="10" t="s">
        <v>151</v>
      </c>
      <c r="F278" s="10" t="s">
        <v>150</v>
      </c>
      <c r="G278" s="10" t="s">
        <v>149</v>
      </c>
      <c r="H278" s="10">
        <v>3</v>
      </c>
      <c r="I278" s="10">
        <v>10</v>
      </c>
      <c r="J278" s="10">
        <v>2015</v>
      </c>
      <c r="K278" s="12">
        <v>42073</v>
      </c>
      <c r="L278" s="12" t="s">
        <v>129</v>
      </c>
      <c r="M278" s="10">
        <v>1</v>
      </c>
      <c r="N278" s="10" t="s">
        <v>12</v>
      </c>
      <c r="O278" s="10" t="s">
        <v>72</v>
      </c>
      <c r="P278" s="10" t="s">
        <v>47</v>
      </c>
      <c r="Q278" s="10" t="s">
        <v>147</v>
      </c>
      <c r="R278" s="10" t="s">
        <v>61</v>
      </c>
      <c r="S278" s="10" t="s">
        <v>44</v>
      </c>
      <c r="T278" s="10" t="s">
        <v>20</v>
      </c>
      <c r="U278" s="10">
        <v>0</v>
      </c>
      <c r="V278" s="10">
        <v>0</v>
      </c>
      <c r="W278" s="10">
        <v>0</v>
      </c>
      <c r="X278" s="10">
        <v>0</v>
      </c>
      <c r="Y278" s="10">
        <v>1</v>
      </c>
      <c r="Z278" s="10">
        <v>1</v>
      </c>
      <c r="AA278" s="10">
        <v>1</v>
      </c>
      <c r="AB278" s="10">
        <v>1</v>
      </c>
      <c r="AC278">
        <v>0</v>
      </c>
      <c r="AD278" s="10">
        <v>0</v>
      </c>
      <c r="AE278" s="10">
        <v>0</v>
      </c>
      <c r="AF278" s="10">
        <v>0</v>
      </c>
      <c r="AG278">
        <v>710</v>
      </c>
      <c r="AH278">
        <v>420</v>
      </c>
      <c r="AI278">
        <v>550</v>
      </c>
      <c r="AJ278">
        <v>370</v>
      </c>
      <c r="AK278" s="20" t="s">
        <v>5</v>
      </c>
      <c r="AL278" s="10" t="s">
        <v>4</v>
      </c>
      <c r="AM278" s="10">
        <v>17</v>
      </c>
      <c r="AN278" s="10" t="s">
        <v>3</v>
      </c>
      <c r="AO278" s="10" t="s">
        <v>146</v>
      </c>
      <c r="AP278" s="10" t="s">
        <v>27</v>
      </c>
      <c r="AQ278" s="10" t="s">
        <v>102</v>
      </c>
      <c r="AR278" s="9">
        <v>15917</v>
      </c>
      <c r="AS278" s="14">
        <v>2648</v>
      </c>
      <c r="AT278" s="9">
        <v>13269</v>
      </c>
      <c r="AU278" s="7">
        <v>1535.886</v>
      </c>
      <c r="AV278" s="7">
        <v>1675.5119999999999</v>
      </c>
      <c r="AW278" s="7">
        <v>4886.91</v>
      </c>
      <c r="AX278" s="14">
        <v>2050</v>
      </c>
      <c r="AY278" s="14">
        <v>1795</v>
      </c>
      <c r="AZ278" s="7">
        <v>977.38200000000006</v>
      </c>
      <c r="BA278" s="7">
        <v>1256.634</v>
      </c>
      <c r="BB278" s="7">
        <v>1396.2600000000002</v>
      </c>
      <c r="BC278" s="7">
        <v>1675.5119999999999</v>
      </c>
      <c r="BD278" s="7">
        <v>558.50400000000002</v>
      </c>
      <c r="BE278" s="7">
        <v>13898.072</v>
      </c>
      <c r="BF278" s="8">
        <v>-629.07200000000012</v>
      </c>
      <c r="BG278" s="8">
        <v>3909.5280000000002</v>
      </c>
      <c r="BH278" s="7">
        <v>434.53410000000002</v>
      </c>
      <c r="BI278" s="8">
        <v>-4538.6000000000004</v>
      </c>
      <c r="BJ278" s="8">
        <v>-4973.1341000000002</v>
      </c>
    </row>
    <row r="279" spans="1:62" x14ac:dyDescent="0.45">
      <c r="A279" s="13" t="s">
        <v>2242</v>
      </c>
      <c r="B279" s="10" t="s">
        <v>1157</v>
      </c>
      <c r="C279" s="10" t="s">
        <v>1372</v>
      </c>
      <c r="D279" s="10">
        <v>2013</v>
      </c>
      <c r="E279" s="10" t="s">
        <v>1374</v>
      </c>
      <c r="F279" s="10" t="s">
        <v>505</v>
      </c>
      <c r="G279" s="10" t="s">
        <v>423</v>
      </c>
      <c r="H279" s="10">
        <v>3</v>
      </c>
      <c r="I279" s="10">
        <v>10</v>
      </c>
      <c r="J279" s="10">
        <v>2015</v>
      </c>
      <c r="K279" s="12">
        <v>42073</v>
      </c>
      <c r="L279" s="12" t="s">
        <v>129</v>
      </c>
      <c r="M279" s="10">
        <v>1</v>
      </c>
      <c r="N279" s="10" t="s">
        <v>25</v>
      </c>
      <c r="O279" s="10" t="s">
        <v>512</v>
      </c>
      <c r="P279" s="10" t="s">
        <v>71</v>
      </c>
      <c r="Q279" s="10" t="s">
        <v>46</v>
      </c>
      <c r="R279" s="10" t="s">
        <v>53</v>
      </c>
      <c r="S279" s="10" t="s">
        <v>7</v>
      </c>
      <c r="T279" s="10" t="s">
        <v>20</v>
      </c>
      <c r="U279" s="10">
        <v>1</v>
      </c>
      <c r="V279" s="10">
        <v>0</v>
      </c>
      <c r="W279" s="10">
        <v>0</v>
      </c>
      <c r="X279" s="10">
        <v>0</v>
      </c>
      <c r="Y279" s="10">
        <v>1</v>
      </c>
      <c r="Z279" s="10">
        <v>1</v>
      </c>
      <c r="AA279" s="10">
        <v>0</v>
      </c>
      <c r="AB279" s="10">
        <v>0</v>
      </c>
      <c r="AC279">
        <v>825</v>
      </c>
      <c r="AD279" s="10">
        <v>0</v>
      </c>
      <c r="AE279" s="10">
        <v>0</v>
      </c>
      <c r="AF279" s="10">
        <v>0</v>
      </c>
      <c r="AG279">
        <v>710</v>
      </c>
      <c r="AH279">
        <v>420</v>
      </c>
      <c r="AI279">
        <v>0</v>
      </c>
      <c r="AJ279">
        <v>0</v>
      </c>
      <c r="AK279" s="20" t="s">
        <v>651</v>
      </c>
      <c r="AL279" s="10" t="s">
        <v>811</v>
      </c>
      <c r="AM279" s="10">
        <v>63</v>
      </c>
      <c r="AN279" s="10" t="s">
        <v>502</v>
      </c>
      <c r="AO279" s="10" t="s">
        <v>501</v>
      </c>
      <c r="AP279" s="10" t="s">
        <v>27</v>
      </c>
      <c r="AQ279" s="10" t="s">
        <v>102</v>
      </c>
      <c r="AR279" s="9">
        <v>38778</v>
      </c>
      <c r="AS279" s="14">
        <v>2147</v>
      </c>
      <c r="AT279" s="9">
        <v>36631</v>
      </c>
      <c r="AU279" s="7">
        <v>2559.348</v>
      </c>
      <c r="AV279" s="7">
        <v>2792.0159999999996</v>
      </c>
      <c r="AW279" s="7">
        <v>8143.3799999999992</v>
      </c>
      <c r="AX279" s="14">
        <v>1955</v>
      </c>
      <c r="AY279" s="14">
        <v>1110</v>
      </c>
      <c r="AZ279" s="7">
        <v>1628.6760000000002</v>
      </c>
      <c r="BA279" s="7">
        <v>2094.0119999999997</v>
      </c>
      <c r="BB279" s="7">
        <v>2326.6799999999998</v>
      </c>
      <c r="BC279" s="7">
        <v>2792.0159999999996</v>
      </c>
      <c r="BD279" s="7">
        <v>930.67200000000003</v>
      </c>
      <c r="BE279" s="7">
        <v>19817.095999999998</v>
      </c>
      <c r="BF279" s="8">
        <v>16813.904000000002</v>
      </c>
      <c r="BG279" s="8">
        <v>6514.7039999999997</v>
      </c>
      <c r="BH279" s="7">
        <v>3893.3111999999996</v>
      </c>
      <c r="BI279" s="8">
        <v>10299.200000000003</v>
      </c>
      <c r="BJ279" s="8">
        <v>6405.8888000000024</v>
      </c>
    </row>
    <row r="280" spans="1:62" x14ac:dyDescent="0.45">
      <c r="A280" s="13" t="s">
        <v>2171</v>
      </c>
      <c r="B280" s="10" t="s">
        <v>1157</v>
      </c>
      <c r="C280" s="10" t="s">
        <v>1318</v>
      </c>
      <c r="D280" s="10">
        <v>2014</v>
      </c>
      <c r="E280" s="10" t="s">
        <v>1317</v>
      </c>
      <c r="F280" s="10" t="s">
        <v>280</v>
      </c>
      <c r="G280" s="10" t="s">
        <v>423</v>
      </c>
      <c r="H280" s="10">
        <v>3</v>
      </c>
      <c r="I280" s="10">
        <v>10</v>
      </c>
      <c r="J280" s="10">
        <v>2015</v>
      </c>
      <c r="K280" s="12">
        <v>42073</v>
      </c>
      <c r="L280" s="12" t="s">
        <v>129</v>
      </c>
      <c r="M280" s="10">
        <v>1</v>
      </c>
      <c r="N280" s="10" t="s">
        <v>12</v>
      </c>
      <c r="O280" s="10" t="s">
        <v>41</v>
      </c>
      <c r="P280" s="10" t="s">
        <v>47</v>
      </c>
      <c r="Q280" s="10" t="s">
        <v>147</v>
      </c>
      <c r="R280" s="10" t="s">
        <v>33</v>
      </c>
      <c r="S280" s="10" t="s">
        <v>21</v>
      </c>
      <c r="T280" s="10" t="s">
        <v>20</v>
      </c>
      <c r="U280" s="10">
        <v>1</v>
      </c>
      <c r="V280" s="10">
        <v>0</v>
      </c>
      <c r="W280" s="10">
        <v>0</v>
      </c>
      <c r="X280" s="10">
        <v>0</v>
      </c>
      <c r="Y280" s="10">
        <v>0</v>
      </c>
      <c r="Z280" s="10">
        <v>1</v>
      </c>
      <c r="AA280" s="10">
        <v>1</v>
      </c>
      <c r="AB280" s="10">
        <v>1</v>
      </c>
      <c r="AC280">
        <v>825</v>
      </c>
      <c r="AD280" s="10">
        <v>0</v>
      </c>
      <c r="AE280" s="10">
        <v>0</v>
      </c>
      <c r="AF280" s="10">
        <v>0</v>
      </c>
      <c r="AG280">
        <v>0</v>
      </c>
      <c r="AH280">
        <v>420</v>
      </c>
      <c r="AI280">
        <v>550</v>
      </c>
      <c r="AJ280">
        <v>370</v>
      </c>
      <c r="AK280" s="20" t="s">
        <v>651</v>
      </c>
      <c r="AL280" s="10" t="s">
        <v>656</v>
      </c>
      <c r="AM280" s="10">
        <v>31</v>
      </c>
      <c r="AN280" s="10" t="s">
        <v>155</v>
      </c>
      <c r="AO280" s="10" t="s">
        <v>422</v>
      </c>
      <c r="AP280" s="10" t="s">
        <v>39</v>
      </c>
      <c r="AQ280" s="10" t="s">
        <v>0</v>
      </c>
      <c r="AR280" s="9">
        <v>36756</v>
      </c>
      <c r="AS280" s="14">
        <v>2284</v>
      </c>
      <c r="AT280" s="9">
        <v>34472</v>
      </c>
      <c r="AU280" s="7">
        <v>3032.37</v>
      </c>
      <c r="AV280" s="7">
        <v>3308.04</v>
      </c>
      <c r="AW280" s="7">
        <v>9648.4499999999989</v>
      </c>
      <c r="AX280" s="14">
        <v>2165</v>
      </c>
      <c r="AY280" s="14">
        <v>1649</v>
      </c>
      <c r="AZ280" s="7">
        <v>1929.6900000000003</v>
      </c>
      <c r="BA280" s="7">
        <v>2481.0299999999997</v>
      </c>
      <c r="BB280" s="7">
        <v>2756.7000000000003</v>
      </c>
      <c r="BC280" s="7">
        <v>3308.04</v>
      </c>
      <c r="BD280" s="7">
        <v>1102.68</v>
      </c>
      <c r="BE280" s="7">
        <v>23662.240000000002</v>
      </c>
      <c r="BF280" s="8">
        <v>10809.759999999998</v>
      </c>
      <c r="BG280" s="8">
        <v>7718.76</v>
      </c>
      <c r="BH280" s="7">
        <v>4054.1867999999999</v>
      </c>
      <c r="BI280" s="8">
        <v>3090.9999999999982</v>
      </c>
      <c r="BJ280" s="8">
        <v>-963.18680000000177</v>
      </c>
    </row>
    <row r="281" spans="1:62" x14ac:dyDescent="0.45">
      <c r="A281" s="13" t="s">
        <v>2169</v>
      </c>
      <c r="B281" s="10" t="s">
        <v>1157</v>
      </c>
      <c r="C281" s="10" t="s">
        <v>1318</v>
      </c>
      <c r="D281" s="10">
        <v>2014</v>
      </c>
      <c r="E281" s="10" t="s">
        <v>1317</v>
      </c>
      <c r="F281" s="10" t="s">
        <v>280</v>
      </c>
      <c r="G281" s="10" t="s">
        <v>423</v>
      </c>
      <c r="H281" s="10">
        <v>3</v>
      </c>
      <c r="I281" s="10">
        <v>10</v>
      </c>
      <c r="J281" s="10">
        <v>2015</v>
      </c>
      <c r="K281" s="12">
        <v>42073</v>
      </c>
      <c r="L281" s="12" t="s">
        <v>129</v>
      </c>
      <c r="M281" s="10">
        <v>1</v>
      </c>
      <c r="N281" s="10" t="s">
        <v>12</v>
      </c>
      <c r="O281" s="10" t="s">
        <v>438</v>
      </c>
      <c r="P281" s="10" t="s">
        <v>37</v>
      </c>
      <c r="Q281" s="10" t="s">
        <v>147</v>
      </c>
      <c r="R281" s="10" t="s">
        <v>33</v>
      </c>
      <c r="S281" s="10" t="s">
        <v>7</v>
      </c>
      <c r="T281" s="10" t="s">
        <v>20</v>
      </c>
      <c r="U281" s="10">
        <v>0</v>
      </c>
      <c r="V281" s="10">
        <v>0</v>
      </c>
      <c r="W281" s="10">
        <v>0</v>
      </c>
      <c r="X281" s="10">
        <v>1</v>
      </c>
      <c r="Y281" s="10">
        <v>0</v>
      </c>
      <c r="Z281" s="10">
        <v>1</v>
      </c>
      <c r="AA281" s="10">
        <v>1</v>
      </c>
      <c r="AB281" s="10">
        <v>0</v>
      </c>
      <c r="AC281">
        <v>0</v>
      </c>
      <c r="AD281" s="10">
        <v>0</v>
      </c>
      <c r="AE281" s="10">
        <v>0</v>
      </c>
      <c r="AF281" s="10">
        <v>640</v>
      </c>
      <c r="AG281">
        <v>0</v>
      </c>
      <c r="AH281">
        <v>420</v>
      </c>
      <c r="AI281">
        <v>550</v>
      </c>
      <c r="AJ281">
        <v>0</v>
      </c>
      <c r="AK281" s="20" t="s">
        <v>651</v>
      </c>
      <c r="AL281" s="10" t="s">
        <v>764</v>
      </c>
      <c r="AM281" s="10">
        <v>49</v>
      </c>
      <c r="AN281" s="10" t="s">
        <v>502</v>
      </c>
      <c r="AO281" s="10" t="s">
        <v>501</v>
      </c>
      <c r="AP281" s="10" t="s">
        <v>27</v>
      </c>
      <c r="AQ281" s="10" t="s">
        <v>31</v>
      </c>
      <c r="AR281" s="9">
        <v>39421</v>
      </c>
      <c r="AS281" s="14">
        <v>1220</v>
      </c>
      <c r="AT281" s="9">
        <v>38201</v>
      </c>
      <c r="AU281" s="7">
        <v>3252.2325000000001</v>
      </c>
      <c r="AV281" s="7">
        <v>3547.89</v>
      </c>
      <c r="AW281" s="7">
        <v>10348.012499999999</v>
      </c>
      <c r="AX281" s="14">
        <v>1610</v>
      </c>
      <c r="AY281" s="14">
        <v>1490</v>
      </c>
      <c r="AZ281" s="7">
        <v>2069.6025000000004</v>
      </c>
      <c r="BA281" s="7">
        <v>2660.9175</v>
      </c>
      <c r="BB281" s="7">
        <v>2956.5750000000003</v>
      </c>
      <c r="BC281" s="7">
        <v>3547.89</v>
      </c>
      <c r="BD281" s="7">
        <v>1182.6300000000001</v>
      </c>
      <c r="BE281" s="7">
        <v>24387.34</v>
      </c>
      <c r="BF281" s="8">
        <v>13813.66</v>
      </c>
      <c r="BG281" s="8">
        <v>8278.41</v>
      </c>
      <c r="BH281" s="7">
        <v>5416.4453999999996</v>
      </c>
      <c r="BI281" s="8">
        <v>5535.25</v>
      </c>
      <c r="BJ281" s="8">
        <v>118.80460000000039</v>
      </c>
    </row>
    <row r="282" spans="1:62" x14ac:dyDescent="0.45">
      <c r="A282" s="13" t="s">
        <v>1986</v>
      </c>
      <c r="B282" s="10" t="s">
        <v>796</v>
      </c>
      <c r="C282" s="10" t="s">
        <v>1114</v>
      </c>
      <c r="D282" s="11">
        <v>2014</v>
      </c>
      <c r="E282" s="11" t="s">
        <v>1116</v>
      </c>
      <c r="F282" s="11" t="s">
        <v>1112</v>
      </c>
      <c r="G282" s="10" t="s">
        <v>423</v>
      </c>
      <c r="H282" s="10">
        <v>3</v>
      </c>
      <c r="I282" s="10">
        <v>10</v>
      </c>
      <c r="J282" s="10">
        <v>2015</v>
      </c>
      <c r="K282" s="12">
        <v>42073</v>
      </c>
      <c r="L282" s="12" t="s">
        <v>129</v>
      </c>
      <c r="M282" s="10">
        <v>1</v>
      </c>
      <c r="N282" s="10" t="s">
        <v>12</v>
      </c>
      <c r="O282" s="10" t="s">
        <v>427</v>
      </c>
      <c r="P282" s="10" t="s">
        <v>37</v>
      </c>
      <c r="Q282" s="10" t="s">
        <v>147</v>
      </c>
      <c r="R282" s="10" t="s">
        <v>45</v>
      </c>
      <c r="S282" s="10" t="s">
        <v>44</v>
      </c>
      <c r="T282" s="10" t="s">
        <v>20</v>
      </c>
      <c r="U282" s="10">
        <v>1</v>
      </c>
      <c r="V282" s="10">
        <v>0</v>
      </c>
      <c r="W282" s="10">
        <v>0</v>
      </c>
      <c r="X282" s="10">
        <v>1</v>
      </c>
      <c r="Y282" s="10">
        <v>1</v>
      </c>
      <c r="Z282" s="10">
        <v>0</v>
      </c>
      <c r="AA282" s="10">
        <v>1</v>
      </c>
      <c r="AB282" s="10">
        <v>1</v>
      </c>
      <c r="AC282">
        <v>825</v>
      </c>
      <c r="AD282" s="10">
        <v>0</v>
      </c>
      <c r="AE282" s="10">
        <v>0</v>
      </c>
      <c r="AF282" s="10">
        <v>640</v>
      </c>
      <c r="AG282">
        <v>710</v>
      </c>
      <c r="AH282">
        <v>0</v>
      </c>
      <c r="AI282">
        <v>550</v>
      </c>
      <c r="AJ282">
        <v>370</v>
      </c>
      <c r="AK282" s="20" t="s">
        <v>659</v>
      </c>
      <c r="AL282" s="18" t="s">
        <v>670</v>
      </c>
      <c r="AM282" s="10">
        <v>62</v>
      </c>
      <c r="AN282" s="10" t="s">
        <v>155</v>
      </c>
      <c r="AO282" s="10" t="s">
        <v>422</v>
      </c>
      <c r="AP282" s="10" t="s">
        <v>27</v>
      </c>
      <c r="AQ282" s="10" t="s">
        <v>31</v>
      </c>
      <c r="AR282" s="9">
        <v>27233</v>
      </c>
      <c r="AS282" s="14">
        <v>2719</v>
      </c>
      <c r="AT282" s="9">
        <v>24514</v>
      </c>
      <c r="AU282" s="7">
        <v>1797.3779999999999</v>
      </c>
      <c r="AV282" s="7">
        <v>1960.7759999999998</v>
      </c>
      <c r="AW282" s="7">
        <v>5718.9299999999994</v>
      </c>
      <c r="AX282" s="14">
        <v>3095</v>
      </c>
      <c r="AY282" s="14">
        <v>1490</v>
      </c>
      <c r="AZ282" s="7">
        <v>1143.7860000000001</v>
      </c>
      <c r="BA282" s="7">
        <v>1470.5819999999999</v>
      </c>
      <c r="BB282" s="7">
        <v>1633.98</v>
      </c>
      <c r="BC282" s="7">
        <v>1960.7759999999998</v>
      </c>
      <c r="BD282" s="7">
        <v>653.59199999999998</v>
      </c>
      <c r="BE282" s="7">
        <v>16349.655999999999</v>
      </c>
      <c r="BF282" s="8">
        <v>8164.344000000001</v>
      </c>
      <c r="BG282" s="8">
        <v>4575.1440000000002</v>
      </c>
      <c r="BH282" s="7">
        <v>1702.0625</v>
      </c>
      <c r="BI282" s="8">
        <v>3589.2000000000007</v>
      </c>
      <c r="BJ282" s="8">
        <v>1887.1375000000007</v>
      </c>
    </row>
    <row r="283" spans="1:62" x14ac:dyDescent="0.45">
      <c r="A283" s="13" t="s">
        <v>1954</v>
      </c>
      <c r="B283" s="10" t="s">
        <v>796</v>
      </c>
      <c r="C283" s="10" t="s">
        <v>1082</v>
      </c>
      <c r="D283" s="10">
        <v>2015</v>
      </c>
      <c r="E283" s="10" t="s">
        <v>1081</v>
      </c>
      <c r="F283" s="10" t="s">
        <v>284</v>
      </c>
      <c r="G283" s="10" t="s">
        <v>149</v>
      </c>
      <c r="H283" s="10">
        <v>3</v>
      </c>
      <c r="I283" s="10">
        <v>10</v>
      </c>
      <c r="J283" s="10">
        <v>2015</v>
      </c>
      <c r="K283" s="12">
        <v>42073</v>
      </c>
      <c r="L283" s="12" t="s">
        <v>129</v>
      </c>
      <c r="M283" s="10">
        <v>1</v>
      </c>
      <c r="N283" s="10" t="s">
        <v>163</v>
      </c>
      <c r="O283" s="10" t="s">
        <v>160</v>
      </c>
      <c r="P283" s="10" t="s">
        <v>10</v>
      </c>
      <c r="Q283" s="10" t="s">
        <v>46</v>
      </c>
      <c r="R283" s="10" t="s">
        <v>8</v>
      </c>
      <c r="S283" s="11" t="s">
        <v>44</v>
      </c>
      <c r="T283" s="10" t="s">
        <v>20</v>
      </c>
      <c r="U283" s="10">
        <v>1</v>
      </c>
      <c r="V283" s="10">
        <v>0</v>
      </c>
      <c r="W283" s="10">
        <v>0</v>
      </c>
      <c r="X283" s="10">
        <v>0</v>
      </c>
      <c r="Y283" s="10">
        <v>1</v>
      </c>
      <c r="Z283" s="10">
        <v>1</v>
      </c>
      <c r="AA283" s="10">
        <v>1</v>
      </c>
      <c r="AB283" s="10">
        <v>0</v>
      </c>
      <c r="AC283">
        <v>825</v>
      </c>
      <c r="AD283" s="10">
        <v>0</v>
      </c>
      <c r="AE283" s="10">
        <v>0</v>
      </c>
      <c r="AF283" s="10">
        <v>0</v>
      </c>
      <c r="AG283">
        <v>710</v>
      </c>
      <c r="AH283">
        <v>420</v>
      </c>
      <c r="AI283">
        <v>550</v>
      </c>
      <c r="AJ283">
        <v>0</v>
      </c>
      <c r="AK283" s="20" t="s">
        <v>5</v>
      </c>
      <c r="AL283" s="10" t="s">
        <v>686</v>
      </c>
      <c r="AM283" s="10">
        <v>61</v>
      </c>
      <c r="AN283" s="10" t="s">
        <v>3</v>
      </c>
      <c r="AO283" s="10" t="s">
        <v>146</v>
      </c>
      <c r="AP283" s="10" t="s">
        <v>27</v>
      </c>
      <c r="AQ283" s="10" t="s">
        <v>31</v>
      </c>
      <c r="AR283" s="9">
        <v>18005</v>
      </c>
      <c r="AS283" s="14">
        <v>4897</v>
      </c>
      <c r="AT283" s="9">
        <v>13108</v>
      </c>
      <c r="AU283" s="7">
        <v>1782.4950000000001</v>
      </c>
      <c r="AV283" s="7">
        <v>1944.54</v>
      </c>
      <c r="AW283" s="7">
        <v>5671.5749999999998</v>
      </c>
      <c r="AX283" s="14">
        <v>2505</v>
      </c>
      <c r="AY283" s="14">
        <v>1795</v>
      </c>
      <c r="AZ283" s="7">
        <v>1134.3150000000001</v>
      </c>
      <c r="BA283" s="7">
        <v>1458.405</v>
      </c>
      <c r="BB283" s="7">
        <v>1620.45</v>
      </c>
      <c r="BC283" s="7">
        <v>1944.54</v>
      </c>
      <c r="BD283" s="7">
        <v>648.18000000000006</v>
      </c>
      <c r="BE283" s="7">
        <v>15967.240000000002</v>
      </c>
      <c r="BF283" s="8">
        <v>-2859.2400000000016</v>
      </c>
      <c r="BG283" s="8">
        <v>4537.26</v>
      </c>
      <c r="BH283" s="7">
        <v>457.327</v>
      </c>
      <c r="BI283" s="8">
        <v>-7396.5000000000018</v>
      </c>
      <c r="BJ283" s="8">
        <v>-7853.827000000002</v>
      </c>
    </row>
    <row r="284" spans="1:62" x14ac:dyDescent="0.45">
      <c r="A284" s="13" t="s">
        <v>1889</v>
      </c>
      <c r="B284" s="10" t="s">
        <v>796</v>
      </c>
      <c r="C284" s="10" t="s">
        <v>1010</v>
      </c>
      <c r="D284" s="10">
        <v>2015</v>
      </c>
      <c r="E284" s="10" t="s">
        <v>1009</v>
      </c>
      <c r="F284" s="10" t="s">
        <v>505</v>
      </c>
      <c r="G284" s="10" t="s">
        <v>423</v>
      </c>
      <c r="H284" s="10">
        <v>3</v>
      </c>
      <c r="I284" s="10">
        <v>10</v>
      </c>
      <c r="J284" s="10">
        <v>2015</v>
      </c>
      <c r="K284" s="12">
        <v>42073</v>
      </c>
      <c r="L284" s="12" t="s">
        <v>129</v>
      </c>
      <c r="M284" s="10">
        <v>1</v>
      </c>
      <c r="N284" s="10" t="s">
        <v>12</v>
      </c>
      <c r="O284" s="10" t="s">
        <v>509</v>
      </c>
      <c r="P284" s="10" t="s">
        <v>47</v>
      </c>
      <c r="Q284" s="10" t="s">
        <v>46</v>
      </c>
      <c r="R284" s="10" t="s">
        <v>61</v>
      </c>
      <c r="S284" s="10" t="s">
        <v>21</v>
      </c>
      <c r="T284" s="10" t="s">
        <v>20</v>
      </c>
      <c r="U284" s="10">
        <v>0</v>
      </c>
      <c r="V284" s="10">
        <v>1</v>
      </c>
      <c r="W284" s="10">
        <v>0</v>
      </c>
      <c r="X284" s="10">
        <v>1</v>
      </c>
      <c r="Y284" s="10">
        <v>1</v>
      </c>
      <c r="Z284" s="10">
        <v>0</v>
      </c>
      <c r="AA284" s="10">
        <v>1</v>
      </c>
      <c r="AB284" s="10">
        <v>0</v>
      </c>
      <c r="AC284">
        <v>0</v>
      </c>
      <c r="AD284" s="10">
        <v>870</v>
      </c>
      <c r="AE284" s="10">
        <v>0</v>
      </c>
      <c r="AF284" s="10">
        <v>640</v>
      </c>
      <c r="AG284">
        <v>710</v>
      </c>
      <c r="AH284">
        <v>0</v>
      </c>
      <c r="AI284">
        <v>550</v>
      </c>
      <c r="AJ284">
        <v>0</v>
      </c>
      <c r="AK284" s="19" t="s">
        <v>659</v>
      </c>
      <c r="AL284" s="18" t="s">
        <v>674</v>
      </c>
      <c r="AM284" s="10">
        <v>130</v>
      </c>
      <c r="AN284" s="10" t="s">
        <v>502</v>
      </c>
      <c r="AO284" s="10" t="s">
        <v>501</v>
      </c>
      <c r="AP284" s="10" t="s">
        <v>27</v>
      </c>
      <c r="AQ284" s="10" t="s">
        <v>31</v>
      </c>
      <c r="AR284" s="9">
        <v>36136</v>
      </c>
      <c r="AS284" s="14">
        <v>3225</v>
      </c>
      <c r="AT284" s="9">
        <v>32911</v>
      </c>
      <c r="AU284" s="7">
        <v>2384.9759999999997</v>
      </c>
      <c r="AV284" s="7">
        <v>2601.7919999999999</v>
      </c>
      <c r="AW284" s="7">
        <v>7588.5599999999986</v>
      </c>
      <c r="AX284" s="14">
        <v>2770</v>
      </c>
      <c r="AY284" s="14">
        <v>1490</v>
      </c>
      <c r="AZ284" s="7">
        <v>1517.712</v>
      </c>
      <c r="BA284" s="7">
        <v>1951.3439999999998</v>
      </c>
      <c r="BB284" s="7">
        <v>2168.16</v>
      </c>
      <c r="BC284" s="7">
        <v>2601.7919999999999</v>
      </c>
      <c r="BD284" s="7">
        <v>867.26400000000001</v>
      </c>
      <c r="BE284" s="7">
        <v>19870.751999999997</v>
      </c>
      <c r="BF284" s="8">
        <v>13040.248000000003</v>
      </c>
      <c r="BG284" s="8">
        <v>6070.848</v>
      </c>
      <c r="BH284" s="7">
        <v>4423.0464000000002</v>
      </c>
      <c r="BI284" s="8">
        <v>6969.4000000000033</v>
      </c>
      <c r="BJ284" s="8">
        <v>2546.3536000000031</v>
      </c>
    </row>
    <row r="285" spans="1:62" x14ac:dyDescent="0.45">
      <c r="A285" s="13" t="s">
        <v>1856</v>
      </c>
      <c r="B285" s="10" t="s">
        <v>796</v>
      </c>
      <c r="C285" s="10" t="s">
        <v>975</v>
      </c>
      <c r="D285" s="10">
        <v>2015</v>
      </c>
      <c r="E285" s="10" t="s">
        <v>974</v>
      </c>
      <c r="F285" s="10" t="s">
        <v>505</v>
      </c>
      <c r="G285" s="10" t="s">
        <v>835</v>
      </c>
      <c r="H285" s="10">
        <v>3</v>
      </c>
      <c r="I285" s="10">
        <v>10</v>
      </c>
      <c r="J285" s="10">
        <v>2015</v>
      </c>
      <c r="K285" s="12">
        <v>42073</v>
      </c>
      <c r="L285" s="12" t="s">
        <v>129</v>
      </c>
      <c r="M285" s="10">
        <v>1</v>
      </c>
      <c r="N285" s="10" t="s">
        <v>25</v>
      </c>
      <c r="O285" s="10" t="s">
        <v>504</v>
      </c>
      <c r="P285" s="10" t="s">
        <v>47</v>
      </c>
      <c r="Q285" s="10" t="s">
        <v>156</v>
      </c>
      <c r="R285" s="10" t="s">
        <v>33</v>
      </c>
      <c r="S285" s="10" t="s">
        <v>44</v>
      </c>
      <c r="T285" s="10" t="s">
        <v>20</v>
      </c>
      <c r="U285" s="10">
        <v>1</v>
      </c>
      <c r="V285" s="10">
        <v>0</v>
      </c>
      <c r="W285" s="10">
        <v>0</v>
      </c>
      <c r="X285" s="10">
        <v>0</v>
      </c>
      <c r="Y285" s="10">
        <v>1</v>
      </c>
      <c r="Z285" s="10">
        <v>1</v>
      </c>
      <c r="AA285" s="10">
        <v>0</v>
      </c>
      <c r="AB285" s="10">
        <v>1</v>
      </c>
      <c r="AC285">
        <v>825</v>
      </c>
      <c r="AD285" s="10">
        <v>0</v>
      </c>
      <c r="AE285" s="10">
        <v>0</v>
      </c>
      <c r="AF285" s="10">
        <v>0</v>
      </c>
      <c r="AG285">
        <v>710</v>
      </c>
      <c r="AH285">
        <v>420</v>
      </c>
      <c r="AI285">
        <v>0</v>
      </c>
      <c r="AJ285">
        <v>370</v>
      </c>
      <c r="AK285" s="19" t="s">
        <v>5</v>
      </c>
      <c r="AL285" s="18" t="s">
        <v>562</v>
      </c>
      <c r="AM285" s="10">
        <v>37</v>
      </c>
      <c r="AN285" s="10" t="s">
        <v>155</v>
      </c>
      <c r="AO285" s="10" t="s">
        <v>422</v>
      </c>
      <c r="AP285" s="10" t="s">
        <v>27</v>
      </c>
      <c r="AQ285" s="10" t="s">
        <v>31</v>
      </c>
      <c r="AR285" s="9">
        <v>29391</v>
      </c>
      <c r="AS285" s="14">
        <v>5930</v>
      </c>
      <c r="AT285" s="9">
        <v>23461</v>
      </c>
      <c r="AU285" s="7">
        <v>1778.1555000000001</v>
      </c>
      <c r="AV285" s="7">
        <v>1939.806</v>
      </c>
      <c r="AW285" s="7">
        <v>5657.7674999999999</v>
      </c>
      <c r="AX285" s="14">
        <v>2325</v>
      </c>
      <c r="AY285" s="14">
        <v>1270</v>
      </c>
      <c r="AZ285" s="7">
        <v>1131.5535000000002</v>
      </c>
      <c r="BA285" s="7">
        <v>1454.8545000000001</v>
      </c>
      <c r="BB285" s="7">
        <v>1616.5050000000001</v>
      </c>
      <c r="BC285" s="7">
        <v>1939.806</v>
      </c>
      <c r="BD285" s="7">
        <v>646.60200000000009</v>
      </c>
      <c r="BE285" s="7">
        <v>15233.835999999999</v>
      </c>
      <c r="BF285" s="8">
        <v>8227.1640000000007</v>
      </c>
      <c r="BG285" s="8">
        <v>4526.2139999999999</v>
      </c>
      <c r="BH285" s="7">
        <v>2271.9243000000001</v>
      </c>
      <c r="BI285" s="8">
        <v>3700.9500000000007</v>
      </c>
      <c r="BJ285" s="8">
        <v>1429.0257000000006</v>
      </c>
    </row>
    <row r="286" spans="1:62" x14ac:dyDescent="0.45">
      <c r="A286" s="13" t="s">
        <v>1800</v>
      </c>
      <c r="B286" s="10" t="s">
        <v>796</v>
      </c>
      <c r="C286" s="10" t="s">
        <v>910</v>
      </c>
      <c r="D286" s="10">
        <v>2015</v>
      </c>
      <c r="E286" s="10" t="s">
        <v>909</v>
      </c>
      <c r="F286" s="10" t="s">
        <v>150</v>
      </c>
      <c r="G286" s="10" t="s">
        <v>149</v>
      </c>
      <c r="H286" s="10">
        <v>3</v>
      </c>
      <c r="I286" s="10">
        <v>10</v>
      </c>
      <c r="J286" s="10">
        <v>2015</v>
      </c>
      <c r="K286" s="12">
        <v>42073</v>
      </c>
      <c r="L286" s="12" t="s">
        <v>129</v>
      </c>
      <c r="M286" s="10">
        <v>1</v>
      </c>
      <c r="N286" s="10" t="s">
        <v>12</v>
      </c>
      <c r="O286" s="10" t="s">
        <v>240</v>
      </c>
      <c r="P286" s="10" t="s">
        <v>71</v>
      </c>
      <c r="Q286" s="10" t="s">
        <v>156</v>
      </c>
      <c r="R286" s="10" t="s">
        <v>33</v>
      </c>
      <c r="S286" s="10" t="s">
        <v>44</v>
      </c>
      <c r="T286" s="10" t="s">
        <v>20</v>
      </c>
      <c r="U286" s="10">
        <v>1</v>
      </c>
      <c r="V286" s="10">
        <v>1</v>
      </c>
      <c r="W286" s="10">
        <v>0</v>
      </c>
      <c r="X286" s="10">
        <v>0</v>
      </c>
      <c r="Y286" s="10">
        <v>1</v>
      </c>
      <c r="Z286" s="10">
        <v>0</v>
      </c>
      <c r="AA286" s="10">
        <v>1</v>
      </c>
      <c r="AB286" s="10">
        <v>1</v>
      </c>
      <c r="AC286">
        <v>825</v>
      </c>
      <c r="AD286" s="10">
        <v>870</v>
      </c>
      <c r="AE286" s="10">
        <v>0</v>
      </c>
      <c r="AF286" s="10">
        <v>0</v>
      </c>
      <c r="AG286">
        <v>710</v>
      </c>
      <c r="AH286">
        <v>0</v>
      </c>
      <c r="AI286">
        <v>550</v>
      </c>
      <c r="AJ286">
        <v>370</v>
      </c>
      <c r="AK286" s="19" t="s">
        <v>682</v>
      </c>
      <c r="AL286" s="18" t="s">
        <v>739</v>
      </c>
      <c r="AM286" s="10">
        <v>108</v>
      </c>
      <c r="AN286" s="10" t="s">
        <v>155</v>
      </c>
      <c r="AO286" s="10" t="s">
        <v>154</v>
      </c>
      <c r="AP286" s="10" t="s">
        <v>39</v>
      </c>
      <c r="AQ286" s="10" t="s">
        <v>31</v>
      </c>
      <c r="AR286" s="9">
        <v>19086</v>
      </c>
      <c r="AS286" s="14">
        <v>4864</v>
      </c>
      <c r="AT286" s="9">
        <v>14222</v>
      </c>
      <c r="AU286" s="7">
        <v>1889.5140000000001</v>
      </c>
      <c r="AV286" s="7">
        <v>2061.288</v>
      </c>
      <c r="AW286" s="7">
        <v>6012.09</v>
      </c>
      <c r="AX286" s="14">
        <v>3325</v>
      </c>
      <c r="AY286" s="14">
        <v>1567</v>
      </c>
      <c r="AZ286" s="7">
        <v>1202.4180000000001</v>
      </c>
      <c r="BA286" s="7">
        <v>1545.9660000000001</v>
      </c>
      <c r="BB286" s="7">
        <v>1717.7400000000002</v>
      </c>
      <c r="BC286" s="7">
        <v>2061.288</v>
      </c>
      <c r="BD286" s="7">
        <v>687.09600000000012</v>
      </c>
      <c r="BE286" s="7">
        <v>17259.728000000003</v>
      </c>
      <c r="BF286" s="8">
        <v>-3037.7280000000028</v>
      </c>
      <c r="BG286" s="8">
        <v>4809.6720000000005</v>
      </c>
      <c r="BH286" s="7">
        <v>400.80600000000004</v>
      </c>
      <c r="BI286" s="8">
        <v>-7847.4000000000033</v>
      </c>
      <c r="BJ286" s="8">
        <v>-8248.2060000000038</v>
      </c>
    </row>
    <row r="287" spans="1:62" x14ac:dyDescent="0.45">
      <c r="A287" s="13" t="s">
        <v>1704</v>
      </c>
      <c r="B287" s="10" t="s">
        <v>796</v>
      </c>
      <c r="C287" s="10" t="s">
        <v>795</v>
      </c>
      <c r="D287" s="10">
        <v>2013</v>
      </c>
      <c r="E287" s="10" t="s">
        <v>794</v>
      </c>
      <c r="F287" s="10" t="s">
        <v>793</v>
      </c>
      <c r="G287" s="10" t="s">
        <v>792</v>
      </c>
      <c r="H287" s="10">
        <v>3</v>
      </c>
      <c r="I287" s="10">
        <v>10</v>
      </c>
      <c r="J287" s="10">
        <v>2015</v>
      </c>
      <c r="K287" s="12">
        <v>42073</v>
      </c>
      <c r="L287" s="12" t="s">
        <v>129</v>
      </c>
      <c r="M287" s="10">
        <v>1</v>
      </c>
      <c r="N287" s="10" t="s">
        <v>148</v>
      </c>
      <c r="O287" s="10" t="s">
        <v>11</v>
      </c>
      <c r="P287" s="10" t="s">
        <v>47</v>
      </c>
      <c r="Q287" s="10" t="s">
        <v>147</v>
      </c>
      <c r="R287" s="10" t="s">
        <v>77</v>
      </c>
      <c r="S287" s="10" t="s">
        <v>7</v>
      </c>
      <c r="T287" s="10" t="s">
        <v>20</v>
      </c>
      <c r="U287" s="10">
        <v>1</v>
      </c>
      <c r="V287" s="10">
        <v>1</v>
      </c>
      <c r="W287" s="10">
        <v>0</v>
      </c>
      <c r="X287" s="10">
        <v>0</v>
      </c>
      <c r="Y287" s="10">
        <v>0</v>
      </c>
      <c r="Z287" s="10">
        <v>1</v>
      </c>
      <c r="AA287" s="10">
        <v>0</v>
      </c>
      <c r="AB287" s="10">
        <v>0</v>
      </c>
      <c r="AC287">
        <v>825</v>
      </c>
      <c r="AD287" s="10">
        <v>870</v>
      </c>
      <c r="AE287" s="10">
        <v>0</v>
      </c>
      <c r="AF287" s="10">
        <v>0</v>
      </c>
      <c r="AG287">
        <v>0</v>
      </c>
      <c r="AH287">
        <v>420</v>
      </c>
      <c r="AI287">
        <v>0</v>
      </c>
      <c r="AJ287">
        <v>0</v>
      </c>
      <c r="AK287" s="15" t="s">
        <v>5</v>
      </c>
      <c r="AL287" s="18" t="s">
        <v>686</v>
      </c>
      <c r="AM287" s="10">
        <v>43</v>
      </c>
      <c r="AN287" s="10" t="s">
        <v>3</v>
      </c>
      <c r="AO287" s="10" t="s">
        <v>146</v>
      </c>
      <c r="AP287" s="10" t="s">
        <v>1</v>
      </c>
      <c r="AQ287" s="10" t="s">
        <v>31</v>
      </c>
      <c r="AR287" s="9">
        <v>39114</v>
      </c>
      <c r="AS287" s="14">
        <v>4937</v>
      </c>
      <c r="AT287" s="9">
        <v>34177</v>
      </c>
      <c r="AU287" s="7">
        <v>1790.1840000000002</v>
      </c>
      <c r="AV287" s="7">
        <v>1952.9280000000001</v>
      </c>
      <c r="AW287" s="7">
        <v>5696.04</v>
      </c>
      <c r="AX287" s="14">
        <v>2115</v>
      </c>
      <c r="AY287" s="14">
        <v>1020</v>
      </c>
      <c r="AZ287" s="7">
        <v>1139.2080000000003</v>
      </c>
      <c r="BA287" s="7">
        <v>1464.6960000000001</v>
      </c>
      <c r="BB287" s="7">
        <v>1627.4400000000003</v>
      </c>
      <c r="BC287" s="7">
        <v>1952.9280000000001</v>
      </c>
      <c r="BD287" s="7">
        <v>650.97600000000011</v>
      </c>
      <c r="BE287" s="7">
        <v>14852.568000000001</v>
      </c>
      <c r="BF287" s="8">
        <v>19324.432000000001</v>
      </c>
      <c r="BG287" s="8">
        <v>4556.8320000000003</v>
      </c>
      <c r="BH287" s="7">
        <v>993.49559999999997</v>
      </c>
      <c r="BI287" s="8">
        <v>14767.6</v>
      </c>
      <c r="BJ287" s="8">
        <v>13774.1044</v>
      </c>
    </row>
    <row r="288" spans="1:62" x14ac:dyDescent="0.45">
      <c r="A288" s="13" t="s">
        <v>2869</v>
      </c>
      <c r="B288" s="10" t="s">
        <v>18</v>
      </c>
      <c r="C288" s="10" t="s">
        <v>507</v>
      </c>
      <c r="D288" s="10">
        <v>2015</v>
      </c>
      <c r="E288" s="10" t="s">
        <v>506</v>
      </c>
      <c r="F288" s="10" t="s">
        <v>505</v>
      </c>
      <c r="G288" s="10" t="s">
        <v>423</v>
      </c>
      <c r="H288" s="10">
        <v>3</v>
      </c>
      <c r="I288" s="10">
        <v>10</v>
      </c>
      <c r="J288" s="10">
        <v>2015</v>
      </c>
      <c r="K288" s="12">
        <v>42073</v>
      </c>
      <c r="L288" s="12" t="s">
        <v>129</v>
      </c>
      <c r="M288" s="10">
        <v>1</v>
      </c>
      <c r="N288" s="10" t="s">
        <v>25</v>
      </c>
      <c r="O288" s="10" t="s">
        <v>434</v>
      </c>
      <c r="P288" s="10" t="s">
        <v>47</v>
      </c>
      <c r="Q288" s="10" t="s">
        <v>156</v>
      </c>
      <c r="R288" s="10" t="s">
        <v>70</v>
      </c>
      <c r="S288" s="10" t="s">
        <v>7</v>
      </c>
      <c r="T288" s="10" t="s">
        <v>40</v>
      </c>
      <c r="U288" s="10">
        <v>1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1</v>
      </c>
      <c r="AC288">
        <v>825</v>
      </c>
      <c r="AD288" s="10">
        <v>0</v>
      </c>
      <c r="AE288" s="10">
        <v>0</v>
      </c>
      <c r="AF288" s="10">
        <v>0</v>
      </c>
      <c r="AG288">
        <v>0</v>
      </c>
      <c r="AH288">
        <v>0</v>
      </c>
      <c r="AI288">
        <v>0</v>
      </c>
      <c r="AJ288">
        <v>370</v>
      </c>
      <c r="AK288" s="20" t="s">
        <v>5</v>
      </c>
      <c r="AL288" s="10" t="s">
        <v>4</v>
      </c>
      <c r="AM288" s="10">
        <v>55</v>
      </c>
      <c r="AN288" s="10" t="s">
        <v>155</v>
      </c>
      <c r="AO288" s="10" t="s">
        <v>422</v>
      </c>
      <c r="AP288" s="10" t="s">
        <v>27</v>
      </c>
      <c r="AQ288" s="10" t="s">
        <v>31</v>
      </c>
      <c r="AR288" s="9">
        <v>29043</v>
      </c>
      <c r="AS288" s="14">
        <v>1346</v>
      </c>
      <c r="AT288" s="9">
        <v>27697</v>
      </c>
      <c r="AU288" s="7">
        <v>1277.8920000000001</v>
      </c>
      <c r="AV288" s="7">
        <v>1394.0640000000001</v>
      </c>
      <c r="AW288" s="7">
        <v>4066.02</v>
      </c>
      <c r="AX288" s="14">
        <v>1195</v>
      </c>
      <c r="AY288" s="14">
        <v>1795</v>
      </c>
      <c r="AZ288" s="7">
        <v>813.20400000000018</v>
      </c>
      <c r="BA288" s="7">
        <v>1045.548</v>
      </c>
      <c r="BB288" s="7">
        <v>1161.72</v>
      </c>
      <c r="BC288" s="7">
        <v>1394.0640000000001</v>
      </c>
      <c r="BD288" s="7">
        <v>464.68800000000005</v>
      </c>
      <c r="BE288" s="7">
        <v>11354.384</v>
      </c>
      <c r="BF288" s="8">
        <v>16342.616</v>
      </c>
      <c r="BG288" s="8">
        <v>3252.8160000000003</v>
      </c>
      <c r="BH288" s="7">
        <v>792.87390000000005</v>
      </c>
      <c r="BI288" s="8">
        <v>13089.8</v>
      </c>
      <c r="BJ288" s="8">
        <v>12296.926099999999</v>
      </c>
    </row>
    <row r="289" spans="1:62" x14ac:dyDescent="0.45">
      <c r="A289" s="13" t="s">
        <v>2747</v>
      </c>
      <c r="B289" s="10" t="s">
        <v>18</v>
      </c>
      <c r="C289" s="10" t="s">
        <v>425</v>
      </c>
      <c r="D289" s="10">
        <v>2014</v>
      </c>
      <c r="E289" s="10" t="s">
        <v>424</v>
      </c>
      <c r="F289" s="10" t="s">
        <v>280</v>
      </c>
      <c r="G289" s="10" t="s">
        <v>423</v>
      </c>
      <c r="H289" s="10">
        <v>3</v>
      </c>
      <c r="I289" s="10">
        <v>10</v>
      </c>
      <c r="J289" s="10">
        <v>2015</v>
      </c>
      <c r="K289" s="12">
        <v>42073</v>
      </c>
      <c r="L289" s="12" t="s">
        <v>129</v>
      </c>
      <c r="M289" s="10">
        <v>1</v>
      </c>
      <c r="N289" s="10" t="s">
        <v>12</v>
      </c>
      <c r="O289" s="10" t="s">
        <v>24</v>
      </c>
      <c r="P289" s="10" t="s">
        <v>10</v>
      </c>
      <c r="Q289" s="10" t="s">
        <v>147</v>
      </c>
      <c r="R289" s="10" t="s">
        <v>77</v>
      </c>
      <c r="S289" s="10" t="s">
        <v>7</v>
      </c>
      <c r="T289" s="10" t="s">
        <v>40</v>
      </c>
      <c r="U289" s="10">
        <v>0</v>
      </c>
      <c r="V289" s="10">
        <v>0</v>
      </c>
      <c r="W289" s="10">
        <v>1</v>
      </c>
      <c r="X289" s="10">
        <v>1</v>
      </c>
      <c r="Y289" s="10">
        <v>1</v>
      </c>
      <c r="Z289" s="10">
        <v>1</v>
      </c>
      <c r="AA289" s="10">
        <v>1</v>
      </c>
      <c r="AB289" s="10">
        <v>0</v>
      </c>
      <c r="AC289">
        <v>0</v>
      </c>
      <c r="AD289" s="10">
        <v>0</v>
      </c>
      <c r="AE289" s="10">
        <v>425</v>
      </c>
      <c r="AF289" s="10">
        <v>640</v>
      </c>
      <c r="AG289">
        <v>710</v>
      </c>
      <c r="AH289">
        <v>420</v>
      </c>
      <c r="AI289">
        <v>550</v>
      </c>
      <c r="AJ289">
        <v>0</v>
      </c>
      <c r="AK289" s="20" t="s">
        <v>5</v>
      </c>
      <c r="AL289" s="10" t="s">
        <v>4</v>
      </c>
      <c r="AM289" s="10">
        <v>40</v>
      </c>
      <c r="AN289" s="10" t="s">
        <v>3</v>
      </c>
      <c r="AO289" s="10" t="s">
        <v>146</v>
      </c>
      <c r="AP289" s="10" t="s">
        <v>39</v>
      </c>
      <c r="AQ289" s="10" t="s">
        <v>31</v>
      </c>
      <c r="AR289" s="9">
        <v>35788</v>
      </c>
      <c r="AS289" s="14">
        <v>1772</v>
      </c>
      <c r="AT289" s="9">
        <v>34016</v>
      </c>
      <c r="AU289" s="7">
        <v>2662.9460000000004</v>
      </c>
      <c r="AV289" s="7">
        <v>2905.0320000000002</v>
      </c>
      <c r="AW289" s="7">
        <v>8473.01</v>
      </c>
      <c r="AX289" s="14">
        <v>2745</v>
      </c>
      <c r="AY289" s="14">
        <v>1734</v>
      </c>
      <c r="AZ289" s="7">
        <v>1694.6020000000003</v>
      </c>
      <c r="BA289" s="7">
        <v>2178.7740000000003</v>
      </c>
      <c r="BB289" s="7">
        <v>2420.86</v>
      </c>
      <c r="BC289" s="7">
        <v>2905.0320000000002</v>
      </c>
      <c r="BD289" s="7">
        <v>968.34400000000005</v>
      </c>
      <c r="BE289" s="7">
        <v>21909.192000000003</v>
      </c>
      <c r="BF289" s="8">
        <v>12106.807999999997</v>
      </c>
      <c r="BG289" s="8">
        <v>6778.4080000000004</v>
      </c>
      <c r="BH289" s="7">
        <v>977.01240000000007</v>
      </c>
      <c r="BI289" s="8">
        <v>5328.3999999999969</v>
      </c>
      <c r="BJ289" s="8">
        <v>4351.3875999999964</v>
      </c>
    </row>
    <row r="290" spans="1:62" x14ac:dyDescent="0.45">
      <c r="A290" s="13" t="s">
        <v>2535</v>
      </c>
      <c r="B290" s="10" t="s">
        <v>18</v>
      </c>
      <c r="C290" s="10" t="s">
        <v>152</v>
      </c>
      <c r="D290" s="10">
        <v>2015</v>
      </c>
      <c r="E290" s="10" t="s">
        <v>158</v>
      </c>
      <c r="F290" s="10" t="s">
        <v>157</v>
      </c>
      <c r="G290" s="10" t="s">
        <v>149</v>
      </c>
      <c r="H290" s="10">
        <v>3</v>
      </c>
      <c r="I290" s="10">
        <v>10</v>
      </c>
      <c r="J290" s="10">
        <v>2015</v>
      </c>
      <c r="K290" s="12">
        <v>42073</v>
      </c>
      <c r="L290" s="12" t="s">
        <v>129</v>
      </c>
      <c r="M290" s="10">
        <v>1</v>
      </c>
      <c r="N290" s="10" t="s">
        <v>12</v>
      </c>
      <c r="O290" s="10" t="s">
        <v>160</v>
      </c>
      <c r="P290" s="10" t="s">
        <v>71</v>
      </c>
      <c r="Q290" s="10" t="s">
        <v>147</v>
      </c>
      <c r="R290" s="10" t="s">
        <v>36</v>
      </c>
      <c r="S290" s="10" t="s">
        <v>7</v>
      </c>
      <c r="T290" s="10" t="s">
        <v>40</v>
      </c>
      <c r="U290" s="10">
        <v>1</v>
      </c>
      <c r="V290" s="10">
        <v>0</v>
      </c>
      <c r="W290" s="10">
        <v>0</v>
      </c>
      <c r="X290" s="10">
        <v>1</v>
      </c>
      <c r="Y290" s="10">
        <v>1</v>
      </c>
      <c r="Z290" s="10">
        <v>1</v>
      </c>
      <c r="AA290" s="10">
        <v>0</v>
      </c>
      <c r="AB290" s="10">
        <v>1</v>
      </c>
      <c r="AC290">
        <v>825</v>
      </c>
      <c r="AD290" s="10">
        <v>0</v>
      </c>
      <c r="AE290" s="10">
        <v>0</v>
      </c>
      <c r="AF290" s="10">
        <v>640</v>
      </c>
      <c r="AG290">
        <v>710</v>
      </c>
      <c r="AH290">
        <v>420</v>
      </c>
      <c r="AI290">
        <v>0</v>
      </c>
      <c r="AJ290">
        <v>370</v>
      </c>
      <c r="AK290" s="20" t="s">
        <v>5</v>
      </c>
      <c r="AL290" s="10" t="s">
        <v>4</v>
      </c>
      <c r="AM290" s="10">
        <v>109</v>
      </c>
      <c r="AN290" s="10" t="s">
        <v>3</v>
      </c>
      <c r="AO290" s="10" t="s">
        <v>146</v>
      </c>
      <c r="AP290" s="10" t="s">
        <v>39</v>
      </c>
      <c r="AQ290" s="10" t="s">
        <v>52</v>
      </c>
      <c r="AR290" s="9">
        <v>15559</v>
      </c>
      <c r="AS290" s="14">
        <v>4915</v>
      </c>
      <c r="AT290" s="9">
        <v>10644</v>
      </c>
      <c r="AU290" s="7">
        <v>1366.9920000000002</v>
      </c>
      <c r="AV290" s="7">
        <v>1491.2640000000001</v>
      </c>
      <c r="AW290" s="7">
        <v>4349.5199999999995</v>
      </c>
      <c r="AX290" s="14">
        <v>2965</v>
      </c>
      <c r="AY290" s="14">
        <v>1020</v>
      </c>
      <c r="AZ290" s="7">
        <v>869.90400000000011</v>
      </c>
      <c r="BA290" s="7">
        <v>1118.4480000000001</v>
      </c>
      <c r="BB290" s="7">
        <v>1242.7200000000003</v>
      </c>
      <c r="BC290" s="7">
        <v>1491.2640000000001</v>
      </c>
      <c r="BD290" s="7">
        <v>497.08800000000002</v>
      </c>
      <c r="BE290" s="7">
        <v>12932.584000000001</v>
      </c>
      <c r="BF290" s="8">
        <v>-2288.5840000000007</v>
      </c>
      <c r="BG290" s="8">
        <v>3479.616</v>
      </c>
      <c r="BH290" s="7">
        <v>424.76070000000004</v>
      </c>
      <c r="BI290" s="8">
        <v>-5768.2000000000007</v>
      </c>
      <c r="BJ290" s="8">
        <v>-6192.9607000000005</v>
      </c>
    </row>
    <row r="291" spans="1:62" x14ac:dyDescent="0.45">
      <c r="A291" s="13" t="s">
        <v>2429</v>
      </c>
      <c r="B291" s="10" t="s">
        <v>18</v>
      </c>
      <c r="C291" s="10" t="s">
        <v>17</v>
      </c>
      <c r="D291" s="10">
        <v>2013</v>
      </c>
      <c r="E291" s="10" t="s">
        <v>16</v>
      </c>
      <c r="F291" s="10" t="s">
        <v>15</v>
      </c>
      <c r="G291" s="10" t="s">
        <v>14</v>
      </c>
      <c r="H291" s="10">
        <v>3</v>
      </c>
      <c r="I291" s="10">
        <v>10</v>
      </c>
      <c r="J291" s="10">
        <v>2015</v>
      </c>
      <c r="K291" s="12">
        <v>42073</v>
      </c>
      <c r="L291" s="12" t="s">
        <v>129</v>
      </c>
      <c r="M291" s="10">
        <v>1</v>
      </c>
      <c r="N291" s="10" t="s">
        <v>25</v>
      </c>
      <c r="O291" s="10" t="s">
        <v>41</v>
      </c>
      <c r="P291" s="10" t="s">
        <v>47</v>
      </c>
      <c r="Q291" s="10" t="s">
        <v>34</v>
      </c>
      <c r="R291" s="10" t="s">
        <v>45</v>
      </c>
      <c r="S291" s="10" t="s">
        <v>21</v>
      </c>
      <c r="T291" s="10" t="s">
        <v>40</v>
      </c>
      <c r="U291" s="10">
        <v>1</v>
      </c>
      <c r="V291" s="10">
        <v>0</v>
      </c>
      <c r="W291" s="10">
        <v>1</v>
      </c>
      <c r="X291" s="10">
        <v>1</v>
      </c>
      <c r="Y291" s="10">
        <v>0</v>
      </c>
      <c r="Z291" s="10">
        <v>0</v>
      </c>
      <c r="AA291" s="10">
        <v>1</v>
      </c>
      <c r="AB291" s="10">
        <v>0</v>
      </c>
      <c r="AC291">
        <v>825</v>
      </c>
      <c r="AD291" s="10">
        <v>0</v>
      </c>
      <c r="AE291" s="10">
        <v>425</v>
      </c>
      <c r="AF291" s="10">
        <v>640</v>
      </c>
      <c r="AG291">
        <v>0</v>
      </c>
      <c r="AH291">
        <v>0</v>
      </c>
      <c r="AI291">
        <v>550</v>
      </c>
      <c r="AJ291">
        <v>0</v>
      </c>
      <c r="AK291" s="20" t="s">
        <v>5</v>
      </c>
      <c r="AL291" s="10" t="s">
        <v>4</v>
      </c>
      <c r="AM291" s="10">
        <v>241</v>
      </c>
      <c r="AN291" s="10" t="s">
        <v>3</v>
      </c>
      <c r="AO291" s="10" t="s">
        <v>2</v>
      </c>
      <c r="AP291" s="10" t="s">
        <v>1</v>
      </c>
      <c r="AQ291" s="10" t="s">
        <v>0</v>
      </c>
      <c r="AR291" s="9">
        <v>18969</v>
      </c>
      <c r="AS291" s="14">
        <v>3894</v>
      </c>
      <c r="AT291" s="9">
        <v>15075</v>
      </c>
      <c r="AU291" s="7">
        <v>1460.6129999999998</v>
      </c>
      <c r="AV291" s="7">
        <v>1593.396</v>
      </c>
      <c r="AW291" s="7">
        <v>4647.4049999999997</v>
      </c>
      <c r="AX291" s="14">
        <v>2440</v>
      </c>
      <c r="AY291" s="14">
        <v>1020</v>
      </c>
      <c r="AZ291" s="7">
        <v>929.48099999999999</v>
      </c>
      <c r="BA291" s="7">
        <v>1195.0469999999998</v>
      </c>
      <c r="BB291" s="7">
        <v>1327.83</v>
      </c>
      <c r="BC291" s="7">
        <v>1593.396</v>
      </c>
      <c r="BD291" s="7">
        <v>531.13199999999995</v>
      </c>
      <c r="BE291" s="7">
        <v>13020.376</v>
      </c>
      <c r="BF291" s="8">
        <v>2054.6239999999998</v>
      </c>
      <c r="BG291" s="8">
        <v>3717.924</v>
      </c>
      <c r="BH291" s="7">
        <v>517.8537</v>
      </c>
      <c r="BI291" s="8">
        <v>-1663.3000000000002</v>
      </c>
      <c r="BJ291" s="8">
        <v>-2181.1537000000003</v>
      </c>
    </row>
    <row r="292" spans="1:62" x14ac:dyDescent="0.45">
      <c r="A292" s="13" t="s">
        <v>2072</v>
      </c>
      <c r="B292" s="10" t="s">
        <v>1157</v>
      </c>
      <c r="C292" s="10" t="s">
        <v>1197</v>
      </c>
      <c r="D292" s="10">
        <v>2012</v>
      </c>
      <c r="E292" s="10" t="s">
        <v>1196</v>
      </c>
      <c r="F292" s="10" t="s">
        <v>505</v>
      </c>
      <c r="G292" s="10" t="s">
        <v>835</v>
      </c>
      <c r="H292" s="10">
        <v>3</v>
      </c>
      <c r="I292" s="10">
        <v>10</v>
      </c>
      <c r="J292" s="10">
        <v>2015</v>
      </c>
      <c r="K292" s="12">
        <v>42073</v>
      </c>
      <c r="L292" s="12" t="s">
        <v>129</v>
      </c>
      <c r="M292" s="10">
        <v>1</v>
      </c>
      <c r="N292" s="10" t="s">
        <v>25</v>
      </c>
      <c r="O292" s="10" t="s">
        <v>438</v>
      </c>
      <c r="P292" s="10" t="s">
        <v>10</v>
      </c>
      <c r="Q292" s="10" t="s">
        <v>156</v>
      </c>
      <c r="R292" s="10" t="s">
        <v>29</v>
      </c>
      <c r="S292" s="10" t="s">
        <v>7</v>
      </c>
      <c r="T292" s="10" t="s">
        <v>40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1</v>
      </c>
      <c r="AB292" s="10">
        <v>0</v>
      </c>
      <c r="AC292">
        <v>0</v>
      </c>
      <c r="AD292" s="10">
        <v>0</v>
      </c>
      <c r="AE292" s="10">
        <v>0</v>
      </c>
      <c r="AF292" s="10">
        <v>0</v>
      </c>
      <c r="AG292">
        <v>0</v>
      </c>
      <c r="AH292">
        <v>0</v>
      </c>
      <c r="AI292">
        <v>550</v>
      </c>
      <c r="AJ292">
        <v>0</v>
      </c>
      <c r="AK292" s="20" t="s">
        <v>651</v>
      </c>
      <c r="AL292" s="10" t="s">
        <v>764</v>
      </c>
      <c r="AM292" s="10">
        <v>29</v>
      </c>
      <c r="AN292" s="10" t="s">
        <v>502</v>
      </c>
      <c r="AO292" s="10" t="s">
        <v>501</v>
      </c>
      <c r="AP292" s="10" t="s">
        <v>27</v>
      </c>
      <c r="AQ292" s="10" t="s">
        <v>102</v>
      </c>
      <c r="AR292" s="9">
        <v>45052</v>
      </c>
      <c r="AS292" s="14">
        <v>2170</v>
      </c>
      <c r="AT292" s="9">
        <v>42882</v>
      </c>
      <c r="AU292" s="7">
        <v>2973.4320000000002</v>
      </c>
      <c r="AV292" s="7">
        <v>3243.7440000000001</v>
      </c>
      <c r="AW292" s="7">
        <v>9460.92</v>
      </c>
      <c r="AX292" s="14">
        <v>550</v>
      </c>
      <c r="AY292" s="14">
        <v>1795</v>
      </c>
      <c r="AZ292" s="7">
        <v>1892.1840000000002</v>
      </c>
      <c r="BA292" s="7">
        <v>2432.808</v>
      </c>
      <c r="BB292" s="7">
        <v>2703.1200000000003</v>
      </c>
      <c r="BC292" s="7">
        <v>3243.7440000000001</v>
      </c>
      <c r="BD292" s="7">
        <v>1081.248</v>
      </c>
      <c r="BE292" s="7">
        <v>21807.464</v>
      </c>
      <c r="BF292" s="8">
        <v>21074.536</v>
      </c>
      <c r="BG292" s="8">
        <v>7568.7360000000008</v>
      </c>
      <c r="BH292" s="7">
        <v>6190.1448</v>
      </c>
      <c r="BI292" s="8">
        <v>13505.8</v>
      </c>
      <c r="BJ292" s="8">
        <v>7315.6551999999992</v>
      </c>
    </row>
    <row r="293" spans="1:62" x14ac:dyDescent="0.45">
      <c r="A293" s="13" t="s">
        <v>1925</v>
      </c>
      <c r="B293" s="10" t="s">
        <v>796</v>
      </c>
      <c r="C293" s="10" t="s">
        <v>1042</v>
      </c>
      <c r="D293" s="10">
        <v>2015</v>
      </c>
      <c r="E293" s="10" t="s">
        <v>1044</v>
      </c>
      <c r="F293" s="10" t="s">
        <v>284</v>
      </c>
      <c r="G293" s="10" t="s">
        <v>149</v>
      </c>
      <c r="H293" s="10">
        <v>3</v>
      </c>
      <c r="I293" s="10">
        <v>10</v>
      </c>
      <c r="J293" s="10">
        <v>2015</v>
      </c>
      <c r="K293" s="12">
        <v>42073</v>
      </c>
      <c r="L293" s="12" t="s">
        <v>129</v>
      </c>
      <c r="M293" s="10">
        <v>1</v>
      </c>
      <c r="N293" s="10" t="s">
        <v>148</v>
      </c>
      <c r="O293" s="10" t="s">
        <v>172</v>
      </c>
      <c r="P293" s="10" t="s">
        <v>104</v>
      </c>
      <c r="Q293" s="10" t="s">
        <v>156</v>
      </c>
      <c r="R293" s="10" t="s">
        <v>70</v>
      </c>
      <c r="S293" s="11" t="s">
        <v>44</v>
      </c>
      <c r="T293" s="10" t="s">
        <v>40</v>
      </c>
      <c r="U293" s="10">
        <v>0</v>
      </c>
      <c r="V293" s="10">
        <v>0</v>
      </c>
      <c r="W293" s="10">
        <v>0</v>
      </c>
      <c r="X293" s="10">
        <v>0</v>
      </c>
      <c r="Y293" s="10">
        <v>1</v>
      </c>
      <c r="Z293" s="10">
        <v>0</v>
      </c>
      <c r="AA293" s="10">
        <v>1</v>
      </c>
      <c r="AB293" s="10">
        <v>1</v>
      </c>
      <c r="AC293">
        <v>0</v>
      </c>
      <c r="AD293" s="10">
        <v>0</v>
      </c>
      <c r="AE293" s="10">
        <v>0</v>
      </c>
      <c r="AF293" s="10">
        <v>0</v>
      </c>
      <c r="AG293">
        <v>710</v>
      </c>
      <c r="AH293">
        <v>0</v>
      </c>
      <c r="AI293">
        <v>550</v>
      </c>
      <c r="AJ293">
        <v>370</v>
      </c>
      <c r="AK293" s="20" t="s">
        <v>659</v>
      </c>
      <c r="AL293" s="18" t="s">
        <v>670</v>
      </c>
      <c r="AM293" s="10">
        <v>38</v>
      </c>
      <c r="AN293" s="10" t="s">
        <v>155</v>
      </c>
      <c r="AO293" s="10" t="s">
        <v>154</v>
      </c>
      <c r="AP293" s="10" t="s">
        <v>27</v>
      </c>
      <c r="AQ293" s="10" t="s">
        <v>31</v>
      </c>
      <c r="AR293" s="9">
        <v>15781</v>
      </c>
      <c r="AS293" s="14">
        <v>4601</v>
      </c>
      <c r="AT293" s="9">
        <v>11180</v>
      </c>
      <c r="AU293" s="7">
        <v>1562.319</v>
      </c>
      <c r="AV293" s="7">
        <v>1704.348</v>
      </c>
      <c r="AW293" s="7">
        <v>4971.0149999999994</v>
      </c>
      <c r="AX293" s="14">
        <v>1630</v>
      </c>
      <c r="AY293" s="14">
        <v>1270</v>
      </c>
      <c r="AZ293" s="7">
        <v>994.20300000000009</v>
      </c>
      <c r="BA293" s="7">
        <v>1278.261</v>
      </c>
      <c r="BB293" s="7">
        <v>1420.29</v>
      </c>
      <c r="BC293" s="7">
        <v>1704.348</v>
      </c>
      <c r="BD293" s="7">
        <v>568.11599999999999</v>
      </c>
      <c r="BE293" s="7">
        <v>13126.088</v>
      </c>
      <c r="BF293" s="8">
        <v>-1946.0879999999997</v>
      </c>
      <c r="BG293" s="8">
        <v>3976.8119999999999</v>
      </c>
      <c r="BH293" s="7">
        <v>986.3125</v>
      </c>
      <c r="BI293" s="8">
        <v>-5922.9</v>
      </c>
      <c r="BJ293" s="8">
        <v>-6909.2124999999996</v>
      </c>
    </row>
    <row r="294" spans="1:62" x14ac:dyDescent="0.45">
      <c r="A294" s="13" t="s">
        <v>1734</v>
      </c>
      <c r="B294" s="10" t="s">
        <v>796</v>
      </c>
      <c r="C294" s="10" t="s">
        <v>837</v>
      </c>
      <c r="D294" s="10">
        <v>2013</v>
      </c>
      <c r="E294" s="10" t="s">
        <v>839</v>
      </c>
      <c r="F294" s="10" t="s">
        <v>280</v>
      </c>
      <c r="G294" s="10" t="s">
        <v>835</v>
      </c>
      <c r="H294" s="10">
        <v>3</v>
      </c>
      <c r="I294" s="10">
        <v>10</v>
      </c>
      <c r="J294" s="10">
        <v>2015</v>
      </c>
      <c r="K294" s="12">
        <v>42073</v>
      </c>
      <c r="L294" s="12" t="s">
        <v>129</v>
      </c>
      <c r="M294" s="10">
        <v>1</v>
      </c>
      <c r="N294" s="10" t="s">
        <v>12</v>
      </c>
      <c r="O294" s="10" t="s">
        <v>427</v>
      </c>
      <c r="P294" s="10" t="s">
        <v>62</v>
      </c>
      <c r="Q294" s="10" t="s">
        <v>147</v>
      </c>
      <c r="R294" s="10" t="s">
        <v>70</v>
      </c>
      <c r="S294" s="10" t="s">
        <v>7</v>
      </c>
      <c r="T294" s="10" t="s">
        <v>40</v>
      </c>
      <c r="U294" s="10">
        <v>1</v>
      </c>
      <c r="V294" s="10">
        <v>0</v>
      </c>
      <c r="W294" s="10">
        <v>0</v>
      </c>
      <c r="X294" s="10">
        <v>0</v>
      </c>
      <c r="Y294" s="10">
        <v>1</v>
      </c>
      <c r="Z294" s="10">
        <v>1</v>
      </c>
      <c r="AA294" s="10">
        <v>0</v>
      </c>
      <c r="AB294" s="10">
        <v>0</v>
      </c>
      <c r="AC294">
        <v>825</v>
      </c>
      <c r="AD294" s="10">
        <v>0</v>
      </c>
      <c r="AE294" s="10">
        <v>0</v>
      </c>
      <c r="AF294" s="10">
        <v>0</v>
      </c>
      <c r="AG294">
        <v>710</v>
      </c>
      <c r="AH294">
        <v>420</v>
      </c>
      <c r="AI294">
        <v>0</v>
      </c>
      <c r="AJ294">
        <v>0</v>
      </c>
      <c r="AK294" s="19" t="s">
        <v>682</v>
      </c>
      <c r="AL294" s="18" t="s">
        <v>705</v>
      </c>
      <c r="AM294" s="10">
        <v>67</v>
      </c>
      <c r="AN294" s="10" t="s">
        <v>155</v>
      </c>
      <c r="AO294" s="10" t="s">
        <v>154</v>
      </c>
      <c r="AP294" s="10" t="s">
        <v>27</v>
      </c>
      <c r="AQ294" s="10" t="s">
        <v>31</v>
      </c>
      <c r="AR294" s="9">
        <v>27102</v>
      </c>
      <c r="AS294" s="14">
        <v>5786</v>
      </c>
      <c r="AT294" s="9">
        <v>21316</v>
      </c>
      <c r="AU294" s="7">
        <v>1788.732</v>
      </c>
      <c r="AV294" s="7">
        <v>1951.3439999999998</v>
      </c>
      <c r="AW294" s="7">
        <v>5691.4199999999992</v>
      </c>
      <c r="AX294" s="14">
        <v>1955</v>
      </c>
      <c r="AY294" s="14">
        <v>1795</v>
      </c>
      <c r="AZ294" s="7">
        <v>1138.2840000000001</v>
      </c>
      <c r="BA294" s="7">
        <v>1463.5079999999998</v>
      </c>
      <c r="BB294" s="7">
        <v>1626.12</v>
      </c>
      <c r="BC294" s="7">
        <v>1951.3439999999998</v>
      </c>
      <c r="BD294" s="7">
        <v>650.44799999999998</v>
      </c>
      <c r="BE294" s="7">
        <v>15458.063999999998</v>
      </c>
      <c r="BF294" s="8">
        <v>5857.9360000000015</v>
      </c>
      <c r="BG294" s="8">
        <v>4553.1359999999995</v>
      </c>
      <c r="BH294" s="7">
        <v>569.14200000000005</v>
      </c>
      <c r="BI294" s="8">
        <v>1304.800000000002</v>
      </c>
      <c r="BJ294" s="8">
        <v>735.65800000000195</v>
      </c>
    </row>
    <row r="295" spans="1:62" x14ac:dyDescent="0.45">
      <c r="A295" s="13" t="s">
        <v>1733</v>
      </c>
      <c r="B295" s="10" t="s">
        <v>796</v>
      </c>
      <c r="C295" s="10" t="s">
        <v>837</v>
      </c>
      <c r="D295" s="10">
        <v>2013</v>
      </c>
      <c r="E295" s="10" t="s">
        <v>836</v>
      </c>
      <c r="F295" s="10" t="s">
        <v>280</v>
      </c>
      <c r="G295" s="10" t="s">
        <v>835</v>
      </c>
      <c r="H295" s="10">
        <v>3</v>
      </c>
      <c r="I295" s="10">
        <v>10</v>
      </c>
      <c r="J295" s="10">
        <v>2015</v>
      </c>
      <c r="K295" s="12">
        <v>42073</v>
      </c>
      <c r="L295" s="12" t="s">
        <v>129</v>
      </c>
      <c r="M295" s="10">
        <v>1</v>
      </c>
      <c r="N295" s="10" t="s">
        <v>12</v>
      </c>
      <c r="O295" s="10" t="s">
        <v>434</v>
      </c>
      <c r="P295" s="10" t="s">
        <v>62</v>
      </c>
      <c r="Q295" s="10" t="s">
        <v>22</v>
      </c>
      <c r="R295" s="10" t="s">
        <v>61</v>
      </c>
      <c r="S295" s="10" t="s">
        <v>44</v>
      </c>
      <c r="T295" s="10" t="s">
        <v>40</v>
      </c>
      <c r="U295" s="10">
        <v>1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1</v>
      </c>
      <c r="AB295" s="10">
        <v>0</v>
      </c>
      <c r="AC295">
        <v>825</v>
      </c>
      <c r="AD295" s="10">
        <v>0</v>
      </c>
      <c r="AE295" s="10">
        <v>0</v>
      </c>
      <c r="AF295" s="10">
        <v>0</v>
      </c>
      <c r="AG295">
        <v>0</v>
      </c>
      <c r="AH295">
        <v>0</v>
      </c>
      <c r="AI295">
        <v>550</v>
      </c>
      <c r="AJ295">
        <v>0</v>
      </c>
      <c r="AK295" s="15" t="s">
        <v>5</v>
      </c>
      <c r="AL295" s="18" t="s">
        <v>686</v>
      </c>
      <c r="AM295" s="10">
        <v>83</v>
      </c>
      <c r="AN295" s="10" t="s">
        <v>155</v>
      </c>
      <c r="AO295" s="10" t="s">
        <v>154</v>
      </c>
      <c r="AP295" s="10" t="s">
        <v>27</v>
      </c>
      <c r="AQ295" s="10" t="s">
        <v>31</v>
      </c>
      <c r="AR295" s="9">
        <v>26891</v>
      </c>
      <c r="AS295" s="14">
        <v>3184</v>
      </c>
      <c r="AT295" s="9">
        <v>23707</v>
      </c>
      <c r="AU295" s="7">
        <v>1774.8059999999998</v>
      </c>
      <c r="AV295" s="7">
        <v>1936.1519999999998</v>
      </c>
      <c r="AW295" s="7">
        <v>5647.1099999999988</v>
      </c>
      <c r="AX295" s="14">
        <v>1375</v>
      </c>
      <c r="AY295" s="14">
        <v>1270</v>
      </c>
      <c r="AZ295" s="7">
        <v>1129.422</v>
      </c>
      <c r="BA295" s="7">
        <v>1452.1139999999998</v>
      </c>
      <c r="BB295" s="7">
        <v>1613.46</v>
      </c>
      <c r="BC295" s="7">
        <v>1936.1519999999998</v>
      </c>
      <c r="BD295" s="7">
        <v>645.3839999999999</v>
      </c>
      <c r="BE295" s="7">
        <v>14261.911999999997</v>
      </c>
      <c r="BF295" s="8">
        <v>9445.0880000000034</v>
      </c>
      <c r="BG295" s="8">
        <v>4517.6879999999992</v>
      </c>
      <c r="BH295" s="7">
        <v>683.03139999999996</v>
      </c>
      <c r="BI295" s="8">
        <v>4927.4000000000042</v>
      </c>
      <c r="BJ295" s="8">
        <v>4244.3686000000043</v>
      </c>
    </row>
    <row r="296" spans="1:62" x14ac:dyDescent="0.45">
      <c r="A296" s="13" t="s">
        <v>1669</v>
      </c>
      <c r="B296" s="10" t="s">
        <v>654</v>
      </c>
      <c r="C296" s="10" t="s">
        <v>750</v>
      </c>
      <c r="D296" s="10">
        <v>2014</v>
      </c>
      <c r="E296" s="10" t="s">
        <v>752</v>
      </c>
      <c r="F296" s="10" t="s">
        <v>748</v>
      </c>
      <c r="G296" s="10" t="s">
        <v>747</v>
      </c>
      <c r="H296" s="10">
        <v>3</v>
      </c>
      <c r="I296" s="10">
        <v>10</v>
      </c>
      <c r="J296" s="10">
        <v>2015</v>
      </c>
      <c r="K296" s="12">
        <v>42073</v>
      </c>
      <c r="L296" s="12" t="s">
        <v>129</v>
      </c>
      <c r="M296" s="10">
        <v>1</v>
      </c>
      <c r="N296" s="10" t="s">
        <v>12</v>
      </c>
      <c r="O296" s="10" t="s">
        <v>131</v>
      </c>
      <c r="P296" s="10" t="s">
        <v>37</v>
      </c>
      <c r="Q296" s="10" t="s">
        <v>46</v>
      </c>
      <c r="R296" s="10" t="s">
        <v>29</v>
      </c>
      <c r="S296" s="10" t="s">
        <v>7</v>
      </c>
      <c r="T296" s="10" t="s">
        <v>40</v>
      </c>
      <c r="U296" s="10">
        <v>1</v>
      </c>
      <c r="V296" s="10">
        <v>0</v>
      </c>
      <c r="W296" s="10">
        <v>0</v>
      </c>
      <c r="X296" s="10">
        <v>1</v>
      </c>
      <c r="Y296" s="10">
        <v>1</v>
      </c>
      <c r="Z296" s="10">
        <v>0</v>
      </c>
      <c r="AA296" s="10">
        <v>0</v>
      </c>
      <c r="AB296" s="10">
        <v>0</v>
      </c>
      <c r="AC296">
        <v>825</v>
      </c>
      <c r="AD296" s="10">
        <v>0</v>
      </c>
      <c r="AE296" s="10">
        <v>0</v>
      </c>
      <c r="AF296" s="10">
        <v>640</v>
      </c>
      <c r="AG296">
        <v>710</v>
      </c>
      <c r="AH296">
        <v>0</v>
      </c>
      <c r="AI296">
        <v>0</v>
      </c>
      <c r="AJ296">
        <v>0</v>
      </c>
      <c r="AK296" s="19" t="s">
        <v>696</v>
      </c>
      <c r="AL296" s="18" t="s">
        <v>824</v>
      </c>
      <c r="AM296" s="10">
        <v>48</v>
      </c>
      <c r="AN296" s="10" t="s">
        <v>502</v>
      </c>
      <c r="AO296" s="10" t="s">
        <v>501</v>
      </c>
      <c r="AP296" s="10" t="s">
        <v>27</v>
      </c>
      <c r="AQ296" s="10" t="s">
        <v>31</v>
      </c>
      <c r="AR296" s="9">
        <v>33823</v>
      </c>
      <c r="AS296" s="14">
        <v>2816</v>
      </c>
      <c r="AT296" s="9">
        <v>31007</v>
      </c>
      <c r="AU296" s="7">
        <v>2604.3709999999996</v>
      </c>
      <c r="AV296" s="7">
        <v>2841.1319999999996</v>
      </c>
      <c r="AW296" s="7">
        <v>8286.6349999999984</v>
      </c>
      <c r="AX296" s="14">
        <v>2175</v>
      </c>
      <c r="AY296" s="14">
        <v>1110</v>
      </c>
      <c r="AZ296" s="7">
        <v>1657.327</v>
      </c>
      <c r="BA296" s="7">
        <v>2130.8489999999997</v>
      </c>
      <c r="BB296" s="7">
        <v>2367.61</v>
      </c>
      <c r="BC296" s="7">
        <v>2841.1319999999996</v>
      </c>
      <c r="BD296" s="7">
        <v>947.04399999999998</v>
      </c>
      <c r="BE296" s="7">
        <v>20331.791999999998</v>
      </c>
      <c r="BF296" s="8">
        <v>10675.208000000002</v>
      </c>
      <c r="BG296" s="8">
        <v>6629.3079999999991</v>
      </c>
      <c r="BH296" s="7">
        <v>1356.3022999999998</v>
      </c>
      <c r="BI296" s="8">
        <v>4045.9000000000033</v>
      </c>
      <c r="BJ296" s="8">
        <v>2689.5977000000034</v>
      </c>
    </row>
    <row r="297" spans="1:62" x14ac:dyDescent="0.45">
      <c r="A297" s="13" t="s">
        <v>1639</v>
      </c>
      <c r="B297" s="10" t="s">
        <v>654</v>
      </c>
      <c r="C297" s="10" t="s">
        <v>709</v>
      </c>
      <c r="D297" s="10">
        <v>2012</v>
      </c>
      <c r="E297" s="10" t="s">
        <v>708</v>
      </c>
      <c r="F297" s="10" t="s">
        <v>15</v>
      </c>
      <c r="G297" s="10" t="s">
        <v>14</v>
      </c>
      <c r="H297" s="10">
        <v>3</v>
      </c>
      <c r="I297" s="10">
        <v>10</v>
      </c>
      <c r="J297" s="10">
        <v>2015</v>
      </c>
      <c r="K297" s="12">
        <v>42073</v>
      </c>
      <c r="L297" s="12" t="s">
        <v>129</v>
      </c>
      <c r="M297" s="10">
        <v>1</v>
      </c>
      <c r="N297" s="10" t="s">
        <v>12</v>
      </c>
      <c r="O297" s="10" t="s">
        <v>11</v>
      </c>
      <c r="P297" s="10" t="s">
        <v>104</v>
      </c>
      <c r="Q297" s="10" t="s">
        <v>9</v>
      </c>
      <c r="R297" s="10" t="s">
        <v>49</v>
      </c>
      <c r="S297" s="10" t="s">
        <v>21</v>
      </c>
      <c r="T297" s="10" t="s">
        <v>40</v>
      </c>
      <c r="U297" s="10">
        <v>1</v>
      </c>
      <c r="V297" s="10">
        <v>0</v>
      </c>
      <c r="W297" s="10">
        <v>1</v>
      </c>
      <c r="X297" s="10">
        <v>1</v>
      </c>
      <c r="Y297" s="10">
        <v>1</v>
      </c>
      <c r="Z297" s="10">
        <v>1</v>
      </c>
      <c r="AA297" s="10">
        <v>0</v>
      </c>
      <c r="AB297" s="10">
        <v>1</v>
      </c>
      <c r="AC297">
        <v>825</v>
      </c>
      <c r="AD297" s="10">
        <v>0</v>
      </c>
      <c r="AE297" s="10">
        <v>425</v>
      </c>
      <c r="AF297" s="10">
        <v>640</v>
      </c>
      <c r="AG297">
        <v>710</v>
      </c>
      <c r="AH297">
        <v>420</v>
      </c>
      <c r="AI297">
        <v>0</v>
      </c>
      <c r="AJ297">
        <v>370</v>
      </c>
      <c r="AK297" s="19" t="s">
        <v>5</v>
      </c>
      <c r="AL297" s="18" t="s">
        <v>4</v>
      </c>
      <c r="AM297" s="10">
        <v>94</v>
      </c>
      <c r="AN297" s="10" t="s">
        <v>3</v>
      </c>
      <c r="AO297" s="10" t="s">
        <v>2</v>
      </c>
      <c r="AP297" s="10" t="s">
        <v>27</v>
      </c>
      <c r="AQ297" s="10" t="s">
        <v>31</v>
      </c>
      <c r="AR297" s="9">
        <v>28457</v>
      </c>
      <c r="AS297" s="14">
        <v>4668</v>
      </c>
      <c r="AT297" s="9">
        <v>23789</v>
      </c>
      <c r="AU297" s="7">
        <v>2504.2160000000003</v>
      </c>
      <c r="AV297" s="7">
        <v>2731.8720000000003</v>
      </c>
      <c r="AW297" s="7">
        <v>7967.96</v>
      </c>
      <c r="AX297" s="14">
        <v>3390</v>
      </c>
      <c r="AY297" s="14">
        <v>1567</v>
      </c>
      <c r="AZ297" s="7">
        <v>1593.5920000000003</v>
      </c>
      <c r="BA297" s="7">
        <v>2048.904</v>
      </c>
      <c r="BB297" s="7">
        <v>2276.5600000000004</v>
      </c>
      <c r="BC297" s="7">
        <v>2731.8720000000003</v>
      </c>
      <c r="BD297" s="7">
        <v>910.62400000000014</v>
      </c>
      <c r="BE297" s="7">
        <v>21348.232</v>
      </c>
      <c r="BF297" s="8">
        <v>2440.768</v>
      </c>
      <c r="BG297" s="8">
        <v>6374.3680000000004</v>
      </c>
      <c r="BH297" s="7">
        <v>776.87610000000006</v>
      </c>
      <c r="BI297" s="8">
        <v>-3933.6000000000004</v>
      </c>
      <c r="BJ297" s="8">
        <v>-4710.4761000000008</v>
      </c>
    </row>
    <row r="298" spans="1:62" x14ac:dyDescent="0.45">
      <c r="A298" s="13" t="s">
        <v>1610</v>
      </c>
      <c r="B298" s="10" t="s">
        <v>654</v>
      </c>
      <c r="C298" s="10" t="s">
        <v>653</v>
      </c>
      <c r="D298" s="10">
        <v>2012</v>
      </c>
      <c r="E298" s="10" t="s">
        <v>660</v>
      </c>
      <c r="F298" s="10" t="s">
        <v>280</v>
      </c>
      <c r="G298" s="10" t="s">
        <v>149</v>
      </c>
      <c r="H298" s="10">
        <v>3</v>
      </c>
      <c r="I298" s="10">
        <v>10</v>
      </c>
      <c r="J298" s="10">
        <v>2015</v>
      </c>
      <c r="K298" s="12">
        <v>42073</v>
      </c>
      <c r="L298" s="12" t="s">
        <v>129</v>
      </c>
      <c r="M298" s="10">
        <v>1</v>
      </c>
      <c r="N298" s="10" t="s">
        <v>163</v>
      </c>
      <c r="O298" s="10" t="s">
        <v>11</v>
      </c>
      <c r="P298" s="10" t="s">
        <v>10</v>
      </c>
      <c r="Q298" s="10" t="s">
        <v>147</v>
      </c>
      <c r="R298" s="10" t="s">
        <v>53</v>
      </c>
      <c r="S298" s="10" t="s">
        <v>7</v>
      </c>
      <c r="T298" s="10" t="s">
        <v>40</v>
      </c>
      <c r="U298" s="10">
        <v>1</v>
      </c>
      <c r="V298" s="10">
        <v>0</v>
      </c>
      <c r="W298" s="10">
        <v>1</v>
      </c>
      <c r="X298" s="10">
        <v>1</v>
      </c>
      <c r="Y298" s="10">
        <v>1</v>
      </c>
      <c r="Z298" s="10">
        <v>0</v>
      </c>
      <c r="AA298" s="10">
        <v>0</v>
      </c>
      <c r="AB298" s="10">
        <v>0</v>
      </c>
      <c r="AC298">
        <v>825</v>
      </c>
      <c r="AD298" s="10">
        <v>0</v>
      </c>
      <c r="AE298" s="10">
        <v>425</v>
      </c>
      <c r="AF298" s="10">
        <v>640</v>
      </c>
      <c r="AG298">
        <v>710</v>
      </c>
      <c r="AH298">
        <v>0</v>
      </c>
      <c r="AI298">
        <v>0</v>
      </c>
      <c r="AJ298">
        <v>0</v>
      </c>
      <c r="AK298" s="19" t="s">
        <v>682</v>
      </c>
      <c r="AL298" s="18" t="s">
        <v>681</v>
      </c>
      <c r="AM298" s="10">
        <v>239</v>
      </c>
      <c r="AN298" s="10" t="s">
        <v>3</v>
      </c>
      <c r="AO298" s="10" t="s">
        <v>146</v>
      </c>
      <c r="AP298" s="10" t="s">
        <v>1</v>
      </c>
      <c r="AQ298" s="10" t="s">
        <v>31</v>
      </c>
      <c r="AR298" s="9">
        <v>37643</v>
      </c>
      <c r="AS298" s="14">
        <v>2312</v>
      </c>
      <c r="AT298" s="9">
        <v>35331</v>
      </c>
      <c r="AU298" s="7">
        <v>2649.152</v>
      </c>
      <c r="AV298" s="7">
        <v>2889.9839999999999</v>
      </c>
      <c r="AW298" s="7">
        <v>8429.119999999999</v>
      </c>
      <c r="AX298" s="14">
        <v>2600</v>
      </c>
      <c r="AY298" s="14">
        <v>1270</v>
      </c>
      <c r="AZ298" s="7">
        <v>1685.8240000000003</v>
      </c>
      <c r="BA298" s="7">
        <v>2167.4879999999998</v>
      </c>
      <c r="BB298" s="7">
        <v>2408.3200000000002</v>
      </c>
      <c r="BC298" s="7">
        <v>2889.9839999999999</v>
      </c>
      <c r="BD298" s="7">
        <v>963.32800000000009</v>
      </c>
      <c r="BE298" s="7">
        <v>21209.903999999999</v>
      </c>
      <c r="BF298" s="8">
        <v>14121.096000000001</v>
      </c>
      <c r="BG298" s="8">
        <v>6743.2960000000003</v>
      </c>
      <c r="BH298" s="7">
        <v>790.50300000000004</v>
      </c>
      <c r="BI298" s="8">
        <v>7377.8000000000011</v>
      </c>
      <c r="BJ298" s="8">
        <v>6587.2970000000014</v>
      </c>
    </row>
    <row r="299" spans="1:62" x14ac:dyDescent="0.45">
      <c r="A299" s="13" t="s">
        <v>2527</v>
      </c>
      <c r="B299" s="10" t="s">
        <v>18</v>
      </c>
      <c r="C299" s="10" t="s">
        <v>152</v>
      </c>
      <c r="D299" s="10">
        <v>2015</v>
      </c>
      <c r="E299" s="10" t="s">
        <v>151</v>
      </c>
      <c r="F299" s="10" t="s">
        <v>150</v>
      </c>
      <c r="G299" s="10" t="s">
        <v>149</v>
      </c>
      <c r="H299" s="10">
        <v>3</v>
      </c>
      <c r="I299" s="10">
        <v>29</v>
      </c>
      <c r="J299" s="10">
        <v>2015</v>
      </c>
      <c r="K299" s="12">
        <v>42092</v>
      </c>
      <c r="L299" s="12" t="s">
        <v>129</v>
      </c>
      <c r="M299" s="10">
        <v>1</v>
      </c>
      <c r="N299" s="10" t="s">
        <v>148</v>
      </c>
      <c r="O299" s="10" t="s">
        <v>41</v>
      </c>
      <c r="P299" s="10" t="s">
        <v>10</v>
      </c>
      <c r="Q299" s="10" t="s">
        <v>46</v>
      </c>
      <c r="R299" s="10" t="s">
        <v>33</v>
      </c>
      <c r="S299" s="10" t="s">
        <v>7</v>
      </c>
      <c r="T299" s="10" t="s">
        <v>32</v>
      </c>
      <c r="U299" s="10">
        <v>0</v>
      </c>
      <c r="V299" s="10">
        <v>1</v>
      </c>
      <c r="W299" s="10">
        <v>0</v>
      </c>
      <c r="X299" s="10">
        <v>0</v>
      </c>
      <c r="Y299" s="10">
        <v>0</v>
      </c>
      <c r="Z299" s="10">
        <v>1</v>
      </c>
      <c r="AA299" s="10">
        <v>0</v>
      </c>
      <c r="AB299" s="10">
        <v>1</v>
      </c>
      <c r="AC299">
        <v>0</v>
      </c>
      <c r="AD299" s="10">
        <v>870</v>
      </c>
      <c r="AE299" s="10">
        <v>0</v>
      </c>
      <c r="AF299" s="10">
        <v>0</v>
      </c>
      <c r="AG299">
        <v>0</v>
      </c>
      <c r="AH299">
        <v>420</v>
      </c>
      <c r="AI299">
        <v>0</v>
      </c>
      <c r="AJ299">
        <v>370</v>
      </c>
      <c r="AK299" s="20" t="s">
        <v>5</v>
      </c>
      <c r="AL299" s="10" t="s">
        <v>4</v>
      </c>
      <c r="AM299" s="10">
        <v>23</v>
      </c>
      <c r="AN299" s="10" t="s">
        <v>3</v>
      </c>
      <c r="AO299" s="10" t="s">
        <v>146</v>
      </c>
      <c r="AP299" s="10" t="s">
        <v>39</v>
      </c>
      <c r="AQ299" s="10" t="s">
        <v>19</v>
      </c>
      <c r="AR299" s="9">
        <v>14031</v>
      </c>
      <c r="AS299" s="14">
        <v>1916</v>
      </c>
      <c r="AT299" s="9">
        <v>12115</v>
      </c>
      <c r="AU299" s="7">
        <v>1511.136</v>
      </c>
      <c r="AV299" s="7">
        <v>1648.5119999999999</v>
      </c>
      <c r="AW299" s="7">
        <v>4808.16</v>
      </c>
      <c r="AX299" s="14">
        <v>1660</v>
      </c>
      <c r="AY299" s="14">
        <v>1795</v>
      </c>
      <c r="AZ299" s="7">
        <v>961.63200000000006</v>
      </c>
      <c r="BA299" s="7">
        <v>1236.384</v>
      </c>
      <c r="BB299" s="7">
        <v>1373.7600000000002</v>
      </c>
      <c r="BC299" s="7">
        <v>1648.5119999999999</v>
      </c>
      <c r="BD299" s="7">
        <v>549.50400000000002</v>
      </c>
      <c r="BE299" s="7">
        <v>13346.072</v>
      </c>
      <c r="BF299" s="8">
        <v>-1231.0720000000001</v>
      </c>
      <c r="BG299" s="8">
        <v>3846.5280000000002</v>
      </c>
      <c r="BH299" s="7">
        <v>383.04630000000003</v>
      </c>
      <c r="BI299" s="8">
        <v>-5077.6000000000004</v>
      </c>
      <c r="BJ299" s="8">
        <v>-5460.6463000000003</v>
      </c>
    </row>
    <row r="300" spans="1:62" x14ac:dyDescent="0.45">
      <c r="A300" s="13" t="s">
        <v>2427</v>
      </c>
      <c r="B300" s="10" t="s">
        <v>18</v>
      </c>
      <c r="C300" s="10" t="s">
        <v>17</v>
      </c>
      <c r="D300" s="10">
        <v>2013</v>
      </c>
      <c r="E300" s="10" t="s">
        <v>26</v>
      </c>
      <c r="F300" s="10" t="s">
        <v>15</v>
      </c>
      <c r="G300" s="10" t="s">
        <v>14</v>
      </c>
      <c r="H300" s="10">
        <v>3</v>
      </c>
      <c r="I300" s="10">
        <v>29</v>
      </c>
      <c r="J300" s="10">
        <v>2015</v>
      </c>
      <c r="K300" s="12">
        <v>42092</v>
      </c>
      <c r="L300" s="12" t="s">
        <v>129</v>
      </c>
      <c r="M300" s="10">
        <v>1</v>
      </c>
      <c r="N300" s="10" t="s">
        <v>25</v>
      </c>
      <c r="O300" s="10" t="s">
        <v>72</v>
      </c>
      <c r="P300" s="10" t="s">
        <v>47</v>
      </c>
      <c r="Q300" s="10" t="s">
        <v>46</v>
      </c>
      <c r="R300" s="10" t="s">
        <v>49</v>
      </c>
      <c r="S300" s="10" t="s">
        <v>7</v>
      </c>
      <c r="T300" s="10" t="s">
        <v>32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1</v>
      </c>
      <c r="AC300">
        <v>0</v>
      </c>
      <c r="AD300" s="10">
        <v>0</v>
      </c>
      <c r="AE300" s="10">
        <v>0</v>
      </c>
      <c r="AF300" s="10">
        <v>0</v>
      </c>
      <c r="AG300">
        <v>0</v>
      </c>
      <c r="AH300">
        <v>0</v>
      </c>
      <c r="AI300">
        <v>0</v>
      </c>
      <c r="AJ300">
        <v>370</v>
      </c>
      <c r="AK300" s="20" t="s">
        <v>5</v>
      </c>
      <c r="AL300" s="10" t="s">
        <v>4</v>
      </c>
      <c r="AM300" s="10">
        <v>134</v>
      </c>
      <c r="AN300" s="10" t="s">
        <v>3</v>
      </c>
      <c r="AO300" s="10" t="s">
        <v>2</v>
      </c>
      <c r="AP300" s="10" t="s">
        <v>27</v>
      </c>
      <c r="AQ300" s="10" t="s">
        <v>102</v>
      </c>
      <c r="AR300" s="9">
        <v>20527</v>
      </c>
      <c r="AS300" s="14">
        <v>2701</v>
      </c>
      <c r="AT300" s="9">
        <v>17826</v>
      </c>
      <c r="AU300" s="7">
        <v>1677.3570000000002</v>
      </c>
      <c r="AV300" s="7">
        <v>1829.8440000000001</v>
      </c>
      <c r="AW300" s="7">
        <v>5337.0450000000001</v>
      </c>
      <c r="AX300" s="14">
        <v>370</v>
      </c>
      <c r="AY300" s="14">
        <v>1020</v>
      </c>
      <c r="AZ300" s="7">
        <v>1067.4090000000001</v>
      </c>
      <c r="BA300" s="7">
        <v>1372.383</v>
      </c>
      <c r="BB300" s="7">
        <v>1524.8700000000001</v>
      </c>
      <c r="BC300" s="7">
        <v>1829.8440000000001</v>
      </c>
      <c r="BD300" s="7">
        <v>609.94800000000009</v>
      </c>
      <c r="BE300" s="7">
        <v>12369.064</v>
      </c>
      <c r="BF300" s="8">
        <v>5456.9359999999997</v>
      </c>
      <c r="BG300" s="8">
        <v>4269.6360000000004</v>
      </c>
      <c r="BH300" s="7">
        <v>560.38710000000003</v>
      </c>
      <c r="BI300" s="8">
        <v>1187.2999999999993</v>
      </c>
      <c r="BJ300" s="8">
        <v>626.91289999999924</v>
      </c>
    </row>
    <row r="301" spans="1:62" x14ac:dyDescent="0.45">
      <c r="A301" s="13" t="s">
        <v>2350</v>
      </c>
      <c r="B301" s="10" t="s">
        <v>1157</v>
      </c>
      <c r="C301" s="10" t="s">
        <v>1522</v>
      </c>
      <c r="D301" s="10">
        <v>2014</v>
      </c>
      <c r="E301" s="10" t="s">
        <v>1528</v>
      </c>
      <c r="F301" s="10" t="s">
        <v>1159</v>
      </c>
      <c r="G301" s="10" t="s">
        <v>835</v>
      </c>
      <c r="H301" s="10">
        <v>3</v>
      </c>
      <c r="I301" s="10">
        <v>29</v>
      </c>
      <c r="J301" s="10">
        <v>2015</v>
      </c>
      <c r="K301" s="12">
        <v>42092</v>
      </c>
      <c r="L301" s="12" t="s">
        <v>129</v>
      </c>
      <c r="M301" s="10">
        <v>1</v>
      </c>
      <c r="N301" s="10" t="s">
        <v>12</v>
      </c>
      <c r="O301" s="10" t="s">
        <v>11</v>
      </c>
      <c r="P301" s="10" t="s">
        <v>10</v>
      </c>
      <c r="Q301" s="10" t="s">
        <v>22</v>
      </c>
      <c r="R301" s="10" t="s">
        <v>70</v>
      </c>
      <c r="S301" s="10" t="s">
        <v>60</v>
      </c>
      <c r="T301" s="10" t="s">
        <v>32</v>
      </c>
      <c r="U301" s="10">
        <v>0</v>
      </c>
      <c r="V301" s="10">
        <v>1</v>
      </c>
      <c r="W301" s="10">
        <v>0</v>
      </c>
      <c r="X301" s="10">
        <v>1</v>
      </c>
      <c r="Y301" s="10">
        <v>1</v>
      </c>
      <c r="Z301" s="10">
        <v>0</v>
      </c>
      <c r="AA301" s="10">
        <v>0</v>
      </c>
      <c r="AB301" s="10">
        <v>0</v>
      </c>
      <c r="AC301">
        <v>0</v>
      </c>
      <c r="AD301" s="10">
        <v>870</v>
      </c>
      <c r="AE301" s="10">
        <v>0</v>
      </c>
      <c r="AF301" s="10">
        <v>640</v>
      </c>
      <c r="AG301">
        <v>710</v>
      </c>
      <c r="AH301">
        <v>0</v>
      </c>
      <c r="AI301">
        <v>0</v>
      </c>
      <c r="AJ301">
        <v>0</v>
      </c>
      <c r="AK301" s="15" t="s">
        <v>696</v>
      </c>
      <c r="AL301" s="11" t="s">
        <v>737</v>
      </c>
      <c r="AM301" s="10">
        <v>142</v>
      </c>
      <c r="AN301" s="10" t="s">
        <v>502</v>
      </c>
      <c r="AO301" s="10" t="s">
        <v>501</v>
      </c>
      <c r="AP301" s="10" t="s">
        <v>39</v>
      </c>
      <c r="AQ301" s="10" t="s">
        <v>31</v>
      </c>
      <c r="AR301" s="9">
        <v>68886</v>
      </c>
      <c r="AS301" s="14">
        <v>4287</v>
      </c>
      <c r="AT301" s="9">
        <v>64599</v>
      </c>
      <c r="AU301" s="7">
        <v>4913.6230000000005</v>
      </c>
      <c r="AV301" s="7">
        <v>5360.3159999999998</v>
      </c>
      <c r="AW301" s="7">
        <v>15634.254999999999</v>
      </c>
      <c r="AX301" s="14">
        <v>2220</v>
      </c>
      <c r="AY301" s="14">
        <v>1270</v>
      </c>
      <c r="AZ301" s="7">
        <v>3126.8510000000006</v>
      </c>
      <c r="BA301" s="7">
        <v>4020.2370000000001</v>
      </c>
      <c r="BB301" s="7">
        <v>4466.93</v>
      </c>
      <c r="BC301" s="7">
        <v>5360.3159999999998</v>
      </c>
      <c r="BD301" s="7">
        <v>1786.7720000000002</v>
      </c>
      <c r="BE301" s="7">
        <v>35651.896000000001</v>
      </c>
      <c r="BF301" s="8">
        <v>28947.103999999999</v>
      </c>
      <c r="BG301" s="8">
        <v>12507.403999999999</v>
      </c>
      <c r="BH301" s="7">
        <v>2755.44</v>
      </c>
      <c r="BI301" s="8">
        <v>16439.7</v>
      </c>
      <c r="BJ301" s="8">
        <v>13684.26</v>
      </c>
    </row>
    <row r="302" spans="1:62" x14ac:dyDescent="0.45">
      <c r="A302" s="13" t="s">
        <v>2165</v>
      </c>
      <c r="B302" s="10" t="s">
        <v>1157</v>
      </c>
      <c r="C302" s="10" t="s">
        <v>1318</v>
      </c>
      <c r="D302" s="10">
        <v>2014</v>
      </c>
      <c r="E302" s="10" t="s">
        <v>1317</v>
      </c>
      <c r="F302" s="10" t="s">
        <v>280</v>
      </c>
      <c r="G302" s="10" t="s">
        <v>423</v>
      </c>
      <c r="H302" s="10">
        <v>3</v>
      </c>
      <c r="I302" s="10">
        <v>29</v>
      </c>
      <c r="J302" s="10">
        <v>2015</v>
      </c>
      <c r="K302" s="12">
        <v>42092</v>
      </c>
      <c r="L302" s="12" t="s">
        <v>129</v>
      </c>
      <c r="M302" s="10">
        <v>1</v>
      </c>
      <c r="N302" s="10" t="s">
        <v>25</v>
      </c>
      <c r="O302" s="10" t="s">
        <v>11</v>
      </c>
      <c r="P302" s="10" t="s">
        <v>47</v>
      </c>
      <c r="Q302" s="10" t="s">
        <v>147</v>
      </c>
      <c r="R302" s="10" t="s">
        <v>33</v>
      </c>
      <c r="S302" s="10" t="s">
        <v>60</v>
      </c>
      <c r="T302" s="10" t="s">
        <v>32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1</v>
      </c>
      <c r="AA302" s="10">
        <v>1</v>
      </c>
      <c r="AB302" s="10">
        <v>1</v>
      </c>
      <c r="AC302">
        <v>0</v>
      </c>
      <c r="AD302" s="10">
        <v>0</v>
      </c>
      <c r="AE302" s="10">
        <v>0</v>
      </c>
      <c r="AF302" s="10">
        <v>0</v>
      </c>
      <c r="AG302">
        <v>0</v>
      </c>
      <c r="AH302">
        <v>420</v>
      </c>
      <c r="AI302">
        <v>550</v>
      </c>
      <c r="AJ302">
        <v>370</v>
      </c>
      <c r="AK302" s="19" t="s">
        <v>5</v>
      </c>
      <c r="AL302" s="10" t="s">
        <v>4</v>
      </c>
      <c r="AM302" s="10">
        <v>32</v>
      </c>
      <c r="AN302" s="10" t="s">
        <v>155</v>
      </c>
      <c r="AO302" s="10" t="s">
        <v>422</v>
      </c>
      <c r="AP302" s="10" t="s">
        <v>27</v>
      </c>
      <c r="AQ302" s="10" t="s">
        <v>31</v>
      </c>
      <c r="AR302" s="9">
        <v>39376</v>
      </c>
      <c r="AS302" s="14">
        <v>1816</v>
      </c>
      <c r="AT302" s="9">
        <v>37560</v>
      </c>
      <c r="AU302" s="7">
        <v>3248.52</v>
      </c>
      <c r="AV302" s="7">
        <v>3543.8399999999997</v>
      </c>
      <c r="AW302" s="7">
        <v>10336.199999999999</v>
      </c>
      <c r="AX302" s="14">
        <v>1340</v>
      </c>
      <c r="AY302" s="14">
        <v>1020</v>
      </c>
      <c r="AZ302" s="7">
        <v>2067.2400000000002</v>
      </c>
      <c r="BA302" s="7">
        <v>2657.88</v>
      </c>
      <c r="BB302" s="7">
        <v>2953.2000000000003</v>
      </c>
      <c r="BC302" s="7">
        <v>3543.8399999999997</v>
      </c>
      <c r="BD302" s="7">
        <v>1181.28</v>
      </c>
      <c r="BE302" s="7">
        <v>23623.040000000001</v>
      </c>
      <c r="BF302" s="8">
        <v>13936.96</v>
      </c>
      <c r="BG302" s="8">
        <v>8268.9599999999991</v>
      </c>
      <c r="BH302" s="7">
        <v>1074.9648</v>
      </c>
      <c r="BI302" s="8">
        <v>5668</v>
      </c>
      <c r="BJ302" s="8">
        <v>4593.0352000000003</v>
      </c>
    </row>
    <row r="303" spans="1:62" x14ac:dyDescent="0.45">
      <c r="A303" s="13" t="s">
        <v>2123</v>
      </c>
      <c r="B303" s="10" t="s">
        <v>1157</v>
      </c>
      <c r="C303" s="10" t="s">
        <v>1288</v>
      </c>
      <c r="D303" s="10">
        <v>2015</v>
      </c>
      <c r="E303" s="10" t="s">
        <v>1290</v>
      </c>
      <c r="F303" s="10" t="s">
        <v>748</v>
      </c>
      <c r="G303" s="10" t="s">
        <v>747</v>
      </c>
      <c r="H303" s="10">
        <v>3</v>
      </c>
      <c r="I303" s="10">
        <v>29</v>
      </c>
      <c r="J303" s="10">
        <v>2015</v>
      </c>
      <c r="K303" s="12">
        <v>42092</v>
      </c>
      <c r="L303" s="12" t="s">
        <v>129</v>
      </c>
      <c r="M303" s="10">
        <v>1</v>
      </c>
      <c r="N303" s="10" t="s">
        <v>163</v>
      </c>
      <c r="O303" s="10" t="s">
        <v>41</v>
      </c>
      <c r="P303" s="10" t="s">
        <v>62</v>
      </c>
      <c r="Q303" s="10" t="s">
        <v>22</v>
      </c>
      <c r="R303" s="10" t="s">
        <v>49</v>
      </c>
      <c r="S303" s="10" t="s">
        <v>21</v>
      </c>
      <c r="T303" s="10" t="s">
        <v>32</v>
      </c>
      <c r="U303" s="10">
        <v>0</v>
      </c>
      <c r="V303" s="10">
        <v>1</v>
      </c>
      <c r="W303" s="10">
        <v>1</v>
      </c>
      <c r="X303" s="10">
        <v>1</v>
      </c>
      <c r="Y303" s="10">
        <v>1</v>
      </c>
      <c r="Z303" s="10">
        <v>0</v>
      </c>
      <c r="AA303" s="10">
        <v>0</v>
      </c>
      <c r="AB303" s="10">
        <v>0</v>
      </c>
      <c r="AC303">
        <v>0</v>
      </c>
      <c r="AD303" s="10">
        <v>870</v>
      </c>
      <c r="AE303" s="10">
        <v>425</v>
      </c>
      <c r="AF303" s="10">
        <v>640</v>
      </c>
      <c r="AG303">
        <v>710</v>
      </c>
      <c r="AH303">
        <v>0</v>
      </c>
      <c r="AI303">
        <v>0</v>
      </c>
      <c r="AJ303">
        <v>0</v>
      </c>
      <c r="AK303" s="15" t="s">
        <v>5</v>
      </c>
      <c r="AL303" s="11" t="s">
        <v>562</v>
      </c>
      <c r="AM303" s="10">
        <v>60</v>
      </c>
      <c r="AN303" s="10" t="s">
        <v>3</v>
      </c>
      <c r="AO303" s="10" t="s">
        <v>2</v>
      </c>
      <c r="AP303" s="10" t="s">
        <v>39</v>
      </c>
      <c r="AQ303" s="10" t="s">
        <v>31</v>
      </c>
      <c r="AR303" s="9">
        <v>39376</v>
      </c>
      <c r="AS303" s="14">
        <v>2365</v>
      </c>
      <c r="AT303" s="9">
        <v>37011</v>
      </c>
      <c r="AU303" s="7">
        <v>2750.7150000000001</v>
      </c>
      <c r="AV303" s="7">
        <v>3000.7799999999997</v>
      </c>
      <c r="AW303" s="7">
        <v>8752.2749999999996</v>
      </c>
      <c r="AX303" s="14">
        <v>2645</v>
      </c>
      <c r="AY303" s="14">
        <v>1649</v>
      </c>
      <c r="AZ303" s="7">
        <v>1750.4550000000002</v>
      </c>
      <c r="BA303" s="7">
        <v>2250.585</v>
      </c>
      <c r="BB303" s="7">
        <v>2500.65</v>
      </c>
      <c r="BC303" s="7">
        <v>3000.7799999999997</v>
      </c>
      <c r="BD303" s="7">
        <v>1000.26</v>
      </c>
      <c r="BE303" s="7">
        <v>22298.68</v>
      </c>
      <c r="BF303" s="8">
        <v>14712.32</v>
      </c>
      <c r="BG303" s="8">
        <v>3773.6959999999999</v>
      </c>
      <c r="BH303" s="7">
        <v>3043.7648000000004</v>
      </c>
      <c r="BI303" s="8">
        <v>10938.624</v>
      </c>
      <c r="BJ303" s="8">
        <v>7894.859199999999</v>
      </c>
    </row>
    <row r="304" spans="1:62" x14ac:dyDescent="0.45">
      <c r="A304" s="13" t="s">
        <v>2061</v>
      </c>
      <c r="B304" s="10" t="s">
        <v>1157</v>
      </c>
      <c r="C304" s="10" t="s">
        <v>1197</v>
      </c>
      <c r="D304" s="10">
        <v>2012</v>
      </c>
      <c r="E304" s="10" t="s">
        <v>1196</v>
      </c>
      <c r="F304" s="10" t="s">
        <v>505</v>
      </c>
      <c r="G304" s="10" t="s">
        <v>835</v>
      </c>
      <c r="H304" s="10">
        <v>3</v>
      </c>
      <c r="I304" s="10">
        <v>29</v>
      </c>
      <c r="J304" s="10">
        <v>2015</v>
      </c>
      <c r="K304" s="12">
        <v>42092</v>
      </c>
      <c r="L304" s="12" t="s">
        <v>129</v>
      </c>
      <c r="M304" s="10">
        <v>1</v>
      </c>
      <c r="N304" s="10" t="s">
        <v>12</v>
      </c>
      <c r="O304" s="10" t="s">
        <v>427</v>
      </c>
      <c r="P304" s="10" t="s">
        <v>37</v>
      </c>
      <c r="Q304" s="10" t="s">
        <v>156</v>
      </c>
      <c r="R304" s="10" t="s">
        <v>77</v>
      </c>
      <c r="S304" s="10" t="s">
        <v>7</v>
      </c>
      <c r="T304" s="10" t="s">
        <v>32</v>
      </c>
      <c r="U304" s="10">
        <v>0</v>
      </c>
      <c r="V304" s="10">
        <v>0</v>
      </c>
      <c r="W304" s="10">
        <v>1</v>
      </c>
      <c r="X304" s="10">
        <v>1</v>
      </c>
      <c r="Y304" s="10">
        <v>1</v>
      </c>
      <c r="Z304" s="10">
        <v>0</v>
      </c>
      <c r="AA304" s="10">
        <v>0</v>
      </c>
      <c r="AB304" s="10">
        <v>1</v>
      </c>
      <c r="AC304">
        <v>0</v>
      </c>
      <c r="AD304" s="10">
        <v>0</v>
      </c>
      <c r="AE304" s="10">
        <v>425</v>
      </c>
      <c r="AF304" s="10">
        <v>640</v>
      </c>
      <c r="AG304">
        <v>710</v>
      </c>
      <c r="AH304">
        <v>0</v>
      </c>
      <c r="AI304">
        <v>0</v>
      </c>
      <c r="AJ304">
        <v>370</v>
      </c>
      <c r="AK304" s="15" t="s">
        <v>5</v>
      </c>
      <c r="AL304" s="10" t="s">
        <v>686</v>
      </c>
      <c r="AM304" s="10">
        <v>60</v>
      </c>
      <c r="AN304" s="10" t="s">
        <v>155</v>
      </c>
      <c r="AO304" s="10" t="s">
        <v>422</v>
      </c>
      <c r="AP304" s="10" t="s">
        <v>1</v>
      </c>
      <c r="AQ304" s="10" t="s">
        <v>0</v>
      </c>
      <c r="AR304" s="9">
        <v>42810</v>
      </c>
      <c r="AS304" s="14">
        <v>2129</v>
      </c>
      <c r="AT304" s="9">
        <v>40681</v>
      </c>
      <c r="AU304" s="7">
        <v>2825.46</v>
      </c>
      <c r="AV304" s="7">
        <v>3082.3199999999997</v>
      </c>
      <c r="AW304" s="7">
        <v>8990.0999999999985</v>
      </c>
      <c r="AX304" s="14">
        <v>2145</v>
      </c>
      <c r="AY304" s="14">
        <v>1567</v>
      </c>
      <c r="AZ304" s="7">
        <v>1798.0200000000002</v>
      </c>
      <c r="BA304" s="7">
        <v>2311.7399999999998</v>
      </c>
      <c r="BB304" s="7">
        <v>2568.6000000000004</v>
      </c>
      <c r="BC304" s="7">
        <v>3082.3199999999997</v>
      </c>
      <c r="BD304" s="7">
        <v>1027.44</v>
      </c>
      <c r="BE304" s="7">
        <v>22205.919999999998</v>
      </c>
      <c r="BF304" s="8">
        <v>18475.080000000002</v>
      </c>
      <c r="BG304" s="8">
        <v>7192.08</v>
      </c>
      <c r="BH304" s="7">
        <v>1087.374</v>
      </c>
      <c r="BI304" s="8">
        <v>11283.000000000002</v>
      </c>
      <c r="BJ304" s="8">
        <v>10195.626000000002</v>
      </c>
    </row>
    <row r="305" spans="1:62" x14ac:dyDescent="0.45">
      <c r="A305" s="13" t="s">
        <v>2014</v>
      </c>
      <c r="B305" s="10" t="s">
        <v>1157</v>
      </c>
      <c r="C305" s="10" t="s">
        <v>1156</v>
      </c>
      <c r="D305" s="10">
        <v>2014</v>
      </c>
      <c r="E305" s="10" t="s">
        <v>1155</v>
      </c>
      <c r="F305" s="10" t="s">
        <v>1154</v>
      </c>
      <c r="G305" s="10" t="s">
        <v>149</v>
      </c>
      <c r="H305" s="10">
        <v>3</v>
      </c>
      <c r="I305" s="10">
        <v>29</v>
      </c>
      <c r="J305" s="10">
        <v>2015</v>
      </c>
      <c r="K305" s="12">
        <v>42092</v>
      </c>
      <c r="L305" s="12" t="s">
        <v>129</v>
      </c>
      <c r="M305" s="10">
        <v>1</v>
      </c>
      <c r="N305" s="10" t="s">
        <v>12</v>
      </c>
      <c r="O305" s="10" t="s">
        <v>172</v>
      </c>
      <c r="P305" s="10" t="s">
        <v>23</v>
      </c>
      <c r="Q305" s="10" t="s">
        <v>34</v>
      </c>
      <c r="R305" s="10" t="s">
        <v>29</v>
      </c>
      <c r="S305" s="11" t="s">
        <v>21</v>
      </c>
      <c r="T305" s="10" t="s">
        <v>32</v>
      </c>
      <c r="U305" s="10">
        <v>0</v>
      </c>
      <c r="V305" s="10">
        <v>1</v>
      </c>
      <c r="W305" s="10">
        <v>0</v>
      </c>
      <c r="X305" s="10">
        <v>0</v>
      </c>
      <c r="Y305" s="10">
        <v>0</v>
      </c>
      <c r="Z305" s="10">
        <v>1</v>
      </c>
      <c r="AA305" s="10">
        <v>1</v>
      </c>
      <c r="AB305" s="10">
        <v>0</v>
      </c>
      <c r="AC305">
        <v>0</v>
      </c>
      <c r="AD305" s="10">
        <v>870</v>
      </c>
      <c r="AE305" s="10">
        <v>0</v>
      </c>
      <c r="AF305" s="10">
        <v>0</v>
      </c>
      <c r="AG305">
        <v>0</v>
      </c>
      <c r="AH305">
        <v>420</v>
      </c>
      <c r="AI305">
        <v>550</v>
      </c>
      <c r="AJ305">
        <v>0</v>
      </c>
      <c r="AK305" s="15" t="s">
        <v>5</v>
      </c>
      <c r="AL305" s="11" t="s">
        <v>562</v>
      </c>
      <c r="AM305" s="10">
        <v>78</v>
      </c>
      <c r="AN305" s="10" t="s">
        <v>3</v>
      </c>
      <c r="AO305" s="10" t="s">
        <v>2</v>
      </c>
      <c r="AP305" s="10" t="s">
        <v>39</v>
      </c>
      <c r="AQ305" s="10" t="s">
        <v>31</v>
      </c>
      <c r="AR305" s="9">
        <v>39001</v>
      </c>
      <c r="AS305" s="14">
        <v>2644</v>
      </c>
      <c r="AT305" s="9">
        <v>36357</v>
      </c>
      <c r="AU305" s="7">
        <v>3824.8044999999997</v>
      </c>
      <c r="AV305" s="7">
        <v>4172.5139999999992</v>
      </c>
      <c r="AW305" s="7">
        <v>12169.832499999999</v>
      </c>
      <c r="AX305" s="14">
        <v>1840</v>
      </c>
      <c r="AY305" s="14">
        <v>1649</v>
      </c>
      <c r="AZ305" s="7">
        <v>2433.9665</v>
      </c>
      <c r="BA305" s="7">
        <v>3129.3854999999994</v>
      </c>
      <c r="BB305" s="7">
        <v>3477.0949999999998</v>
      </c>
      <c r="BC305" s="7">
        <v>4172.5139999999992</v>
      </c>
      <c r="BD305" s="7">
        <v>1390.838</v>
      </c>
      <c r="BE305" s="7">
        <v>28524.083999999999</v>
      </c>
      <c r="BF305" s="8">
        <v>7832.9160000000011</v>
      </c>
      <c r="BG305" s="8">
        <v>9735.8659999999982</v>
      </c>
      <c r="BH305" s="7">
        <v>3014.7773000000002</v>
      </c>
      <c r="BI305" s="8">
        <v>-1902.9499999999971</v>
      </c>
      <c r="BJ305" s="8">
        <v>-4917.7272999999968</v>
      </c>
    </row>
    <row r="306" spans="1:62" x14ac:dyDescent="0.45">
      <c r="A306" s="13" t="s">
        <v>1985</v>
      </c>
      <c r="B306" s="10" t="s">
        <v>796</v>
      </c>
      <c r="C306" s="10" t="s">
        <v>1114</v>
      </c>
      <c r="D306" s="11">
        <v>2014</v>
      </c>
      <c r="E306" s="11" t="s">
        <v>1116</v>
      </c>
      <c r="F306" s="11" t="s">
        <v>1112</v>
      </c>
      <c r="G306" s="10" t="s">
        <v>423</v>
      </c>
      <c r="H306" s="10">
        <v>3</v>
      </c>
      <c r="I306" s="10">
        <v>29</v>
      </c>
      <c r="J306" s="10">
        <v>2015</v>
      </c>
      <c r="K306" s="12">
        <v>42092</v>
      </c>
      <c r="L306" s="12" t="s">
        <v>129</v>
      </c>
      <c r="M306" s="10">
        <v>1</v>
      </c>
      <c r="N306" s="10" t="s">
        <v>12</v>
      </c>
      <c r="O306" s="10" t="s">
        <v>63</v>
      </c>
      <c r="P306" s="10" t="s">
        <v>37</v>
      </c>
      <c r="Q306" s="10" t="s">
        <v>156</v>
      </c>
      <c r="R306" s="10" t="s">
        <v>33</v>
      </c>
      <c r="S306" s="10" t="s">
        <v>44</v>
      </c>
      <c r="T306" s="10" t="s">
        <v>32</v>
      </c>
      <c r="U306" s="10">
        <v>0</v>
      </c>
      <c r="V306" s="10">
        <v>0</v>
      </c>
      <c r="W306" s="10">
        <v>1</v>
      </c>
      <c r="X306" s="10">
        <v>1</v>
      </c>
      <c r="Y306" s="10">
        <v>0</v>
      </c>
      <c r="Z306" s="10">
        <v>1</v>
      </c>
      <c r="AA306" s="10">
        <v>1</v>
      </c>
      <c r="AB306" s="10">
        <v>1</v>
      </c>
      <c r="AC306">
        <v>0</v>
      </c>
      <c r="AD306" s="10">
        <v>0</v>
      </c>
      <c r="AE306" s="10">
        <v>425</v>
      </c>
      <c r="AF306" s="10">
        <v>640</v>
      </c>
      <c r="AG306">
        <v>0</v>
      </c>
      <c r="AH306">
        <v>420</v>
      </c>
      <c r="AI306">
        <v>550</v>
      </c>
      <c r="AJ306">
        <v>370</v>
      </c>
      <c r="AK306" s="20" t="s">
        <v>5</v>
      </c>
      <c r="AL306" s="10" t="s">
        <v>686</v>
      </c>
      <c r="AM306" s="10">
        <v>76</v>
      </c>
      <c r="AN306" s="10" t="s">
        <v>502</v>
      </c>
      <c r="AO306" s="10" t="s">
        <v>501</v>
      </c>
      <c r="AP306" s="10" t="s">
        <v>39</v>
      </c>
      <c r="AQ306" s="10" t="s">
        <v>31</v>
      </c>
      <c r="AR306" s="9">
        <v>26248</v>
      </c>
      <c r="AS306" s="14">
        <v>4966</v>
      </c>
      <c r="AT306" s="9">
        <v>21282</v>
      </c>
      <c r="AU306" s="7">
        <v>1732.3679999999999</v>
      </c>
      <c r="AV306" s="7">
        <v>1889.8559999999998</v>
      </c>
      <c r="AW306" s="7">
        <v>5512.079999999999</v>
      </c>
      <c r="AX306" s="14">
        <v>2405</v>
      </c>
      <c r="AY306" s="14">
        <v>1020</v>
      </c>
      <c r="AZ306" s="7">
        <v>1102.4160000000002</v>
      </c>
      <c r="BA306" s="7">
        <v>1417.3919999999998</v>
      </c>
      <c r="BB306" s="7">
        <v>1574.88</v>
      </c>
      <c r="BC306" s="7">
        <v>1889.8559999999998</v>
      </c>
      <c r="BD306" s="7">
        <v>629.952</v>
      </c>
      <c r="BE306" s="7">
        <v>14764.135999999999</v>
      </c>
      <c r="BF306" s="8">
        <v>6517.8640000000014</v>
      </c>
      <c r="BG306" s="8">
        <v>4409.6639999999998</v>
      </c>
      <c r="BH306" s="7">
        <v>666.69920000000002</v>
      </c>
      <c r="BI306" s="8">
        <v>2108.2000000000016</v>
      </c>
      <c r="BJ306" s="8">
        <v>1441.5008000000016</v>
      </c>
    </row>
    <row r="307" spans="1:62" x14ac:dyDescent="0.45">
      <c r="A307" s="13" t="s">
        <v>1952</v>
      </c>
      <c r="B307" s="10" t="s">
        <v>796</v>
      </c>
      <c r="C307" s="10" t="s">
        <v>1082</v>
      </c>
      <c r="D307" s="10">
        <v>2015</v>
      </c>
      <c r="E307" s="10" t="s">
        <v>1081</v>
      </c>
      <c r="F307" s="10" t="s">
        <v>284</v>
      </c>
      <c r="G307" s="10" t="s">
        <v>149</v>
      </c>
      <c r="H307" s="10">
        <v>3</v>
      </c>
      <c r="I307" s="10">
        <v>29</v>
      </c>
      <c r="J307" s="10">
        <v>2015</v>
      </c>
      <c r="K307" s="12">
        <v>42092</v>
      </c>
      <c r="L307" s="12" t="s">
        <v>129</v>
      </c>
      <c r="M307" s="10">
        <v>1</v>
      </c>
      <c r="N307" s="10" t="s">
        <v>163</v>
      </c>
      <c r="O307" s="10" t="s">
        <v>72</v>
      </c>
      <c r="P307" s="10" t="s">
        <v>47</v>
      </c>
      <c r="Q307" s="10" t="s">
        <v>156</v>
      </c>
      <c r="R307" s="10" t="s">
        <v>49</v>
      </c>
      <c r="S307" s="11" t="s">
        <v>44</v>
      </c>
      <c r="T307" s="10" t="s">
        <v>32</v>
      </c>
      <c r="U307" s="10">
        <v>0</v>
      </c>
      <c r="V307" s="10">
        <v>1</v>
      </c>
      <c r="W307" s="10">
        <v>0</v>
      </c>
      <c r="X307" s="10">
        <v>1</v>
      </c>
      <c r="Y307" s="10">
        <v>1</v>
      </c>
      <c r="Z307" s="10">
        <v>0</v>
      </c>
      <c r="AA307" s="10">
        <v>0</v>
      </c>
      <c r="AB307" s="10">
        <v>0</v>
      </c>
      <c r="AC307">
        <v>0</v>
      </c>
      <c r="AD307" s="10">
        <v>870</v>
      </c>
      <c r="AE307" s="10">
        <v>0</v>
      </c>
      <c r="AF307" s="10">
        <v>640</v>
      </c>
      <c r="AG307">
        <v>710</v>
      </c>
      <c r="AH307">
        <v>0</v>
      </c>
      <c r="AI307">
        <v>0</v>
      </c>
      <c r="AJ307">
        <v>0</v>
      </c>
      <c r="AK307" s="20" t="s">
        <v>659</v>
      </c>
      <c r="AL307" s="10" t="s">
        <v>716</v>
      </c>
      <c r="AM307" s="10">
        <v>54</v>
      </c>
      <c r="AN307" s="10" t="s">
        <v>3</v>
      </c>
      <c r="AO307" s="10" t="s">
        <v>146</v>
      </c>
      <c r="AP307" s="10" t="s">
        <v>27</v>
      </c>
      <c r="AQ307" s="10" t="s">
        <v>31</v>
      </c>
      <c r="AR307" s="9">
        <v>16064</v>
      </c>
      <c r="AS307" s="14">
        <v>4659</v>
      </c>
      <c r="AT307" s="9">
        <v>11405</v>
      </c>
      <c r="AU307" s="7">
        <v>1590.336</v>
      </c>
      <c r="AV307" s="7">
        <v>1734.912</v>
      </c>
      <c r="AW307" s="7">
        <v>5060.16</v>
      </c>
      <c r="AX307" s="14">
        <v>2220</v>
      </c>
      <c r="AY307" s="14">
        <v>1567</v>
      </c>
      <c r="AZ307" s="7">
        <v>1012.0320000000002</v>
      </c>
      <c r="BA307" s="7">
        <v>1301.184</v>
      </c>
      <c r="BB307" s="7">
        <v>1445.7600000000002</v>
      </c>
      <c r="BC307" s="7">
        <v>1734.912</v>
      </c>
      <c r="BD307" s="7">
        <v>578.30399999999997</v>
      </c>
      <c r="BE307" s="7">
        <v>14196.472</v>
      </c>
      <c r="BF307" s="8">
        <v>-2791.4719999999998</v>
      </c>
      <c r="BG307" s="8">
        <v>4048.1279999999997</v>
      </c>
      <c r="BH307" s="7">
        <v>2006.3935999999999</v>
      </c>
      <c r="BI307" s="8">
        <v>-6839.5999999999995</v>
      </c>
      <c r="BJ307" s="8">
        <v>-8845.9935999999998</v>
      </c>
    </row>
    <row r="308" spans="1:62" x14ac:dyDescent="0.45">
      <c r="A308" s="13" t="s">
        <v>1921</v>
      </c>
      <c r="B308" s="10" t="s">
        <v>796</v>
      </c>
      <c r="C308" s="10" t="s">
        <v>1042</v>
      </c>
      <c r="D308" s="10">
        <v>2015</v>
      </c>
      <c r="E308" s="10" t="s">
        <v>1041</v>
      </c>
      <c r="F308" s="10" t="s">
        <v>280</v>
      </c>
      <c r="G308" s="10" t="s">
        <v>149</v>
      </c>
      <c r="H308" s="10">
        <v>3</v>
      </c>
      <c r="I308" s="10">
        <v>29</v>
      </c>
      <c r="J308" s="10">
        <v>2015</v>
      </c>
      <c r="K308" s="12">
        <v>42092</v>
      </c>
      <c r="L308" s="12" t="s">
        <v>129</v>
      </c>
      <c r="M308" s="10">
        <v>1</v>
      </c>
      <c r="N308" s="10" t="s">
        <v>163</v>
      </c>
      <c r="O308" s="10" t="s">
        <v>54</v>
      </c>
      <c r="P308" s="10" t="s">
        <v>10</v>
      </c>
      <c r="Q308" s="10" t="s">
        <v>9</v>
      </c>
      <c r="R308" s="10" t="s">
        <v>77</v>
      </c>
      <c r="S308" s="11" t="s">
        <v>7</v>
      </c>
      <c r="T308" s="10" t="s">
        <v>32</v>
      </c>
      <c r="U308" s="10">
        <v>0</v>
      </c>
      <c r="V308" s="10">
        <v>1</v>
      </c>
      <c r="W308" s="10">
        <v>1</v>
      </c>
      <c r="X308" s="10">
        <v>1</v>
      </c>
      <c r="Y308" s="10">
        <v>1</v>
      </c>
      <c r="Z308" s="10">
        <v>1</v>
      </c>
      <c r="AA308" s="10">
        <v>0</v>
      </c>
      <c r="AB308" s="10">
        <v>1</v>
      </c>
      <c r="AC308">
        <v>0</v>
      </c>
      <c r="AD308" s="10">
        <v>870</v>
      </c>
      <c r="AE308" s="10">
        <v>425</v>
      </c>
      <c r="AF308" s="10">
        <v>640</v>
      </c>
      <c r="AG308">
        <v>710</v>
      </c>
      <c r="AH308">
        <v>420</v>
      </c>
      <c r="AI308">
        <v>0</v>
      </c>
      <c r="AJ308">
        <v>370</v>
      </c>
      <c r="AK308" s="20" t="s">
        <v>5</v>
      </c>
      <c r="AL308" s="10" t="s">
        <v>686</v>
      </c>
      <c r="AM308" s="10">
        <v>67</v>
      </c>
      <c r="AN308" s="10" t="s">
        <v>155</v>
      </c>
      <c r="AO308" s="10" t="s">
        <v>154</v>
      </c>
      <c r="AP308" s="10" t="s">
        <v>1</v>
      </c>
      <c r="AQ308" s="10" t="s">
        <v>0</v>
      </c>
      <c r="AR308" s="9">
        <v>15698</v>
      </c>
      <c r="AS308" s="14">
        <v>1829</v>
      </c>
      <c r="AT308" s="9">
        <v>13869</v>
      </c>
      <c r="AU308" s="7">
        <v>1554.1020000000001</v>
      </c>
      <c r="AV308" s="7">
        <v>1695.384</v>
      </c>
      <c r="AW308" s="7">
        <v>4944.87</v>
      </c>
      <c r="AX308" s="14">
        <v>3435</v>
      </c>
      <c r="AY308" s="14">
        <v>1795</v>
      </c>
      <c r="AZ308" s="7">
        <v>988.97400000000016</v>
      </c>
      <c r="BA308" s="7">
        <v>1271.538</v>
      </c>
      <c r="BB308" s="7">
        <v>1412.8200000000002</v>
      </c>
      <c r="BC308" s="7">
        <v>1695.384</v>
      </c>
      <c r="BD308" s="7">
        <v>565.12800000000004</v>
      </c>
      <c r="BE308" s="7">
        <v>15402.304</v>
      </c>
      <c r="BF308" s="8">
        <v>-1533.3040000000001</v>
      </c>
      <c r="BG308" s="8">
        <v>3955.8960000000002</v>
      </c>
      <c r="BH308" s="7">
        <v>398.72919999999999</v>
      </c>
      <c r="BI308" s="8">
        <v>-5489.2000000000007</v>
      </c>
      <c r="BJ308" s="8">
        <v>-5887.9292000000005</v>
      </c>
    </row>
    <row r="309" spans="1:62" x14ac:dyDescent="0.45">
      <c r="A309" s="13" t="s">
        <v>1855</v>
      </c>
      <c r="B309" s="10" t="s">
        <v>796</v>
      </c>
      <c r="C309" s="10" t="s">
        <v>975</v>
      </c>
      <c r="D309" s="10">
        <v>2015</v>
      </c>
      <c r="E309" s="10" t="s">
        <v>974</v>
      </c>
      <c r="F309" s="10" t="s">
        <v>505</v>
      </c>
      <c r="G309" s="10" t="s">
        <v>835</v>
      </c>
      <c r="H309" s="10">
        <v>3</v>
      </c>
      <c r="I309" s="10">
        <v>29</v>
      </c>
      <c r="J309" s="10">
        <v>2015</v>
      </c>
      <c r="K309" s="12">
        <v>42092</v>
      </c>
      <c r="L309" s="12" t="s">
        <v>129</v>
      </c>
      <c r="M309" s="10">
        <v>1</v>
      </c>
      <c r="N309" s="10" t="s">
        <v>25</v>
      </c>
      <c r="O309" s="10" t="s">
        <v>512</v>
      </c>
      <c r="P309" s="10" t="s">
        <v>47</v>
      </c>
      <c r="Q309" s="10" t="s">
        <v>147</v>
      </c>
      <c r="R309" s="10" t="s">
        <v>8</v>
      </c>
      <c r="S309" s="10" t="s">
        <v>44</v>
      </c>
      <c r="T309" s="10" t="s">
        <v>32</v>
      </c>
      <c r="U309" s="10">
        <v>0</v>
      </c>
      <c r="V309" s="10">
        <v>1</v>
      </c>
      <c r="W309" s="10">
        <v>0</v>
      </c>
      <c r="X309" s="10">
        <v>0</v>
      </c>
      <c r="Y309" s="10">
        <v>1</v>
      </c>
      <c r="Z309" s="10">
        <v>0</v>
      </c>
      <c r="AA309" s="10">
        <v>1</v>
      </c>
      <c r="AB309" s="10">
        <v>0</v>
      </c>
      <c r="AC309">
        <v>0</v>
      </c>
      <c r="AD309" s="10">
        <v>870</v>
      </c>
      <c r="AE309" s="10">
        <v>0</v>
      </c>
      <c r="AF309" s="10">
        <v>0</v>
      </c>
      <c r="AG309">
        <v>710</v>
      </c>
      <c r="AH309">
        <v>0</v>
      </c>
      <c r="AI309">
        <v>550</v>
      </c>
      <c r="AJ309">
        <v>0</v>
      </c>
      <c r="AK309" s="19" t="s">
        <v>5</v>
      </c>
      <c r="AL309" s="18" t="s">
        <v>686</v>
      </c>
      <c r="AM309" s="10">
        <v>55</v>
      </c>
      <c r="AN309" s="10" t="s">
        <v>502</v>
      </c>
      <c r="AO309" s="10" t="s">
        <v>501</v>
      </c>
      <c r="AP309" s="10" t="s">
        <v>39</v>
      </c>
      <c r="AQ309" s="10" t="s">
        <v>31</v>
      </c>
      <c r="AR309" s="9">
        <v>27108</v>
      </c>
      <c r="AS309" s="14">
        <v>4960</v>
      </c>
      <c r="AT309" s="9">
        <v>22148</v>
      </c>
      <c r="AU309" s="7">
        <v>1640.0340000000001</v>
      </c>
      <c r="AV309" s="7">
        <v>1789.1280000000002</v>
      </c>
      <c r="AW309" s="7">
        <v>5218.29</v>
      </c>
      <c r="AX309" s="14">
        <v>2130</v>
      </c>
      <c r="AY309" s="14">
        <v>1110</v>
      </c>
      <c r="AZ309" s="7">
        <v>1043.6580000000001</v>
      </c>
      <c r="BA309" s="7">
        <v>1341.846</v>
      </c>
      <c r="BB309" s="7">
        <v>1490.9400000000003</v>
      </c>
      <c r="BC309" s="7">
        <v>1789.1280000000002</v>
      </c>
      <c r="BD309" s="7">
        <v>596.37600000000009</v>
      </c>
      <c r="BE309" s="7">
        <v>13974.768000000002</v>
      </c>
      <c r="BF309" s="8">
        <v>8173.2319999999982</v>
      </c>
      <c r="BG309" s="8">
        <v>4174.6320000000005</v>
      </c>
      <c r="BH309" s="7">
        <v>688.54319999999996</v>
      </c>
      <c r="BI309" s="8">
        <v>3998.5999999999976</v>
      </c>
      <c r="BJ309" s="8">
        <v>3310.0567999999976</v>
      </c>
    </row>
    <row r="310" spans="1:62" x14ac:dyDescent="0.45">
      <c r="A310" s="13" t="s">
        <v>1799</v>
      </c>
      <c r="B310" s="10" t="s">
        <v>796</v>
      </c>
      <c r="C310" s="10" t="s">
        <v>910</v>
      </c>
      <c r="D310" s="10">
        <v>2015</v>
      </c>
      <c r="E310" s="10" t="s">
        <v>909</v>
      </c>
      <c r="F310" s="10" t="s">
        <v>150</v>
      </c>
      <c r="G310" s="10" t="s">
        <v>149</v>
      </c>
      <c r="H310" s="10">
        <v>3</v>
      </c>
      <c r="I310" s="10">
        <v>29</v>
      </c>
      <c r="J310" s="10">
        <v>2015</v>
      </c>
      <c r="K310" s="12">
        <v>42092</v>
      </c>
      <c r="L310" s="12" t="s">
        <v>129</v>
      </c>
      <c r="M310" s="10">
        <v>1</v>
      </c>
      <c r="N310" s="10" t="s">
        <v>148</v>
      </c>
      <c r="O310" s="10" t="s">
        <v>243</v>
      </c>
      <c r="P310" s="10" t="s">
        <v>71</v>
      </c>
      <c r="Q310" s="10" t="s">
        <v>156</v>
      </c>
      <c r="R310" s="10" t="s">
        <v>45</v>
      </c>
      <c r="S310" s="10" t="s">
        <v>7</v>
      </c>
      <c r="T310" s="10" t="s">
        <v>32</v>
      </c>
      <c r="U310" s="10">
        <v>0</v>
      </c>
      <c r="V310" s="10">
        <v>1</v>
      </c>
      <c r="W310" s="10">
        <v>0</v>
      </c>
      <c r="X310" s="10">
        <v>0</v>
      </c>
      <c r="Y310" s="10">
        <v>1</v>
      </c>
      <c r="Z310" s="10">
        <v>1</v>
      </c>
      <c r="AA310" s="10">
        <v>0</v>
      </c>
      <c r="AB310" s="10">
        <v>1</v>
      </c>
      <c r="AC310">
        <v>0</v>
      </c>
      <c r="AD310" s="10">
        <v>870</v>
      </c>
      <c r="AE310" s="10">
        <v>0</v>
      </c>
      <c r="AF310" s="10">
        <v>0</v>
      </c>
      <c r="AG310">
        <v>710</v>
      </c>
      <c r="AH310">
        <v>420</v>
      </c>
      <c r="AI310">
        <v>0</v>
      </c>
      <c r="AJ310">
        <v>370</v>
      </c>
      <c r="AK310" s="19" t="s">
        <v>682</v>
      </c>
      <c r="AL310" s="18" t="s">
        <v>777</v>
      </c>
      <c r="AM310" s="10">
        <v>52</v>
      </c>
      <c r="AN310" s="10" t="s">
        <v>3</v>
      </c>
      <c r="AO310" s="10" t="s">
        <v>146</v>
      </c>
      <c r="AP310" s="10" t="s">
        <v>27</v>
      </c>
      <c r="AQ310" s="10" t="s">
        <v>31</v>
      </c>
      <c r="AR310" s="9">
        <v>16449</v>
      </c>
      <c r="AS310" s="14">
        <v>3337</v>
      </c>
      <c r="AT310" s="9">
        <v>13112</v>
      </c>
      <c r="AU310" s="7">
        <v>1628.451</v>
      </c>
      <c r="AV310" s="7">
        <v>1776.492</v>
      </c>
      <c r="AW310" s="7">
        <v>5181.4349999999995</v>
      </c>
      <c r="AX310" s="14">
        <v>2370</v>
      </c>
      <c r="AY310" s="14">
        <v>1649</v>
      </c>
      <c r="AZ310" s="7">
        <v>1036.287</v>
      </c>
      <c r="BA310" s="7">
        <v>1332.3689999999999</v>
      </c>
      <c r="BB310" s="7">
        <v>1480.41</v>
      </c>
      <c r="BC310" s="7">
        <v>1776.492</v>
      </c>
      <c r="BD310" s="7">
        <v>592.16399999999999</v>
      </c>
      <c r="BE310" s="7">
        <v>14677.951999999999</v>
      </c>
      <c r="BF310" s="8">
        <v>-1565.9519999999993</v>
      </c>
      <c r="BG310" s="8">
        <v>4145.1480000000001</v>
      </c>
      <c r="BH310" s="7">
        <v>345.42900000000003</v>
      </c>
      <c r="BI310" s="8">
        <v>-5711.0999999999995</v>
      </c>
      <c r="BJ310" s="8">
        <v>-6056.5289999999995</v>
      </c>
    </row>
    <row r="311" spans="1:62" x14ac:dyDescent="0.45">
      <c r="A311" s="13" t="s">
        <v>1731</v>
      </c>
      <c r="B311" s="10" t="s">
        <v>796</v>
      </c>
      <c r="C311" s="10" t="s">
        <v>837</v>
      </c>
      <c r="D311" s="10">
        <v>2013</v>
      </c>
      <c r="E311" s="10" t="s">
        <v>839</v>
      </c>
      <c r="F311" s="10" t="s">
        <v>280</v>
      </c>
      <c r="G311" s="10" t="s">
        <v>835</v>
      </c>
      <c r="H311" s="10">
        <v>3</v>
      </c>
      <c r="I311" s="10">
        <v>29</v>
      </c>
      <c r="J311" s="10">
        <v>2015</v>
      </c>
      <c r="K311" s="12">
        <v>42092</v>
      </c>
      <c r="L311" s="12" t="s">
        <v>129</v>
      </c>
      <c r="M311" s="10">
        <v>1</v>
      </c>
      <c r="N311" s="10" t="s">
        <v>12</v>
      </c>
      <c r="O311" s="10" t="s">
        <v>434</v>
      </c>
      <c r="P311" s="10" t="s">
        <v>23</v>
      </c>
      <c r="Q311" s="10" t="s">
        <v>147</v>
      </c>
      <c r="R311" s="10" t="s">
        <v>61</v>
      </c>
      <c r="S311" s="10" t="s">
        <v>7</v>
      </c>
      <c r="T311" s="10" t="s">
        <v>32</v>
      </c>
      <c r="U311" s="10">
        <v>0</v>
      </c>
      <c r="V311" s="10">
        <v>0</v>
      </c>
      <c r="W311" s="10">
        <v>0</v>
      </c>
      <c r="X311" s="10">
        <v>1</v>
      </c>
      <c r="Y311" s="10">
        <v>0</v>
      </c>
      <c r="Z311" s="10">
        <v>0</v>
      </c>
      <c r="AA311" s="10">
        <v>1</v>
      </c>
      <c r="AB311" s="10">
        <v>0</v>
      </c>
      <c r="AC311">
        <v>0</v>
      </c>
      <c r="AD311" s="10">
        <v>0</v>
      </c>
      <c r="AE311" s="10">
        <v>0</v>
      </c>
      <c r="AF311" s="10">
        <v>640</v>
      </c>
      <c r="AG311">
        <v>0</v>
      </c>
      <c r="AH311">
        <v>0</v>
      </c>
      <c r="AI311">
        <v>550</v>
      </c>
      <c r="AJ311">
        <v>0</v>
      </c>
      <c r="AK311" s="19" t="s">
        <v>682</v>
      </c>
      <c r="AL311" s="18" t="s">
        <v>739</v>
      </c>
      <c r="AM311" s="10">
        <v>79</v>
      </c>
      <c r="AN311" s="10" t="s">
        <v>3</v>
      </c>
      <c r="AO311" s="10" t="s">
        <v>146</v>
      </c>
      <c r="AP311" s="10" t="s">
        <v>27</v>
      </c>
      <c r="AQ311" s="10" t="s">
        <v>31</v>
      </c>
      <c r="AR311" s="9">
        <v>24416</v>
      </c>
      <c r="AS311" s="14">
        <v>4708</v>
      </c>
      <c r="AT311" s="9">
        <v>19708</v>
      </c>
      <c r="AU311" s="7">
        <v>1611.4560000000001</v>
      </c>
      <c r="AV311" s="7">
        <v>1757.952</v>
      </c>
      <c r="AW311" s="7">
        <v>5127.3599999999997</v>
      </c>
      <c r="AX311" s="14">
        <v>1190</v>
      </c>
      <c r="AY311" s="14">
        <v>1795</v>
      </c>
      <c r="AZ311" s="7">
        <v>1025.4720000000002</v>
      </c>
      <c r="BA311" s="7">
        <v>1318.4639999999999</v>
      </c>
      <c r="BB311" s="7">
        <v>1464.96</v>
      </c>
      <c r="BC311" s="7">
        <v>1757.952</v>
      </c>
      <c r="BD311" s="7">
        <v>585.98400000000004</v>
      </c>
      <c r="BE311" s="7">
        <v>13532.712</v>
      </c>
      <c r="BF311" s="8">
        <v>6175.2880000000005</v>
      </c>
      <c r="BG311" s="8">
        <v>4101.8879999999999</v>
      </c>
      <c r="BH311" s="7">
        <v>512.73599999999999</v>
      </c>
      <c r="BI311" s="8">
        <v>2073.4000000000005</v>
      </c>
      <c r="BJ311" s="8">
        <v>1560.6640000000007</v>
      </c>
    </row>
    <row r="312" spans="1:62" x14ac:dyDescent="0.45">
      <c r="A312" s="13" t="s">
        <v>2864</v>
      </c>
      <c r="B312" s="10" t="s">
        <v>18</v>
      </c>
      <c r="C312" s="10" t="s">
        <v>507</v>
      </c>
      <c r="D312" s="10">
        <v>2015</v>
      </c>
      <c r="E312" s="10" t="s">
        <v>513</v>
      </c>
      <c r="F312" s="10" t="s">
        <v>505</v>
      </c>
      <c r="G312" s="10" t="s">
        <v>423</v>
      </c>
      <c r="H312" s="10">
        <v>3</v>
      </c>
      <c r="I312" s="10">
        <v>29</v>
      </c>
      <c r="J312" s="10">
        <v>2015</v>
      </c>
      <c r="K312" s="12">
        <v>42092</v>
      </c>
      <c r="L312" s="12" t="s">
        <v>129</v>
      </c>
      <c r="M312" s="10">
        <v>1</v>
      </c>
      <c r="N312" s="10" t="s">
        <v>12</v>
      </c>
      <c r="O312" s="10" t="s">
        <v>427</v>
      </c>
      <c r="P312" s="10" t="s">
        <v>71</v>
      </c>
      <c r="Q312" s="10" t="s">
        <v>147</v>
      </c>
      <c r="R312" s="10" t="s">
        <v>45</v>
      </c>
      <c r="S312" s="10" t="s">
        <v>21</v>
      </c>
      <c r="T312" s="10" t="s">
        <v>6</v>
      </c>
      <c r="U312" s="10">
        <v>1</v>
      </c>
      <c r="V312" s="10">
        <v>0</v>
      </c>
      <c r="W312" s="10">
        <v>0</v>
      </c>
      <c r="X312" s="10">
        <v>1</v>
      </c>
      <c r="Y312" s="10">
        <v>0</v>
      </c>
      <c r="Z312" s="10">
        <v>1</v>
      </c>
      <c r="AA312" s="10">
        <v>0</v>
      </c>
      <c r="AB312" s="10">
        <v>0</v>
      </c>
      <c r="AC312">
        <v>825</v>
      </c>
      <c r="AD312" s="10">
        <v>0</v>
      </c>
      <c r="AE312" s="10">
        <v>0</v>
      </c>
      <c r="AF312" s="10">
        <v>640</v>
      </c>
      <c r="AG312">
        <v>0</v>
      </c>
      <c r="AH312">
        <v>420</v>
      </c>
      <c r="AI312">
        <v>0</v>
      </c>
      <c r="AJ312">
        <v>0</v>
      </c>
      <c r="AK312" s="20" t="s">
        <v>5</v>
      </c>
      <c r="AL312" s="10" t="s">
        <v>4</v>
      </c>
      <c r="AM312" s="10">
        <v>38</v>
      </c>
      <c r="AN312" s="10" t="s">
        <v>155</v>
      </c>
      <c r="AO312" s="10" t="s">
        <v>422</v>
      </c>
      <c r="AP312" s="10" t="s">
        <v>1</v>
      </c>
      <c r="AQ312" s="10" t="s">
        <v>0</v>
      </c>
      <c r="AR312" s="9">
        <v>29168</v>
      </c>
      <c r="AS312" s="14">
        <v>2204</v>
      </c>
      <c r="AT312" s="9">
        <v>26964</v>
      </c>
      <c r="AU312" s="7">
        <v>1412.4584100000002</v>
      </c>
      <c r="AV312" s="7">
        <v>1540.8637200000001</v>
      </c>
      <c r="AW312" s="7">
        <v>4494.1858499999998</v>
      </c>
      <c r="AX312" s="14">
        <v>1885</v>
      </c>
      <c r="AY312" s="14">
        <v>1110</v>
      </c>
      <c r="AZ312" s="7">
        <v>898.83717000000013</v>
      </c>
      <c r="BA312" s="7">
        <v>1155.64779</v>
      </c>
      <c r="BB312" s="7">
        <v>1284.0531000000001</v>
      </c>
      <c r="BC312" s="7">
        <v>1540.8637200000001</v>
      </c>
      <c r="BD312" s="7">
        <v>513.62124000000006</v>
      </c>
      <c r="BE312" s="7">
        <v>12240.18232</v>
      </c>
      <c r="BF312" s="8">
        <v>14723.81768</v>
      </c>
      <c r="BG312" s="8">
        <v>3595.3486800000001</v>
      </c>
      <c r="BH312" s="7">
        <v>796.28640000000007</v>
      </c>
      <c r="BI312" s="8">
        <v>11128.469000000001</v>
      </c>
      <c r="BJ312" s="8">
        <v>10332.1826</v>
      </c>
    </row>
    <row r="313" spans="1:62" x14ac:dyDescent="0.45">
      <c r="A313" s="13" t="s">
        <v>2859</v>
      </c>
      <c r="B313" s="10" t="s">
        <v>18</v>
      </c>
      <c r="C313" s="10" t="s">
        <v>507</v>
      </c>
      <c r="D313" s="10">
        <v>2015</v>
      </c>
      <c r="E313" s="10" t="s">
        <v>510</v>
      </c>
      <c r="F313" s="10" t="s">
        <v>505</v>
      </c>
      <c r="G313" s="10" t="s">
        <v>423</v>
      </c>
      <c r="H313" s="10">
        <v>3</v>
      </c>
      <c r="I313" s="10">
        <v>29</v>
      </c>
      <c r="J313" s="10">
        <v>2015</v>
      </c>
      <c r="K313" s="12">
        <v>42092</v>
      </c>
      <c r="L313" s="12" t="s">
        <v>129</v>
      </c>
      <c r="M313" s="10">
        <v>1</v>
      </c>
      <c r="N313" s="10" t="s">
        <v>25</v>
      </c>
      <c r="O313" s="10" t="s">
        <v>427</v>
      </c>
      <c r="P313" s="10" t="s">
        <v>71</v>
      </c>
      <c r="Q313" s="10" t="s">
        <v>147</v>
      </c>
      <c r="R313" s="10" t="s">
        <v>36</v>
      </c>
      <c r="S313" s="10" t="s">
        <v>60</v>
      </c>
      <c r="T313" s="10" t="s">
        <v>6</v>
      </c>
      <c r="U313" s="10">
        <v>0</v>
      </c>
      <c r="V313" s="10">
        <v>0</v>
      </c>
      <c r="W313" s="10">
        <v>1</v>
      </c>
      <c r="X313" s="10">
        <v>1</v>
      </c>
      <c r="Y313" s="10">
        <v>1</v>
      </c>
      <c r="Z313" s="10">
        <v>0</v>
      </c>
      <c r="AA313" s="10">
        <v>0</v>
      </c>
      <c r="AB313" s="10">
        <v>1</v>
      </c>
      <c r="AC313">
        <v>0</v>
      </c>
      <c r="AD313" s="10">
        <v>0</v>
      </c>
      <c r="AE313" s="10">
        <v>425</v>
      </c>
      <c r="AF313" s="10">
        <v>640</v>
      </c>
      <c r="AG313">
        <v>710</v>
      </c>
      <c r="AH313">
        <v>0</v>
      </c>
      <c r="AI313">
        <v>0</v>
      </c>
      <c r="AJ313">
        <v>370</v>
      </c>
      <c r="AK313" s="20" t="s">
        <v>5</v>
      </c>
      <c r="AL313" s="10" t="s">
        <v>4</v>
      </c>
      <c r="AM313" s="10">
        <v>27</v>
      </c>
      <c r="AN313" s="10" t="s">
        <v>155</v>
      </c>
      <c r="AO313" s="10" t="s">
        <v>422</v>
      </c>
      <c r="AP313" s="10" t="s">
        <v>27</v>
      </c>
      <c r="AQ313" s="10" t="s">
        <v>31</v>
      </c>
      <c r="AR313" s="9">
        <v>28011</v>
      </c>
      <c r="AS313" s="14">
        <v>1145</v>
      </c>
      <c r="AT313" s="9">
        <v>26866</v>
      </c>
      <c r="AU313" s="7">
        <v>1336.8603600000004</v>
      </c>
      <c r="AV313" s="7">
        <v>1458.3931200000004</v>
      </c>
      <c r="AW313" s="7">
        <v>4253.6466000000009</v>
      </c>
      <c r="AX313" s="14">
        <v>2145</v>
      </c>
      <c r="AY313" s="14">
        <v>1110</v>
      </c>
      <c r="AZ313" s="7">
        <v>850.72932000000037</v>
      </c>
      <c r="BA313" s="7">
        <v>1093.7948400000002</v>
      </c>
      <c r="BB313" s="7">
        <v>1215.3276000000003</v>
      </c>
      <c r="BC313" s="7">
        <v>1458.3931200000004</v>
      </c>
      <c r="BD313" s="7">
        <v>486.13104000000016</v>
      </c>
      <c r="BE313" s="7">
        <v>12005.358720000002</v>
      </c>
      <c r="BF313" s="8">
        <v>14860.641279999998</v>
      </c>
      <c r="BG313" s="8">
        <v>3402.917280000001</v>
      </c>
      <c r="BH313" s="7">
        <v>764.70030000000008</v>
      </c>
      <c r="BI313" s="8">
        <v>11457.723999999997</v>
      </c>
      <c r="BJ313" s="8">
        <v>10693.023699999996</v>
      </c>
    </row>
    <row r="314" spans="1:62" x14ac:dyDescent="0.45">
      <c r="A314" s="13" t="s">
        <v>2524</v>
      </c>
      <c r="B314" s="10" t="s">
        <v>18</v>
      </c>
      <c r="C314" s="10" t="s">
        <v>152</v>
      </c>
      <c r="D314" s="10">
        <v>2015</v>
      </c>
      <c r="E314" s="10" t="s">
        <v>158</v>
      </c>
      <c r="F314" s="10" t="s">
        <v>157</v>
      </c>
      <c r="G314" s="10" t="s">
        <v>149</v>
      </c>
      <c r="H314" s="10">
        <v>3</v>
      </c>
      <c r="I314" s="10">
        <v>29</v>
      </c>
      <c r="J314" s="10">
        <v>2015</v>
      </c>
      <c r="K314" s="12">
        <v>42092</v>
      </c>
      <c r="L314" s="12" t="s">
        <v>129</v>
      </c>
      <c r="M314" s="10">
        <v>1</v>
      </c>
      <c r="N314" s="10" t="s">
        <v>163</v>
      </c>
      <c r="O314" s="10" t="s">
        <v>41</v>
      </c>
      <c r="P314" s="10" t="s">
        <v>10</v>
      </c>
      <c r="Q314" s="10" t="s">
        <v>147</v>
      </c>
      <c r="R314" s="10" t="s">
        <v>45</v>
      </c>
      <c r="S314" s="10" t="s">
        <v>7</v>
      </c>
      <c r="T314" s="10" t="s">
        <v>6</v>
      </c>
      <c r="U314" s="10">
        <v>0</v>
      </c>
      <c r="V314" s="10">
        <v>0</v>
      </c>
      <c r="W314" s="10">
        <v>0</v>
      </c>
      <c r="X314" s="10">
        <v>1</v>
      </c>
      <c r="Y314" s="10">
        <v>1</v>
      </c>
      <c r="Z314" s="10">
        <v>1</v>
      </c>
      <c r="AA314" s="10">
        <v>0</v>
      </c>
      <c r="AB314" s="10">
        <v>0</v>
      </c>
      <c r="AC314">
        <v>0</v>
      </c>
      <c r="AD314" s="10">
        <v>0</v>
      </c>
      <c r="AE314" s="10">
        <v>0</v>
      </c>
      <c r="AF314" s="10">
        <v>640</v>
      </c>
      <c r="AG314">
        <v>710</v>
      </c>
      <c r="AH314">
        <v>420</v>
      </c>
      <c r="AI314">
        <v>0</v>
      </c>
      <c r="AJ314">
        <v>0</v>
      </c>
      <c r="AK314" s="20" t="s">
        <v>5</v>
      </c>
      <c r="AL314" s="10" t="s">
        <v>4</v>
      </c>
      <c r="AM314" s="10">
        <v>88</v>
      </c>
      <c r="AN314" s="10" t="s">
        <v>155</v>
      </c>
      <c r="AO314" s="10" t="s">
        <v>154</v>
      </c>
      <c r="AP314" s="10" t="s">
        <v>27</v>
      </c>
      <c r="AQ314" s="10" t="s">
        <v>31</v>
      </c>
      <c r="AR314" s="9">
        <v>15080</v>
      </c>
      <c r="AS314" s="14">
        <v>4705</v>
      </c>
      <c r="AT314" s="9">
        <v>10375</v>
      </c>
      <c r="AU314" s="7">
        <v>1375.32483</v>
      </c>
      <c r="AV314" s="7">
        <v>1500.3543599999998</v>
      </c>
      <c r="AW314" s="7">
        <v>4376.0335499999992</v>
      </c>
      <c r="AX314" s="14">
        <v>1770</v>
      </c>
      <c r="AY314" s="14">
        <v>1020</v>
      </c>
      <c r="AZ314" s="7">
        <v>875.20671000000004</v>
      </c>
      <c r="BA314" s="7">
        <v>1125.26577</v>
      </c>
      <c r="BB314" s="7">
        <v>1250.2953</v>
      </c>
      <c r="BC314" s="7">
        <v>1500.3543599999998</v>
      </c>
      <c r="BD314" s="7">
        <v>500.11811999999998</v>
      </c>
      <c r="BE314" s="7">
        <v>11792.12616</v>
      </c>
      <c r="BF314" s="8">
        <v>-1417.1261599999998</v>
      </c>
      <c r="BG314" s="8">
        <v>3500.8268399999997</v>
      </c>
      <c r="BH314" s="7">
        <v>411.68400000000003</v>
      </c>
      <c r="BI314" s="8">
        <v>-4917.9529999999995</v>
      </c>
      <c r="BJ314" s="8">
        <v>-5329.6369999999997</v>
      </c>
    </row>
    <row r="315" spans="1:62" x14ac:dyDescent="0.45">
      <c r="A315" s="13" t="s">
        <v>2523</v>
      </c>
      <c r="B315" s="10" t="s">
        <v>18</v>
      </c>
      <c r="C315" s="10" t="s">
        <v>152</v>
      </c>
      <c r="D315" s="10">
        <v>2015</v>
      </c>
      <c r="E315" s="10" t="s">
        <v>158</v>
      </c>
      <c r="F315" s="10" t="s">
        <v>157</v>
      </c>
      <c r="G315" s="10" t="s">
        <v>149</v>
      </c>
      <c r="H315" s="10">
        <v>3</v>
      </c>
      <c r="I315" s="10">
        <v>29</v>
      </c>
      <c r="J315" s="10">
        <v>2015</v>
      </c>
      <c r="K315" s="12">
        <v>42092</v>
      </c>
      <c r="L315" s="12" t="s">
        <v>129</v>
      </c>
      <c r="M315" s="10">
        <v>1</v>
      </c>
      <c r="N315" s="10" t="s">
        <v>148</v>
      </c>
      <c r="O315" s="10" t="s">
        <v>169</v>
      </c>
      <c r="P315" s="10" t="s">
        <v>47</v>
      </c>
      <c r="Q315" s="10" t="s">
        <v>147</v>
      </c>
      <c r="R315" s="10" t="s">
        <v>53</v>
      </c>
      <c r="S315" s="10" t="s">
        <v>7</v>
      </c>
      <c r="T315" s="10" t="s">
        <v>6</v>
      </c>
      <c r="U315" s="10">
        <v>0</v>
      </c>
      <c r="V315" s="10">
        <v>1</v>
      </c>
      <c r="W315" s="10">
        <v>1</v>
      </c>
      <c r="X315" s="10">
        <v>1</v>
      </c>
      <c r="Y315" s="10">
        <v>1</v>
      </c>
      <c r="Z315" s="10">
        <v>0</v>
      </c>
      <c r="AA315" s="10">
        <v>0</v>
      </c>
      <c r="AB315" s="10">
        <v>0</v>
      </c>
      <c r="AC315">
        <v>0</v>
      </c>
      <c r="AD315" s="10">
        <v>870</v>
      </c>
      <c r="AE315" s="10">
        <v>425</v>
      </c>
      <c r="AF315" s="10">
        <v>640</v>
      </c>
      <c r="AG315">
        <v>710</v>
      </c>
      <c r="AH315">
        <v>0</v>
      </c>
      <c r="AI315">
        <v>0</v>
      </c>
      <c r="AJ315">
        <v>0</v>
      </c>
      <c r="AK315" s="20" t="s">
        <v>5</v>
      </c>
      <c r="AL315" s="10" t="s">
        <v>4</v>
      </c>
      <c r="AM315" s="10">
        <v>67</v>
      </c>
      <c r="AN315" s="10" t="s">
        <v>3</v>
      </c>
      <c r="AO315" s="10" t="s">
        <v>146</v>
      </c>
      <c r="AP315" s="10" t="s">
        <v>39</v>
      </c>
      <c r="AQ315" s="10" t="s">
        <v>31</v>
      </c>
      <c r="AR315" s="9">
        <v>13025</v>
      </c>
      <c r="AS315" s="14">
        <v>1856</v>
      </c>
      <c r="AT315" s="9">
        <v>11169</v>
      </c>
      <c r="AU315" s="7">
        <v>1551.1122000000003</v>
      </c>
      <c r="AV315" s="7">
        <v>1692.1224000000002</v>
      </c>
      <c r="AW315" s="7">
        <v>4935.3570000000009</v>
      </c>
      <c r="AX315" s="14">
        <v>2645</v>
      </c>
      <c r="AY315" s="14">
        <v>1110</v>
      </c>
      <c r="AZ315" s="7">
        <v>987.07140000000027</v>
      </c>
      <c r="BA315" s="7">
        <v>1269.0918000000001</v>
      </c>
      <c r="BB315" s="7">
        <v>1410.1020000000003</v>
      </c>
      <c r="BC315" s="7">
        <v>1692.1224000000002</v>
      </c>
      <c r="BD315" s="7">
        <v>564.0408000000001</v>
      </c>
      <c r="BE315" s="7">
        <v>13907.734400000003</v>
      </c>
      <c r="BF315" s="8">
        <v>-2738.734400000003</v>
      </c>
      <c r="BG315" s="8">
        <v>3948.2856000000006</v>
      </c>
      <c r="BH315" s="7">
        <v>355.58250000000004</v>
      </c>
      <c r="BI315" s="8">
        <v>-6687.0200000000041</v>
      </c>
      <c r="BJ315" s="8">
        <v>-7042.6025000000045</v>
      </c>
    </row>
    <row r="316" spans="1:62" x14ac:dyDescent="0.45">
      <c r="A316" s="13" t="s">
        <v>2353</v>
      </c>
      <c r="B316" s="10" t="s">
        <v>1157</v>
      </c>
      <c r="C316" s="10" t="s">
        <v>1522</v>
      </c>
      <c r="D316" s="10">
        <v>2014</v>
      </c>
      <c r="E316" s="10" t="s">
        <v>1528</v>
      </c>
      <c r="F316" s="10" t="s">
        <v>1159</v>
      </c>
      <c r="G316" s="10" t="s">
        <v>835</v>
      </c>
      <c r="H316" s="10">
        <v>3</v>
      </c>
      <c r="I316" s="10">
        <v>29</v>
      </c>
      <c r="J316" s="10">
        <v>2015</v>
      </c>
      <c r="K316" s="12">
        <v>42092</v>
      </c>
      <c r="L316" s="12" t="s">
        <v>129</v>
      </c>
      <c r="M316" s="10">
        <v>1</v>
      </c>
      <c r="N316" s="10" t="s">
        <v>12</v>
      </c>
      <c r="O316" s="10" t="s">
        <v>427</v>
      </c>
      <c r="P316" s="10" t="s">
        <v>62</v>
      </c>
      <c r="Q316" s="10" t="s">
        <v>34</v>
      </c>
      <c r="R316" s="10" t="s">
        <v>70</v>
      </c>
      <c r="S316" s="10" t="s">
        <v>21</v>
      </c>
      <c r="T316" s="10" t="s">
        <v>6</v>
      </c>
      <c r="U316" s="10">
        <v>0</v>
      </c>
      <c r="V316" s="10">
        <v>1</v>
      </c>
      <c r="W316" s="10">
        <v>1</v>
      </c>
      <c r="X316" s="10">
        <v>0</v>
      </c>
      <c r="Y316" s="10">
        <v>0</v>
      </c>
      <c r="Z316" s="10">
        <v>1</v>
      </c>
      <c r="AA316" s="10">
        <v>0</v>
      </c>
      <c r="AB316" s="10">
        <v>0</v>
      </c>
      <c r="AC316">
        <v>0</v>
      </c>
      <c r="AD316" s="10">
        <v>870</v>
      </c>
      <c r="AE316" s="10">
        <v>425</v>
      </c>
      <c r="AF316" s="10">
        <v>0</v>
      </c>
      <c r="AG316">
        <v>0</v>
      </c>
      <c r="AH316">
        <v>420</v>
      </c>
      <c r="AI316">
        <v>0</v>
      </c>
      <c r="AJ316">
        <v>0</v>
      </c>
      <c r="AK316" s="15" t="s">
        <v>5</v>
      </c>
      <c r="AL316" s="11" t="s">
        <v>562</v>
      </c>
      <c r="AM316" s="10">
        <v>32</v>
      </c>
      <c r="AN316" s="10" t="s">
        <v>502</v>
      </c>
      <c r="AO316" s="10" t="s">
        <v>501</v>
      </c>
      <c r="AP316" s="10" t="s">
        <v>27</v>
      </c>
      <c r="AQ316" s="10" t="s">
        <v>102</v>
      </c>
      <c r="AR316" s="9">
        <v>68878</v>
      </c>
      <c r="AS316" s="14">
        <v>3829</v>
      </c>
      <c r="AT316" s="9">
        <v>65049</v>
      </c>
      <c r="AU316" s="7">
        <v>5071.7809999999999</v>
      </c>
      <c r="AV316" s="7">
        <v>5532.8519999999999</v>
      </c>
      <c r="AW316" s="7">
        <v>16137.484999999999</v>
      </c>
      <c r="AX316" s="14">
        <v>1715</v>
      </c>
      <c r="AY316" s="14">
        <v>1649</v>
      </c>
      <c r="AZ316" s="7">
        <v>3227.4970000000003</v>
      </c>
      <c r="BA316" s="7">
        <v>4149.6390000000001</v>
      </c>
      <c r="BB316" s="7">
        <v>4610.71</v>
      </c>
      <c r="BC316" s="7">
        <v>5532.8519999999999</v>
      </c>
      <c r="BD316" s="7">
        <v>1844.2839999999999</v>
      </c>
      <c r="BE316" s="7">
        <v>36561.112000000001</v>
      </c>
      <c r="BF316" s="8">
        <v>28487.887999999999</v>
      </c>
      <c r="BG316" s="8">
        <v>12909.987999999999</v>
      </c>
      <c r="BH316" s="7">
        <v>5324.2694000000001</v>
      </c>
      <c r="BI316" s="8">
        <v>15577.9</v>
      </c>
      <c r="BJ316" s="8">
        <v>10253.6306</v>
      </c>
    </row>
    <row r="317" spans="1:62" x14ac:dyDescent="0.45">
      <c r="A317" s="13" t="s">
        <v>2352</v>
      </c>
      <c r="B317" s="10" t="s">
        <v>1157</v>
      </c>
      <c r="C317" s="10" t="s">
        <v>1522</v>
      </c>
      <c r="D317" s="10">
        <v>2014</v>
      </c>
      <c r="E317" s="10" t="s">
        <v>1526</v>
      </c>
      <c r="F317" s="10" t="s">
        <v>1521</v>
      </c>
      <c r="G317" s="10" t="s">
        <v>835</v>
      </c>
      <c r="H317" s="10">
        <v>3</v>
      </c>
      <c r="I317" s="10">
        <v>29</v>
      </c>
      <c r="J317" s="10">
        <v>2015</v>
      </c>
      <c r="K317" s="12">
        <v>42092</v>
      </c>
      <c r="L317" s="12" t="s">
        <v>129</v>
      </c>
      <c r="M317" s="10">
        <v>1</v>
      </c>
      <c r="N317" s="10" t="s">
        <v>25</v>
      </c>
      <c r="O317" s="10" t="s">
        <v>427</v>
      </c>
      <c r="P317" s="10" t="s">
        <v>47</v>
      </c>
      <c r="Q317" s="10" t="s">
        <v>156</v>
      </c>
      <c r="R317" s="10" t="s">
        <v>77</v>
      </c>
      <c r="S317" s="10" t="s">
        <v>21</v>
      </c>
      <c r="T317" s="10" t="s">
        <v>6</v>
      </c>
      <c r="U317" s="10">
        <v>0</v>
      </c>
      <c r="V317" s="10">
        <v>1</v>
      </c>
      <c r="W317" s="10">
        <v>0</v>
      </c>
      <c r="X317" s="10">
        <v>1</v>
      </c>
      <c r="Y317" s="10">
        <v>1</v>
      </c>
      <c r="Z317" s="10">
        <v>1</v>
      </c>
      <c r="AA317" s="10">
        <v>0</v>
      </c>
      <c r="AB317" s="10">
        <v>0</v>
      </c>
      <c r="AC317">
        <v>0</v>
      </c>
      <c r="AD317" s="10">
        <v>870</v>
      </c>
      <c r="AE317" s="10">
        <v>0</v>
      </c>
      <c r="AF317" s="10">
        <v>640</v>
      </c>
      <c r="AG317">
        <v>710</v>
      </c>
      <c r="AH317">
        <v>420</v>
      </c>
      <c r="AI317">
        <v>0</v>
      </c>
      <c r="AJ317">
        <v>0</v>
      </c>
      <c r="AK317" s="15" t="s">
        <v>666</v>
      </c>
      <c r="AL317" s="11" t="s">
        <v>668</v>
      </c>
      <c r="AM317" s="10">
        <v>18</v>
      </c>
      <c r="AN317" s="10" t="s">
        <v>155</v>
      </c>
      <c r="AO317" s="10" t="s">
        <v>422</v>
      </c>
      <c r="AP317" s="10" t="s">
        <v>27</v>
      </c>
      <c r="AQ317" s="10" t="s">
        <v>102</v>
      </c>
      <c r="AR317" s="9">
        <v>68805</v>
      </c>
      <c r="AS317" s="14">
        <v>3693</v>
      </c>
      <c r="AT317" s="9">
        <v>65112</v>
      </c>
      <c r="AU317" s="7">
        <v>5010.4560000000001</v>
      </c>
      <c r="AV317" s="7">
        <v>5465.9519999999993</v>
      </c>
      <c r="AW317" s="7">
        <v>15942.359999999999</v>
      </c>
      <c r="AX317" s="14">
        <v>2640</v>
      </c>
      <c r="AY317" s="14">
        <v>1110</v>
      </c>
      <c r="AZ317" s="7">
        <v>3188.4720000000002</v>
      </c>
      <c r="BA317" s="7">
        <v>4099.4639999999999</v>
      </c>
      <c r="BB317" s="7">
        <v>4554.96</v>
      </c>
      <c r="BC317" s="7">
        <v>5465.9519999999993</v>
      </c>
      <c r="BD317" s="7">
        <v>1821.9839999999999</v>
      </c>
      <c r="BE317" s="7">
        <v>36545.712</v>
      </c>
      <c r="BF317" s="8">
        <v>28566.288</v>
      </c>
      <c r="BG317" s="8">
        <v>12753.887999999999</v>
      </c>
      <c r="BH317" s="7">
        <v>5531.9219999999987</v>
      </c>
      <c r="BI317" s="8">
        <v>15812.400000000001</v>
      </c>
      <c r="BJ317" s="8">
        <v>10280.478000000003</v>
      </c>
    </row>
    <row r="318" spans="1:62" x14ac:dyDescent="0.45">
      <c r="A318" s="13" t="s">
        <v>2301</v>
      </c>
      <c r="B318" s="10" t="s">
        <v>1157</v>
      </c>
      <c r="C318" s="10" t="s">
        <v>1460</v>
      </c>
      <c r="D318" s="10">
        <v>2012</v>
      </c>
      <c r="E318" s="10" t="s">
        <v>1462</v>
      </c>
      <c r="F318" s="10" t="s">
        <v>280</v>
      </c>
      <c r="G318" s="10" t="s">
        <v>835</v>
      </c>
      <c r="H318" s="10">
        <v>3</v>
      </c>
      <c r="I318" s="10">
        <v>29</v>
      </c>
      <c r="J318" s="10">
        <v>2015</v>
      </c>
      <c r="K318" s="12">
        <v>42092</v>
      </c>
      <c r="L318" s="12" t="s">
        <v>129</v>
      </c>
      <c r="M318" s="10">
        <v>1</v>
      </c>
      <c r="N318" s="10" t="s">
        <v>12</v>
      </c>
      <c r="O318" s="10" t="s">
        <v>427</v>
      </c>
      <c r="P318" s="10" t="s">
        <v>23</v>
      </c>
      <c r="Q318" s="10" t="s">
        <v>46</v>
      </c>
      <c r="R318" s="10" t="s">
        <v>53</v>
      </c>
      <c r="S318" s="10" t="s">
        <v>7</v>
      </c>
      <c r="T318" s="10" t="s">
        <v>6</v>
      </c>
      <c r="U318" s="10">
        <v>1</v>
      </c>
      <c r="V318" s="10">
        <v>0</v>
      </c>
      <c r="W318" s="10">
        <v>1</v>
      </c>
      <c r="X318" s="10">
        <v>1</v>
      </c>
      <c r="Y318" s="10">
        <v>0</v>
      </c>
      <c r="Z318" s="10">
        <v>1</v>
      </c>
      <c r="AA318" s="10">
        <v>0</v>
      </c>
      <c r="AB318" s="10">
        <v>1</v>
      </c>
      <c r="AC318">
        <v>825</v>
      </c>
      <c r="AD318" s="10">
        <v>0</v>
      </c>
      <c r="AE318" s="10">
        <v>425</v>
      </c>
      <c r="AF318" s="10">
        <v>640</v>
      </c>
      <c r="AG318">
        <v>0</v>
      </c>
      <c r="AH318">
        <v>420</v>
      </c>
      <c r="AI318">
        <v>0</v>
      </c>
      <c r="AJ318">
        <v>370</v>
      </c>
      <c r="AK318" s="15" t="s">
        <v>5</v>
      </c>
      <c r="AL318" s="10" t="s">
        <v>562</v>
      </c>
      <c r="AM318" s="10">
        <v>159</v>
      </c>
      <c r="AN318" s="10" t="s">
        <v>155</v>
      </c>
      <c r="AO318" s="10" t="s">
        <v>422</v>
      </c>
      <c r="AP318" s="10" t="s">
        <v>27</v>
      </c>
      <c r="AQ318" s="10" t="s">
        <v>31</v>
      </c>
      <c r="AR318" s="9">
        <v>33753</v>
      </c>
      <c r="AS318" s="14">
        <v>1913</v>
      </c>
      <c r="AT318" s="9">
        <v>31840</v>
      </c>
      <c r="AU318" s="7">
        <v>2598.9809999999998</v>
      </c>
      <c r="AV318" s="7">
        <v>2835.2519999999995</v>
      </c>
      <c r="AW318" s="7">
        <v>8269.4849999999988</v>
      </c>
      <c r="AX318" s="14">
        <v>2680</v>
      </c>
      <c r="AY318" s="14">
        <v>1270</v>
      </c>
      <c r="AZ318" s="7">
        <v>1653.8970000000002</v>
      </c>
      <c r="BA318" s="7">
        <v>2126.4389999999999</v>
      </c>
      <c r="BB318" s="7">
        <v>2362.71</v>
      </c>
      <c r="BC318" s="7">
        <v>2835.2519999999995</v>
      </c>
      <c r="BD318" s="7">
        <v>945.08399999999995</v>
      </c>
      <c r="BE318" s="7">
        <v>20961.511999999999</v>
      </c>
      <c r="BF318" s="8">
        <v>10878.488000000001</v>
      </c>
      <c r="BG318" s="8">
        <v>6615.5879999999988</v>
      </c>
      <c r="BH318" s="7">
        <v>2609.1069000000002</v>
      </c>
      <c r="BI318" s="8">
        <v>4262.9000000000024</v>
      </c>
      <c r="BJ318" s="8">
        <v>1653.7931000000021</v>
      </c>
    </row>
    <row r="319" spans="1:62" x14ac:dyDescent="0.45">
      <c r="A319" s="13" t="s">
        <v>2295</v>
      </c>
      <c r="B319" s="10" t="s">
        <v>1157</v>
      </c>
      <c r="C319" s="10" t="s">
        <v>1460</v>
      </c>
      <c r="D319" s="10">
        <v>2012</v>
      </c>
      <c r="E319" s="10" t="s">
        <v>1462</v>
      </c>
      <c r="F319" s="10" t="s">
        <v>280</v>
      </c>
      <c r="G319" s="10" t="s">
        <v>835</v>
      </c>
      <c r="H319" s="10">
        <v>3</v>
      </c>
      <c r="I319" s="10">
        <v>29</v>
      </c>
      <c r="J319" s="10">
        <v>2015</v>
      </c>
      <c r="K319" s="12">
        <v>42092</v>
      </c>
      <c r="L319" s="12" t="s">
        <v>129</v>
      </c>
      <c r="M319" s="10">
        <v>1</v>
      </c>
      <c r="N319" s="10" t="s">
        <v>12</v>
      </c>
      <c r="O319" s="10" t="s">
        <v>438</v>
      </c>
      <c r="P319" s="10" t="s">
        <v>71</v>
      </c>
      <c r="Q319" s="10" t="s">
        <v>156</v>
      </c>
      <c r="R319" s="10" t="s">
        <v>36</v>
      </c>
      <c r="S319" s="10" t="s">
        <v>7</v>
      </c>
      <c r="T319" s="10" t="s">
        <v>6</v>
      </c>
      <c r="U319" s="10">
        <v>1</v>
      </c>
      <c r="V319" s="10">
        <v>1</v>
      </c>
      <c r="W319" s="10">
        <v>0</v>
      </c>
      <c r="X319" s="10">
        <v>1</v>
      </c>
      <c r="Y319" s="10">
        <v>0</v>
      </c>
      <c r="Z319" s="10">
        <v>1</v>
      </c>
      <c r="AA319" s="10">
        <v>0</v>
      </c>
      <c r="AB319" s="10">
        <v>1</v>
      </c>
      <c r="AC319">
        <v>825</v>
      </c>
      <c r="AD319" s="10">
        <v>870</v>
      </c>
      <c r="AE319" s="10">
        <v>0</v>
      </c>
      <c r="AF319" s="10">
        <v>640</v>
      </c>
      <c r="AG319">
        <v>0</v>
      </c>
      <c r="AH319">
        <v>420</v>
      </c>
      <c r="AI319">
        <v>0</v>
      </c>
      <c r="AJ319">
        <v>370</v>
      </c>
      <c r="AK319" s="20" t="s">
        <v>5</v>
      </c>
      <c r="AL319" s="10" t="s">
        <v>686</v>
      </c>
      <c r="AM319" s="10">
        <v>144</v>
      </c>
      <c r="AN319" s="10" t="s">
        <v>502</v>
      </c>
      <c r="AO319" s="10" t="s">
        <v>501</v>
      </c>
      <c r="AP319" s="10" t="s">
        <v>27</v>
      </c>
      <c r="AQ319" s="10" t="s">
        <v>102</v>
      </c>
      <c r="AR319" s="9">
        <v>33201</v>
      </c>
      <c r="AS319" s="14">
        <v>2172</v>
      </c>
      <c r="AT319" s="9">
        <v>31029</v>
      </c>
      <c r="AU319" s="7">
        <v>2556.4769999999999</v>
      </c>
      <c r="AV319" s="7">
        <v>2788.8839999999996</v>
      </c>
      <c r="AW319" s="7">
        <v>8134.2449999999981</v>
      </c>
      <c r="AX319" s="14">
        <v>3125</v>
      </c>
      <c r="AY319" s="14">
        <v>1649</v>
      </c>
      <c r="AZ319" s="7">
        <v>1626.8489999999999</v>
      </c>
      <c r="BA319" s="7">
        <v>2091.6629999999996</v>
      </c>
      <c r="BB319" s="7">
        <v>2324.0699999999997</v>
      </c>
      <c r="BC319" s="7">
        <v>2788.8839999999996</v>
      </c>
      <c r="BD319" s="7">
        <v>929.62799999999993</v>
      </c>
      <c r="BE319" s="7">
        <v>21507.303999999996</v>
      </c>
      <c r="BF319" s="8">
        <v>9521.6960000000036</v>
      </c>
      <c r="BG319" s="8">
        <v>6507.3959999999988</v>
      </c>
      <c r="BH319" s="7">
        <v>843.30539999999996</v>
      </c>
      <c r="BI319" s="8">
        <v>3014.3000000000047</v>
      </c>
      <c r="BJ319" s="8">
        <v>2170.9946000000045</v>
      </c>
    </row>
    <row r="320" spans="1:62" x14ac:dyDescent="0.45">
      <c r="A320" s="13" t="s">
        <v>2168</v>
      </c>
      <c r="B320" s="10" t="s">
        <v>1157</v>
      </c>
      <c r="C320" s="10" t="s">
        <v>1318</v>
      </c>
      <c r="D320" s="10">
        <v>2014</v>
      </c>
      <c r="E320" s="10" t="s">
        <v>1317</v>
      </c>
      <c r="F320" s="10" t="s">
        <v>280</v>
      </c>
      <c r="G320" s="10" t="s">
        <v>423</v>
      </c>
      <c r="H320" s="10">
        <v>3</v>
      </c>
      <c r="I320" s="10">
        <v>29</v>
      </c>
      <c r="J320" s="10">
        <v>2015</v>
      </c>
      <c r="K320" s="12">
        <v>42092</v>
      </c>
      <c r="L320" s="12" t="s">
        <v>129</v>
      </c>
      <c r="M320" s="10">
        <v>1</v>
      </c>
      <c r="N320" s="10" t="s">
        <v>12</v>
      </c>
      <c r="O320" s="10" t="s">
        <v>492</v>
      </c>
      <c r="P320" s="10" t="s">
        <v>10</v>
      </c>
      <c r="Q320" s="10" t="s">
        <v>9</v>
      </c>
      <c r="R320" s="10" t="s">
        <v>77</v>
      </c>
      <c r="S320" s="10" t="s">
        <v>60</v>
      </c>
      <c r="T320" s="10" t="s">
        <v>6</v>
      </c>
      <c r="U320" s="10">
        <v>1</v>
      </c>
      <c r="V320" s="10">
        <v>0</v>
      </c>
      <c r="W320" s="10">
        <v>1</v>
      </c>
      <c r="X320" s="10">
        <v>1</v>
      </c>
      <c r="Y320" s="10">
        <v>1</v>
      </c>
      <c r="Z320" s="10">
        <v>0</v>
      </c>
      <c r="AA320" s="10">
        <v>0</v>
      </c>
      <c r="AB320" s="10">
        <v>1</v>
      </c>
      <c r="AC320">
        <v>825</v>
      </c>
      <c r="AD320" s="10">
        <v>0</v>
      </c>
      <c r="AE320" s="10">
        <v>425</v>
      </c>
      <c r="AF320" s="10">
        <v>640</v>
      </c>
      <c r="AG320">
        <v>710</v>
      </c>
      <c r="AH320">
        <v>0</v>
      </c>
      <c r="AI320">
        <v>0</v>
      </c>
      <c r="AJ320">
        <v>370</v>
      </c>
      <c r="AK320" s="20" t="s">
        <v>651</v>
      </c>
      <c r="AL320" s="10" t="s">
        <v>662</v>
      </c>
      <c r="AM320" s="10">
        <v>30</v>
      </c>
      <c r="AN320" s="10" t="s">
        <v>502</v>
      </c>
      <c r="AO320" s="10" t="s">
        <v>501</v>
      </c>
      <c r="AP320" s="10" t="s">
        <v>27</v>
      </c>
      <c r="AQ320" s="10" t="s">
        <v>0</v>
      </c>
      <c r="AR320" s="9">
        <v>36312</v>
      </c>
      <c r="AS320" s="14">
        <v>2677</v>
      </c>
      <c r="AT320" s="9">
        <v>33635</v>
      </c>
      <c r="AU320" s="7">
        <v>2995.7400000000002</v>
      </c>
      <c r="AV320" s="7">
        <v>3268.08</v>
      </c>
      <c r="AW320" s="7">
        <v>9531.9</v>
      </c>
      <c r="AX320" s="14">
        <v>2970</v>
      </c>
      <c r="AY320" s="14">
        <v>1567</v>
      </c>
      <c r="AZ320" s="7">
        <v>1906.38</v>
      </c>
      <c r="BA320" s="7">
        <v>2451.06</v>
      </c>
      <c r="BB320" s="7">
        <v>2723.4</v>
      </c>
      <c r="BC320" s="7">
        <v>3268.08</v>
      </c>
      <c r="BD320" s="7">
        <v>1089.3600000000001</v>
      </c>
      <c r="BE320" s="7">
        <v>24145.480000000003</v>
      </c>
      <c r="BF320" s="8">
        <v>9489.5199999999968</v>
      </c>
      <c r="BG320" s="8">
        <v>7625.52</v>
      </c>
      <c r="BH320" s="7">
        <v>4568.0495999999994</v>
      </c>
      <c r="BI320" s="8">
        <v>1863.9999999999964</v>
      </c>
      <c r="BJ320" s="8">
        <v>-2704.049600000003</v>
      </c>
    </row>
    <row r="321" spans="1:62" x14ac:dyDescent="0.45">
      <c r="A321" s="13" t="s">
        <v>2164</v>
      </c>
      <c r="B321" s="10" t="s">
        <v>1157</v>
      </c>
      <c r="C321" s="10" t="s">
        <v>1318</v>
      </c>
      <c r="D321" s="10">
        <v>2014</v>
      </c>
      <c r="E321" s="10" t="s">
        <v>1317</v>
      </c>
      <c r="F321" s="10" t="s">
        <v>280</v>
      </c>
      <c r="G321" s="10" t="s">
        <v>423</v>
      </c>
      <c r="H321" s="10">
        <v>3</v>
      </c>
      <c r="I321" s="10">
        <v>29</v>
      </c>
      <c r="J321" s="10">
        <v>2015</v>
      </c>
      <c r="K321" s="12">
        <v>42092</v>
      </c>
      <c r="L321" s="12" t="s">
        <v>129</v>
      </c>
      <c r="M321" s="10">
        <v>1</v>
      </c>
      <c r="N321" s="10" t="s">
        <v>12</v>
      </c>
      <c r="O321" s="10" t="s">
        <v>492</v>
      </c>
      <c r="P321" s="10" t="s">
        <v>47</v>
      </c>
      <c r="Q321" s="10" t="s">
        <v>22</v>
      </c>
      <c r="R321" s="10" t="s">
        <v>45</v>
      </c>
      <c r="S321" s="10" t="s">
        <v>21</v>
      </c>
      <c r="T321" s="10" t="s">
        <v>6</v>
      </c>
      <c r="U321" s="10">
        <v>1</v>
      </c>
      <c r="V321" s="10">
        <v>0</v>
      </c>
      <c r="W321" s="10">
        <v>0</v>
      </c>
      <c r="X321" s="10">
        <v>0</v>
      </c>
      <c r="Y321" s="10">
        <v>0</v>
      </c>
      <c r="Z321" s="10">
        <v>1</v>
      </c>
      <c r="AA321" s="10">
        <v>0</v>
      </c>
      <c r="AB321" s="10">
        <v>1</v>
      </c>
      <c r="AC321">
        <v>825</v>
      </c>
      <c r="AD321" s="10">
        <v>0</v>
      </c>
      <c r="AE321" s="10">
        <v>0</v>
      </c>
      <c r="AF321" s="10">
        <v>0</v>
      </c>
      <c r="AG321">
        <v>0</v>
      </c>
      <c r="AH321">
        <v>420</v>
      </c>
      <c r="AI321">
        <v>0</v>
      </c>
      <c r="AJ321">
        <v>370</v>
      </c>
      <c r="AK321" s="20" t="s">
        <v>651</v>
      </c>
      <c r="AL321" s="10" t="s">
        <v>656</v>
      </c>
      <c r="AM321" s="10">
        <v>56</v>
      </c>
      <c r="AN321" s="10" t="s">
        <v>502</v>
      </c>
      <c r="AO321" s="10" t="s">
        <v>501</v>
      </c>
      <c r="AP321" s="10" t="s">
        <v>27</v>
      </c>
      <c r="AQ321" s="10" t="s">
        <v>0</v>
      </c>
      <c r="AR321" s="9">
        <v>36011</v>
      </c>
      <c r="AS321" s="14">
        <v>2811</v>
      </c>
      <c r="AT321" s="9">
        <v>33200</v>
      </c>
      <c r="AU321" s="7">
        <v>2970.9074999999998</v>
      </c>
      <c r="AV321" s="7">
        <v>3240.99</v>
      </c>
      <c r="AW321" s="7">
        <v>9452.8874999999989</v>
      </c>
      <c r="AX321" s="14">
        <v>1615</v>
      </c>
      <c r="AY321" s="14">
        <v>1490</v>
      </c>
      <c r="AZ321" s="7">
        <v>1890.5775000000001</v>
      </c>
      <c r="BA321" s="7">
        <v>2430.7424999999998</v>
      </c>
      <c r="BB321" s="7">
        <v>2700.8250000000003</v>
      </c>
      <c r="BC321" s="7">
        <v>3240.99</v>
      </c>
      <c r="BD321" s="7">
        <v>1080.33</v>
      </c>
      <c r="BE321" s="7">
        <v>22550.94</v>
      </c>
      <c r="BF321" s="8">
        <v>10649.060000000001</v>
      </c>
      <c r="BG321" s="8">
        <v>7562.3099999999995</v>
      </c>
      <c r="BH321" s="7">
        <v>3972.0132999999996</v>
      </c>
      <c r="BI321" s="8">
        <v>3086.7500000000018</v>
      </c>
      <c r="BJ321" s="8">
        <v>-885.2632999999978</v>
      </c>
    </row>
    <row r="322" spans="1:62" x14ac:dyDescent="0.45">
      <c r="A322" s="13" t="s">
        <v>2068</v>
      </c>
      <c r="B322" s="10" t="s">
        <v>1157</v>
      </c>
      <c r="C322" s="10" t="s">
        <v>1197</v>
      </c>
      <c r="D322" s="10">
        <v>2012</v>
      </c>
      <c r="E322" s="10" t="s">
        <v>1199</v>
      </c>
      <c r="F322" s="10" t="s">
        <v>505</v>
      </c>
      <c r="G322" s="10" t="s">
        <v>835</v>
      </c>
      <c r="H322" s="10">
        <v>3</v>
      </c>
      <c r="I322" s="10">
        <v>29</v>
      </c>
      <c r="J322" s="10">
        <v>2015</v>
      </c>
      <c r="K322" s="12">
        <v>42092</v>
      </c>
      <c r="L322" s="12" t="s">
        <v>129</v>
      </c>
      <c r="M322" s="10">
        <v>1</v>
      </c>
      <c r="N322" s="10" t="s">
        <v>12</v>
      </c>
      <c r="O322" s="10" t="s">
        <v>434</v>
      </c>
      <c r="P322" s="10" t="s">
        <v>10</v>
      </c>
      <c r="Q322" s="10" t="s">
        <v>22</v>
      </c>
      <c r="R322" s="10" t="s">
        <v>49</v>
      </c>
      <c r="S322" s="10" t="s">
        <v>7</v>
      </c>
      <c r="T322" s="10" t="s">
        <v>6</v>
      </c>
      <c r="U322" s="10">
        <v>1</v>
      </c>
      <c r="V322" s="10">
        <v>1</v>
      </c>
      <c r="W322" s="10">
        <v>0</v>
      </c>
      <c r="X322" s="10">
        <v>1</v>
      </c>
      <c r="Y322" s="10">
        <v>1</v>
      </c>
      <c r="Z322" s="10">
        <v>1</v>
      </c>
      <c r="AA322" s="10">
        <v>0</v>
      </c>
      <c r="AB322" s="10">
        <v>1</v>
      </c>
      <c r="AC322">
        <v>825</v>
      </c>
      <c r="AD322" s="10">
        <v>870</v>
      </c>
      <c r="AE322" s="10">
        <v>0</v>
      </c>
      <c r="AF322" s="10">
        <v>640</v>
      </c>
      <c r="AG322">
        <v>710</v>
      </c>
      <c r="AH322">
        <v>420</v>
      </c>
      <c r="AI322">
        <v>0</v>
      </c>
      <c r="AJ322">
        <v>370</v>
      </c>
      <c r="AK322" s="20" t="s">
        <v>651</v>
      </c>
      <c r="AL322" s="10" t="s">
        <v>729</v>
      </c>
      <c r="AM322" s="10">
        <v>10</v>
      </c>
      <c r="AN322" s="10" t="s">
        <v>502</v>
      </c>
      <c r="AO322" s="10" t="s">
        <v>501</v>
      </c>
      <c r="AP322" s="10" t="s">
        <v>27</v>
      </c>
      <c r="AQ322" s="10" t="s">
        <v>31</v>
      </c>
      <c r="AR322" s="9">
        <v>42690</v>
      </c>
      <c r="AS322" s="14">
        <v>1112</v>
      </c>
      <c r="AT322" s="9">
        <v>41578</v>
      </c>
      <c r="AU322" s="7">
        <v>2817.54</v>
      </c>
      <c r="AV322" s="7">
        <v>3073.68</v>
      </c>
      <c r="AW322" s="7">
        <v>8964.9</v>
      </c>
      <c r="AX322" s="14">
        <v>3835</v>
      </c>
      <c r="AY322" s="14">
        <v>1110</v>
      </c>
      <c r="AZ322" s="7">
        <v>1792.9800000000002</v>
      </c>
      <c r="BA322" s="7">
        <v>2305.2599999999998</v>
      </c>
      <c r="BB322" s="7">
        <v>2561.4</v>
      </c>
      <c r="BC322" s="7">
        <v>3073.68</v>
      </c>
      <c r="BD322" s="7">
        <v>1024.56</v>
      </c>
      <c r="BE322" s="7">
        <v>23387.079999999998</v>
      </c>
      <c r="BF322" s="8">
        <v>18190.920000000002</v>
      </c>
      <c r="BG322" s="8">
        <v>7171.92</v>
      </c>
      <c r="BH322" s="7">
        <v>2198.5350000000003</v>
      </c>
      <c r="BI322" s="8">
        <v>11019.000000000002</v>
      </c>
      <c r="BJ322" s="8">
        <v>8820.465000000002</v>
      </c>
    </row>
    <row r="323" spans="1:62" x14ac:dyDescent="0.45">
      <c r="A323" s="13" t="s">
        <v>2015</v>
      </c>
      <c r="B323" s="10" t="s">
        <v>1157</v>
      </c>
      <c r="C323" s="10" t="s">
        <v>1156</v>
      </c>
      <c r="D323" s="10">
        <v>2014</v>
      </c>
      <c r="E323" s="10" t="s">
        <v>1155</v>
      </c>
      <c r="F323" s="10" t="s">
        <v>1154</v>
      </c>
      <c r="G323" s="10" t="s">
        <v>149</v>
      </c>
      <c r="H323" s="10">
        <v>3</v>
      </c>
      <c r="I323" s="10">
        <v>29</v>
      </c>
      <c r="J323" s="10">
        <v>2015</v>
      </c>
      <c r="K323" s="12">
        <v>42092</v>
      </c>
      <c r="L323" s="12" t="s">
        <v>129</v>
      </c>
      <c r="M323" s="10">
        <v>1</v>
      </c>
      <c r="N323" s="10" t="s">
        <v>148</v>
      </c>
      <c r="O323" s="10" t="s">
        <v>172</v>
      </c>
      <c r="P323" s="10" t="s">
        <v>37</v>
      </c>
      <c r="Q323" s="10" t="s">
        <v>9</v>
      </c>
      <c r="R323" s="10" t="s">
        <v>29</v>
      </c>
      <c r="S323" s="11" t="s">
        <v>60</v>
      </c>
      <c r="T323" s="10" t="s">
        <v>6</v>
      </c>
      <c r="U323" s="10">
        <v>0</v>
      </c>
      <c r="V323" s="10">
        <v>1</v>
      </c>
      <c r="W323" s="10">
        <v>1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>
        <v>0</v>
      </c>
      <c r="AD323" s="10">
        <v>870</v>
      </c>
      <c r="AE323" s="10">
        <v>425</v>
      </c>
      <c r="AF323" s="10">
        <v>0</v>
      </c>
      <c r="AG323">
        <v>0</v>
      </c>
      <c r="AH323">
        <v>0</v>
      </c>
      <c r="AI323">
        <v>0</v>
      </c>
      <c r="AJ323">
        <v>0</v>
      </c>
      <c r="AK323" s="19" t="s">
        <v>666</v>
      </c>
      <c r="AL323" s="11" t="s">
        <v>719</v>
      </c>
      <c r="AM323" s="10">
        <v>126</v>
      </c>
      <c r="AN323" s="10" t="s">
        <v>3</v>
      </c>
      <c r="AO323" s="10" t="s">
        <v>2</v>
      </c>
      <c r="AP323" s="10" t="s">
        <v>39</v>
      </c>
      <c r="AQ323" s="10" t="s">
        <v>102</v>
      </c>
      <c r="AR323" s="9">
        <v>37247</v>
      </c>
      <c r="AS323" s="14">
        <v>3563</v>
      </c>
      <c r="AT323" s="9">
        <v>33684</v>
      </c>
      <c r="AU323" s="7">
        <v>4091.6534999999999</v>
      </c>
      <c r="AV323" s="7">
        <v>4463.6219999999994</v>
      </c>
      <c r="AW323" s="7">
        <v>13018.897499999999</v>
      </c>
      <c r="AX323" s="14">
        <v>1295</v>
      </c>
      <c r="AY323" s="14">
        <v>1270</v>
      </c>
      <c r="AZ323" s="7">
        <v>2603.7795000000001</v>
      </c>
      <c r="BA323" s="7">
        <v>3347.7164999999995</v>
      </c>
      <c r="BB323" s="7">
        <v>3719.6849999999999</v>
      </c>
      <c r="BC323" s="7">
        <v>4463.6219999999994</v>
      </c>
      <c r="BD323" s="7">
        <v>1487.874</v>
      </c>
      <c r="BE323" s="7">
        <v>29346.732</v>
      </c>
      <c r="BF323" s="8">
        <v>4337.268</v>
      </c>
      <c r="BG323" s="8">
        <v>10415.117999999999</v>
      </c>
      <c r="BH323" s="7">
        <v>0</v>
      </c>
      <c r="BI323" s="8">
        <v>-6077.8499999999985</v>
      </c>
      <c r="BJ323" s="8">
        <v>-6077.8499999999985</v>
      </c>
    </row>
    <row r="324" spans="1:62" x14ac:dyDescent="0.45">
      <c r="A324" s="13" t="s">
        <v>1983</v>
      </c>
      <c r="B324" s="10" t="s">
        <v>796</v>
      </c>
      <c r="C324" s="10" t="s">
        <v>1114</v>
      </c>
      <c r="D324" s="11">
        <v>2014</v>
      </c>
      <c r="E324" s="11" t="s">
        <v>1116</v>
      </c>
      <c r="F324" s="11" t="s">
        <v>1112</v>
      </c>
      <c r="G324" s="10" t="s">
        <v>423</v>
      </c>
      <c r="H324" s="10">
        <v>3</v>
      </c>
      <c r="I324" s="10">
        <v>29</v>
      </c>
      <c r="J324" s="10">
        <v>2015</v>
      </c>
      <c r="K324" s="12">
        <v>42092</v>
      </c>
      <c r="L324" s="12" t="s">
        <v>129</v>
      </c>
      <c r="M324" s="10">
        <v>1</v>
      </c>
      <c r="N324" s="10" t="s">
        <v>25</v>
      </c>
      <c r="O324" s="10" t="s">
        <v>11</v>
      </c>
      <c r="P324" s="10" t="s">
        <v>47</v>
      </c>
      <c r="Q324" s="10" t="s">
        <v>9</v>
      </c>
      <c r="R324" s="10" t="s">
        <v>33</v>
      </c>
      <c r="S324" s="10" t="s">
        <v>60</v>
      </c>
      <c r="T324" s="10" t="s">
        <v>6</v>
      </c>
      <c r="U324" s="10">
        <v>0</v>
      </c>
      <c r="V324" s="10">
        <v>1</v>
      </c>
      <c r="W324" s="10">
        <v>0</v>
      </c>
      <c r="X324" s="10">
        <v>1</v>
      </c>
      <c r="Y324" s="10">
        <v>1</v>
      </c>
      <c r="Z324" s="10">
        <v>1</v>
      </c>
      <c r="AA324" s="10">
        <v>0</v>
      </c>
      <c r="AB324" s="10">
        <v>1</v>
      </c>
      <c r="AC324">
        <v>0</v>
      </c>
      <c r="AD324" s="10">
        <v>870</v>
      </c>
      <c r="AE324" s="10">
        <v>0</v>
      </c>
      <c r="AF324" s="10">
        <v>640</v>
      </c>
      <c r="AG324">
        <v>710</v>
      </c>
      <c r="AH324">
        <v>420</v>
      </c>
      <c r="AI324">
        <v>0</v>
      </c>
      <c r="AJ324">
        <v>370</v>
      </c>
      <c r="AK324" s="20" t="s">
        <v>5</v>
      </c>
      <c r="AL324" s="10" t="s">
        <v>686</v>
      </c>
      <c r="AM324" s="10">
        <v>167</v>
      </c>
      <c r="AN324" s="10" t="s">
        <v>502</v>
      </c>
      <c r="AO324" s="10" t="s">
        <v>501</v>
      </c>
      <c r="AP324" s="10" t="s">
        <v>39</v>
      </c>
      <c r="AQ324" s="10" t="s">
        <v>31</v>
      </c>
      <c r="AR324" s="9">
        <v>27473</v>
      </c>
      <c r="AS324" s="14">
        <v>4074</v>
      </c>
      <c r="AT324" s="9">
        <v>23399</v>
      </c>
      <c r="AU324" s="7">
        <v>1813.2179999999998</v>
      </c>
      <c r="AV324" s="7">
        <v>1978.0559999999998</v>
      </c>
      <c r="AW324" s="7">
        <v>5769.329999999999</v>
      </c>
      <c r="AX324" s="14">
        <v>3010</v>
      </c>
      <c r="AY324" s="14">
        <v>1490</v>
      </c>
      <c r="AZ324" s="7">
        <v>1153.866</v>
      </c>
      <c r="BA324" s="7">
        <v>1483.5419999999999</v>
      </c>
      <c r="BB324" s="7">
        <v>1648.38</v>
      </c>
      <c r="BC324" s="7">
        <v>1978.0559999999998</v>
      </c>
      <c r="BD324" s="7">
        <v>659.35199999999998</v>
      </c>
      <c r="BE324" s="7">
        <v>16368.335999999999</v>
      </c>
      <c r="BF324" s="8">
        <v>7030.6640000000007</v>
      </c>
      <c r="BG324" s="8">
        <v>4615.4639999999999</v>
      </c>
      <c r="BH324" s="7">
        <v>697.81420000000003</v>
      </c>
      <c r="BI324" s="8">
        <v>2415.2000000000007</v>
      </c>
      <c r="BJ324" s="8">
        <v>1717.3858000000007</v>
      </c>
    </row>
    <row r="325" spans="1:62" x14ac:dyDescent="0.45">
      <c r="A325" s="13" t="s">
        <v>1884</v>
      </c>
      <c r="B325" s="10" t="s">
        <v>796</v>
      </c>
      <c r="C325" s="10" t="s">
        <v>1010</v>
      </c>
      <c r="D325" s="10">
        <v>2015</v>
      </c>
      <c r="E325" s="10" t="s">
        <v>1012</v>
      </c>
      <c r="F325" s="10" t="s">
        <v>505</v>
      </c>
      <c r="G325" s="10" t="s">
        <v>423</v>
      </c>
      <c r="H325" s="10">
        <v>3</v>
      </c>
      <c r="I325" s="10">
        <v>29</v>
      </c>
      <c r="J325" s="10">
        <v>2015</v>
      </c>
      <c r="K325" s="12">
        <v>42092</v>
      </c>
      <c r="L325" s="12" t="s">
        <v>129</v>
      </c>
      <c r="M325" s="10">
        <v>1</v>
      </c>
      <c r="N325" s="10" t="s">
        <v>12</v>
      </c>
      <c r="O325" s="10" t="s">
        <v>509</v>
      </c>
      <c r="P325" s="10" t="s">
        <v>10</v>
      </c>
      <c r="Q325" s="10" t="s">
        <v>156</v>
      </c>
      <c r="R325" s="10" t="s">
        <v>70</v>
      </c>
      <c r="S325" s="10" t="s">
        <v>7</v>
      </c>
      <c r="T325" s="10" t="s">
        <v>6</v>
      </c>
      <c r="U325" s="10">
        <v>0</v>
      </c>
      <c r="V325" s="10">
        <v>1</v>
      </c>
      <c r="W325" s="10">
        <v>1</v>
      </c>
      <c r="X325" s="10">
        <v>1</v>
      </c>
      <c r="Y325" s="10">
        <v>1</v>
      </c>
      <c r="Z325" s="10">
        <v>1</v>
      </c>
      <c r="AA325" s="10">
        <v>0</v>
      </c>
      <c r="AB325" s="10">
        <v>0</v>
      </c>
      <c r="AC325">
        <v>0</v>
      </c>
      <c r="AD325" s="10">
        <v>870</v>
      </c>
      <c r="AE325" s="10">
        <v>425</v>
      </c>
      <c r="AF325" s="10">
        <v>640</v>
      </c>
      <c r="AG325">
        <v>710</v>
      </c>
      <c r="AH325">
        <v>420</v>
      </c>
      <c r="AI325">
        <v>0</v>
      </c>
      <c r="AJ325">
        <v>0</v>
      </c>
      <c r="AK325" s="19" t="s">
        <v>696</v>
      </c>
      <c r="AL325" s="18" t="s">
        <v>824</v>
      </c>
      <c r="AM325" s="10">
        <v>66</v>
      </c>
      <c r="AN325" s="10" t="s">
        <v>502</v>
      </c>
      <c r="AO325" s="10" t="s">
        <v>501</v>
      </c>
      <c r="AP325" s="10" t="s">
        <v>27</v>
      </c>
      <c r="AQ325" s="10" t="s">
        <v>102</v>
      </c>
      <c r="AR325" s="9">
        <v>35918</v>
      </c>
      <c r="AS325" s="14">
        <v>2560</v>
      </c>
      <c r="AT325" s="9">
        <v>33358</v>
      </c>
      <c r="AU325" s="7">
        <v>2370.5879999999997</v>
      </c>
      <c r="AV325" s="7">
        <v>2586.096</v>
      </c>
      <c r="AW325" s="7">
        <v>7542.7799999999988</v>
      </c>
      <c r="AX325" s="14">
        <v>3065</v>
      </c>
      <c r="AY325" s="14">
        <v>1795</v>
      </c>
      <c r="AZ325" s="7">
        <v>1508.556</v>
      </c>
      <c r="BA325" s="7">
        <v>1939.5719999999999</v>
      </c>
      <c r="BB325" s="7">
        <v>2155.08</v>
      </c>
      <c r="BC325" s="7">
        <v>2586.096</v>
      </c>
      <c r="BD325" s="7">
        <v>862.03200000000004</v>
      </c>
      <c r="BE325" s="7">
        <v>20376.576000000001</v>
      </c>
      <c r="BF325" s="8">
        <v>12981.423999999999</v>
      </c>
      <c r="BG325" s="8">
        <v>6034.2240000000002</v>
      </c>
      <c r="BH325" s="7">
        <v>1440.3117999999999</v>
      </c>
      <c r="BI325" s="8">
        <v>6947.1999999999989</v>
      </c>
      <c r="BJ325" s="8">
        <v>5506.8881999999994</v>
      </c>
    </row>
    <row r="326" spans="1:62" x14ac:dyDescent="0.45">
      <c r="A326" s="13" t="s">
        <v>1730</v>
      </c>
      <c r="B326" s="10" t="s">
        <v>796</v>
      </c>
      <c r="C326" s="10" t="s">
        <v>837</v>
      </c>
      <c r="D326" s="10">
        <v>2013</v>
      </c>
      <c r="E326" s="10" t="s">
        <v>836</v>
      </c>
      <c r="F326" s="10" t="s">
        <v>280</v>
      </c>
      <c r="G326" s="10" t="s">
        <v>835</v>
      </c>
      <c r="H326" s="10">
        <v>3</v>
      </c>
      <c r="I326" s="10">
        <v>29</v>
      </c>
      <c r="J326" s="10">
        <v>2015</v>
      </c>
      <c r="K326" s="12">
        <v>42092</v>
      </c>
      <c r="L326" s="12" t="s">
        <v>129</v>
      </c>
      <c r="M326" s="10">
        <v>1</v>
      </c>
      <c r="N326" s="10" t="s">
        <v>25</v>
      </c>
      <c r="O326" s="10" t="s">
        <v>11</v>
      </c>
      <c r="P326" s="10" t="s">
        <v>10</v>
      </c>
      <c r="Q326" s="10" t="s">
        <v>46</v>
      </c>
      <c r="R326" s="10" t="s">
        <v>49</v>
      </c>
      <c r="S326" s="10" t="s">
        <v>7</v>
      </c>
      <c r="T326" s="10" t="s">
        <v>6</v>
      </c>
      <c r="U326" s="10">
        <v>0</v>
      </c>
      <c r="V326" s="10">
        <v>0</v>
      </c>
      <c r="W326" s="10">
        <v>0</v>
      </c>
      <c r="X326" s="10">
        <v>1</v>
      </c>
      <c r="Y326" s="10">
        <v>0</v>
      </c>
      <c r="Z326" s="10">
        <v>1</v>
      </c>
      <c r="AA326" s="10">
        <v>0</v>
      </c>
      <c r="AB326" s="10">
        <v>0</v>
      </c>
      <c r="AC326">
        <v>0</v>
      </c>
      <c r="AD326" s="10">
        <v>0</v>
      </c>
      <c r="AE326" s="10">
        <v>0</v>
      </c>
      <c r="AF326" s="10">
        <v>640</v>
      </c>
      <c r="AG326">
        <v>0</v>
      </c>
      <c r="AH326">
        <v>420</v>
      </c>
      <c r="AI326">
        <v>0</v>
      </c>
      <c r="AJ326">
        <v>0</v>
      </c>
      <c r="AK326" s="19" t="s">
        <v>5</v>
      </c>
      <c r="AL326" s="18" t="s">
        <v>686</v>
      </c>
      <c r="AM326" s="10">
        <v>84</v>
      </c>
      <c r="AN326" s="10" t="s">
        <v>3</v>
      </c>
      <c r="AO326" s="10" t="s">
        <v>146</v>
      </c>
      <c r="AP326" s="10" t="s">
        <v>27</v>
      </c>
      <c r="AQ326" s="10" t="s">
        <v>31</v>
      </c>
      <c r="AR326" s="9">
        <v>24512</v>
      </c>
      <c r="AS326" s="14">
        <v>5045</v>
      </c>
      <c r="AT326" s="9">
        <v>19467</v>
      </c>
      <c r="AU326" s="7">
        <v>1617.7919999999999</v>
      </c>
      <c r="AV326" s="7">
        <v>1764.8639999999998</v>
      </c>
      <c r="AW326" s="7">
        <v>5147.5199999999995</v>
      </c>
      <c r="AX326" s="14">
        <v>1060</v>
      </c>
      <c r="AY326" s="14">
        <v>1270</v>
      </c>
      <c r="AZ326" s="7">
        <v>1029.5040000000001</v>
      </c>
      <c r="BA326" s="7">
        <v>1323.6479999999999</v>
      </c>
      <c r="BB326" s="7">
        <v>1470.72</v>
      </c>
      <c r="BC326" s="7">
        <v>1764.8639999999998</v>
      </c>
      <c r="BD326" s="7">
        <v>588.28800000000001</v>
      </c>
      <c r="BE326" s="7">
        <v>12919.183999999999</v>
      </c>
      <c r="BF326" s="8">
        <v>6547.8160000000007</v>
      </c>
      <c r="BG326" s="8">
        <v>4118.0159999999996</v>
      </c>
      <c r="BH326" s="7">
        <v>622.60479999999995</v>
      </c>
      <c r="BI326" s="8">
        <v>2429.8000000000011</v>
      </c>
      <c r="BJ326" s="8">
        <v>1807.195200000001</v>
      </c>
    </row>
    <row r="327" spans="1:62" x14ac:dyDescent="0.45">
      <c r="A327" s="13" t="s">
        <v>1729</v>
      </c>
      <c r="B327" s="10" t="s">
        <v>796</v>
      </c>
      <c r="C327" s="10" t="s">
        <v>837</v>
      </c>
      <c r="D327" s="10">
        <v>2013</v>
      </c>
      <c r="E327" s="10" t="s">
        <v>836</v>
      </c>
      <c r="F327" s="10" t="s">
        <v>280</v>
      </c>
      <c r="G327" s="10" t="s">
        <v>835</v>
      </c>
      <c r="H327" s="10">
        <v>3</v>
      </c>
      <c r="I327" s="10">
        <v>29</v>
      </c>
      <c r="J327" s="10">
        <v>2015</v>
      </c>
      <c r="K327" s="12">
        <v>42092</v>
      </c>
      <c r="L327" s="12" t="s">
        <v>129</v>
      </c>
      <c r="M327" s="10">
        <v>1</v>
      </c>
      <c r="N327" s="10" t="s">
        <v>25</v>
      </c>
      <c r="O327" s="10" t="s">
        <v>63</v>
      </c>
      <c r="P327" s="10" t="s">
        <v>62</v>
      </c>
      <c r="Q327" s="10" t="s">
        <v>156</v>
      </c>
      <c r="R327" s="10" t="s">
        <v>49</v>
      </c>
      <c r="S327" s="10" t="s">
        <v>7</v>
      </c>
      <c r="T327" s="10" t="s">
        <v>6</v>
      </c>
      <c r="U327" s="10">
        <v>0</v>
      </c>
      <c r="V327" s="10">
        <v>0</v>
      </c>
      <c r="W327" s="10">
        <v>1</v>
      </c>
      <c r="X327" s="10">
        <v>1</v>
      </c>
      <c r="Y327" s="10">
        <v>1</v>
      </c>
      <c r="Z327" s="10">
        <v>1</v>
      </c>
      <c r="AA327" s="10">
        <v>0</v>
      </c>
      <c r="AB327" s="10">
        <v>0</v>
      </c>
      <c r="AC327">
        <v>0</v>
      </c>
      <c r="AD327" s="10">
        <v>0</v>
      </c>
      <c r="AE327" s="10">
        <v>425</v>
      </c>
      <c r="AF327" s="10">
        <v>640</v>
      </c>
      <c r="AG327">
        <v>710</v>
      </c>
      <c r="AH327">
        <v>420</v>
      </c>
      <c r="AI327">
        <v>0</v>
      </c>
      <c r="AJ327">
        <v>0</v>
      </c>
      <c r="AK327" s="19" t="s">
        <v>666</v>
      </c>
      <c r="AL327" s="18" t="s">
        <v>665</v>
      </c>
      <c r="AM327" s="10">
        <v>70</v>
      </c>
      <c r="AN327" s="10" t="s">
        <v>3</v>
      </c>
      <c r="AO327" s="10" t="s">
        <v>146</v>
      </c>
      <c r="AP327" s="10" t="s">
        <v>27</v>
      </c>
      <c r="AQ327" s="10" t="s">
        <v>102</v>
      </c>
      <c r="AR327" s="9">
        <v>25032</v>
      </c>
      <c r="AS327" s="14">
        <v>2650</v>
      </c>
      <c r="AT327" s="9">
        <v>22382</v>
      </c>
      <c r="AU327" s="7">
        <v>1652.1119999999999</v>
      </c>
      <c r="AV327" s="7">
        <v>1802.3039999999999</v>
      </c>
      <c r="AW327" s="7">
        <v>5256.7199999999993</v>
      </c>
      <c r="AX327" s="14">
        <v>2195</v>
      </c>
      <c r="AY327" s="14">
        <v>1490</v>
      </c>
      <c r="AZ327" s="7">
        <v>1051.3440000000001</v>
      </c>
      <c r="BA327" s="7">
        <v>1351.7279999999998</v>
      </c>
      <c r="BB327" s="7">
        <v>1501.92</v>
      </c>
      <c r="BC327" s="7">
        <v>1802.3039999999999</v>
      </c>
      <c r="BD327" s="7">
        <v>600.76799999999992</v>
      </c>
      <c r="BE327" s="7">
        <v>14498.823999999999</v>
      </c>
      <c r="BF327" s="8">
        <v>7883.1760000000013</v>
      </c>
      <c r="BG327" s="8">
        <v>4205.3759999999993</v>
      </c>
      <c r="BH327" s="7">
        <v>600.76800000000003</v>
      </c>
      <c r="BI327" s="8">
        <v>3677.800000000002</v>
      </c>
      <c r="BJ327" s="8">
        <v>3077.032000000002</v>
      </c>
    </row>
    <row r="328" spans="1:62" x14ac:dyDescent="0.45">
      <c r="A328" s="13" t="s">
        <v>1636</v>
      </c>
      <c r="B328" s="10" t="s">
        <v>654</v>
      </c>
      <c r="C328" s="10" t="s">
        <v>709</v>
      </c>
      <c r="D328" s="10">
        <v>2012</v>
      </c>
      <c r="E328" s="10" t="s">
        <v>708</v>
      </c>
      <c r="F328" s="10" t="s">
        <v>15</v>
      </c>
      <c r="G328" s="10" t="s">
        <v>14</v>
      </c>
      <c r="H328" s="10">
        <v>3</v>
      </c>
      <c r="I328" s="10">
        <v>29</v>
      </c>
      <c r="J328" s="10">
        <v>2015</v>
      </c>
      <c r="K328" s="12">
        <v>42092</v>
      </c>
      <c r="L328" s="12" t="s">
        <v>129</v>
      </c>
      <c r="M328" s="10">
        <v>1</v>
      </c>
      <c r="N328" s="10" t="s">
        <v>25</v>
      </c>
      <c r="O328" s="10" t="s">
        <v>54</v>
      </c>
      <c r="P328" s="10" t="s">
        <v>23</v>
      </c>
      <c r="Q328" s="10" t="s">
        <v>22</v>
      </c>
      <c r="R328" s="10" t="s">
        <v>70</v>
      </c>
      <c r="S328" s="10" t="s">
        <v>60</v>
      </c>
      <c r="T328" s="10" t="s">
        <v>6</v>
      </c>
      <c r="U328" s="10">
        <v>0</v>
      </c>
      <c r="V328" s="10">
        <v>1</v>
      </c>
      <c r="W328" s="10">
        <v>1</v>
      </c>
      <c r="X328" s="10">
        <v>0</v>
      </c>
      <c r="Y328" s="10">
        <v>1</v>
      </c>
      <c r="Z328" s="10">
        <v>0</v>
      </c>
      <c r="AA328" s="10">
        <v>0</v>
      </c>
      <c r="AB328" s="10">
        <v>0</v>
      </c>
      <c r="AC328">
        <v>0</v>
      </c>
      <c r="AD328" s="10">
        <v>870</v>
      </c>
      <c r="AE328" s="10">
        <v>425</v>
      </c>
      <c r="AF328" s="10">
        <v>0</v>
      </c>
      <c r="AG328">
        <v>710</v>
      </c>
      <c r="AH328">
        <v>0</v>
      </c>
      <c r="AI328">
        <v>0</v>
      </c>
      <c r="AJ328">
        <v>0</v>
      </c>
      <c r="AK328" s="19" t="s">
        <v>682</v>
      </c>
      <c r="AL328" s="18" t="s">
        <v>777</v>
      </c>
      <c r="AM328" s="10">
        <v>145</v>
      </c>
      <c r="AN328" s="10" t="s">
        <v>3</v>
      </c>
      <c r="AO328" s="10" t="s">
        <v>2</v>
      </c>
      <c r="AP328" s="10" t="s">
        <v>39</v>
      </c>
      <c r="AQ328" s="10" t="s">
        <v>31</v>
      </c>
      <c r="AR328" s="9">
        <v>31963</v>
      </c>
      <c r="AS328" s="14">
        <v>3986</v>
      </c>
      <c r="AT328" s="9">
        <v>27977</v>
      </c>
      <c r="AU328" s="7">
        <v>2812.7440000000001</v>
      </c>
      <c r="AV328" s="7">
        <v>3068.4479999999999</v>
      </c>
      <c r="AW328" s="7">
        <v>8949.64</v>
      </c>
      <c r="AX328" s="14">
        <v>2005</v>
      </c>
      <c r="AY328" s="14">
        <v>1110</v>
      </c>
      <c r="AZ328" s="7">
        <v>1789.9280000000003</v>
      </c>
      <c r="BA328" s="7">
        <v>2301.3360000000002</v>
      </c>
      <c r="BB328" s="7">
        <v>2557.0400000000004</v>
      </c>
      <c r="BC328" s="7">
        <v>3068.4479999999999</v>
      </c>
      <c r="BD328" s="7">
        <v>1022.816</v>
      </c>
      <c r="BE328" s="7">
        <v>21525.688000000002</v>
      </c>
      <c r="BF328" s="8">
        <v>6451.3119999999981</v>
      </c>
      <c r="BG328" s="8">
        <v>7159.7119999999995</v>
      </c>
      <c r="BH328" s="7">
        <v>671.22300000000007</v>
      </c>
      <c r="BI328" s="8">
        <v>-708.40000000000146</v>
      </c>
      <c r="BJ328" s="8">
        <v>-1379.6230000000014</v>
      </c>
    </row>
    <row r="329" spans="1:62" x14ac:dyDescent="0.45">
      <c r="A329" s="13" t="s">
        <v>1605</v>
      </c>
      <c r="B329" s="10" t="s">
        <v>654</v>
      </c>
      <c r="C329" s="10" t="s">
        <v>653</v>
      </c>
      <c r="D329" s="10">
        <v>2012</v>
      </c>
      <c r="E329" s="10" t="s">
        <v>660</v>
      </c>
      <c r="F329" s="10" t="s">
        <v>280</v>
      </c>
      <c r="G329" s="10" t="s">
        <v>149</v>
      </c>
      <c r="H329" s="10">
        <v>3</v>
      </c>
      <c r="I329" s="10">
        <v>29</v>
      </c>
      <c r="J329" s="10">
        <v>2015</v>
      </c>
      <c r="K329" s="12">
        <v>42092</v>
      </c>
      <c r="L329" s="12" t="s">
        <v>129</v>
      </c>
      <c r="M329" s="10">
        <v>1</v>
      </c>
      <c r="N329" s="10" t="s">
        <v>148</v>
      </c>
      <c r="O329" s="10" t="s">
        <v>11</v>
      </c>
      <c r="P329" s="10" t="s">
        <v>37</v>
      </c>
      <c r="Q329" s="10" t="s">
        <v>34</v>
      </c>
      <c r="R329" s="10" t="s">
        <v>8</v>
      </c>
      <c r="S329" s="10" t="s">
        <v>44</v>
      </c>
      <c r="T329" s="10" t="s">
        <v>6</v>
      </c>
      <c r="U329" s="10">
        <v>1</v>
      </c>
      <c r="V329" s="10">
        <v>1</v>
      </c>
      <c r="W329" s="10">
        <v>1</v>
      </c>
      <c r="X329" s="10">
        <v>0</v>
      </c>
      <c r="Y329" s="10">
        <v>1</v>
      </c>
      <c r="Z329" s="10">
        <v>0</v>
      </c>
      <c r="AA329" s="10">
        <v>0</v>
      </c>
      <c r="AB329" s="10">
        <v>0</v>
      </c>
      <c r="AC329">
        <v>825</v>
      </c>
      <c r="AD329" s="10">
        <v>870</v>
      </c>
      <c r="AE329" s="10">
        <v>425</v>
      </c>
      <c r="AF329" s="10">
        <v>0</v>
      </c>
      <c r="AG329">
        <v>710</v>
      </c>
      <c r="AH329">
        <v>0</v>
      </c>
      <c r="AI329">
        <v>0</v>
      </c>
      <c r="AJ329">
        <v>0</v>
      </c>
      <c r="AK329" s="19" t="s">
        <v>682</v>
      </c>
      <c r="AL329" s="18" t="s">
        <v>739</v>
      </c>
      <c r="AM329" s="10">
        <v>115</v>
      </c>
      <c r="AN329" s="10" t="s">
        <v>155</v>
      </c>
      <c r="AO329" s="10" t="s">
        <v>154</v>
      </c>
      <c r="AP329" s="10" t="s">
        <v>1</v>
      </c>
      <c r="AQ329" s="10" t="s">
        <v>102</v>
      </c>
      <c r="AR329" s="9">
        <v>37057</v>
      </c>
      <c r="AS329" s="14">
        <v>3745</v>
      </c>
      <c r="AT329" s="9">
        <v>33312</v>
      </c>
      <c r="AU329" s="7">
        <v>2880.7680000000005</v>
      </c>
      <c r="AV329" s="7">
        <v>3142.6560000000004</v>
      </c>
      <c r="AW329" s="7">
        <v>9166.08</v>
      </c>
      <c r="AX329" s="14">
        <v>2830</v>
      </c>
      <c r="AY329" s="14">
        <v>1649</v>
      </c>
      <c r="AZ329" s="7">
        <v>1833.2160000000003</v>
      </c>
      <c r="BA329" s="7">
        <v>2356.9920000000002</v>
      </c>
      <c r="BB329" s="7">
        <v>2618.8800000000006</v>
      </c>
      <c r="BC329" s="7">
        <v>3142.6560000000004</v>
      </c>
      <c r="BD329" s="7">
        <v>1047.5520000000001</v>
      </c>
      <c r="BE329" s="7">
        <v>23334.936000000002</v>
      </c>
      <c r="BF329" s="8">
        <v>9977.0639999999985</v>
      </c>
      <c r="BG329" s="8">
        <v>7332.8640000000014</v>
      </c>
      <c r="BH329" s="7">
        <v>778.197</v>
      </c>
      <c r="BI329" s="8">
        <v>2644.1999999999971</v>
      </c>
      <c r="BJ329" s="8">
        <v>1866.002999999997</v>
      </c>
    </row>
    <row r="330" spans="1:62" x14ac:dyDescent="0.45">
      <c r="A330" s="13" t="s">
        <v>2745</v>
      </c>
      <c r="B330" s="10" t="s">
        <v>18</v>
      </c>
      <c r="C330" s="10" t="s">
        <v>425</v>
      </c>
      <c r="D330" s="10">
        <v>2014</v>
      </c>
      <c r="E330" s="10" t="s">
        <v>428</v>
      </c>
      <c r="F330" s="10" t="s">
        <v>280</v>
      </c>
      <c r="G330" s="10" t="s">
        <v>423</v>
      </c>
      <c r="H330" s="10">
        <v>3</v>
      </c>
      <c r="I330" s="10">
        <v>29</v>
      </c>
      <c r="J330" s="10">
        <v>2015</v>
      </c>
      <c r="K330" s="12">
        <v>42092</v>
      </c>
      <c r="L330" s="12" t="s">
        <v>129</v>
      </c>
      <c r="M330" s="10">
        <v>1</v>
      </c>
      <c r="N330" s="10" t="s">
        <v>25</v>
      </c>
      <c r="O330" s="10" t="s">
        <v>24</v>
      </c>
      <c r="P330" s="10" t="s">
        <v>10</v>
      </c>
      <c r="Q330" s="10" t="s">
        <v>156</v>
      </c>
      <c r="R330" s="10" t="s">
        <v>33</v>
      </c>
      <c r="S330" s="10" t="s">
        <v>44</v>
      </c>
      <c r="T330" s="10" t="s">
        <v>56</v>
      </c>
      <c r="U330" s="10">
        <v>1</v>
      </c>
      <c r="V330" s="10">
        <v>0</v>
      </c>
      <c r="W330" s="10">
        <v>0</v>
      </c>
      <c r="X330" s="10">
        <v>0</v>
      </c>
      <c r="Y330" s="10">
        <v>0</v>
      </c>
      <c r="Z330" s="10">
        <v>1</v>
      </c>
      <c r="AA330" s="10">
        <v>0</v>
      </c>
      <c r="AB330" s="10">
        <v>1</v>
      </c>
      <c r="AC330">
        <v>825</v>
      </c>
      <c r="AD330" s="10">
        <v>0</v>
      </c>
      <c r="AE330" s="10">
        <v>0</v>
      </c>
      <c r="AF330" s="10">
        <v>0</v>
      </c>
      <c r="AG330">
        <v>0</v>
      </c>
      <c r="AH330">
        <v>420</v>
      </c>
      <c r="AI330">
        <v>0</v>
      </c>
      <c r="AJ330">
        <v>370</v>
      </c>
      <c r="AK330" s="20" t="s">
        <v>5</v>
      </c>
      <c r="AL330" s="10" t="s">
        <v>4</v>
      </c>
      <c r="AM330" s="10">
        <v>61</v>
      </c>
      <c r="AN330" s="10" t="s">
        <v>155</v>
      </c>
      <c r="AO330" s="10" t="s">
        <v>422</v>
      </c>
      <c r="AP330" s="10" t="s">
        <v>27</v>
      </c>
      <c r="AQ330" s="10" t="s">
        <v>102</v>
      </c>
      <c r="AR330" s="9">
        <v>36647</v>
      </c>
      <c r="AS330" s="14">
        <v>1894</v>
      </c>
      <c r="AT330" s="9">
        <v>34753</v>
      </c>
      <c r="AU330" s="7">
        <v>1762.9850700000002</v>
      </c>
      <c r="AV330" s="7">
        <v>1923.2564400000001</v>
      </c>
      <c r="AW330" s="7">
        <v>5609.4979499999999</v>
      </c>
      <c r="AX330" s="14">
        <v>1615</v>
      </c>
      <c r="AY330" s="14">
        <v>1020</v>
      </c>
      <c r="AZ330" s="7">
        <v>1121.8995900000002</v>
      </c>
      <c r="BA330" s="7">
        <v>1442.4423300000001</v>
      </c>
      <c r="BB330" s="7">
        <v>1602.7137000000002</v>
      </c>
      <c r="BC330" s="7">
        <v>1923.2564400000001</v>
      </c>
      <c r="BD330" s="7">
        <v>641.08548000000008</v>
      </c>
      <c r="BE330" s="7">
        <v>14174.538640000001</v>
      </c>
      <c r="BF330" s="8">
        <v>20578.461360000001</v>
      </c>
      <c r="BG330" s="8">
        <v>4487.59836</v>
      </c>
      <c r="BH330" s="7">
        <v>1000.4631000000001</v>
      </c>
      <c r="BI330" s="8">
        <v>16090.863000000001</v>
      </c>
      <c r="BJ330" s="8">
        <v>15090.3999</v>
      </c>
    </row>
    <row r="331" spans="1:62" x14ac:dyDescent="0.45">
      <c r="A331" s="13" t="s">
        <v>2744</v>
      </c>
      <c r="B331" s="10" t="s">
        <v>18</v>
      </c>
      <c r="C331" s="10" t="s">
        <v>425</v>
      </c>
      <c r="D331" s="10">
        <v>2014</v>
      </c>
      <c r="E331" s="10" t="s">
        <v>424</v>
      </c>
      <c r="F331" s="10" t="s">
        <v>280</v>
      </c>
      <c r="G331" s="10" t="s">
        <v>423</v>
      </c>
      <c r="H331" s="10">
        <v>3</v>
      </c>
      <c r="I331" s="10">
        <v>29</v>
      </c>
      <c r="J331" s="10">
        <v>2015</v>
      </c>
      <c r="K331" s="12">
        <v>42092</v>
      </c>
      <c r="L331" s="12" t="s">
        <v>129</v>
      </c>
      <c r="M331" s="10">
        <v>1</v>
      </c>
      <c r="N331" s="10" t="s">
        <v>25</v>
      </c>
      <c r="O331" s="10" t="s">
        <v>11</v>
      </c>
      <c r="P331" s="10" t="s">
        <v>71</v>
      </c>
      <c r="Q331" s="10" t="s">
        <v>156</v>
      </c>
      <c r="R331" s="10" t="s">
        <v>49</v>
      </c>
      <c r="S331" s="10" t="s">
        <v>7</v>
      </c>
      <c r="T331" s="10" t="s">
        <v>56</v>
      </c>
      <c r="U331" s="10">
        <v>1</v>
      </c>
      <c r="V331" s="10">
        <v>1</v>
      </c>
      <c r="W331" s="10">
        <v>1</v>
      </c>
      <c r="X331" s="10">
        <v>0</v>
      </c>
      <c r="Y331" s="10">
        <v>0</v>
      </c>
      <c r="Z331" s="10">
        <v>0</v>
      </c>
      <c r="AA331" s="10">
        <v>0</v>
      </c>
      <c r="AB331" s="10">
        <v>1</v>
      </c>
      <c r="AC331">
        <v>825</v>
      </c>
      <c r="AD331" s="10">
        <v>870</v>
      </c>
      <c r="AE331" s="10">
        <v>425</v>
      </c>
      <c r="AF331" s="10">
        <v>0</v>
      </c>
      <c r="AG331">
        <v>0</v>
      </c>
      <c r="AH331">
        <v>0</v>
      </c>
      <c r="AI331">
        <v>0</v>
      </c>
      <c r="AJ331">
        <v>370</v>
      </c>
      <c r="AK331" s="20" t="s">
        <v>5</v>
      </c>
      <c r="AL331" s="10" t="s">
        <v>4</v>
      </c>
      <c r="AM331" s="10">
        <v>76</v>
      </c>
      <c r="AN331" s="10" t="s">
        <v>3</v>
      </c>
      <c r="AO331" s="10" t="s">
        <v>2</v>
      </c>
      <c r="AP331" s="10" t="s">
        <v>39</v>
      </c>
      <c r="AQ331" s="10" t="s">
        <v>31</v>
      </c>
      <c r="AR331" s="9">
        <v>37839</v>
      </c>
      <c r="AS331" s="14">
        <v>4705</v>
      </c>
      <c r="AT331" s="9">
        <v>33134</v>
      </c>
      <c r="AU331" s="7">
        <v>1650.67749</v>
      </c>
      <c r="AV331" s="7">
        <v>1800.7390799999998</v>
      </c>
      <c r="AW331" s="7">
        <v>5252.1556499999997</v>
      </c>
      <c r="AX331" s="14">
        <v>2490</v>
      </c>
      <c r="AY331" s="14">
        <v>1270</v>
      </c>
      <c r="AZ331" s="7">
        <v>1050.4311300000002</v>
      </c>
      <c r="BA331" s="7">
        <v>1350.55431</v>
      </c>
      <c r="BB331" s="7">
        <v>1500.6159</v>
      </c>
      <c r="BC331" s="7">
        <v>1800.7390799999998</v>
      </c>
      <c r="BD331" s="7">
        <v>600.24635999999998</v>
      </c>
      <c r="BE331" s="7">
        <v>14564.43448</v>
      </c>
      <c r="BF331" s="8">
        <v>18569.56552</v>
      </c>
      <c r="BG331" s="8">
        <v>4201.7245199999998</v>
      </c>
      <c r="BH331" s="7">
        <v>1033.0047</v>
      </c>
      <c r="BI331" s="8">
        <v>14367.841</v>
      </c>
      <c r="BJ331" s="8">
        <v>13334.836300000001</v>
      </c>
    </row>
    <row r="332" spans="1:62" x14ac:dyDescent="0.45">
      <c r="A332" s="13" t="s">
        <v>2741</v>
      </c>
      <c r="B332" s="10" t="s">
        <v>18</v>
      </c>
      <c r="C332" s="10" t="s">
        <v>425</v>
      </c>
      <c r="D332" s="10">
        <v>2014</v>
      </c>
      <c r="E332" s="10" t="s">
        <v>424</v>
      </c>
      <c r="F332" s="10" t="s">
        <v>280</v>
      </c>
      <c r="G332" s="10" t="s">
        <v>423</v>
      </c>
      <c r="H332" s="10">
        <v>3</v>
      </c>
      <c r="I332" s="10">
        <v>29</v>
      </c>
      <c r="J332" s="10">
        <v>2015</v>
      </c>
      <c r="K332" s="12">
        <v>42092</v>
      </c>
      <c r="L332" s="12" t="s">
        <v>129</v>
      </c>
      <c r="M332" s="10">
        <v>1</v>
      </c>
      <c r="N332" s="10" t="s">
        <v>25</v>
      </c>
      <c r="O332" s="10" t="s">
        <v>427</v>
      </c>
      <c r="P332" s="10" t="s">
        <v>71</v>
      </c>
      <c r="Q332" s="10" t="s">
        <v>46</v>
      </c>
      <c r="R332" s="10" t="s">
        <v>53</v>
      </c>
      <c r="S332" s="10" t="s">
        <v>60</v>
      </c>
      <c r="T332" s="10" t="s">
        <v>56</v>
      </c>
      <c r="U332" s="10">
        <v>0</v>
      </c>
      <c r="V332" s="10">
        <v>0</v>
      </c>
      <c r="W332" s="10">
        <v>1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>
        <v>0</v>
      </c>
      <c r="AD332" s="10">
        <v>0</v>
      </c>
      <c r="AE332" s="10">
        <v>425</v>
      </c>
      <c r="AF332" s="10">
        <v>0</v>
      </c>
      <c r="AG332">
        <v>0</v>
      </c>
      <c r="AH332">
        <v>0</v>
      </c>
      <c r="AI332">
        <v>0</v>
      </c>
      <c r="AJ332">
        <v>0</v>
      </c>
      <c r="AK332" s="20" t="s">
        <v>5</v>
      </c>
      <c r="AL332" s="10" t="s">
        <v>4</v>
      </c>
      <c r="AM332" s="10">
        <v>39</v>
      </c>
      <c r="AN332" s="10" t="s">
        <v>3</v>
      </c>
      <c r="AO332" s="10" t="s">
        <v>146</v>
      </c>
      <c r="AP332" s="10" t="s">
        <v>1</v>
      </c>
      <c r="AQ332" s="10" t="s">
        <v>0</v>
      </c>
      <c r="AR332" s="9">
        <v>35572</v>
      </c>
      <c r="AS332" s="14">
        <v>1894</v>
      </c>
      <c r="AT332" s="9">
        <v>33678</v>
      </c>
      <c r="AU332" s="7">
        <v>1636.2327300000002</v>
      </c>
      <c r="AV332" s="7">
        <v>1784.98116</v>
      </c>
      <c r="AW332" s="7">
        <v>5206.1950500000003</v>
      </c>
      <c r="AX332" s="14">
        <v>425</v>
      </c>
      <c r="AY332" s="14">
        <v>1567</v>
      </c>
      <c r="AZ332" s="7">
        <v>1041.2390100000002</v>
      </c>
      <c r="BA332" s="7">
        <v>1338.73587</v>
      </c>
      <c r="BB332" s="7">
        <v>1487.4843000000001</v>
      </c>
      <c r="BC332" s="7">
        <v>1784.98116</v>
      </c>
      <c r="BD332" s="7">
        <v>594.99372000000005</v>
      </c>
      <c r="BE332" s="7">
        <v>12701.88696</v>
      </c>
      <c r="BF332" s="8">
        <v>20976.11304</v>
      </c>
      <c r="BG332" s="8">
        <v>4164.95604</v>
      </c>
      <c r="BH332" s="7">
        <v>971.11560000000009</v>
      </c>
      <c r="BI332" s="8">
        <v>16811.156999999999</v>
      </c>
      <c r="BJ332" s="8">
        <v>15840.041399999998</v>
      </c>
    </row>
    <row r="333" spans="1:62" x14ac:dyDescent="0.45">
      <c r="A333" s="13" t="s">
        <v>2672</v>
      </c>
      <c r="B333" s="10" t="s">
        <v>18</v>
      </c>
      <c r="C333" s="10" t="s">
        <v>282</v>
      </c>
      <c r="D333" s="10">
        <v>2015</v>
      </c>
      <c r="E333" s="10" t="s">
        <v>285</v>
      </c>
      <c r="F333" s="10" t="s">
        <v>284</v>
      </c>
      <c r="G333" s="10" t="s">
        <v>149</v>
      </c>
      <c r="H333" s="10">
        <v>3</v>
      </c>
      <c r="I333" s="10">
        <v>29</v>
      </c>
      <c r="J333" s="10">
        <v>2015</v>
      </c>
      <c r="K333" s="12">
        <v>42092</v>
      </c>
      <c r="L333" s="12" t="s">
        <v>129</v>
      </c>
      <c r="M333" s="10">
        <v>1</v>
      </c>
      <c r="N333" s="10" t="s">
        <v>163</v>
      </c>
      <c r="O333" s="10" t="s">
        <v>172</v>
      </c>
      <c r="P333" s="10" t="s">
        <v>71</v>
      </c>
      <c r="Q333" s="10" t="s">
        <v>147</v>
      </c>
      <c r="R333" s="10" t="s">
        <v>49</v>
      </c>
      <c r="S333" s="11" t="s">
        <v>7</v>
      </c>
      <c r="T333" s="10" t="s">
        <v>56</v>
      </c>
      <c r="U333" s="10">
        <v>0</v>
      </c>
      <c r="V333" s="10">
        <v>1</v>
      </c>
      <c r="W333" s="10">
        <v>0</v>
      </c>
      <c r="X333" s="10">
        <v>0</v>
      </c>
      <c r="Y333" s="10">
        <v>1</v>
      </c>
      <c r="Z333" s="10">
        <v>1</v>
      </c>
      <c r="AA333" s="10">
        <v>1</v>
      </c>
      <c r="AB333" s="10">
        <v>1</v>
      </c>
      <c r="AC333">
        <v>0</v>
      </c>
      <c r="AD333" s="10">
        <v>870</v>
      </c>
      <c r="AE333" s="10">
        <v>0</v>
      </c>
      <c r="AF333" s="10">
        <v>0</v>
      </c>
      <c r="AG333">
        <v>710</v>
      </c>
      <c r="AH333">
        <v>420</v>
      </c>
      <c r="AI333">
        <v>550</v>
      </c>
      <c r="AJ333">
        <v>370</v>
      </c>
      <c r="AK333" s="20" t="s">
        <v>5</v>
      </c>
      <c r="AL333" s="10" t="s">
        <v>4</v>
      </c>
      <c r="AM333" s="10">
        <v>45</v>
      </c>
      <c r="AN333" s="10" t="s">
        <v>3</v>
      </c>
      <c r="AO333" s="10" t="s">
        <v>146</v>
      </c>
      <c r="AP333" s="10" t="s">
        <v>27</v>
      </c>
      <c r="AQ333" s="10" t="s">
        <v>102</v>
      </c>
      <c r="AR333" s="9">
        <v>14151</v>
      </c>
      <c r="AS333" s="14">
        <v>2196</v>
      </c>
      <c r="AT333" s="9">
        <v>11955</v>
      </c>
      <c r="AU333" s="7">
        <v>1447.6473000000001</v>
      </c>
      <c r="AV333" s="7">
        <v>1579.2516000000001</v>
      </c>
      <c r="AW333" s="7">
        <v>4606.1504999999997</v>
      </c>
      <c r="AX333" s="14">
        <v>2920</v>
      </c>
      <c r="AY333" s="14">
        <v>1567</v>
      </c>
      <c r="AZ333" s="7">
        <v>921.23010000000011</v>
      </c>
      <c r="BA333" s="7">
        <v>1184.4386999999999</v>
      </c>
      <c r="BB333" s="7">
        <v>1316.0430000000001</v>
      </c>
      <c r="BC333" s="7">
        <v>1579.2516000000001</v>
      </c>
      <c r="BD333" s="7">
        <v>526.41719999999998</v>
      </c>
      <c r="BE333" s="7">
        <v>13962.509599999999</v>
      </c>
      <c r="BF333" s="8">
        <v>-2007.5095999999994</v>
      </c>
      <c r="BG333" s="8">
        <v>3684.9204</v>
      </c>
      <c r="BH333" s="7">
        <v>386.32230000000004</v>
      </c>
      <c r="BI333" s="8">
        <v>-5692.4299999999994</v>
      </c>
      <c r="BJ333" s="8">
        <v>-6078.7522999999992</v>
      </c>
    </row>
    <row r="334" spans="1:62" x14ac:dyDescent="0.45">
      <c r="A334" s="13" t="s">
        <v>2671</v>
      </c>
      <c r="B334" s="10" t="s">
        <v>18</v>
      </c>
      <c r="C334" s="10" t="s">
        <v>282</v>
      </c>
      <c r="D334" s="10">
        <v>2015</v>
      </c>
      <c r="E334" s="10" t="s">
        <v>285</v>
      </c>
      <c r="F334" s="10" t="s">
        <v>284</v>
      </c>
      <c r="G334" s="10" t="s">
        <v>149</v>
      </c>
      <c r="H334" s="10">
        <v>3</v>
      </c>
      <c r="I334" s="10">
        <v>29</v>
      </c>
      <c r="J334" s="10">
        <v>2015</v>
      </c>
      <c r="K334" s="12">
        <v>42092</v>
      </c>
      <c r="L334" s="12" t="s">
        <v>129</v>
      </c>
      <c r="M334" s="10">
        <v>1</v>
      </c>
      <c r="N334" s="10" t="s">
        <v>148</v>
      </c>
      <c r="O334" s="10" t="s">
        <v>240</v>
      </c>
      <c r="P334" s="10" t="s">
        <v>62</v>
      </c>
      <c r="Q334" s="10" t="s">
        <v>46</v>
      </c>
      <c r="R334" s="10" t="s">
        <v>70</v>
      </c>
      <c r="S334" s="11" t="s">
        <v>7</v>
      </c>
      <c r="T334" s="10" t="s">
        <v>56</v>
      </c>
      <c r="U334" s="10">
        <v>1</v>
      </c>
      <c r="V334" s="10">
        <v>0</v>
      </c>
      <c r="W334" s="10">
        <v>1</v>
      </c>
      <c r="X334" s="10">
        <v>0</v>
      </c>
      <c r="Y334" s="10">
        <v>0</v>
      </c>
      <c r="Z334" s="10">
        <v>1</v>
      </c>
      <c r="AA334" s="10">
        <v>0</v>
      </c>
      <c r="AB334" s="10">
        <v>1</v>
      </c>
      <c r="AC334">
        <v>825</v>
      </c>
      <c r="AD334" s="10">
        <v>0</v>
      </c>
      <c r="AE334" s="10">
        <v>425</v>
      </c>
      <c r="AF334" s="10">
        <v>0</v>
      </c>
      <c r="AG334">
        <v>0</v>
      </c>
      <c r="AH334">
        <v>420</v>
      </c>
      <c r="AI334">
        <v>0</v>
      </c>
      <c r="AJ334">
        <v>370</v>
      </c>
      <c r="AK334" s="20" t="s">
        <v>5</v>
      </c>
      <c r="AL334" s="10" t="s">
        <v>4</v>
      </c>
      <c r="AM334" s="10">
        <v>65</v>
      </c>
      <c r="AN334" s="10" t="s">
        <v>3</v>
      </c>
      <c r="AO334" s="10" t="s">
        <v>146</v>
      </c>
      <c r="AP334" s="10" t="s">
        <v>1</v>
      </c>
      <c r="AQ334" s="10" t="s">
        <v>0</v>
      </c>
      <c r="AR334" s="9">
        <v>14002</v>
      </c>
      <c r="AS334" s="14">
        <v>2343</v>
      </c>
      <c r="AT334" s="9">
        <v>11659</v>
      </c>
      <c r="AU334" s="7">
        <v>1432.4046000000001</v>
      </c>
      <c r="AV334" s="7">
        <v>1562.6232</v>
      </c>
      <c r="AW334" s="7">
        <v>4557.6509999999998</v>
      </c>
      <c r="AX334" s="14">
        <v>2040</v>
      </c>
      <c r="AY334" s="14">
        <v>1270</v>
      </c>
      <c r="AZ334" s="7">
        <v>911.53020000000015</v>
      </c>
      <c r="BA334" s="7">
        <v>1171.9674</v>
      </c>
      <c r="BB334" s="7">
        <v>1302.1860000000001</v>
      </c>
      <c r="BC334" s="7">
        <v>1562.6232</v>
      </c>
      <c r="BD334" s="7">
        <v>520.87440000000004</v>
      </c>
      <c r="BE334" s="7">
        <v>12685.7392</v>
      </c>
      <c r="BF334" s="8">
        <v>-1026.7392</v>
      </c>
      <c r="BG334" s="8">
        <v>3646.1208000000001</v>
      </c>
      <c r="BH334" s="7">
        <v>382.25460000000004</v>
      </c>
      <c r="BI334" s="8">
        <v>-4672.8600000000006</v>
      </c>
      <c r="BJ334" s="8">
        <v>-5055.1146000000008</v>
      </c>
    </row>
    <row r="335" spans="1:62" x14ac:dyDescent="0.45">
      <c r="A335" s="13" t="s">
        <v>2351</v>
      </c>
      <c r="B335" s="10" t="s">
        <v>1157</v>
      </c>
      <c r="C335" s="10" t="s">
        <v>1522</v>
      </c>
      <c r="D335" s="10">
        <v>2014</v>
      </c>
      <c r="E335" s="10" t="s">
        <v>1526</v>
      </c>
      <c r="F335" s="10" t="s">
        <v>1521</v>
      </c>
      <c r="G335" s="10" t="s">
        <v>835</v>
      </c>
      <c r="H335" s="10">
        <v>3</v>
      </c>
      <c r="I335" s="10">
        <v>29</v>
      </c>
      <c r="J335" s="10">
        <v>2015</v>
      </c>
      <c r="K335" s="12">
        <v>42092</v>
      </c>
      <c r="L335" s="12" t="s">
        <v>129</v>
      </c>
      <c r="M335" s="10">
        <v>1</v>
      </c>
      <c r="N335" s="10" t="s">
        <v>25</v>
      </c>
      <c r="O335" s="10" t="s">
        <v>509</v>
      </c>
      <c r="P335" s="10" t="s">
        <v>37</v>
      </c>
      <c r="Q335" s="10" t="s">
        <v>147</v>
      </c>
      <c r="R335" s="10" t="s">
        <v>53</v>
      </c>
      <c r="S335" s="10" t="s">
        <v>21</v>
      </c>
      <c r="T335" s="10" t="s">
        <v>56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>
        <v>0</v>
      </c>
      <c r="AD335" s="10">
        <v>0</v>
      </c>
      <c r="AE335" s="10">
        <v>0</v>
      </c>
      <c r="AF335" s="10">
        <v>0</v>
      </c>
      <c r="AG335">
        <v>0</v>
      </c>
      <c r="AH335">
        <v>0</v>
      </c>
      <c r="AI335">
        <v>0</v>
      </c>
      <c r="AJ335">
        <v>0</v>
      </c>
      <c r="AK335" s="15" t="s">
        <v>696</v>
      </c>
      <c r="AL335" s="11" t="s">
        <v>824</v>
      </c>
      <c r="AM335" s="10">
        <v>215</v>
      </c>
      <c r="AN335" s="10" t="s">
        <v>502</v>
      </c>
      <c r="AO335" s="10" t="s">
        <v>501</v>
      </c>
      <c r="AP335" s="10" t="s">
        <v>39</v>
      </c>
      <c r="AQ335" s="10" t="s">
        <v>31</v>
      </c>
      <c r="AR335" s="9">
        <v>68073</v>
      </c>
      <c r="AS335" s="14">
        <v>5191</v>
      </c>
      <c r="AT335" s="9">
        <v>62882</v>
      </c>
      <c r="AU335" s="7">
        <v>5000.3579999999993</v>
      </c>
      <c r="AV335" s="7">
        <v>5454.9359999999997</v>
      </c>
      <c r="AW335" s="7">
        <v>15910.229999999998</v>
      </c>
      <c r="AX335" s="14">
        <v>0</v>
      </c>
      <c r="AY335" s="14">
        <v>1110</v>
      </c>
      <c r="AZ335" s="7">
        <v>3182.0459999999998</v>
      </c>
      <c r="BA335" s="7">
        <v>4091.2019999999993</v>
      </c>
      <c r="BB335" s="7">
        <v>4545.78</v>
      </c>
      <c r="BC335" s="7">
        <v>5454.9359999999997</v>
      </c>
      <c r="BD335" s="7">
        <v>1818.3119999999999</v>
      </c>
      <c r="BE335" s="7">
        <v>33839.615999999995</v>
      </c>
      <c r="BF335" s="8">
        <v>29042.384000000005</v>
      </c>
      <c r="BG335" s="8">
        <v>12728.183999999999</v>
      </c>
      <c r="BH335" s="7">
        <v>2729.7272999999996</v>
      </c>
      <c r="BI335" s="8">
        <v>16314.200000000006</v>
      </c>
      <c r="BJ335" s="8">
        <v>13584.472700000006</v>
      </c>
    </row>
    <row r="336" spans="1:62" x14ac:dyDescent="0.45">
      <c r="A336" s="13" t="s">
        <v>2302</v>
      </c>
      <c r="B336" s="10" t="s">
        <v>1157</v>
      </c>
      <c r="C336" s="10" t="s">
        <v>1460</v>
      </c>
      <c r="D336" s="10">
        <v>2012</v>
      </c>
      <c r="E336" s="10" t="s">
        <v>1462</v>
      </c>
      <c r="F336" s="10" t="s">
        <v>280</v>
      </c>
      <c r="G336" s="10" t="s">
        <v>835</v>
      </c>
      <c r="H336" s="10">
        <v>3</v>
      </c>
      <c r="I336" s="10">
        <v>29</v>
      </c>
      <c r="J336" s="10">
        <v>2015</v>
      </c>
      <c r="K336" s="12">
        <v>42092</v>
      </c>
      <c r="L336" s="12" t="s">
        <v>129</v>
      </c>
      <c r="M336" s="10">
        <v>1</v>
      </c>
      <c r="N336" s="10" t="s">
        <v>25</v>
      </c>
      <c r="O336" s="10" t="s">
        <v>24</v>
      </c>
      <c r="P336" s="10" t="s">
        <v>10</v>
      </c>
      <c r="Q336" s="10" t="s">
        <v>147</v>
      </c>
      <c r="R336" s="10" t="s">
        <v>77</v>
      </c>
      <c r="S336" s="10" t="s">
        <v>44</v>
      </c>
      <c r="T336" s="10" t="s">
        <v>56</v>
      </c>
      <c r="U336" s="10">
        <v>0</v>
      </c>
      <c r="V336" s="10">
        <v>0</v>
      </c>
      <c r="W336" s="10">
        <v>1</v>
      </c>
      <c r="X336" s="10">
        <v>0</v>
      </c>
      <c r="Y336" s="10">
        <v>1</v>
      </c>
      <c r="Z336" s="10">
        <v>1</v>
      </c>
      <c r="AA336" s="10">
        <v>0</v>
      </c>
      <c r="AB336" s="10">
        <v>0</v>
      </c>
      <c r="AC336">
        <v>0</v>
      </c>
      <c r="AD336" s="10">
        <v>0</v>
      </c>
      <c r="AE336" s="10">
        <v>425</v>
      </c>
      <c r="AF336" s="10">
        <v>0</v>
      </c>
      <c r="AG336">
        <v>710</v>
      </c>
      <c r="AH336">
        <v>420</v>
      </c>
      <c r="AI336">
        <v>0</v>
      </c>
      <c r="AJ336">
        <v>0</v>
      </c>
      <c r="AK336" s="15" t="s">
        <v>5</v>
      </c>
      <c r="AL336" s="10" t="s">
        <v>562</v>
      </c>
      <c r="AM336" s="10">
        <v>129</v>
      </c>
      <c r="AN336" s="10" t="s">
        <v>502</v>
      </c>
      <c r="AO336" s="10" t="s">
        <v>501</v>
      </c>
      <c r="AP336" s="10" t="s">
        <v>39</v>
      </c>
      <c r="AQ336" s="10" t="s">
        <v>31</v>
      </c>
      <c r="AR336" s="9">
        <v>33940</v>
      </c>
      <c r="AS336" s="14">
        <v>1717</v>
      </c>
      <c r="AT336" s="9">
        <v>32223</v>
      </c>
      <c r="AU336" s="7">
        <v>2613.38</v>
      </c>
      <c r="AV336" s="7">
        <v>2850.96</v>
      </c>
      <c r="AW336" s="7">
        <v>8315.2999999999993</v>
      </c>
      <c r="AX336" s="14">
        <v>1555</v>
      </c>
      <c r="AY336" s="14">
        <v>1649</v>
      </c>
      <c r="AZ336" s="7">
        <v>1663.0600000000002</v>
      </c>
      <c r="BA336" s="7">
        <v>2138.2199999999998</v>
      </c>
      <c r="BB336" s="7">
        <v>2375.8000000000002</v>
      </c>
      <c r="BC336" s="7">
        <v>2850.96</v>
      </c>
      <c r="BD336" s="7">
        <v>950.32</v>
      </c>
      <c r="BE336" s="7">
        <v>20309.759999999998</v>
      </c>
      <c r="BF336" s="8">
        <v>11913.240000000002</v>
      </c>
      <c r="BG336" s="8">
        <v>6652.24</v>
      </c>
      <c r="BH336" s="7">
        <v>2623.5620000000004</v>
      </c>
      <c r="BI336" s="8">
        <v>5261.0000000000018</v>
      </c>
      <c r="BJ336" s="8">
        <v>2637.4380000000015</v>
      </c>
    </row>
    <row r="337" spans="1:62" x14ac:dyDescent="0.45">
      <c r="A337" s="13" t="s">
        <v>2300</v>
      </c>
      <c r="B337" s="10" t="s">
        <v>1157</v>
      </c>
      <c r="C337" s="10" t="s">
        <v>1460</v>
      </c>
      <c r="D337" s="10">
        <v>2012</v>
      </c>
      <c r="E337" s="10" t="s">
        <v>1459</v>
      </c>
      <c r="F337" s="10" t="s">
        <v>280</v>
      </c>
      <c r="G337" s="10" t="s">
        <v>835</v>
      </c>
      <c r="H337" s="10">
        <v>3</v>
      </c>
      <c r="I337" s="10">
        <v>29</v>
      </c>
      <c r="J337" s="10">
        <v>2015</v>
      </c>
      <c r="K337" s="12">
        <v>42092</v>
      </c>
      <c r="L337" s="12" t="s">
        <v>129</v>
      </c>
      <c r="M337" s="10">
        <v>1</v>
      </c>
      <c r="N337" s="10" t="s">
        <v>12</v>
      </c>
      <c r="O337" s="10" t="s">
        <v>63</v>
      </c>
      <c r="P337" s="10" t="s">
        <v>23</v>
      </c>
      <c r="Q337" s="10" t="s">
        <v>22</v>
      </c>
      <c r="R337" s="10" t="s">
        <v>77</v>
      </c>
      <c r="S337" s="10" t="s">
        <v>7</v>
      </c>
      <c r="T337" s="10" t="s">
        <v>56</v>
      </c>
      <c r="U337" s="10">
        <v>0</v>
      </c>
      <c r="V337" s="10">
        <v>0</v>
      </c>
      <c r="W337" s="10">
        <v>1</v>
      </c>
      <c r="X337" s="10">
        <v>0</v>
      </c>
      <c r="Y337" s="10">
        <v>1</v>
      </c>
      <c r="Z337" s="10">
        <v>0</v>
      </c>
      <c r="AA337" s="10">
        <v>1</v>
      </c>
      <c r="AB337" s="10">
        <v>1</v>
      </c>
      <c r="AC337">
        <v>0</v>
      </c>
      <c r="AD337" s="10">
        <v>0</v>
      </c>
      <c r="AE337" s="10">
        <v>425</v>
      </c>
      <c r="AF337" s="10">
        <v>0</v>
      </c>
      <c r="AG337">
        <v>710</v>
      </c>
      <c r="AH337">
        <v>0</v>
      </c>
      <c r="AI337">
        <v>550</v>
      </c>
      <c r="AJ337">
        <v>370</v>
      </c>
      <c r="AK337" s="20" t="s">
        <v>651</v>
      </c>
      <c r="AL337" s="10" t="s">
        <v>656</v>
      </c>
      <c r="AM337" s="10">
        <v>156</v>
      </c>
      <c r="AN337" s="10" t="s">
        <v>502</v>
      </c>
      <c r="AO337" s="10" t="s">
        <v>501</v>
      </c>
      <c r="AP337" s="10" t="s">
        <v>1</v>
      </c>
      <c r="AQ337" s="10" t="s">
        <v>31</v>
      </c>
      <c r="AR337" s="9">
        <v>33674</v>
      </c>
      <c r="AS337" s="14">
        <v>1303</v>
      </c>
      <c r="AT337" s="9">
        <v>32371</v>
      </c>
      <c r="AU337" s="7">
        <v>2592.8980000000001</v>
      </c>
      <c r="AV337" s="7">
        <v>2828.616</v>
      </c>
      <c r="AW337" s="7">
        <v>8250.1299999999992</v>
      </c>
      <c r="AX337" s="14">
        <v>2055</v>
      </c>
      <c r="AY337" s="14">
        <v>1110</v>
      </c>
      <c r="AZ337" s="7">
        <v>1650.0260000000001</v>
      </c>
      <c r="BA337" s="7">
        <v>2121.462</v>
      </c>
      <c r="BB337" s="7">
        <v>2357.1799999999998</v>
      </c>
      <c r="BC337" s="7">
        <v>2828.616</v>
      </c>
      <c r="BD337" s="7">
        <v>942.87199999999996</v>
      </c>
      <c r="BE337" s="7">
        <v>20136.695999999996</v>
      </c>
      <c r="BF337" s="8">
        <v>12234.304000000004</v>
      </c>
      <c r="BG337" s="8">
        <v>6600.1039999999994</v>
      </c>
      <c r="BH337" s="7">
        <v>3714.2421999999997</v>
      </c>
      <c r="BI337" s="8">
        <v>5634.2000000000044</v>
      </c>
      <c r="BJ337" s="8">
        <v>1919.9578000000047</v>
      </c>
    </row>
    <row r="338" spans="1:62" x14ac:dyDescent="0.45">
      <c r="A338" s="13" t="s">
        <v>2240</v>
      </c>
      <c r="B338" s="10" t="s">
        <v>1157</v>
      </c>
      <c r="C338" s="10" t="s">
        <v>1372</v>
      </c>
      <c r="D338" s="10">
        <v>2013</v>
      </c>
      <c r="E338" s="10" t="s">
        <v>1374</v>
      </c>
      <c r="F338" s="10" t="s">
        <v>505</v>
      </c>
      <c r="G338" s="10" t="s">
        <v>423</v>
      </c>
      <c r="H338" s="10">
        <v>3</v>
      </c>
      <c r="I338" s="10">
        <v>29</v>
      </c>
      <c r="J338" s="10">
        <v>2015</v>
      </c>
      <c r="K338" s="12">
        <v>42092</v>
      </c>
      <c r="L338" s="12" t="s">
        <v>129</v>
      </c>
      <c r="M338" s="10">
        <v>1</v>
      </c>
      <c r="N338" s="10" t="s">
        <v>25</v>
      </c>
      <c r="O338" s="10" t="s">
        <v>509</v>
      </c>
      <c r="P338" s="10" t="s">
        <v>71</v>
      </c>
      <c r="Q338" s="10" t="s">
        <v>147</v>
      </c>
      <c r="R338" s="10" t="s">
        <v>53</v>
      </c>
      <c r="S338" s="10" t="s">
        <v>7</v>
      </c>
      <c r="T338" s="10" t="s">
        <v>56</v>
      </c>
      <c r="U338" s="10">
        <v>1</v>
      </c>
      <c r="V338" s="10">
        <v>1</v>
      </c>
      <c r="W338" s="10">
        <v>1</v>
      </c>
      <c r="X338" s="10">
        <v>0</v>
      </c>
      <c r="Y338" s="10">
        <v>0</v>
      </c>
      <c r="Z338" s="10">
        <v>1</v>
      </c>
      <c r="AA338" s="10">
        <v>0</v>
      </c>
      <c r="AB338" s="10">
        <v>1</v>
      </c>
      <c r="AC338">
        <v>825</v>
      </c>
      <c r="AD338" s="10">
        <v>870</v>
      </c>
      <c r="AE338" s="10">
        <v>425</v>
      </c>
      <c r="AF338" s="10">
        <v>0</v>
      </c>
      <c r="AG338">
        <v>0</v>
      </c>
      <c r="AH338">
        <v>420</v>
      </c>
      <c r="AI338">
        <v>0</v>
      </c>
      <c r="AJ338">
        <v>370</v>
      </c>
      <c r="AK338" s="20" t="s">
        <v>651</v>
      </c>
      <c r="AL338" s="10" t="s">
        <v>662</v>
      </c>
      <c r="AM338" s="10">
        <v>48</v>
      </c>
      <c r="AN338" s="10" t="s">
        <v>155</v>
      </c>
      <c r="AO338" s="10" t="s">
        <v>422</v>
      </c>
      <c r="AP338" s="10" t="s">
        <v>39</v>
      </c>
      <c r="AQ338" s="10" t="s">
        <v>0</v>
      </c>
      <c r="AR338" s="9">
        <v>38104</v>
      </c>
      <c r="AS338" s="14">
        <v>2019</v>
      </c>
      <c r="AT338" s="9">
        <v>36085</v>
      </c>
      <c r="AU338" s="7">
        <v>2703.9539999999997</v>
      </c>
      <c r="AV338" s="7">
        <v>2949.7679999999996</v>
      </c>
      <c r="AW338" s="7">
        <v>8603.489999999998</v>
      </c>
      <c r="AX338" s="14">
        <v>2910</v>
      </c>
      <c r="AY338" s="14">
        <v>1795</v>
      </c>
      <c r="AZ338" s="7">
        <v>1720.6980000000001</v>
      </c>
      <c r="BA338" s="7">
        <v>2212.3259999999996</v>
      </c>
      <c r="BB338" s="7">
        <v>2458.14</v>
      </c>
      <c r="BC338" s="7">
        <v>2949.7679999999996</v>
      </c>
      <c r="BD338" s="7">
        <v>983.25599999999997</v>
      </c>
      <c r="BE338" s="7">
        <v>22403.607999999997</v>
      </c>
      <c r="BF338" s="8">
        <v>13681.392000000003</v>
      </c>
      <c r="BG338" s="8">
        <v>6882.7919999999995</v>
      </c>
      <c r="BH338" s="7">
        <v>4793.4831999999997</v>
      </c>
      <c r="BI338" s="8">
        <v>6798.600000000004</v>
      </c>
      <c r="BJ338" s="8">
        <v>2005.1168000000043</v>
      </c>
    </row>
    <row r="339" spans="1:62" x14ac:dyDescent="0.45">
      <c r="A339" s="13" t="s">
        <v>2126</v>
      </c>
      <c r="B339" s="10" t="s">
        <v>1157</v>
      </c>
      <c r="C339" s="10" t="s">
        <v>1288</v>
      </c>
      <c r="D339" s="10">
        <v>2015</v>
      </c>
      <c r="E339" s="10" t="s">
        <v>1290</v>
      </c>
      <c r="F339" s="10" t="s">
        <v>748</v>
      </c>
      <c r="G339" s="10" t="s">
        <v>747</v>
      </c>
      <c r="H339" s="10">
        <v>3</v>
      </c>
      <c r="I339" s="10">
        <v>29</v>
      </c>
      <c r="J339" s="10">
        <v>2015</v>
      </c>
      <c r="K339" s="12">
        <v>42092</v>
      </c>
      <c r="L339" s="12" t="s">
        <v>129</v>
      </c>
      <c r="M339" s="10">
        <v>1</v>
      </c>
      <c r="N339" s="10" t="s">
        <v>163</v>
      </c>
      <c r="O339" s="10" t="s">
        <v>41</v>
      </c>
      <c r="P339" s="10" t="s">
        <v>47</v>
      </c>
      <c r="Q339" s="10" t="s">
        <v>9</v>
      </c>
      <c r="R339" s="10" t="s">
        <v>33</v>
      </c>
      <c r="S339" s="10" t="s">
        <v>44</v>
      </c>
      <c r="T339" s="10" t="s">
        <v>56</v>
      </c>
      <c r="U339" s="10">
        <v>0</v>
      </c>
      <c r="V339" s="10">
        <v>0</v>
      </c>
      <c r="W339" s="10">
        <v>0</v>
      </c>
      <c r="X339" s="10">
        <v>0</v>
      </c>
      <c r="Y339" s="10">
        <v>1</v>
      </c>
      <c r="Z339" s="10">
        <v>1</v>
      </c>
      <c r="AA339" s="10">
        <v>0</v>
      </c>
      <c r="AB339" s="10">
        <v>0</v>
      </c>
      <c r="AC339">
        <v>0</v>
      </c>
      <c r="AD339" s="10">
        <v>0</v>
      </c>
      <c r="AE339" s="10">
        <v>0</v>
      </c>
      <c r="AF339" s="10">
        <v>0</v>
      </c>
      <c r="AG339">
        <v>710</v>
      </c>
      <c r="AH339">
        <v>420</v>
      </c>
      <c r="AI339">
        <v>0</v>
      </c>
      <c r="AJ339">
        <v>0</v>
      </c>
      <c r="AK339" s="19" t="s">
        <v>666</v>
      </c>
      <c r="AL339" s="11" t="s">
        <v>719</v>
      </c>
      <c r="AM339" s="10">
        <v>87</v>
      </c>
      <c r="AN339" s="10" t="s">
        <v>3</v>
      </c>
      <c r="AO339" s="10" t="s">
        <v>2</v>
      </c>
      <c r="AP339" s="10" t="s">
        <v>27</v>
      </c>
      <c r="AQ339" s="10" t="s">
        <v>31</v>
      </c>
      <c r="AR339" s="9">
        <v>39513</v>
      </c>
      <c r="AS339" s="14">
        <v>3832</v>
      </c>
      <c r="AT339" s="9">
        <v>35681</v>
      </c>
      <c r="AU339" s="7">
        <v>2725.5525000000002</v>
      </c>
      <c r="AV339" s="7">
        <v>2973.33</v>
      </c>
      <c r="AW339" s="7">
        <v>8672.2124999999996</v>
      </c>
      <c r="AX339" s="14">
        <v>1130</v>
      </c>
      <c r="AY339" s="14">
        <v>1270</v>
      </c>
      <c r="AZ339" s="7">
        <v>1734.4425000000001</v>
      </c>
      <c r="BA339" s="7">
        <v>2229.9974999999999</v>
      </c>
      <c r="BB339" s="7">
        <v>2477.7750000000001</v>
      </c>
      <c r="BC339" s="7">
        <v>2973.33</v>
      </c>
      <c r="BD339" s="7">
        <v>991.11</v>
      </c>
      <c r="BE339" s="7">
        <v>20239.98</v>
      </c>
      <c r="BF339" s="8">
        <v>15441.02</v>
      </c>
      <c r="BG339" s="8">
        <v>4008.8319999999994</v>
      </c>
      <c r="BH339" s="7">
        <v>0</v>
      </c>
      <c r="BI339" s="8">
        <v>11432.188000000002</v>
      </c>
      <c r="BJ339" s="8">
        <v>11432.188000000002</v>
      </c>
    </row>
    <row r="340" spans="1:62" x14ac:dyDescent="0.45">
      <c r="A340" s="13" t="s">
        <v>2013</v>
      </c>
      <c r="B340" s="10" t="s">
        <v>1157</v>
      </c>
      <c r="C340" s="10" t="s">
        <v>1156</v>
      </c>
      <c r="D340" s="10">
        <v>2014</v>
      </c>
      <c r="E340" s="10" t="s">
        <v>1160</v>
      </c>
      <c r="F340" s="10" t="s">
        <v>1159</v>
      </c>
      <c r="G340" s="10" t="s">
        <v>149</v>
      </c>
      <c r="H340" s="10">
        <v>3</v>
      </c>
      <c r="I340" s="10">
        <v>29</v>
      </c>
      <c r="J340" s="10">
        <v>2015</v>
      </c>
      <c r="K340" s="12">
        <v>42092</v>
      </c>
      <c r="L340" s="12" t="s">
        <v>129</v>
      </c>
      <c r="M340" s="10">
        <v>1</v>
      </c>
      <c r="N340" s="10" t="s">
        <v>148</v>
      </c>
      <c r="O340" s="10" t="s">
        <v>63</v>
      </c>
      <c r="P340" s="10" t="s">
        <v>104</v>
      </c>
      <c r="Q340" s="11" t="s">
        <v>9</v>
      </c>
      <c r="R340" s="10" t="s">
        <v>8</v>
      </c>
      <c r="S340" s="11" t="s">
        <v>21</v>
      </c>
      <c r="T340" s="10" t="s">
        <v>56</v>
      </c>
      <c r="U340" s="10">
        <v>0</v>
      </c>
      <c r="V340" s="10">
        <v>1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>
        <v>0</v>
      </c>
      <c r="AD340" s="10">
        <v>870</v>
      </c>
      <c r="AE340" s="10">
        <v>0</v>
      </c>
      <c r="AF340" s="10">
        <v>0</v>
      </c>
      <c r="AG340">
        <v>0</v>
      </c>
      <c r="AH340">
        <v>0</v>
      </c>
      <c r="AI340">
        <v>0</v>
      </c>
      <c r="AJ340">
        <v>0</v>
      </c>
      <c r="AK340" s="15" t="s">
        <v>696</v>
      </c>
      <c r="AL340" s="11" t="s">
        <v>695</v>
      </c>
      <c r="AM340" s="10">
        <v>40</v>
      </c>
      <c r="AN340" s="10" t="s">
        <v>3</v>
      </c>
      <c r="AO340" s="10" t="s">
        <v>2</v>
      </c>
      <c r="AP340" s="10" t="s">
        <v>39</v>
      </c>
      <c r="AQ340" s="10" t="s">
        <v>31</v>
      </c>
      <c r="AR340" s="9">
        <v>36883</v>
      </c>
      <c r="AS340" s="14">
        <v>3267</v>
      </c>
      <c r="AT340" s="9">
        <v>33616</v>
      </c>
      <c r="AU340" s="7">
        <v>4037.0494999999996</v>
      </c>
      <c r="AV340" s="7">
        <v>4404.0539999999992</v>
      </c>
      <c r="AW340" s="7">
        <v>12845.157499999998</v>
      </c>
      <c r="AX340" s="14">
        <v>870</v>
      </c>
      <c r="AY340" s="14">
        <v>1110</v>
      </c>
      <c r="AZ340" s="7">
        <v>2569.0315000000001</v>
      </c>
      <c r="BA340" s="7">
        <v>3303.0404999999996</v>
      </c>
      <c r="BB340" s="7">
        <v>3670.0450000000001</v>
      </c>
      <c r="BC340" s="7">
        <v>4404.0539999999992</v>
      </c>
      <c r="BD340" s="7">
        <v>1468.0179999999998</v>
      </c>
      <c r="BE340" s="7">
        <v>28404.324000000001</v>
      </c>
      <c r="BF340" s="8">
        <v>5211.6759999999995</v>
      </c>
      <c r="BG340" s="8">
        <v>10276.125999999998</v>
      </c>
      <c r="BH340" s="7">
        <v>2194.5385000000001</v>
      </c>
      <c r="BI340" s="8">
        <v>-5064.4499999999989</v>
      </c>
      <c r="BJ340" s="8">
        <v>-7258.9884999999995</v>
      </c>
    </row>
    <row r="341" spans="1:62" x14ac:dyDescent="0.45">
      <c r="A341" s="13" t="s">
        <v>1984</v>
      </c>
      <c r="B341" s="10" t="s">
        <v>796</v>
      </c>
      <c r="C341" s="10" t="s">
        <v>1114</v>
      </c>
      <c r="D341" s="11">
        <v>2014</v>
      </c>
      <c r="E341" s="11" t="s">
        <v>1113</v>
      </c>
      <c r="F341" s="11" t="s">
        <v>1112</v>
      </c>
      <c r="G341" s="10" t="s">
        <v>423</v>
      </c>
      <c r="H341" s="10">
        <v>3</v>
      </c>
      <c r="I341" s="10">
        <v>29</v>
      </c>
      <c r="J341" s="10">
        <v>2015</v>
      </c>
      <c r="K341" s="12">
        <v>42092</v>
      </c>
      <c r="L341" s="12" t="s">
        <v>129</v>
      </c>
      <c r="M341" s="10">
        <v>1</v>
      </c>
      <c r="N341" s="10" t="s">
        <v>12</v>
      </c>
      <c r="O341" s="10" t="s">
        <v>24</v>
      </c>
      <c r="P341" s="10" t="s">
        <v>71</v>
      </c>
      <c r="Q341" s="10" t="s">
        <v>22</v>
      </c>
      <c r="R341" s="10" t="s">
        <v>33</v>
      </c>
      <c r="S341" s="10" t="s">
        <v>60</v>
      </c>
      <c r="T341" s="10" t="s">
        <v>56</v>
      </c>
      <c r="U341" s="10">
        <v>1</v>
      </c>
      <c r="V341" s="10">
        <v>0</v>
      </c>
      <c r="W341" s="10">
        <v>0</v>
      </c>
      <c r="X341" s="10">
        <v>0</v>
      </c>
      <c r="Y341" s="10">
        <v>1</v>
      </c>
      <c r="Z341" s="10">
        <v>0</v>
      </c>
      <c r="AA341" s="10">
        <v>0</v>
      </c>
      <c r="AB341" s="10">
        <v>0</v>
      </c>
      <c r="AC341">
        <v>825</v>
      </c>
      <c r="AD341" s="10">
        <v>0</v>
      </c>
      <c r="AE341" s="10">
        <v>0</v>
      </c>
      <c r="AF341" s="10">
        <v>0</v>
      </c>
      <c r="AG341">
        <v>710</v>
      </c>
      <c r="AH341">
        <v>0</v>
      </c>
      <c r="AI341">
        <v>0</v>
      </c>
      <c r="AJ341">
        <v>0</v>
      </c>
      <c r="AK341" s="20" t="s">
        <v>696</v>
      </c>
      <c r="AL341" s="18" t="s">
        <v>824</v>
      </c>
      <c r="AM341" s="10">
        <v>82</v>
      </c>
      <c r="AN341" s="10" t="s">
        <v>155</v>
      </c>
      <c r="AO341" s="10" t="s">
        <v>422</v>
      </c>
      <c r="AP341" s="10" t="s">
        <v>39</v>
      </c>
      <c r="AQ341" s="10" t="s">
        <v>31</v>
      </c>
      <c r="AR341" s="9">
        <v>26578</v>
      </c>
      <c r="AS341" s="14">
        <v>5876</v>
      </c>
      <c r="AT341" s="9">
        <v>20702</v>
      </c>
      <c r="AU341" s="7">
        <v>1754.1479999999999</v>
      </c>
      <c r="AV341" s="7">
        <v>1913.6159999999998</v>
      </c>
      <c r="AW341" s="7">
        <v>5581.3799999999992</v>
      </c>
      <c r="AX341" s="14">
        <v>1535</v>
      </c>
      <c r="AY341" s="14">
        <v>1567</v>
      </c>
      <c r="AZ341" s="7">
        <v>1116.2760000000001</v>
      </c>
      <c r="BA341" s="7">
        <v>1435.212</v>
      </c>
      <c r="BB341" s="7">
        <v>1594.68</v>
      </c>
      <c r="BC341" s="7">
        <v>1913.6159999999998</v>
      </c>
      <c r="BD341" s="7">
        <v>637.87199999999996</v>
      </c>
      <c r="BE341" s="7">
        <v>14583.696</v>
      </c>
      <c r="BF341" s="8">
        <v>6118.3040000000001</v>
      </c>
      <c r="BG341" s="8">
        <v>4465.1039999999994</v>
      </c>
      <c r="BH341" s="7">
        <v>1065.7777999999998</v>
      </c>
      <c r="BI341" s="8">
        <v>1653.2000000000007</v>
      </c>
      <c r="BJ341" s="8">
        <v>587.42220000000088</v>
      </c>
    </row>
    <row r="342" spans="1:62" x14ac:dyDescent="0.45">
      <c r="A342" s="13" t="s">
        <v>1854</v>
      </c>
      <c r="B342" s="10" t="s">
        <v>796</v>
      </c>
      <c r="C342" s="10" t="s">
        <v>975</v>
      </c>
      <c r="D342" s="10">
        <v>2015</v>
      </c>
      <c r="E342" s="10" t="s">
        <v>974</v>
      </c>
      <c r="F342" s="10" t="s">
        <v>505</v>
      </c>
      <c r="G342" s="10" t="s">
        <v>835</v>
      </c>
      <c r="H342" s="10">
        <v>3</v>
      </c>
      <c r="I342" s="10">
        <v>29</v>
      </c>
      <c r="J342" s="10">
        <v>2015</v>
      </c>
      <c r="K342" s="12">
        <v>42092</v>
      </c>
      <c r="L342" s="12" t="s">
        <v>129</v>
      </c>
      <c r="M342" s="10">
        <v>1</v>
      </c>
      <c r="N342" s="10" t="s">
        <v>12</v>
      </c>
      <c r="O342" s="10" t="s">
        <v>517</v>
      </c>
      <c r="P342" s="10" t="s">
        <v>47</v>
      </c>
      <c r="Q342" s="10" t="s">
        <v>22</v>
      </c>
      <c r="R342" s="10" t="s">
        <v>77</v>
      </c>
      <c r="S342" s="10" t="s">
        <v>44</v>
      </c>
      <c r="T342" s="10" t="s">
        <v>56</v>
      </c>
      <c r="U342" s="10">
        <v>1</v>
      </c>
      <c r="V342" s="10">
        <v>1</v>
      </c>
      <c r="W342" s="10">
        <v>1</v>
      </c>
      <c r="X342" s="10">
        <v>0</v>
      </c>
      <c r="Y342" s="10">
        <v>0</v>
      </c>
      <c r="Z342" s="10">
        <v>0</v>
      </c>
      <c r="AA342" s="10">
        <v>1</v>
      </c>
      <c r="AB342" s="10">
        <v>1</v>
      </c>
      <c r="AC342">
        <v>825</v>
      </c>
      <c r="AD342" s="10">
        <v>870</v>
      </c>
      <c r="AE342" s="10">
        <v>425</v>
      </c>
      <c r="AF342" s="10">
        <v>0</v>
      </c>
      <c r="AG342">
        <v>0</v>
      </c>
      <c r="AH342">
        <v>0</v>
      </c>
      <c r="AI342">
        <v>550</v>
      </c>
      <c r="AJ342">
        <v>370</v>
      </c>
      <c r="AK342" s="19" t="s">
        <v>5</v>
      </c>
      <c r="AL342" s="18" t="s">
        <v>562</v>
      </c>
      <c r="AM342" s="10">
        <v>132</v>
      </c>
      <c r="AN342" s="10" t="s">
        <v>155</v>
      </c>
      <c r="AO342" s="10" t="s">
        <v>422</v>
      </c>
      <c r="AP342" s="10" t="s">
        <v>1</v>
      </c>
      <c r="AQ342" s="10" t="s">
        <v>0</v>
      </c>
      <c r="AR342" s="9">
        <v>27530</v>
      </c>
      <c r="AS342" s="14">
        <v>1151</v>
      </c>
      <c r="AT342" s="9">
        <v>26379</v>
      </c>
      <c r="AU342" s="7">
        <v>1665.5650000000003</v>
      </c>
      <c r="AV342" s="7">
        <v>1816.9800000000002</v>
      </c>
      <c r="AW342" s="7">
        <v>5299.5250000000005</v>
      </c>
      <c r="AX342" s="14">
        <v>3040</v>
      </c>
      <c r="AY342" s="14">
        <v>1567</v>
      </c>
      <c r="AZ342" s="7">
        <v>1059.9050000000002</v>
      </c>
      <c r="BA342" s="7">
        <v>1362.7350000000001</v>
      </c>
      <c r="BB342" s="7">
        <v>1514.1500000000003</v>
      </c>
      <c r="BC342" s="7">
        <v>1816.9800000000002</v>
      </c>
      <c r="BD342" s="7">
        <v>605.66000000000008</v>
      </c>
      <c r="BE342" s="7">
        <v>15508.880000000001</v>
      </c>
      <c r="BF342" s="8">
        <v>10870.119999999999</v>
      </c>
      <c r="BG342" s="8">
        <v>4239.6200000000008</v>
      </c>
      <c r="BH342" s="7">
        <v>2128.0690000000004</v>
      </c>
      <c r="BI342" s="8">
        <v>6630.4999999999982</v>
      </c>
      <c r="BJ342" s="8">
        <v>4502.4309999999978</v>
      </c>
    </row>
    <row r="343" spans="1:62" x14ac:dyDescent="0.45">
      <c r="A343" s="13" t="s">
        <v>1853</v>
      </c>
      <c r="B343" s="10" t="s">
        <v>796</v>
      </c>
      <c r="C343" s="10" t="s">
        <v>975</v>
      </c>
      <c r="D343" s="10">
        <v>2015</v>
      </c>
      <c r="E343" s="10" t="s">
        <v>974</v>
      </c>
      <c r="F343" s="10" t="s">
        <v>505</v>
      </c>
      <c r="G343" s="10" t="s">
        <v>835</v>
      </c>
      <c r="H343" s="10">
        <v>3</v>
      </c>
      <c r="I343" s="10">
        <v>29</v>
      </c>
      <c r="J343" s="10">
        <v>2015</v>
      </c>
      <c r="K343" s="12">
        <v>42092</v>
      </c>
      <c r="L343" s="12" t="s">
        <v>129</v>
      </c>
      <c r="M343" s="10">
        <v>1</v>
      </c>
      <c r="N343" s="10" t="s">
        <v>25</v>
      </c>
      <c r="O343" s="10" t="s">
        <v>492</v>
      </c>
      <c r="P343" s="10" t="s">
        <v>47</v>
      </c>
      <c r="Q343" s="10" t="s">
        <v>46</v>
      </c>
      <c r="R343" s="10" t="s">
        <v>36</v>
      </c>
      <c r="S343" s="10" t="s">
        <v>7</v>
      </c>
      <c r="T343" s="10" t="s">
        <v>56</v>
      </c>
      <c r="U343" s="10">
        <v>1</v>
      </c>
      <c r="V343" s="10">
        <v>1</v>
      </c>
      <c r="W343" s="10">
        <v>0</v>
      </c>
      <c r="X343" s="10">
        <v>0</v>
      </c>
      <c r="Y343" s="10">
        <v>1</v>
      </c>
      <c r="Z343" s="10">
        <v>0</v>
      </c>
      <c r="AA343" s="10">
        <v>1</v>
      </c>
      <c r="AB343" s="10">
        <v>1</v>
      </c>
      <c r="AC343">
        <v>825</v>
      </c>
      <c r="AD343" s="10">
        <v>870</v>
      </c>
      <c r="AE343" s="10">
        <v>0</v>
      </c>
      <c r="AF343" s="10">
        <v>0</v>
      </c>
      <c r="AG343">
        <v>710</v>
      </c>
      <c r="AH343">
        <v>0</v>
      </c>
      <c r="AI343">
        <v>550</v>
      </c>
      <c r="AJ343">
        <v>370</v>
      </c>
      <c r="AK343" s="19" t="s">
        <v>666</v>
      </c>
      <c r="AL343" s="18" t="s">
        <v>679</v>
      </c>
      <c r="AM343" s="10">
        <v>147</v>
      </c>
      <c r="AN343" s="10" t="s">
        <v>502</v>
      </c>
      <c r="AO343" s="10" t="s">
        <v>501</v>
      </c>
      <c r="AP343" s="10" t="s">
        <v>27</v>
      </c>
      <c r="AQ343" s="10" t="s">
        <v>31</v>
      </c>
      <c r="AR343" s="9">
        <v>28642</v>
      </c>
      <c r="AS343" s="14">
        <v>2796</v>
      </c>
      <c r="AT343" s="9">
        <v>25846</v>
      </c>
      <c r="AU343" s="7">
        <v>1732.8410000000001</v>
      </c>
      <c r="AV343" s="7">
        <v>1890.3720000000001</v>
      </c>
      <c r="AW343" s="7">
        <v>5513.585</v>
      </c>
      <c r="AX343" s="14">
        <v>3325</v>
      </c>
      <c r="AY343" s="14">
        <v>1490</v>
      </c>
      <c r="AZ343" s="7">
        <v>1102.7170000000001</v>
      </c>
      <c r="BA343" s="7">
        <v>1417.779</v>
      </c>
      <c r="BB343" s="7">
        <v>1575.3100000000002</v>
      </c>
      <c r="BC343" s="7">
        <v>1890.3720000000001</v>
      </c>
      <c r="BD343" s="7">
        <v>630.12400000000002</v>
      </c>
      <c r="BE343" s="7">
        <v>16157.232</v>
      </c>
      <c r="BF343" s="8">
        <v>9688.768</v>
      </c>
      <c r="BG343" s="8">
        <v>4410.8680000000004</v>
      </c>
      <c r="BH343" s="7">
        <v>2789.7307999999998</v>
      </c>
      <c r="BI343" s="8">
        <v>5277.9</v>
      </c>
      <c r="BJ343" s="8">
        <v>2488.1691999999998</v>
      </c>
    </row>
    <row r="344" spans="1:62" x14ac:dyDescent="0.45">
      <c r="A344" s="13" t="s">
        <v>1852</v>
      </c>
      <c r="B344" s="10" t="s">
        <v>796</v>
      </c>
      <c r="C344" s="10" t="s">
        <v>975</v>
      </c>
      <c r="D344" s="10">
        <v>2015</v>
      </c>
      <c r="E344" s="10" t="s">
        <v>974</v>
      </c>
      <c r="F344" s="10" t="s">
        <v>505</v>
      </c>
      <c r="G344" s="10" t="s">
        <v>835</v>
      </c>
      <c r="H344" s="10">
        <v>3</v>
      </c>
      <c r="I344" s="10">
        <v>29</v>
      </c>
      <c r="J344" s="10">
        <v>2015</v>
      </c>
      <c r="K344" s="12">
        <v>42092</v>
      </c>
      <c r="L344" s="12" t="s">
        <v>129</v>
      </c>
      <c r="M344" s="10">
        <v>1</v>
      </c>
      <c r="N344" s="10" t="s">
        <v>12</v>
      </c>
      <c r="O344" s="10" t="s">
        <v>434</v>
      </c>
      <c r="P344" s="10" t="s">
        <v>47</v>
      </c>
      <c r="Q344" s="10" t="s">
        <v>22</v>
      </c>
      <c r="R344" s="10" t="s">
        <v>8</v>
      </c>
      <c r="S344" s="10" t="s">
        <v>44</v>
      </c>
      <c r="T344" s="10" t="s">
        <v>56</v>
      </c>
      <c r="U344" s="10">
        <v>1</v>
      </c>
      <c r="V344" s="10">
        <v>1</v>
      </c>
      <c r="W344" s="10">
        <v>0</v>
      </c>
      <c r="X344" s="10">
        <v>0</v>
      </c>
      <c r="Y344" s="10">
        <v>1</v>
      </c>
      <c r="Z344" s="10">
        <v>1</v>
      </c>
      <c r="AA344" s="10">
        <v>1</v>
      </c>
      <c r="AB344" s="10">
        <v>0</v>
      </c>
      <c r="AC344">
        <v>825</v>
      </c>
      <c r="AD344" s="10">
        <v>870</v>
      </c>
      <c r="AE344" s="10">
        <v>0</v>
      </c>
      <c r="AF344" s="10">
        <v>0</v>
      </c>
      <c r="AG344">
        <v>710</v>
      </c>
      <c r="AH344">
        <v>420</v>
      </c>
      <c r="AI344">
        <v>550</v>
      </c>
      <c r="AJ344">
        <v>0</v>
      </c>
      <c r="AK344" s="19" t="s">
        <v>659</v>
      </c>
      <c r="AL344" s="18" t="s">
        <v>688</v>
      </c>
      <c r="AM344" s="10">
        <v>113</v>
      </c>
      <c r="AN344" s="10" t="s">
        <v>155</v>
      </c>
      <c r="AO344" s="10" t="s">
        <v>422</v>
      </c>
      <c r="AP344" s="10" t="s">
        <v>1</v>
      </c>
      <c r="AQ344" s="10" t="s">
        <v>0</v>
      </c>
      <c r="AR344" s="9">
        <v>27568</v>
      </c>
      <c r="AS344" s="14">
        <v>2364</v>
      </c>
      <c r="AT344" s="9">
        <v>25204</v>
      </c>
      <c r="AU344" s="7">
        <v>1667.8640000000003</v>
      </c>
      <c r="AV344" s="7">
        <v>1819.4880000000001</v>
      </c>
      <c r="AW344" s="7">
        <v>5306.84</v>
      </c>
      <c r="AX344" s="14">
        <v>3375</v>
      </c>
      <c r="AY344" s="14">
        <v>1270</v>
      </c>
      <c r="AZ344" s="7">
        <v>1061.3680000000002</v>
      </c>
      <c r="BA344" s="7">
        <v>1364.616</v>
      </c>
      <c r="BB344" s="7">
        <v>1516.2400000000002</v>
      </c>
      <c r="BC344" s="7">
        <v>1819.4880000000001</v>
      </c>
      <c r="BD344" s="7">
        <v>606.49600000000009</v>
      </c>
      <c r="BE344" s="7">
        <v>15561.928000000002</v>
      </c>
      <c r="BF344" s="8">
        <v>9642.0719999999983</v>
      </c>
      <c r="BG344" s="8">
        <v>4245.4720000000007</v>
      </c>
      <c r="BH344" s="7">
        <v>2158.5744</v>
      </c>
      <c r="BI344" s="8">
        <v>5396.5999999999976</v>
      </c>
      <c r="BJ344" s="8">
        <v>3238.0255999999977</v>
      </c>
    </row>
    <row r="345" spans="1:62" x14ac:dyDescent="0.45">
      <c r="A345" s="13" t="s">
        <v>1798</v>
      </c>
      <c r="B345" s="10" t="s">
        <v>796</v>
      </c>
      <c r="C345" s="10" t="s">
        <v>910</v>
      </c>
      <c r="D345" s="10">
        <v>2015</v>
      </c>
      <c r="E345" s="10" t="s">
        <v>909</v>
      </c>
      <c r="F345" s="10" t="s">
        <v>150</v>
      </c>
      <c r="G345" s="10" t="s">
        <v>149</v>
      </c>
      <c r="H345" s="10">
        <v>3</v>
      </c>
      <c r="I345" s="10">
        <v>29</v>
      </c>
      <c r="J345" s="10">
        <v>2015</v>
      </c>
      <c r="K345" s="12">
        <v>42092</v>
      </c>
      <c r="L345" s="12" t="s">
        <v>129</v>
      </c>
      <c r="M345" s="10">
        <v>1</v>
      </c>
      <c r="N345" s="10" t="s">
        <v>12</v>
      </c>
      <c r="O345" s="10" t="s">
        <v>240</v>
      </c>
      <c r="P345" s="10" t="s">
        <v>47</v>
      </c>
      <c r="Q345" s="10" t="s">
        <v>147</v>
      </c>
      <c r="R345" s="10" t="s">
        <v>61</v>
      </c>
      <c r="S345" s="10" t="s">
        <v>7</v>
      </c>
      <c r="T345" s="10" t="s">
        <v>56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1</v>
      </c>
      <c r="AA345" s="10">
        <v>1</v>
      </c>
      <c r="AB345" s="10">
        <v>1</v>
      </c>
      <c r="AC345">
        <v>0</v>
      </c>
      <c r="AD345" s="10">
        <v>0</v>
      </c>
      <c r="AE345" s="10">
        <v>0</v>
      </c>
      <c r="AF345" s="10">
        <v>0</v>
      </c>
      <c r="AG345">
        <v>0</v>
      </c>
      <c r="AH345">
        <v>420</v>
      </c>
      <c r="AI345">
        <v>550</v>
      </c>
      <c r="AJ345">
        <v>370</v>
      </c>
      <c r="AK345" s="15" t="s">
        <v>5</v>
      </c>
      <c r="AL345" s="18" t="s">
        <v>562</v>
      </c>
      <c r="AM345" s="10">
        <v>50</v>
      </c>
      <c r="AN345" s="10" t="s">
        <v>155</v>
      </c>
      <c r="AO345" s="10" t="s">
        <v>154</v>
      </c>
      <c r="AP345" s="10" t="s">
        <v>1</v>
      </c>
      <c r="AQ345" s="10" t="s">
        <v>102</v>
      </c>
      <c r="AR345" s="9">
        <v>18867</v>
      </c>
      <c r="AS345" s="14">
        <v>3196</v>
      </c>
      <c r="AT345" s="9">
        <v>15671</v>
      </c>
      <c r="AU345" s="7">
        <v>1867.8329999999999</v>
      </c>
      <c r="AV345" s="7">
        <v>2037.6359999999997</v>
      </c>
      <c r="AW345" s="7">
        <v>5943.1049999999996</v>
      </c>
      <c r="AX345" s="14">
        <v>1340</v>
      </c>
      <c r="AY345" s="14">
        <v>1567</v>
      </c>
      <c r="AZ345" s="7">
        <v>1188.6210000000001</v>
      </c>
      <c r="BA345" s="7">
        <v>1528.2269999999999</v>
      </c>
      <c r="BB345" s="7">
        <v>1698.03</v>
      </c>
      <c r="BC345" s="7">
        <v>2037.6359999999997</v>
      </c>
      <c r="BD345" s="7">
        <v>679.21199999999999</v>
      </c>
      <c r="BE345" s="7">
        <v>15132.816000000001</v>
      </c>
      <c r="BF345" s="8">
        <v>538.18399999999929</v>
      </c>
      <c r="BG345" s="8">
        <v>4754.4839999999995</v>
      </c>
      <c r="BH345" s="7">
        <v>1458.4191000000001</v>
      </c>
      <c r="BI345" s="8">
        <v>-4216.3</v>
      </c>
      <c r="BJ345" s="8">
        <v>-5674.7191000000003</v>
      </c>
    </row>
    <row r="346" spans="1:62" x14ac:dyDescent="0.45">
      <c r="A346" s="13" t="s">
        <v>1763</v>
      </c>
      <c r="B346" s="10" t="s">
        <v>796</v>
      </c>
      <c r="C346" s="10" t="s">
        <v>875</v>
      </c>
      <c r="D346" s="10">
        <v>2015</v>
      </c>
      <c r="E346" s="10" t="s">
        <v>878</v>
      </c>
      <c r="F346" s="10" t="s">
        <v>157</v>
      </c>
      <c r="G346" s="10" t="s">
        <v>149</v>
      </c>
      <c r="H346" s="10">
        <v>3</v>
      </c>
      <c r="I346" s="10">
        <v>29</v>
      </c>
      <c r="J346" s="10">
        <v>2015</v>
      </c>
      <c r="K346" s="12">
        <v>42092</v>
      </c>
      <c r="L346" s="12" t="s">
        <v>129</v>
      </c>
      <c r="M346" s="10">
        <v>1</v>
      </c>
      <c r="N346" s="10" t="s">
        <v>163</v>
      </c>
      <c r="O346" s="10" t="s">
        <v>240</v>
      </c>
      <c r="P346" s="10" t="s">
        <v>62</v>
      </c>
      <c r="Q346" s="10" t="s">
        <v>156</v>
      </c>
      <c r="R346" s="10" t="s">
        <v>77</v>
      </c>
      <c r="S346" s="10" t="s">
        <v>44</v>
      </c>
      <c r="T346" s="10" t="s">
        <v>56</v>
      </c>
      <c r="U346" s="10">
        <v>0</v>
      </c>
      <c r="V346" s="10">
        <v>1</v>
      </c>
      <c r="W346" s="10">
        <v>0</v>
      </c>
      <c r="X346" s="10">
        <v>0</v>
      </c>
      <c r="Y346" s="10">
        <v>1</v>
      </c>
      <c r="Z346" s="10">
        <v>0</v>
      </c>
      <c r="AA346" s="10">
        <v>0</v>
      </c>
      <c r="AB346" s="10">
        <v>0</v>
      </c>
      <c r="AC346">
        <v>0</v>
      </c>
      <c r="AD346" s="10">
        <v>870</v>
      </c>
      <c r="AE346" s="10">
        <v>0</v>
      </c>
      <c r="AF346" s="10">
        <v>0</v>
      </c>
      <c r="AG346">
        <v>710</v>
      </c>
      <c r="AH346">
        <v>0</v>
      </c>
      <c r="AI346">
        <v>0</v>
      </c>
      <c r="AJ346">
        <v>0</v>
      </c>
      <c r="AK346" s="19" t="s">
        <v>5</v>
      </c>
      <c r="AL346" s="18" t="s">
        <v>4</v>
      </c>
      <c r="AM346" s="10">
        <v>82</v>
      </c>
      <c r="AN346" s="10" t="s">
        <v>155</v>
      </c>
      <c r="AO346" s="10" t="s">
        <v>154</v>
      </c>
      <c r="AP346" s="10" t="s">
        <v>39</v>
      </c>
      <c r="AQ346" s="10" t="s">
        <v>102</v>
      </c>
      <c r="AR346" s="9">
        <v>33699</v>
      </c>
      <c r="AS346" s="14">
        <v>2999</v>
      </c>
      <c r="AT346" s="9">
        <v>30700</v>
      </c>
      <c r="AU346" s="7">
        <v>1406.9880000000001</v>
      </c>
      <c r="AV346" s="7">
        <v>1534.8960000000002</v>
      </c>
      <c r="AW346" s="7">
        <v>4476.78</v>
      </c>
      <c r="AX346" s="14">
        <v>1580</v>
      </c>
      <c r="AY346" s="14">
        <v>1649</v>
      </c>
      <c r="AZ346" s="7">
        <v>895.35600000000011</v>
      </c>
      <c r="BA346" s="7">
        <v>1151.172</v>
      </c>
      <c r="BB346" s="7">
        <v>1279.0800000000002</v>
      </c>
      <c r="BC346" s="7">
        <v>1534.8960000000002</v>
      </c>
      <c r="BD346" s="7">
        <v>511.63200000000006</v>
      </c>
      <c r="BE346" s="7">
        <v>12438.376</v>
      </c>
      <c r="BF346" s="8">
        <v>18261.624</v>
      </c>
      <c r="BG346" s="8">
        <v>3581.4240000000004</v>
      </c>
      <c r="BH346" s="7">
        <v>919.98270000000002</v>
      </c>
      <c r="BI346" s="8">
        <v>14680.199999999999</v>
      </c>
      <c r="BJ346" s="8">
        <v>13760.217299999998</v>
      </c>
    </row>
    <row r="347" spans="1:62" x14ac:dyDescent="0.45">
      <c r="A347" s="13" t="s">
        <v>1732</v>
      </c>
      <c r="B347" s="10" t="s">
        <v>796</v>
      </c>
      <c r="C347" s="10" t="s">
        <v>837</v>
      </c>
      <c r="D347" s="10">
        <v>2013</v>
      </c>
      <c r="E347" s="10" t="s">
        <v>839</v>
      </c>
      <c r="F347" s="10" t="s">
        <v>280</v>
      </c>
      <c r="G347" s="10" t="s">
        <v>835</v>
      </c>
      <c r="H347" s="10">
        <v>3</v>
      </c>
      <c r="I347" s="10">
        <v>29</v>
      </c>
      <c r="J347" s="10">
        <v>2015</v>
      </c>
      <c r="K347" s="12">
        <v>42092</v>
      </c>
      <c r="L347" s="12" t="s">
        <v>129</v>
      </c>
      <c r="M347" s="10">
        <v>1</v>
      </c>
      <c r="N347" s="10" t="s">
        <v>12</v>
      </c>
      <c r="O347" s="10" t="s">
        <v>434</v>
      </c>
      <c r="P347" s="10" t="s">
        <v>23</v>
      </c>
      <c r="Q347" s="10" t="s">
        <v>147</v>
      </c>
      <c r="R347" s="10" t="s">
        <v>77</v>
      </c>
      <c r="S347" s="10" t="s">
        <v>7</v>
      </c>
      <c r="T347" s="10" t="s">
        <v>56</v>
      </c>
      <c r="U347" s="10">
        <v>0</v>
      </c>
      <c r="V347" s="10">
        <v>1</v>
      </c>
      <c r="W347" s="10">
        <v>0</v>
      </c>
      <c r="X347" s="10">
        <v>0</v>
      </c>
      <c r="Y347" s="10">
        <v>1</v>
      </c>
      <c r="Z347" s="10">
        <v>0</v>
      </c>
      <c r="AA347" s="10">
        <v>0</v>
      </c>
      <c r="AB347" s="10">
        <v>0</v>
      </c>
      <c r="AC347">
        <v>0</v>
      </c>
      <c r="AD347" s="10">
        <v>870</v>
      </c>
      <c r="AE347" s="10">
        <v>0</v>
      </c>
      <c r="AF347" s="10">
        <v>0</v>
      </c>
      <c r="AG347">
        <v>710</v>
      </c>
      <c r="AH347">
        <v>0</v>
      </c>
      <c r="AI347">
        <v>0</v>
      </c>
      <c r="AJ347">
        <v>0</v>
      </c>
      <c r="AK347" s="19" t="s">
        <v>5</v>
      </c>
      <c r="AL347" s="18" t="s">
        <v>4</v>
      </c>
      <c r="AM347" s="10">
        <v>51</v>
      </c>
      <c r="AN347" s="10" t="s">
        <v>3</v>
      </c>
      <c r="AO347" s="10" t="s">
        <v>146</v>
      </c>
      <c r="AP347" s="10" t="s">
        <v>27</v>
      </c>
      <c r="AQ347" s="10" t="s">
        <v>31</v>
      </c>
      <c r="AR347" s="9">
        <v>24773</v>
      </c>
      <c r="AS347" s="14">
        <v>4928</v>
      </c>
      <c r="AT347" s="9">
        <v>19845</v>
      </c>
      <c r="AU347" s="7">
        <v>1635.018</v>
      </c>
      <c r="AV347" s="7">
        <v>1783.6559999999999</v>
      </c>
      <c r="AW347" s="7">
        <v>5202.329999999999</v>
      </c>
      <c r="AX347" s="14">
        <v>1580</v>
      </c>
      <c r="AY347" s="14">
        <v>1795</v>
      </c>
      <c r="AZ347" s="7">
        <v>1040.4660000000001</v>
      </c>
      <c r="BA347" s="7">
        <v>1337.742</v>
      </c>
      <c r="BB347" s="7">
        <v>1486.38</v>
      </c>
      <c r="BC347" s="7">
        <v>1783.6559999999999</v>
      </c>
      <c r="BD347" s="7">
        <v>594.55200000000002</v>
      </c>
      <c r="BE347" s="7">
        <v>14076.935999999998</v>
      </c>
      <c r="BF347" s="8">
        <v>5768.0640000000021</v>
      </c>
      <c r="BG347" s="8">
        <v>4161.8639999999996</v>
      </c>
      <c r="BH347" s="7">
        <v>676.30290000000002</v>
      </c>
      <c r="BI347" s="8">
        <v>1606.2000000000025</v>
      </c>
      <c r="BJ347" s="8">
        <v>929.89710000000252</v>
      </c>
    </row>
    <row r="348" spans="1:62" x14ac:dyDescent="0.45">
      <c r="A348" s="13" t="s">
        <v>2529</v>
      </c>
      <c r="B348" s="10" t="s">
        <v>18</v>
      </c>
      <c r="C348" s="10" t="s">
        <v>152</v>
      </c>
      <c r="D348" s="10">
        <v>2015</v>
      </c>
      <c r="E348" s="10" t="s">
        <v>151</v>
      </c>
      <c r="F348" s="10" t="s">
        <v>150</v>
      </c>
      <c r="G348" s="10" t="s">
        <v>149</v>
      </c>
      <c r="H348" s="10">
        <v>3</v>
      </c>
      <c r="I348" s="10">
        <v>29</v>
      </c>
      <c r="J348" s="10">
        <v>2015</v>
      </c>
      <c r="K348" s="12">
        <v>42092</v>
      </c>
      <c r="L348" s="12" t="s">
        <v>129</v>
      </c>
      <c r="M348" s="10">
        <v>1</v>
      </c>
      <c r="N348" s="10" t="s">
        <v>12</v>
      </c>
      <c r="O348" s="10" t="s">
        <v>160</v>
      </c>
      <c r="P348" s="10" t="s">
        <v>71</v>
      </c>
      <c r="Q348" s="10" t="s">
        <v>22</v>
      </c>
      <c r="R348" s="10" t="s">
        <v>45</v>
      </c>
      <c r="S348" s="10" t="s">
        <v>7</v>
      </c>
      <c r="T348" s="10" t="s">
        <v>162</v>
      </c>
      <c r="U348" s="10">
        <v>1</v>
      </c>
      <c r="V348" s="10">
        <v>1</v>
      </c>
      <c r="W348" s="10">
        <v>0</v>
      </c>
      <c r="X348" s="10">
        <v>0</v>
      </c>
      <c r="Y348" s="10">
        <v>0</v>
      </c>
      <c r="Z348" s="10">
        <v>1</v>
      </c>
      <c r="AA348" s="10">
        <v>1</v>
      </c>
      <c r="AB348" s="10">
        <v>1</v>
      </c>
      <c r="AC348">
        <v>825</v>
      </c>
      <c r="AD348" s="10">
        <v>870</v>
      </c>
      <c r="AE348" s="10">
        <v>0</v>
      </c>
      <c r="AF348" s="10">
        <v>0</v>
      </c>
      <c r="AG348">
        <v>0</v>
      </c>
      <c r="AH348">
        <v>420</v>
      </c>
      <c r="AI348">
        <v>550</v>
      </c>
      <c r="AJ348">
        <v>370</v>
      </c>
      <c r="AK348" s="20" t="s">
        <v>5</v>
      </c>
      <c r="AL348" s="10" t="s">
        <v>4</v>
      </c>
      <c r="AM348" s="10">
        <v>28</v>
      </c>
      <c r="AN348" s="10" t="s">
        <v>155</v>
      </c>
      <c r="AO348" s="10" t="s">
        <v>154</v>
      </c>
      <c r="AP348" s="10" t="s">
        <v>39</v>
      </c>
      <c r="AQ348" s="10" t="s">
        <v>19</v>
      </c>
      <c r="AR348" s="9">
        <v>14830</v>
      </c>
      <c r="AS348" s="14">
        <v>1551</v>
      </c>
      <c r="AT348" s="9">
        <v>13279</v>
      </c>
      <c r="AU348" s="7">
        <v>1659.4805700000002</v>
      </c>
      <c r="AV348" s="7">
        <v>1810.3424400000001</v>
      </c>
      <c r="AW348" s="7">
        <v>5280.1654500000004</v>
      </c>
      <c r="AX348" s="14">
        <v>3035</v>
      </c>
      <c r="AY348" s="14">
        <v>1020</v>
      </c>
      <c r="AZ348" s="7">
        <v>1056.0330900000001</v>
      </c>
      <c r="BA348" s="7">
        <v>1357.75683</v>
      </c>
      <c r="BB348" s="7">
        <v>1508.6187000000002</v>
      </c>
      <c r="BC348" s="7">
        <v>1810.3424400000001</v>
      </c>
      <c r="BD348" s="7">
        <v>603.44748000000004</v>
      </c>
      <c r="BE348" s="7">
        <v>14917.05464</v>
      </c>
      <c r="BF348" s="8">
        <v>-1638.0546400000003</v>
      </c>
      <c r="BG348" s="8">
        <v>4224.1323600000005</v>
      </c>
      <c r="BH348" s="7">
        <v>404.85900000000004</v>
      </c>
      <c r="BI348" s="8">
        <v>-5862.1870000000008</v>
      </c>
      <c r="BJ348" s="8">
        <v>-6267.0460000000012</v>
      </c>
    </row>
    <row r="349" spans="1:62" x14ac:dyDescent="0.45">
      <c r="A349" s="13" t="s">
        <v>2296</v>
      </c>
      <c r="B349" s="10" t="s">
        <v>1157</v>
      </c>
      <c r="C349" s="10" t="s">
        <v>1460</v>
      </c>
      <c r="D349" s="10">
        <v>2012</v>
      </c>
      <c r="E349" s="10" t="s">
        <v>1459</v>
      </c>
      <c r="F349" s="10" t="s">
        <v>280</v>
      </c>
      <c r="G349" s="10" t="s">
        <v>835</v>
      </c>
      <c r="H349" s="10">
        <v>3</v>
      </c>
      <c r="I349" s="10">
        <v>29</v>
      </c>
      <c r="J349" s="10">
        <v>2015</v>
      </c>
      <c r="K349" s="12">
        <v>42092</v>
      </c>
      <c r="L349" s="12" t="s">
        <v>129</v>
      </c>
      <c r="M349" s="10">
        <v>1</v>
      </c>
      <c r="N349" s="10" t="s">
        <v>25</v>
      </c>
      <c r="O349" s="10" t="s">
        <v>11</v>
      </c>
      <c r="P349" s="10" t="s">
        <v>71</v>
      </c>
      <c r="Q349" s="10" t="s">
        <v>147</v>
      </c>
      <c r="R349" s="10" t="s">
        <v>49</v>
      </c>
      <c r="S349" s="10" t="s">
        <v>7</v>
      </c>
      <c r="T349" s="10" t="s">
        <v>162</v>
      </c>
      <c r="U349" s="10">
        <v>1</v>
      </c>
      <c r="V349" s="10">
        <v>0</v>
      </c>
      <c r="W349" s="10">
        <v>0</v>
      </c>
      <c r="X349" s="10">
        <v>1</v>
      </c>
      <c r="Y349" s="10">
        <v>0</v>
      </c>
      <c r="Z349" s="10">
        <v>1</v>
      </c>
      <c r="AA349" s="10">
        <v>0</v>
      </c>
      <c r="AB349" s="10">
        <v>0</v>
      </c>
      <c r="AC349">
        <v>825</v>
      </c>
      <c r="AD349" s="10">
        <v>0</v>
      </c>
      <c r="AE349" s="10">
        <v>0</v>
      </c>
      <c r="AF349" s="10">
        <v>640</v>
      </c>
      <c r="AG349">
        <v>0</v>
      </c>
      <c r="AH349">
        <v>420</v>
      </c>
      <c r="AI349">
        <v>0</v>
      </c>
      <c r="AJ349">
        <v>0</v>
      </c>
      <c r="AK349" s="20" t="s">
        <v>696</v>
      </c>
      <c r="AL349" s="10" t="s">
        <v>811</v>
      </c>
      <c r="AM349" s="10">
        <v>154</v>
      </c>
      <c r="AN349" s="10" t="s">
        <v>502</v>
      </c>
      <c r="AO349" s="10" t="s">
        <v>501</v>
      </c>
      <c r="AP349" s="10" t="s">
        <v>39</v>
      </c>
      <c r="AQ349" s="10" t="s">
        <v>0</v>
      </c>
      <c r="AR349" s="9">
        <v>33557</v>
      </c>
      <c r="AS349" s="14">
        <v>2352</v>
      </c>
      <c r="AT349" s="9">
        <v>31205</v>
      </c>
      <c r="AU349" s="7">
        <v>2583.8889999999997</v>
      </c>
      <c r="AV349" s="7">
        <v>2818.7879999999996</v>
      </c>
      <c r="AW349" s="7">
        <v>8221.4649999999983</v>
      </c>
      <c r="AX349" s="14">
        <v>1885</v>
      </c>
      <c r="AY349" s="14">
        <v>1734</v>
      </c>
      <c r="AZ349" s="7">
        <v>1644.2929999999999</v>
      </c>
      <c r="BA349" s="7">
        <v>2114.0909999999999</v>
      </c>
      <c r="BB349" s="7">
        <v>2348.9899999999998</v>
      </c>
      <c r="BC349" s="7">
        <v>2818.7879999999996</v>
      </c>
      <c r="BD349" s="7">
        <v>939.59599999999989</v>
      </c>
      <c r="BE349" s="7">
        <v>20531.727999999996</v>
      </c>
      <c r="BF349" s="8">
        <v>10673.272000000004</v>
      </c>
      <c r="BG349" s="8">
        <v>6577.1719999999987</v>
      </c>
      <c r="BH349" s="7">
        <v>3369.1227999999996</v>
      </c>
      <c r="BI349" s="8">
        <v>4096.1000000000058</v>
      </c>
      <c r="BJ349" s="8">
        <v>726.97720000000618</v>
      </c>
    </row>
    <row r="350" spans="1:62" x14ac:dyDescent="0.45">
      <c r="A350" s="13" t="s">
        <v>2239</v>
      </c>
      <c r="B350" s="10" t="s">
        <v>1157</v>
      </c>
      <c r="C350" s="10" t="s">
        <v>1372</v>
      </c>
      <c r="D350" s="10">
        <v>2013</v>
      </c>
      <c r="E350" s="10" t="s">
        <v>1374</v>
      </c>
      <c r="F350" s="10" t="s">
        <v>505</v>
      </c>
      <c r="G350" s="10" t="s">
        <v>423</v>
      </c>
      <c r="H350" s="10">
        <v>3</v>
      </c>
      <c r="I350" s="10">
        <v>29</v>
      </c>
      <c r="J350" s="10">
        <v>2015</v>
      </c>
      <c r="K350" s="12">
        <v>42092</v>
      </c>
      <c r="L350" s="12" t="s">
        <v>129</v>
      </c>
      <c r="M350" s="10">
        <v>1</v>
      </c>
      <c r="N350" s="10" t="s">
        <v>12</v>
      </c>
      <c r="O350" s="10" t="s">
        <v>427</v>
      </c>
      <c r="P350" s="10" t="s">
        <v>10</v>
      </c>
      <c r="Q350" s="10" t="s">
        <v>147</v>
      </c>
      <c r="R350" s="10" t="s">
        <v>36</v>
      </c>
      <c r="S350" s="10" t="s">
        <v>7</v>
      </c>
      <c r="T350" s="10" t="s">
        <v>162</v>
      </c>
      <c r="U350" s="10">
        <v>1</v>
      </c>
      <c r="V350" s="10">
        <v>1</v>
      </c>
      <c r="W350" s="10">
        <v>1</v>
      </c>
      <c r="X350" s="10">
        <v>0</v>
      </c>
      <c r="Y350" s="10">
        <v>0</v>
      </c>
      <c r="Z350" s="10">
        <v>0</v>
      </c>
      <c r="AA350" s="10">
        <v>0</v>
      </c>
      <c r="AB350" s="10">
        <v>1</v>
      </c>
      <c r="AC350">
        <v>825</v>
      </c>
      <c r="AD350" s="10">
        <v>870</v>
      </c>
      <c r="AE350" s="10">
        <v>425</v>
      </c>
      <c r="AF350" s="10">
        <v>0</v>
      </c>
      <c r="AG350">
        <v>0</v>
      </c>
      <c r="AH350">
        <v>0</v>
      </c>
      <c r="AI350">
        <v>0</v>
      </c>
      <c r="AJ350">
        <v>370</v>
      </c>
      <c r="AK350" s="20" t="s">
        <v>5</v>
      </c>
      <c r="AL350" s="10" t="s">
        <v>4</v>
      </c>
      <c r="AM350" s="10">
        <v>41</v>
      </c>
      <c r="AN350" s="10" t="s">
        <v>502</v>
      </c>
      <c r="AO350" s="10" t="s">
        <v>501</v>
      </c>
      <c r="AP350" s="10" t="s">
        <v>1</v>
      </c>
      <c r="AQ350" s="10" t="s">
        <v>0</v>
      </c>
      <c r="AR350" s="9">
        <v>38358</v>
      </c>
      <c r="AS350" s="14">
        <v>2001</v>
      </c>
      <c r="AT350" s="9">
        <v>36357</v>
      </c>
      <c r="AU350" s="7">
        <v>2662.9679999999998</v>
      </c>
      <c r="AV350" s="7">
        <v>2905.0559999999996</v>
      </c>
      <c r="AW350" s="7">
        <v>8473.08</v>
      </c>
      <c r="AX350" s="14">
        <v>2490</v>
      </c>
      <c r="AY350" s="14">
        <v>1270</v>
      </c>
      <c r="AZ350" s="7">
        <v>1694.6160000000002</v>
      </c>
      <c r="BA350" s="7">
        <v>2178.7919999999999</v>
      </c>
      <c r="BB350" s="7">
        <v>2420.88</v>
      </c>
      <c r="BC350" s="7">
        <v>2905.0559999999996</v>
      </c>
      <c r="BD350" s="7">
        <v>968.35199999999998</v>
      </c>
      <c r="BE350" s="7">
        <v>21190.335999999999</v>
      </c>
      <c r="BF350" s="8">
        <v>15166.664000000001</v>
      </c>
      <c r="BG350" s="8">
        <v>6778.463999999999</v>
      </c>
      <c r="BH350" s="7">
        <v>1047.1734000000001</v>
      </c>
      <c r="BI350" s="8">
        <v>8388.2000000000007</v>
      </c>
      <c r="BJ350" s="8">
        <v>7341.0266000000011</v>
      </c>
    </row>
    <row r="351" spans="1:62" x14ac:dyDescent="0.45">
      <c r="A351" s="13" t="s">
        <v>2237</v>
      </c>
      <c r="B351" s="10" t="s">
        <v>1157</v>
      </c>
      <c r="C351" s="10" t="s">
        <v>1372</v>
      </c>
      <c r="D351" s="10">
        <v>2013</v>
      </c>
      <c r="E351" s="10" t="s">
        <v>1374</v>
      </c>
      <c r="F351" s="10" t="s">
        <v>505</v>
      </c>
      <c r="G351" s="10" t="s">
        <v>423</v>
      </c>
      <c r="H351" s="10">
        <v>3</v>
      </c>
      <c r="I351" s="10">
        <v>29</v>
      </c>
      <c r="J351" s="10">
        <v>2015</v>
      </c>
      <c r="K351" s="12">
        <v>42092</v>
      </c>
      <c r="L351" s="12" t="s">
        <v>129</v>
      </c>
      <c r="M351" s="10">
        <v>1</v>
      </c>
      <c r="N351" s="10" t="s">
        <v>12</v>
      </c>
      <c r="O351" s="10" t="s">
        <v>517</v>
      </c>
      <c r="P351" s="10" t="s">
        <v>71</v>
      </c>
      <c r="Q351" s="10" t="s">
        <v>46</v>
      </c>
      <c r="R351" s="10" t="s">
        <v>8</v>
      </c>
      <c r="S351" s="10" t="s">
        <v>60</v>
      </c>
      <c r="T351" s="10" t="s">
        <v>162</v>
      </c>
      <c r="U351" s="10">
        <v>0</v>
      </c>
      <c r="V351" s="10">
        <v>1</v>
      </c>
      <c r="W351" s="10">
        <v>0</v>
      </c>
      <c r="X351" s="10">
        <v>0</v>
      </c>
      <c r="Y351" s="10">
        <v>0</v>
      </c>
      <c r="Z351" s="10">
        <v>1</v>
      </c>
      <c r="AA351" s="10">
        <v>1</v>
      </c>
      <c r="AB351" s="10">
        <v>0</v>
      </c>
      <c r="AC351">
        <v>0</v>
      </c>
      <c r="AD351" s="10">
        <v>870</v>
      </c>
      <c r="AE351" s="10">
        <v>0</v>
      </c>
      <c r="AF351" s="10">
        <v>0</v>
      </c>
      <c r="AG351">
        <v>0</v>
      </c>
      <c r="AH351">
        <v>420</v>
      </c>
      <c r="AI351">
        <v>550</v>
      </c>
      <c r="AJ351">
        <v>0</v>
      </c>
      <c r="AK351" s="20" t="s">
        <v>5</v>
      </c>
      <c r="AL351" s="10" t="s">
        <v>4</v>
      </c>
      <c r="AM351" s="10">
        <v>76</v>
      </c>
      <c r="AN351" s="10" t="s">
        <v>155</v>
      </c>
      <c r="AO351" s="10" t="s">
        <v>422</v>
      </c>
      <c r="AP351" s="10" t="s">
        <v>39</v>
      </c>
      <c r="AQ351" s="10" t="s">
        <v>0</v>
      </c>
      <c r="AR351" s="9">
        <v>38010</v>
      </c>
      <c r="AS351" s="14">
        <v>2331</v>
      </c>
      <c r="AT351" s="9">
        <v>35679</v>
      </c>
      <c r="AU351" s="7">
        <v>2620.0679999999998</v>
      </c>
      <c r="AV351" s="7">
        <v>2858.2559999999999</v>
      </c>
      <c r="AW351" s="7">
        <v>8336.58</v>
      </c>
      <c r="AX351" s="14">
        <v>1840</v>
      </c>
      <c r="AY351" s="14">
        <v>1020</v>
      </c>
      <c r="AZ351" s="7">
        <v>1667.316</v>
      </c>
      <c r="BA351" s="7">
        <v>2143.692</v>
      </c>
      <c r="BB351" s="7">
        <v>2381.88</v>
      </c>
      <c r="BC351" s="7">
        <v>2858.2559999999999</v>
      </c>
      <c r="BD351" s="7">
        <v>952.75199999999995</v>
      </c>
      <c r="BE351" s="7">
        <v>20009.536</v>
      </c>
      <c r="BF351" s="8">
        <v>15669.464</v>
      </c>
      <c r="BG351" s="8">
        <v>6669.2639999999992</v>
      </c>
      <c r="BH351" s="7">
        <v>1037.673</v>
      </c>
      <c r="BI351" s="8">
        <v>9000.2000000000007</v>
      </c>
      <c r="BJ351" s="8">
        <v>7962.527000000001</v>
      </c>
    </row>
    <row r="352" spans="1:62" x14ac:dyDescent="0.45">
      <c r="A352" s="13" t="s">
        <v>2236</v>
      </c>
      <c r="B352" s="10" t="s">
        <v>1157</v>
      </c>
      <c r="C352" s="10" t="s">
        <v>1372</v>
      </c>
      <c r="D352" s="10">
        <v>2013</v>
      </c>
      <c r="E352" s="10" t="s">
        <v>1374</v>
      </c>
      <c r="F352" s="10" t="s">
        <v>505</v>
      </c>
      <c r="G352" s="10" t="s">
        <v>423</v>
      </c>
      <c r="H352" s="10">
        <v>3</v>
      </c>
      <c r="I352" s="10">
        <v>29</v>
      </c>
      <c r="J352" s="10">
        <v>2015</v>
      </c>
      <c r="K352" s="12">
        <v>42092</v>
      </c>
      <c r="L352" s="12" t="s">
        <v>129</v>
      </c>
      <c r="M352" s="10">
        <v>1</v>
      </c>
      <c r="N352" s="10" t="s">
        <v>25</v>
      </c>
      <c r="O352" s="10" t="s">
        <v>438</v>
      </c>
      <c r="P352" s="10" t="s">
        <v>71</v>
      </c>
      <c r="Q352" s="10" t="s">
        <v>46</v>
      </c>
      <c r="R352" s="10" t="s">
        <v>53</v>
      </c>
      <c r="S352" s="10" t="s">
        <v>60</v>
      </c>
      <c r="T352" s="10" t="s">
        <v>162</v>
      </c>
      <c r="U352" s="10">
        <v>0</v>
      </c>
      <c r="V352" s="10">
        <v>1</v>
      </c>
      <c r="W352" s="10">
        <v>1</v>
      </c>
      <c r="X352" s="10">
        <v>1</v>
      </c>
      <c r="Y352" s="10">
        <v>0</v>
      </c>
      <c r="Z352" s="10">
        <v>1</v>
      </c>
      <c r="AA352" s="10">
        <v>1</v>
      </c>
      <c r="AB352" s="10">
        <v>0</v>
      </c>
      <c r="AC352">
        <v>0</v>
      </c>
      <c r="AD352" s="10">
        <v>870</v>
      </c>
      <c r="AE352" s="10">
        <v>425</v>
      </c>
      <c r="AF352" s="10">
        <v>640</v>
      </c>
      <c r="AG352">
        <v>0</v>
      </c>
      <c r="AH352">
        <v>420</v>
      </c>
      <c r="AI352">
        <v>550</v>
      </c>
      <c r="AJ352">
        <v>0</v>
      </c>
      <c r="AK352" s="20" t="s">
        <v>651</v>
      </c>
      <c r="AL352" s="10" t="s">
        <v>811</v>
      </c>
      <c r="AM352" s="10">
        <v>53</v>
      </c>
      <c r="AN352" s="10" t="s">
        <v>155</v>
      </c>
      <c r="AO352" s="10" t="s">
        <v>422</v>
      </c>
      <c r="AP352" s="10" t="s">
        <v>39</v>
      </c>
      <c r="AQ352" s="10" t="s">
        <v>52</v>
      </c>
      <c r="AR352" s="9">
        <v>38172</v>
      </c>
      <c r="AS352" s="14">
        <v>4784</v>
      </c>
      <c r="AT352" s="9">
        <v>33388</v>
      </c>
      <c r="AU352" s="7">
        <v>2611.2239999999997</v>
      </c>
      <c r="AV352" s="7">
        <v>2848.6079999999997</v>
      </c>
      <c r="AW352" s="7">
        <v>8308.4399999999987</v>
      </c>
      <c r="AX352" s="14">
        <v>2905</v>
      </c>
      <c r="AY352" s="14">
        <v>1649</v>
      </c>
      <c r="AZ352" s="7">
        <v>1661.6880000000001</v>
      </c>
      <c r="BA352" s="7">
        <v>2136.4559999999997</v>
      </c>
      <c r="BB352" s="7">
        <v>2373.8399999999997</v>
      </c>
      <c r="BC352" s="7">
        <v>2848.6079999999997</v>
      </c>
      <c r="BD352" s="7">
        <v>949.53599999999994</v>
      </c>
      <c r="BE352" s="7">
        <v>21645.647999999997</v>
      </c>
      <c r="BF352" s="8">
        <v>11742.352000000003</v>
      </c>
      <c r="BG352" s="8">
        <v>6646.7519999999995</v>
      </c>
      <c r="BH352" s="7">
        <v>3832.4687999999996</v>
      </c>
      <c r="BI352" s="8">
        <v>5095.6000000000031</v>
      </c>
      <c r="BJ352" s="8">
        <v>1263.1312000000034</v>
      </c>
    </row>
    <row r="353" spans="1:62" x14ac:dyDescent="0.45">
      <c r="A353" s="13" t="s">
        <v>2235</v>
      </c>
      <c r="B353" s="10" t="s">
        <v>1157</v>
      </c>
      <c r="C353" s="10" t="s">
        <v>1372</v>
      </c>
      <c r="D353" s="10">
        <v>2013</v>
      </c>
      <c r="E353" s="10" t="s">
        <v>1371</v>
      </c>
      <c r="F353" s="10" t="s">
        <v>505</v>
      </c>
      <c r="G353" s="10" t="s">
        <v>423</v>
      </c>
      <c r="H353" s="10">
        <v>3</v>
      </c>
      <c r="I353" s="10">
        <v>29</v>
      </c>
      <c r="J353" s="10">
        <v>2015</v>
      </c>
      <c r="K353" s="12">
        <v>42092</v>
      </c>
      <c r="L353" s="12" t="s">
        <v>129</v>
      </c>
      <c r="M353" s="10">
        <v>1</v>
      </c>
      <c r="N353" s="10" t="s">
        <v>12</v>
      </c>
      <c r="O353" s="10" t="s">
        <v>517</v>
      </c>
      <c r="P353" s="10" t="s">
        <v>37</v>
      </c>
      <c r="Q353" s="10" t="s">
        <v>46</v>
      </c>
      <c r="R353" s="10" t="s">
        <v>36</v>
      </c>
      <c r="S353" s="10" t="s">
        <v>21</v>
      </c>
      <c r="T353" s="10" t="s">
        <v>162</v>
      </c>
      <c r="U353" s="10">
        <v>1</v>
      </c>
      <c r="V353" s="10">
        <v>1</v>
      </c>
      <c r="W353" s="10">
        <v>0</v>
      </c>
      <c r="X353" s="10">
        <v>1</v>
      </c>
      <c r="Y353" s="10">
        <v>0</v>
      </c>
      <c r="Z353" s="10">
        <v>1</v>
      </c>
      <c r="AA353" s="10">
        <v>0</v>
      </c>
      <c r="AB353" s="10">
        <v>0</v>
      </c>
      <c r="AC353">
        <v>825</v>
      </c>
      <c r="AD353" s="10">
        <v>870</v>
      </c>
      <c r="AE353" s="10">
        <v>0</v>
      </c>
      <c r="AF353" s="10">
        <v>640</v>
      </c>
      <c r="AG353">
        <v>0</v>
      </c>
      <c r="AH353">
        <v>420</v>
      </c>
      <c r="AI353">
        <v>0</v>
      </c>
      <c r="AJ353">
        <v>0</v>
      </c>
      <c r="AK353" s="20" t="s">
        <v>5</v>
      </c>
      <c r="AL353" s="10" t="s">
        <v>4</v>
      </c>
      <c r="AM353" s="10">
        <v>49</v>
      </c>
      <c r="AN353" s="10" t="s">
        <v>502</v>
      </c>
      <c r="AO353" s="10" t="s">
        <v>501</v>
      </c>
      <c r="AP353" s="10" t="s">
        <v>39</v>
      </c>
      <c r="AQ353" s="10" t="s">
        <v>31</v>
      </c>
      <c r="AR353" s="9">
        <v>38329</v>
      </c>
      <c r="AS353" s="14">
        <v>1953</v>
      </c>
      <c r="AT353" s="9">
        <v>36376</v>
      </c>
      <c r="AU353" s="7">
        <v>2559.0839999999998</v>
      </c>
      <c r="AV353" s="7">
        <v>2791.7279999999996</v>
      </c>
      <c r="AW353" s="7">
        <v>8142.5399999999991</v>
      </c>
      <c r="AX353" s="14">
        <v>2755</v>
      </c>
      <c r="AY353" s="14">
        <v>1649</v>
      </c>
      <c r="AZ353" s="7">
        <v>1628.508</v>
      </c>
      <c r="BA353" s="7">
        <v>2093.7959999999998</v>
      </c>
      <c r="BB353" s="7">
        <v>2326.44</v>
      </c>
      <c r="BC353" s="7">
        <v>2791.7279999999996</v>
      </c>
      <c r="BD353" s="7">
        <v>930.57599999999991</v>
      </c>
      <c r="BE353" s="7">
        <v>21154.367999999999</v>
      </c>
      <c r="BF353" s="8">
        <v>15221.632000000001</v>
      </c>
      <c r="BG353" s="8">
        <v>6514.0319999999992</v>
      </c>
      <c r="BH353" s="7">
        <v>1046.3817000000001</v>
      </c>
      <c r="BI353" s="8">
        <v>8707.6000000000022</v>
      </c>
      <c r="BJ353" s="8">
        <v>7661.2183000000023</v>
      </c>
    </row>
    <row r="354" spans="1:62" x14ac:dyDescent="0.45">
      <c r="A354" s="13" t="s">
        <v>2234</v>
      </c>
      <c r="B354" s="10" t="s">
        <v>1157</v>
      </c>
      <c r="C354" s="10" t="s">
        <v>1372</v>
      </c>
      <c r="D354" s="10">
        <v>2013</v>
      </c>
      <c r="E354" s="10" t="s">
        <v>1371</v>
      </c>
      <c r="F354" s="10" t="s">
        <v>505</v>
      </c>
      <c r="G354" s="10" t="s">
        <v>423</v>
      </c>
      <c r="H354" s="10">
        <v>3</v>
      </c>
      <c r="I354" s="10">
        <v>29</v>
      </c>
      <c r="J354" s="10">
        <v>2015</v>
      </c>
      <c r="K354" s="12">
        <v>42092</v>
      </c>
      <c r="L354" s="12" t="s">
        <v>129</v>
      </c>
      <c r="M354" s="10">
        <v>1</v>
      </c>
      <c r="N354" s="10" t="s">
        <v>12</v>
      </c>
      <c r="O354" s="10" t="s">
        <v>492</v>
      </c>
      <c r="P354" s="10" t="s">
        <v>71</v>
      </c>
      <c r="Q354" s="10" t="s">
        <v>156</v>
      </c>
      <c r="R354" s="10" t="s">
        <v>70</v>
      </c>
      <c r="S354" s="10" t="s">
        <v>21</v>
      </c>
      <c r="T354" s="10" t="s">
        <v>162</v>
      </c>
      <c r="U354" s="10">
        <v>1</v>
      </c>
      <c r="V354" s="10">
        <v>0</v>
      </c>
      <c r="W354" s="10">
        <v>1</v>
      </c>
      <c r="X354" s="10">
        <v>1</v>
      </c>
      <c r="Y354" s="10">
        <v>0</v>
      </c>
      <c r="Z354" s="10">
        <v>1</v>
      </c>
      <c r="AA354" s="10">
        <v>1</v>
      </c>
      <c r="AB354" s="10">
        <v>1</v>
      </c>
      <c r="AC354">
        <v>825</v>
      </c>
      <c r="AD354" s="10">
        <v>0</v>
      </c>
      <c r="AE354" s="10">
        <v>425</v>
      </c>
      <c r="AF354" s="10">
        <v>640</v>
      </c>
      <c r="AG354">
        <v>0</v>
      </c>
      <c r="AH354">
        <v>420</v>
      </c>
      <c r="AI354">
        <v>550</v>
      </c>
      <c r="AJ354">
        <v>370</v>
      </c>
      <c r="AK354" s="20" t="s">
        <v>651</v>
      </c>
      <c r="AL354" s="10" t="s">
        <v>729</v>
      </c>
      <c r="AM354" s="10">
        <v>51</v>
      </c>
      <c r="AN354" s="10" t="s">
        <v>155</v>
      </c>
      <c r="AO354" s="10" t="s">
        <v>422</v>
      </c>
      <c r="AP354" s="10" t="s">
        <v>27</v>
      </c>
      <c r="AQ354" s="10" t="s">
        <v>102</v>
      </c>
      <c r="AR354" s="9">
        <v>38253</v>
      </c>
      <c r="AS354" s="14">
        <v>2036</v>
      </c>
      <c r="AT354" s="9">
        <v>36217</v>
      </c>
      <c r="AU354" s="7">
        <v>2534.7959999999998</v>
      </c>
      <c r="AV354" s="7">
        <v>2765.2319999999995</v>
      </c>
      <c r="AW354" s="7">
        <v>8065.2599999999993</v>
      </c>
      <c r="AX354" s="14">
        <v>3230</v>
      </c>
      <c r="AY354" s="14">
        <v>1649</v>
      </c>
      <c r="AZ354" s="7">
        <v>1613.0520000000001</v>
      </c>
      <c r="BA354" s="7">
        <v>2073.924</v>
      </c>
      <c r="BB354" s="7">
        <v>2304.36</v>
      </c>
      <c r="BC354" s="7">
        <v>2765.2319999999995</v>
      </c>
      <c r="BD354" s="7">
        <v>921.74399999999991</v>
      </c>
      <c r="BE354" s="7">
        <v>21470.392</v>
      </c>
      <c r="BF354" s="8">
        <v>14746.608</v>
      </c>
      <c r="BG354" s="8">
        <v>6452.2079999999987</v>
      </c>
      <c r="BH354" s="7">
        <v>1970.0295000000001</v>
      </c>
      <c r="BI354" s="8">
        <v>8294.4000000000015</v>
      </c>
      <c r="BJ354" s="8">
        <v>6324.3705000000009</v>
      </c>
    </row>
    <row r="355" spans="1:62" x14ac:dyDescent="0.45">
      <c r="A355" s="13" t="s">
        <v>2233</v>
      </c>
      <c r="B355" s="10" t="s">
        <v>1157</v>
      </c>
      <c r="C355" s="10" t="s">
        <v>1372</v>
      </c>
      <c r="D355" s="10">
        <v>2013</v>
      </c>
      <c r="E355" s="10" t="s">
        <v>1371</v>
      </c>
      <c r="F355" s="10" t="s">
        <v>505</v>
      </c>
      <c r="G355" s="10" t="s">
        <v>423</v>
      </c>
      <c r="H355" s="10">
        <v>3</v>
      </c>
      <c r="I355" s="10">
        <v>29</v>
      </c>
      <c r="J355" s="10">
        <v>2015</v>
      </c>
      <c r="K355" s="12">
        <v>42092</v>
      </c>
      <c r="L355" s="12" t="s">
        <v>129</v>
      </c>
      <c r="M355" s="10">
        <v>1</v>
      </c>
      <c r="N355" s="10" t="s">
        <v>12</v>
      </c>
      <c r="O355" s="10" t="s">
        <v>509</v>
      </c>
      <c r="P355" s="10" t="s">
        <v>10</v>
      </c>
      <c r="Q355" s="10" t="s">
        <v>46</v>
      </c>
      <c r="R355" s="10" t="s">
        <v>8</v>
      </c>
      <c r="S355" s="10" t="s">
        <v>21</v>
      </c>
      <c r="T355" s="10" t="s">
        <v>162</v>
      </c>
      <c r="U355" s="10">
        <v>1</v>
      </c>
      <c r="V355" s="10">
        <v>0</v>
      </c>
      <c r="W355" s="10">
        <v>1</v>
      </c>
      <c r="X355" s="10">
        <v>0</v>
      </c>
      <c r="Y355" s="10">
        <v>0</v>
      </c>
      <c r="Z355" s="10">
        <v>1</v>
      </c>
      <c r="AA355" s="10">
        <v>1</v>
      </c>
      <c r="AB355" s="10">
        <v>0</v>
      </c>
      <c r="AC355">
        <v>825</v>
      </c>
      <c r="AD355" s="10">
        <v>0</v>
      </c>
      <c r="AE355" s="10">
        <v>425</v>
      </c>
      <c r="AF355" s="10">
        <v>0</v>
      </c>
      <c r="AG355">
        <v>0</v>
      </c>
      <c r="AH355">
        <v>420</v>
      </c>
      <c r="AI355">
        <v>550</v>
      </c>
      <c r="AJ355">
        <v>0</v>
      </c>
      <c r="AK355" s="20" t="s">
        <v>5</v>
      </c>
      <c r="AL355" s="10" t="s">
        <v>4</v>
      </c>
      <c r="AM355" s="10">
        <v>88</v>
      </c>
      <c r="AN355" s="10" t="s">
        <v>502</v>
      </c>
      <c r="AO355" s="10" t="s">
        <v>501</v>
      </c>
      <c r="AP355" s="10" t="s">
        <v>39</v>
      </c>
      <c r="AQ355" s="10" t="s">
        <v>31</v>
      </c>
      <c r="AR355" s="9">
        <v>38268</v>
      </c>
      <c r="AS355" s="14">
        <v>1621</v>
      </c>
      <c r="AT355" s="9">
        <v>36647</v>
      </c>
      <c r="AU355" s="7">
        <v>2521.1999999999998</v>
      </c>
      <c r="AV355" s="7">
        <v>2750.4</v>
      </c>
      <c r="AW355" s="7">
        <v>8021.9999999999991</v>
      </c>
      <c r="AX355" s="14">
        <v>2220</v>
      </c>
      <c r="AY355" s="14">
        <v>1649</v>
      </c>
      <c r="AZ355" s="7">
        <v>1604.4</v>
      </c>
      <c r="BA355" s="7">
        <v>2062.7999999999997</v>
      </c>
      <c r="BB355" s="7">
        <v>2292</v>
      </c>
      <c r="BC355" s="7">
        <v>2750.4</v>
      </c>
      <c r="BD355" s="7">
        <v>916.80000000000007</v>
      </c>
      <c r="BE355" s="7">
        <v>20371.399999999998</v>
      </c>
      <c r="BF355" s="8">
        <v>16275.600000000002</v>
      </c>
      <c r="BG355" s="8">
        <v>6417.6</v>
      </c>
      <c r="BH355" s="7">
        <v>1044.7164</v>
      </c>
      <c r="BI355" s="8">
        <v>9858.0000000000018</v>
      </c>
      <c r="BJ355" s="8">
        <v>8813.2836000000025</v>
      </c>
    </row>
    <row r="356" spans="1:62" x14ac:dyDescent="0.45">
      <c r="A356" s="13" t="s">
        <v>2163</v>
      </c>
      <c r="B356" s="10" t="s">
        <v>1157</v>
      </c>
      <c r="C356" s="10" t="s">
        <v>1318</v>
      </c>
      <c r="D356" s="10">
        <v>2014</v>
      </c>
      <c r="E356" s="10" t="s">
        <v>1317</v>
      </c>
      <c r="F356" s="10" t="s">
        <v>280</v>
      </c>
      <c r="G356" s="10" t="s">
        <v>423</v>
      </c>
      <c r="H356" s="10">
        <v>3</v>
      </c>
      <c r="I356" s="10">
        <v>29</v>
      </c>
      <c r="J356" s="10">
        <v>2015</v>
      </c>
      <c r="K356" s="12">
        <v>42092</v>
      </c>
      <c r="L356" s="12" t="s">
        <v>129</v>
      </c>
      <c r="M356" s="10">
        <v>1</v>
      </c>
      <c r="N356" s="10" t="s">
        <v>12</v>
      </c>
      <c r="O356" s="10" t="s">
        <v>11</v>
      </c>
      <c r="P356" s="10" t="s">
        <v>37</v>
      </c>
      <c r="Q356" s="10" t="s">
        <v>46</v>
      </c>
      <c r="R356" s="10" t="s">
        <v>36</v>
      </c>
      <c r="S356" s="10" t="s">
        <v>60</v>
      </c>
      <c r="T356" s="10" t="s">
        <v>162</v>
      </c>
      <c r="U356" s="10">
        <v>1</v>
      </c>
      <c r="V356" s="10">
        <v>0</v>
      </c>
      <c r="W356" s="10">
        <v>0</v>
      </c>
      <c r="X356" s="10">
        <v>0</v>
      </c>
      <c r="Y356" s="10">
        <v>0</v>
      </c>
      <c r="Z356" s="10">
        <v>1</v>
      </c>
      <c r="AA356" s="10">
        <v>1</v>
      </c>
      <c r="AB356" s="10">
        <v>1</v>
      </c>
      <c r="AC356">
        <v>825</v>
      </c>
      <c r="AD356" s="10">
        <v>0</v>
      </c>
      <c r="AE356" s="10">
        <v>0</v>
      </c>
      <c r="AF356" s="10">
        <v>0</v>
      </c>
      <c r="AG356">
        <v>0</v>
      </c>
      <c r="AH356">
        <v>420</v>
      </c>
      <c r="AI356">
        <v>550</v>
      </c>
      <c r="AJ356">
        <v>370</v>
      </c>
      <c r="AK356" s="20" t="s">
        <v>651</v>
      </c>
      <c r="AL356" s="10" t="s">
        <v>650</v>
      </c>
      <c r="AM356" s="10">
        <v>42</v>
      </c>
      <c r="AN356" s="10" t="s">
        <v>502</v>
      </c>
      <c r="AO356" s="10" t="s">
        <v>501</v>
      </c>
      <c r="AP356" s="10" t="s">
        <v>39</v>
      </c>
      <c r="AQ356" s="10" t="s">
        <v>31</v>
      </c>
      <c r="AR356" s="9">
        <v>37247</v>
      </c>
      <c r="AS356" s="14">
        <v>1541</v>
      </c>
      <c r="AT356" s="9">
        <v>35706</v>
      </c>
      <c r="AU356" s="7">
        <v>3072.8775000000001</v>
      </c>
      <c r="AV356" s="7">
        <v>3352.23</v>
      </c>
      <c r="AW356" s="7">
        <v>9777.3374999999996</v>
      </c>
      <c r="AX356" s="14">
        <v>2165</v>
      </c>
      <c r="AY356" s="14">
        <v>1110</v>
      </c>
      <c r="AZ356" s="7">
        <v>1955.4675000000002</v>
      </c>
      <c r="BA356" s="7">
        <v>2514.1725000000001</v>
      </c>
      <c r="BB356" s="7">
        <v>2793.5250000000001</v>
      </c>
      <c r="BC356" s="7">
        <v>3352.23</v>
      </c>
      <c r="BD356" s="7">
        <v>1117.4100000000001</v>
      </c>
      <c r="BE356" s="7">
        <v>23388.38</v>
      </c>
      <c r="BF356" s="8">
        <v>12317.619999999999</v>
      </c>
      <c r="BG356" s="8">
        <v>7821.8700000000008</v>
      </c>
      <c r="BH356" s="7">
        <v>1009.3937</v>
      </c>
      <c r="BI356" s="8">
        <v>4495.7499999999982</v>
      </c>
      <c r="BJ356" s="8">
        <v>3486.3562999999981</v>
      </c>
    </row>
    <row r="357" spans="1:62" x14ac:dyDescent="0.45">
      <c r="A357" s="13" t="s">
        <v>2125</v>
      </c>
      <c r="B357" s="10" t="s">
        <v>1157</v>
      </c>
      <c r="C357" s="10" t="s">
        <v>1288</v>
      </c>
      <c r="D357" s="10">
        <v>2015</v>
      </c>
      <c r="E357" s="10" t="s">
        <v>1287</v>
      </c>
      <c r="F357" s="10" t="s">
        <v>748</v>
      </c>
      <c r="G357" s="10" t="s">
        <v>747</v>
      </c>
      <c r="H357" s="10">
        <v>3</v>
      </c>
      <c r="I357" s="10">
        <v>29</v>
      </c>
      <c r="J357" s="10">
        <v>2015</v>
      </c>
      <c r="K357" s="12">
        <v>42092</v>
      </c>
      <c r="L357" s="12" t="s">
        <v>129</v>
      </c>
      <c r="M357" s="10">
        <v>1</v>
      </c>
      <c r="N357" s="10" t="s">
        <v>12</v>
      </c>
      <c r="O357" s="10" t="s">
        <v>63</v>
      </c>
      <c r="P357" s="10" t="s">
        <v>104</v>
      </c>
      <c r="Q357" s="10" t="s">
        <v>22</v>
      </c>
      <c r="R357" s="10" t="s">
        <v>70</v>
      </c>
      <c r="S357" s="10" t="s">
        <v>44</v>
      </c>
      <c r="T357" s="10" t="s">
        <v>162</v>
      </c>
      <c r="U357" s="10">
        <v>1</v>
      </c>
      <c r="V357" s="10">
        <v>1</v>
      </c>
      <c r="W357" s="10">
        <v>0</v>
      </c>
      <c r="X357" s="10">
        <v>0</v>
      </c>
      <c r="Y357" s="10">
        <v>0</v>
      </c>
      <c r="Z357" s="10">
        <v>0</v>
      </c>
      <c r="AA357" s="10">
        <v>1</v>
      </c>
      <c r="AB357" s="10">
        <v>1</v>
      </c>
      <c r="AC357">
        <v>825</v>
      </c>
      <c r="AD357" s="10">
        <v>870</v>
      </c>
      <c r="AE357" s="10">
        <v>0</v>
      </c>
      <c r="AF357" s="10">
        <v>0</v>
      </c>
      <c r="AG357">
        <v>0</v>
      </c>
      <c r="AH357">
        <v>0</v>
      </c>
      <c r="AI357">
        <v>550</v>
      </c>
      <c r="AJ357">
        <v>370</v>
      </c>
      <c r="AK357" s="15" t="s">
        <v>696</v>
      </c>
      <c r="AL357" s="11" t="s">
        <v>824</v>
      </c>
      <c r="AM357" s="10">
        <v>7</v>
      </c>
      <c r="AN357" s="10" t="s">
        <v>3</v>
      </c>
      <c r="AO357" s="10" t="s">
        <v>2</v>
      </c>
      <c r="AP357" s="10" t="s">
        <v>27</v>
      </c>
      <c r="AQ357" s="10" t="s">
        <v>102</v>
      </c>
      <c r="AR357" s="9">
        <v>36845</v>
      </c>
      <c r="AS357" s="14">
        <v>3348</v>
      </c>
      <c r="AT357" s="9">
        <v>33497</v>
      </c>
      <c r="AU357" s="7">
        <v>2546.0324999999998</v>
      </c>
      <c r="AV357" s="7">
        <v>2777.49</v>
      </c>
      <c r="AW357" s="7">
        <v>8101.0124999999998</v>
      </c>
      <c r="AX357" s="14">
        <v>2615</v>
      </c>
      <c r="AY357" s="14">
        <v>1270</v>
      </c>
      <c r="AZ357" s="7">
        <v>1620.2025000000001</v>
      </c>
      <c r="BA357" s="7">
        <v>2083.1174999999998</v>
      </c>
      <c r="BB357" s="7">
        <v>2314.5750000000003</v>
      </c>
      <c r="BC357" s="7">
        <v>2777.49</v>
      </c>
      <c r="BD357" s="7">
        <v>925.83</v>
      </c>
      <c r="BE357" s="7">
        <v>20549.939999999999</v>
      </c>
      <c r="BF357" s="8">
        <v>12947.060000000001</v>
      </c>
      <c r="BG357" s="8">
        <v>3853.8319999999994</v>
      </c>
      <c r="BH357" s="7">
        <v>1477.4844999999998</v>
      </c>
      <c r="BI357" s="8">
        <v>9093.2280000000028</v>
      </c>
      <c r="BJ357" s="8">
        <v>7615.7435000000032</v>
      </c>
    </row>
    <row r="358" spans="1:62" x14ac:dyDescent="0.45">
      <c r="A358" s="13" t="s">
        <v>2062</v>
      </c>
      <c r="B358" s="10" t="s">
        <v>1157</v>
      </c>
      <c r="C358" s="10" t="s">
        <v>1197</v>
      </c>
      <c r="D358" s="10">
        <v>2012</v>
      </c>
      <c r="E358" s="10" t="s">
        <v>1199</v>
      </c>
      <c r="F358" s="10" t="s">
        <v>505</v>
      </c>
      <c r="G358" s="10" t="s">
        <v>835</v>
      </c>
      <c r="H358" s="10">
        <v>3</v>
      </c>
      <c r="I358" s="10">
        <v>29</v>
      </c>
      <c r="J358" s="10">
        <v>2015</v>
      </c>
      <c r="K358" s="12">
        <v>42092</v>
      </c>
      <c r="L358" s="12" t="s">
        <v>129</v>
      </c>
      <c r="M358" s="10">
        <v>1</v>
      </c>
      <c r="N358" s="10" t="s">
        <v>25</v>
      </c>
      <c r="O358" s="10" t="s">
        <v>427</v>
      </c>
      <c r="P358" s="10" t="s">
        <v>10</v>
      </c>
      <c r="Q358" s="10" t="s">
        <v>156</v>
      </c>
      <c r="R358" s="10" t="s">
        <v>77</v>
      </c>
      <c r="S358" s="10" t="s">
        <v>44</v>
      </c>
      <c r="T358" s="10" t="s">
        <v>162</v>
      </c>
      <c r="U358" s="10">
        <v>0</v>
      </c>
      <c r="V358" s="10">
        <v>1</v>
      </c>
      <c r="W358" s="10">
        <v>1</v>
      </c>
      <c r="X358" s="10">
        <v>1</v>
      </c>
      <c r="Y358" s="10">
        <v>0</v>
      </c>
      <c r="Z358" s="10">
        <v>0</v>
      </c>
      <c r="AA358" s="10">
        <v>0</v>
      </c>
      <c r="AB358" s="10">
        <v>0</v>
      </c>
      <c r="AC358">
        <v>0</v>
      </c>
      <c r="AD358" s="10">
        <v>870</v>
      </c>
      <c r="AE358" s="10">
        <v>425</v>
      </c>
      <c r="AF358" s="10">
        <v>640</v>
      </c>
      <c r="AG358">
        <v>0</v>
      </c>
      <c r="AH358">
        <v>0</v>
      </c>
      <c r="AI358">
        <v>0</v>
      </c>
      <c r="AJ358">
        <v>0</v>
      </c>
      <c r="AK358" s="15" t="s">
        <v>5</v>
      </c>
      <c r="AL358" s="10" t="s">
        <v>562</v>
      </c>
      <c r="AM358" s="10">
        <v>44</v>
      </c>
      <c r="AN358" s="10" t="s">
        <v>155</v>
      </c>
      <c r="AO358" s="10" t="s">
        <v>422</v>
      </c>
      <c r="AP358" s="10" t="s">
        <v>27</v>
      </c>
      <c r="AQ358" s="10" t="s">
        <v>31</v>
      </c>
      <c r="AR358" s="9">
        <v>44250</v>
      </c>
      <c r="AS358" s="14">
        <v>1940</v>
      </c>
      <c r="AT358" s="9">
        <v>42310</v>
      </c>
      <c r="AU358" s="7">
        <v>2920.5</v>
      </c>
      <c r="AV358" s="7">
        <v>3186</v>
      </c>
      <c r="AW358" s="7">
        <v>9292.5</v>
      </c>
      <c r="AX358" s="14">
        <v>1935</v>
      </c>
      <c r="AY358" s="14">
        <v>1795</v>
      </c>
      <c r="AZ358" s="7">
        <v>1858.5000000000002</v>
      </c>
      <c r="BA358" s="7">
        <v>2389.5</v>
      </c>
      <c r="BB358" s="7">
        <v>2655</v>
      </c>
      <c r="BC358" s="7">
        <v>3186</v>
      </c>
      <c r="BD358" s="7">
        <v>1062</v>
      </c>
      <c r="BE358" s="7">
        <v>22846</v>
      </c>
      <c r="BF358" s="8">
        <v>19464</v>
      </c>
      <c r="BG358" s="8">
        <v>7434</v>
      </c>
      <c r="BH358" s="7">
        <v>3420.5250000000005</v>
      </c>
      <c r="BI358" s="8">
        <v>12030</v>
      </c>
      <c r="BJ358" s="8">
        <v>8609.4749999999985</v>
      </c>
    </row>
    <row r="359" spans="1:62" x14ac:dyDescent="0.45">
      <c r="A359" s="13" t="s">
        <v>1951</v>
      </c>
      <c r="B359" s="10" t="s">
        <v>796</v>
      </c>
      <c r="C359" s="10" t="s">
        <v>1082</v>
      </c>
      <c r="D359" s="10">
        <v>2015</v>
      </c>
      <c r="E359" s="10" t="s">
        <v>1085</v>
      </c>
      <c r="F359" s="10" t="s">
        <v>280</v>
      </c>
      <c r="G359" s="10" t="s">
        <v>149</v>
      </c>
      <c r="H359" s="10">
        <v>3</v>
      </c>
      <c r="I359" s="10">
        <v>29</v>
      </c>
      <c r="J359" s="10">
        <v>2015</v>
      </c>
      <c r="K359" s="12">
        <v>42092</v>
      </c>
      <c r="L359" s="12" t="s">
        <v>129</v>
      </c>
      <c r="M359" s="10">
        <v>1</v>
      </c>
      <c r="N359" s="10" t="s">
        <v>163</v>
      </c>
      <c r="O359" s="10" t="s">
        <v>54</v>
      </c>
      <c r="P359" s="10" t="s">
        <v>71</v>
      </c>
      <c r="Q359" s="10" t="s">
        <v>34</v>
      </c>
      <c r="R359" s="10" t="s">
        <v>70</v>
      </c>
      <c r="S359" s="11" t="s">
        <v>44</v>
      </c>
      <c r="T359" s="10" t="s">
        <v>162</v>
      </c>
      <c r="U359" s="10">
        <v>0</v>
      </c>
      <c r="V359" s="10">
        <v>0</v>
      </c>
      <c r="W359" s="10">
        <v>1</v>
      </c>
      <c r="X359" s="10">
        <v>1</v>
      </c>
      <c r="Y359" s="10">
        <v>0</v>
      </c>
      <c r="Z359" s="10">
        <v>1</v>
      </c>
      <c r="AA359" s="10">
        <v>0</v>
      </c>
      <c r="AB359" s="10">
        <v>0</v>
      </c>
      <c r="AC359">
        <v>0</v>
      </c>
      <c r="AD359" s="10">
        <v>0</v>
      </c>
      <c r="AE359" s="10">
        <v>425</v>
      </c>
      <c r="AF359" s="10">
        <v>640</v>
      </c>
      <c r="AG359">
        <v>0</v>
      </c>
      <c r="AH359">
        <v>420</v>
      </c>
      <c r="AI359">
        <v>0</v>
      </c>
      <c r="AJ359">
        <v>0</v>
      </c>
      <c r="AK359" s="20" t="s">
        <v>5</v>
      </c>
      <c r="AL359" s="10" t="s">
        <v>562</v>
      </c>
      <c r="AM359" s="10">
        <v>95</v>
      </c>
      <c r="AN359" s="10" t="s">
        <v>155</v>
      </c>
      <c r="AO359" s="10" t="s">
        <v>154</v>
      </c>
      <c r="AP359" s="10" t="s">
        <v>27</v>
      </c>
      <c r="AQ359" s="10" t="s">
        <v>102</v>
      </c>
      <c r="AR359" s="9">
        <v>17745</v>
      </c>
      <c r="AS359" s="14">
        <v>2294</v>
      </c>
      <c r="AT359" s="9">
        <v>15451</v>
      </c>
      <c r="AU359" s="7">
        <v>1756.7550000000001</v>
      </c>
      <c r="AV359" s="7">
        <v>1916.46</v>
      </c>
      <c r="AW359" s="7">
        <v>5589.6749999999993</v>
      </c>
      <c r="AX359" s="14">
        <v>1485</v>
      </c>
      <c r="AY359" s="14">
        <v>1649</v>
      </c>
      <c r="AZ359" s="7">
        <v>1117.9350000000002</v>
      </c>
      <c r="BA359" s="7">
        <v>1437.345</v>
      </c>
      <c r="BB359" s="7">
        <v>1597.0500000000002</v>
      </c>
      <c r="BC359" s="7">
        <v>1916.46</v>
      </c>
      <c r="BD359" s="7">
        <v>638.82000000000005</v>
      </c>
      <c r="BE359" s="7">
        <v>14632.759999999998</v>
      </c>
      <c r="BF359" s="8">
        <v>818.2400000000016</v>
      </c>
      <c r="BG359" s="8">
        <v>4471.74</v>
      </c>
      <c r="BH359" s="7">
        <v>1371.6885000000002</v>
      </c>
      <c r="BI359" s="8">
        <v>-3653.4999999999982</v>
      </c>
      <c r="BJ359" s="8">
        <v>-5025.1884999999984</v>
      </c>
    </row>
    <row r="360" spans="1:62" x14ac:dyDescent="0.45">
      <c r="A360" s="13" t="s">
        <v>1924</v>
      </c>
      <c r="B360" s="10" t="s">
        <v>796</v>
      </c>
      <c r="C360" s="10" t="s">
        <v>1042</v>
      </c>
      <c r="D360" s="10">
        <v>2015</v>
      </c>
      <c r="E360" s="10" t="s">
        <v>1044</v>
      </c>
      <c r="F360" s="10" t="s">
        <v>284</v>
      </c>
      <c r="G360" s="10" t="s">
        <v>149</v>
      </c>
      <c r="H360" s="10">
        <v>3</v>
      </c>
      <c r="I360" s="10">
        <v>29</v>
      </c>
      <c r="J360" s="10">
        <v>2015</v>
      </c>
      <c r="K360" s="12">
        <v>42092</v>
      </c>
      <c r="L360" s="12" t="s">
        <v>129</v>
      </c>
      <c r="M360" s="10">
        <v>1</v>
      </c>
      <c r="N360" s="10" t="s">
        <v>163</v>
      </c>
      <c r="O360" s="10" t="s">
        <v>160</v>
      </c>
      <c r="P360" s="10" t="s">
        <v>23</v>
      </c>
      <c r="Q360" s="10" t="s">
        <v>147</v>
      </c>
      <c r="R360" s="10" t="s">
        <v>45</v>
      </c>
      <c r="S360" s="11" t="s">
        <v>44</v>
      </c>
      <c r="T360" s="10" t="s">
        <v>162</v>
      </c>
      <c r="U360" s="10">
        <v>1</v>
      </c>
      <c r="V360" s="10">
        <v>1</v>
      </c>
      <c r="W360" s="10">
        <v>1</v>
      </c>
      <c r="X360" s="10">
        <v>0</v>
      </c>
      <c r="Y360" s="10">
        <v>0</v>
      </c>
      <c r="Z360" s="10">
        <v>0</v>
      </c>
      <c r="AA360" s="10">
        <v>1</v>
      </c>
      <c r="AB360" s="10">
        <v>1</v>
      </c>
      <c r="AC360">
        <v>825</v>
      </c>
      <c r="AD360" s="10">
        <v>870</v>
      </c>
      <c r="AE360" s="10">
        <v>425</v>
      </c>
      <c r="AF360" s="10">
        <v>0</v>
      </c>
      <c r="AG360">
        <v>0</v>
      </c>
      <c r="AH360">
        <v>0</v>
      </c>
      <c r="AI360">
        <v>550</v>
      </c>
      <c r="AJ360">
        <v>370</v>
      </c>
      <c r="AK360" s="20" t="s">
        <v>5</v>
      </c>
      <c r="AL360" s="10" t="s">
        <v>562</v>
      </c>
      <c r="AM360" s="10">
        <v>63</v>
      </c>
      <c r="AN360" s="10" t="s">
        <v>155</v>
      </c>
      <c r="AO360" s="10" t="s">
        <v>154</v>
      </c>
      <c r="AP360" s="10" t="s">
        <v>27</v>
      </c>
      <c r="AQ360" s="10" t="s">
        <v>102</v>
      </c>
      <c r="AR360" s="9">
        <v>17869</v>
      </c>
      <c r="AS360" s="14">
        <v>2674</v>
      </c>
      <c r="AT360" s="9">
        <v>15195</v>
      </c>
      <c r="AU360" s="7">
        <v>1769.0309999999999</v>
      </c>
      <c r="AV360" s="7">
        <v>1929.8519999999999</v>
      </c>
      <c r="AW360" s="7">
        <v>5628.7349999999997</v>
      </c>
      <c r="AX360" s="14">
        <v>3040</v>
      </c>
      <c r="AY360" s="14">
        <v>1490</v>
      </c>
      <c r="AZ360" s="7">
        <v>1125.7470000000001</v>
      </c>
      <c r="BA360" s="7">
        <v>1447.3889999999999</v>
      </c>
      <c r="BB360" s="7">
        <v>1608.21</v>
      </c>
      <c r="BC360" s="7">
        <v>1929.8519999999999</v>
      </c>
      <c r="BD360" s="7">
        <v>643.28399999999999</v>
      </c>
      <c r="BE360" s="7">
        <v>16109.111999999997</v>
      </c>
      <c r="BF360" s="8">
        <v>-914.11199999999735</v>
      </c>
      <c r="BG360" s="8">
        <v>4502.9879999999994</v>
      </c>
      <c r="BH360" s="7">
        <v>1381.2737000000002</v>
      </c>
      <c r="BI360" s="8">
        <v>-5417.0999999999967</v>
      </c>
      <c r="BJ360" s="8">
        <v>-6798.3736999999965</v>
      </c>
    </row>
    <row r="361" spans="1:62" x14ac:dyDescent="0.45">
      <c r="A361" s="13" t="s">
        <v>1822</v>
      </c>
      <c r="B361" s="10" t="s">
        <v>796</v>
      </c>
      <c r="C361" s="10" t="s">
        <v>948</v>
      </c>
      <c r="D361" s="10">
        <v>2015</v>
      </c>
      <c r="E361" s="10" t="s">
        <v>950</v>
      </c>
      <c r="F361" s="10" t="s">
        <v>793</v>
      </c>
      <c r="G361" s="10" t="s">
        <v>792</v>
      </c>
      <c r="H361" s="10">
        <v>3</v>
      </c>
      <c r="I361" s="10">
        <v>29</v>
      </c>
      <c r="J361" s="10">
        <v>2015</v>
      </c>
      <c r="K361" s="12">
        <v>42092</v>
      </c>
      <c r="L361" s="12" t="s">
        <v>129</v>
      </c>
      <c r="M361" s="10">
        <v>1</v>
      </c>
      <c r="N361" s="10" t="s">
        <v>163</v>
      </c>
      <c r="O361" s="10" t="s">
        <v>41</v>
      </c>
      <c r="P361" s="10" t="s">
        <v>47</v>
      </c>
      <c r="Q361" s="10" t="s">
        <v>46</v>
      </c>
      <c r="R361" s="10" t="s">
        <v>77</v>
      </c>
      <c r="S361" s="10" t="s">
        <v>21</v>
      </c>
      <c r="T361" s="10" t="s">
        <v>162</v>
      </c>
      <c r="U361" s="10">
        <v>1</v>
      </c>
      <c r="V361" s="10">
        <v>1</v>
      </c>
      <c r="W361" s="10">
        <v>0</v>
      </c>
      <c r="X361" s="10">
        <v>0</v>
      </c>
      <c r="Y361" s="10">
        <v>0</v>
      </c>
      <c r="Z361" s="10">
        <v>1</v>
      </c>
      <c r="AA361" s="10">
        <v>0</v>
      </c>
      <c r="AB361" s="10">
        <v>0</v>
      </c>
      <c r="AC361">
        <v>825</v>
      </c>
      <c r="AD361" s="10">
        <v>870</v>
      </c>
      <c r="AE361" s="10">
        <v>0</v>
      </c>
      <c r="AF361" s="10">
        <v>0</v>
      </c>
      <c r="AG361">
        <v>0</v>
      </c>
      <c r="AH361">
        <v>420</v>
      </c>
      <c r="AI361">
        <v>0</v>
      </c>
      <c r="AJ361">
        <v>0</v>
      </c>
      <c r="AK361" s="19" t="s">
        <v>5</v>
      </c>
      <c r="AL361" s="18" t="s">
        <v>562</v>
      </c>
      <c r="AM361" s="10">
        <v>214</v>
      </c>
      <c r="AN361" s="10" t="s">
        <v>3</v>
      </c>
      <c r="AO361" s="10" t="s">
        <v>146</v>
      </c>
      <c r="AP361" s="10" t="s">
        <v>1</v>
      </c>
      <c r="AQ361" s="10" t="s">
        <v>0</v>
      </c>
      <c r="AR361" s="9">
        <v>23393</v>
      </c>
      <c r="AS361" s="14">
        <v>2308</v>
      </c>
      <c r="AT361" s="9">
        <v>21085</v>
      </c>
      <c r="AU361" s="7">
        <v>1801.2609999999997</v>
      </c>
      <c r="AV361" s="7">
        <v>1965.0119999999997</v>
      </c>
      <c r="AW361" s="7">
        <v>5731.2849999999989</v>
      </c>
      <c r="AX361" s="14">
        <v>2115</v>
      </c>
      <c r="AY361" s="14">
        <v>1020</v>
      </c>
      <c r="AZ361" s="7">
        <v>1146.2570000000001</v>
      </c>
      <c r="BA361" s="7">
        <v>1473.7589999999998</v>
      </c>
      <c r="BB361" s="7">
        <v>1637.51</v>
      </c>
      <c r="BC361" s="7">
        <v>1965.0119999999997</v>
      </c>
      <c r="BD361" s="7">
        <v>655.00399999999991</v>
      </c>
      <c r="BE361" s="7">
        <v>14925.071999999998</v>
      </c>
      <c r="BF361" s="8">
        <v>6159.9280000000017</v>
      </c>
      <c r="BG361" s="8">
        <v>4585.0279999999993</v>
      </c>
      <c r="BH361" s="7">
        <v>1808.2789000000002</v>
      </c>
      <c r="BI361" s="8">
        <v>1574.9000000000024</v>
      </c>
      <c r="BJ361" s="8">
        <v>-233.37889999999788</v>
      </c>
    </row>
    <row r="362" spans="1:62" x14ac:dyDescent="0.45">
      <c r="A362" s="13" t="s">
        <v>1796</v>
      </c>
      <c r="B362" s="10" t="s">
        <v>796</v>
      </c>
      <c r="C362" s="10" t="s">
        <v>910</v>
      </c>
      <c r="D362" s="10">
        <v>2015</v>
      </c>
      <c r="E362" s="10" t="s">
        <v>912</v>
      </c>
      <c r="F362" s="10" t="s">
        <v>157</v>
      </c>
      <c r="G362" s="10" t="s">
        <v>149</v>
      </c>
      <c r="H362" s="10">
        <v>3</v>
      </c>
      <c r="I362" s="10">
        <v>29</v>
      </c>
      <c r="J362" s="10">
        <v>2015</v>
      </c>
      <c r="K362" s="12">
        <v>42092</v>
      </c>
      <c r="L362" s="12" t="s">
        <v>129</v>
      </c>
      <c r="M362" s="10">
        <v>1</v>
      </c>
      <c r="N362" s="10" t="s">
        <v>163</v>
      </c>
      <c r="O362" s="10" t="s">
        <v>54</v>
      </c>
      <c r="P362" s="10" t="s">
        <v>10</v>
      </c>
      <c r="Q362" s="10" t="s">
        <v>147</v>
      </c>
      <c r="R362" s="10" t="s">
        <v>61</v>
      </c>
      <c r="S362" s="10" t="s">
        <v>7</v>
      </c>
      <c r="T362" s="10" t="s">
        <v>162</v>
      </c>
      <c r="U362" s="10">
        <v>1</v>
      </c>
      <c r="V362" s="10">
        <v>0</v>
      </c>
      <c r="W362" s="10">
        <v>0</v>
      </c>
      <c r="X362" s="10">
        <v>1</v>
      </c>
      <c r="Y362" s="10">
        <v>0</v>
      </c>
      <c r="Z362" s="10">
        <v>0</v>
      </c>
      <c r="AA362" s="10">
        <v>1</v>
      </c>
      <c r="AB362" s="10">
        <v>0</v>
      </c>
      <c r="AC362">
        <v>825</v>
      </c>
      <c r="AD362" s="10">
        <v>0</v>
      </c>
      <c r="AE362" s="10">
        <v>0</v>
      </c>
      <c r="AF362" s="10">
        <v>640</v>
      </c>
      <c r="AG362">
        <v>0</v>
      </c>
      <c r="AH362">
        <v>0</v>
      </c>
      <c r="AI362">
        <v>550</v>
      </c>
      <c r="AJ362">
        <v>0</v>
      </c>
      <c r="AK362" s="19" t="s">
        <v>666</v>
      </c>
      <c r="AL362" s="18" t="s">
        <v>761</v>
      </c>
      <c r="AM362" s="10">
        <v>30</v>
      </c>
      <c r="AN362" s="10" t="s">
        <v>155</v>
      </c>
      <c r="AO362" s="10" t="s">
        <v>154</v>
      </c>
      <c r="AP362" s="10" t="s">
        <v>27</v>
      </c>
      <c r="AQ362" s="10" t="s">
        <v>31</v>
      </c>
      <c r="AR362" s="9">
        <v>17744</v>
      </c>
      <c r="AS362" s="14">
        <v>4847</v>
      </c>
      <c r="AT362" s="9">
        <v>12897</v>
      </c>
      <c r="AU362" s="7">
        <v>1756.6559999999999</v>
      </c>
      <c r="AV362" s="7">
        <v>1916.3519999999999</v>
      </c>
      <c r="AW362" s="7">
        <v>5589.36</v>
      </c>
      <c r="AX362" s="14">
        <v>2015</v>
      </c>
      <c r="AY362" s="14">
        <v>1270</v>
      </c>
      <c r="AZ362" s="7">
        <v>1117.8720000000001</v>
      </c>
      <c r="BA362" s="7">
        <v>1437.2639999999999</v>
      </c>
      <c r="BB362" s="7">
        <v>1596.96</v>
      </c>
      <c r="BC362" s="7">
        <v>1916.3519999999999</v>
      </c>
      <c r="BD362" s="7">
        <v>638.78399999999999</v>
      </c>
      <c r="BE362" s="7">
        <v>14783.111999999997</v>
      </c>
      <c r="BF362" s="8">
        <v>-1886.1119999999974</v>
      </c>
      <c r="BG362" s="8">
        <v>4471.4879999999994</v>
      </c>
      <c r="BH362" s="7">
        <v>791.38239999999996</v>
      </c>
      <c r="BI362" s="8">
        <v>-6357.5999999999967</v>
      </c>
      <c r="BJ362" s="8">
        <v>-7148.9823999999971</v>
      </c>
    </row>
    <row r="363" spans="1:62" x14ac:dyDescent="0.45">
      <c r="A363" s="13" t="s">
        <v>1764</v>
      </c>
      <c r="B363" s="10" t="s">
        <v>796</v>
      </c>
      <c r="C363" s="10" t="s">
        <v>875</v>
      </c>
      <c r="D363" s="10">
        <v>2015</v>
      </c>
      <c r="E363" s="10" t="s">
        <v>874</v>
      </c>
      <c r="F363" s="10" t="s">
        <v>150</v>
      </c>
      <c r="G363" s="10" t="s">
        <v>149</v>
      </c>
      <c r="H363" s="10">
        <v>3</v>
      </c>
      <c r="I363" s="10">
        <v>29</v>
      </c>
      <c r="J363" s="10">
        <v>2015</v>
      </c>
      <c r="K363" s="12">
        <v>42092</v>
      </c>
      <c r="L363" s="12" t="s">
        <v>129</v>
      </c>
      <c r="M363" s="10">
        <v>1</v>
      </c>
      <c r="N363" s="10" t="s">
        <v>148</v>
      </c>
      <c r="O363" s="10" t="s">
        <v>172</v>
      </c>
      <c r="P363" s="10" t="s">
        <v>62</v>
      </c>
      <c r="Q363" s="10" t="s">
        <v>46</v>
      </c>
      <c r="R363" s="10" t="s">
        <v>36</v>
      </c>
      <c r="S363" s="10" t="s">
        <v>7</v>
      </c>
      <c r="T363" s="10" t="s">
        <v>162</v>
      </c>
      <c r="U363" s="10">
        <v>0</v>
      </c>
      <c r="V363" s="10">
        <v>1</v>
      </c>
      <c r="W363" s="10">
        <v>0</v>
      </c>
      <c r="X363" s="10">
        <v>1</v>
      </c>
      <c r="Y363" s="10">
        <v>0</v>
      </c>
      <c r="Z363" s="10">
        <v>1</v>
      </c>
      <c r="AA363" s="10">
        <v>1</v>
      </c>
      <c r="AB363" s="10">
        <v>0</v>
      </c>
      <c r="AC363">
        <v>0</v>
      </c>
      <c r="AD363" s="10">
        <v>870</v>
      </c>
      <c r="AE363" s="10">
        <v>0</v>
      </c>
      <c r="AF363" s="10">
        <v>640</v>
      </c>
      <c r="AG363">
        <v>0</v>
      </c>
      <c r="AH363">
        <v>420</v>
      </c>
      <c r="AI363">
        <v>550</v>
      </c>
      <c r="AJ363">
        <v>0</v>
      </c>
      <c r="AK363" s="19" t="s">
        <v>659</v>
      </c>
      <c r="AL363" s="18" t="s">
        <v>688</v>
      </c>
      <c r="AM363" s="10">
        <v>71</v>
      </c>
      <c r="AN363" s="10" t="s">
        <v>3</v>
      </c>
      <c r="AO363" s="10" t="s">
        <v>146</v>
      </c>
      <c r="AP363" s="10" t="s">
        <v>39</v>
      </c>
      <c r="AQ363" s="10" t="s">
        <v>31</v>
      </c>
      <c r="AR363" s="9">
        <v>33103</v>
      </c>
      <c r="AS363" s="14">
        <v>5890</v>
      </c>
      <c r="AT363" s="9">
        <v>27213</v>
      </c>
      <c r="AU363" s="7">
        <v>1933.173</v>
      </c>
      <c r="AV363" s="7">
        <v>2108.9159999999997</v>
      </c>
      <c r="AW363" s="7">
        <v>6151.0049999999992</v>
      </c>
      <c r="AX363" s="14">
        <v>2480</v>
      </c>
      <c r="AY363" s="14">
        <v>1490</v>
      </c>
      <c r="AZ363" s="7">
        <v>1230.201</v>
      </c>
      <c r="BA363" s="7">
        <v>1581.6869999999999</v>
      </c>
      <c r="BB363" s="7">
        <v>1757.43</v>
      </c>
      <c r="BC363" s="7">
        <v>2108.9159999999997</v>
      </c>
      <c r="BD363" s="7">
        <v>702.97199999999998</v>
      </c>
      <c r="BE363" s="7">
        <v>16623.495999999999</v>
      </c>
      <c r="BF363" s="8">
        <v>10589.504000000001</v>
      </c>
      <c r="BG363" s="8">
        <v>4920.8040000000001</v>
      </c>
      <c r="BH363" s="7">
        <v>2591.9648999999999</v>
      </c>
      <c r="BI363" s="8">
        <v>5668.7000000000007</v>
      </c>
      <c r="BJ363" s="8">
        <v>3076.7351000000008</v>
      </c>
    </row>
    <row r="364" spans="1:62" x14ac:dyDescent="0.45">
      <c r="A364" s="13" t="s">
        <v>1701</v>
      </c>
      <c r="B364" s="10" t="s">
        <v>796</v>
      </c>
      <c r="C364" s="10" t="s">
        <v>795</v>
      </c>
      <c r="D364" s="10">
        <v>2013</v>
      </c>
      <c r="E364" s="10" t="s">
        <v>794</v>
      </c>
      <c r="F364" s="10" t="s">
        <v>793</v>
      </c>
      <c r="G364" s="10" t="s">
        <v>792</v>
      </c>
      <c r="H364" s="10">
        <v>3</v>
      </c>
      <c r="I364" s="10">
        <v>29</v>
      </c>
      <c r="J364" s="10">
        <v>2015</v>
      </c>
      <c r="K364" s="12">
        <v>42092</v>
      </c>
      <c r="L364" s="12" t="s">
        <v>129</v>
      </c>
      <c r="M364" s="10">
        <v>1</v>
      </c>
      <c r="N364" s="10" t="s">
        <v>148</v>
      </c>
      <c r="O364" s="10" t="s">
        <v>11</v>
      </c>
      <c r="P364" s="10" t="s">
        <v>23</v>
      </c>
      <c r="Q364" s="10" t="s">
        <v>46</v>
      </c>
      <c r="R364" s="10" t="s">
        <v>36</v>
      </c>
      <c r="S364" s="10" t="s">
        <v>21</v>
      </c>
      <c r="T364" s="10" t="s">
        <v>162</v>
      </c>
      <c r="U364" s="10">
        <v>0</v>
      </c>
      <c r="V364" s="10">
        <v>0</v>
      </c>
      <c r="W364" s="10">
        <v>0</v>
      </c>
      <c r="X364" s="10">
        <v>1</v>
      </c>
      <c r="Y364" s="10">
        <v>0</v>
      </c>
      <c r="Z364" s="10">
        <v>1</v>
      </c>
      <c r="AA364" s="10">
        <v>1</v>
      </c>
      <c r="AB364" s="10">
        <v>0</v>
      </c>
      <c r="AC364">
        <v>0</v>
      </c>
      <c r="AD364" s="10">
        <v>0</v>
      </c>
      <c r="AE364" s="10">
        <v>0</v>
      </c>
      <c r="AF364" s="10">
        <v>640</v>
      </c>
      <c r="AG364">
        <v>0</v>
      </c>
      <c r="AH364">
        <v>420</v>
      </c>
      <c r="AI364">
        <v>550</v>
      </c>
      <c r="AJ364">
        <v>0</v>
      </c>
      <c r="AK364" s="19" t="s">
        <v>682</v>
      </c>
      <c r="AL364" s="18" t="s">
        <v>777</v>
      </c>
      <c r="AM364" s="10">
        <v>67</v>
      </c>
      <c r="AN364" s="10" t="s">
        <v>3</v>
      </c>
      <c r="AO364" s="10" t="s">
        <v>146</v>
      </c>
      <c r="AP364" s="10" t="s">
        <v>39</v>
      </c>
      <c r="AQ364" s="10" t="s">
        <v>31</v>
      </c>
      <c r="AR364" s="9">
        <v>32792</v>
      </c>
      <c r="AS364" s="14">
        <v>4931</v>
      </c>
      <c r="AT364" s="9">
        <v>27861</v>
      </c>
      <c r="AU364" s="7">
        <v>1822.568</v>
      </c>
      <c r="AV364" s="7">
        <v>1988.2559999999999</v>
      </c>
      <c r="AW364" s="7">
        <v>5799.079999999999</v>
      </c>
      <c r="AX364" s="14">
        <v>1610</v>
      </c>
      <c r="AY364" s="14">
        <v>1490</v>
      </c>
      <c r="AZ364" s="7">
        <v>1159.816</v>
      </c>
      <c r="BA364" s="7">
        <v>1491.1919999999998</v>
      </c>
      <c r="BB364" s="7">
        <v>1656.88</v>
      </c>
      <c r="BC364" s="7">
        <v>1988.2559999999999</v>
      </c>
      <c r="BD364" s="7">
        <v>662.75199999999995</v>
      </c>
      <c r="BE364" s="7">
        <v>15029.536</v>
      </c>
      <c r="BF364" s="8">
        <v>12831.464</v>
      </c>
      <c r="BG364" s="8">
        <v>4639.2639999999992</v>
      </c>
      <c r="BH364" s="7">
        <v>688.63200000000006</v>
      </c>
      <c r="BI364" s="8">
        <v>8192.2000000000007</v>
      </c>
      <c r="BJ364" s="8">
        <v>7503.5680000000011</v>
      </c>
    </row>
    <row r="365" spans="1:62" x14ac:dyDescent="0.45">
      <c r="A365" s="13" t="s">
        <v>1700</v>
      </c>
      <c r="B365" s="10" t="s">
        <v>796</v>
      </c>
      <c r="C365" s="10" t="s">
        <v>795</v>
      </c>
      <c r="D365" s="10">
        <v>2013</v>
      </c>
      <c r="E365" s="10" t="s">
        <v>798</v>
      </c>
      <c r="F365" s="10" t="s">
        <v>793</v>
      </c>
      <c r="G365" s="10" t="s">
        <v>792</v>
      </c>
      <c r="H365" s="10">
        <v>3</v>
      </c>
      <c r="I365" s="10">
        <v>29</v>
      </c>
      <c r="J365" s="10">
        <v>2015</v>
      </c>
      <c r="K365" s="12">
        <v>42092</v>
      </c>
      <c r="L365" s="12" t="s">
        <v>129</v>
      </c>
      <c r="M365" s="10">
        <v>1</v>
      </c>
      <c r="N365" s="10" t="s">
        <v>163</v>
      </c>
      <c r="O365" s="10" t="s">
        <v>72</v>
      </c>
      <c r="P365" s="10" t="s">
        <v>47</v>
      </c>
      <c r="Q365" s="10" t="s">
        <v>46</v>
      </c>
      <c r="R365" s="10" t="s">
        <v>33</v>
      </c>
      <c r="S365" s="10" t="s">
        <v>7</v>
      </c>
      <c r="T365" s="10" t="s">
        <v>162</v>
      </c>
      <c r="U365" s="10">
        <v>1</v>
      </c>
      <c r="V365" s="10">
        <v>1</v>
      </c>
      <c r="W365" s="10">
        <v>1</v>
      </c>
      <c r="X365" s="10">
        <v>1</v>
      </c>
      <c r="Y365" s="10">
        <v>0</v>
      </c>
      <c r="Z365" s="10">
        <v>1</v>
      </c>
      <c r="AA365" s="10">
        <v>0</v>
      </c>
      <c r="AB365" s="10">
        <v>0</v>
      </c>
      <c r="AC365">
        <v>825</v>
      </c>
      <c r="AD365" s="10">
        <v>870</v>
      </c>
      <c r="AE365" s="10">
        <v>425</v>
      </c>
      <c r="AF365" s="10">
        <v>640</v>
      </c>
      <c r="AG365">
        <v>0</v>
      </c>
      <c r="AH365">
        <v>420</v>
      </c>
      <c r="AI365">
        <v>0</v>
      </c>
      <c r="AJ365">
        <v>0</v>
      </c>
      <c r="AK365" s="19" t="s">
        <v>666</v>
      </c>
      <c r="AL365" s="18" t="s">
        <v>672</v>
      </c>
      <c r="AM365" s="10">
        <v>81</v>
      </c>
      <c r="AN365" s="10" t="s">
        <v>3</v>
      </c>
      <c r="AO365" s="10" t="s">
        <v>146</v>
      </c>
      <c r="AP365" s="10" t="s">
        <v>27</v>
      </c>
      <c r="AQ365" s="10" t="s">
        <v>102</v>
      </c>
      <c r="AR365" s="9">
        <v>32514</v>
      </c>
      <c r="AS365" s="14">
        <v>3525</v>
      </c>
      <c r="AT365" s="9">
        <v>28989</v>
      </c>
      <c r="AU365" s="7">
        <v>1801.8</v>
      </c>
      <c r="AV365" s="7">
        <v>1965.6</v>
      </c>
      <c r="AW365" s="7">
        <v>5733</v>
      </c>
      <c r="AX365" s="14">
        <v>3180</v>
      </c>
      <c r="AY365" s="14">
        <v>1795</v>
      </c>
      <c r="AZ365" s="7">
        <v>1146.6000000000001</v>
      </c>
      <c r="BA365" s="7">
        <v>1474.2</v>
      </c>
      <c r="BB365" s="7">
        <v>1638</v>
      </c>
      <c r="BC365" s="7">
        <v>1965.6</v>
      </c>
      <c r="BD365" s="7">
        <v>655.20000000000005</v>
      </c>
      <c r="BE365" s="7">
        <v>16768.599999999999</v>
      </c>
      <c r="BF365" s="8">
        <v>12220.400000000001</v>
      </c>
      <c r="BG365" s="8">
        <v>4586.3999999999996</v>
      </c>
      <c r="BH365" s="7">
        <v>786.83879999999999</v>
      </c>
      <c r="BI365" s="8">
        <v>7634.0000000000018</v>
      </c>
      <c r="BJ365" s="8">
        <v>6847.1612000000023</v>
      </c>
    </row>
    <row r="366" spans="1:62" x14ac:dyDescent="0.45">
      <c r="A366" s="13" t="s">
        <v>1699</v>
      </c>
      <c r="B366" s="10" t="s">
        <v>796</v>
      </c>
      <c r="C366" s="10" t="s">
        <v>795</v>
      </c>
      <c r="D366" s="10">
        <v>2013</v>
      </c>
      <c r="E366" s="10" t="s">
        <v>798</v>
      </c>
      <c r="F366" s="10" t="s">
        <v>793</v>
      </c>
      <c r="G366" s="10" t="s">
        <v>792</v>
      </c>
      <c r="H366" s="10">
        <v>3</v>
      </c>
      <c r="I366" s="10">
        <v>29</v>
      </c>
      <c r="J366" s="10">
        <v>2015</v>
      </c>
      <c r="K366" s="12">
        <v>42092</v>
      </c>
      <c r="L366" s="12" t="s">
        <v>129</v>
      </c>
      <c r="M366" s="10">
        <v>1</v>
      </c>
      <c r="N366" s="10" t="s">
        <v>25</v>
      </c>
      <c r="O366" s="10" t="s">
        <v>54</v>
      </c>
      <c r="P366" s="10" t="s">
        <v>62</v>
      </c>
      <c r="Q366" s="10" t="s">
        <v>147</v>
      </c>
      <c r="R366" s="10" t="s">
        <v>8</v>
      </c>
      <c r="S366" s="10" t="s">
        <v>7</v>
      </c>
      <c r="T366" s="10" t="s">
        <v>162</v>
      </c>
      <c r="U366" s="10">
        <v>1</v>
      </c>
      <c r="V366" s="10">
        <v>1</v>
      </c>
      <c r="W366" s="10">
        <v>0</v>
      </c>
      <c r="X366" s="10">
        <v>0</v>
      </c>
      <c r="Y366" s="10">
        <v>0</v>
      </c>
      <c r="Z366" s="10">
        <v>0</v>
      </c>
      <c r="AA366" s="10">
        <v>1</v>
      </c>
      <c r="AB366" s="10">
        <v>1</v>
      </c>
      <c r="AC366">
        <v>825</v>
      </c>
      <c r="AD366" s="10">
        <v>870</v>
      </c>
      <c r="AE366" s="10">
        <v>0</v>
      </c>
      <c r="AF366" s="10">
        <v>0</v>
      </c>
      <c r="AG366">
        <v>0</v>
      </c>
      <c r="AH366">
        <v>0</v>
      </c>
      <c r="AI366">
        <v>550</v>
      </c>
      <c r="AJ366">
        <v>370</v>
      </c>
      <c r="AK366" s="19" t="s">
        <v>682</v>
      </c>
      <c r="AL366" s="18" t="s">
        <v>734</v>
      </c>
      <c r="AM366" s="10">
        <v>60</v>
      </c>
      <c r="AN366" s="10" t="s">
        <v>155</v>
      </c>
      <c r="AO366" s="10" t="s">
        <v>154</v>
      </c>
      <c r="AP366" s="10" t="s">
        <v>27</v>
      </c>
      <c r="AQ366" s="10" t="s">
        <v>102</v>
      </c>
      <c r="AR366" s="9">
        <v>32269</v>
      </c>
      <c r="AS366" s="14">
        <v>3023</v>
      </c>
      <c r="AT366" s="9">
        <v>29246</v>
      </c>
      <c r="AU366" s="7">
        <v>1769.856</v>
      </c>
      <c r="AV366" s="7">
        <v>1930.752</v>
      </c>
      <c r="AW366" s="7">
        <v>5631.36</v>
      </c>
      <c r="AX366" s="14">
        <v>2615</v>
      </c>
      <c r="AY366" s="14">
        <v>1649</v>
      </c>
      <c r="AZ366" s="7">
        <v>1126.2720000000002</v>
      </c>
      <c r="BA366" s="7">
        <v>1448.0640000000001</v>
      </c>
      <c r="BB366" s="7">
        <v>1608.96</v>
      </c>
      <c r="BC366" s="7">
        <v>1930.752</v>
      </c>
      <c r="BD366" s="7">
        <v>643.58400000000006</v>
      </c>
      <c r="BE366" s="7">
        <v>15848.511999999999</v>
      </c>
      <c r="BF366" s="8">
        <v>13397.488000000001</v>
      </c>
      <c r="BG366" s="8">
        <v>4505.0879999999997</v>
      </c>
      <c r="BH366" s="7">
        <v>677.649</v>
      </c>
      <c r="BI366" s="8">
        <v>8892.4000000000015</v>
      </c>
      <c r="BJ366" s="8">
        <v>8214.751000000002</v>
      </c>
    </row>
    <row r="367" spans="1:62" x14ac:dyDescent="0.45">
      <c r="A367" s="13" t="s">
        <v>1634</v>
      </c>
      <c r="B367" s="10" t="s">
        <v>654</v>
      </c>
      <c r="C367" s="10" t="s">
        <v>709</v>
      </c>
      <c r="D367" s="10">
        <v>2012</v>
      </c>
      <c r="E367" s="10" t="s">
        <v>708</v>
      </c>
      <c r="F367" s="10" t="s">
        <v>15</v>
      </c>
      <c r="G367" s="10" t="s">
        <v>14</v>
      </c>
      <c r="H367" s="10">
        <v>3</v>
      </c>
      <c r="I367" s="10">
        <v>29</v>
      </c>
      <c r="J367" s="10">
        <v>2015</v>
      </c>
      <c r="K367" s="12">
        <v>42092</v>
      </c>
      <c r="L367" s="12" t="s">
        <v>129</v>
      </c>
      <c r="M367" s="10">
        <v>1</v>
      </c>
      <c r="N367" s="10" t="s">
        <v>12</v>
      </c>
      <c r="O367" s="10" t="s">
        <v>54</v>
      </c>
      <c r="P367" s="10" t="s">
        <v>71</v>
      </c>
      <c r="Q367" s="10" t="s">
        <v>9</v>
      </c>
      <c r="R367" s="10" t="s">
        <v>45</v>
      </c>
      <c r="S367" s="10" t="s">
        <v>44</v>
      </c>
      <c r="T367" s="10" t="s">
        <v>162</v>
      </c>
      <c r="U367" s="10">
        <v>0</v>
      </c>
      <c r="V367" s="10">
        <v>1</v>
      </c>
      <c r="W367" s="10">
        <v>0</v>
      </c>
      <c r="X367" s="10">
        <v>1</v>
      </c>
      <c r="Y367" s="10">
        <v>0</v>
      </c>
      <c r="Z367" s="10">
        <v>1</v>
      </c>
      <c r="AA367" s="10">
        <v>0</v>
      </c>
      <c r="AB367" s="10">
        <v>0</v>
      </c>
      <c r="AC367">
        <v>0</v>
      </c>
      <c r="AD367" s="10">
        <v>870</v>
      </c>
      <c r="AE367" s="10">
        <v>0</v>
      </c>
      <c r="AF367" s="10">
        <v>640</v>
      </c>
      <c r="AG367">
        <v>0</v>
      </c>
      <c r="AH367">
        <v>420</v>
      </c>
      <c r="AI367">
        <v>0</v>
      </c>
      <c r="AJ367">
        <v>0</v>
      </c>
      <c r="AK367" s="19" t="s">
        <v>5</v>
      </c>
      <c r="AL367" s="18" t="s">
        <v>4</v>
      </c>
      <c r="AM367" s="10">
        <v>15</v>
      </c>
      <c r="AN367" s="10" t="s">
        <v>3</v>
      </c>
      <c r="AO367" s="10" t="s">
        <v>2</v>
      </c>
      <c r="AP367" s="10" t="s">
        <v>27</v>
      </c>
      <c r="AQ367" s="10" t="s">
        <v>31</v>
      </c>
      <c r="AR367" s="9">
        <v>29598</v>
      </c>
      <c r="AS367" s="14">
        <v>5178</v>
      </c>
      <c r="AT367" s="9">
        <v>24420</v>
      </c>
      <c r="AU367" s="7">
        <v>2604.6240000000003</v>
      </c>
      <c r="AV367" s="7">
        <v>2841.4079999999999</v>
      </c>
      <c r="AW367" s="7">
        <v>8287.44</v>
      </c>
      <c r="AX367" s="14">
        <v>1930</v>
      </c>
      <c r="AY367" s="14">
        <v>1110</v>
      </c>
      <c r="AZ367" s="7">
        <v>1657.4880000000003</v>
      </c>
      <c r="BA367" s="7">
        <v>2131.056</v>
      </c>
      <c r="BB367" s="7">
        <v>2367.84</v>
      </c>
      <c r="BC367" s="7">
        <v>2841.4079999999999</v>
      </c>
      <c r="BD367" s="7">
        <v>947.13600000000008</v>
      </c>
      <c r="BE367" s="7">
        <v>20088.448</v>
      </c>
      <c r="BF367" s="8">
        <v>4331.5519999999997</v>
      </c>
      <c r="BG367" s="8">
        <v>6629.9519999999993</v>
      </c>
      <c r="BH367" s="7">
        <v>808.02539999999999</v>
      </c>
      <c r="BI367" s="8">
        <v>-2298.3999999999996</v>
      </c>
      <c r="BJ367" s="8">
        <v>-3106.4253999999996</v>
      </c>
    </row>
    <row r="368" spans="1:62" x14ac:dyDescent="0.45">
      <c r="A368" s="13" t="s">
        <v>1607</v>
      </c>
      <c r="B368" s="10" t="s">
        <v>654</v>
      </c>
      <c r="C368" s="10" t="s">
        <v>653</v>
      </c>
      <c r="D368" s="10">
        <v>2012</v>
      </c>
      <c r="E368" s="10" t="s">
        <v>652</v>
      </c>
      <c r="F368" s="10" t="s">
        <v>284</v>
      </c>
      <c r="G368" s="10" t="s">
        <v>149</v>
      </c>
      <c r="H368" s="10">
        <v>3</v>
      </c>
      <c r="I368" s="10">
        <v>29</v>
      </c>
      <c r="J368" s="10">
        <v>2015</v>
      </c>
      <c r="K368" s="12">
        <v>42092</v>
      </c>
      <c r="L368" s="12" t="s">
        <v>129</v>
      </c>
      <c r="M368" s="10">
        <v>1</v>
      </c>
      <c r="N368" s="10" t="s">
        <v>163</v>
      </c>
      <c r="O368" s="10" t="s">
        <v>172</v>
      </c>
      <c r="P368" s="10" t="s">
        <v>47</v>
      </c>
      <c r="Q368" s="10" t="s">
        <v>46</v>
      </c>
      <c r="R368" s="10" t="s">
        <v>45</v>
      </c>
      <c r="S368" s="10" t="s">
        <v>44</v>
      </c>
      <c r="T368" s="10" t="s">
        <v>162</v>
      </c>
      <c r="U368" s="10">
        <v>0</v>
      </c>
      <c r="V368" s="10">
        <v>0</v>
      </c>
      <c r="W368" s="10">
        <v>0</v>
      </c>
      <c r="X368" s="10">
        <v>1</v>
      </c>
      <c r="Y368" s="10">
        <v>0</v>
      </c>
      <c r="Z368" s="10">
        <v>1</v>
      </c>
      <c r="AA368" s="10">
        <v>0</v>
      </c>
      <c r="AB368" s="10">
        <v>1</v>
      </c>
      <c r="AC368">
        <v>0</v>
      </c>
      <c r="AD368" s="10">
        <v>0</v>
      </c>
      <c r="AE368" s="10">
        <v>0</v>
      </c>
      <c r="AF368" s="10">
        <v>640</v>
      </c>
      <c r="AG368">
        <v>0</v>
      </c>
      <c r="AH368">
        <v>420</v>
      </c>
      <c r="AI368">
        <v>0</v>
      </c>
      <c r="AJ368">
        <v>370</v>
      </c>
      <c r="AK368" s="19" t="s">
        <v>682</v>
      </c>
      <c r="AL368" s="18" t="s">
        <v>739</v>
      </c>
      <c r="AM368" s="10">
        <v>242</v>
      </c>
      <c r="AN368" s="10" t="s">
        <v>155</v>
      </c>
      <c r="AO368" s="10" t="s">
        <v>154</v>
      </c>
      <c r="AP368" s="10" t="s">
        <v>39</v>
      </c>
      <c r="AQ368" s="10" t="s">
        <v>31</v>
      </c>
      <c r="AR368" s="9">
        <v>38872</v>
      </c>
      <c r="AS368" s="14">
        <v>3749</v>
      </c>
      <c r="AT368" s="9">
        <v>35123</v>
      </c>
      <c r="AU368" s="7">
        <v>3520.9349999999999</v>
      </c>
      <c r="AV368" s="7">
        <v>3841.02</v>
      </c>
      <c r="AW368" s="7">
        <v>11202.974999999999</v>
      </c>
      <c r="AX368" s="14">
        <v>1430</v>
      </c>
      <c r="AY368" s="14">
        <v>1649</v>
      </c>
      <c r="AZ368" s="7">
        <v>2240.5950000000003</v>
      </c>
      <c r="BA368" s="7">
        <v>2880.7649999999999</v>
      </c>
      <c r="BB368" s="7">
        <v>3200.8500000000004</v>
      </c>
      <c r="BC368" s="7">
        <v>3841.02</v>
      </c>
      <c r="BD368" s="7">
        <v>1280.3399999999999</v>
      </c>
      <c r="BE368" s="7">
        <v>26125.119999999995</v>
      </c>
      <c r="BF368" s="8">
        <v>8997.8800000000047</v>
      </c>
      <c r="BG368" s="8">
        <v>8962.3799999999992</v>
      </c>
      <c r="BH368" s="7">
        <v>816.31200000000001</v>
      </c>
      <c r="BI368" s="8">
        <v>35.500000000005457</v>
      </c>
      <c r="BJ368" s="8">
        <v>-780.81199999999455</v>
      </c>
    </row>
    <row r="369" spans="1:62" x14ac:dyDescent="0.45">
      <c r="A369" s="13" t="s">
        <v>2865</v>
      </c>
      <c r="B369" s="10" t="s">
        <v>18</v>
      </c>
      <c r="C369" s="10" t="s">
        <v>507</v>
      </c>
      <c r="D369" s="10">
        <v>2015</v>
      </c>
      <c r="E369" s="10" t="s">
        <v>513</v>
      </c>
      <c r="F369" s="10" t="s">
        <v>505</v>
      </c>
      <c r="G369" s="10" t="s">
        <v>423</v>
      </c>
      <c r="H369" s="10">
        <v>3</v>
      </c>
      <c r="I369" s="10">
        <v>29</v>
      </c>
      <c r="J369" s="10">
        <v>2015</v>
      </c>
      <c r="K369" s="12">
        <v>42092</v>
      </c>
      <c r="L369" s="12" t="s">
        <v>129</v>
      </c>
      <c r="M369" s="10">
        <v>1</v>
      </c>
      <c r="N369" s="10" t="s">
        <v>12</v>
      </c>
      <c r="O369" s="10" t="s">
        <v>517</v>
      </c>
      <c r="P369" s="10" t="s">
        <v>47</v>
      </c>
      <c r="Q369" s="10" t="s">
        <v>147</v>
      </c>
      <c r="R369" s="10" t="s">
        <v>53</v>
      </c>
      <c r="S369" s="10" t="s">
        <v>21</v>
      </c>
      <c r="T369" s="10" t="s">
        <v>503</v>
      </c>
      <c r="U369" s="10">
        <v>0</v>
      </c>
      <c r="V369" s="10">
        <v>1</v>
      </c>
      <c r="W369" s="10">
        <v>0</v>
      </c>
      <c r="X369" s="10">
        <v>1</v>
      </c>
      <c r="Y369" s="10">
        <v>0</v>
      </c>
      <c r="Z369" s="10">
        <v>1</v>
      </c>
      <c r="AA369" s="10">
        <v>0</v>
      </c>
      <c r="AB369" s="10">
        <v>1</v>
      </c>
      <c r="AC369">
        <v>0</v>
      </c>
      <c r="AD369" s="10">
        <v>870</v>
      </c>
      <c r="AE369" s="10">
        <v>0</v>
      </c>
      <c r="AF369" s="10">
        <v>640</v>
      </c>
      <c r="AG369">
        <v>0</v>
      </c>
      <c r="AH369">
        <v>420</v>
      </c>
      <c r="AI369">
        <v>0</v>
      </c>
      <c r="AJ369">
        <v>370</v>
      </c>
      <c r="AK369" s="20" t="s">
        <v>5</v>
      </c>
      <c r="AL369" s="10" t="s">
        <v>4</v>
      </c>
      <c r="AM369" s="10">
        <v>15</v>
      </c>
      <c r="AN369" s="10" t="s">
        <v>502</v>
      </c>
      <c r="AO369" s="10" t="s">
        <v>501</v>
      </c>
      <c r="AP369" s="10" t="s">
        <v>27</v>
      </c>
      <c r="AQ369" s="10" t="s">
        <v>102</v>
      </c>
      <c r="AR369" s="9">
        <v>29516</v>
      </c>
      <c r="AS369" s="14">
        <v>2256</v>
      </c>
      <c r="AT369" s="9">
        <v>27260</v>
      </c>
      <c r="AU369" s="7">
        <v>1307.4239200000002</v>
      </c>
      <c r="AV369" s="7">
        <v>1426.2806400000002</v>
      </c>
      <c r="AW369" s="7">
        <v>4159.985200000001</v>
      </c>
      <c r="AX369" s="14">
        <v>2300</v>
      </c>
      <c r="AY369" s="14">
        <v>0</v>
      </c>
      <c r="AZ369" s="7">
        <v>831.9970400000002</v>
      </c>
      <c r="BA369" s="7">
        <v>1069.7104800000002</v>
      </c>
      <c r="BB369" s="7">
        <v>1188.5672000000002</v>
      </c>
      <c r="BC369" s="7">
        <v>1426.2806400000002</v>
      </c>
      <c r="BD369" s="7">
        <v>475.4268800000001</v>
      </c>
      <c r="BE369" s="7">
        <v>10857.683840000002</v>
      </c>
      <c r="BF369" s="8">
        <v>16402.316159999998</v>
      </c>
      <c r="BG369" s="8">
        <v>3327.9881600000008</v>
      </c>
      <c r="BH369" s="7">
        <v>805.78680000000008</v>
      </c>
      <c r="BI369" s="8">
        <v>13074.327999999998</v>
      </c>
      <c r="BJ369" s="8">
        <v>12268.541199999998</v>
      </c>
    </row>
    <row r="370" spans="1:62" x14ac:dyDescent="0.45">
      <c r="A370" s="13" t="s">
        <v>2863</v>
      </c>
      <c r="B370" s="10" t="s">
        <v>18</v>
      </c>
      <c r="C370" s="10" t="s">
        <v>507</v>
      </c>
      <c r="D370" s="10">
        <v>2015</v>
      </c>
      <c r="E370" s="10" t="s">
        <v>510</v>
      </c>
      <c r="F370" s="10" t="s">
        <v>505</v>
      </c>
      <c r="G370" s="10" t="s">
        <v>423</v>
      </c>
      <c r="H370" s="10">
        <v>3</v>
      </c>
      <c r="I370" s="10">
        <v>29</v>
      </c>
      <c r="J370" s="10">
        <v>2015</v>
      </c>
      <c r="K370" s="12">
        <v>42092</v>
      </c>
      <c r="L370" s="12" t="s">
        <v>129</v>
      </c>
      <c r="M370" s="10">
        <v>1</v>
      </c>
      <c r="N370" s="10" t="s">
        <v>25</v>
      </c>
      <c r="O370" s="10" t="s">
        <v>512</v>
      </c>
      <c r="P370" s="10" t="s">
        <v>71</v>
      </c>
      <c r="Q370" s="10" t="s">
        <v>9</v>
      </c>
      <c r="R370" s="10" t="s">
        <v>36</v>
      </c>
      <c r="S370" s="10" t="s">
        <v>44</v>
      </c>
      <c r="T370" s="10" t="s">
        <v>503</v>
      </c>
      <c r="U370" s="10">
        <v>0</v>
      </c>
      <c r="V370" s="10">
        <v>0</v>
      </c>
      <c r="W370" s="10">
        <v>0</v>
      </c>
      <c r="X370" s="10">
        <v>1</v>
      </c>
      <c r="Y370" s="10">
        <v>1</v>
      </c>
      <c r="Z370" s="10">
        <v>0</v>
      </c>
      <c r="AA370" s="10">
        <v>1</v>
      </c>
      <c r="AB370" s="10">
        <v>1</v>
      </c>
      <c r="AC370">
        <v>0</v>
      </c>
      <c r="AD370" s="10">
        <v>0</v>
      </c>
      <c r="AE370" s="10">
        <v>0</v>
      </c>
      <c r="AF370" s="10">
        <v>640</v>
      </c>
      <c r="AG370">
        <v>710</v>
      </c>
      <c r="AH370">
        <v>0</v>
      </c>
      <c r="AI370">
        <v>550</v>
      </c>
      <c r="AJ370">
        <v>370</v>
      </c>
      <c r="AK370" s="20" t="s">
        <v>5</v>
      </c>
      <c r="AL370" s="10" t="s">
        <v>4</v>
      </c>
      <c r="AM370" s="10">
        <v>41</v>
      </c>
      <c r="AN370" s="10" t="s">
        <v>502</v>
      </c>
      <c r="AO370" s="10" t="s">
        <v>501</v>
      </c>
      <c r="AP370" s="10" t="s">
        <v>39</v>
      </c>
      <c r="AQ370" s="10" t="s">
        <v>31</v>
      </c>
      <c r="AR370" s="9">
        <v>31533</v>
      </c>
      <c r="AS370" s="14">
        <v>1670</v>
      </c>
      <c r="AT370" s="9">
        <v>29863</v>
      </c>
      <c r="AU370" s="7">
        <v>1387.4520000000002</v>
      </c>
      <c r="AV370" s="7">
        <v>1513.5840000000003</v>
      </c>
      <c r="AW370" s="7">
        <v>4414.6200000000008</v>
      </c>
      <c r="AX370" s="14">
        <v>2270</v>
      </c>
      <c r="AY370" s="14">
        <v>0</v>
      </c>
      <c r="AZ370" s="7">
        <v>882.92400000000021</v>
      </c>
      <c r="BA370" s="7">
        <v>1135.1880000000001</v>
      </c>
      <c r="BB370" s="7">
        <v>1261.3200000000004</v>
      </c>
      <c r="BC370" s="7">
        <v>1513.5840000000003</v>
      </c>
      <c r="BD370" s="7">
        <v>504.52800000000013</v>
      </c>
      <c r="BE370" s="7">
        <v>11351.504000000001</v>
      </c>
      <c r="BF370" s="8">
        <v>18511.495999999999</v>
      </c>
      <c r="BG370" s="8">
        <v>3531.6960000000008</v>
      </c>
      <c r="BH370" s="7">
        <v>860.85090000000002</v>
      </c>
      <c r="BI370" s="8">
        <v>14979.8</v>
      </c>
      <c r="BJ370" s="8">
        <v>14118.9491</v>
      </c>
    </row>
    <row r="371" spans="1:62" x14ac:dyDescent="0.45">
      <c r="A371" s="13" t="s">
        <v>2743</v>
      </c>
      <c r="B371" s="10" t="s">
        <v>18</v>
      </c>
      <c r="C371" s="10" t="s">
        <v>425</v>
      </c>
      <c r="D371" s="10">
        <v>2014</v>
      </c>
      <c r="E371" s="10" t="s">
        <v>424</v>
      </c>
      <c r="F371" s="10" t="s">
        <v>280</v>
      </c>
      <c r="G371" s="10" t="s">
        <v>423</v>
      </c>
      <c r="H371" s="10">
        <v>3</v>
      </c>
      <c r="I371" s="10">
        <v>29</v>
      </c>
      <c r="J371" s="10">
        <v>2015</v>
      </c>
      <c r="K371" s="12">
        <v>42092</v>
      </c>
      <c r="L371" s="12" t="s">
        <v>129</v>
      </c>
      <c r="M371" s="10">
        <v>1</v>
      </c>
      <c r="N371" s="10" t="s">
        <v>25</v>
      </c>
      <c r="O371" s="10" t="s">
        <v>11</v>
      </c>
      <c r="P371" s="10" t="s">
        <v>71</v>
      </c>
      <c r="Q371" s="10" t="s">
        <v>22</v>
      </c>
      <c r="R371" s="10" t="s">
        <v>70</v>
      </c>
      <c r="S371" s="10" t="s">
        <v>7</v>
      </c>
      <c r="T371" s="10" t="s">
        <v>167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>
        <v>0</v>
      </c>
      <c r="AD371" s="10">
        <v>0</v>
      </c>
      <c r="AE371" s="10">
        <v>0</v>
      </c>
      <c r="AF371" s="10">
        <v>0</v>
      </c>
      <c r="AG371">
        <v>0</v>
      </c>
      <c r="AH371">
        <v>0</v>
      </c>
      <c r="AI371">
        <v>0</v>
      </c>
      <c r="AJ371">
        <v>0</v>
      </c>
      <c r="AK371" s="20" t="s">
        <v>5</v>
      </c>
      <c r="AL371" s="10" t="s">
        <v>4</v>
      </c>
      <c r="AM371" s="10">
        <v>37</v>
      </c>
      <c r="AN371" s="10" t="s">
        <v>3</v>
      </c>
      <c r="AO371" s="10" t="s">
        <v>2</v>
      </c>
      <c r="AP371" s="10" t="s">
        <v>1</v>
      </c>
      <c r="AQ371" s="10" t="s">
        <v>0</v>
      </c>
      <c r="AR371" s="9">
        <v>36274</v>
      </c>
      <c r="AS371" s="14">
        <v>2477</v>
      </c>
      <c r="AT371" s="9">
        <v>33797</v>
      </c>
      <c r="AU371" s="7">
        <v>1696.5630000000001</v>
      </c>
      <c r="AV371" s="7">
        <v>1850.796</v>
      </c>
      <c r="AW371" s="7">
        <v>5398.1549999999997</v>
      </c>
      <c r="AX371" s="14">
        <v>0</v>
      </c>
      <c r="AY371" s="14">
        <v>1270</v>
      </c>
      <c r="AZ371" s="7">
        <v>1079.6310000000001</v>
      </c>
      <c r="BA371" s="7">
        <v>1388.097</v>
      </c>
      <c r="BB371" s="7">
        <v>1542.3300000000002</v>
      </c>
      <c r="BC371" s="7">
        <v>1850.796</v>
      </c>
      <c r="BD371" s="7">
        <v>616.93200000000002</v>
      </c>
      <c r="BE371" s="7">
        <v>12374.776</v>
      </c>
      <c r="BF371" s="8">
        <v>21422.224000000002</v>
      </c>
      <c r="BG371" s="8">
        <v>4318.5240000000003</v>
      </c>
      <c r="BH371" s="7">
        <v>990.28020000000004</v>
      </c>
      <c r="BI371" s="8">
        <v>17103.7</v>
      </c>
      <c r="BJ371" s="8">
        <v>16113.419800000001</v>
      </c>
    </row>
    <row r="372" spans="1:62" x14ac:dyDescent="0.45">
      <c r="A372" s="13" t="s">
        <v>2297</v>
      </c>
      <c r="B372" s="10" t="s">
        <v>1157</v>
      </c>
      <c r="C372" s="10" t="s">
        <v>1460</v>
      </c>
      <c r="D372" s="10">
        <v>2012</v>
      </c>
      <c r="E372" s="10" t="s">
        <v>1462</v>
      </c>
      <c r="F372" s="10" t="s">
        <v>280</v>
      </c>
      <c r="G372" s="10" t="s">
        <v>835</v>
      </c>
      <c r="H372" s="10">
        <v>3</v>
      </c>
      <c r="I372" s="10">
        <v>29</v>
      </c>
      <c r="J372" s="10">
        <v>2015</v>
      </c>
      <c r="K372" s="12">
        <v>42092</v>
      </c>
      <c r="L372" s="12" t="s">
        <v>129</v>
      </c>
      <c r="M372" s="10">
        <v>1</v>
      </c>
      <c r="N372" s="10" t="s">
        <v>12</v>
      </c>
      <c r="O372" s="10" t="s">
        <v>41</v>
      </c>
      <c r="P372" s="10" t="s">
        <v>23</v>
      </c>
      <c r="Q372" s="10" t="s">
        <v>156</v>
      </c>
      <c r="R372" s="10" t="s">
        <v>53</v>
      </c>
      <c r="S372" s="10" t="s">
        <v>44</v>
      </c>
      <c r="T372" s="10" t="s">
        <v>167</v>
      </c>
      <c r="U372" s="10">
        <v>0</v>
      </c>
      <c r="V372" s="10">
        <v>0</v>
      </c>
      <c r="W372" s="10">
        <v>0</v>
      </c>
      <c r="X372" s="10">
        <v>1</v>
      </c>
      <c r="Y372" s="10">
        <v>0</v>
      </c>
      <c r="Z372" s="10">
        <v>1</v>
      </c>
      <c r="AA372" s="10">
        <v>1</v>
      </c>
      <c r="AB372" s="10">
        <v>0</v>
      </c>
      <c r="AC372">
        <v>0</v>
      </c>
      <c r="AD372" s="10">
        <v>0</v>
      </c>
      <c r="AE372" s="10">
        <v>0</v>
      </c>
      <c r="AF372" s="10">
        <v>640</v>
      </c>
      <c r="AG372">
        <v>0</v>
      </c>
      <c r="AH372">
        <v>420</v>
      </c>
      <c r="AI372">
        <v>550</v>
      </c>
      <c r="AJ372">
        <v>0</v>
      </c>
      <c r="AK372" s="19" t="s">
        <v>5</v>
      </c>
      <c r="AL372" s="10" t="s">
        <v>4</v>
      </c>
      <c r="AM372" s="10">
        <v>132</v>
      </c>
      <c r="AN372" s="10" t="s">
        <v>155</v>
      </c>
      <c r="AO372" s="10" t="s">
        <v>422</v>
      </c>
      <c r="AP372" s="10" t="s">
        <v>39</v>
      </c>
      <c r="AQ372" s="10" t="s">
        <v>0</v>
      </c>
      <c r="AR372" s="9">
        <v>33505</v>
      </c>
      <c r="AS372" s="14">
        <v>2051</v>
      </c>
      <c r="AT372" s="9">
        <v>31454</v>
      </c>
      <c r="AU372" s="7">
        <v>2579.8850000000002</v>
      </c>
      <c r="AV372" s="7">
        <v>2814.42</v>
      </c>
      <c r="AW372" s="7">
        <v>8208.7250000000004</v>
      </c>
      <c r="AX372" s="14">
        <v>1610</v>
      </c>
      <c r="AY372" s="14">
        <v>1020</v>
      </c>
      <c r="AZ372" s="7">
        <v>1641.7450000000001</v>
      </c>
      <c r="BA372" s="7">
        <v>2110.8150000000001</v>
      </c>
      <c r="BB372" s="7">
        <v>2345.35</v>
      </c>
      <c r="BC372" s="7">
        <v>2814.42</v>
      </c>
      <c r="BD372" s="7">
        <v>938.14</v>
      </c>
      <c r="BE372" s="7">
        <v>19516.52</v>
      </c>
      <c r="BF372" s="8">
        <v>11937.48</v>
      </c>
      <c r="BG372" s="8">
        <v>6566.98</v>
      </c>
      <c r="BH372" s="7">
        <v>914.68650000000002</v>
      </c>
      <c r="BI372" s="8">
        <v>5370.5</v>
      </c>
      <c r="BJ372" s="8">
        <v>4455.8135000000002</v>
      </c>
    </row>
    <row r="373" spans="1:62" x14ac:dyDescent="0.45">
      <c r="A373" s="13" t="s">
        <v>2530</v>
      </c>
      <c r="B373" s="10" t="s">
        <v>18</v>
      </c>
      <c r="C373" s="10" t="s">
        <v>152</v>
      </c>
      <c r="D373" s="10">
        <v>2015</v>
      </c>
      <c r="E373" s="10" t="s">
        <v>151</v>
      </c>
      <c r="F373" s="10" t="s">
        <v>150</v>
      </c>
      <c r="G373" s="10" t="s">
        <v>149</v>
      </c>
      <c r="H373" s="10">
        <v>3</v>
      </c>
      <c r="I373" s="10">
        <v>29</v>
      </c>
      <c r="J373" s="10">
        <v>2015</v>
      </c>
      <c r="K373" s="12">
        <v>42092</v>
      </c>
      <c r="L373" s="12" t="s">
        <v>129</v>
      </c>
      <c r="M373" s="10">
        <v>1</v>
      </c>
      <c r="N373" s="10" t="s">
        <v>148</v>
      </c>
      <c r="O373" s="10" t="s">
        <v>11</v>
      </c>
      <c r="P373" s="10" t="s">
        <v>23</v>
      </c>
      <c r="Q373" s="10" t="s">
        <v>156</v>
      </c>
      <c r="R373" s="10" t="s">
        <v>61</v>
      </c>
      <c r="S373" s="10" t="s">
        <v>7</v>
      </c>
      <c r="T373" s="10" t="s">
        <v>43</v>
      </c>
      <c r="U373" s="10">
        <v>0</v>
      </c>
      <c r="V373" s="10">
        <v>1</v>
      </c>
      <c r="W373" s="10">
        <v>0</v>
      </c>
      <c r="X373" s="10">
        <v>1</v>
      </c>
      <c r="Y373" s="10">
        <v>0</v>
      </c>
      <c r="Z373" s="10">
        <v>0</v>
      </c>
      <c r="AA373" s="10">
        <v>0</v>
      </c>
      <c r="AB373" s="10">
        <v>1</v>
      </c>
      <c r="AC373">
        <v>0</v>
      </c>
      <c r="AD373" s="10">
        <v>870</v>
      </c>
      <c r="AE373" s="10">
        <v>0</v>
      </c>
      <c r="AF373" s="10">
        <v>640</v>
      </c>
      <c r="AG373">
        <v>0</v>
      </c>
      <c r="AH373">
        <v>0</v>
      </c>
      <c r="AI373">
        <v>0</v>
      </c>
      <c r="AJ373">
        <v>370</v>
      </c>
      <c r="AK373" s="20" t="s">
        <v>5</v>
      </c>
      <c r="AL373" s="10" t="s">
        <v>4</v>
      </c>
      <c r="AM373" s="10">
        <v>60</v>
      </c>
      <c r="AN373" s="10" t="s">
        <v>155</v>
      </c>
      <c r="AO373" s="10" t="s">
        <v>154</v>
      </c>
      <c r="AP373" s="10" t="s">
        <v>39</v>
      </c>
      <c r="AQ373" s="10" t="s">
        <v>19</v>
      </c>
      <c r="AR373" s="9">
        <v>13455</v>
      </c>
      <c r="AS373" s="14">
        <v>4705</v>
      </c>
      <c r="AT373" s="9">
        <v>8750</v>
      </c>
      <c r="AU373" s="7">
        <v>1557.7699500000001</v>
      </c>
      <c r="AV373" s="7">
        <v>1699.3853999999999</v>
      </c>
      <c r="AW373" s="7">
        <v>4956.5407500000001</v>
      </c>
      <c r="AX373" s="14">
        <v>1880</v>
      </c>
      <c r="AY373" s="14">
        <v>1270</v>
      </c>
      <c r="AZ373" s="7">
        <v>991.30815000000007</v>
      </c>
      <c r="BA373" s="7">
        <v>1274.5390499999999</v>
      </c>
      <c r="BB373" s="7">
        <v>1416.1545000000001</v>
      </c>
      <c r="BC373" s="7">
        <v>1699.3853999999999</v>
      </c>
      <c r="BD373" s="7">
        <v>566.46180000000004</v>
      </c>
      <c r="BE373" s="7">
        <v>13346.312400000001</v>
      </c>
      <c r="BF373" s="8">
        <v>-4596.3124000000007</v>
      </c>
      <c r="BG373" s="8">
        <v>3965.2326000000003</v>
      </c>
      <c r="BH373" s="7">
        <v>367.32150000000001</v>
      </c>
      <c r="BI373" s="8">
        <v>-8561.5450000000019</v>
      </c>
      <c r="BJ373" s="8">
        <v>-8928.8665000000019</v>
      </c>
    </row>
    <row r="374" spans="1:62" x14ac:dyDescent="0.45">
      <c r="A374" s="13" t="s">
        <v>2525</v>
      </c>
      <c r="B374" s="10" t="s">
        <v>18</v>
      </c>
      <c r="C374" s="10" t="s">
        <v>152</v>
      </c>
      <c r="D374" s="10">
        <v>2015</v>
      </c>
      <c r="E374" s="10" t="s">
        <v>158</v>
      </c>
      <c r="F374" s="10" t="s">
        <v>157</v>
      </c>
      <c r="G374" s="10" t="s">
        <v>149</v>
      </c>
      <c r="H374" s="10">
        <v>3</v>
      </c>
      <c r="I374" s="10">
        <v>29</v>
      </c>
      <c r="J374" s="10">
        <v>2015</v>
      </c>
      <c r="K374" s="12">
        <v>42092</v>
      </c>
      <c r="L374" s="12" t="s">
        <v>129</v>
      </c>
      <c r="M374" s="10">
        <v>1</v>
      </c>
      <c r="N374" s="10" t="s">
        <v>163</v>
      </c>
      <c r="O374" s="10" t="s">
        <v>63</v>
      </c>
      <c r="P374" s="10" t="s">
        <v>47</v>
      </c>
      <c r="Q374" s="10" t="s">
        <v>46</v>
      </c>
      <c r="R374" s="10" t="s">
        <v>45</v>
      </c>
      <c r="S374" s="10" t="s">
        <v>7</v>
      </c>
      <c r="T374" s="10" t="s">
        <v>43</v>
      </c>
      <c r="U374" s="10">
        <v>0</v>
      </c>
      <c r="V374" s="10">
        <v>0</v>
      </c>
      <c r="W374" s="10">
        <v>1</v>
      </c>
      <c r="X374" s="10">
        <v>1</v>
      </c>
      <c r="Y374" s="10">
        <v>0</v>
      </c>
      <c r="Z374" s="10">
        <v>0</v>
      </c>
      <c r="AA374" s="10">
        <v>0</v>
      </c>
      <c r="AB374" s="10">
        <v>1</v>
      </c>
      <c r="AC374">
        <v>0</v>
      </c>
      <c r="AD374" s="10">
        <v>0</v>
      </c>
      <c r="AE374" s="10">
        <v>425</v>
      </c>
      <c r="AF374" s="10">
        <v>640</v>
      </c>
      <c r="AG374">
        <v>0</v>
      </c>
      <c r="AH374">
        <v>0</v>
      </c>
      <c r="AI374">
        <v>0</v>
      </c>
      <c r="AJ374">
        <v>370</v>
      </c>
      <c r="AK374" s="20" t="s">
        <v>5</v>
      </c>
      <c r="AL374" s="10" t="s">
        <v>4</v>
      </c>
      <c r="AM374" s="10">
        <v>86</v>
      </c>
      <c r="AN374" s="10" t="s">
        <v>3</v>
      </c>
      <c r="AO374" s="10" t="s">
        <v>146</v>
      </c>
      <c r="AP374" s="10" t="s">
        <v>1</v>
      </c>
      <c r="AQ374" s="10" t="s">
        <v>0</v>
      </c>
      <c r="AR374" s="9">
        <v>15701</v>
      </c>
      <c r="AS374" s="14">
        <v>2498</v>
      </c>
      <c r="AT374" s="9">
        <v>13203</v>
      </c>
      <c r="AU374" s="7">
        <v>1480.8420000000001</v>
      </c>
      <c r="AV374" s="7">
        <v>1615.4639999999999</v>
      </c>
      <c r="AW374" s="7">
        <v>4711.7699999999995</v>
      </c>
      <c r="AX374" s="14">
        <v>1435</v>
      </c>
      <c r="AY374" s="14">
        <v>1795</v>
      </c>
      <c r="AZ374" s="7">
        <v>942.35400000000016</v>
      </c>
      <c r="BA374" s="7">
        <v>1211.598</v>
      </c>
      <c r="BB374" s="7">
        <v>1346.2200000000003</v>
      </c>
      <c r="BC374" s="7">
        <v>1615.4639999999999</v>
      </c>
      <c r="BD374" s="7">
        <v>538.48800000000006</v>
      </c>
      <c r="BE374" s="7">
        <v>12922.784</v>
      </c>
      <c r="BF374" s="8">
        <v>280.21600000000035</v>
      </c>
      <c r="BG374" s="8">
        <v>3769.4160000000002</v>
      </c>
      <c r="BH374" s="7">
        <v>428.63730000000004</v>
      </c>
      <c r="BI374" s="8">
        <v>-3489.2</v>
      </c>
      <c r="BJ374" s="8">
        <v>-3917.8372999999997</v>
      </c>
    </row>
    <row r="375" spans="1:62" x14ac:dyDescent="0.45">
      <c r="A375" s="13" t="s">
        <v>2428</v>
      </c>
      <c r="B375" s="10" t="s">
        <v>18</v>
      </c>
      <c r="C375" s="10" t="s">
        <v>17</v>
      </c>
      <c r="D375" s="10">
        <v>2013</v>
      </c>
      <c r="E375" s="10" t="s">
        <v>16</v>
      </c>
      <c r="F375" s="10" t="s">
        <v>15</v>
      </c>
      <c r="G375" s="10" t="s">
        <v>14</v>
      </c>
      <c r="H375" s="10">
        <v>3</v>
      </c>
      <c r="I375" s="10">
        <v>29</v>
      </c>
      <c r="J375" s="10">
        <v>2015</v>
      </c>
      <c r="K375" s="12">
        <v>42092</v>
      </c>
      <c r="L375" s="12" t="s">
        <v>129</v>
      </c>
      <c r="M375" s="10">
        <v>1</v>
      </c>
      <c r="N375" s="10" t="s">
        <v>25</v>
      </c>
      <c r="O375" s="10" t="s">
        <v>131</v>
      </c>
      <c r="P375" s="10" t="s">
        <v>71</v>
      </c>
      <c r="Q375" s="10" t="s">
        <v>9</v>
      </c>
      <c r="R375" s="10" t="s">
        <v>36</v>
      </c>
      <c r="S375" s="10" t="s">
        <v>21</v>
      </c>
      <c r="T375" s="10" t="s">
        <v>43</v>
      </c>
      <c r="U375" s="10">
        <v>0</v>
      </c>
      <c r="V375" s="10">
        <v>1</v>
      </c>
      <c r="W375" s="10">
        <v>1</v>
      </c>
      <c r="X375" s="10">
        <v>1</v>
      </c>
      <c r="Y375" s="10">
        <v>1</v>
      </c>
      <c r="Z375" s="10">
        <v>0</v>
      </c>
      <c r="AA375" s="10">
        <v>1</v>
      </c>
      <c r="AB375" s="10">
        <v>0</v>
      </c>
      <c r="AC375">
        <v>0</v>
      </c>
      <c r="AD375" s="10">
        <v>870</v>
      </c>
      <c r="AE375" s="10">
        <v>425</v>
      </c>
      <c r="AF375" s="10">
        <v>640</v>
      </c>
      <c r="AG375">
        <v>710</v>
      </c>
      <c r="AH375">
        <v>0</v>
      </c>
      <c r="AI375">
        <v>550</v>
      </c>
      <c r="AJ375">
        <v>0</v>
      </c>
      <c r="AK375" s="20" t="s">
        <v>5</v>
      </c>
      <c r="AL375" s="10" t="s">
        <v>4</v>
      </c>
      <c r="AM375" s="10">
        <v>95</v>
      </c>
      <c r="AN375" s="10" t="s">
        <v>3</v>
      </c>
      <c r="AO375" s="10" t="s">
        <v>2</v>
      </c>
      <c r="AP375" s="10" t="s">
        <v>39</v>
      </c>
      <c r="AQ375" s="10" t="s">
        <v>102</v>
      </c>
      <c r="AR375" s="9">
        <v>20947</v>
      </c>
      <c r="AS375" s="14">
        <v>2701</v>
      </c>
      <c r="AT375" s="9">
        <v>18246</v>
      </c>
      <c r="AU375" s="7">
        <v>1672.6822200000001</v>
      </c>
      <c r="AV375" s="7">
        <v>1824.74424</v>
      </c>
      <c r="AW375" s="7">
        <v>5322.1706999999997</v>
      </c>
      <c r="AX375" s="14">
        <v>3195</v>
      </c>
      <c r="AY375" s="14">
        <v>1795</v>
      </c>
      <c r="AZ375" s="7">
        <v>1064.4341400000001</v>
      </c>
      <c r="BA375" s="7">
        <v>1368.55818</v>
      </c>
      <c r="BB375" s="7">
        <v>1520.6202000000003</v>
      </c>
      <c r="BC375" s="7">
        <v>1824.74424</v>
      </c>
      <c r="BD375" s="7">
        <v>608.24808000000007</v>
      </c>
      <c r="BE375" s="7">
        <v>15938.46544</v>
      </c>
      <c r="BF375" s="8">
        <v>2307.5345600000001</v>
      </c>
      <c r="BG375" s="8">
        <v>4257.7365600000003</v>
      </c>
      <c r="BH375" s="7">
        <v>571.85310000000004</v>
      </c>
      <c r="BI375" s="8">
        <v>-1950.2020000000002</v>
      </c>
      <c r="BJ375" s="8">
        <v>-2522.0551000000005</v>
      </c>
    </row>
    <row r="376" spans="1:62" x14ac:dyDescent="0.45">
      <c r="A376" s="13" t="s">
        <v>2298</v>
      </c>
      <c r="B376" s="10" t="s">
        <v>1157</v>
      </c>
      <c r="C376" s="10" t="s">
        <v>1460</v>
      </c>
      <c r="D376" s="10">
        <v>2012</v>
      </c>
      <c r="E376" s="10" t="s">
        <v>1459</v>
      </c>
      <c r="F376" s="10" t="s">
        <v>280</v>
      </c>
      <c r="G376" s="10" t="s">
        <v>835</v>
      </c>
      <c r="H376" s="10">
        <v>3</v>
      </c>
      <c r="I376" s="10">
        <v>29</v>
      </c>
      <c r="J376" s="10">
        <v>2015</v>
      </c>
      <c r="K376" s="12">
        <v>42092</v>
      </c>
      <c r="L376" s="12" t="s">
        <v>129</v>
      </c>
      <c r="M376" s="10">
        <v>1</v>
      </c>
      <c r="N376" s="10" t="s">
        <v>12</v>
      </c>
      <c r="O376" s="10" t="s">
        <v>11</v>
      </c>
      <c r="P376" s="10" t="s">
        <v>71</v>
      </c>
      <c r="Q376" s="10" t="s">
        <v>46</v>
      </c>
      <c r="R376" s="10" t="s">
        <v>53</v>
      </c>
      <c r="S376" s="10" t="s">
        <v>7</v>
      </c>
      <c r="T376" s="10" t="s">
        <v>43</v>
      </c>
      <c r="U376" s="10">
        <v>0</v>
      </c>
      <c r="V376" s="10">
        <v>1</v>
      </c>
      <c r="W376" s="10">
        <v>1</v>
      </c>
      <c r="X376" s="10">
        <v>0</v>
      </c>
      <c r="Y376" s="10">
        <v>1</v>
      </c>
      <c r="Z376" s="10">
        <v>0</v>
      </c>
      <c r="AA376" s="10">
        <v>0</v>
      </c>
      <c r="AB376" s="10">
        <v>0</v>
      </c>
      <c r="AC376">
        <v>0</v>
      </c>
      <c r="AD376" s="10">
        <v>870</v>
      </c>
      <c r="AE376" s="10">
        <v>425</v>
      </c>
      <c r="AF376" s="10">
        <v>0</v>
      </c>
      <c r="AG376">
        <v>710</v>
      </c>
      <c r="AH376">
        <v>0</v>
      </c>
      <c r="AI376">
        <v>0</v>
      </c>
      <c r="AJ376">
        <v>0</v>
      </c>
      <c r="AK376" s="15" t="s">
        <v>5</v>
      </c>
      <c r="AL376" s="10" t="s">
        <v>562</v>
      </c>
      <c r="AM376" s="10">
        <v>24</v>
      </c>
      <c r="AN376" s="10" t="s">
        <v>155</v>
      </c>
      <c r="AO376" s="10" t="s">
        <v>422</v>
      </c>
      <c r="AP376" s="10" t="s">
        <v>39</v>
      </c>
      <c r="AQ376" s="10" t="s">
        <v>31</v>
      </c>
      <c r="AR376" s="9">
        <v>33390</v>
      </c>
      <c r="AS376" s="14">
        <v>1815</v>
      </c>
      <c r="AT376" s="9">
        <v>31575</v>
      </c>
      <c r="AU376" s="7">
        <v>2571.0300000000002</v>
      </c>
      <c r="AV376" s="7">
        <v>2804.7599999999998</v>
      </c>
      <c r="AW376" s="7">
        <v>8180.5499999999993</v>
      </c>
      <c r="AX376" s="14">
        <v>2005</v>
      </c>
      <c r="AY376" s="14">
        <v>1567</v>
      </c>
      <c r="AZ376" s="7">
        <v>1636.1100000000001</v>
      </c>
      <c r="BA376" s="7">
        <v>2103.5699999999997</v>
      </c>
      <c r="BB376" s="7">
        <v>2337.3000000000002</v>
      </c>
      <c r="BC376" s="7">
        <v>2804.7599999999998</v>
      </c>
      <c r="BD376" s="7">
        <v>934.92000000000007</v>
      </c>
      <c r="BE376" s="7">
        <v>20400.560000000001</v>
      </c>
      <c r="BF376" s="8">
        <v>11174.439999999999</v>
      </c>
      <c r="BG376" s="8">
        <v>6544.44</v>
      </c>
      <c r="BH376" s="7">
        <v>2581.0470000000005</v>
      </c>
      <c r="BI376" s="8">
        <v>4629.9999999999991</v>
      </c>
      <c r="BJ376" s="8">
        <v>2048.9529999999986</v>
      </c>
    </row>
    <row r="377" spans="1:62" x14ac:dyDescent="0.45">
      <c r="A377" s="13" t="s">
        <v>2238</v>
      </c>
      <c r="B377" s="10" t="s">
        <v>1157</v>
      </c>
      <c r="C377" s="10" t="s">
        <v>1372</v>
      </c>
      <c r="D377" s="10">
        <v>2013</v>
      </c>
      <c r="E377" s="10" t="s">
        <v>1374</v>
      </c>
      <c r="F377" s="10" t="s">
        <v>505</v>
      </c>
      <c r="G377" s="10" t="s">
        <v>423</v>
      </c>
      <c r="H377" s="10">
        <v>3</v>
      </c>
      <c r="I377" s="10">
        <v>29</v>
      </c>
      <c r="J377" s="10">
        <v>2015</v>
      </c>
      <c r="K377" s="12">
        <v>42092</v>
      </c>
      <c r="L377" s="12" t="s">
        <v>129</v>
      </c>
      <c r="M377" s="10">
        <v>1</v>
      </c>
      <c r="N377" s="10" t="s">
        <v>25</v>
      </c>
      <c r="O377" s="10" t="s">
        <v>438</v>
      </c>
      <c r="P377" s="10" t="s">
        <v>47</v>
      </c>
      <c r="Q377" s="10" t="s">
        <v>46</v>
      </c>
      <c r="R377" s="10" t="s">
        <v>61</v>
      </c>
      <c r="S377" s="10" t="s">
        <v>21</v>
      </c>
      <c r="T377" s="10" t="s">
        <v>43</v>
      </c>
      <c r="U377" s="10">
        <v>0</v>
      </c>
      <c r="V377" s="10">
        <v>0</v>
      </c>
      <c r="W377" s="10">
        <v>1</v>
      </c>
      <c r="X377" s="10">
        <v>1</v>
      </c>
      <c r="Y377" s="10">
        <v>0</v>
      </c>
      <c r="Z377" s="10">
        <v>0</v>
      </c>
      <c r="AA377" s="10">
        <v>0</v>
      </c>
      <c r="AB377" s="10">
        <v>0</v>
      </c>
      <c r="AC377">
        <v>0</v>
      </c>
      <c r="AD377" s="10">
        <v>0</v>
      </c>
      <c r="AE377" s="10">
        <v>425</v>
      </c>
      <c r="AF377" s="10">
        <v>640</v>
      </c>
      <c r="AG377">
        <v>0</v>
      </c>
      <c r="AH377">
        <v>0</v>
      </c>
      <c r="AI377">
        <v>0</v>
      </c>
      <c r="AJ377">
        <v>0</v>
      </c>
      <c r="AK377" s="20" t="s">
        <v>651</v>
      </c>
      <c r="AL377" s="10" t="s">
        <v>650</v>
      </c>
      <c r="AM377" s="10">
        <v>59</v>
      </c>
      <c r="AN377" s="10" t="s">
        <v>155</v>
      </c>
      <c r="AO377" s="10" t="s">
        <v>422</v>
      </c>
      <c r="AP377" s="10" t="s">
        <v>39</v>
      </c>
      <c r="AQ377" s="10" t="s">
        <v>31</v>
      </c>
      <c r="AR377" s="9">
        <v>39824</v>
      </c>
      <c r="AS377" s="14">
        <v>1498</v>
      </c>
      <c r="AT377" s="9">
        <v>38326</v>
      </c>
      <c r="AU377" s="7">
        <v>2628.3839999999996</v>
      </c>
      <c r="AV377" s="7">
        <v>2867.3279999999995</v>
      </c>
      <c r="AW377" s="7">
        <v>8363.0399999999991</v>
      </c>
      <c r="AX377" s="14">
        <v>1065</v>
      </c>
      <c r="AY377" s="14">
        <v>1649</v>
      </c>
      <c r="AZ377" s="7">
        <v>1672.6079999999999</v>
      </c>
      <c r="BA377" s="7">
        <v>2150.4959999999996</v>
      </c>
      <c r="BB377" s="7">
        <v>2389.44</v>
      </c>
      <c r="BC377" s="7">
        <v>2867.3279999999995</v>
      </c>
      <c r="BD377" s="7">
        <v>955.77599999999995</v>
      </c>
      <c r="BE377" s="7">
        <v>19917.967999999997</v>
      </c>
      <c r="BF377" s="8">
        <v>18408.032000000003</v>
      </c>
      <c r="BG377" s="8">
        <v>6690.4319999999989</v>
      </c>
      <c r="BH377" s="7">
        <v>1079.2303999999999</v>
      </c>
      <c r="BI377" s="8">
        <v>11717.600000000004</v>
      </c>
      <c r="BJ377" s="8">
        <v>10638.369600000004</v>
      </c>
    </row>
    <row r="378" spans="1:62" x14ac:dyDescent="0.45">
      <c r="A378" s="13" t="s">
        <v>2166</v>
      </c>
      <c r="B378" s="10" t="s">
        <v>1157</v>
      </c>
      <c r="C378" s="10" t="s">
        <v>1318</v>
      </c>
      <c r="D378" s="10">
        <v>2014</v>
      </c>
      <c r="E378" s="10" t="s">
        <v>1321</v>
      </c>
      <c r="F378" s="10" t="s">
        <v>280</v>
      </c>
      <c r="G378" s="10" t="s">
        <v>423</v>
      </c>
      <c r="H378" s="10">
        <v>3</v>
      </c>
      <c r="I378" s="10">
        <v>29</v>
      </c>
      <c r="J378" s="10">
        <v>2015</v>
      </c>
      <c r="K378" s="12">
        <v>42092</v>
      </c>
      <c r="L378" s="12" t="s">
        <v>129</v>
      </c>
      <c r="M378" s="10">
        <v>1</v>
      </c>
      <c r="N378" s="10" t="s">
        <v>12</v>
      </c>
      <c r="O378" s="10" t="s">
        <v>434</v>
      </c>
      <c r="P378" s="10" t="s">
        <v>10</v>
      </c>
      <c r="Q378" s="10" t="s">
        <v>9</v>
      </c>
      <c r="R378" s="10" t="s">
        <v>53</v>
      </c>
      <c r="S378" s="10" t="s">
        <v>44</v>
      </c>
      <c r="T378" s="10" t="s">
        <v>43</v>
      </c>
      <c r="U378" s="10">
        <v>1</v>
      </c>
      <c r="V378" s="10">
        <v>1</v>
      </c>
      <c r="W378" s="10">
        <v>1</v>
      </c>
      <c r="X378" s="10">
        <v>0</v>
      </c>
      <c r="Y378" s="10">
        <v>1</v>
      </c>
      <c r="Z378" s="10">
        <v>0</v>
      </c>
      <c r="AA378" s="10">
        <v>1</v>
      </c>
      <c r="AB378" s="10">
        <v>1</v>
      </c>
      <c r="AC378">
        <v>825</v>
      </c>
      <c r="AD378" s="10">
        <v>870</v>
      </c>
      <c r="AE378" s="10">
        <v>425</v>
      </c>
      <c r="AF378" s="10">
        <v>0</v>
      </c>
      <c r="AG378">
        <v>710</v>
      </c>
      <c r="AH378">
        <v>0</v>
      </c>
      <c r="AI378">
        <v>550</v>
      </c>
      <c r="AJ378">
        <v>370</v>
      </c>
      <c r="AK378" s="20" t="s">
        <v>651</v>
      </c>
      <c r="AL378" s="10" t="s">
        <v>764</v>
      </c>
      <c r="AM378" s="10">
        <v>54</v>
      </c>
      <c r="AN378" s="10" t="s">
        <v>502</v>
      </c>
      <c r="AO378" s="10" t="s">
        <v>501</v>
      </c>
      <c r="AP378" s="10" t="s">
        <v>1</v>
      </c>
      <c r="AQ378" s="10" t="s">
        <v>31</v>
      </c>
      <c r="AR378" s="9">
        <v>37801</v>
      </c>
      <c r="AS378" s="14">
        <v>1018</v>
      </c>
      <c r="AT378" s="9">
        <v>36783</v>
      </c>
      <c r="AU378" s="7">
        <v>3118.5825</v>
      </c>
      <c r="AV378" s="7">
        <v>3402.0899999999997</v>
      </c>
      <c r="AW378" s="7">
        <v>9922.7624999999989</v>
      </c>
      <c r="AX378" s="14">
        <v>3750</v>
      </c>
      <c r="AY378" s="14">
        <v>1567</v>
      </c>
      <c r="AZ378" s="7">
        <v>1984.5525000000002</v>
      </c>
      <c r="BA378" s="7">
        <v>2551.5675000000001</v>
      </c>
      <c r="BB378" s="7">
        <v>2835.0750000000003</v>
      </c>
      <c r="BC378" s="7">
        <v>3402.0899999999997</v>
      </c>
      <c r="BD378" s="7">
        <v>1134.03</v>
      </c>
      <c r="BE378" s="7">
        <v>25729.54</v>
      </c>
      <c r="BF378" s="8">
        <v>11053.46</v>
      </c>
      <c r="BG378" s="8">
        <v>7938.2099999999991</v>
      </c>
      <c r="BH378" s="7">
        <v>5193.8573999999999</v>
      </c>
      <c r="BI378" s="8">
        <v>3115.25</v>
      </c>
      <c r="BJ378" s="8">
        <v>-2078.6073999999999</v>
      </c>
    </row>
    <row r="379" spans="1:62" x14ac:dyDescent="0.45">
      <c r="A379" s="13" t="s">
        <v>2067</v>
      </c>
      <c r="B379" s="10" t="s">
        <v>1157</v>
      </c>
      <c r="C379" s="10" t="s">
        <v>1197</v>
      </c>
      <c r="D379" s="10">
        <v>2012</v>
      </c>
      <c r="E379" s="10" t="s">
        <v>1196</v>
      </c>
      <c r="F379" s="10" t="s">
        <v>505</v>
      </c>
      <c r="G379" s="10" t="s">
        <v>835</v>
      </c>
      <c r="H379" s="10">
        <v>3</v>
      </c>
      <c r="I379" s="10">
        <v>29</v>
      </c>
      <c r="J379" s="10">
        <v>2015</v>
      </c>
      <c r="K379" s="12">
        <v>42092</v>
      </c>
      <c r="L379" s="12" t="s">
        <v>129</v>
      </c>
      <c r="M379" s="10">
        <v>1</v>
      </c>
      <c r="N379" s="10" t="s">
        <v>25</v>
      </c>
      <c r="O379" s="10" t="s">
        <v>438</v>
      </c>
      <c r="P379" s="10" t="s">
        <v>47</v>
      </c>
      <c r="Q379" s="10" t="s">
        <v>147</v>
      </c>
      <c r="R379" s="10" t="s">
        <v>45</v>
      </c>
      <c r="S379" s="10" t="s">
        <v>44</v>
      </c>
      <c r="T379" s="10" t="s">
        <v>43</v>
      </c>
      <c r="U379" s="10">
        <v>1</v>
      </c>
      <c r="V379" s="10">
        <v>1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>
        <v>825</v>
      </c>
      <c r="AD379" s="10">
        <v>870</v>
      </c>
      <c r="AE379" s="10">
        <v>0</v>
      </c>
      <c r="AF379" s="10">
        <v>0</v>
      </c>
      <c r="AG379">
        <v>0</v>
      </c>
      <c r="AH379">
        <v>0</v>
      </c>
      <c r="AI379">
        <v>0</v>
      </c>
      <c r="AJ379">
        <v>0</v>
      </c>
      <c r="AK379" s="15" t="s">
        <v>5</v>
      </c>
      <c r="AL379" s="10" t="s">
        <v>562</v>
      </c>
      <c r="AM379" s="10">
        <v>17</v>
      </c>
      <c r="AN379" s="10" t="s">
        <v>155</v>
      </c>
      <c r="AO379" s="10" t="s">
        <v>422</v>
      </c>
      <c r="AP379" s="10" t="s">
        <v>39</v>
      </c>
      <c r="AQ379" s="10" t="s">
        <v>31</v>
      </c>
      <c r="AR379" s="9">
        <v>43869</v>
      </c>
      <c r="AS379" s="14">
        <v>1987</v>
      </c>
      <c r="AT379" s="9">
        <v>41882</v>
      </c>
      <c r="AU379" s="7">
        <v>2895.3539999999998</v>
      </c>
      <c r="AV379" s="7">
        <v>3158.5679999999998</v>
      </c>
      <c r="AW379" s="7">
        <v>9212.489999999998</v>
      </c>
      <c r="AX379" s="14">
        <v>1695</v>
      </c>
      <c r="AY379" s="14">
        <v>1490</v>
      </c>
      <c r="AZ379" s="7">
        <v>1842.498</v>
      </c>
      <c r="BA379" s="7">
        <v>2368.9259999999999</v>
      </c>
      <c r="BB379" s="7">
        <v>2632.14</v>
      </c>
      <c r="BC379" s="7">
        <v>3158.5679999999998</v>
      </c>
      <c r="BD379" s="7">
        <v>1052.856</v>
      </c>
      <c r="BE379" s="7">
        <v>22136.407999999996</v>
      </c>
      <c r="BF379" s="8">
        <v>19745.592000000004</v>
      </c>
      <c r="BG379" s="8">
        <v>7369.9920000000002</v>
      </c>
      <c r="BH379" s="7">
        <v>3391.0737000000004</v>
      </c>
      <c r="BI379" s="8">
        <v>12375.600000000004</v>
      </c>
      <c r="BJ379" s="8">
        <v>8984.5263000000032</v>
      </c>
    </row>
    <row r="380" spans="1:62" x14ac:dyDescent="0.45">
      <c r="A380" s="13" t="s">
        <v>1949</v>
      </c>
      <c r="B380" s="10" t="s">
        <v>796</v>
      </c>
      <c r="C380" s="10" t="s">
        <v>1082</v>
      </c>
      <c r="D380" s="10">
        <v>2015</v>
      </c>
      <c r="E380" s="10" t="s">
        <v>1085</v>
      </c>
      <c r="F380" s="10" t="s">
        <v>280</v>
      </c>
      <c r="G380" s="10" t="s">
        <v>149</v>
      </c>
      <c r="H380" s="10">
        <v>3</v>
      </c>
      <c r="I380" s="10">
        <v>29</v>
      </c>
      <c r="J380" s="10">
        <v>2015</v>
      </c>
      <c r="K380" s="12">
        <v>42092</v>
      </c>
      <c r="L380" s="12" t="s">
        <v>129</v>
      </c>
      <c r="M380" s="10">
        <v>1</v>
      </c>
      <c r="N380" s="10" t="s">
        <v>12</v>
      </c>
      <c r="O380" s="10" t="s">
        <v>63</v>
      </c>
      <c r="P380" s="10" t="s">
        <v>37</v>
      </c>
      <c r="Q380" s="10" t="s">
        <v>22</v>
      </c>
      <c r="R380" s="10" t="s">
        <v>61</v>
      </c>
      <c r="S380" s="11" t="s">
        <v>7</v>
      </c>
      <c r="T380" s="10" t="s">
        <v>43</v>
      </c>
      <c r="U380" s="10">
        <v>1</v>
      </c>
      <c r="V380" s="10">
        <v>1</v>
      </c>
      <c r="W380" s="10">
        <v>0</v>
      </c>
      <c r="X380" s="10">
        <v>1</v>
      </c>
      <c r="Y380" s="10">
        <v>0</v>
      </c>
      <c r="Z380" s="10">
        <v>0</v>
      </c>
      <c r="AA380" s="10">
        <v>0</v>
      </c>
      <c r="AB380" s="10">
        <v>0</v>
      </c>
      <c r="AC380">
        <v>825</v>
      </c>
      <c r="AD380" s="10">
        <v>870</v>
      </c>
      <c r="AE380" s="10">
        <v>0</v>
      </c>
      <c r="AF380" s="10">
        <v>640</v>
      </c>
      <c r="AG380">
        <v>0</v>
      </c>
      <c r="AH380">
        <v>0</v>
      </c>
      <c r="AI380">
        <v>0</v>
      </c>
      <c r="AJ380">
        <v>0</v>
      </c>
      <c r="AK380" s="20" t="s">
        <v>5</v>
      </c>
      <c r="AL380" s="10" t="s">
        <v>686</v>
      </c>
      <c r="AM380" s="10">
        <v>140</v>
      </c>
      <c r="AN380" s="10" t="s">
        <v>155</v>
      </c>
      <c r="AO380" s="10" t="s">
        <v>154</v>
      </c>
      <c r="AP380" s="10" t="s">
        <v>27</v>
      </c>
      <c r="AQ380" s="10" t="s">
        <v>31</v>
      </c>
      <c r="AR380" s="9">
        <v>18236</v>
      </c>
      <c r="AS380" s="14">
        <v>4251</v>
      </c>
      <c r="AT380" s="9">
        <v>13985</v>
      </c>
      <c r="AU380" s="7">
        <v>1805.3640000000003</v>
      </c>
      <c r="AV380" s="7">
        <v>1969.4880000000001</v>
      </c>
      <c r="AW380" s="7">
        <v>5744.34</v>
      </c>
      <c r="AX380" s="14">
        <v>2335</v>
      </c>
      <c r="AY380" s="14">
        <v>1649</v>
      </c>
      <c r="AZ380" s="7">
        <v>1148.8680000000002</v>
      </c>
      <c r="BA380" s="7">
        <v>1477.116</v>
      </c>
      <c r="BB380" s="7">
        <v>1641.2400000000002</v>
      </c>
      <c r="BC380" s="7">
        <v>1969.4880000000001</v>
      </c>
      <c r="BD380" s="7">
        <v>656.49600000000009</v>
      </c>
      <c r="BE380" s="7">
        <v>15800.928</v>
      </c>
      <c r="BF380" s="8">
        <v>-1815.9279999999999</v>
      </c>
      <c r="BG380" s="8">
        <v>4595.4720000000007</v>
      </c>
      <c r="BH380" s="7">
        <v>463.19439999999997</v>
      </c>
      <c r="BI380" s="8">
        <v>-6411.4000000000005</v>
      </c>
      <c r="BJ380" s="8">
        <v>-6874.5944000000009</v>
      </c>
    </row>
    <row r="381" spans="1:62" x14ac:dyDescent="0.45">
      <c r="A381" s="13" t="s">
        <v>1885</v>
      </c>
      <c r="B381" s="10" t="s">
        <v>796</v>
      </c>
      <c r="C381" s="10" t="s">
        <v>1010</v>
      </c>
      <c r="D381" s="10">
        <v>2015</v>
      </c>
      <c r="E381" s="10" t="s">
        <v>1009</v>
      </c>
      <c r="F381" s="10" t="s">
        <v>505</v>
      </c>
      <c r="G381" s="10" t="s">
        <v>423</v>
      </c>
      <c r="H381" s="10">
        <v>3</v>
      </c>
      <c r="I381" s="10">
        <v>29</v>
      </c>
      <c r="J381" s="10">
        <v>2015</v>
      </c>
      <c r="K381" s="12">
        <v>42092</v>
      </c>
      <c r="L381" s="12" t="s">
        <v>129</v>
      </c>
      <c r="M381" s="10">
        <v>1</v>
      </c>
      <c r="N381" s="10" t="s">
        <v>12</v>
      </c>
      <c r="O381" s="10" t="s">
        <v>509</v>
      </c>
      <c r="P381" s="10" t="s">
        <v>47</v>
      </c>
      <c r="Q381" s="10" t="s">
        <v>22</v>
      </c>
      <c r="R381" s="10" t="s">
        <v>45</v>
      </c>
      <c r="S381" s="10" t="s">
        <v>21</v>
      </c>
      <c r="T381" s="10" t="s">
        <v>43</v>
      </c>
      <c r="U381" s="10">
        <v>0</v>
      </c>
      <c r="V381" s="10">
        <v>1</v>
      </c>
      <c r="W381" s="10">
        <v>0</v>
      </c>
      <c r="X381" s="10">
        <v>1</v>
      </c>
      <c r="Y381" s="10">
        <v>1</v>
      </c>
      <c r="Z381" s="10">
        <v>0</v>
      </c>
      <c r="AA381" s="10">
        <v>1</v>
      </c>
      <c r="AB381" s="10">
        <v>1</v>
      </c>
      <c r="AC381">
        <v>0</v>
      </c>
      <c r="AD381" s="10">
        <v>870</v>
      </c>
      <c r="AE381" s="10">
        <v>0</v>
      </c>
      <c r="AF381" s="10">
        <v>640</v>
      </c>
      <c r="AG381">
        <v>710</v>
      </c>
      <c r="AH381">
        <v>0</v>
      </c>
      <c r="AI381">
        <v>550</v>
      </c>
      <c r="AJ381">
        <v>370</v>
      </c>
      <c r="AK381" s="19" t="s">
        <v>659</v>
      </c>
      <c r="AL381" s="18" t="s">
        <v>724</v>
      </c>
      <c r="AM381" s="10">
        <v>70</v>
      </c>
      <c r="AN381" s="10" t="s">
        <v>502</v>
      </c>
      <c r="AO381" s="10" t="s">
        <v>501</v>
      </c>
      <c r="AP381" s="10" t="s">
        <v>27</v>
      </c>
      <c r="AQ381" s="10" t="s">
        <v>31</v>
      </c>
      <c r="AR381" s="9">
        <v>34776</v>
      </c>
      <c r="AS381" s="14">
        <v>5229</v>
      </c>
      <c r="AT381" s="9">
        <v>29547</v>
      </c>
      <c r="AU381" s="7">
        <v>2295.2159999999999</v>
      </c>
      <c r="AV381" s="7">
        <v>2503.8719999999998</v>
      </c>
      <c r="AW381" s="7">
        <v>7302.9599999999991</v>
      </c>
      <c r="AX381" s="14">
        <v>3140</v>
      </c>
      <c r="AY381" s="14">
        <v>1567</v>
      </c>
      <c r="AZ381" s="7">
        <v>1460.5920000000001</v>
      </c>
      <c r="BA381" s="7">
        <v>1877.9039999999998</v>
      </c>
      <c r="BB381" s="7">
        <v>2086.56</v>
      </c>
      <c r="BC381" s="7">
        <v>2503.8719999999998</v>
      </c>
      <c r="BD381" s="7">
        <v>834.62399999999991</v>
      </c>
      <c r="BE381" s="7">
        <v>19730.232</v>
      </c>
      <c r="BF381" s="8">
        <v>9816.768</v>
      </c>
      <c r="BG381" s="8">
        <v>5842.3679999999995</v>
      </c>
      <c r="BH381" s="7">
        <v>4089.6576</v>
      </c>
      <c r="BI381" s="8">
        <v>3974.4000000000005</v>
      </c>
      <c r="BJ381" s="8">
        <v>-115.25759999999946</v>
      </c>
    </row>
    <row r="382" spans="1:62" x14ac:dyDescent="0.45">
      <c r="A382" s="13" t="s">
        <v>1825</v>
      </c>
      <c r="B382" s="10" t="s">
        <v>796</v>
      </c>
      <c r="C382" s="10" t="s">
        <v>948</v>
      </c>
      <c r="D382" s="10">
        <v>2015</v>
      </c>
      <c r="E382" s="10" t="s">
        <v>947</v>
      </c>
      <c r="F382" s="10" t="s">
        <v>793</v>
      </c>
      <c r="G382" s="10" t="s">
        <v>792</v>
      </c>
      <c r="H382" s="10">
        <v>3</v>
      </c>
      <c r="I382" s="10">
        <v>29</v>
      </c>
      <c r="J382" s="10">
        <v>2015</v>
      </c>
      <c r="K382" s="12">
        <v>42092</v>
      </c>
      <c r="L382" s="12" t="s">
        <v>129</v>
      </c>
      <c r="M382" s="10">
        <v>1</v>
      </c>
      <c r="N382" s="10" t="s">
        <v>25</v>
      </c>
      <c r="O382" s="10" t="s">
        <v>131</v>
      </c>
      <c r="P382" s="10" t="s">
        <v>37</v>
      </c>
      <c r="Q382" s="10" t="s">
        <v>156</v>
      </c>
      <c r="R382" s="10" t="s">
        <v>49</v>
      </c>
      <c r="S382" s="10" t="s">
        <v>7</v>
      </c>
      <c r="T382" s="10" t="s">
        <v>43</v>
      </c>
      <c r="U382" s="10">
        <v>1</v>
      </c>
      <c r="V382" s="10">
        <v>0</v>
      </c>
      <c r="W382" s="10">
        <v>1</v>
      </c>
      <c r="X382" s="10">
        <v>0</v>
      </c>
      <c r="Y382" s="10">
        <v>1</v>
      </c>
      <c r="Z382" s="10">
        <v>0</v>
      </c>
      <c r="AA382" s="10">
        <v>1</v>
      </c>
      <c r="AB382" s="10">
        <v>1</v>
      </c>
      <c r="AC382">
        <v>825</v>
      </c>
      <c r="AD382" s="10">
        <v>0</v>
      </c>
      <c r="AE382" s="10">
        <v>425</v>
      </c>
      <c r="AF382" s="10">
        <v>0</v>
      </c>
      <c r="AG382">
        <v>710</v>
      </c>
      <c r="AH382">
        <v>0</v>
      </c>
      <c r="AI382">
        <v>550</v>
      </c>
      <c r="AJ382">
        <v>370</v>
      </c>
      <c r="AK382" s="19" t="s">
        <v>696</v>
      </c>
      <c r="AL382" s="18" t="s">
        <v>824</v>
      </c>
      <c r="AM382" s="10">
        <v>54</v>
      </c>
      <c r="AN382" s="10" t="s">
        <v>3</v>
      </c>
      <c r="AO382" s="10" t="s">
        <v>146</v>
      </c>
      <c r="AP382" s="10" t="s">
        <v>39</v>
      </c>
      <c r="AQ382" s="10" t="s">
        <v>31</v>
      </c>
      <c r="AR382" s="9">
        <v>20230</v>
      </c>
      <c r="AS382" s="14">
        <v>5063</v>
      </c>
      <c r="AT382" s="9">
        <v>15167</v>
      </c>
      <c r="AU382" s="7">
        <v>1557.71</v>
      </c>
      <c r="AV382" s="7">
        <v>1699.32</v>
      </c>
      <c r="AW382" s="7">
        <v>4956.3499999999995</v>
      </c>
      <c r="AX382" s="14">
        <v>2880</v>
      </c>
      <c r="AY382" s="14">
        <v>1270</v>
      </c>
      <c r="AZ382" s="7">
        <v>991.2700000000001</v>
      </c>
      <c r="BA382" s="7">
        <v>1274.49</v>
      </c>
      <c r="BB382" s="7">
        <v>1416.1000000000001</v>
      </c>
      <c r="BC382" s="7">
        <v>1699.32</v>
      </c>
      <c r="BD382" s="7">
        <v>566.44000000000005</v>
      </c>
      <c r="BE382" s="7">
        <v>14345.92</v>
      </c>
      <c r="BF382" s="8">
        <v>821.07999999999993</v>
      </c>
      <c r="BG382" s="8">
        <v>3965.08</v>
      </c>
      <c r="BH382" s="7">
        <v>811.22299999999996</v>
      </c>
      <c r="BI382" s="8">
        <v>-3144</v>
      </c>
      <c r="BJ382" s="8">
        <v>-3955.223</v>
      </c>
    </row>
    <row r="383" spans="1:62" x14ac:dyDescent="0.45">
      <c r="A383" s="13" t="s">
        <v>1824</v>
      </c>
      <c r="B383" s="10" t="s">
        <v>796</v>
      </c>
      <c r="C383" s="10" t="s">
        <v>948</v>
      </c>
      <c r="D383" s="10">
        <v>2015</v>
      </c>
      <c r="E383" s="10" t="s">
        <v>947</v>
      </c>
      <c r="F383" s="10" t="s">
        <v>793</v>
      </c>
      <c r="G383" s="10" t="s">
        <v>792</v>
      </c>
      <c r="H383" s="10">
        <v>3</v>
      </c>
      <c r="I383" s="10">
        <v>29</v>
      </c>
      <c r="J383" s="10">
        <v>2015</v>
      </c>
      <c r="K383" s="12">
        <v>42092</v>
      </c>
      <c r="L383" s="12" t="s">
        <v>129</v>
      </c>
      <c r="M383" s="10">
        <v>1</v>
      </c>
      <c r="N383" s="10" t="s">
        <v>163</v>
      </c>
      <c r="O383" s="10" t="s">
        <v>54</v>
      </c>
      <c r="P383" s="10" t="s">
        <v>104</v>
      </c>
      <c r="Q383" s="10" t="s">
        <v>46</v>
      </c>
      <c r="R383" s="10" t="s">
        <v>33</v>
      </c>
      <c r="S383" s="10" t="s">
        <v>7</v>
      </c>
      <c r="T383" s="10" t="s">
        <v>43</v>
      </c>
      <c r="U383" s="10">
        <v>1</v>
      </c>
      <c r="V383" s="10">
        <v>1</v>
      </c>
      <c r="W383" s="10">
        <v>1</v>
      </c>
      <c r="X383" s="10">
        <v>0</v>
      </c>
      <c r="Y383" s="10">
        <v>0</v>
      </c>
      <c r="Z383" s="10">
        <v>0</v>
      </c>
      <c r="AA383" s="10">
        <v>1</v>
      </c>
      <c r="AB383" s="10">
        <v>1</v>
      </c>
      <c r="AC383">
        <v>825</v>
      </c>
      <c r="AD383" s="10">
        <v>870</v>
      </c>
      <c r="AE383" s="10">
        <v>425</v>
      </c>
      <c r="AF383" s="10">
        <v>0</v>
      </c>
      <c r="AG383">
        <v>0</v>
      </c>
      <c r="AH383">
        <v>0</v>
      </c>
      <c r="AI383">
        <v>550</v>
      </c>
      <c r="AJ383">
        <v>370</v>
      </c>
      <c r="AK383" s="19" t="s">
        <v>659</v>
      </c>
      <c r="AL383" s="18" t="s">
        <v>670</v>
      </c>
      <c r="AM383" s="10">
        <v>65</v>
      </c>
      <c r="AN383" s="10" t="s">
        <v>3</v>
      </c>
      <c r="AO383" s="10" t="s">
        <v>146</v>
      </c>
      <c r="AP383" s="10" t="s">
        <v>27</v>
      </c>
      <c r="AQ383" s="10" t="s">
        <v>102</v>
      </c>
      <c r="AR383" s="9">
        <v>23933</v>
      </c>
      <c r="AS383" s="14">
        <v>3841</v>
      </c>
      <c r="AT383" s="9">
        <v>20092</v>
      </c>
      <c r="AU383" s="7">
        <v>1842.8409999999999</v>
      </c>
      <c r="AV383" s="7">
        <v>2010.3719999999998</v>
      </c>
      <c r="AW383" s="7">
        <v>5863.5849999999991</v>
      </c>
      <c r="AX383" s="14">
        <v>3040</v>
      </c>
      <c r="AY383" s="14">
        <v>1020</v>
      </c>
      <c r="AZ383" s="7">
        <v>1172.7170000000001</v>
      </c>
      <c r="BA383" s="7">
        <v>1507.7789999999998</v>
      </c>
      <c r="BB383" s="7">
        <v>1675.31</v>
      </c>
      <c r="BC383" s="7">
        <v>2010.3719999999998</v>
      </c>
      <c r="BD383" s="7">
        <v>670.12399999999991</v>
      </c>
      <c r="BE383" s="7">
        <v>16122.232</v>
      </c>
      <c r="BF383" s="8">
        <v>3969.768</v>
      </c>
      <c r="BG383" s="8">
        <v>4690.8679999999995</v>
      </c>
      <c r="BH383" s="7">
        <v>1495.8125</v>
      </c>
      <c r="BI383" s="8">
        <v>-721.09999999999945</v>
      </c>
      <c r="BJ383" s="8">
        <v>-2216.9124999999995</v>
      </c>
    </row>
    <row r="384" spans="1:62" x14ac:dyDescent="0.45">
      <c r="A384" s="13" t="s">
        <v>1667</v>
      </c>
      <c r="B384" s="10" t="s">
        <v>654</v>
      </c>
      <c r="C384" s="10" t="s">
        <v>750</v>
      </c>
      <c r="D384" s="10">
        <v>2014</v>
      </c>
      <c r="E384" s="10" t="s">
        <v>752</v>
      </c>
      <c r="F384" s="10" t="s">
        <v>748</v>
      </c>
      <c r="G384" s="10" t="s">
        <v>747</v>
      </c>
      <c r="H384" s="10">
        <v>3</v>
      </c>
      <c r="I384" s="10">
        <v>29</v>
      </c>
      <c r="J384" s="10">
        <v>2015</v>
      </c>
      <c r="K384" s="12">
        <v>42092</v>
      </c>
      <c r="L384" s="12" t="s">
        <v>129</v>
      </c>
      <c r="M384" s="10">
        <v>1</v>
      </c>
      <c r="N384" s="10" t="s">
        <v>25</v>
      </c>
      <c r="O384" s="10" t="s">
        <v>131</v>
      </c>
      <c r="P384" s="10" t="s">
        <v>10</v>
      </c>
      <c r="Q384" s="10" t="s">
        <v>9</v>
      </c>
      <c r="R384" s="10" t="s">
        <v>70</v>
      </c>
      <c r="S384" s="10" t="s">
        <v>7</v>
      </c>
      <c r="T384" s="10" t="s">
        <v>43</v>
      </c>
      <c r="U384" s="10">
        <v>1</v>
      </c>
      <c r="V384" s="10">
        <v>1</v>
      </c>
      <c r="W384" s="10">
        <v>1</v>
      </c>
      <c r="X384" s="10">
        <v>0</v>
      </c>
      <c r="Y384" s="10">
        <v>1</v>
      </c>
      <c r="Z384" s="10">
        <v>0</v>
      </c>
      <c r="AA384" s="10">
        <v>1</v>
      </c>
      <c r="AB384" s="10">
        <v>0</v>
      </c>
      <c r="AC384">
        <v>825</v>
      </c>
      <c r="AD384" s="10">
        <v>870</v>
      </c>
      <c r="AE384" s="10">
        <v>425</v>
      </c>
      <c r="AF384" s="10">
        <v>0</v>
      </c>
      <c r="AG384">
        <v>710</v>
      </c>
      <c r="AH384">
        <v>0</v>
      </c>
      <c r="AI384">
        <v>550</v>
      </c>
      <c r="AJ384">
        <v>0</v>
      </c>
      <c r="AK384" s="19" t="s">
        <v>666</v>
      </c>
      <c r="AL384" s="18" t="s">
        <v>672</v>
      </c>
      <c r="AM384" s="10">
        <v>103</v>
      </c>
      <c r="AN384" s="10" t="s">
        <v>155</v>
      </c>
      <c r="AO384" s="10" t="s">
        <v>422</v>
      </c>
      <c r="AP384" s="10" t="s">
        <v>27</v>
      </c>
      <c r="AQ384" s="10" t="s">
        <v>102</v>
      </c>
      <c r="AR384" s="9">
        <v>32308</v>
      </c>
      <c r="AS384" s="14">
        <v>2321</v>
      </c>
      <c r="AT384" s="9">
        <v>29987</v>
      </c>
      <c r="AU384" s="7">
        <v>2487.7159999999999</v>
      </c>
      <c r="AV384" s="7">
        <v>2713.8719999999998</v>
      </c>
      <c r="AW384" s="7">
        <v>7915.4599999999991</v>
      </c>
      <c r="AX384" s="14">
        <v>3380</v>
      </c>
      <c r="AY384" s="14">
        <v>1795</v>
      </c>
      <c r="AZ384" s="7">
        <v>1583.0920000000001</v>
      </c>
      <c r="BA384" s="7">
        <v>2035.4039999999998</v>
      </c>
      <c r="BB384" s="7">
        <v>2261.56</v>
      </c>
      <c r="BC384" s="7">
        <v>2713.8719999999998</v>
      </c>
      <c r="BD384" s="7">
        <v>904.62399999999991</v>
      </c>
      <c r="BE384" s="7">
        <v>21458.232</v>
      </c>
      <c r="BF384" s="8">
        <v>8528.768</v>
      </c>
      <c r="BG384" s="8">
        <v>6332.3679999999995</v>
      </c>
      <c r="BH384" s="7">
        <v>781.85360000000003</v>
      </c>
      <c r="BI384" s="8">
        <v>2196.4000000000005</v>
      </c>
      <c r="BJ384" s="8">
        <v>1414.5464000000006</v>
      </c>
    </row>
    <row r="385" spans="1:62" x14ac:dyDescent="0.45">
      <c r="A385" s="13" t="s">
        <v>1666</v>
      </c>
      <c r="B385" s="10" t="s">
        <v>654</v>
      </c>
      <c r="C385" s="10" t="s">
        <v>750</v>
      </c>
      <c r="D385" s="10">
        <v>2014</v>
      </c>
      <c r="E385" s="10" t="s">
        <v>749</v>
      </c>
      <c r="F385" s="10" t="s">
        <v>748</v>
      </c>
      <c r="G385" s="10" t="s">
        <v>747</v>
      </c>
      <c r="H385" s="10">
        <v>3</v>
      </c>
      <c r="I385" s="10">
        <v>29</v>
      </c>
      <c r="J385" s="10">
        <v>2015</v>
      </c>
      <c r="K385" s="12">
        <v>42092</v>
      </c>
      <c r="L385" s="12" t="s">
        <v>129</v>
      </c>
      <c r="M385" s="10">
        <v>1</v>
      </c>
      <c r="N385" s="10" t="s">
        <v>25</v>
      </c>
      <c r="O385" s="10" t="s">
        <v>24</v>
      </c>
      <c r="P385" s="10" t="s">
        <v>47</v>
      </c>
      <c r="Q385" s="10" t="s">
        <v>34</v>
      </c>
      <c r="R385" s="10" t="s">
        <v>45</v>
      </c>
      <c r="S385" s="10" t="s">
        <v>60</v>
      </c>
      <c r="T385" s="10" t="s">
        <v>43</v>
      </c>
      <c r="U385" s="10">
        <v>0</v>
      </c>
      <c r="V385" s="10">
        <v>0</v>
      </c>
      <c r="W385" s="10">
        <v>0</v>
      </c>
      <c r="X385" s="10">
        <v>1</v>
      </c>
      <c r="Y385" s="10">
        <v>1</v>
      </c>
      <c r="Z385" s="10">
        <v>0</v>
      </c>
      <c r="AA385" s="10">
        <v>0</v>
      </c>
      <c r="AB385" s="10">
        <v>0</v>
      </c>
      <c r="AC385">
        <v>0</v>
      </c>
      <c r="AD385" s="10">
        <v>0</v>
      </c>
      <c r="AE385" s="10">
        <v>0</v>
      </c>
      <c r="AF385" s="10">
        <v>640</v>
      </c>
      <c r="AG385">
        <v>710</v>
      </c>
      <c r="AH385">
        <v>0</v>
      </c>
      <c r="AI385">
        <v>0</v>
      </c>
      <c r="AJ385">
        <v>0</v>
      </c>
      <c r="AK385" s="19" t="s">
        <v>682</v>
      </c>
      <c r="AL385" s="18" t="s">
        <v>739</v>
      </c>
      <c r="AM385" s="10">
        <v>97</v>
      </c>
      <c r="AN385" s="10" t="s">
        <v>155</v>
      </c>
      <c r="AO385" s="10" t="s">
        <v>422</v>
      </c>
      <c r="AP385" s="10" t="s">
        <v>27</v>
      </c>
      <c r="AQ385" s="10" t="s">
        <v>31</v>
      </c>
      <c r="AR385" s="9">
        <v>33570</v>
      </c>
      <c r="AS385" s="14">
        <v>3168</v>
      </c>
      <c r="AT385" s="9">
        <v>30402</v>
      </c>
      <c r="AU385" s="7">
        <v>2584.89</v>
      </c>
      <c r="AV385" s="7">
        <v>2819.88</v>
      </c>
      <c r="AW385" s="7">
        <v>8224.65</v>
      </c>
      <c r="AX385" s="14">
        <v>1350</v>
      </c>
      <c r="AY385" s="14">
        <v>1270</v>
      </c>
      <c r="AZ385" s="7">
        <v>1644.93</v>
      </c>
      <c r="BA385" s="7">
        <v>2114.91</v>
      </c>
      <c r="BB385" s="7">
        <v>2349.9</v>
      </c>
      <c r="BC385" s="7">
        <v>2819.88</v>
      </c>
      <c r="BD385" s="7">
        <v>939.96</v>
      </c>
      <c r="BE385" s="7">
        <v>19539.28</v>
      </c>
      <c r="BF385" s="8">
        <v>10862.720000000001</v>
      </c>
      <c r="BG385" s="8">
        <v>6579.72</v>
      </c>
      <c r="BH385" s="7">
        <v>704.97</v>
      </c>
      <c r="BI385" s="8">
        <v>4283.0000000000009</v>
      </c>
      <c r="BJ385" s="8">
        <v>3578.0300000000007</v>
      </c>
    </row>
    <row r="386" spans="1:62" x14ac:dyDescent="0.45">
      <c r="A386" s="13" t="s">
        <v>1664</v>
      </c>
      <c r="B386" s="10" t="s">
        <v>654</v>
      </c>
      <c r="C386" s="10" t="s">
        <v>750</v>
      </c>
      <c r="D386" s="10">
        <v>2014</v>
      </c>
      <c r="E386" s="10" t="s">
        <v>752</v>
      </c>
      <c r="F386" s="10" t="s">
        <v>748</v>
      </c>
      <c r="G386" s="10" t="s">
        <v>747</v>
      </c>
      <c r="H386" s="10">
        <v>3</v>
      </c>
      <c r="I386" s="10">
        <v>29</v>
      </c>
      <c r="J386" s="10">
        <v>2015</v>
      </c>
      <c r="K386" s="12">
        <v>42092</v>
      </c>
      <c r="L386" s="12" t="s">
        <v>129</v>
      </c>
      <c r="M386" s="10">
        <v>1</v>
      </c>
      <c r="N386" s="10" t="s">
        <v>12</v>
      </c>
      <c r="O386" s="10" t="s">
        <v>63</v>
      </c>
      <c r="P386" s="10" t="s">
        <v>104</v>
      </c>
      <c r="Q386" s="10" t="s">
        <v>22</v>
      </c>
      <c r="R386" s="10" t="s">
        <v>29</v>
      </c>
      <c r="S386" s="10" t="s">
        <v>44</v>
      </c>
      <c r="T386" s="10" t="s">
        <v>43</v>
      </c>
      <c r="U386" s="10">
        <v>0</v>
      </c>
      <c r="V386" s="10">
        <v>1</v>
      </c>
      <c r="W386" s="10">
        <v>1</v>
      </c>
      <c r="X386" s="10">
        <v>0</v>
      </c>
      <c r="Y386" s="10">
        <v>0</v>
      </c>
      <c r="Z386" s="10">
        <v>0</v>
      </c>
      <c r="AA386" s="10">
        <v>0</v>
      </c>
      <c r="AB386" s="10">
        <v>1</v>
      </c>
      <c r="AC386">
        <v>0</v>
      </c>
      <c r="AD386" s="10">
        <v>870</v>
      </c>
      <c r="AE386" s="10">
        <v>425</v>
      </c>
      <c r="AF386" s="10">
        <v>0</v>
      </c>
      <c r="AG386">
        <v>0</v>
      </c>
      <c r="AH386">
        <v>0</v>
      </c>
      <c r="AI386">
        <v>0</v>
      </c>
      <c r="AJ386">
        <v>370</v>
      </c>
      <c r="AK386" s="19" t="s">
        <v>696</v>
      </c>
      <c r="AL386" s="18" t="s">
        <v>824</v>
      </c>
      <c r="AM386" s="10">
        <v>50</v>
      </c>
      <c r="AN386" s="10" t="s">
        <v>155</v>
      </c>
      <c r="AO386" s="10" t="s">
        <v>422</v>
      </c>
      <c r="AP386" s="10" t="s">
        <v>1</v>
      </c>
      <c r="AQ386" s="10" t="s">
        <v>0</v>
      </c>
      <c r="AR386" s="9">
        <v>33679</v>
      </c>
      <c r="AS386" s="14">
        <v>1230</v>
      </c>
      <c r="AT386" s="9">
        <v>32449</v>
      </c>
      <c r="AU386" s="7">
        <v>2593.2829999999999</v>
      </c>
      <c r="AV386" s="7">
        <v>2829.0359999999996</v>
      </c>
      <c r="AW386" s="7">
        <v>8251.3549999999996</v>
      </c>
      <c r="AX386" s="14">
        <v>1665</v>
      </c>
      <c r="AY386" s="14">
        <v>1020</v>
      </c>
      <c r="AZ386" s="7">
        <v>1650.2710000000002</v>
      </c>
      <c r="BA386" s="7">
        <v>2121.777</v>
      </c>
      <c r="BB386" s="7">
        <v>2357.5300000000002</v>
      </c>
      <c r="BC386" s="7">
        <v>2829.0359999999996</v>
      </c>
      <c r="BD386" s="7">
        <v>943.01199999999994</v>
      </c>
      <c r="BE386" s="7">
        <v>19659.216</v>
      </c>
      <c r="BF386" s="8">
        <v>12789.784</v>
      </c>
      <c r="BG386" s="8">
        <v>6601.0839999999989</v>
      </c>
      <c r="BH386" s="7">
        <v>1350.5278999999998</v>
      </c>
      <c r="BI386" s="8">
        <v>6188.7000000000007</v>
      </c>
      <c r="BJ386" s="8">
        <v>4838.1721000000007</v>
      </c>
    </row>
    <row r="387" spans="1:62" x14ac:dyDescent="0.45">
      <c r="A387" s="13" t="s">
        <v>1635</v>
      </c>
      <c r="B387" s="10" t="s">
        <v>654</v>
      </c>
      <c r="C387" s="10" t="s">
        <v>709</v>
      </c>
      <c r="D387" s="10">
        <v>2012</v>
      </c>
      <c r="E387" s="10" t="s">
        <v>711</v>
      </c>
      <c r="F387" s="10" t="s">
        <v>15</v>
      </c>
      <c r="G387" s="10" t="s">
        <v>14</v>
      </c>
      <c r="H387" s="10">
        <v>3</v>
      </c>
      <c r="I387" s="10">
        <v>29</v>
      </c>
      <c r="J387" s="10">
        <v>2015</v>
      </c>
      <c r="K387" s="12">
        <v>42092</v>
      </c>
      <c r="L387" s="12" t="s">
        <v>129</v>
      </c>
      <c r="M387" s="10">
        <v>1</v>
      </c>
      <c r="N387" s="10" t="s">
        <v>25</v>
      </c>
      <c r="O387" s="10" t="s">
        <v>63</v>
      </c>
      <c r="P387" s="10" t="s">
        <v>71</v>
      </c>
      <c r="Q387" s="10" t="s">
        <v>46</v>
      </c>
      <c r="R387" s="10" t="s">
        <v>77</v>
      </c>
      <c r="S387" s="10" t="s">
        <v>44</v>
      </c>
      <c r="T387" s="10" t="s">
        <v>43</v>
      </c>
      <c r="U387" s="10">
        <v>1</v>
      </c>
      <c r="V387" s="10">
        <v>0</v>
      </c>
      <c r="W387" s="10">
        <v>0</v>
      </c>
      <c r="X387" s="10">
        <v>1</v>
      </c>
      <c r="Y387" s="10">
        <v>0</v>
      </c>
      <c r="Z387" s="10">
        <v>0</v>
      </c>
      <c r="AA387" s="10">
        <v>1</v>
      </c>
      <c r="AB387" s="10">
        <v>1</v>
      </c>
      <c r="AC387">
        <v>825</v>
      </c>
      <c r="AD387" s="10">
        <v>0</v>
      </c>
      <c r="AE387" s="10">
        <v>0</v>
      </c>
      <c r="AF387" s="10">
        <v>640</v>
      </c>
      <c r="AG387">
        <v>0</v>
      </c>
      <c r="AH387">
        <v>0</v>
      </c>
      <c r="AI387">
        <v>550</v>
      </c>
      <c r="AJ387">
        <v>370</v>
      </c>
      <c r="AK387" s="15" t="s">
        <v>696</v>
      </c>
      <c r="AL387" s="18" t="s">
        <v>824</v>
      </c>
      <c r="AM387" s="10">
        <v>78</v>
      </c>
      <c r="AN387" s="10" t="s">
        <v>3</v>
      </c>
      <c r="AO387" s="10" t="s">
        <v>2</v>
      </c>
      <c r="AP387" s="10" t="s">
        <v>27</v>
      </c>
      <c r="AQ387" s="10" t="s">
        <v>31</v>
      </c>
      <c r="AR387" s="9">
        <v>29097</v>
      </c>
      <c r="AS387" s="14">
        <v>3259</v>
      </c>
      <c r="AT387" s="9">
        <v>25838</v>
      </c>
      <c r="AU387" s="7">
        <v>2560.5360000000001</v>
      </c>
      <c r="AV387" s="7">
        <v>2793.3120000000004</v>
      </c>
      <c r="AW387" s="7">
        <v>8147.16</v>
      </c>
      <c r="AX387" s="14">
        <v>2385</v>
      </c>
      <c r="AY387" s="14">
        <v>1567</v>
      </c>
      <c r="AZ387" s="7">
        <v>1629.4320000000002</v>
      </c>
      <c r="BA387" s="7">
        <v>2094.9839999999999</v>
      </c>
      <c r="BB387" s="7">
        <v>2327.7600000000002</v>
      </c>
      <c r="BC387" s="7">
        <v>2793.3120000000004</v>
      </c>
      <c r="BD387" s="7">
        <v>931.10400000000016</v>
      </c>
      <c r="BE387" s="7">
        <v>20711.872000000003</v>
      </c>
      <c r="BF387" s="8">
        <v>5126.127999999997</v>
      </c>
      <c r="BG387" s="8">
        <v>6517.728000000001</v>
      </c>
      <c r="BH387" s="7">
        <v>1166.7896999999998</v>
      </c>
      <c r="BI387" s="8">
        <v>-1391.600000000004</v>
      </c>
      <c r="BJ387" s="8">
        <v>-2558.3897000000038</v>
      </c>
    </row>
    <row r="388" spans="1:62" x14ac:dyDescent="0.45">
      <c r="A388" s="13" t="s">
        <v>2742</v>
      </c>
      <c r="B388" s="10" t="s">
        <v>18</v>
      </c>
      <c r="C388" s="10" t="s">
        <v>425</v>
      </c>
      <c r="D388" s="10">
        <v>2014</v>
      </c>
      <c r="E388" s="10" t="s">
        <v>424</v>
      </c>
      <c r="F388" s="10" t="s">
        <v>280</v>
      </c>
      <c r="G388" s="10" t="s">
        <v>423</v>
      </c>
      <c r="H388" s="10">
        <v>3</v>
      </c>
      <c r="I388" s="10">
        <v>29</v>
      </c>
      <c r="J388" s="10">
        <v>2015</v>
      </c>
      <c r="K388" s="12">
        <v>42092</v>
      </c>
      <c r="L388" s="12" t="s">
        <v>129</v>
      </c>
      <c r="M388" s="10">
        <v>1</v>
      </c>
      <c r="N388" s="10" t="s">
        <v>25</v>
      </c>
      <c r="O388" s="10" t="s">
        <v>438</v>
      </c>
      <c r="P388" s="10" t="s">
        <v>71</v>
      </c>
      <c r="Q388" s="10" t="s">
        <v>9</v>
      </c>
      <c r="R388" s="10" t="s">
        <v>33</v>
      </c>
      <c r="S388" s="10" t="s">
        <v>60</v>
      </c>
      <c r="T388" s="10" t="s">
        <v>20</v>
      </c>
      <c r="U388" s="10">
        <v>0</v>
      </c>
      <c r="V388" s="10">
        <v>0</v>
      </c>
      <c r="W388" s="10">
        <v>0</v>
      </c>
      <c r="X388" s="10">
        <v>1</v>
      </c>
      <c r="Y388" s="10">
        <v>1</v>
      </c>
      <c r="Z388" s="10">
        <v>1</v>
      </c>
      <c r="AA388" s="10">
        <v>0</v>
      </c>
      <c r="AB388" s="10">
        <v>0</v>
      </c>
      <c r="AC388">
        <v>0</v>
      </c>
      <c r="AD388" s="10">
        <v>0</v>
      </c>
      <c r="AE388" s="10">
        <v>0</v>
      </c>
      <c r="AF388" s="10">
        <v>640</v>
      </c>
      <c r="AG388">
        <v>710</v>
      </c>
      <c r="AH388">
        <v>420</v>
      </c>
      <c r="AI388">
        <v>0</v>
      </c>
      <c r="AJ388">
        <v>0</v>
      </c>
      <c r="AK388" s="20" t="s">
        <v>5</v>
      </c>
      <c r="AL388" s="10" t="s">
        <v>4</v>
      </c>
      <c r="AM388" s="10">
        <v>42</v>
      </c>
      <c r="AN388" s="10" t="s">
        <v>155</v>
      </c>
      <c r="AO388" s="10" t="s">
        <v>154</v>
      </c>
      <c r="AP388" s="10" t="s">
        <v>39</v>
      </c>
      <c r="AQ388" s="10" t="s">
        <v>19</v>
      </c>
      <c r="AR388" s="9">
        <v>36537</v>
      </c>
      <c r="AS388" s="14">
        <v>1894</v>
      </c>
      <c r="AT388" s="9">
        <v>34643</v>
      </c>
      <c r="AU388" s="7">
        <v>1612.6110000000001</v>
      </c>
      <c r="AV388" s="7">
        <v>1759.212</v>
      </c>
      <c r="AW388" s="7">
        <v>5131.0349999999999</v>
      </c>
      <c r="AX388" s="14">
        <v>1770</v>
      </c>
      <c r="AY388" s="14">
        <v>1734</v>
      </c>
      <c r="AZ388" s="7">
        <v>1026.2070000000001</v>
      </c>
      <c r="BA388" s="7">
        <v>1319.4089999999999</v>
      </c>
      <c r="BB388" s="7">
        <v>1466.0100000000002</v>
      </c>
      <c r="BC388" s="7">
        <v>1759.212</v>
      </c>
      <c r="BD388" s="7">
        <v>586.404</v>
      </c>
      <c r="BE388" s="7">
        <v>14059.272000000001</v>
      </c>
      <c r="BF388" s="8">
        <v>20583.727999999999</v>
      </c>
      <c r="BG388" s="8">
        <v>4104.8279999999995</v>
      </c>
      <c r="BH388" s="7">
        <v>997.46010000000001</v>
      </c>
      <c r="BI388" s="8">
        <v>16478.900000000001</v>
      </c>
      <c r="BJ388" s="8">
        <v>15481.439900000001</v>
      </c>
    </row>
    <row r="389" spans="1:62" x14ac:dyDescent="0.45">
      <c r="A389" s="13" t="s">
        <v>2673</v>
      </c>
      <c r="B389" s="10" t="s">
        <v>18</v>
      </c>
      <c r="C389" s="10" t="s">
        <v>282</v>
      </c>
      <c r="D389" s="10">
        <v>2015</v>
      </c>
      <c r="E389" s="10" t="s">
        <v>285</v>
      </c>
      <c r="F389" s="10" t="s">
        <v>284</v>
      </c>
      <c r="G389" s="10" t="s">
        <v>149</v>
      </c>
      <c r="H389" s="10">
        <v>3</v>
      </c>
      <c r="I389" s="10">
        <v>29</v>
      </c>
      <c r="J389" s="10">
        <v>2015</v>
      </c>
      <c r="K389" s="12">
        <v>42092</v>
      </c>
      <c r="L389" s="12" t="s">
        <v>129</v>
      </c>
      <c r="M389" s="10">
        <v>1</v>
      </c>
      <c r="N389" s="10" t="s">
        <v>12</v>
      </c>
      <c r="O389" s="10" t="s">
        <v>243</v>
      </c>
      <c r="P389" s="10" t="s">
        <v>47</v>
      </c>
      <c r="Q389" s="10" t="s">
        <v>46</v>
      </c>
      <c r="R389" s="10" t="s">
        <v>70</v>
      </c>
      <c r="S389" s="11" t="s">
        <v>7</v>
      </c>
      <c r="T389" s="10" t="s">
        <v>20</v>
      </c>
      <c r="U389" s="10">
        <v>1</v>
      </c>
      <c r="V389" s="10">
        <v>0</v>
      </c>
      <c r="W389" s="10">
        <v>0</v>
      </c>
      <c r="X389" s="10">
        <v>0</v>
      </c>
      <c r="Y389" s="10">
        <v>1</v>
      </c>
      <c r="Z389" s="10">
        <v>1</v>
      </c>
      <c r="AA389" s="10">
        <v>1</v>
      </c>
      <c r="AB389" s="10">
        <v>0</v>
      </c>
      <c r="AC389">
        <v>825</v>
      </c>
      <c r="AD389" s="10">
        <v>0</v>
      </c>
      <c r="AE389" s="10">
        <v>0</v>
      </c>
      <c r="AF389" s="10">
        <v>0</v>
      </c>
      <c r="AG389">
        <v>710</v>
      </c>
      <c r="AH389">
        <v>420</v>
      </c>
      <c r="AI389">
        <v>550</v>
      </c>
      <c r="AJ389">
        <v>0</v>
      </c>
      <c r="AK389" s="20" t="s">
        <v>5</v>
      </c>
      <c r="AL389" s="10" t="s">
        <v>4</v>
      </c>
      <c r="AM389" s="10">
        <v>73</v>
      </c>
      <c r="AN389" s="10" t="s">
        <v>155</v>
      </c>
      <c r="AO389" s="10" t="s">
        <v>154</v>
      </c>
      <c r="AP389" s="10" t="s">
        <v>39</v>
      </c>
      <c r="AQ389" s="10" t="s">
        <v>52</v>
      </c>
      <c r="AR389" s="9">
        <v>15575</v>
      </c>
      <c r="AS389" s="14">
        <v>4415</v>
      </c>
      <c r="AT389" s="9">
        <v>11160</v>
      </c>
      <c r="AU389" s="7">
        <v>1593.3225</v>
      </c>
      <c r="AV389" s="7">
        <v>1738.1699999999998</v>
      </c>
      <c r="AW389" s="7">
        <v>5069.6624999999995</v>
      </c>
      <c r="AX389" s="14">
        <v>2505</v>
      </c>
      <c r="AY389" s="14">
        <v>1795</v>
      </c>
      <c r="AZ389" s="7">
        <v>1013.9325000000001</v>
      </c>
      <c r="BA389" s="7">
        <v>1303.6275000000001</v>
      </c>
      <c r="BB389" s="7">
        <v>1448.4750000000001</v>
      </c>
      <c r="BC389" s="7">
        <v>1738.1699999999998</v>
      </c>
      <c r="BD389" s="7">
        <v>579.39</v>
      </c>
      <c r="BE389" s="7">
        <v>14729.02</v>
      </c>
      <c r="BF389" s="8">
        <v>-3569.0200000000004</v>
      </c>
      <c r="BG389" s="8">
        <v>4055.7299999999996</v>
      </c>
      <c r="BH389" s="7">
        <v>425.19750000000005</v>
      </c>
      <c r="BI389" s="8">
        <v>-7624.75</v>
      </c>
      <c r="BJ389" s="8">
        <v>-8049.9475000000002</v>
      </c>
    </row>
    <row r="390" spans="1:62" x14ac:dyDescent="0.45">
      <c r="A390" s="13" t="s">
        <v>2299</v>
      </c>
      <c r="B390" s="10" t="s">
        <v>1157</v>
      </c>
      <c r="C390" s="10" t="s">
        <v>1460</v>
      </c>
      <c r="D390" s="10">
        <v>2012</v>
      </c>
      <c r="E390" s="10" t="s">
        <v>1459</v>
      </c>
      <c r="F390" s="10" t="s">
        <v>280</v>
      </c>
      <c r="G390" s="10" t="s">
        <v>835</v>
      </c>
      <c r="H390" s="10">
        <v>3</v>
      </c>
      <c r="I390" s="10">
        <v>29</v>
      </c>
      <c r="J390" s="10">
        <v>2015</v>
      </c>
      <c r="K390" s="12">
        <v>42092</v>
      </c>
      <c r="L390" s="12" t="s">
        <v>129</v>
      </c>
      <c r="M390" s="10">
        <v>1</v>
      </c>
      <c r="N390" s="10" t="s">
        <v>25</v>
      </c>
      <c r="O390" s="10" t="s">
        <v>427</v>
      </c>
      <c r="P390" s="10" t="s">
        <v>23</v>
      </c>
      <c r="Q390" s="10" t="s">
        <v>147</v>
      </c>
      <c r="R390" s="10" t="s">
        <v>49</v>
      </c>
      <c r="S390" s="10" t="s">
        <v>44</v>
      </c>
      <c r="T390" s="10" t="s">
        <v>20</v>
      </c>
      <c r="U390" s="10">
        <v>1</v>
      </c>
      <c r="V390" s="10">
        <v>1</v>
      </c>
      <c r="W390" s="10">
        <v>0</v>
      </c>
      <c r="X390" s="10">
        <v>1</v>
      </c>
      <c r="Y390" s="10">
        <v>0</v>
      </c>
      <c r="Z390" s="10">
        <v>0</v>
      </c>
      <c r="AA390" s="10">
        <v>1</v>
      </c>
      <c r="AB390" s="10">
        <v>0</v>
      </c>
      <c r="AC390">
        <v>825</v>
      </c>
      <c r="AD390" s="10">
        <v>870</v>
      </c>
      <c r="AE390" s="10">
        <v>0</v>
      </c>
      <c r="AF390" s="10">
        <v>640</v>
      </c>
      <c r="AG390">
        <v>0</v>
      </c>
      <c r="AH390">
        <v>0</v>
      </c>
      <c r="AI390">
        <v>550</v>
      </c>
      <c r="AJ390">
        <v>0</v>
      </c>
      <c r="AK390" s="15" t="s">
        <v>5</v>
      </c>
      <c r="AL390" s="10" t="s">
        <v>686</v>
      </c>
      <c r="AM390" s="10">
        <v>142</v>
      </c>
      <c r="AN390" s="10" t="s">
        <v>502</v>
      </c>
      <c r="AO390" s="10" t="s">
        <v>501</v>
      </c>
      <c r="AP390" s="10" t="s">
        <v>27</v>
      </c>
      <c r="AQ390" s="10" t="s">
        <v>102</v>
      </c>
      <c r="AR390" s="9">
        <v>33656</v>
      </c>
      <c r="AS390" s="14">
        <v>2822</v>
      </c>
      <c r="AT390" s="9">
        <v>30834</v>
      </c>
      <c r="AU390" s="7">
        <v>2591.5119999999997</v>
      </c>
      <c r="AV390" s="7">
        <v>2827.1039999999994</v>
      </c>
      <c r="AW390" s="7">
        <v>8245.7199999999993</v>
      </c>
      <c r="AX390" s="14">
        <v>2885</v>
      </c>
      <c r="AY390" s="14">
        <v>1270</v>
      </c>
      <c r="AZ390" s="7">
        <v>1649.144</v>
      </c>
      <c r="BA390" s="7">
        <v>2120.3279999999995</v>
      </c>
      <c r="BB390" s="7">
        <v>2355.9199999999996</v>
      </c>
      <c r="BC390" s="7">
        <v>2827.1039999999994</v>
      </c>
      <c r="BD390" s="7">
        <v>942.36799999999994</v>
      </c>
      <c r="BE390" s="7">
        <v>21117.624</v>
      </c>
      <c r="BF390" s="8">
        <v>9716.3760000000002</v>
      </c>
      <c r="BG390" s="8">
        <v>6596.5759999999991</v>
      </c>
      <c r="BH390" s="7">
        <v>854.86239999999998</v>
      </c>
      <c r="BI390" s="8">
        <v>3119.8000000000011</v>
      </c>
      <c r="BJ390" s="8">
        <v>2264.9376000000011</v>
      </c>
    </row>
    <row r="391" spans="1:62" x14ac:dyDescent="0.45">
      <c r="A391" s="13" t="s">
        <v>2167</v>
      </c>
      <c r="B391" s="10" t="s">
        <v>1157</v>
      </c>
      <c r="C391" s="10" t="s">
        <v>1318</v>
      </c>
      <c r="D391" s="10">
        <v>2014</v>
      </c>
      <c r="E391" s="10" t="s">
        <v>1321</v>
      </c>
      <c r="F391" s="10" t="s">
        <v>280</v>
      </c>
      <c r="G391" s="10" t="s">
        <v>423</v>
      </c>
      <c r="H391" s="10">
        <v>3</v>
      </c>
      <c r="I391" s="10">
        <v>29</v>
      </c>
      <c r="J391" s="10">
        <v>2015</v>
      </c>
      <c r="K391" s="12">
        <v>42092</v>
      </c>
      <c r="L391" s="12" t="s">
        <v>129</v>
      </c>
      <c r="M391" s="10">
        <v>1</v>
      </c>
      <c r="N391" s="10" t="s">
        <v>25</v>
      </c>
      <c r="O391" s="10" t="s">
        <v>492</v>
      </c>
      <c r="P391" s="10" t="s">
        <v>47</v>
      </c>
      <c r="Q391" s="10" t="s">
        <v>9</v>
      </c>
      <c r="R391" s="10" t="s">
        <v>70</v>
      </c>
      <c r="S391" s="10" t="s">
        <v>60</v>
      </c>
      <c r="T391" s="10" t="s">
        <v>20</v>
      </c>
      <c r="U391" s="10">
        <v>0</v>
      </c>
      <c r="V391" s="10">
        <v>0</v>
      </c>
      <c r="W391" s="10">
        <v>0</v>
      </c>
      <c r="X391" s="10">
        <v>0</v>
      </c>
      <c r="Y391" s="10">
        <v>1</v>
      </c>
      <c r="Z391" s="10">
        <v>0</v>
      </c>
      <c r="AA391" s="10">
        <v>0</v>
      </c>
      <c r="AB391" s="10">
        <v>1</v>
      </c>
      <c r="AC391">
        <v>0</v>
      </c>
      <c r="AD391" s="10">
        <v>0</v>
      </c>
      <c r="AE391" s="10">
        <v>0</v>
      </c>
      <c r="AF391" s="10">
        <v>0</v>
      </c>
      <c r="AG391">
        <v>710</v>
      </c>
      <c r="AH391">
        <v>0</v>
      </c>
      <c r="AI391">
        <v>0</v>
      </c>
      <c r="AJ391">
        <v>370</v>
      </c>
      <c r="AK391" s="15" t="s">
        <v>5</v>
      </c>
      <c r="AL391" s="10" t="s">
        <v>686</v>
      </c>
      <c r="AM391" s="10">
        <v>28</v>
      </c>
      <c r="AN391" s="10" t="s">
        <v>502</v>
      </c>
      <c r="AO391" s="10" t="s">
        <v>501</v>
      </c>
      <c r="AP391" s="10" t="s">
        <v>39</v>
      </c>
      <c r="AQ391" s="10" t="s">
        <v>102</v>
      </c>
      <c r="AR391" s="9">
        <v>38872</v>
      </c>
      <c r="AS391" s="14">
        <v>3048</v>
      </c>
      <c r="AT391" s="9">
        <v>35824</v>
      </c>
      <c r="AU391" s="7">
        <v>3206.94</v>
      </c>
      <c r="AV391" s="7">
        <v>3498.48</v>
      </c>
      <c r="AW391" s="7">
        <v>10203.9</v>
      </c>
      <c r="AX391" s="14">
        <v>1080</v>
      </c>
      <c r="AY391" s="14">
        <v>1110</v>
      </c>
      <c r="AZ391" s="7">
        <v>2040.7800000000002</v>
      </c>
      <c r="BA391" s="7">
        <v>2623.86</v>
      </c>
      <c r="BB391" s="7">
        <v>2915.4</v>
      </c>
      <c r="BC391" s="7">
        <v>3498.48</v>
      </c>
      <c r="BD391" s="7">
        <v>1166.1600000000001</v>
      </c>
      <c r="BE391" s="7">
        <v>23180.880000000001</v>
      </c>
      <c r="BF391" s="8">
        <v>12643.119999999999</v>
      </c>
      <c r="BG391" s="8">
        <v>8163.1200000000008</v>
      </c>
      <c r="BH391" s="7">
        <v>987.34879999999998</v>
      </c>
      <c r="BI391" s="8">
        <v>4479.9999999999982</v>
      </c>
      <c r="BJ391" s="8">
        <v>3492.6511999999984</v>
      </c>
    </row>
    <row r="392" spans="1:62" x14ac:dyDescent="0.45">
      <c r="A392" s="13" t="s">
        <v>2124</v>
      </c>
      <c r="B392" s="10" t="s">
        <v>1157</v>
      </c>
      <c r="C392" s="10" t="s">
        <v>1288</v>
      </c>
      <c r="D392" s="10">
        <v>2015</v>
      </c>
      <c r="E392" s="10" t="s">
        <v>1287</v>
      </c>
      <c r="F392" s="10" t="s">
        <v>748</v>
      </c>
      <c r="G392" s="10" t="s">
        <v>747</v>
      </c>
      <c r="H392" s="10">
        <v>3</v>
      </c>
      <c r="I392" s="10">
        <v>29</v>
      </c>
      <c r="J392" s="10">
        <v>2015</v>
      </c>
      <c r="K392" s="12">
        <v>42092</v>
      </c>
      <c r="L392" s="12" t="s">
        <v>129</v>
      </c>
      <c r="M392" s="10">
        <v>1</v>
      </c>
      <c r="N392" s="10" t="s">
        <v>148</v>
      </c>
      <c r="O392" s="10" t="s">
        <v>243</v>
      </c>
      <c r="P392" s="10" t="s">
        <v>10</v>
      </c>
      <c r="Q392" s="10" t="s">
        <v>34</v>
      </c>
      <c r="R392" s="10" t="s">
        <v>70</v>
      </c>
      <c r="S392" s="10" t="s">
        <v>21</v>
      </c>
      <c r="T392" s="10" t="s">
        <v>20</v>
      </c>
      <c r="U392" s="10">
        <v>0</v>
      </c>
      <c r="V392" s="10">
        <v>1</v>
      </c>
      <c r="W392" s="10">
        <v>0</v>
      </c>
      <c r="X392" s="10">
        <v>0</v>
      </c>
      <c r="Y392" s="10">
        <v>1</v>
      </c>
      <c r="Z392" s="10">
        <v>0</v>
      </c>
      <c r="AA392" s="10">
        <v>1</v>
      </c>
      <c r="AB392" s="10">
        <v>1</v>
      </c>
      <c r="AC392">
        <v>0</v>
      </c>
      <c r="AD392" s="10">
        <v>870</v>
      </c>
      <c r="AE392" s="10">
        <v>0</v>
      </c>
      <c r="AF392" s="10">
        <v>0</v>
      </c>
      <c r="AG392">
        <v>710</v>
      </c>
      <c r="AH392">
        <v>0</v>
      </c>
      <c r="AI392">
        <v>550</v>
      </c>
      <c r="AJ392">
        <v>370</v>
      </c>
      <c r="AK392" s="19" t="s">
        <v>5</v>
      </c>
      <c r="AL392" s="11" t="s">
        <v>686</v>
      </c>
      <c r="AM392" s="10">
        <v>112</v>
      </c>
      <c r="AN392" s="10" t="s">
        <v>3</v>
      </c>
      <c r="AO392" s="10" t="s">
        <v>2</v>
      </c>
      <c r="AP392" s="10" t="s">
        <v>27</v>
      </c>
      <c r="AQ392" s="10" t="s">
        <v>31</v>
      </c>
      <c r="AR392" s="9">
        <v>37458</v>
      </c>
      <c r="AS392" s="14">
        <v>5138</v>
      </c>
      <c r="AT392" s="9">
        <v>32320</v>
      </c>
      <c r="AU392" s="7">
        <v>2688.7575000000002</v>
      </c>
      <c r="AV392" s="7">
        <v>2933.19</v>
      </c>
      <c r="AW392" s="7">
        <v>8555.1374999999989</v>
      </c>
      <c r="AX392" s="14">
        <v>2500</v>
      </c>
      <c r="AY392" s="14">
        <v>1110</v>
      </c>
      <c r="AZ392" s="7">
        <v>1711.0275000000001</v>
      </c>
      <c r="BA392" s="7">
        <v>2199.8924999999999</v>
      </c>
      <c r="BB392" s="7">
        <v>2444.3250000000003</v>
      </c>
      <c r="BC392" s="7">
        <v>2933.19</v>
      </c>
      <c r="BD392" s="7">
        <v>977.73</v>
      </c>
      <c r="BE392" s="7">
        <v>21209.14</v>
      </c>
      <c r="BF392" s="8">
        <v>11110.86</v>
      </c>
      <c r="BG392" s="8">
        <v>3663.6959999999999</v>
      </c>
      <c r="BH392" s="7">
        <v>951.43319999999994</v>
      </c>
      <c r="BI392" s="8">
        <v>7447.1640000000007</v>
      </c>
      <c r="BJ392" s="8">
        <v>6495.7308000000012</v>
      </c>
    </row>
    <row r="393" spans="1:62" x14ac:dyDescent="0.45">
      <c r="A393" s="13" t="s">
        <v>2065</v>
      </c>
      <c r="B393" s="10" t="s">
        <v>1157</v>
      </c>
      <c r="C393" s="10" t="s">
        <v>1197</v>
      </c>
      <c r="D393" s="10">
        <v>2012</v>
      </c>
      <c r="E393" s="10" t="s">
        <v>1199</v>
      </c>
      <c r="F393" s="10" t="s">
        <v>505</v>
      </c>
      <c r="G393" s="10" t="s">
        <v>835</v>
      </c>
      <c r="H393" s="10">
        <v>3</v>
      </c>
      <c r="I393" s="10">
        <v>29</v>
      </c>
      <c r="J393" s="10">
        <v>2015</v>
      </c>
      <c r="K393" s="12">
        <v>42092</v>
      </c>
      <c r="L393" s="12" t="s">
        <v>129</v>
      </c>
      <c r="M393" s="10">
        <v>1</v>
      </c>
      <c r="N393" s="10" t="s">
        <v>25</v>
      </c>
      <c r="O393" s="10" t="s">
        <v>427</v>
      </c>
      <c r="P393" s="10" t="s">
        <v>10</v>
      </c>
      <c r="Q393" s="10" t="s">
        <v>156</v>
      </c>
      <c r="R393" s="10" t="s">
        <v>53</v>
      </c>
      <c r="S393" s="10" t="s">
        <v>7</v>
      </c>
      <c r="T393" s="10" t="s">
        <v>20</v>
      </c>
      <c r="U393" s="10">
        <v>1</v>
      </c>
      <c r="V393" s="10">
        <v>0</v>
      </c>
      <c r="W393" s="10">
        <v>0</v>
      </c>
      <c r="X393" s="10">
        <v>0</v>
      </c>
      <c r="Y393" s="10">
        <v>1</v>
      </c>
      <c r="Z393" s="10">
        <v>0</v>
      </c>
      <c r="AA393" s="10">
        <v>0</v>
      </c>
      <c r="AB393" s="10">
        <v>0</v>
      </c>
      <c r="AC393">
        <v>825</v>
      </c>
      <c r="AD393" s="10">
        <v>0</v>
      </c>
      <c r="AE393" s="10">
        <v>0</v>
      </c>
      <c r="AF393" s="10">
        <v>0</v>
      </c>
      <c r="AG393">
        <v>710</v>
      </c>
      <c r="AH393">
        <v>0</v>
      </c>
      <c r="AI393">
        <v>0</v>
      </c>
      <c r="AJ393">
        <v>0</v>
      </c>
      <c r="AK393" s="15" t="s">
        <v>5</v>
      </c>
      <c r="AL393" s="10" t="s">
        <v>562</v>
      </c>
      <c r="AM393" s="10">
        <v>42</v>
      </c>
      <c r="AN393" s="10" t="s">
        <v>502</v>
      </c>
      <c r="AO393" s="10" t="s">
        <v>501</v>
      </c>
      <c r="AP393" s="10" t="s">
        <v>1</v>
      </c>
      <c r="AQ393" s="10" t="s">
        <v>0</v>
      </c>
      <c r="AR393" s="9">
        <v>44521</v>
      </c>
      <c r="AS393" s="14">
        <v>2077</v>
      </c>
      <c r="AT393" s="9">
        <v>42444</v>
      </c>
      <c r="AU393" s="7">
        <v>2938.386</v>
      </c>
      <c r="AV393" s="7">
        <v>3205.5119999999997</v>
      </c>
      <c r="AW393" s="7">
        <v>9349.409999999998</v>
      </c>
      <c r="AX393" s="14">
        <v>1535</v>
      </c>
      <c r="AY393" s="14">
        <v>1020</v>
      </c>
      <c r="AZ393" s="7">
        <v>1869.8820000000001</v>
      </c>
      <c r="BA393" s="7">
        <v>2404.1339999999996</v>
      </c>
      <c r="BB393" s="7">
        <v>2671.26</v>
      </c>
      <c r="BC393" s="7">
        <v>3205.5119999999997</v>
      </c>
      <c r="BD393" s="7">
        <v>1068.5039999999999</v>
      </c>
      <c r="BE393" s="7">
        <v>21788.072</v>
      </c>
      <c r="BF393" s="8">
        <v>20655.928</v>
      </c>
      <c r="BG393" s="8">
        <v>7479.5279999999993</v>
      </c>
      <c r="BH393" s="7">
        <v>3441.4733000000006</v>
      </c>
      <c r="BI393" s="8">
        <v>13176.400000000001</v>
      </c>
      <c r="BJ393" s="8">
        <v>9734.9267</v>
      </c>
    </row>
    <row r="394" spans="1:62" x14ac:dyDescent="0.45">
      <c r="A394" s="13" t="s">
        <v>2063</v>
      </c>
      <c r="B394" s="10" t="s">
        <v>1157</v>
      </c>
      <c r="C394" s="10" t="s">
        <v>1197</v>
      </c>
      <c r="D394" s="10">
        <v>2012</v>
      </c>
      <c r="E394" s="10" t="s">
        <v>1196</v>
      </c>
      <c r="F394" s="10" t="s">
        <v>505</v>
      </c>
      <c r="G394" s="10" t="s">
        <v>835</v>
      </c>
      <c r="H394" s="10">
        <v>3</v>
      </c>
      <c r="I394" s="10">
        <v>29</v>
      </c>
      <c r="J394" s="10">
        <v>2015</v>
      </c>
      <c r="K394" s="12">
        <v>42092</v>
      </c>
      <c r="L394" s="12" t="s">
        <v>129</v>
      </c>
      <c r="M394" s="10">
        <v>1</v>
      </c>
      <c r="N394" s="10" t="s">
        <v>25</v>
      </c>
      <c r="O394" s="10" t="s">
        <v>427</v>
      </c>
      <c r="P394" s="10" t="s">
        <v>71</v>
      </c>
      <c r="Q394" s="10" t="s">
        <v>156</v>
      </c>
      <c r="R394" s="10" t="s">
        <v>77</v>
      </c>
      <c r="S394" s="10" t="s">
        <v>44</v>
      </c>
      <c r="T394" s="10" t="s">
        <v>20</v>
      </c>
      <c r="U394" s="10">
        <v>0</v>
      </c>
      <c r="V394" s="10">
        <v>1</v>
      </c>
      <c r="W394" s="10">
        <v>0</v>
      </c>
      <c r="X394" s="10">
        <v>1</v>
      </c>
      <c r="Y394" s="10">
        <v>1</v>
      </c>
      <c r="Z394" s="10">
        <v>0</v>
      </c>
      <c r="AA394" s="10">
        <v>1</v>
      </c>
      <c r="AB394" s="10">
        <v>0</v>
      </c>
      <c r="AC394">
        <v>0</v>
      </c>
      <c r="AD394" s="10">
        <v>870</v>
      </c>
      <c r="AE394" s="10">
        <v>0</v>
      </c>
      <c r="AF394" s="10">
        <v>640</v>
      </c>
      <c r="AG394">
        <v>710</v>
      </c>
      <c r="AH394">
        <v>0</v>
      </c>
      <c r="AI394">
        <v>550</v>
      </c>
      <c r="AJ394">
        <v>0</v>
      </c>
      <c r="AK394" s="20" t="s">
        <v>651</v>
      </c>
      <c r="AL394" s="10" t="s">
        <v>662</v>
      </c>
      <c r="AM394" s="10">
        <v>29</v>
      </c>
      <c r="AN394" s="10" t="s">
        <v>502</v>
      </c>
      <c r="AO394" s="10" t="s">
        <v>501</v>
      </c>
      <c r="AP394" s="10" t="s">
        <v>39</v>
      </c>
      <c r="AQ394" s="10" t="s">
        <v>31</v>
      </c>
      <c r="AR394" s="9">
        <v>44111</v>
      </c>
      <c r="AS394" s="14">
        <v>1705</v>
      </c>
      <c r="AT394" s="9">
        <v>42406</v>
      </c>
      <c r="AU394" s="7">
        <v>2911.326</v>
      </c>
      <c r="AV394" s="7">
        <v>3175.9919999999997</v>
      </c>
      <c r="AW394" s="7">
        <v>9263.31</v>
      </c>
      <c r="AX394" s="14">
        <v>2770</v>
      </c>
      <c r="AY394" s="14">
        <v>1567</v>
      </c>
      <c r="AZ394" s="7">
        <v>1852.662</v>
      </c>
      <c r="BA394" s="7">
        <v>2381.9939999999997</v>
      </c>
      <c r="BB394" s="7">
        <v>2646.66</v>
      </c>
      <c r="BC394" s="7">
        <v>3175.9919999999997</v>
      </c>
      <c r="BD394" s="7">
        <v>1058.664</v>
      </c>
      <c r="BE394" s="7">
        <v>23392.951999999997</v>
      </c>
      <c r="BF394" s="8">
        <v>19013.048000000003</v>
      </c>
      <c r="BG394" s="8">
        <v>7410.6479999999992</v>
      </c>
      <c r="BH394" s="7">
        <v>5549.1637999999994</v>
      </c>
      <c r="BI394" s="8">
        <v>11602.400000000003</v>
      </c>
      <c r="BJ394" s="8">
        <v>6053.2362000000039</v>
      </c>
    </row>
    <row r="395" spans="1:62" x14ac:dyDescent="0.45">
      <c r="A395" s="13" t="s">
        <v>1922</v>
      </c>
      <c r="B395" s="10" t="s">
        <v>796</v>
      </c>
      <c r="C395" s="10" t="s">
        <v>1042</v>
      </c>
      <c r="D395" s="10">
        <v>2015</v>
      </c>
      <c r="E395" s="10" t="s">
        <v>1044</v>
      </c>
      <c r="F395" s="10" t="s">
        <v>284</v>
      </c>
      <c r="G395" s="10" t="s">
        <v>149</v>
      </c>
      <c r="H395" s="10">
        <v>3</v>
      </c>
      <c r="I395" s="10">
        <v>29</v>
      </c>
      <c r="J395" s="10">
        <v>2015</v>
      </c>
      <c r="K395" s="12">
        <v>42092</v>
      </c>
      <c r="L395" s="12" t="s">
        <v>129</v>
      </c>
      <c r="M395" s="10">
        <v>1</v>
      </c>
      <c r="N395" s="10" t="s">
        <v>148</v>
      </c>
      <c r="O395" s="10" t="s">
        <v>172</v>
      </c>
      <c r="P395" s="10" t="s">
        <v>10</v>
      </c>
      <c r="Q395" s="10" t="s">
        <v>22</v>
      </c>
      <c r="R395" s="10" t="s">
        <v>77</v>
      </c>
      <c r="S395" s="11" t="s">
        <v>7</v>
      </c>
      <c r="T395" s="10" t="s">
        <v>20</v>
      </c>
      <c r="U395" s="10">
        <v>1</v>
      </c>
      <c r="V395" s="10">
        <v>1</v>
      </c>
      <c r="W395" s="10">
        <v>0</v>
      </c>
      <c r="X395" s="10">
        <v>1</v>
      </c>
      <c r="Y395" s="10">
        <v>0</v>
      </c>
      <c r="Z395" s="10">
        <v>0</v>
      </c>
      <c r="AA395" s="10">
        <v>0</v>
      </c>
      <c r="AB395" s="10">
        <v>0</v>
      </c>
      <c r="AC395">
        <v>825</v>
      </c>
      <c r="AD395" s="10">
        <v>870</v>
      </c>
      <c r="AE395" s="10">
        <v>0</v>
      </c>
      <c r="AF395" s="10">
        <v>640</v>
      </c>
      <c r="AG395">
        <v>0</v>
      </c>
      <c r="AH395">
        <v>0</v>
      </c>
      <c r="AI395">
        <v>0</v>
      </c>
      <c r="AJ395">
        <v>0</v>
      </c>
      <c r="AK395" s="20" t="s">
        <v>5</v>
      </c>
      <c r="AL395" s="10" t="s">
        <v>686</v>
      </c>
      <c r="AM395" s="10">
        <v>119</v>
      </c>
      <c r="AN395" s="10" t="s">
        <v>3</v>
      </c>
      <c r="AO395" s="10" t="s">
        <v>146</v>
      </c>
      <c r="AP395" s="10" t="s">
        <v>27</v>
      </c>
      <c r="AQ395" s="10" t="s">
        <v>31</v>
      </c>
      <c r="AR395" s="9">
        <v>19442</v>
      </c>
      <c r="AS395" s="14">
        <v>5977</v>
      </c>
      <c r="AT395" s="9">
        <v>13465</v>
      </c>
      <c r="AU395" s="7">
        <v>1924.758</v>
      </c>
      <c r="AV395" s="7">
        <v>2099.7359999999999</v>
      </c>
      <c r="AW395" s="7">
        <v>6124.23</v>
      </c>
      <c r="AX395" s="14">
        <v>2335</v>
      </c>
      <c r="AY395" s="14">
        <v>1649</v>
      </c>
      <c r="AZ395" s="7">
        <v>1224.846</v>
      </c>
      <c r="BA395" s="7">
        <v>1574.8019999999999</v>
      </c>
      <c r="BB395" s="7">
        <v>1749.78</v>
      </c>
      <c r="BC395" s="7">
        <v>2099.7359999999999</v>
      </c>
      <c r="BD395" s="7">
        <v>699.91200000000003</v>
      </c>
      <c r="BE395" s="7">
        <v>16582.415999999997</v>
      </c>
      <c r="BF395" s="8">
        <v>-3117.4159999999974</v>
      </c>
      <c r="BG395" s="8">
        <v>4899.384</v>
      </c>
      <c r="BH395" s="7">
        <v>493.82679999999999</v>
      </c>
      <c r="BI395" s="8">
        <v>-8016.7999999999975</v>
      </c>
      <c r="BJ395" s="8">
        <v>-8510.6267999999982</v>
      </c>
    </row>
    <row r="396" spans="1:62" x14ac:dyDescent="0.45">
      <c r="A396" s="13" t="s">
        <v>1887</v>
      </c>
      <c r="B396" s="10" t="s">
        <v>796</v>
      </c>
      <c r="C396" s="10" t="s">
        <v>1010</v>
      </c>
      <c r="D396" s="10">
        <v>2015</v>
      </c>
      <c r="E396" s="10" t="s">
        <v>1012</v>
      </c>
      <c r="F396" s="10" t="s">
        <v>505</v>
      </c>
      <c r="G396" s="10" t="s">
        <v>423</v>
      </c>
      <c r="H396" s="10">
        <v>3</v>
      </c>
      <c r="I396" s="10">
        <v>29</v>
      </c>
      <c r="J396" s="10">
        <v>2015</v>
      </c>
      <c r="K396" s="12">
        <v>42092</v>
      </c>
      <c r="L396" s="12" t="s">
        <v>129</v>
      </c>
      <c r="M396" s="10">
        <v>1</v>
      </c>
      <c r="N396" s="10" t="s">
        <v>12</v>
      </c>
      <c r="O396" s="10" t="s">
        <v>438</v>
      </c>
      <c r="P396" s="10" t="s">
        <v>47</v>
      </c>
      <c r="Q396" s="10" t="s">
        <v>9</v>
      </c>
      <c r="R396" s="10" t="s">
        <v>77</v>
      </c>
      <c r="S396" s="10" t="s">
        <v>60</v>
      </c>
      <c r="T396" s="10" t="s">
        <v>20</v>
      </c>
      <c r="U396" s="10">
        <v>1</v>
      </c>
      <c r="V396" s="10">
        <v>0</v>
      </c>
      <c r="W396" s="10">
        <v>0</v>
      </c>
      <c r="X396" s="10">
        <v>1</v>
      </c>
      <c r="Y396" s="10">
        <v>1</v>
      </c>
      <c r="Z396" s="10">
        <v>0</v>
      </c>
      <c r="AA396" s="10">
        <v>1</v>
      </c>
      <c r="AB396" s="10">
        <v>0</v>
      </c>
      <c r="AC396">
        <v>825</v>
      </c>
      <c r="AD396" s="10">
        <v>0</v>
      </c>
      <c r="AE396" s="10">
        <v>0</v>
      </c>
      <c r="AF396" s="10">
        <v>640</v>
      </c>
      <c r="AG396">
        <v>710</v>
      </c>
      <c r="AH396">
        <v>0</v>
      </c>
      <c r="AI396">
        <v>550</v>
      </c>
      <c r="AJ396">
        <v>0</v>
      </c>
      <c r="AK396" s="19" t="s">
        <v>5</v>
      </c>
      <c r="AL396" s="18" t="s">
        <v>562</v>
      </c>
      <c r="AM396" s="10">
        <v>69</v>
      </c>
      <c r="AN396" s="10" t="s">
        <v>155</v>
      </c>
      <c r="AO396" s="10" t="s">
        <v>422</v>
      </c>
      <c r="AP396" s="10" t="s">
        <v>27</v>
      </c>
      <c r="AQ396" s="10" t="s">
        <v>102</v>
      </c>
      <c r="AR396" s="9">
        <v>30954</v>
      </c>
      <c r="AS396" s="14">
        <v>2991</v>
      </c>
      <c r="AT396" s="9">
        <v>27963</v>
      </c>
      <c r="AU396" s="7">
        <v>2042.9639999999997</v>
      </c>
      <c r="AV396" s="7">
        <v>2228.6879999999996</v>
      </c>
      <c r="AW396" s="7">
        <v>6500.3399999999992</v>
      </c>
      <c r="AX396" s="14">
        <v>2725</v>
      </c>
      <c r="AY396" s="14">
        <v>1567</v>
      </c>
      <c r="AZ396" s="7">
        <v>1300.068</v>
      </c>
      <c r="BA396" s="7">
        <v>1671.5159999999998</v>
      </c>
      <c r="BB396" s="7">
        <v>1857.2399999999998</v>
      </c>
      <c r="BC396" s="7">
        <v>2228.6879999999996</v>
      </c>
      <c r="BD396" s="7">
        <v>742.89599999999996</v>
      </c>
      <c r="BE396" s="7">
        <v>17664.127999999997</v>
      </c>
      <c r="BF396" s="8">
        <v>10298.872000000003</v>
      </c>
      <c r="BG396" s="8">
        <v>5200.271999999999</v>
      </c>
      <c r="BH396" s="7">
        <v>2392.7442000000001</v>
      </c>
      <c r="BI396" s="8">
        <v>5098.600000000004</v>
      </c>
      <c r="BJ396" s="8">
        <v>2705.8558000000039</v>
      </c>
    </row>
    <row r="397" spans="1:62" x14ac:dyDescent="0.45">
      <c r="A397" s="13" t="s">
        <v>1762</v>
      </c>
      <c r="B397" s="10" t="s">
        <v>796</v>
      </c>
      <c r="C397" s="10" t="s">
        <v>875</v>
      </c>
      <c r="D397" s="10">
        <v>2015</v>
      </c>
      <c r="E397" s="10" t="s">
        <v>874</v>
      </c>
      <c r="F397" s="10" t="s">
        <v>150</v>
      </c>
      <c r="G397" s="10" t="s">
        <v>149</v>
      </c>
      <c r="H397" s="10">
        <v>3</v>
      </c>
      <c r="I397" s="10">
        <v>29</v>
      </c>
      <c r="J397" s="10">
        <v>2015</v>
      </c>
      <c r="K397" s="12">
        <v>42092</v>
      </c>
      <c r="L397" s="12" t="s">
        <v>129</v>
      </c>
      <c r="M397" s="10">
        <v>1</v>
      </c>
      <c r="N397" s="10" t="s">
        <v>148</v>
      </c>
      <c r="O397" s="10" t="s">
        <v>169</v>
      </c>
      <c r="P397" s="10" t="s">
        <v>71</v>
      </c>
      <c r="Q397" s="10" t="s">
        <v>22</v>
      </c>
      <c r="R397" s="10" t="s">
        <v>45</v>
      </c>
      <c r="S397" s="10" t="s">
        <v>7</v>
      </c>
      <c r="T397" s="10" t="s">
        <v>20</v>
      </c>
      <c r="U397" s="10">
        <v>0</v>
      </c>
      <c r="V397" s="10">
        <v>1</v>
      </c>
      <c r="W397" s="10">
        <v>0</v>
      </c>
      <c r="X397" s="10">
        <v>0</v>
      </c>
      <c r="Y397" s="10">
        <v>0</v>
      </c>
      <c r="Z397" s="10">
        <v>0</v>
      </c>
      <c r="AA397" s="10">
        <v>1</v>
      </c>
      <c r="AB397" s="10">
        <v>1</v>
      </c>
      <c r="AC397">
        <v>0</v>
      </c>
      <c r="AD397" s="10">
        <v>870</v>
      </c>
      <c r="AE397" s="10">
        <v>0</v>
      </c>
      <c r="AF397" s="10">
        <v>0</v>
      </c>
      <c r="AG397">
        <v>0</v>
      </c>
      <c r="AH397">
        <v>0</v>
      </c>
      <c r="AI397">
        <v>550</v>
      </c>
      <c r="AJ397">
        <v>370</v>
      </c>
      <c r="AK397" s="15" t="s">
        <v>5</v>
      </c>
      <c r="AL397" s="18" t="s">
        <v>562</v>
      </c>
      <c r="AM397" s="10">
        <v>182</v>
      </c>
      <c r="AN397" s="10" t="s">
        <v>155</v>
      </c>
      <c r="AO397" s="10" t="s">
        <v>154</v>
      </c>
      <c r="AP397" s="10" t="s">
        <v>27</v>
      </c>
      <c r="AQ397" s="10" t="s">
        <v>0</v>
      </c>
      <c r="AR397" s="9">
        <v>33439</v>
      </c>
      <c r="AS397" s="14">
        <v>1760</v>
      </c>
      <c r="AT397" s="9">
        <v>31679</v>
      </c>
      <c r="AU397" s="7">
        <v>1565.19</v>
      </c>
      <c r="AV397" s="7">
        <v>1707.48</v>
      </c>
      <c r="AW397" s="7">
        <v>4980.1499999999996</v>
      </c>
      <c r="AX397" s="14">
        <v>1790</v>
      </c>
      <c r="AY397" s="14">
        <v>1649</v>
      </c>
      <c r="AZ397" s="7">
        <v>996.03000000000009</v>
      </c>
      <c r="BA397" s="7">
        <v>1280.6099999999999</v>
      </c>
      <c r="BB397" s="7">
        <v>1422.9</v>
      </c>
      <c r="BC397" s="7">
        <v>1707.48</v>
      </c>
      <c r="BD397" s="7">
        <v>569.16</v>
      </c>
      <c r="BE397" s="7">
        <v>13683.88</v>
      </c>
      <c r="BF397" s="8">
        <v>17995.120000000003</v>
      </c>
      <c r="BG397" s="8">
        <v>3984.12</v>
      </c>
      <c r="BH397" s="7">
        <v>2584.8347000000003</v>
      </c>
      <c r="BI397" s="8">
        <v>14011.000000000004</v>
      </c>
      <c r="BJ397" s="8">
        <v>11426.165300000004</v>
      </c>
    </row>
    <row r="398" spans="1:62" x14ac:dyDescent="0.45">
      <c r="A398" s="13" t="s">
        <v>1761</v>
      </c>
      <c r="B398" s="10" t="s">
        <v>796</v>
      </c>
      <c r="C398" s="10" t="s">
        <v>875</v>
      </c>
      <c r="D398" s="10">
        <v>2015</v>
      </c>
      <c r="E398" s="10" t="s">
        <v>878</v>
      </c>
      <c r="F398" s="10" t="s">
        <v>157</v>
      </c>
      <c r="G398" s="10" t="s">
        <v>149</v>
      </c>
      <c r="H398" s="10">
        <v>3</v>
      </c>
      <c r="I398" s="10">
        <v>29</v>
      </c>
      <c r="J398" s="10">
        <v>2015</v>
      </c>
      <c r="K398" s="12">
        <v>42092</v>
      </c>
      <c r="L398" s="12" t="s">
        <v>129</v>
      </c>
      <c r="M398" s="10">
        <v>1</v>
      </c>
      <c r="N398" s="10" t="s">
        <v>148</v>
      </c>
      <c r="O398" s="10" t="s">
        <v>243</v>
      </c>
      <c r="P398" s="10" t="s">
        <v>23</v>
      </c>
      <c r="Q398" s="10" t="s">
        <v>46</v>
      </c>
      <c r="R398" s="10" t="s">
        <v>49</v>
      </c>
      <c r="S398" s="10" t="s">
        <v>44</v>
      </c>
      <c r="T398" s="10" t="s">
        <v>20</v>
      </c>
      <c r="U398" s="10">
        <v>0</v>
      </c>
      <c r="V398" s="10">
        <v>1</v>
      </c>
      <c r="W398" s="10">
        <v>0</v>
      </c>
      <c r="X398" s="10">
        <v>1</v>
      </c>
      <c r="Y398" s="10">
        <v>1</v>
      </c>
      <c r="Z398" s="10">
        <v>0</v>
      </c>
      <c r="AA398" s="10">
        <v>0</v>
      </c>
      <c r="AB398" s="10">
        <v>1</v>
      </c>
      <c r="AC398">
        <v>0</v>
      </c>
      <c r="AD398" s="10">
        <v>870</v>
      </c>
      <c r="AE398" s="10">
        <v>0</v>
      </c>
      <c r="AF398" s="10">
        <v>640</v>
      </c>
      <c r="AG398">
        <v>710</v>
      </c>
      <c r="AH398">
        <v>0</v>
      </c>
      <c r="AI398">
        <v>0</v>
      </c>
      <c r="AJ398">
        <v>370</v>
      </c>
      <c r="AK398" s="19" t="s">
        <v>659</v>
      </c>
      <c r="AL398" s="18" t="s">
        <v>724</v>
      </c>
      <c r="AM398" s="10">
        <v>81</v>
      </c>
      <c r="AN398" s="10" t="s">
        <v>155</v>
      </c>
      <c r="AO398" s="10" t="s">
        <v>154</v>
      </c>
      <c r="AP398" s="10" t="s">
        <v>27</v>
      </c>
      <c r="AQ398" s="10" t="s">
        <v>31</v>
      </c>
      <c r="AR398" s="9">
        <v>33166</v>
      </c>
      <c r="AS398" s="14">
        <v>3921</v>
      </c>
      <c r="AT398" s="9">
        <v>29245</v>
      </c>
      <c r="AU398" s="7">
        <v>1838.133</v>
      </c>
      <c r="AV398" s="7">
        <v>2005.2359999999999</v>
      </c>
      <c r="AW398" s="7">
        <v>5848.6049999999996</v>
      </c>
      <c r="AX398" s="14">
        <v>2590</v>
      </c>
      <c r="AY398" s="14">
        <v>1270</v>
      </c>
      <c r="AZ398" s="7">
        <v>1169.721</v>
      </c>
      <c r="BA398" s="7">
        <v>1503.9269999999999</v>
      </c>
      <c r="BB398" s="7">
        <v>1671.03</v>
      </c>
      <c r="BC398" s="7">
        <v>2005.2359999999999</v>
      </c>
      <c r="BD398" s="7">
        <v>668.41200000000003</v>
      </c>
      <c r="BE398" s="7">
        <v>15891.415999999999</v>
      </c>
      <c r="BF398" s="8">
        <v>13353.584000000001</v>
      </c>
      <c r="BG398" s="8">
        <v>4678.884</v>
      </c>
      <c r="BH398" s="7">
        <v>3900.3215999999998</v>
      </c>
      <c r="BI398" s="8">
        <v>8674.7000000000007</v>
      </c>
      <c r="BJ398" s="8">
        <v>4774.3784000000014</v>
      </c>
    </row>
    <row r="399" spans="1:62" x14ac:dyDescent="0.45">
      <c r="A399" s="13" t="s">
        <v>1637</v>
      </c>
      <c r="B399" s="10" t="s">
        <v>654</v>
      </c>
      <c r="C399" s="10" t="s">
        <v>709</v>
      </c>
      <c r="D399" s="10">
        <v>2012</v>
      </c>
      <c r="E399" s="10" t="s">
        <v>711</v>
      </c>
      <c r="F399" s="10" t="s">
        <v>15</v>
      </c>
      <c r="G399" s="10" t="s">
        <v>14</v>
      </c>
      <c r="H399" s="10">
        <v>3</v>
      </c>
      <c r="I399" s="10">
        <v>29</v>
      </c>
      <c r="J399" s="10">
        <v>2015</v>
      </c>
      <c r="K399" s="12">
        <v>42092</v>
      </c>
      <c r="L399" s="12" t="s">
        <v>129</v>
      </c>
      <c r="M399" s="10">
        <v>1</v>
      </c>
      <c r="N399" s="10" t="s">
        <v>25</v>
      </c>
      <c r="O399" s="10" t="s">
        <v>131</v>
      </c>
      <c r="P399" s="10" t="s">
        <v>10</v>
      </c>
      <c r="Q399" s="10" t="s">
        <v>9</v>
      </c>
      <c r="R399" s="10" t="s">
        <v>33</v>
      </c>
      <c r="S399" s="10" t="s">
        <v>7</v>
      </c>
      <c r="T399" s="10" t="s">
        <v>20</v>
      </c>
      <c r="U399" s="10">
        <v>0</v>
      </c>
      <c r="V399" s="10">
        <v>1</v>
      </c>
      <c r="W399" s="10">
        <v>0</v>
      </c>
      <c r="X399" s="10">
        <v>1</v>
      </c>
      <c r="Y399" s="10">
        <v>1</v>
      </c>
      <c r="Z399" s="10">
        <v>0</v>
      </c>
      <c r="AA399" s="10">
        <v>0</v>
      </c>
      <c r="AB399" s="10">
        <v>0</v>
      </c>
      <c r="AC399">
        <v>0</v>
      </c>
      <c r="AD399" s="10">
        <v>870</v>
      </c>
      <c r="AE399" s="10">
        <v>0</v>
      </c>
      <c r="AF399" s="10">
        <v>640</v>
      </c>
      <c r="AG399">
        <v>710</v>
      </c>
      <c r="AH399">
        <v>0</v>
      </c>
      <c r="AI399">
        <v>0</v>
      </c>
      <c r="AJ399">
        <v>0</v>
      </c>
      <c r="AK399" s="15" t="s">
        <v>5</v>
      </c>
      <c r="AL399" s="18" t="s">
        <v>562</v>
      </c>
      <c r="AM399" s="10">
        <v>50</v>
      </c>
      <c r="AN399" s="10" t="s">
        <v>3</v>
      </c>
      <c r="AO399" s="10" t="s">
        <v>2</v>
      </c>
      <c r="AP399" s="10" t="s">
        <v>27</v>
      </c>
      <c r="AQ399" s="10" t="s">
        <v>102</v>
      </c>
      <c r="AR399" s="9">
        <v>28858</v>
      </c>
      <c r="AS399" s="14">
        <v>3935</v>
      </c>
      <c r="AT399" s="9">
        <v>24923</v>
      </c>
      <c r="AU399" s="7">
        <v>2539.5040000000004</v>
      </c>
      <c r="AV399" s="7">
        <v>2770.3679999999999</v>
      </c>
      <c r="AW399" s="7">
        <v>8080.24</v>
      </c>
      <c r="AX399" s="14">
        <v>2220</v>
      </c>
      <c r="AY399" s="14">
        <v>1795</v>
      </c>
      <c r="AZ399" s="7">
        <v>1616.0480000000002</v>
      </c>
      <c r="BA399" s="7">
        <v>2077.7759999999998</v>
      </c>
      <c r="BB399" s="7">
        <v>2308.6400000000003</v>
      </c>
      <c r="BC399" s="7">
        <v>2770.3679999999999</v>
      </c>
      <c r="BD399" s="7">
        <v>923.45600000000013</v>
      </c>
      <c r="BE399" s="7">
        <v>20637.208000000002</v>
      </c>
      <c r="BF399" s="8">
        <v>4285.7919999999976</v>
      </c>
      <c r="BG399" s="8">
        <v>6464.192</v>
      </c>
      <c r="BH399" s="7">
        <v>2230.7234000000003</v>
      </c>
      <c r="BI399" s="8">
        <v>-2178.4000000000024</v>
      </c>
      <c r="BJ399" s="8">
        <v>-4409.1234000000022</v>
      </c>
    </row>
    <row r="400" spans="1:62" x14ac:dyDescent="0.45">
      <c r="A400" s="13" t="s">
        <v>2862</v>
      </c>
      <c r="B400" s="10" t="s">
        <v>18</v>
      </c>
      <c r="C400" s="10" t="s">
        <v>507</v>
      </c>
      <c r="D400" s="10">
        <v>2015</v>
      </c>
      <c r="E400" s="10" t="s">
        <v>513</v>
      </c>
      <c r="F400" s="10" t="s">
        <v>505</v>
      </c>
      <c r="G400" s="10" t="s">
        <v>423</v>
      </c>
      <c r="H400" s="10">
        <v>3</v>
      </c>
      <c r="I400" s="10">
        <v>29</v>
      </c>
      <c r="J400" s="10">
        <v>2015</v>
      </c>
      <c r="K400" s="12">
        <v>42092</v>
      </c>
      <c r="L400" s="12" t="s">
        <v>129</v>
      </c>
      <c r="M400" s="10">
        <v>1</v>
      </c>
      <c r="N400" s="10" t="s">
        <v>25</v>
      </c>
      <c r="O400" s="10" t="s">
        <v>512</v>
      </c>
      <c r="P400" s="10" t="s">
        <v>37</v>
      </c>
      <c r="Q400" s="10" t="s">
        <v>9</v>
      </c>
      <c r="R400" s="10" t="s">
        <v>33</v>
      </c>
      <c r="S400" s="10" t="s">
        <v>44</v>
      </c>
      <c r="T400" s="10" t="s">
        <v>40</v>
      </c>
      <c r="U400" s="10">
        <v>0</v>
      </c>
      <c r="V400" s="10">
        <v>0</v>
      </c>
      <c r="W400" s="10">
        <v>0</v>
      </c>
      <c r="X400" s="10">
        <v>0</v>
      </c>
      <c r="Y400" s="10">
        <v>1</v>
      </c>
      <c r="Z400" s="10">
        <v>0</v>
      </c>
      <c r="AA400" s="10">
        <v>0</v>
      </c>
      <c r="AB400" s="10">
        <v>1</v>
      </c>
      <c r="AC400">
        <v>0</v>
      </c>
      <c r="AD400" s="10">
        <v>0</v>
      </c>
      <c r="AE400" s="10">
        <v>0</v>
      </c>
      <c r="AF400" s="10">
        <v>0</v>
      </c>
      <c r="AG400">
        <v>710</v>
      </c>
      <c r="AH400">
        <v>0</v>
      </c>
      <c r="AI400">
        <v>0</v>
      </c>
      <c r="AJ400">
        <v>370</v>
      </c>
      <c r="AK400" s="20" t="s">
        <v>5</v>
      </c>
      <c r="AL400" s="10" t="s">
        <v>4</v>
      </c>
      <c r="AM400" s="10">
        <v>9</v>
      </c>
      <c r="AN400" s="10" t="s">
        <v>502</v>
      </c>
      <c r="AO400" s="10" t="s">
        <v>501</v>
      </c>
      <c r="AP400" s="10" t="s">
        <v>39</v>
      </c>
      <c r="AQ400" s="10" t="s">
        <v>31</v>
      </c>
      <c r="AR400" s="9">
        <v>30488</v>
      </c>
      <c r="AS400" s="14">
        <v>1123</v>
      </c>
      <c r="AT400" s="9">
        <v>29365</v>
      </c>
      <c r="AU400" s="7">
        <v>1341.472</v>
      </c>
      <c r="AV400" s="7">
        <v>1463.424</v>
      </c>
      <c r="AW400" s="7">
        <v>4268.32</v>
      </c>
      <c r="AX400" s="14">
        <v>1080</v>
      </c>
      <c r="AY400" s="14">
        <v>1795</v>
      </c>
      <c r="AZ400" s="7">
        <v>853.6640000000001</v>
      </c>
      <c r="BA400" s="7">
        <v>1097.568</v>
      </c>
      <c r="BB400" s="7">
        <v>1219.5200000000002</v>
      </c>
      <c r="BC400" s="7">
        <v>1463.424</v>
      </c>
      <c r="BD400" s="7">
        <v>487.80800000000005</v>
      </c>
      <c r="BE400" s="7">
        <v>11655.544</v>
      </c>
      <c r="BF400" s="8">
        <v>17709.455999999998</v>
      </c>
      <c r="BG400" s="8">
        <v>3414.6559999999999</v>
      </c>
      <c r="BH400" s="7">
        <v>832.32240000000002</v>
      </c>
      <c r="BI400" s="8">
        <v>14294.8</v>
      </c>
      <c r="BJ400" s="8">
        <v>13462.477599999998</v>
      </c>
    </row>
    <row r="401" spans="1:62" x14ac:dyDescent="0.45">
      <c r="A401" s="13" t="s">
        <v>2861</v>
      </c>
      <c r="B401" s="10" t="s">
        <v>18</v>
      </c>
      <c r="C401" s="10" t="s">
        <v>507</v>
      </c>
      <c r="D401" s="10">
        <v>2015</v>
      </c>
      <c r="E401" s="10" t="s">
        <v>506</v>
      </c>
      <c r="F401" s="10" t="s">
        <v>505</v>
      </c>
      <c r="G401" s="10" t="s">
        <v>423</v>
      </c>
      <c r="H401" s="10">
        <v>3</v>
      </c>
      <c r="I401" s="10">
        <v>29</v>
      </c>
      <c r="J401" s="10">
        <v>2015</v>
      </c>
      <c r="K401" s="12">
        <v>42092</v>
      </c>
      <c r="L401" s="12" t="s">
        <v>129</v>
      </c>
      <c r="M401" s="10">
        <v>1</v>
      </c>
      <c r="N401" s="10" t="s">
        <v>25</v>
      </c>
      <c r="O401" s="10" t="s">
        <v>517</v>
      </c>
      <c r="P401" s="10" t="s">
        <v>71</v>
      </c>
      <c r="Q401" s="10" t="s">
        <v>22</v>
      </c>
      <c r="R401" s="10" t="s">
        <v>77</v>
      </c>
      <c r="S401" s="10" t="s">
        <v>7</v>
      </c>
      <c r="T401" s="10" t="s">
        <v>40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>
        <v>0</v>
      </c>
      <c r="AD401" s="10">
        <v>0</v>
      </c>
      <c r="AE401" s="10">
        <v>0</v>
      </c>
      <c r="AF401" s="10">
        <v>0</v>
      </c>
      <c r="AG401">
        <v>0</v>
      </c>
      <c r="AH401">
        <v>0</v>
      </c>
      <c r="AI401">
        <v>0</v>
      </c>
      <c r="AJ401">
        <v>0</v>
      </c>
      <c r="AK401" s="20" t="s">
        <v>5</v>
      </c>
      <c r="AL401" s="10" t="s">
        <v>4</v>
      </c>
      <c r="AM401" s="10">
        <v>26</v>
      </c>
      <c r="AN401" s="10" t="s">
        <v>502</v>
      </c>
      <c r="AO401" s="10" t="s">
        <v>501</v>
      </c>
      <c r="AP401" s="10" t="s">
        <v>27</v>
      </c>
      <c r="AQ401" s="10" t="s">
        <v>102</v>
      </c>
      <c r="AR401" s="9">
        <v>30332</v>
      </c>
      <c r="AS401" s="14">
        <v>2141</v>
      </c>
      <c r="AT401" s="9">
        <v>28191</v>
      </c>
      <c r="AU401" s="7">
        <v>1340.0965600000002</v>
      </c>
      <c r="AV401" s="7">
        <v>1461.9235200000001</v>
      </c>
      <c r="AW401" s="7">
        <v>4263.9436000000005</v>
      </c>
      <c r="AX401" s="14">
        <v>0</v>
      </c>
      <c r="AY401" s="14">
        <v>1795</v>
      </c>
      <c r="AZ401" s="7">
        <v>852.78872000000024</v>
      </c>
      <c r="BA401" s="7">
        <v>1096.4426400000002</v>
      </c>
      <c r="BB401" s="7">
        <v>1218.2696000000003</v>
      </c>
      <c r="BC401" s="7">
        <v>1461.9235200000001</v>
      </c>
      <c r="BD401" s="7">
        <v>487.30784000000006</v>
      </c>
      <c r="BE401" s="7">
        <v>10566.541120000002</v>
      </c>
      <c r="BF401" s="8">
        <v>17624.458879999998</v>
      </c>
      <c r="BG401" s="8">
        <v>3411.15488</v>
      </c>
      <c r="BH401" s="7">
        <v>828.06360000000006</v>
      </c>
      <c r="BI401" s="8">
        <v>14213.303999999998</v>
      </c>
      <c r="BJ401" s="8">
        <v>13385.240399999999</v>
      </c>
    </row>
    <row r="402" spans="1:62" x14ac:dyDescent="0.45">
      <c r="A402" s="13" t="s">
        <v>2860</v>
      </c>
      <c r="B402" s="10" t="s">
        <v>18</v>
      </c>
      <c r="C402" s="10" t="s">
        <v>507</v>
      </c>
      <c r="D402" s="10">
        <v>2015</v>
      </c>
      <c r="E402" s="10" t="s">
        <v>513</v>
      </c>
      <c r="F402" s="10" t="s">
        <v>505</v>
      </c>
      <c r="G402" s="10" t="s">
        <v>423</v>
      </c>
      <c r="H402" s="10">
        <v>3</v>
      </c>
      <c r="I402" s="10">
        <v>29</v>
      </c>
      <c r="J402" s="10">
        <v>2015</v>
      </c>
      <c r="K402" s="12">
        <v>42092</v>
      </c>
      <c r="L402" s="12" t="s">
        <v>129</v>
      </c>
      <c r="M402" s="10">
        <v>1</v>
      </c>
      <c r="N402" s="10" t="s">
        <v>12</v>
      </c>
      <c r="O402" s="10" t="s">
        <v>517</v>
      </c>
      <c r="P402" s="10" t="s">
        <v>71</v>
      </c>
      <c r="Q402" s="10" t="s">
        <v>9</v>
      </c>
      <c r="R402" s="10" t="s">
        <v>8</v>
      </c>
      <c r="S402" s="10" t="s">
        <v>60</v>
      </c>
      <c r="T402" s="10" t="s">
        <v>40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1</v>
      </c>
      <c r="AA402" s="10">
        <v>0</v>
      </c>
      <c r="AB402" s="10">
        <v>0</v>
      </c>
      <c r="AC402">
        <v>0</v>
      </c>
      <c r="AD402" s="10">
        <v>0</v>
      </c>
      <c r="AE402" s="10">
        <v>0</v>
      </c>
      <c r="AF402" s="10">
        <v>0</v>
      </c>
      <c r="AG402">
        <v>0</v>
      </c>
      <c r="AH402">
        <v>420</v>
      </c>
      <c r="AI402">
        <v>0</v>
      </c>
      <c r="AJ402">
        <v>0</v>
      </c>
      <c r="AK402" s="20" t="s">
        <v>5</v>
      </c>
      <c r="AL402" s="10" t="s">
        <v>4</v>
      </c>
      <c r="AM402" s="10">
        <v>56</v>
      </c>
      <c r="AN402" s="10" t="s">
        <v>502</v>
      </c>
      <c r="AO402" s="10" t="s">
        <v>501</v>
      </c>
      <c r="AP402" s="10" t="s">
        <v>1</v>
      </c>
      <c r="AQ402" s="10" t="s">
        <v>0</v>
      </c>
      <c r="AR402" s="9">
        <v>29702</v>
      </c>
      <c r="AS402" s="14">
        <v>2134</v>
      </c>
      <c r="AT402" s="9">
        <v>27568</v>
      </c>
      <c r="AU402" s="7">
        <v>1325.4476400000001</v>
      </c>
      <c r="AV402" s="7">
        <v>1445.9428800000001</v>
      </c>
      <c r="AW402" s="7">
        <v>4217.3334000000004</v>
      </c>
      <c r="AX402" s="14">
        <v>420</v>
      </c>
      <c r="AY402" s="14">
        <v>1795</v>
      </c>
      <c r="AZ402" s="7">
        <v>843.46668000000022</v>
      </c>
      <c r="BA402" s="7">
        <v>1084.4571600000002</v>
      </c>
      <c r="BB402" s="7">
        <v>1204.9524000000001</v>
      </c>
      <c r="BC402" s="7">
        <v>1445.9428800000001</v>
      </c>
      <c r="BD402" s="7">
        <v>481.98096000000004</v>
      </c>
      <c r="BE402" s="7">
        <v>10890.657280000001</v>
      </c>
      <c r="BF402" s="8">
        <v>16677.342720000001</v>
      </c>
      <c r="BG402" s="8">
        <v>3373.86672</v>
      </c>
      <c r="BH402" s="7">
        <v>810.8646</v>
      </c>
      <c r="BI402" s="8">
        <v>13303.476000000001</v>
      </c>
      <c r="BJ402" s="8">
        <v>12492.6114</v>
      </c>
    </row>
    <row r="403" spans="1:62" x14ac:dyDescent="0.45">
      <c r="A403" s="13" t="s">
        <v>2674</v>
      </c>
      <c r="B403" s="10" t="s">
        <v>18</v>
      </c>
      <c r="C403" s="10" t="s">
        <v>282</v>
      </c>
      <c r="D403" s="10">
        <v>2015</v>
      </c>
      <c r="E403" s="10" t="s">
        <v>285</v>
      </c>
      <c r="F403" s="10" t="s">
        <v>284</v>
      </c>
      <c r="G403" s="10" t="s">
        <v>149</v>
      </c>
      <c r="H403" s="10">
        <v>3</v>
      </c>
      <c r="I403" s="10">
        <v>29</v>
      </c>
      <c r="J403" s="10">
        <v>2015</v>
      </c>
      <c r="K403" s="12">
        <v>42092</v>
      </c>
      <c r="L403" s="12" t="s">
        <v>129</v>
      </c>
      <c r="M403" s="10">
        <v>1</v>
      </c>
      <c r="N403" s="10" t="s">
        <v>148</v>
      </c>
      <c r="O403" s="10" t="s">
        <v>54</v>
      </c>
      <c r="P403" s="10" t="s">
        <v>104</v>
      </c>
      <c r="Q403" s="10" t="s">
        <v>22</v>
      </c>
      <c r="R403" s="10" t="s">
        <v>49</v>
      </c>
      <c r="S403" s="11" t="s">
        <v>7</v>
      </c>
      <c r="T403" s="10" t="s">
        <v>40</v>
      </c>
      <c r="U403" s="10">
        <v>0</v>
      </c>
      <c r="V403" s="10">
        <v>0</v>
      </c>
      <c r="W403" s="10">
        <v>1</v>
      </c>
      <c r="X403" s="10">
        <v>1</v>
      </c>
      <c r="Y403" s="10">
        <v>1</v>
      </c>
      <c r="Z403" s="10">
        <v>1</v>
      </c>
      <c r="AA403" s="10">
        <v>0</v>
      </c>
      <c r="AB403" s="10">
        <v>1</v>
      </c>
      <c r="AC403">
        <v>0</v>
      </c>
      <c r="AD403" s="10">
        <v>0</v>
      </c>
      <c r="AE403" s="10">
        <v>425</v>
      </c>
      <c r="AF403" s="10">
        <v>640</v>
      </c>
      <c r="AG403">
        <v>710</v>
      </c>
      <c r="AH403">
        <v>420</v>
      </c>
      <c r="AI403">
        <v>0</v>
      </c>
      <c r="AJ403">
        <v>370</v>
      </c>
      <c r="AK403" s="20" t="s">
        <v>5</v>
      </c>
      <c r="AL403" s="10" t="s">
        <v>4</v>
      </c>
      <c r="AM403" s="10">
        <v>40</v>
      </c>
      <c r="AN403" s="10" t="s">
        <v>3</v>
      </c>
      <c r="AO403" s="10" t="s">
        <v>146</v>
      </c>
      <c r="AP403" s="10" t="s">
        <v>27</v>
      </c>
      <c r="AQ403" s="10" t="s">
        <v>102</v>
      </c>
      <c r="AR403" s="9">
        <v>17592</v>
      </c>
      <c r="AS403" s="14">
        <v>2026</v>
      </c>
      <c r="AT403" s="9">
        <v>15566</v>
      </c>
      <c r="AU403" s="7">
        <v>1799.6616000000001</v>
      </c>
      <c r="AV403" s="7">
        <v>1963.2672</v>
      </c>
      <c r="AW403" s="7">
        <v>5726.1959999999999</v>
      </c>
      <c r="AX403" s="14">
        <v>2565</v>
      </c>
      <c r="AY403" s="14">
        <v>1734</v>
      </c>
      <c r="AZ403" s="7">
        <v>1145.2392000000002</v>
      </c>
      <c r="BA403" s="7">
        <v>1472.4504000000002</v>
      </c>
      <c r="BB403" s="7">
        <v>1636.0560000000003</v>
      </c>
      <c r="BC403" s="7">
        <v>1963.2672</v>
      </c>
      <c r="BD403" s="7">
        <v>654.42240000000004</v>
      </c>
      <c r="BE403" s="7">
        <v>16078.603200000001</v>
      </c>
      <c r="BF403" s="8">
        <v>-512.60320000000138</v>
      </c>
      <c r="BG403" s="8">
        <v>4580.9567999999999</v>
      </c>
      <c r="BH403" s="7">
        <v>480.26160000000004</v>
      </c>
      <c r="BI403" s="8">
        <v>-5093.5600000000013</v>
      </c>
      <c r="BJ403" s="8">
        <v>-5573.8216000000011</v>
      </c>
    </row>
    <row r="404" spans="1:62" x14ac:dyDescent="0.45">
      <c r="A404" s="13" t="s">
        <v>2528</v>
      </c>
      <c r="B404" s="10" t="s">
        <v>18</v>
      </c>
      <c r="C404" s="10" t="s">
        <v>152</v>
      </c>
      <c r="D404" s="10">
        <v>2015</v>
      </c>
      <c r="E404" s="10" t="s">
        <v>151</v>
      </c>
      <c r="F404" s="10" t="s">
        <v>150</v>
      </c>
      <c r="G404" s="10" t="s">
        <v>149</v>
      </c>
      <c r="H404" s="10">
        <v>3</v>
      </c>
      <c r="I404" s="10">
        <v>29</v>
      </c>
      <c r="J404" s="10">
        <v>2015</v>
      </c>
      <c r="K404" s="12">
        <v>42092</v>
      </c>
      <c r="L404" s="12" t="s">
        <v>129</v>
      </c>
      <c r="M404" s="10">
        <v>1</v>
      </c>
      <c r="N404" s="10" t="s">
        <v>12</v>
      </c>
      <c r="O404" s="10" t="s">
        <v>41</v>
      </c>
      <c r="P404" s="10" t="s">
        <v>104</v>
      </c>
      <c r="Q404" s="10" t="s">
        <v>46</v>
      </c>
      <c r="R404" s="10" t="s">
        <v>53</v>
      </c>
      <c r="S404" s="10" t="s">
        <v>7</v>
      </c>
      <c r="T404" s="10" t="s">
        <v>40</v>
      </c>
      <c r="U404" s="10">
        <v>0</v>
      </c>
      <c r="V404" s="10">
        <v>0</v>
      </c>
      <c r="W404" s="10">
        <v>1</v>
      </c>
      <c r="X404" s="10">
        <v>1</v>
      </c>
      <c r="Y404" s="10">
        <v>0</v>
      </c>
      <c r="Z404" s="10">
        <v>1</v>
      </c>
      <c r="AA404" s="10">
        <v>1</v>
      </c>
      <c r="AB404" s="10">
        <v>1</v>
      </c>
      <c r="AC404">
        <v>0</v>
      </c>
      <c r="AD404" s="10">
        <v>0</v>
      </c>
      <c r="AE404" s="10">
        <v>425</v>
      </c>
      <c r="AF404" s="10">
        <v>640</v>
      </c>
      <c r="AG404">
        <v>0</v>
      </c>
      <c r="AH404">
        <v>420</v>
      </c>
      <c r="AI404">
        <v>550</v>
      </c>
      <c r="AJ404">
        <v>370</v>
      </c>
      <c r="AK404" s="20" t="s">
        <v>5</v>
      </c>
      <c r="AL404" s="10" t="s">
        <v>4</v>
      </c>
      <c r="AM404" s="10">
        <v>34</v>
      </c>
      <c r="AN404" s="10" t="s">
        <v>3</v>
      </c>
      <c r="AO404" s="10" t="s">
        <v>146</v>
      </c>
      <c r="AP404" s="10" t="s">
        <v>27</v>
      </c>
      <c r="AQ404" s="10" t="s">
        <v>31</v>
      </c>
      <c r="AR404" s="9">
        <v>16575</v>
      </c>
      <c r="AS404" s="14">
        <v>1829</v>
      </c>
      <c r="AT404" s="9">
        <v>14746</v>
      </c>
      <c r="AU404" s="7">
        <v>1633.0049999999999</v>
      </c>
      <c r="AV404" s="7">
        <v>1781.4599999999998</v>
      </c>
      <c r="AW404" s="7">
        <v>5195.9249999999993</v>
      </c>
      <c r="AX404" s="14">
        <v>2405</v>
      </c>
      <c r="AY404" s="14">
        <v>1649</v>
      </c>
      <c r="AZ404" s="7">
        <v>1039.1849999999999</v>
      </c>
      <c r="BA404" s="7">
        <v>1336.0949999999998</v>
      </c>
      <c r="BB404" s="7">
        <v>1484.55</v>
      </c>
      <c r="BC404" s="7">
        <v>1781.4599999999998</v>
      </c>
      <c r="BD404" s="7">
        <v>593.81999999999994</v>
      </c>
      <c r="BE404" s="7">
        <v>14742.759999999998</v>
      </c>
      <c r="BF404" s="8">
        <v>3.2400000000016007</v>
      </c>
      <c r="BG404" s="8">
        <v>4156.74</v>
      </c>
      <c r="BH404" s="7">
        <v>452.4975</v>
      </c>
      <c r="BI404" s="8">
        <v>-4153.4999999999982</v>
      </c>
      <c r="BJ404" s="8">
        <v>-4605.9974999999986</v>
      </c>
    </row>
    <row r="405" spans="1:62" x14ac:dyDescent="0.45">
      <c r="A405" s="13" t="s">
        <v>2526</v>
      </c>
      <c r="B405" s="10" t="s">
        <v>18</v>
      </c>
      <c r="C405" s="10" t="s">
        <v>152</v>
      </c>
      <c r="D405" s="10">
        <v>2015</v>
      </c>
      <c r="E405" s="10" t="s">
        <v>151</v>
      </c>
      <c r="F405" s="10" t="s">
        <v>150</v>
      </c>
      <c r="G405" s="10" t="s">
        <v>149</v>
      </c>
      <c r="H405" s="10">
        <v>3</v>
      </c>
      <c r="I405" s="10">
        <v>29</v>
      </c>
      <c r="J405" s="10">
        <v>2015</v>
      </c>
      <c r="K405" s="12">
        <v>42092</v>
      </c>
      <c r="L405" s="12" t="s">
        <v>129</v>
      </c>
      <c r="M405" s="10">
        <v>1</v>
      </c>
      <c r="N405" s="10" t="s">
        <v>163</v>
      </c>
      <c r="O405" s="10" t="s">
        <v>11</v>
      </c>
      <c r="P405" s="10" t="s">
        <v>47</v>
      </c>
      <c r="Q405" s="10" t="s">
        <v>156</v>
      </c>
      <c r="R405" s="10" t="s">
        <v>53</v>
      </c>
      <c r="S405" s="10" t="s">
        <v>44</v>
      </c>
      <c r="T405" s="10" t="s">
        <v>40</v>
      </c>
      <c r="U405" s="10">
        <v>0</v>
      </c>
      <c r="V405" s="10">
        <v>0</v>
      </c>
      <c r="W405" s="10">
        <v>1</v>
      </c>
      <c r="X405" s="10">
        <v>1</v>
      </c>
      <c r="Y405" s="10">
        <v>1</v>
      </c>
      <c r="Z405" s="10">
        <v>1</v>
      </c>
      <c r="AA405" s="10">
        <v>1</v>
      </c>
      <c r="AB405" s="10">
        <v>1</v>
      </c>
      <c r="AC405">
        <v>0</v>
      </c>
      <c r="AD405" s="10">
        <v>0</v>
      </c>
      <c r="AE405" s="10">
        <v>425</v>
      </c>
      <c r="AF405" s="10">
        <v>640</v>
      </c>
      <c r="AG405">
        <v>710</v>
      </c>
      <c r="AH405">
        <v>420</v>
      </c>
      <c r="AI405">
        <v>550</v>
      </c>
      <c r="AJ405">
        <v>370</v>
      </c>
      <c r="AK405" s="20" t="s">
        <v>5</v>
      </c>
      <c r="AL405" s="10" t="s">
        <v>4</v>
      </c>
      <c r="AM405" s="10">
        <v>97</v>
      </c>
      <c r="AN405" s="10" t="s">
        <v>3</v>
      </c>
      <c r="AO405" s="10" t="s">
        <v>146</v>
      </c>
      <c r="AP405" s="10" t="s">
        <v>39</v>
      </c>
      <c r="AQ405" s="10" t="s">
        <v>19</v>
      </c>
      <c r="AR405" s="9">
        <v>15824</v>
      </c>
      <c r="AS405" s="14">
        <v>1754</v>
      </c>
      <c r="AT405" s="9">
        <v>14070</v>
      </c>
      <c r="AU405" s="7">
        <v>1510.6410000000001</v>
      </c>
      <c r="AV405" s="7">
        <v>1647.972</v>
      </c>
      <c r="AW405" s="7">
        <v>4806.585</v>
      </c>
      <c r="AX405" s="14">
        <v>3115</v>
      </c>
      <c r="AY405" s="14">
        <v>1490</v>
      </c>
      <c r="AZ405" s="7">
        <v>961.31700000000012</v>
      </c>
      <c r="BA405" s="7">
        <v>1235.979</v>
      </c>
      <c r="BB405" s="7">
        <v>1373.3100000000002</v>
      </c>
      <c r="BC405" s="7">
        <v>1647.972</v>
      </c>
      <c r="BD405" s="7">
        <v>549.32400000000007</v>
      </c>
      <c r="BE405" s="7">
        <v>14492.832</v>
      </c>
      <c r="BF405" s="8">
        <v>-422.83200000000033</v>
      </c>
      <c r="BG405" s="8">
        <v>3845.268</v>
      </c>
      <c r="BH405" s="7">
        <v>431.99520000000001</v>
      </c>
      <c r="BI405" s="8">
        <v>-4268.1000000000004</v>
      </c>
      <c r="BJ405" s="8">
        <v>-4700.0952000000007</v>
      </c>
    </row>
    <row r="406" spans="1:62" x14ac:dyDescent="0.45">
      <c r="A406" s="13" t="s">
        <v>2241</v>
      </c>
      <c r="B406" s="10" t="s">
        <v>1157</v>
      </c>
      <c r="C406" s="10" t="s">
        <v>1372</v>
      </c>
      <c r="D406" s="10">
        <v>2013</v>
      </c>
      <c r="E406" s="10" t="s">
        <v>1374</v>
      </c>
      <c r="F406" s="10" t="s">
        <v>505</v>
      </c>
      <c r="G406" s="10" t="s">
        <v>423</v>
      </c>
      <c r="H406" s="10">
        <v>3</v>
      </c>
      <c r="I406" s="10">
        <v>29</v>
      </c>
      <c r="J406" s="10">
        <v>2015</v>
      </c>
      <c r="K406" s="12">
        <v>42092</v>
      </c>
      <c r="L406" s="12" t="s">
        <v>129</v>
      </c>
      <c r="M406" s="10">
        <v>1</v>
      </c>
      <c r="N406" s="10" t="s">
        <v>25</v>
      </c>
      <c r="O406" s="10" t="s">
        <v>434</v>
      </c>
      <c r="P406" s="10" t="s">
        <v>47</v>
      </c>
      <c r="Q406" s="10" t="s">
        <v>156</v>
      </c>
      <c r="R406" s="10" t="s">
        <v>49</v>
      </c>
      <c r="S406" s="10" t="s">
        <v>7</v>
      </c>
      <c r="T406" s="10" t="s">
        <v>40</v>
      </c>
      <c r="U406" s="10">
        <v>1</v>
      </c>
      <c r="V406" s="10">
        <v>0</v>
      </c>
      <c r="W406" s="10">
        <v>1</v>
      </c>
      <c r="X406" s="10">
        <v>1</v>
      </c>
      <c r="Y406" s="10">
        <v>0</v>
      </c>
      <c r="Z406" s="10">
        <v>0</v>
      </c>
      <c r="AA406" s="10">
        <v>1</v>
      </c>
      <c r="AB406" s="10">
        <v>0</v>
      </c>
      <c r="AC406">
        <v>825</v>
      </c>
      <c r="AD406" s="10">
        <v>0</v>
      </c>
      <c r="AE406" s="10">
        <v>425</v>
      </c>
      <c r="AF406" s="10">
        <v>640</v>
      </c>
      <c r="AG406">
        <v>0</v>
      </c>
      <c r="AH406">
        <v>0</v>
      </c>
      <c r="AI406">
        <v>550</v>
      </c>
      <c r="AJ406">
        <v>0</v>
      </c>
      <c r="AK406" s="20" t="s">
        <v>5</v>
      </c>
      <c r="AL406" s="10" t="s">
        <v>562</v>
      </c>
      <c r="AM406" s="10">
        <v>31</v>
      </c>
      <c r="AN406" s="10" t="s">
        <v>155</v>
      </c>
      <c r="AO406" s="10" t="s">
        <v>422</v>
      </c>
      <c r="AP406" s="10" t="s">
        <v>27</v>
      </c>
      <c r="AQ406" s="10" t="s">
        <v>31</v>
      </c>
      <c r="AR406" s="9">
        <v>38125</v>
      </c>
      <c r="AS406" s="14">
        <v>1030</v>
      </c>
      <c r="AT406" s="9">
        <v>37095</v>
      </c>
      <c r="AU406" s="7">
        <v>2711.0819999999999</v>
      </c>
      <c r="AV406" s="7">
        <v>2957.5439999999999</v>
      </c>
      <c r="AW406" s="7">
        <v>8626.17</v>
      </c>
      <c r="AX406" s="14">
        <v>2440</v>
      </c>
      <c r="AY406" s="14">
        <v>1567</v>
      </c>
      <c r="AZ406" s="7">
        <v>1725.2340000000002</v>
      </c>
      <c r="BA406" s="7">
        <v>2218.1579999999999</v>
      </c>
      <c r="BB406" s="7">
        <v>2464.6200000000003</v>
      </c>
      <c r="BC406" s="7">
        <v>2957.5439999999999</v>
      </c>
      <c r="BD406" s="7">
        <v>985.84800000000007</v>
      </c>
      <c r="BE406" s="7">
        <v>21752.263999999999</v>
      </c>
      <c r="BF406" s="8">
        <v>15342.736000000001</v>
      </c>
      <c r="BG406" s="8">
        <v>6900.9359999999997</v>
      </c>
      <c r="BH406" s="7">
        <v>2947.0625000000005</v>
      </c>
      <c r="BI406" s="8">
        <v>8441.8000000000011</v>
      </c>
      <c r="BJ406" s="8">
        <v>5494.7375000000011</v>
      </c>
    </row>
    <row r="407" spans="1:62" x14ac:dyDescent="0.45">
      <c r="A407" s="13" t="s">
        <v>2232</v>
      </c>
      <c r="B407" s="10" t="s">
        <v>1157</v>
      </c>
      <c r="C407" s="10" t="s">
        <v>1372</v>
      </c>
      <c r="D407" s="10">
        <v>2013</v>
      </c>
      <c r="E407" s="10" t="s">
        <v>1371</v>
      </c>
      <c r="F407" s="10" t="s">
        <v>505</v>
      </c>
      <c r="G407" s="10" t="s">
        <v>423</v>
      </c>
      <c r="H407" s="10">
        <v>3</v>
      </c>
      <c r="I407" s="10">
        <v>29</v>
      </c>
      <c r="J407" s="10">
        <v>2015</v>
      </c>
      <c r="K407" s="12">
        <v>42092</v>
      </c>
      <c r="L407" s="12" t="s">
        <v>129</v>
      </c>
      <c r="M407" s="10">
        <v>1</v>
      </c>
      <c r="N407" s="10" t="s">
        <v>12</v>
      </c>
      <c r="O407" s="10" t="s">
        <v>504</v>
      </c>
      <c r="P407" s="10" t="s">
        <v>10</v>
      </c>
      <c r="Q407" s="10" t="s">
        <v>147</v>
      </c>
      <c r="R407" s="10" t="s">
        <v>8</v>
      </c>
      <c r="S407" s="10" t="s">
        <v>60</v>
      </c>
      <c r="T407" s="10" t="s">
        <v>40</v>
      </c>
      <c r="U407" s="10">
        <v>0</v>
      </c>
      <c r="V407" s="10">
        <v>0</v>
      </c>
      <c r="W407" s="10">
        <v>1</v>
      </c>
      <c r="X407" s="10">
        <v>1</v>
      </c>
      <c r="Y407" s="10">
        <v>1</v>
      </c>
      <c r="Z407" s="10">
        <v>0</v>
      </c>
      <c r="AA407" s="10">
        <v>0</v>
      </c>
      <c r="AB407" s="10">
        <v>0</v>
      </c>
      <c r="AC407">
        <v>0</v>
      </c>
      <c r="AD407" s="10">
        <v>0</v>
      </c>
      <c r="AE407" s="10">
        <v>425</v>
      </c>
      <c r="AF407" s="10">
        <v>640</v>
      </c>
      <c r="AG407">
        <v>710</v>
      </c>
      <c r="AH407">
        <v>0</v>
      </c>
      <c r="AI407">
        <v>0</v>
      </c>
      <c r="AJ407">
        <v>0</v>
      </c>
      <c r="AK407" s="20" t="s">
        <v>651</v>
      </c>
      <c r="AL407" s="10" t="s">
        <v>729</v>
      </c>
      <c r="AM407" s="10">
        <v>59</v>
      </c>
      <c r="AN407" s="10" t="s">
        <v>502</v>
      </c>
      <c r="AO407" s="10" t="s">
        <v>501</v>
      </c>
      <c r="AP407" s="10" t="s">
        <v>39</v>
      </c>
      <c r="AQ407" s="10" t="s">
        <v>31</v>
      </c>
      <c r="AR407" s="9">
        <v>38443</v>
      </c>
      <c r="AS407" s="14">
        <v>1843</v>
      </c>
      <c r="AT407" s="9">
        <v>36600</v>
      </c>
      <c r="AU407" s="7">
        <v>2518.7579999999998</v>
      </c>
      <c r="AV407" s="7">
        <v>2747.7359999999999</v>
      </c>
      <c r="AW407" s="7">
        <v>8014.23</v>
      </c>
      <c r="AX407" s="14">
        <v>1775</v>
      </c>
      <c r="AY407" s="14">
        <v>1649</v>
      </c>
      <c r="AZ407" s="7">
        <v>1602.846</v>
      </c>
      <c r="BA407" s="7">
        <v>2060.8019999999997</v>
      </c>
      <c r="BB407" s="7">
        <v>2289.7800000000002</v>
      </c>
      <c r="BC407" s="7">
        <v>2747.7359999999999</v>
      </c>
      <c r="BD407" s="7">
        <v>915.91200000000003</v>
      </c>
      <c r="BE407" s="7">
        <v>19910.415999999997</v>
      </c>
      <c r="BF407" s="8">
        <v>16689.584000000003</v>
      </c>
      <c r="BG407" s="8">
        <v>6411.384</v>
      </c>
      <c r="BH407" s="7">
        <v>1979.8145000000002</v>
      </c>
      <c r="BI407" s="8">
        <v>10278.200000000003</v>
      </c>
      <c r="BJ407" s="8">
        <v>8298.3855000000021</v>
      </c>
    </row>
    <row r="408" spans="1:62" x14ac:dyDescent="0.45">
      <c r="A408" s="13" t="s">
        <v>2105</v>
      </c>
      <c r="B408" s="10" t="s">
        <v>1157</v>
      </c>
      <c r="C408" s="10" t="s">
        <v>1261</v>
      </c>
      <c r="D408" s="10">
        <v>2015</v>
      </c>
      <c r="E408" s="10" t="s">
        <v>1263</v>
      </c>
      <c r="F408" s="10" t="s">
        <v>15</v>
      </c>
      <c r="G408" s="10" t="s">
        <v>14</v>
      </c>
      <c r="H408" s="10">
        <v>3</v>
      </c>
      <c r="I408" s="10">
        <v>29</v>
      </c>
      <c r="J408" s="10">
        <v>2015</v>
      </c>
      <c r="K408" s="12">
        <v>42092</v>
      </c>
      <c r="L408" s="12" t="s">
        <v>129</v>
      </c>
      <c r="M408" s="10">
        <v>1</v>
      </c>
      <c r="N408" s="10" t="s">
        <v>12</v>
      </c>
      <c r="O408" s="10" t="s">
        <v>24</v>
      </c>
      <c r="P408" s="10" t="s">
        <v>71</v>
      </c>
      <c r="Q408" s="10" t="s">
        <v>9</v>
      </c>
      <c r="R408" s="10" t="s">
        <v>33</v>
      </c>
      <c r="S408" s="10" t="s">
        <v>60</v>
      </c>
      <c r="T408" s="10" t="s">
        <v>40</v>
      </c>
      <c r="U408" s="10">
        <v>1</v>
      </c>
      <c r="V408" s="10">
        <v>0</v>
      </c>
      <c r="W408" s="10">
        <v>1</v>
      </c>
      <c r="X408" s="10">
        <v>0</v>
      </c>
      <c r="Y408" s="10">
        <v>1</v>
      </c>
      <c r="Z408" s="10">
        <v>1</v>
      </c>
      <c r="AA408" s="10">
        <v>1</v>
      </c>
      <c r="AB408" s="10">
        <v>1</v>
      </c>
      <c r="AC408">
        <v>825</v>
      </c>
      <c r="AD408" s="10">
        <v>0</v>
      </c>
      <c r="AE408" s="10">
        <v>425</v>
      </c>
      <c r="AF408" s="10">
        <v>0</v>
      </c>
      <c r="AG408">
        <v>710</v>
      </c>
      <c r="AH408">
        <v>420</v>
      </c>
      <c r="AI408">
        <v>550</v>
      </c>
      <c r="AJ408">
        <v>370</v>
      </c>
      <c r="AK408" s="20" t="s">
        <v>651</v>
      </c>
      <c r="AL408" s="10" t="s">
        <v>656</v>
      </c>
      <c r="AM408" s="10">
        <v>177</v>
      </c>
      <c r="AN408" s="10" t="s">
        <v>502</v>
      </c>
      <c r="AO408" s="10" t="s">
        <v>501</v>
      </c>
      <c r="AP408" s="10" t="s">
        <v>27</v>
      </c>
      <c r="AQ408" s="10" t="s">
        <v>31</v>
      </c>
      <c r="AR408" s="9">
        <v>39089</v>
      </c>
      <c r="AS408" s="14">
        <v>4917</v>
      </c>
      <c r="AT408" s="9">
        <v>34172</v>
      </c>
      <c r="AU408" s="7">
        <v>4084.8004999999994</v>
      </c>
      <c r="AV408" s="7">
        <v>4456.1459999999997</v>
      </c>
      <c r="AW408" s="7">
        <v>12997.092499999997</v>
      </c>
      <c r="AX408" s="14">
        <v>3300</v>
      </c>
      <c r="AY408" s="14">
        <v>1270</v>
      </c>
      <c r="AZ408" s="7">
        <v>2599.4184999999998</v>
      </c>
      <c r="BA408" s="7">
        <v>3342.1094999999996</v>
      </c>
      <c r="BB408" s="7">
        <v>3713.4549999999999</v>
      </c>
      <c r="BC408" s="7">
        <v>4456.1459999999997</v>
      </c>
      <c r="BD408" s="7">
        <v>1485.3819999999998</v>
      </c>
      <c r="BE408" s="7">
        <v>31306.875999999997</v>
      </c>
      <c r="BF408" s="8">
        <v>2865.1240000000034</v>
      </c>
      <c r="BG408" s="8">
        <v>10397.673999999999</v>
      </c>
      <c r="BH408" s="7">
        <v>4311.5167000000001</v>
      </c>
      <c r="BI408" s="8">
        <v>-7532.5499999999956</v>
      </c>
      <c r="BJ408" s="8">
        <v>-11844.066699999996</v>
      </c>
    </row>
    <row r="409" spans="1:62" x14ac:dyDescent="0.45">
      <c r="A409" s="13" t="s">
        <v>2104</v>
      </c>
      <c r="B409" s="10" t="s">
        <v>1157</v>
      </c>
      <c r="C409" s="10" t="s">
        <v>1261</v>
      </c>
      <c r="D409" s="10">
        <v>2015</v>
      </c>
      <c r="E409" s="10" t="s">
        <v>1263</v>
      </c>
      <c r="F409" s="10" t="s">
        <v>15</v>
      </c>
      <c r="G409" s="10" t="s">
        <v>14</v>
      </c>
      <c r="H409" s="10">
        <v>3</v>
      </c>
      <c r="I409" s="10">
        <v>29</v>
      </c>
      <c r="J409" s="10">
        <v>2015</v>
      </c>
      <c r="K409" s="12">
        <v>42092</v>
      </c>
      <c r="L409" s="12" t="s">
        <v>129</v>
      </c>
      <c r="M409" s="10">
        <v>1</v>
      </c>
      <c r="N409" s="10" t="s">
        <v>12</v>
      </c>
      <c r="O409" s="10" t="s">
        <v>131</v>
      </c>
      <c r="P409" s="10" t="s">
        <v>62</v>
      </c>
      <c r="Q409" s="10" t="s">
        <v>46</v>
      </c>
      <c r="R409" s="10" t="s">
        <v>77</v>
      </c>
      <c r="S409" s="10" t="s">
        <v>44</v>
      </c>
      <c r="T409" s="10" t="s">
        <v>40</v>
      </c>
      <c r="U409" s="10">
        <v>1</v>
      </c>
      <c r="V409" s="10">
        <v>0</v>
      </c>
      <c r="W409" s="10">
        <v>1</v>
      </c>
      <c r="X409" s="10">
        <v>1</v>
      </c>
      <c r="Y409" s="10">
        <v>0</v>
      </c>
      <c r="Z409" s="10">
        <v>1</v>
      </c>
      <c r="AA409" s="10">
        <v>1</v>
      </c>
      <c r="AB409" s="10">
        <v>1</v>
      </c>
      <c r="AC409">
        <v>825</v>
      </c>
      <c r="AD409" s="10">
        <v>0</v>
      </c>
      <c r="AE409" s="10">
        <v>425</v>
      </c>
      <c r="AF409" s="10">
        <v>640</v>
      </c>
      <c r="AG409">
        <v>0</v>
      </c>
      <c r="AH409">
        <v>420</v>
      </c>
      <c r="AI409">
        <v>550</v>
      </c>
      <c r="AJ409">
        <v>370</v>
      </c>
      <c r="AK409" s="19" t="s">
        <v>5</v>
      </c>
      <c r="AL409" s="10" t="s">
        <v>686</v>
      </c>
      <c r="AM409" s="10">
        <v>84</v>
      </c>
      <c r="AN409" s="10" t="s">
        <v>155</v>
      </c>
      <c r="AO409" s="10" t="s">
        <v>422</v>
      </c>
      <c r="AP409" s="10" t="s">
        <v>1</v>
      </c>
      <c r="AQ409" s="10" t="s">
        <v>102</v>
      </c>
      <c r="AR409" s="9">
        <v>37247</v>
      </c>
      <c r="AS409" s="14">
        <v>3572</v>
      </c>
      <c r="AT409" s="9">
        <v>33675</v>
      </c>
      <c r="AU409" s="7">
        <v>3892.3115000000003</v>
      </c>
      <c r="AV409" s="7">
        <v>4246.1580000000004</v>
      </c>
      <c r="AW409" s="7">
        <v>12384.627500000001</v>
      </c>
      <c r="AX409" s="14">
        <v>3230</v>
      </c>
      <c r="AY409" s="14">
        <v>1110</v>
      </c>
      <c r="AZ409" s="7">
        <v>2476.9255000000003</v>
      </c>
      <c r="BA409" s="7">
        <v>3184.6185</v>
      </c>
      <c r="BB409" s="7">
        <v>3538.4650000000001</v>
      </c>
      <c r="BC409" s="7">
        <v>4246.1580000000004</v>
      </c>
      <c r="BD409" s="7">
        <v>1415.3860000000002</v>
      </c>
      <c r="BE409" s="7">
        <v>29816.948</v>
      </c>
      <c r="BF409" s="8">
        <v>3858.0519999999997</v>
      </c>
      <c r="BG409" s="8">
        <v>9907.7020000000011</v>
      </c>
      <c r="BH409" s="7">
        <v>946.07380000000001</v>
      </c>
      <c r="BI409" s="8">
        <v>-6049.6500000000015</v>
      </c>
      <c r="BJ409" s="8">
        <v>-6995.7238000000016</v>
      </c>
    </row>
    <row r="410" spans="1:62" x14ac:dyDescent="0.45">
      <c r="A410" s="13" t="s">
        <v>2103</v>
      </c>
      <c r="B410" s="10" t="s">
        <v>1157</v>
      </c>
      <c r="C410" s="10" t="s">
        <v>1261</v>
      </c>
      <c r="D410" s="10">
        <v>2015</v>
      </c>
      <c r="E410" s="10" t="s">
        <v>1260</v>
      </c>
      <c r="F410" s="10" t="s">
        <v>15</v>
      </c>
      <c r="G410" s="10" t="s">
        <v>14</v>
      </c>
      <c r="H410" s="10">
        <v>3</v>
      </c>
      <c r="I410" s="10">
        <v>29</v>
      </c>
      <c r="J410" s="10">
        <v>2015</v>
      </c>
      <c r="K410" s="12">
        <v>42092</v>
      </c>
      <c r="L410" s="12" t="s">
        <v>129</v>
      </c>
      <c r="M410" s="10">
        <v>1</v>
      </c>
      <c r="N410" s="10" t="s">
        <v>25</v>
      </c>
      <c r="O410" s="10" t="s">
        <v>41</v>
      </c>
      <c r="P410" s="10" t="s">
        <v>23</v>
      </c>
      <c r="Q410" s="10" t="s">
        <v>22</v>
      </c>
      <c r="R410" s="10" t="s">
        <v>53</v>
      </c>
      <c r="S410" s="10" t="s">
        <v>7</v>
      </c>
      <c r="T410" s="10" t="s">
        <v>40</v>
      </c>
      <c r="U410" s="10">
        <v>1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1</v>
      </c>
      <c r="AC410">
        <v>825</v>
      </c>
      <c r="AD410" s="10">
        <v>0</v>
      </c>
      <c r="AE410" s="10">
        <v>0</v>
      </c>
      <c r="AF410" s="10">
        <v>0</v>
      </c>
      <c r="AG410">
        <v>0</v>
      </c>
      <c r="AH410">
        <v>0</v>
      </c>
      <c r="AI410">
        <v>0</v>
      </c>
      <c r="AJ410">
        <v>370</v>
      </c>
      <c r="AK410" s="20" t="s">
        <v>651</v>
      </c>
      <c r="AL410" s="10" t="s">
        <v>729</v>
      </c>
      <c r="AM410" s="10">
        <v>272</v>
      </c>
      <c r="AN410" s="10" t="s">
        <v>155</v>
      </c>
      <c r="AO410" s="10" t="s">
        <v>422</v>
      </c>
      <c r="AP410" s="10" t="s">
        <v>27</v>
      </c>
      <c r="AQ410" s="10" t="s">
        <v>31</v>
      </c>
      <c r="AR410" s="9">
        <v>38751</v>
      </c>
      <c r="AS410" s="14">
        <v>2755</v>
      </c>
      <c r="AT410" s="9">
        <v>35996</v>
      </c>
      <c r="AU410" s="7">
        <v>4049.4794999999999</v>
      </c>
      <c r="AV410" s="7">
        <v>4417.6139999999996</v>
      </c>
      <c r="AW410" s="7">
        <v>12884.707499999999</v>
      </c>
      <c r="AX410" s="14">
        <v>1195</v>
      </c>
      <c r="AY410" s="14">
        <v>1795</v>
      </c>
      <c r="AZ410" s="7">
        <v>2576.9414999999999</v>
      </c>
      <c r="BA410" s="7">
        <v>3313.2104999999997</v>
      </c>
      <c r="BB410" s="7">
        <v>3681.3449999999998</v>
      </c>
      <c r="BC410" s="7">
        <v>4417.6139999999996</v>
      </c>
      <c r="BD410" s="7">
        <v>1472.538</v>
      </c>
      <c r="BE410" s="7">
        <v>29495.684000000001</v>
      </c>
      <c r="BF410" s="8">
        <v>6500.3159999999989</v>
      </c>
      <c r="BG410" s="8">
        <v>10307.766</v>
      </c>
      <c r="BH410" s="7">
        <v>1995.6765000000003</v>
      </c>
      <c r="BI410" s="8">
        <v>-3807.4500000000007</v>
      </c>
      <c r="BJ410" s="8">
        <v>-5803.1265000000012</v>
      </c>
    </row>
    <row r="411" spans="1:62" x14ac:dyDescent="0.45">
      <c r="A411" s="13" t="s">
        <v>2102</v>
      </c>
      <c r="B411" s="10" t="s">
        <v>1157</v>
      </c>
      <c r="C411" s="10" t="s">
        <v>1261</v>
      </c>
      <c r="D411" s="10">
        <v>2015</v>
      </c>
      <c r="E411" s="10" t="s">
        <v>1260</v>
      </c>
      <c r="F411" s="10" t="s">
        <v>15</v>
      </c>
      <c r="G411" s="10" t="s">
        <v>14</v>
      </c>
      <c r="H411" s="10">
        <v>3</v>
      </c>
      <c r="I411" s="10">
        <v>29</v>
      </c>
      <c r="J411" s="10">
        <v>2015</v>
      </c>
      <c r="K411" s="12">
        <v>42092</v>
      </c>
      <c r="L411" s="12" t="s">
        <v>129</v>
      </c>
      <c r="M411" s="10">
        <v>1</v>
      </c>
      <c r="N411" s="10" t="s">
        <v>12</v>
      </c>
      <c r="O411" s="10" t="s">
        <v>243</v>
      </c>
      <c r="P411" s="10" t="s">
        <v>104</v>
      </c>
      <c r="Q411" s="10" t="s">
        <v>9</v>
      </c>
      <c r="R411" s="10" t="s">
        <v>70</v>
      </c>
      <c r="S411" s="10" t="s">
        <v>44</v>
      </c>
      <c r="T411" s="10" t="s">
        <v>40</v>
      </c>
      <c r="U411" s="10">
        <v>0</v>
      </c>
      <c r="V411" s="10">
        <v>0</v>
      </c>
      <c r="W411" s="10">
        <v>0</v>
      </c>
      <c r="X411" s="10">
        <v>1</v>
      </c>
      <c r="Y411" s="10">
        <v>0</v>
      </c>
      <c r="Z411" s="10">
        <v>0</v>
      </c>
      <c r="AA411" s="10">
        <v>1</v>
      </c>
      <c r="AB411" s="10">
        <v>1</v>
      </c>
      <c r="AC411">
        <v>0</v>
      </c>
      <c r="AD411" s="10">
        <v>0</v>
      </c>
      <c r="AE411" s="10">
        <v>0</v>
      </c>
      <c r="AF411" s="10">
        <v>640</v>
      </c>
      <c r="AG411">
        <v>0</v>
      </c>
      <c r="AH411">
        <v>0</v>
      </c>
      <c r="AI411">
        <v>550</v>
      </c>
      <c r="AJ411">
        <v>370</v>
      </c>
      <c r="AK411" s="20" t="s">
        <v>651</v>
      </c>
      <c r="AL411" s="10" t="s">
        <v>764</v>
      </c>
      <c r="AM411" s="10">
        <v>108</v>
      </c>
      <c r="AN411" s="10" t="s">
        <v>502</v>
      </c>
      <c r="AO411" s="10" t="s">
        <v>501</v>
      </c>
      <c r="AP411" s="10" t="s">
        <v>39</v>
      </c>
      <c r="AQ411" s="10" t="s">
        <v>102</v>
      </c>
      <c r="AR411" s="9">
        <v>39421</v>
      </c>
      <c r="AS411" s="14">
        <v>3971</v>
      </c>
      <c r="AT411" s="9">
        <v>35450</v>
      </c>
      <c r="AU411" s="7">
        <v>4119.4944999999998</v>
      </c>
      <c r="AV411" s="7">
        <v>4493.9939999999997</v>
      </c>
      <c r="AW411" s="7">
        <v>13107.482499999998</v>
      </c>
      <c r="AX411" s="14">
        <v>1560</v>
      </c>
      <c r="AY411" s="14">
        <v>1795</v>
      </c>
      <c r="AZ411" s="7">
        <v>2621.4965000000002</v>
      </c>
      <c r="BA411" s="7">
        <v>3370.4954999999995</v>
      </c>
      <c r="BB411" s="7">
        <v>3744.9949999999999</v>
      </c>
      <c r="BC411" s="7">
        <v>4493.9939999999997</v>
      </c>
      <c r="BD411" s="7">
        <v>1497.9979999999998</v>
      </c>
      <c r="BE411" s="7">
        <v>30318.964</v>
      </c>
      <c r="BF411" s="8">
        <v>5131.0360000000001</v>
      </c>
      <c r="BG411" s="8">
        <v>10485.985999999999</v>
      </c>
      <c r="BH411" s="7">
        <v>5416.4453999999996</v>
      </c>
      <c r="BI411" s="8">
        <v>-5354.9499999999989</v>
      </c>
      <c r="BJ411" s="8">
        <v>-10771.395399999998</v>
      </c>
    </row>
    <row r="412" spans="1:62" x14ac:dyDescent="0.45">
      <c r="A412" s="13" t="s">
        <v>2066</v>
      </c>
      <c r="B412" s="10" t="s">
        <v>1157</v>
      </c>
      <c r="C412" s="10" t="s">
        <v>1197</v>
      </c>
      <c r="D412" s="10">
        <v>2012</v>
      </c>
      <c r="E412" s="10" t="s">
        <v>1199</v>
      </c>
      <c r="F412" s="10" t="s">
        <v>505</v>
      </c>
      <c r="G412" s="10" t="s">
        <v>835</v>
      </c>
      <c r="H412" s="10">
        <v>3</v>
      </c>
      <c r="I412" s="10">
        <v>29</v>
      </c>
      <c r="J412" s="10">
        <v>2015</v>
      </c>
      <c r="K412" s="12">
        <v>42092</v>
      </c>
      <c r="L412" s="12" t="s">
        <v>129</v>
      </c>
      <c r="M412" s="10">
        <v>1</v>
      </c>
      <c r="N412" s="10" t="s">
        <v>12</v>
      </c>
      <c r="O412" s="10" t="s">
        <v>512</v>
      </c>
      <c r="P412" s="10" t="s">
        <v>37</v>
      </c>
      <c r="Q412" s="10" t="s">
        <v>46</v>
      </c>
      <c r="R412" s="10" t="s">
        <v>29</v>
      </c>
      <c r="S412" s="10" t="s">
        <v>44</v>
      </c>
      <c r="T412" s="10" t="s">
        <v>40</v>
      </c>
      <c r="U412" s="10">
        <v>0</v>
      </c>
      <c r="V412" s="10">
        <v>0</v>
      </c>
      <c r="W412" s="10">
        <v>1</v>
      </c>
      <c r="X412" s="10">
        <v>1</v>
      </c>
      <c r="Y412" s="10">
        <v>1</v>
      </c>
      <c r="Z412" s="10">
        <v>1</v>
      </c>
      <c r="AA412" s="10">
        <v>0</v>
      </c>
      <c r="AB412" s="10">
        <v>0</v>
      </c>
      <c r="AC412">
        <v>0</v>
      </c>
      <c r="AD412" s="10">
        <v>0</v>
      </c>
      <c r="AE412" s="10">
        <v>425</v>
      </c>
      <c r="AF412" s="10">
        <v>640</v>
      </c>
      <c r="AG412">
        <v>710</v>
      </c>
      <c r="AH412">
        <v>420</v>
      </c>
      <c r="AI412">
        <v>0</v>
      </c>
      <c r="AJ412">
        <v>0</v>
      </c>
      <c r="AK412" s="15" t="s">
        <v>5</v>
      </c>
      <c r="AL412" s="10" t="s">
        <v>562</v>
      </c>
      <c r="AM412" s="10">
        <v>4</v>
      </c>
      <c r="AN412" s="10" t="s">
        <v>155</v>
      </c>
      <c r="AO412" s="10" t="s">
        <v>422</v>
      </c>
      <c r="AP412" s="10" t="s">
        <v>27</v>
      </c>
      <c r="AQ412" s="10" t="s">
        <v>0</v>
      </c>
      <c r="AR412" s="9">
        <v>44468</v>
      </c>
      <c r="AS412" s="14">
        <v>2249</v>
      </c>
      <c r="AT412" s="9">
        <v>42219</v>
      </c>
      <c r="AU412" s="7">
        <v>2934.8879999999999</v>
      </c>
      <c r="AV412" s="7">
        <v>3201.6959999999999</v>
      </c>
      <c r="AW412" s="7">
        <v>9338.2799999999988</v>
      </c>
      <c r="AX412" s="14">
        <v>2195</v>
      </c>
      <c r="AY412" s="14">
        <v>1110</v>
      </c>
      <c r="AZ412" s="7">
        <v>1867.6560000000002</v>
      </c>
      <c r="BA412" s="7">
        <v>2401.2719999999999</v>
      </c>
      <c r="BB412" s="7">
        <v>2668.08</v>
      </c>
      <c r="BC412" s="7">
        <v>3201.6959999999999</v>
      </c>
      <c r="BD412" s="7">
        <v>1067.232</v>
      </c>
      <c r="BE412" s="7">
        <v>22515.175999999999</v>
      </c>
      <c r="BF412" s="8">
        <v>19703.824000000001</v>
      </c>
      <c r="BG412" s="8">
        <v>7470.6239999999998</v>
      </c>
      <c r="BH412" s="7">
        <v>3437.3764000000006</v>
      </c>
      <c r="BI412" s="8">
        <v>12233.2</v>
      </c>
      <c r="BJ412" s="8">
        <v>8795.8235999999997</v>
      </c>
    </row>
    <row r="413" spans="1:62" x14ac:dyDescent="0.45">
      <c r="A413" s="13" t="s">
        <v>2064</v>
      </c>
      <c r="B413" s="10" t="s">
        <v>1157</v>
      </c>
      <c r="C413" s="10" t="s">
        <v>1197</v>
      </c>
      <c r="D413" s="10">
        <v>2012</v>
      </c>
      <c r="E413" s="10" t="s">
        <v>1196</v>
      </c>
      <c r="F413" s="10" t="s">
        <v>505</v>
      </c>
      <c r="G413" s="10" t="s">
        <v>835</v>
      </c>
      <c r="H413" s="10">
        <v>3</v>
      </c>
      <c r="I413" s="10">
        <v>29</v>
      </c>
      <c r="J413" s="10">
        <v>2015</v>
      </c>
      <c r="K413" s="12">
        <v>42092</v>
      </c>
      <c r="L413" s="12" t="s">
        <v>129</v>
      </c>
      <c r="M413" s="10">
        <v>1</v>
      </c>
      <c r="N413" s="10" t="s">
        <v>25</v>
      </c>
      <c r="O413" s="10" t="s">
        <v>517</v>
      </c>
      <c r="P413" s="10" t="s">
        <v>10</v>
      </c>
      <c r="Q413" s="10" t="s">
        <v>46</v>
      </c>
      <c r="R413" s="10" t="s">
        <v>49</v>
      </c>
      <c r="S413" s="10" t="s">
        <v>7</v>
      </c>
      <c r="T413" s="10" t="s">
        <v>40</v>
      </c>
      <c r="U413" s="10">
        <v>0</v>
      </c>
      <c r="V413" s="10">
        <v>0</v>
      </c>
      <c r="W413" s="10">
        <v>0</v>
      </c>
      <c r="X413" s="10">
        <v>0</v>
      </c>
      <c r="Y413" s="10">
        <v>1</v>
      </c>
      <c r="Z413" s="10">
        <v>0</v>
      </c>
      <c r="AA413" s="10">
        <v>1</v>
      </c>
      <c r="AB413" s="10">
        <v>0</v>
      </c>
      <c r="AC413">
        <v>0</v>
      </c>
      <c r="AD413" s="10">
        <v>0</v>
      </c>
      <c r="AE413" s="10">
        <v>0</v>
      </c>
      <c r="AF413" s="10">
        <v>0</v>
      </c>
      <c r="AG413">
        <v>710</v>
      </c>
      <c r="AH413">
        <v>0</v>
      </c>
      <c r="AI413">
        <v>550</v>
      </c>
      <c r="AJ413">
        <v>0</v>
      </c>
      <c r="AK413" s="20" t="s">
        <v>5</v>
      </c>
      <c r="AL413" s="10" t="s">
        <v>562</v>
      </c>
      <c r="AM413" s="10">
        <v>37</v>
      </c>
      <c r="AN413" s="10" t="s">
        <v>502</v>
      </c>
      <c r="AO413" s="10" t="s">
        <v>501</v>
      </c>
      <c r="AP413" s="10" t="s">
        <v>1</v>
      </c>
      <c r="AQ413" s="10" t="s">
        <v>19</v>
      </c>
      <c r="AR413" s="9">
        <v>44285</v>
      </c>
      <c r="AS413" s="14">
        <v>1536</v>
      </c>
      <c r="AT413" s="9">
        <v>42749</v>
      </c>
      <c r="AU413" s="7">
        <v>2922.81</v>
      </c>
      <c r="AV413" s="7">
        <v>3188.52</v>
      </c>
      <c r="AW413" s="7">
        <v>9299.8499999999985</v>
      </c>
      <c r="AX413" s="14">
        <v>1260</v>
      </c>
      <c r="AY413" s="14">
        <v>1795</v>
      </c>
      <c r="AZ413" s="7">
        <v>1859.9700000000003</v>
      </c>
      <c r="BA413" s="7">
        <v>2391.39</v>
      </c>
      <c r="BB413" s="7">
        <v>2657.1000000000004</v>
      </c>
      <c r="BC413" s="7">
        <v>3188.52</v>
      </c>
      <c r="BD413" s="7">
        <v>1062.8399999999999</v>
      </c>
      <c r="BE413" s="7">
        <v>22186.119999999995</v>
      </c>
      <c r="BF413" s="8">
        <v>20562.880000000005</v>
      </c>
      <c r="BG413" s="8">
        <v>7439.8799999999992</v>
      </c>
      <c r="BH413" s="7">
        <v>3423.2305000000001</v>
      </c>
      <c r="BI413" s="8">
        <v>13123.000000000005</v>
      </c>
      <c r="BJ413" s="8">
        <v>9699.7695000000058</v>
      </c>
    </row>
    <row r="414" spans="1:62" x14ac:dyDescent="0.45">
      <c r="A414" s="13" t="s">
        <v>2012</v>
      </c>
      <c r="B414" s="10" t="s">
        <v>1157</v>
      </c>
      <c r="C414" s="10" t="s">
        <v>1156</v>
      </c>
      <c r="D414" s="10">
        <v>2014</v>
      </c>
      <c r="E414" s="10" t="s">
        <v>1160</v>
      </c>
      <c r="F414" s="10" t="s">
        <v>1159</v>
      </c>
      <c r="G414" s="10" t="s">
        <v>149</v>
      </c>
      <c r="H414" s="10">
        <v>3</v>
      </c>
      <c r="I414" s="10">
        <v>29</v>
      </c>
      <c r="J414" s="10">
        <v>2015</v>
      </c>
      <c r="K414" s="12">
        <v>42092</v>
      </c>
      <c r="L414" s="12" t="s">
        <v>129</v>
      </c>
      <c r="M414" s="10">
        <v>1</v>
      </c>
      <c r="N414" s="10" t="s">
        <v>12</v>
      </c>
      <c r="O414" s="10" t="s">
        <v>131</v>
      </c>
      <c r="P414" s="10" t="s">
        <v>37</v>
      </c>
      <c r="Q414" s="11" t="s">
        <v>156</v>
      </c>
      <c r="R414" s="10" t="s">
        <v>53</v>
      </c>
      <c r="S414" s="11" t="s">
        <v>60</v>
      </c>
      <c r="T414" s="10" t="s">
        <v>40</v>
      </c>
      <c r="U414" s="10">
        <v>1</v>
      </c>
      <c r="V414" s="10">
        <v>0</v>
      </c>
      <c r="W414" s="10">
        <v>0</v>
      </c>
      <c r="X414" s="10">
        <v>0</v>
      </c>
      <c r="Y414" s="10">
        <v>1</v>
      </c>
      <c r="Z414" s="10">
        <v>1</v>
      </c>
      <c r="AA414" s="10">
        <v>1</v>
      </c>
      <c r="AB414" s="10">
        <v>1</v>
      </c>
      <c r="AC414">
        <v>825</v>
      </c>
      <c r="AD414" s="10">
        <v>0</v>
      </c>
      <c r="AE414" s="10">
        <v>0</v>
      </c>
      <c r="AF414" s="10">
        <v>0</v>
      </c>
      <c r="AG414">
        <v>710</v>
      </c>
      <c r="AH414">
        <v>420</v>
      </c>
      <c r="AI414">
        <v>550</v>
      </c>
      <c r="AJ414">
        <v>370</v>
      </c>
      <c r="AK414" s="15" t="s">
        <v>5</v>
      </c>
      <c r="AL414" s="11" t="s">
        <v>686</v>
      </c>
      <c r="AM414" s="10">
        <v>37</v>
      </c>
      <c r="AN414" s="10" t="s">
        <v>3</v>
      </c>
      <c r="AO414" s="10" t="s">
        <v>2</v>
      </c>
      <c r="AP414" s="10" t="s">
        <v>27</v>
      </c>
      <c r="AQ414" s="10" t="s">
        <v>31</v>
      </c>
      <c r="AR414" s="9">
        <v>38751</v>
      </c>
      <c r="AS414" s="14">
        <v>2366</v>
      </c>
      <c r="AT414" s="9">
        <v>36385</v>
      </c>
      <c r="AU414" s="7">
        <v>3878.9409999999998</v>
      </c>
      <c r="AV414" s="7">
        <v>4231.5720000000001</v>
      </c>
      <c r="AW414" s="7">
        <v>12342.084999999999</v>
      </c>
      <c r="AX414" s="14">
        <v>2875</v>
      </c>
      <c r="AY414" s="14">
        <v>1490</v>
      </c>
      <c r="AZ414" s="7">
        <v>2468.4169999999999</v>
      </c>
      <c r="BA414" s="7">
        <v>3173.6789999999996</v>
      </c>
      <c r="BB414" s="7">
        <v>3526.31</v>
      </c>
      <c r="BC414" s="7">
        <v>4231.5720000000001</v>
      </c>
      <c r="BD414" s="7">
        <v>1410.5239999999999</v>
      </c>
      <c r="BE414" s="7">
        <v>29754.432000000001</v>
      </c>
      <c r="BF414" s="8">
        <v>6630.5679999999993</v>
      </c>
      <c r="BG414" s="8">
        <v>9873.6679999999997</v>
      </c>
      <c r="BH414" s="7">
        <v>984.27539999999999</v>
      </c>
      <c r="BI414" s="8">
        <v>-3243.1000000000004</v>
      </c>
      <c r="BJ414" s="8">
        <v>-4227.3754000000008</v>
      </c>
    </row>
    <row r="415" spans="1:62" x14ac:dyDescent="0.45">
      <c r="A415" s="13" t="s">
        <v>1982</v>
      </c>
      <c r="B415" s="10" t="s">
        <v>796</v>
      </c>
      <c r="C415" s="10" t="s">
        <v>1114</v>
      </c>
      <c r="D415" s="11">
        <v>2014</v>
      </c>
      <c r="E415" s="11" t="s">
        <v>1113</v>
      </c>
      <c r="F415" s="11" t="s">
        <v>1112</v>
      </c>
      <c r="G415" s="10" t="s">
        <v>423</v>
      </c>
      <c r="H415" s="10">
        <v>3</v>
      </c>
      <c r="I415" s="10">
        <v>29</v>
      </c>
      <c r="J415" s="10">
        <v>2015</v>
      </c>
      <c r="K415" s="12">
        <v>42092</v>
      </c>
      <c r="L415" s="12" t="s">
        <v>129</v>
      </c>
      <c r="M415" s="10">
        <v>1</v>
      </c>
      <c r="N415" s="10" t="s">
        <v>25</v>
      </c>
      <c r="O415" s="10" t="s">
        <v>11</v>
      </c>
      <c r="P415" s="10" t="s">
        <v>37</v>
      </c>
      <c r="Q415" s="10" t="s">
        <v>46</v>
      </c>
      <c r="R415" s="10" t="s">
        <v>61</v>
      </c>
      <c r="S415" s="10" t="s">
        <v>7</v>
      </c>
      <c r="T415" s="10" t="s">
        <v>40</v>
      </c>
      <c r="U415" s="10">
        <v>1</v>
      </c>
      <c r="V415" s="10">
        <v>0</v>
      </c>
      <c r="W415" s="10">
        <v>0</v>
      </c>
      <c r="X415" s="10">
        <v>1</v>
      </c>
      <c r="Y415" s="10">
        <v>1</v>
      </c>
      <c r="Z415" s="10">
        <v>0</v>
      </c>
      <c r="AA415" s="10">
        <v>1</v>
      </c>
      <c r="AB415" s="10">
        <v>0</v>
      </c>
      <c r="AC415">
        <v>825</v>
      </c>
      <c r="AD415" s="10">
        <v>0</v>
      </c>
      <c r="AE415" s="10">
        <v>0</v>
      </c>
      <c r="AF415" s="10">
        <v>640</v>
      </c>
      <c r="AG415">
        <v>710</v>
      </c>
      <c r="AH415">
        <v>0</v>
      </c>
      <c r="AI415">
        <v>550</v>
      </c>
      <c r="AJ415">
        <v>0</v>
      </c>
      <c r="AK415" s="20" t="s">
        <v>696</v>
      </c>
      <c r="AL415" s="18" t="s">
        <v>824</v>
      </c>
      <c r="AM415" s="10">
        <v>46</v>
      </c>
      <c r="AN415" s="10" t="s">
        <v>502</v>
      </c>
      <c r="AO415" s="10" t="s">
        <v>501</v>
      </c>
      <c r="AP415" s="10" t="s">
        <v>27</v>
      </c>
      <c r="AQ415" s="10" t="s">
        <v>31</v>
      </c>
      <c r="AR415" s="9">
        <v>27041</v>
      </c>
      <c r="AS415" s="14">
        <v>2573</v>
      </c>
      <c r="AT415" s="9">
        <v>24468</v>
      </c>
      <c r="AU415" s="7">
        <v>1784.7059999999999</v>
      </c>
      <c r="AV415" s="7">
        <v>1946.9519999999998</v>
      </c>
      <c r="AW415" s="7">
        <v>5678.6099999999988</v>
      </c>
      <c r="AX415" s="14">
        <v>2725</v>
      </c>
      <c r="AY415" s="14">
        <v>1270</v>
      </c>
      <c r="AZ415" s="7">
        <v>1135.722</v>
      </c>
      <c r="BA415" s="7">
        <v>1460.2139999999997</v>
      </c>
      <c r="BB415" s="7">
        <v>1622.46</v>
      </c>
      <c r="BC415" s="7">
        <v>1946.9519999999998</v>
      </c>
      <c r="BD415" s="7">
        <v>648.98399999999992</v>
      </c>
      <c r="BE415" s="7">
        <v>15676.712</v>
      </c>
      <c r="BF415" s="8">
        <v>8791.2880000000005</v>
      </c>
      <c r="BG415" s="8">
        <v>4542.887999999999</v>
      </c>
      <c r="BH415" s="7">
        <v>1084.3441</v>
      </c>
      <c r="BI415" s="8">
        <v>4248.4000000000015</v>
      </c>
      <c r="BJ415" s="8">
        <v>3164.0559000000012</v>
      </c>
    </row>
    <row r="416" spans="1:62" x14ac:dyDescent="0.45">
      <c r="A416" s="13" t="s">
        <v>1950</v>
      </c>
      <c r="B416" s="10" t="s">
        <v>796</v>
      </c>
      <c r="C416" s="10" t="s">
        <v>1082</v>
      </c>
      <c r="D416" s="10">
        <v>2015</v>
      </c>
      <c r="E416" s="10" t="s">
        <v>1081</v>
      </c>
      <c r="F416" s="10" t="s">
        <v>284</v>
      </c>
      <c r="G416" s="10" t="s">
        <v>149</v>
      </c>
      <c r="H416" s="10">
        <v>3</v>
      </c>
      <c r="I416" s="10">
        <v>29</v>
      </c>
      <c r="J416" s="10">
        <v>2015</v>
      </c>
      <c r="K416" s="12">
        <v>42092</v>
      </c>
      <c r="L416" s="12" t="s">
        <v>129</v>
      </c>
      <c r="M416" s="10">
        <v>1</v>
      </c>
      <c r="N416" s="10" t="s">
        <v>148</v>
      </c>
      <c r="O416" s="10" t="s">
        <v>54</v>
      </c>
      <c r="P416" s="10" t="s">
        <v>47</v>
      </c>
      <c r="Q416" s="10" t="s">
        <v>46</v>
      </c>
      <c r="R416" s="10" t="s">
        <v>36</v>
      </c>
      <c r="S416" s="11" t="s">
        <v>44</v>
      </c>
      <c r="T416" s="10" t="s">
        <v>40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1</v>
      </c>
      <c r="AA416" s="10">
        <v>1</v>
      </c>
      <c r="AB416" s="10">
        <v>0</v>
      </c>
      <c r="AC416">
        <v>0</v>
      </c>
      <c r="AD416" s="10">
        <v>0</v>
      </c>
      <c r="AE416" s="10">
        <v>0</v>
      </c>
      <c r="AF416" s="10">
        <v>0</v>
      </c>
      <c r="AG416">
        <v>0</v>
      </c>
      <c r="AH416">
        <v>420</v>
      </c>
      <c r="AI416">
        <v>550</v>
      </c>
      <c r="AJ416">
        <v>0</v>
      </c>
      <c r="AK416" s="20" t="s">
        <v>5</v>
      </c>
      <c r="AL416" s="10" t="s">
        <v>686</v>
      </c>
      <c r="AM416" s="10">
        <v>16</v>
      </c>
      <c r="AN416" s="10" t="s">
        <v>155</v>
      </c>
      <c r="AO416" s="10" t="s">
        <v>154</v>
      </c>
      <c r="AP416" s="10" t="s">
        <v>1</v>
      </c>
      <c r="AQ416" s="10" t="s">
        <v>0</v>
      </c>
      <c r="AR416" s="9">
        <v>19756</v>
      </c>
      <c r="AS416" s="14">
        <v>1166</v>
      </c>
      <c r="AT416" s="9">
        <v>18590</v>
      </c>
      <c r="AU416" s="7">
        <v>1955.8440000000003</v>
      </c>
      <c r="AV416" s="7">
        <v>2133.6480000000001</v>
      </c>
      <c r="AW416" s="7">
        <v>6223.14</v>
      </c>
      <c r="AX416" s="14">
        <v>970</v>
      </c>
      <c r="AY416" s="14">
        <v>1490</v>
      </c>
      <c r="AZ416" s="7">
        <v>1244.6280000000002</v>
      </c>
      <c r="BA416" s="7">
        <v>1600.2360000000001</v>
      </c>
      <c r="BB416" s="7">
        <v>1778.0400000000002</v>
      </c>
      <c r="BC416" s="7">
        <v>2133.6480000000001</v>
      </c>
      <c r="BD416" s="7">
        <v>711.21600000000012</v>
      </c>
      <c r="BE416" s="7">
        <v>15261.888000000003</v>
      </c>
      <c r="BF416" s="8">
        <v>3328.1119999999974</v>
      </c>
      <c r="BG416" s="8">
        <v>4978.5120000000006</v>
      </c>
      <c r="BH416" s="7">
        <v>501.80239999999998</v>
      </c>
      <c r="BI416" s="8">
        <v>-1650.4000000000033</v>
      </c>
      <c r="BJ416" s="8">
        <v>-2152.2024000000033</v>
      </c>
    </row>
    <row r="417" spans="1:62" x14ac:dyDescent="0.45">
      <c r="A417" s="13" t="s">
        <v>1923</v>
      </c>
      <c r="B417" s="10" t="s">
        <v>796</v>
      </c>
      <c r="C417" s="10" t="s">
        <v>1042</v>
      </c>
      <c r="D417" s="10">
        <v>2015</v>
      </c>
      <c r="E417" s="10" t="s">
        <v>1041</v>
      </c>
      <c r="F417" s="10" t="s">
        <v>280</v>
      </c>
      <c r="G417" s="10" t="s">
        <v>149</v>
      </c>
      <c r="H417" s="10">
        <v>3</v>
      </c>
      <c r="I417" s="10">
        <v>29</v>
      </c>
      <c r="J417" s="10">
        <v>2015</v>
      </c>
      <c r="K417" s="12">
        <v>42092</v>
      </c>
      <c r="L417" s="12" t="s">
        <v>129</v>
      </c>
      <c r="M417" s="10">
        <v>1</v>
      </c>
      <c r="N417" s="10" t="s">
        <v>163</v>
      </c>
      <c r="O417" s="10" t="s">
        <v>24</v>
      </c>
      <c r="P417" s="10" t="s">
        <v>71</v>
      </c>
      <c r="Q417" s="10" t="s">
        <v>9</v>
      </c>
      <c r="R417" s="10" t="s">
        <v>8</v>
      </c>
      <c r="S417" s="11" t="s">
        <v>7</v>
      </c>
      <c r="T417" s="10" t="s">
        <v>40</v>
      </c>
      <c r="U417" s="10">
        <v>1</v>
      </c>
      <c r="V417" s="10">
        <v>0</v>
      </c>
      <c r="W417" s="10">
        <v>0</v>
      </c>
      <c r="X417" s="10">
        <v>1</v>
      </c>
      <c r="Y417" s="10">
        <v>1</v>
      </c>
      <c r="Z417" s="10">
        <v>0</v>
      </c>
      <c r="AA417" s="10">
        <v>1</v>
      </c>
      <c r="AB417" s="10">
        <v>1</v>
      </c>
      <c r="AC417">
        <v>825</v>
      </c>
      <c r="AD417" s="10">
        <v>0</v>
      </c>
      <c r="AE417" s="10">
        <v>0</v>
      </c>
      <c r="AF417" s="10">
        <v>640</v>
      </c>
      <c r="AG417">
        <v>710</v>
      </c>
      <c r="AH417">
        <v>0</v>
      </c>
      <c r="AI417">
        <v>550</v>
      </c>
      <c r="AJ417">
        <v>370</v>
      </c>
      <c r="AK417" s="20" t="s">
        <v>682</v>
      </c>
      <c r="AL417" s="10" t="s">
        <v>734</v>
      </c>
      <c r="AM417" s="10">
        <v>19</v>
      </c>
      <c r="AN417" s="10" t="s">
        <v>155</v>
      </c>
      <c r="AO417" s="10" t="s">
        <v>154</v>
      </c>
      <c r="AP417" s="10" t="s">
        <v>27</v>
      </c>
      <c r="AQ417" s="10" t="s">
        <v>102</v>
      </c>
      <c r="AR417" s="9">
        <v>17000</v>
      </c>
      <c r="AS417" s="14">
        <v>2424</v>
      </c>
      <c r="AT417" s="9">
        <v>14576</v>
      </c>
      <c r="AU417" s="7">
        <v>1683</v>
      </c>
      <c r="AV417" s="7">
        <v>1836</v>
      </c>
      <c r="AW417" s="7">
        <v>5355</v>
      </c>
      <c r="AX417" s="14">
        <v>3095</v>
      </c>
      <c r="AY417" s="14">
        <v>1795</v>
      </c>
      <c r="AZ417" s="7">
        <v>1071</v>
      </c>
      <c r="BA417" s="7">
        <v>1377</v>
      </c>
      <c r="BB417" s="7">
        <v>1530</v>
      </c>
      <c r="BC417" s="7">
        <v>1836</v>
      </c>
      <c r="BD417" s="7">
        <v>612</v>
      </c>
      <c r="BE417" s="7">
        <v>15906</v>
      </c>
      <c r="BF417" s="8">
        <v>-1330</v>
      </c>
      <c r="BG417" s="8">
        <v>4284</v>
      </c>
      <c r="BH417" s="7">
        <v>357</v>
      </c>
      <c r="BI417" s="8">
        <v>-5614</v>
      </c>
      <c r="BJ417" s="8">
        <v>-5971</v>
      </c>
    </row>
    <row r="418" spans="1:62" x14ac:dyDescent="0.45">
      <c r="A418" s="13" t="s">
        <v>1886</v>
      </c>
      <c r="B418" s="10" t="s">
        <v>796</v>
      </c>
      <c r="C418" s="10" t="s">
        <v>1010</v>
      </c>
      <c r="D418" s="10">
        <v>2015</v>
      </c>
      <c r="E418" s="10" t="s">
        <v>1009</v>
      </c>
      <c r="F418" s="10" t="s">
        <v>505</v>
      </c>
      <c r="G418" s="10" t="s">
        <v>423</v>
      </c>
      <c r="H418" s="10">
        <v>3</v>
      </c>
      <c r="I418" s="10">
        <v>29</v>
      </c>
      <c r="J418" s="10">
        <v>2015</v>
      </c>
      <c r="K418" s="12">
        <v>42092</v>
      </c>
      <c r="L418" s="12" t="s">
        <v>129</v>
      </c>
      <c r="M418" s="10">
        <v>1</v>
      </c>
      <c r="N418" s="10" t="s">
        <v>12</v>
      </c>
      <c r="O418" s="10" t="s">
        <v>509</v>
      </c>
      <c r="P418" s="10" t="s">
        <v>10</v>
      </c>
      <c r="Q418" s="10" t="s">
        <v>9</v>
      </c>
      <c r="R418" s="10" t="s">
        <v>33</v>
      </c>
      <c r="S418" s="10" t="s">
        <v>60</v>
      </c>
      <c r="T418" s="10" t="s">
        <v>40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1</v>
      </c>
      <c r="AA418" s="10">
        <v>1</v>
      </c>
      <c r="AB418" s="10">
        <v>1</v>
      </c>
      <c r="AC418">
        <v>0</v>
      </c>
      <c r="AD418" s="10">
        <v>0</v>
      </c>
      <c r="AE418" s="10">
        <v>0</v>
      </c>
      <c r="AF418" s="10">
        <v>0</v>
      </c>
      <c r="AG418">
        <v>0</v>
      </c>
      <c r="AH418">
        <v>420</v>
      </c>
      <c r="AI418">
        <v>550</v>
      </c>
      <c r="AJ418">
        <v>370</v>
      </c>
      <c r="AK418" s="19" t="s">
        <v>659</v>
      </c>
      <c r="AL418" s="18" t="s">
        <v>716</v>
      </c>
      <c r="AM418" s="10">
        <v>99</v>
      </c>
      <c r="AN418" s="10" t="s">
        <v>502</v>
      </c>
      <c r="AO418" s="10" t="s">
        <v>501</v>
      </c>
      <c r="AP418" s="10" t="s">
        <v>27</v>
      </c>
      <c r="AQ418" s="10" t="s">
        <v>102</v>
      </c>
      <c r="AR418" s="9">
        <v>38026</v>
      </c>
      <c r="AS418" s="14">
        <v>3544</v>
      </c>
      <c r="AT418" s="9">
        <v>34482</v>
      </c>
      <c r="AU418" s="7">
        <v>2509.7159999999999</v>
      </c>
      <c r="AV418" s="7">
        <v>2737.8719999999998</v>
      </c>
      <c r="AW418" s="7">
        <v>7985.4599999999991</v>
      </c>
      <c r="AX418" s="14">
        <v>1340</v>
      </c>
      <c r="AY418" s="14">
        <v>1020</v>
      </c>
      <c r="AZ418" s="7">
        <v>1597.0920000000001</v>
      </c>
      <c r="BA418" s="7">
        <v>2053.404</v>
      </c>
      <c r="BB418" s="7">
        <v>2281.56</v>
      </c>
      <c r="BC418" s="7">
        <v>2737.8719999999998</v>
      </c>
      <c r="BD418" s="7">
        <v>912.62399999999991</v>
      </c>
      <c r="BE418" s="7">
        <v>18787.232</v>
      </c>
      <c r="BF418" s="8">
        <v>15694.768</v>
      </c>
      <c r="BG418" s="8">
        <v>6388.3679999999995</v>
      </c>
      <c r="BH418" s="7">
        <v>4749.4474</v>
      </c>
      <c r="BI418" s="8">
        <v>9306.4000000000015</v>
      </c>
      <c r="BJ418" s="8">
        <v>4556.9526000000014</v>
      </c>
    </row>
    <row r="419" spans="1:62" x14ac:dyDescent="0.45">
      <c r="A419" s="13" t="s">
        <v>1823</v>
      </c>
      <c r="B419" s="10" t="s">
        <v>796</v>
      </c>
      <c r="C419" s="10" t="s">
        <v>948</v>
      </c>
      <c r="D419" s="10">
        <v>2015</v>
      </c>
      <c r="E419" s="10" t="s">
        <v>950</v>
      </c>
      <c r="F419" s="10" t="s">
        <v>793</v>
      </c>
      <c r="G419" s="10" t="s">
        <v>792</v>
      </c>
      <c r="H419" s="10">
        <v>3</v>
      </c>
      <c r="I419" s="10">
        <v>29</v>
      </c>
      <c r="J419" s="10">
        <v>2015</v>
      </c>
      <c r="K419" s="12">
        <v>42092</v>
      </c>
      <c r="L419" s="12" t="s">
        <v>129</v>
      </c>
      <c r="M419" s="10">
        <v>1</v>
      </c>
      <c r="N419" s="10" t="s">
        <v>163</v>
      </c>
      <c r="O419" s="10" t="s">
        <v>41</v>
      </c>
      <c r="P419" s="10" t="s">
        <v>104</v>
      </c>
      <c r="Q419" s="10" t="s">
        <v>147</v>
      </c>
      <c r="R419" s="10" t="s">
        <v>8</v>
      </c>
      <c r="S419" s="10" t="s">
        <v>60</v>
      </c>
      <c r="T419" s="10" t="s">
        <v>40</v>
      </c>
      <c r="U419" s="10">
        <v>1</v>
      </c>
      <c r="V419" s="10">
        <v>0</v>
      </c>
      <c r="W419" s="10">
        <v>1</v>
      </c>
      <c r="X419" s="10">
        <v>0</v>
      </c>
      <c r="Y419" s="10">
        <v>1</v>
      </c>
      <c r="Z419" s="10">
        <v>1</v>
      </c>
      <c r="AA419" s="10">
        <v>0</v>
      </c>
      <c r="AB419" s="10">
        <v>0</v>
      </c>
      <c r="AC419">
        <v>825</v>
      </c>
      <c r="AD419" s="10">
        <v>0</v>
      </c>
      <c r="AE419" s="10">
        <v>425</v>
      </c>
      <c r="AF419" s="10">
        <v>0</v>
      </c>
      <c r="AG419">
        <v>710</v>
      </c>
      <c r="AH419">
        <v>420</v>
      </c>
      <c r="AI419">
        <v>0</v>
      </c>
      <c r="AJ419">
        <v>0</v>
      </c>
      <c r="AK419" s="19" t="s">
        <v>659</v>
      </c>
      <c r="AL419" s="18" t="s">
        <v>724</v>
      </c>
      <c r="AM419" s="10">
        <v>22</v>
      </c>
      <c r="AN419" s="10" t="s">
        <v>3</v>
      </c>
      <c r="AO419" s="10" t="s">
        <v>146</v>
      </c>
      <c r="AP419" s="10" t="s">
        <v>27</v>
      </c>
      <c r="AQ419" s="10" t="s">
        <v>102</v>
      </c>
      <c r="AR419" s="9">
        <v>22676</v>
      </c>
      <c r="AS419" s="14">
        <v>2820</v>
      </c>
      <c r="AT419" s="9">
        <v>19856</v>
      </c>
      <c r="AU419" s="7">
        <v>1746.0519999999999</v>
      </c>
      <c r="AV419" s="7">
        <v>1904.7839999999999</v>
      </c>
      <c r="AW419" s="7">
        <v>5555.619999999999</v>
      </c>
      <c r="AX419" s="14">
        <v>2380</v>
      </c>
      <c r="AY419" s="14">
        <v>1020</v>
      </c>
      <c r="AZ419" s="7">
        <v>1111.124</v>
      </c>
      <c r="BA419" s="7">
        <v>1428.5879999999997</v>
      </c>
      <c r="BB419" s="7">
        <v>1587.32</v>
      </c>
      <c r="BC419" s="7">
        <v>1904.7839999999999</v>
      </c>
      <c r="BD419" s="7">
        <v>634.928</v>
      </c>
      <c r="BE419" s="7">
        <v>14828.703999999998</v>
      </c>
      <c r="BF419" s="8">
        <v>5027.2960000000021</v>
      </c>
      <c r="BG419" s="8">
        <v>4444.4960000000001</v>
      </c>
      <c r="BH419" s="7">
        <v>2666.6976</v>
      </c>
      <c r="BI419" s="8">
        <v>582.800000000002</v>
      </c>
      <c r="BJ419" s="8">
        <v>-2083.897599999998</v>
      </c>
    </row>
    <row r="420" spans="1:62" x14ac:dyDescent="0.45">
      <c r="A420" s="13" t="s">
        <v>1797</v>
      </c>
      <c r="B420" s="10" t="s">
        <v>796</v>
      </c>
      <c r="C420" s="10" t="s">
        <v>910</v>
      </c>
      <c r="D420" s="10">
        <v>2015</v>
      </c>
      <c r="E420" s="10" t="s">
        <v>912</v>
      </c>
      <c r="F420" s="10" t="s">
        <v>157</v>
      </c>
      <c r="G420" s="10" t="s">
        <v>149</v>
      </c>
      <c r="H420" s="10">
        <v>3</v>
      </c>
      <c r="I420" s="10">
        <v>29</v>
      </c>
      <c r="J420" s="10">
        <v>2015</v>
      </c>
      <c r="K420" s="12">
        <v>42092</v>
      </c>
      <c r="L420" s="12" t="s">
        <v>129</v>
      </c>
      <c r="M420" s="10">
        <v>1</v>
      </c>
      <c r="N420" s="10" t="s">
        <v>12</v>
      </c>
      <c r="O420" s="10" t="s">
        <v>72</v>
      </c>
      <c r="P420" s="10" t="s">
        <v>10</v>
      </c>
      <c r="Q420" s="10" t="s">
        <v>22</v>
      </c>
      <c r="R420" s="10" t="s">
        <v>70</v>
      </c>
      <c r="S420" s="10" t="s">
        <v>7</v>
      </c>
      <c r="T420" s="10" t="s">
        <v>40</v>
      </c>
      <c r="U420" s="10">
        <v>1</v>
      </c>
      <c r="V420" s="10">
        <v>0</v>
      </c>
      <c r="W420" s="10">
        <v>0</v>
      </c>
      <c r="X420" s="10">
        <v>0</v>
      </c>
      <c r="Y420" s="10">
        <v>1</v>
      </c>
      <c r="Z420" s="10">
        <v>1</v>
      </c>
      <c r="AA420" s="10">
        <v>1</v>
      </c>
      <c r="AB420" s="10">
        <v>1</v>
      </c>
      <c r="AC420">
        <v>825</v>
      </c>
      <c r="AD420" s="10">
        <v>0</v>
      </c>
      <c r="AE420" s="10">
        <v>0</v>
      </c>
      <c r="AF420" s="10">
        <v>0</v>
      </c>
      <c r="AG420">
        <v>710</v>
      </c>
      <c r="AH420">
        <v>420</v>
      </c>
      <c r="AI420">
        <v>550</v>
      </c>
      <c r="AJ420">
        <v>370</v>
      </c>
      <c r="AK420" s="19" t="s">
        <v>666</v>
      </c>
      <c r="AL420" s="18" t="s">
        <v>679</v>
      </c>
      <c r="AM420" s="10">
        <v>80</v>
      </c>
      <c r="AN420" s="10" t="s">
        <v>155</v>
      </c>
      <c r="AO420" s="10" t="s">
        <v>154</v>
      </c>
      <c r="AP420" s="10" t="s">
        <v>27</v>
      </c>
      <c r="AQ420" s="10" t="s">
        <v>102</v>
      </c>
      <c r="AR420" s="9">
        <v>17331</v>
      </c>
      <c r="AS420" s="14">
        <v>3146</v>
      </c>
      <c r="AT420" s="9">
        <v>14185</v>
      </c>
      <c r="AU420" s="7">
        <v>1715.769</v>
      </c>
      <c r="AV420" s="7">
        <v>1871.7479999999998</v>
      </c>
      <c r="AW420" s="7">
        <v>5459.2649999999994</v>
      </c>
      <c r="AX420" s="14">
        <v>2875</v>
      </c>
      <c r="AY420" s="14">
        <v>1490</v>
      </c>
      <c r="AZ420" s="7">
        <v>1091.8530000000001</v>
      </c>
      <c r="BA420" s="7">
        <v>1403.8109999999999</v>
      </c>
      <c r="BB420" s="7">
        <v>1559.79</v>
      </c>
      <c r="BC420" s="7">
        <v>1871.7479999999998</v>
      </c>
      <c r="BD420" s="7">
        <v>623.91600000000005</v>
      </c>
      <c r="BE420" s="7">
        <v>15595.487999999998</v>
      </c>
      <c r="BF420" s="8">
        <v>-1410.4879999999976</v>
      </c>
      <c r="BG420" s="8">
        <v>4367.4119999999994</v>
      </c>
      <c r="BH420" s="7">
        <v>1688.0394000000001</v>
      </c>
      <c r="BI420" s="8">
        <v>-5777.8999999999969</v>
      </c>
      <c r="BJ420" s="8">
        <v>-7465.9393999999975</v>
      </c>
    </row>
    <row r="421" spans="1:62" x14ac:dyDescent="0.45">
      <c r="A421" s="13" t="s">
        <v>1702</v>
      </c>
      <c r="B421" s="10" t="s">
        <v>796</v>
      </c>
      <c r="C421" s="10" t="s">
        <v>795</v>
      </c>
      <c r="D421" s="10">
        <v>2013</v>
      </c>
      <c r="E421" s="10" t="s">
        <v>794</v>
      </c>
      <c r="F421" s="10" t="s">
        <v>793</v>
      </c>
      <c r="G421" s="10" t="s">
        <v>792</v>
      </c>
      <c r="H421" s="10">
        <v>3</v>
      </c>
      <c r="I421" s="10">
        <v>29</v>
      </c>
      <c r="J421" s="10">
        <v>2015</v>
      </c>
      <c r="K421" s="12">
        <v>42092</v>
      </c>
      <c r="L421" s="12" t="s">
        <v>129</v>
      </c>
      <c r="M421" s="10">
        <v>1</v>
      </c>
      <c r="N421" s="10" t="s">
        <v>163</v>
      </c>
      <c r="O421" s="10" t="s">
        <v>72</v>
      </c>
      <c r="P421" s="10" t="s">
        <v>104</v>
      </c>
      <c r="Q421" s="10" t="s">
        <v>9</v>
      </c>
      <c r="R421" s="10" t="s">
        <v>61</v>
      </c>
      <c r="S421" s="10" t="s">
        <v>7</v>
      </c>
      <c r="T421" s="10" t="s">
        <v>40</v>
      </c>
      <c r="U421" s="10">
        <v>1</v>
      </c>
      <c r="V421" s="10">
        <v>0</v>
      </c>
      <c r="W421" s="10">
        <v>1</v>
      </c>
      <c r="X421" s="10">
        <v>0</v>
      </c>
      <c r="Y421" s="10">
        <v>1</v>
      </c>
      <c r="Z421" s="10">
        <v>0</v>
      </c>
      <c r="AA421" s="10">
        <v>1</v>
      </c>
      <c r="AB421" s="10">
        <v>0</v>
      </c>
      <c r="AC421">
        <v>825</v>
      </c>
      <c r="AD421" s="10">
        <v>0</v>
      </c>
      <c r="AE421" s="10">
        <v>425</v>
      </c>
      <c r="AF421" s="10">
        <v>0</v>
      </c>
      <c r="AG421">
        <v>710</v>
      </c>
      <c r="AH421">
        <v>0</v>
      </c>
      <c r="AI421">
        <v>550</v>
      </c>
      <c r="AJ421">
        <v>0</v>
      </c>
      <c r="AK421" s="19" t="s">
        <v>682</v>
      </c>
      <c r="AL421" s="18" t="s">
        <v>734</v>
      </c>
      <c r="AM421" s="10">
        <v>45</v>
      </c>
      <c r="AN421" s="10" t="s">
        <v>3</v>
      </c>
      <c r="AO421" s="10" t="s">
        <v>146</v>
      </c>
      <c r="AP421" s="10" t="s">
        <v>27</v>
      </c>
      <c r="AQ421" s="10" t="s">
        <v>31</v>
      </c>
      <c r="AR421" s="9">
        <v>32909</v>
      </c>
      <c r="AS421" s="14">
        <v>5163</v>
      </c>
      <c r="AT421" s="9">
        <v>27746</v>
      </c>
      <c r="AU421" s="7">
        <v>1734.8320000000001</v>
      </c>
      <c r="AV421" s="7">
        <v>1892.5440000000001</v>
      </c>
      <c r="AW421" s="7">
        <v>5519.92</v>
      </c>
      <c r="AX421" s="14">
        <v>2510</v>
      </c>
      <c r="AY421" s="14">
        <v>1567</v>
      </c>
      <c r="AZ421" s="7">
        <v>1103.9840000000002</v>
      </c>
      <c r="BA421" s="7">
        <v>1419.4079999999999</v>
      </c>
      <c r="BB421" s="7">
        <v>1577.1200000000001</v>
      </c>
      <c r="BC421" s="7">
        <v>1892.5440000000001</v>
      </c>
      <c r="BD421" s="7">
        <v>630.84800000000007</v>
      </c>
      <c r="BE421" s="7">
        <v>15432.264000000001</v>
      </c>
      <c r="BF421" s="8">
        <v>12313.735999999999</v>
      </c>
      <c r="BG421" s="8">
        <v>4415.9360000000006</v>
      </c>
      <c r="BH421" s="7">
        <v>691.08900000000006</v>
      </c>
      <c r="BI421" s="8">
        <v>7897.7999999999984</v>
      </c>
      <c r="BJ421" s="8">
        <v>7206.7109999999984</v>
      </c>
    </row>
    <row r="422" spans="1:62" x14ac:dyDescent="0.45">
      <c r="A422" s="13" t="s">
        <v>1665</v>
      </c>
      <c r="B422" s="10" t="s">
        <v>654</v>
      </c>
      <c r="C422" s="10" t="s">
        <v>750</v>
      </c>
      <c r="D422" s="10">
        <v>2014</v>
      </c>
      <c r="E422" s="10" t="s">
        <v>749</v>
      </c>
      <c r="F422" s="10" t="s">
        <v>748</v>
      </c>
      <c r="G422" s="10" t="s">
        <v>747</v>
      </c>
      <c r="H422" s="10">
        <v>3</v>
      </c>
      <c r="I422" s="10">
        <v>29</v>
      </c>
      <c r="J422" s="10">
        <v>2015</v>
      </c>
      <c r="K422" s="12">
        <v>42092</v>
      </c>
      <c r="L422" s="12" t="s">
        <v>129</v>
      </c>
      <c r="M422" s="10">
        <v>1</v>
      </c>
      <c r="N422" s="10" t="s">
        <v>25</v>
      </c>
      <c r="O422" s="10" t="s">
        <v>54</v>
      </c>
      <c r="P422" s="10" t="s">
        <v>23</v>
      </c>
      <c r="Q422" s="10" t="s">
        <v>22</v>
      </c>
      <c r="R422" s="10" t="s">
        <v>70</v>
      </c>
      <c r="S422" s="10" t="s">
        <v>60</v>
      </c>
      <c r="T422" s="10" t="s">
        <v>40</v>
      </c>
      <c r="U422" s="10">
        <v>0</v>
      </c>
      <c r="V422" s="10">
        <v>0</v>
      </c>
      <c r="W422" s="10">
        <v>0</v>
      </c>
      <c r="X422" s="10">
        <v>1</v>
      </c>
      <c r="Y422" s="10">
        <v>1</v>
      </c>
      <c r="Z422" s="10">
        <v>0</v>
      </c>
      <c r="AA422" s="10">
        <v>0</v>
      </c>
      <c r="AB422" s="10">
        <v>0</v>
      </c>
      <c r="AC422">
        <v>0</v>
      </c>
      <c r="AD422" s="10">
        <v>0</v>
      </c>
      <c r="AE422" s="10">
        <v>0</v>
      </c>
      <c r="AF422" s="10">
        <v>640</v>
      </c>
      <c r="AG422">
        <v>710</v>
      </c>
      <c r="AH422">
        <v>0</v>
      </c>
      <c r="AI422">
        <v>0</v>
      </c>
      <c r="AJ422">
        <v>0</v>
      </c>
      <c r="AK422" s="19" t="s">
        <v>696</v>
      </c>
      <c r="AL422" s="18" t="s">
        <v>824</v>
      </c>
      <c r="AM422" s="10">
        <v>159</v>
      </c>
      <c r="AN422" s="10" t="s">
        <v>502</v>
      </c>
      <c r="AO422" s="10" t="s">
        <v>501</v>
      </c>
      <c r="AP422" s="10" t="s">
        <v>27</v>
      </c>
      <c r="AQ422" s="10" t="s">
        <v>31</v>
      </c>
      <c r="AR422" s="9">
        <v>33847</v>
      </c>
      <c r="AS422" s="14">
        <v>4550</v>
      </c>
      <c r="AT422" s="9">
        <v>29297</v>
      </c>
      <c r="AU422" s="7">
        <v>2606.2189999999996</v>
      </c>
      <c r="AV422" s="7">
        <v>2843.1479999999997</v>
      </c>
      <c r="AW422" s="7">
        <v>8292.5149999999994</v>
      </c>
      <c r="AX422" s="14">
        <v>1350</v>
      </c>
      <c r="AY422" s="14">
        <v>1020</v>
      </c>
      <c r="AZ422" s="7">
        <v>1658.5029999999999</v>
      </c>
      <c r="BA422" s="7">
        <v>2132.3609999999999</v>
      </c>
      <c r="BB422" s="7">
        <v>2369.29</v>
      </c>
      <c r="BC422" s="7">
        <v>2843.1479999999997</v>
      </c>
      <c r="BD422" s="7">
        <v>947.71599999999989</v>
      </c>
      <c r="BE422" s="7">
        <v>19428.887999999999</v>
      </c>
      <c r="BF422" s="8">
        <v>9868.112000000001</v>
      </c>
      <c r="BG422" s="8">
        <v>6634.0119999999988</v>
      </c>
      <c r="BH422" s="7">
        <v>1357.2646999999999</v>
      </c>
      <c r="BI422" s="8">
        <v>3234.1000000000022</v>
      </c>
      <c r="BJ422" s="8">
        <v>1876.8353000000022</v>
      </c>
    </row>
    <row r="423" spans="1:62" x14ac:dyDescent="0.45">
      <c r="A423" s="13" t="s">
        <v>1608</v>
      </c>
      <c r="B423" s="10" t="s">
        <v>654</v>
      </c>
      <c r="C423" s="10" t="s">
        <v>653</v>
      </c>
      <c r="D423" s="10">
        <v>2012</v>
      </c>
      <c r="E423" s="10" t="s">
        <v>652</v>
      </c>
      <c r="F423" s="10" t="s">
        <v>284</v>
      </c>
      <c r="G423" s="10" t="s">
        <v>149</v>
      </c>
      <c r="H423" s="10">
        <v>3</v>
      </c>
      <c r="I423" s="10">
        <v>29</v>
      </c>
      <c r="J423" s="10">
        <v>2015</v>
      </c>
      <c r="K423" s="12">
        <v>42092</v>
      </c>
      <c r="L423" s="12" t="s">
        <v>129</v>
      </c>
      <c r="M423" s="10">
        <v>1</v>
      </c>
      <c r="N423" s="10" t="s">
        <v>163</v>
      </c>
      <c r="O423" s="10" t="s">
        <v>54</v>
      </c>
      <c r="P423" s="10" t="s">
        <v>71</v>
      </c>
      <c r="Q423" s="10" t="s">
        <v>147</v>
      </c>
      <c r="R423" s="10" t="s">
        <v>8</v>
      </c>
      <c r="S423" s="10" t="s">
        <v>7</v>
      </c>
      <c r="T423" s="10" t="s">
        <v>40</v>
      </c>
      <c r="U423" s="10">
        <v>0</v>
      </c>
      <c r="V423" s="10">
        <v>0</v>
      </c>
      <c r="W423" s="10">
        <v>1</v>
      </c>
      <c r="X423" s="10">
        <v>1</v>
      </c>
      <c r="Y423" s="10">
        <v>1</v>
      </c>
      <c r="Z423" s="10">
        <v>1</v>
      </c>
      <c r="AA423" s="10">
        <v>0</v>
      </c>
      <c r="AB423" s="10">
        <v>0</v>
      </c>
      <c r="AC423">
        <v>0</v>
      </c>
      <c r="AD423" s="10">
        <v>0</v>
      </c>
      <c r="AE423" s="10">
        <v>425</v>
      </c>
      <c r="AF423" s="10">
        <v>640</v>
      </c>
      <c r="AG423">
        <v>710</v>
      </c>
      <c r="AH423">
        <v>420</v>
      </c>
      <c r="AI423">
        <v>0</v>
      </c>
      <c r="AJ423">
        <v>0</v>
      </c>
      <c r="AK423" s="19" t="s">
        <v>666</v>
      </c>
      <c r="AL423" s="18" t="s">
        <v>668</v>
      </c>
      <c r="AM423" s="10">
        <v>72</v>
      </c>
      <c r="AN423" s="10" t="s">
        <v>3</v>
      </c>
      <c r="AO423" s="10" t="s">
        <v>146</v>
      </c>
      <c r="AP423" s="10" t="s">
        <v>1</v>
      </c>
      <c r="AQ423" s="10" t="s">
        <v>31</v>
      </c>
      <c r="AR423" s="9">
        <v>38151</v>
      </c>
      <c r="AS423" s="14">
        <v>3846</v>
      </c>
      <c r="AT423" s="9">
        <v>34305</v>
      </c>
      <c r="AU423" s="7">
        <v>3535.0920000000001</v>
      </c>
      <c r="AV423" s="7">
        <v>3856.4639999999999</v>
      </c>
      <c r="AW423" s="7">
        <v>11248.02</v>
      </c>
      <c r="AX423" s="14">
        <v>2195</v>
      </c>
      <c r="AY423" s="14">
        <v>1795</v>
      </c>
      <c r="AZ423" s="7">
        <v>2249.6040000000003</v>
      </c>
      <c r="BA423" s="7">
        <v>2892.348</v>
      </c>
      <c r="BB423" s="7">
        <v>3213.7200000000003</v>
      </c>
      <c r="BC423" s="7">
        <v>3856.4639999999999</v>
      </c>
      <c r="BD423" s="7">
        <v>1285.4880000000001</v>
      </c>
      <c r="BE423" s="7">
        <v>27128.784</v>
      </c>
      <c r="BF423" s="8">
        <v>7176.2160000000003</v>
      </c>
      <c r="BG423" s="8">
        <v>8998.4160000000011</v>
      </c>
      <c r="BH423" s="7">
        <v>3067.3403999999996</v>
      </c>
      <c r="BI423" s="8">
        <v>-1822.2000000000007</v>
      </c>
      <c r="BJ423" s="8">
        <v>-4889.5403999999999</v>
      </c>
    </row>
    <row r="424" spans="1:62" x14ac:dyDescent="0.45">
      <c r="A424" s="13" t="s">
        <v>1606</v>
      </c>
      <c r="B424" s="10" t="s">
        <v>654</v>
      </c>
      <c r="C424" s="10" t="s">
        <v>653</v>
      </c>
      <c r="D424" s="10">
        <v>2012</v>
      </c>
      <c r="E424" s="10" t="s">
        <v>660</v>
      </c>
      <c r="F424" s="10" t="s">
        <v>280</v>
      </c>
      <c r="G424" s="10" t="s">
        <v>149</v>
      </c>
      <c r="H424" s="10">
        <v>3</v>
      </c>
      <c r="I424" s="10">
        <v>29</v>
      </c>
      <c r="J424" s="10">
        <v>2015</v>
      </c>
      <c r="K424" s="12">
        <v>42092</v>
      </c>
      <c r="L424" s="12" t="s">
        <v>129</v>
      </c>
      <c r="M424" s="10">
        <v>1</v>
      </c>
      <c r="N424" s="10" t="s">
        <v>163</v>
      </c>
      <c r="O424" s="10" t="s">
        <v>24</v>
      </c>
      <c r="P424" s="10" t="s">
        <v>47</v>
      </c>
      <c r="Q424" s="10" t="s">
        <v>34</v>
      </c>
      <c r="R424" s="10" t="s">
        <v>77</v>
      </c>
      <c r="S424" s="10" t="s">
        <v>44</v>
      </c>
      <c r="T424" s="10" t="s">
        <v>40</v>
      </c>
      <c r="U424" s="10">
        <v>0</v>
      </c>
      <c r="V424" s="10">
        <v>0</v>
      </c>
      <c r="W424" s="10">
        <v>0</v>
      </c>
      <c r="X424" s="10">
        <v>1</v>
      </c>
      <c r="Y424" s="10">
        <v>0</v>
      </c>
      <c r="Z424" s="10">
        <v>0</v>
      </c>
      <c r="AA424" s="10">
        <v>1</v>
      </c>
      <c r="AB424" s="10">
        <v>0</v>
      </c>
      <c r="AC424">
        <v>0</v>
      </c>
      <c r="AD424" s="10">
        <v>0</v>
      </c>
      <c r="AE424" s="10">
        <v>0</v>
      </c>
      <c r="AF424" s="10">
        <v>640</v>
      </c>
      <c r="AG424">
        <v>0</v>
      </c>
      <c r="AH424">
        <v>0</v>
      </c>
      <c r="AI424">
        <v>550</v>
      </c>
      <c r="AJ424">
        <v>0</v>
      </c>
      <c r="AK424" s="15" t="s">
        <v>696</v>
      </c>
      <c r="AL424" s="18" t="s">
        <v>737</v>
      </c>
      <c r="AM424" s="10">
        <v>131</v>
      </c>
      <c r="AN424" s="10" t="s">
        <v>155</v>
      </c>
      <c r="AO424" s="10" t="s">
        <v>154</v>
      </c>
      <c r="AP424" s="10" t="s">
        <v>27</v>
      </c>
      <c r="AQ424" s="10" t="s">
        <v>31</v>
      </c>
      <c r="AR424" s="9">
        <v>38335</v>
      </c>
      <c r="AS424" s="14">
        <v>3285</v>
      </c>
      <c r="AT424" s="9">
        <v>35050</v>
      </c>
      <c r="AU424" s="7">
        <v>2780.8880000000004</v>
      </c>
      <c r="AV424" s="7">
        <v>3033.6960000000004</v>
      </c>
      <c r="AW424" s="7">
        <v>8848.2800000000007</v>
      </c>
      <c r="AX424" s="14">
        <v>1190</v>
      </c>
      <c r="AY424" s="14">
        <v>1795</v>
      </c>
      <c r="AZ424" s="7">
        <v>1769.6560000000004</v>
      </c>
      <c r="BA424" s="7">
        <v>2275.2720000000004</v>
      </c>
      <c r="BB424" s="7">
        <v>2528.0800000000004</v>
      </c>
      <c r="BC424" s="7">
        <v>3033.6960000000004</v>
      </c>
      <c r="BD424" s="7">
        <v>1011.2320000000001</v>
      </c>
      <c r="BE424" s="7">
        <v>21187.176000000003</v>
      </c>
      <c r="BF424" s="8">
        <v>13862.823999999997</v>
      </c>
      <c r="BG424" s="8">
        <v>7078.6240000000007</v>
      </c>
      <c r="BH424" s="7">
        <v>1533.4</v>
      </c>
      <c r="BI424" s="8">
        <v>6784.1999999999962</v>
      </c>
      <c r="BJ424" s="8">
        <v>5250.7999999999956</v>
      </c>
    </row>
    <row r="425" spans="1:62" x14ac:dyDescent="0.45">
      <c r="A425" s="13" t="s">
        <v>2670</v>
      </c>
      <c r="B425" s="10" t="s">
        <v>18</v>
      </c>
      <c r="C425" s="10" t="s">
        <v>282</v>
      </c>
      <c r="D425" s="10">
        <v>2015</v>
      </c>
      <c r="E425" s="10" t="s">
        <v>281</v>
      </c>
      <c r="F425" s="10" t="s">
        <v>280</v>
      </c>
      <c r="G425" s="10" t="s">
        <v>149</v>
      </c>
      <c r="H425" s="10">
        <v>4</v>
      </c>
      <c r="I425" s="10">
        <v>1</v>
      </c>
      <c r="J425" s="10">
        <v>2015</v>
      </c>
      <c r="K425" s="12">
        <v>42095</v>
      </c>
      <c r="L425" s="12" t="s">
        <v>91</v>
      </c>
      <c r="M425" s="10">
        <v>1</v>
      </c>
      <c r="N425" s="10" t="s">
        <v>12</v>
      </c>
      <c r="O425" s="10" t="s">
        <v>54</v>
      </c>
      <c r="P425" s="10" t="s">
        <v>71</v>
      </c>
      <c r="Q425" s="10" t="s">
        <v>22</v>
      </c>
      <c r="R425" s="10" t="s">
        <v>53</v>
      </c>
      <c r="S425" s="11" t="s">
        <v>7</v>
      </c>
      <c r="T425" s="10" t="s">
        <v>32</v>
      </c>
      <c r="U425" s="10">
        <v>0</v>
      </c>
      <c r="V425" s="10">
        <v>1</v>
      </c>
      <c r="W425" s="10">
        <v>1</v>
      </c>
      <c r="X425" s="10">
        <v>1</v>
      </c>
      <c r="Y425" s="10">
        <v>0</v>
      </c>
      <c r="Z425" s="10">
        <v>0</v>
      </c>
      <c r="AA425" s="10">
        <v>1</v>
      </c>
      <c r="AB425" s="10">
        <v>0</v>
      </c>
      <c r="AC425">
        <v>0</v>
      </c>
      <c r="AD425" s="10">
        <v>870</v>
      </c>
      <c r="AE425" s="10">
        <v>425</v>
      </c>
      <c r="AF425" s="10">
        <v>640</v>
      </c>
      <c r="AG425">
        <v>0</v>
      </c>
      <c r="AH425">
        <v>0</v>
      </c>
      <c r="AI425">
        <v>550</v>
      </c>
      <c r="AJ425">
        <v>0</v>
      </c>
      <c r="AK425" s="20" t="s">
        <v>5</v>
      </c>
      <c r="AL425" s="10" t="s">
        <v>4</v>
      </c>
      <c r="AM425" s="10">
        <v>121</v>
      </c>
      <c r="AN425" s="10" t="s">
        <v>155</v>
      </c>
      <c r="AO425" s="10" t="s">
        <v>154</v>
      </c>
      <c r="AP425" s="10" t="s">
        <v>1</v>
      </c>
      <c r="AQ425" s="10" t="s">
        <v>0</v>
      </c>
      <c r="AR425" s="9">
        <v>15366</v>
      </c>
      <c r="AS425" s="14">
        <v>2422</v>
      </c>
      <c r="AT425" s="9">
        <v>12944</v>
      </c>
      <c r="AU425" s="7">
        <v>1622.6496</v>
      </c>
      <c r="AV425" s="7">
        <v>1770.1631999999997</v>
      </c>
      <c r="AW425" s="7">
        <v>4237</v>
      </c>
      <c r="AX425" s="14">
        <v>2485</v>
      </c>
      <c r="AY425" s="14">
        <v>1270</v>
      </c>
      <c r="AZ425" s="7">
        <v>1075</v>
      </c>
      <c r="BA425" s="7">
        <v>1327.6223999999997</v>
      </c>
      <c r="BB425" s="7">
        <v>1560.96</v>
      </c>
      <c r="BC425" s="7">
        <v>1476</v>
      </c>
      <c r="BD425" s="7">
        <v>637</v>
      </c>
      <c r="BE425" s="7">
        <v>13578.232</v>
      </c>
      <c r="BF425" s="8">
        <v>-634.23199999999997</v>
      </c>
      <c r="BG425" s="8">
        <v>3883.1632</v>
      </c>
      <c r="BH425" s="7">
        <v>419.49180000000001</v>
      </c>
      <c r="BI425" s="8">
        <v>-4517.3951999999999</v>
      </c>
      <c r="BJ425" s="8">
        <v>-4936.8869999999997</v>
      </c>
    </row>
    <row r="426" spans="1:62" x14ac:dyDescent="0.45">
      <c r="A426" s="13" t="s">
        <v>2519</v>
      </c>
      <c r="B426" s="10" t="s">
        <v>18</v>
      </c>
      <c r="C426" s="10" t="s">
        <v>152</v>
      </c>
      <c r="D426" s="10">
        <v>2015</v>
      </c>
      <c r="E426" s="10" t="s">
        <v>158</v>
      </c>
      <c r="F426" s="10" t="s">
        <v>157</v>
      </c>
      <c r="G426" s="10" t="s">
        <v>149</v>
      </c>
      <c r="H426" s="10">
        <v>4</v>
      </c>
      <c r="I426" s="10">
        <v>2</v>
      </c>
      <c r="J426" s="10">
        <v>2015</v>
      </c>
      <c r="K426" s="12">
        <v>42096</v>
      </c>
      <c r="L426" s="12" t="s">
        <v>91</v>
      </c>
      <c r="M426" s="10">
        <v>1</v>
      </c>
      <c r="N426" s="10" t="s">
        <v>148</v>
      </c>
      <c r="O426" s="10" t="s">
        <v>72</v>
      </c>
      <c r="P426" s="10" t="s">
        <v>47</v>
      </c>
      <c r="Q426" s="10" t="s">
        <v>22</v>
      </c>
      <c r="R426" s="10" t="s">
        <v>49</v>
      </c>
      <c r="S426" s="10" t="s">
        <v>44</v>
      </c>
      <c r="T426" s="10" t="s">
        <v>32</v>
      </c>
      <c r="U426" s="10">
        <v>0</v>
      </c>
      <c r="V426" s="10">
        <v>0</v>
      </c>
      <c r="W426" s="10">
        <v>1</v>
      </c>
      <c r="X426" s="10">
        <v>0</v>
      </c>
      <c r="Y426" s="10">
        <v>0</v>
      </c>
      <c r="Z426" s="10">
        <v>0</v>
      </c>
      <c r="AA426" s="10">
        <v>1</v>
      </c>
      <c r="AB426" s="10">
        <v>1</v>
      </c>
      <c r="AC426">
        <v>0</v>
      </c>
      <c r="AD426" s="10">
        <v>0</v>
      </c>
      <c r="AE426" s="10">
        <v>425</v>
      </c>
      <c r="AF426" s="10">
        <v>0</v>
      </c>
      <c r="AG426">
        <v>0</v>
      </c>
      <c r="AH426">
        <v>0</v>
      </c>
      <c r="AI426">
        <v>550</v>
      </c>
      <c r="AJ426">
        <v>370</v>
      </c>
      <c r="AK426" s="20" t="s">
        <v>5</v>
      </c>
      <c r="AL426" s="10" t="s">
        <v>4</v>
      </c>
      <c r="AM426" s="10">
        <v>101</v>
      </c>
      <c r="AN426" s="10" t="s">
        <v>3</v>
      </c>
      <c r="AO426" s="10" t="s">
        <v>146</v>
      </c>
      <c r="AP426" s="10" t="s">
        <v>27</v>
      </c>
      <c r="AQ426" s="10" t="s">
        <v>31</v>
      </c>
      <c r="AR426" s="9">
        <v>13071</v>
      </c>
      <c r="AS426" s="14">
        <v>4705</v>
      </c>
      <c r="AT426" s="9">
        <v>8366</v>
      </c>
      <c r="AU426" s="7">
        <v>1577.6164800000004</v>
      </c>
      <c r="AV426" s="7">
        <v>1721.0361600000003</v>
      </c>
      <c r="AW426" s="7">
        <v>4088</v>
      </c>
      <c r="AX426" s="14">
        <v>1345</v>
      </c>
      <c r="AY426" s="14">
        <v>1567</v>
      </c>
      <c r="AZ426" s="7">
        <v>1027</v>
      </c>
      <c r="BA426" s="7">
        <v>1290.7771200000002</v>
      </c>
      <c r="BB426" s="7">
        <v>1560.96</v>
      </c>
      <c r="BC426" s="7">
        <v>1324</v>
      </c>
      <c r="BD426" s="7">
        <v>573.67872000000011</v>
      </c>
      <c r="BE426" s="7">
        <v>12456.353600000002</v>
      </c>
      <c r="BF426" s="8">
        <v>-4090.3536000000022</v>
      </c>
      <c r="BG426" s="8">
        <v>3618.7148800000004</v>
      </c>
      <c r="BH426" s="7">
        <v>356.8383</v>
      </c>
      <c r="BI426" s="8">
        <v>-7709.0684800000026</v>
      </c>
      <c r="BJ426" s="8">
        <v>-8065.906780000003</v>
      </c>
    </row>
    <row r="427" spans="1:62" x14ac:dyDescent="0.45">
      <c r="A427" s="13" t="s">
        <v>2426</v>
      </c>
      <c r="B427" s="10" t="s">
        <v>18</v>
      </c>
      <c r="C427" s="10" t="s">
        <v>17</v>
      </c>
      <c r="D427" s="10">
        <v>2013</v>
      </c>
      <c r="E427" s="10" t="s">
        <v>16</v>
      </c>
      <c r="F427" s="10" t="s">
        <v>15</v>
      </c>
      <c r="G427" s="10" t="s">
        <v>14</v>
      </c>
      <c r="H427" s="10">
        <v>4</v>
      </c>
      <c r="I427" s="10">
        <v>2</v>
      </c>
      <c r="J427" s="10">
        <v>2015</v>
      </c>
      <c r="K427" s="12">
        <v>42096</v>
      </c>
      <c r="L427" s="12" t="s">
        <v>91</v>
      </c>
      <c r="M427" s="10">
        <v>1</v>
      </c>
      <c r="N427" s="10" t="s">
        <v>25</v>
      </c>
      <c r="O427" s="10" t="s">
        <v>54</v>
      </c>
      <c r="P427" s="10" t="s">
        <v>23</v>
      </c>
      <c r="Q427" s="10" t="s">
        <v>22</v>
      </c>
      <c r="R427" s="10" t="s">
        <v>8</v>
      </c>
      <c r="S427" s="10" t="s">
        <v>7</v>
      </c>
      <c r="T427" s="10" t="s">
        <v>32</v>
      </c>
      <c r="U427" s="10">
        <v>0</v>
      </c>
      <c r="V427" s="10">
        <v>1</v>
      </c>
      <c r="W427" s="10">
        <v>1</v>
      </c>
      <c r="X427" s="10">
        <v>0</v>
      </c>
      <c r="Y427" s="10">
        <v>1</v>
      </c>
      <c r="Z427" s="10">
        <v>1</v>
      </c>
      <c r="AA427" s="10">
        <v>1</v>
      </c>
      <c r="AB427" s="10">
        <v>0</v>
      </c>
      <c r="AC427">
        <v>0</v>
      </c>
      <c r="AD427" s="10">
        <v>870</v>
      </c>
      <c r="AE427" s="10">
        <v>425</v>
      </c>
      <c r="AF427" s="10">
        <v>0</v>
      </c>
      <c r="AG427">
        <v>710</v>
      </c>
      <c r="AH427">
        <v>420</v>
      </c>
      <c r="AI427">
        <v>550</v>
      </c>
      <c r="AJ427">
        <v>0</v>
      </c>
      <c r="AK427" s="20" t="s">
        <v>5</v>
      </c>
      <c r="AL427" s="10" t="s">
        <v>4</v>
      </c>
      <c r="AM427" s="10">
        <v>156</v>
      </c>
      <c r="AN427" s="10" t="s">
        <v>3</v>
      </c>
      <c r="AO427" s="10" t="s">
        <v>2</v>
      </c>
      <c r="AP427" s="10" t="s">
        <v>27</v>
      </c>
      <c r="AQ427" s="10" t="s">
        <v>52</v>
      </c>
      <c r="AR427" s="9">
        <v>18962</v>
      </c>
      <c r="AS427" s="14">
        <v>4441</v>
      </c>
      <c r="AT427" s="9">
        <v>14521</v>
      </c>
      <c r="AU427" s="7">
        <v>1679.79339</v>
      </c>
      <c r="AV427" s="7">
        <v>1832.50188</v>
      </c>
      <c r="AW427" s="7">
        <v>4240</v>
      </c>
      <c r="AX427" s="14">
        <v>2975</v>
      </c>
      <c r="AY427" s="14">
        <v>1490</v>
      </c>
      <c r="AZ427" s="7">
        <v>1068.9594300000001</v>
      </c>
      <c r="BA427" s="7">
        <v>1374.3764099999999</v>
      </c>
      <c r="BB427" s="7">
        <v>1560.96</v>
      </c>
      <c r="BC427" s="7">
        <v>1423</v>
      </c>
      <c r="BD427" s="7">
        <v>610.83396000000005</v>
      </c>
      <c r="BE427" s="7">
        <v>14389.089229999998</v>
      </c>
      <c r="BF427" s="8">
        <v>131.91077000000223</v>
      </c>
      <c r="BG427" s="8">
        <v>3866.3358399999997</v>
      </c>
      <c r="BH427" s="7">
        <v>517.6626</v>
      </c>
      <c r="BI427" s="8">
        <v>-3734.4250699999975</v>
      </c>
      <c r="BJ427" s="8">
        <v>-4252.0876699999972</v>
      </c>
    </row>
    <row r="428" spans="1:62" x14ac:dyDescent="0.45">
      <c r="A428" s="13" t="s">
        <v>2424</v>
      </c>
      <c r="B428" s="10" t="s">
        <v>18</v>
      </c>
      <c r="C428" s="10" t="s">
        <v>17</v>
      </c>
      <c r="D428" s="10">
        <v>2013</v>
      </c>
      <c r="E428" s="10" t="s">
        <v>16</v>
      </c>
      <c r="F428" s="10" t="s">
        <v>15</v>
      </c>
      <c r="G428" s="10" t="s">
        <v>14</v>
      </c>
      <c r="H428" s="10">
        <v>4</v>
      </c>
      <c r="I428" s="10">
        <v>2</v>
      </c>
      <c r="J428" s="10">
        <v>2015</v>
      </c>
      <c r="K428" s="12">
        <v>42096</v>
      </c>
      <c r="L428" s="12" t="s">
        <v>91</v>
      </c>
      <c r="M428" s="10">
        <v>1</v>
      </c>
      <c r="N428" s="10" t="s">
        <v>25</v>
      </c>
      <c r="O428" s="10" t="s">
        <v>54</v>
      </c>
      <c r="P428" s="10" t="s">
        <v>23</v>
      </c>
      <c r="Q428" s="10" t="s">
        <v>46</v>
      </c>
      <c r="R428" s="10" t="s">
        <v>8</v>
      </c>
      <c r="S428" s="10" t="s">
        <v>7</v>
      </c>
      <c r="T428" s="10" t="s">
        <v>32</v>
      </c>
      <c r="U428" s="10">
        <v>0</v>
      </c>
      <c r="V428" s="10">
        <v>1</v>
      </c>
      <c r="W428" s="10">
        <v>1</v>
      </c>
      <c r="X428" s="10">
        <v>0</v>
      </c>
      <c r="Y428" s="10">
        <v>1</v>
      </c>
      <c r="Z428" s="10">
        <v>1</v>
      </c>
      <c r="AA428" s="10">
        <v>1</v>
      </c>
      <c r="AB428" s="10">
        <v>0</v>
      </c>
      <c r="AC428">
        <v>0</v>
      </c>
      <c r="AD428" s="10">
        <v>870</v>
      </c>
      <c r="AE428" s="10">
        <v>425</v>
      </c>
      <c r="AF428" s="10">
        <v>0</v>
      </c>
      <c r="AG428">
        <v>710</v>
      </c>
      <c r="AH428">
        <v>420</v>
      </c>
      <c r="AI428">
        <v>550</v>
      </c>
      <c r="AJ428">
        <v>0</v>
      </c>
      <c r="AK428" s="20" t="s">
        <v>5</v>
      </c>
      <c r="AL428" s="10" t="s">
        <v>4</v>
      </c>
      <c r="AM428" s="10">
        <v>156</v>
      </c>
      <c r="AN428" s="10" t="s">
        <v>3</v>
      </c>
      <c r="AO428" s="10" t="s">
        <v>2</v>
      </c>
      <c r="AP428" s="10" t="s">
        <v>27</v>
      </c>
      <c r="AQ428" s="10" t="s">
        <v>52</v>
      </c>
      <c r="AR428" s="9">
        <v>18962</v>
      </c>
      <c r="AS428" s="14">
        <v>4441</v>
      </c>
      <c r="AT428" s="9">
        <v>14521</v>
      </c>
      <c r="AU428" s="7">
        <v>1679.79339</v>
      </c>
      <c r="AV428" s="7">
        <v>1832.50188</v>
      </c>
      <c r="AW428" s="7">
        <v>4240</v>
      </c>
      <c r="AX428" s="14">
        <v>2975</v>
      </c>
      <c r="AY428" s="14">
        <v>1270</v>
      </c>
      <c r="AZ428" s="7">
        <v>1068.9594300000001</v>
      </c>
      <c r="BA428" s="7">
        <v>1374.3764099999999</v>
      </c>
      <c r="BB428" s="7">
        <v>1560.96</v>
      </c>
      <c r="BC428" s="7">
        <v>1423</v>
      </c>
      <c r="BD428" s="7">
        <v>610.83396000000005</v>
      </c>
      <c r="BE428" s="7">
        <v>14169.089229999998</v>
      </c>
      <c r="BF428" s="8">
        <v>351.91077000000223</v>
      </c>
      <c r="BG428" s="8">
        <v>3866.3358399999997</v>
      </c>
      <c r="BH428" s="7">
        <v>517.6626</v>
      </c>
      <c r="BI428" s="8">
        <v>-3514.4250699999975</v>
      </c>
      <c r="BJ428" s="8">
        <v>-4032.0876699999976</v>
      </c>
    </row>
    <row r="429" spans="1:62" x14ac:dyDescent="0.45">
      <c r="A429" s="13" t="s">
        <v>2422</v>
      </c>
      <c r="B429" s="10" t="s">
        <v>18</v>
      </c>
      <c r="C429" s="10" t="s">
        <v>17</v>
      </c>
      <c r="D429" s="10">
        <v>2013</v>
      </c>
      <c r="E429" s="10" t="s">
        <v>16</v>
      </c>
      <c r="F429" s="10" t="s">
        <v>15</v>
      </c>
      <c r="G429" s="10" t="s">
        <v>14</v>
      </c>
      <c r="H429" s="10">
        <v>4</v>
      </c>
      <c r="I429" s="10">
        <v>2</v>
      </c>
      <c r="J429" s="10">
        <v>2015</v>
      </c>
      <c r="K429" s="12">
        <v>42096</v>
      </c>
      <c r="L429" s="12" t="s">
        <v>91</v>
      </c>
      <c r="M429" s="10">
        <v>1</v>
      </c>
      <c r="N429" s="10" t="s">
        <v>25</v>
      </c>
      <c r="O429" s="10" t="s">
        <v>54</v>
      </c>
      <c r="P429" s="10" t="s">
        <v>23</v>
      </c>
      <c r="Q429" s="10" t="s">
        <v>22</v>
      </c>
      <c r="R429" s="10" t="s">
        <v>8</v>
      </c>
      <c r="S429" s="10" t="s">
        <v>7</v>
      </c>
      <c r="T429" s="10" t="s">
        <v>32</v>
      </c>
      <c r="U429" s="10">
        <v>0</v>
      </c>
      <c r="V429" s="10">
        <v>1</v>
      </c>
      <c r="W429" s="10">
        <v>1</v>
      </c>
      <c r="X429" s="10">
        <v>0</v>
      </c>
      <c r="Y429" s="10">
        <v>1</v>
      </c>
      <c r="Z429" s="10">
        <v>1</v>
      </c>
      <c r="AA429" s="10">
        <v>1</v>
      </c>
      <c r="AB429" s="10">
        <v>0</v>
      </c>
      <c r="AC429">
        <v>0</v>
      </c>
      <c r="AD429" s="10">
        <v>870</v>
      </c>
      <c r="AE429" s="10">
        <v>425</v>
      </c>
      <c r="AF429" s="10">
        <v>0</v>
      </c>
      <c r="AG429">
        <v>710</v>
      </c>
      <c r="AH429">
        <v>420</v>
      </c>
      <c r="AI429">
        <v>550</v>
      </c>
      <c r="AJ429">
        <v>0</v>
      </c>
      <c r="AK429" s="20" t="s">
        <v>5</v>
      </c>
      <c r="AL429" s="10" t="s">
        <v>4</v>
      </c>
      <c r="AM429" s="10">
        <v>156</v>
      </c>
      <c r="AN429" s="10" t="s">
        <v>3</v>
      </c>
      <c r="AO429" s="10" t="s">
        <v>2</v>
      </c>
      <c r="AP429" s="10" t="s">
        <v>27</v>
      </c>
      <c r="AQ429" s="10" t="s">
        <v>52</v>
      </c>
      <c r="AR429" s="9">
        <v>18962</v>
      </c>
      <c r="AS429" s="14">
        <v>4441</v>
      </c>
      <c r="AT429" s="9">
        <v>14521</v>
      </c>
      <c r="AU429" s="7">
        <v>1679.79339</v>
      </c>
      <c r="AV429" s="7">
        <v>1832.50188</v>
      </c>
      <c r="AW429" s="7">
        <v>4240</v>
      </c>
      <c r="AX429" s="14">
        <v>2975</v>
      </c>
      <c r="AY429" s="14">
        <v>1270</v>
      </c>
      <c r="AZ429" s="7">
        <v>1068.9594300000001</v>
      </c>
      <c r="BA429" s="7">
        <v>1374.3764099999999</v>
      </c>
      <c r="BB429" s="7">
        <v>1560.96</v>
      </c>
      <c r="BC429" s="7">
        <v>1423</v>
      </c>
      <c r="BD429" s="7">
        <v>610.83396000000005</v>
      </c>
      <c r="BE429" s="7">
        <v>14169.089229999998</v>
      </c>
      <c r="BF429" s="8">
        <v>351.91077000000223</v>
      </c>
      <c r="BG429" s="8">
        <v>3866.3358399999997</v>
      </c>
      <c r="BH429" s="7">
        <v>517.6626</v>
      </c>
      <c r="BI429" s="8">
        <v>-3514.4250699999975</v>
      </c>
      <c r="BJ429" s="8">
        <v>-4032.0876699999976</v>
      </c>
    </row>
    <row r="430" spans="1:62" x14ac:dyDescent="0.45">
      <c r="A430" s="13" t="s">
        <v>2420</v>
      </c>
      <c r="B430" s="10" t="s">
        <v>18</v>
      </c>
      <c r="C430" s="10" t="s">
        <v>17</v>
      </c>
      <c r="D430" s="10">
        <v>2013</v>
      </c>
      <c r="E430" s="10" t="s">
        <v>16</v>
      </c>
      <c r="F430" s="10" t="s">
        <v>15</v>
      </c>
      <c r="G430" s="10" t="s">
        <v>14</v>
      </c>
      <c r="H430" s="10">
        <v>4</v>
      </c>
      <c r="I430" s="10">
        <v>2</v>
      </c>
      <c r="J430" s="10">
        <v>2015</v>
      </c>
      <c r="K430" s="12">
        <v>42096</v>
      </c>
      <c r="L430" s="12" t="s">
        <v>91</v>
      </c>
      <c r="M430" s="10">
        <v>1</v>
      </c>
      <c r="N430" s="10" t="s">
        <v>25</v>
      </c>
      <c r="O430" s="10" t="s">
        <v>54</v>
      </c>
      <c r="P430" s="10" t="s">
        <v>23</v>
      </c>
      <c r="Q430" s="10" t="s">
        <v>46</v>
      </c>
      <c r="R430" s="10" t="s">
        <v>8</v>
      </c>
      <c r="S430" s="10" t="s">
        <v>7</v>
      </c>
      <c r="T430" s="10" t="s">
        <v>32</v>
      </c>
      <c r="U430" s="10">
        <v>0</v>
      </c>
      <c r="V430" s="10">
        <v>1</v>
      </c>
      <c r="W430" s="10">
        <v>1</v>
      </c>
      <c r="X430" s="10">
        <v>0</v>
      </c>
      <c r="Y430" s="10">
        <v>1</v>
      </c>
      <c r="Z430" s="10">
        <v>1</v>
      </c>
      <c r="AA430" s="10">
        <v>1</v>
      </c>
      <c r="AB430" s="10">
        <v>0</v>
      </c>
      <c r="AC430">
        <v>0</v>
      </c>
      <c r="AD430" s="10">
        <v>870</v>
      </c>
      <c r="AE430" s="10">
        <v>425</v>
      </c>
      <c r="AF430" s="10">
        <v>0</v>
      </c>
      <c r="AG430">
        <v>710</v>
      </c>
      <c r="AH430">
        <v>420</v>
      </c>
      <c r="AI430">
        <v>550</v>
      </c>
      <c r="AJ430">
        <v>0</v>
      </c>
      <c r="AK430" s="20" t="s">
        <v>5</v>
      </c>
      <c r="AL430" s="10" t="s">
        <v>4</v>
      </c>
      <c r="AM430" s="10">
        <v>156</v>
      </c>
      <c r="AN430" s="10" t="s">
        <v>3</v>
      </c>
      <c r="AO430" s="10" t="s">
        <v>2</v>
      </c>
      <c r="AP430" s="10" t="s">
        <v>27</v>
      </c>
      <c r="AQ430" s="10" t="s">
        <v>52</v>
      </c>
      <c r="AR430" s="9">
        <v>18962</v>
      </c>
      <c r="AS430" s="14">
        <v>4441</v>
      </c>
      <c r="AT430" s="9">
        <v>14521</v>
      </c>
      <c r="AU430" s="7">
        <v>1679.79339</v>
      </c>
      <c r="AV430" s="7">
        <v>1832.50188</v>
      </c>
      <c r="AW430" s="7">
        <v>4240</v>
      </c>
      <c r="AX430" s="14">
        <v>2975</v>
      </c>
      <c r="AY430" s="14">
        <v>1270</v>
      </c>
      <c r="AZ430" s="7">
        <v>1068.9594300000001</v>
      </c>
      <c r="BA430" s="7">
        <v>1374.3764099999999</v>
      </c>
      <c r="BB430" s="7">
        <v>1560.96</v>
      </c>
      <c r="BC430" s="7">
        <v>1423</v>
      </c>
      <c r="BD430" s="7">
        <v>610.83396000000005</v>
      </c>
      <c r="BE430" s="7">
        <v>14169.089229999998</v>
      </c>
      <c r="BF430" s="8">
        <v>351.91077000000223</v>
      </c>
      <c r="BG430" s="8">
        <v>3866.3358399999997</v>
      </c>
      <c r="BH430" s="7">
        <v>517.6626</v>
      </c>
      <c r="BI430" s="8">
        <v>-3514.4250699999975</v>
      </c>
      <c r="BJ430" s="8">
        <v>-4032.0876699999976</v>
      </c>
    </row>
    <row r="431" spans="1:62" x14ac:dyDescent="0.45">
      <c r="A431" s="13" t="s">
        <v>2418</v>
      </c>
      <c r="B431" s="10" t="s">
        <v>18</v>
      </c>
      <c r="C431" s="10" t="s">
        <v>17</v>
      </c>
      <c r="D431" s="10">
        <v>2013</v>
      </c>
      <c r="E431" s="10" t="s">
        <v>16</v>
      </c>
      <c r="F431" s="10" t="s">
        <v>15</v>
      </c>
      <c r="G431" s="10" t="s">
        <v>14</v>
      </c>
      <c r="H431" s="10">
        <v>4</v>
      </c>
      <c r="I431" s="10">
        <v>2</v>
      </c>
      <c r="J431" s="10">
        <v>2015</v>
      </c>
      <c r="K431" s="12">
        <v>42096</v>
      </c>
      <c r="L431" s="12" t="s">
        <v>91</v>
      </c>
      <c r="M431" s="10">
        <v>1</v>
      </c>
      <c r="N431" s="10" t="s">
        <v>25</v>
      </c>
      <c r="O431" s="10" t="s">
        <v>54</v>
      </c>
      <c r="P431" s="10" t="s">
        <v>23</v>
      </c>
      <c r="Q431" s="10" t="s">
        <v>46</v>
      </c>
      <c r="R431" s="10" t="s">
        <v>8</v>
      </c>
      <c r="S431" s="10" t="s">
        <v>7</v>
      </c>
      <c r="T431" s="10" t="s">
        <v>32</v>
      </c>
      <c r="U431" s="10">
        <v>0</v>
      </c>
      <c r="V431" s="10">
        <v>1</v>
      </c>
      <c r="W431" s="10">
        <v>1</v>
      </c>
      <c r="X431" s="10">
        <v>0</v>
      </c>
      <c r="Y431" s="10">
        <v>1</v>
      </c>
      <c r="Z431" s="10">
        <v>1</v>
      </c>
      <c r="AA431" s="10">
        <v>1</v>
      </c>
      <c r="AB431" s="10">
        <v>0</v>
      </c>
      <c r="AC431">
        <v>0</v>
      </c>
      <c r="AD431" s="10">
        <v>870</v>
      </c>
      <c r="AE431" s="10">
        <v>425</v>
      </c>
      <c r="AF431" s="10">
        <v>0</v>
      </c>
      <c r="AG431">
        <v>710</v>
      </c>
      <c r="AH431">
        <v>420</v>
      </c>
      <c r="AI431">
        <v>550</v>
      </c>
      <c r="AJ431">
        <v>0</v>
      </c>
      <c r="AK431" s="20" t="s">
        <v>5</v>
      </c>
      <c r="AL431" s="10" t="s">
        <v>4</v>
      </c>
      <c r="AM431" s="10">
        <v>156</v>
      </c>
      <c r="AN431" s="10" t="s">
        <v>3</v>
      </c>
      <c r="AO431" s="10" t="s">
        <v>2</v>
      </c>
      <c r="AP431" s="10" t="s">
        <v>27</v>
      </c>
      <c r="AQ431" s="10" t="s">
        <v>52</v>
      </c>
      <c r="AR431" s="9">
        <v>18962</v>
      </c>
      <c r="AS431" s="14">
        <v>4441</v>
      </c>
      <c r="AT431" s="9">
        <v>14521</v>
      </c>
      <c r="AU431" s="7">
        <v>1679.79339</v>
      </c>
      <c r="AV431" s="7">
        <v>1832.50188</v>
      </c>
      <c r="AW431" s="7">
        <v>4240</v>
      </c>
      <c r="AX431" s="14">
        <v>2975</v>
      </c>
      <c r="AY431" s="14">
        <v>1270</v>
      </c>
      <c r="AZ431" s="7">
        <v>1068.9594300000001</v>
      </c>
      <c r="BA431" s="7">
        <v>1374.3764099999999</v>
      </c>
      <c r="BB431" s="7">
        <v>1560.96</v>
      </c>
      <c r="BC431" s="7">
        <v>1423</v>
      </c>
      <c r="BD431" s="7">
        <v>610.83396000000005</v>
      </c>
      <c r="BE431" s="7">
        <v>14169.089229999998</v>
      </c>
      <c r="BF431" s="8">
        <v>351.91077000000223</v>
      </c>
      <c r="BG431" s="8">
        <v>3866.3358399999997</v>
      </c>
      <c r="BH431" s="7">
        <v>517.6626</v>
      </c>
      <c r="BI431" s="8">
        <v>-3514.4250699999975</v>
      </c>
      <c r="BJ431" s="8">
        <v>-4032.0876699999976</v>
      </c>
    </row>
    <row r="432" spans="1:62" x14ac:dyDescent="0.45">
      <c r="A432" s="13" t="s">
        <v>2858</v>
      </c>
      <c r="B432" s="10" t="s">
        <v>18</v>
      </c>
      <c r="C432" s="10" t="s">
        <v>507</v>
      </c>
      <c r="D432" s="10">
        <v>2015</v>
      </c>
      <c r="E432" s="10" t="s">
        <v>506</v>
      </c>
      <c r="F432" s="10" t="s">
        <v>505</v>
      </c>
      <c r="G432" s="10" t="s">
        <v>423</v>
      </c>
      <c r="H432" s="10">
        <v>4</v>
      </c>
      <c r="I432" s="10">
        <v>2</v>
      </c>
      <c r="J432" s="10">
        <v>2015</v>
      </c>
      <c r="K432" s="12">
        <v>42096</v>
      </c>
      <c r="L432" s="12" t="s">
        <v>91</v>
      </c>
      <c r="M432" s="10">
        <v>1</v>
      </c>
      <c r="N432" s="10" t="s">
        <v>25</v>
      </c>
      <c r="O432" s="10" t="s">
        <v>427</v>
      </c>
      <c r="P432" s="10" t="s">
        <v>47</v>
      </c>
      <c r="Q432" s="10" t="s">
        <v>22</v>
      </c>
      <c r="R432" s="10" t="s">
        <v>49</v>
      </c>
      <c r="S432" s="10" t="s">
        <v>7</v>
      </c>
      <c r="T432" s="10" t="s">
        <v>6</v>
      </c>
      <c r="U432" s="10">
        <v>0</v>
      </c>
      <c r="V432" s="10">
        <v>0</v>
      </c>
      <c r="W432" s="10">
        <v>1</v>
      </c>
      <c r="X432" s="10">
        <v>1</v>
      </c>
      <c r="Y432" s="10">
        <v>1</v>
      </c>
      <c r="Z432" s="10">
        <v>0</v>
      </c>
      <c r="AA432" s="10">
        <v>0</v>
      </c>
      <c r="AB432" s="10">
        <v>0</v>
      </c>
      <c r="AC432">
        <v>0</v>
      </c>
      <c r="AD432" s="10">
        <v>0</v>
      </c>
      <c r="AE432" s="10">
        <v>425</v>
      </c>
      <c r="AF432" s="10">
        <v>640</v>
      </c>
      <c r="AG432">
        <v>710</v>
      </c>
      <c r="AH432">
        <v>0</v>
      </c>
      <c r="AI432">
        <v>0</v>
      </c>
      <c r="AJ432">
        <v>0</v>
      </c>
      <c r="AK432" s="20" t="s">
        <v>5</v>
      </c>
      <c r="AL432" s="10" t="s">
        <v>4</v>
      </c>
      <c r="AM432" s="10">
        <v>1</v>
      </c>
      <c r="AN432" s="10" t="s">
        <v>155</v>
      </c>
      <c r="AO432" s="10" t="s">
        <v>422</v>
      </c>
      <c r="AP432" s="10" t="s">
        <v>27</v>
      </c>
      <c r="AQ432" s="10" t="s">
        <v>102</v>
      </c>
      <c r="AR432" s="9">
        <v>31325</v>
      </c>
      <c r="AS432" s="14">
        <v>2141</v>
      </c>
      <c r="AT432" s="9">
        <v>29184</v>
      </c>
      <c r="AU432" s="7">
        <v>1378.3</v>
      </c>
      <c r="AV432" s="7">
        <v>1503.6</v>
      </c>
      <c r="AW432" s="7">
        <v>4396</v>
      </c>
      <c r="AX432" s="14">
        <v>1775</v>
      </c>
      <c r="AY432" s="14">
        <v>1110</v>
      </c>
      <c r="AZ432" s="7">
        <v>1014</v>
      </c>
      <c r="BA432" s="7">
        <v>1127.7</v>
      </c>
      <c r="BB432" s="7">
        <v>1365</v>
      </c>
      <c r="BC432" s="7">
        <v>1305</v>
      </c>
      <c r="BD432" s="7">
        <v>630</v>
      </c>
      <c r="BE432" s="7">
        <v>12166</v>
      </c>
      <c r="BF432" s="8">
        <v>17018</v>
      </c>
      <c r="BG432" s="8">
        <v>3438.6</v>
      </c>
      <c r="BH432" s="7">
        <v>855.17250000000001</v>
      </c>
      <c r="BI432" s="8">
        <v>13579.4</v>
      </c>
      <c r="BJ432" s="8">
        <v>12724.227499999999</v>
      </c>
    </row>
    <row r="433" spans="1:62" x14ac:dyDescent="0.45">
      <c r="A433" s="13" t="s">
        <v>2857</v>
      </c>
      <c r="B433" s="10" t="s">
        <v>18</v>
      </c>
      <c r="C433" s="10" t="s">
        <v>507</v>
      </c>
      <c r="D433" s="10">
        <v>2015</v>
      </c>
      <c r="E433" s="10" t="s">
        <v>513</v>
      </c>
      <c r="F433" s="10" t="s">
        <v>505</v>
      </c>
      <c r="G433" s="10" t="s">
        <v>423</v>
      </c>
      <c r="H433" s="10">
        <v>4</v>
      </c>
      <c r="I433" s="10">
        <v>2</v>
      </c>
      <c r="J433" s="10">
        <v>2015</v>
      </c>
      <c r="K433" s="12">
        <v>42096</v>
      </c>
      <c r="L433" s="12" t="s">
        <v>91</v>
      </c>
      <c r="M433" s="10">
        <v>1</v>
      </c>
      <c r="N433" s="10" t="s">
        <v>25</v>
      </c>
      <c r="O433" s="10" t="s">
        <v>512</v>
      </c>
      <c r="P433" s="10" t="s">
        <v>71</v>
      </c>
      <c r="Q433" s="10" t="s">
        <v>9</v>
      </c>
      <c r="R433" s="10" t="s">
        <v>70</v>
      </c>
      <c r="S433" s="10" t="s">
        <v>44</v>
      </c>
      <c r="T433" s="10" t="s">
        <v>6</v>
      </c>
      <c r="U433" s="10">
        <v>0</v>
      </c>
      <c r="V433" s="10">
        <v>0</v>
      </c>
      <c r="W433" s="10">
        <v>1</v>
      </c>
      <c r="X433" s="10">
        <v>0</v>
      </c>
      <c r="Y433" s="10">
        <v>0</v>
      </c>
      <c r="Z433" s="10">
        <v>1</v>
      </c>
      <c r="AA433" s="10">
        <v>0</v>
      </c>
      <c r="AB433" s="10">
        <v>0</v>
      </c>
      <c r="AC433">
        <v>0</v>
      </c>
      <c r="AD433" s="10">
        <v>0</v>
      </c>
      <c r="AE433" s="10">
        <v>425</v>
      </c>
      <c r="AF433" s="10">
        <v>0</v>
      </c>
      <c r="AG433">
        <v>0</v>
      </c>
      <c r="AH433">
        <v>420</v>
      </c>
      <c r="AI433">
        <v>0</v>
      </c>
      <c r="AJ433">
        <v>0</v>
      </c>
      <c r="AK433" s="20" t="s">
        <v>5</v>
      </c>
      <c r="AL433" s="10" t="s">
        <v>4</v>
      </c>
      <c r="AM433" s="10">
        <v>37</v>
      </c>
      <c r="AN433" s="10" t="s">
        <v>155</v>
      </c>
      <c r="AO433" s="10" t="s">
        <v>422</v>
      </c>
      <c r="AP433" s="10" t="s">
        <v>27</v>
      </c>
      <c r="AQ433" s="10" t="s">
        <v>0</v>
      </c>
      <c r="AR433" s="9">
        <v>28144</v>
      </c>
      <c r="AS433" s="14">
        <v>2106</v>
      </c>
      <c r="AT433" s="9">
        <v>26038</v>
      </c>
      <c r="AU433" s="7">
        <v>1290.8066600000002</v>
      </c>
      <c r="AV433" s="7">
        <v>1408.15272</v>
      </c>
      <c r="AW433" s="7">
        <v>4231</v>
      </c>
      <c r="AX433" s="14">
        <v>845</v>
      </c>
      <c r="AY433" s="14">
        <v>1110</v>
      </c>
      <c r="AZ433" s="7">
        <v>1016</v>
      </c>
      <c r="BA433" s="7">
        <v>1056.11454</v>
      </c>
      <c r="BB433" s="7">
        <v>1394</v>
      </c>
      <c r="BC433" s="7">
        <v>1320</v>
      </c>
      <c r="BD433" s="7">
        <v>648</v>
      </c>
      <c r="BE433" s="7">
        <v>10942.921200000001</v>
      </c>
      <c r="BF433" s="8">
        <v>15095.078799999999</v>
      </c>
      <c r="BG433" s="8">
        <v>3376.15272</v>
      </c>
      <c r="BH433" s="7">
        <v>768.33120000000008</v>
      </c>
      <c r="BI433" s="8">
        <v>11718.926079999999</v>
      </c>
      <c r="BJ433" s="8">
        <v>10950.594879999999</v>
      </c>
    </row>
    <row r="434" spans="1:62" x14ac:dyDescent="0.45">
      <c r="A434" s="13" t="s">
        <v>2739</v>
      </c>
      <c r="B434" s="10" t="s">
        <v>18</v>
      </c>
      <c r="C434" s="10" t="s">
        <v>425</v>
      </c>
      <c r="D434" s="10">
        <v>2014</v>
      </c>
      <c r="E434" s="10" t="s">
        <v>428</v>
      </c>
      <c r="F434" s="10" t="s">
        <v>280</v>
      </c>
      <c r="G434" s="10" t="s">
        <v>423</v>
      </c>
      <c r="H434" s="10">
        <v>4</v>
      </c>
      <c r="I434" s="10">
        <v>2</v>
      </c>
      <c r="J434" s="10">
        <v>2015</v>
      </c>
      <c r="K434" s="12">
        <v>42096</v>
      </c>
      <c r="L434" s="12" t="s">
        <v>91</v>
      </c>
      <c r="M434" s="10">
        <v>1</v>
      </c>
      <c r="N434" s="10" t="s">
        <v>12</v>
      </c>
      <c r="O434" s="10" t="s">
        <v>434</v>
      </c>
      <c r="P434" s="10" t="s">
        <v>71</v>
      </c>
      <c r="Q434" s="10" t="s">
        <v>156</v>
      </c>
      <c r="R434" s="10" t="s">
        <v>70</v>
      </c>
      <c r="S434" s="10" t="s">
        <v>7</v>
      </c>
      <c r="T434" s="10" t="s">
        <v>56</v>
      </c>
      <c r="U434" s="10">
        <v>1</v>
      </c>
      <c r="V434" s="10">
        <v>0</v>
      </c>
      <c r="W434" s="10">
        <v>0</v>
      </c>
      <c r="X434" s="10">
        <v>0</v>
      </c>
      <c r="Y434" s="10">
        <v>0</v>
      </c>
      <c r="Z434" s="10">
        <v>1</v>
      </c>
      <c r="AA434" s="10">
        <v>0</v>
      </c>
      <c r="AB434" s="10">
        <v>0</v>
      </c>
      <c r="AC434">
        <v>825</v>
      </c>
      <c r="AD434" s="10">
        <v>0</v>
      </c>
      <c r="AE434" s="10">
        <v>0</v>
      </c>
      <c r="AF434" s="10">
        <v>0</v>
      </c>
      <c r="AG434">
        <v>0</v>
      </c>
      <c r="AH434">
        <v>420</v>
      </c>
      <c r="AI434">
        <v>0</v>
      </c>
      <c r="AJ434">
        <v>0</v>
      </c>
      <c r="AK434" s="20" t="s">
        <v>5</v>
      </c>
      <c r="AL434" s="10" t="s">
        <v>4</v>
      </c>
      <c r="AM434" s="10">
        <v>38</v>
      </c>
      <c r="AN434" s="10" t="s">
        <v>3</v>
      </c>
      <c r="AO434" s="10" t="s">
        <v>2</v>
      </c>
      <c r="AP434" s="10" t="s">
        <v>39</v>
      </c>
      <c r="AQ434" s="10" t="s">
        <v>19</v>
      </c>
      <c r="AR434" s="9">
        <v>35902</v>
      </c>
      <c r="AS434" s="14">
        <v>1854</v>
      </c>
      <c r="AT434" s="9">
        <v>34048</v>
      </c>
      <c r="AU434" s="7">
        <v>1665.6030600000001</v>
      </c>
      <c r="AV434" s="7">
        <v>1817.02152</v>
      </c>
      <c r="AW434" s="7">
        <v>4176</v>
      </c>
      <c r="AX434" s="14">
        <v>1245</v>
      </c>
      <c r="AY434" s="14">
        <v>1649</v>
      </c>
      <c r="AZ434" s="7">
        <v>1059.9292200000002</v>
      </c>
      <c r="BA434" s="7">
        <v>1362.7661400000002</v>
      </c>
      <c r="BB434" s="7">
        <v>1560.96</v>
      </c>
      <c r="BC434" s="7">
        <v>1248</v>
      </c>
      <c r="BD434" s="7">
        <v>605.67384000000004</v>
      </c>
      <c r="BE434" s="7">
        <v>12719.258420000002</v>
      </c>
      <c r="BF434" s="8">
        <v>21328.741579999998</v>
      </c>
      <c r="BG434" s="8">
        <v>3670.6953599999997</v>
      </c>
      <c r="BH434" s="7">
        <v>980.1246000000001</v>
      </c>
      <c r="BI434" s="8">
        <v>17658.046219999997</v>
      </c>
      <c r="BJ434" s="8">
        <v>16677.921619999997</v>
      </c>
    </row>
    <row r="435" spans="1:62" x14ac:dyDescent="0.45">
      <c r="A435" s="13" t="s">
        <v>2521</v>
      </c>
      <c r="B435" s="10" t="s">
        <v>18</v>
      </c>
      <c r="C435" s="10" t="s">
        <v>152</v>
      </c>
      <c r="D435" s="10">
        <v>2015</v>
      </c>
      <c r="E435" s="10" t="s">
        <v>151</v>
      </c>
      <c r="F435" s="10" t="s">
        <v>150</v>
      </c>
      <c r="G435" s="10" t="s">
        <v>149</v>
      </c>
      <c r="H435" s="10">
        <v>4</v>
      </c>
      <c r="I435" s="10">
        <v>2</v>
      </c>
      <c r="J435" s="10">
        <v>2015</v>
      </c>
      <c r="K435" s="12">
        <v>42096</v>
      </c>
      <c r="L435" s="12" t="s">
        <v>91</v>
      </c>
      <c r="M435" s="10">
        <v>1</v>
      </c>
      <c r="N435" s="10" t="s">
        <v>163</v>
      </c>
      <c r="O435" s="10" t="s">
        <v>160</v>
      </c>
      <c r="P435" s="10" t="s">
        <v>47</v>
      </c>
      <c r="Q435" s="10" t="s">
        <v>147</v>
      </c>
      <c r="R435" s="10" t="s">
        <v>49</v>
      </c>
      <c r="S435" s="10" t="s">
        <v>44</v>
      </c>
      <c r="T435" s="10" t="s">
        <v>56</v>
      </c>
      <c r="U435" s="10">
        <v>1</v>
      </c>
      <c r="V435" s="10">
        <v>0</v>
      </c>
      <c r="W435" s="10">
        <v>0</v>
      </c>
      <c r="X435" s="10">
        <v>0</v>
      </c>
      <c r="Y435" s="10">
        <v>0</v>
      </c>
      <c r="Z435" s="10">
        <v>1</v>
      </c>
      <c r="AA435" s="10">
        <v>1</v>
      </c>
      <c r="AB435" s="10">
        <v>1</v>
      </c>
      <c r="AC435">
        <v>825</v>
      </c>
      <c r="AD435" s="10">
        <v>0</v>
      </c>
      <c r="AE435" s="10">
        <v>0</v>
      </c>
      <c r="AF435" s="10">
        <v>0</v>
      </c>
      <c r="AG435">
        <v>0</v>
      </c>
      <c r="AH435">
        <v>420</v>
      </c>
      <c r="AI435">
        <v>550</v>
      </c>
      <c r="AJ435">
        <v>370</v>
      </c>
      <c r="AK435" s="20" t="s">
        <v>5</v>
      </c>
      <c r="AL435" s="10" t="s">
        <v>4</v>
      </c>
      <c r="AM435" s="10">
        <v>23</v>
      </c>
      <c r="AN435" s="10" t="s">
        <v>3</v>
      </c>
      <c r="AO435" s="10" t="s">
        <v>146</v>
      </c>
      <c r="AP435" s="10" t="s">
        <v>1</v>
      </c>
      <c r="AQ435" s="10" t="s">
        <v>0</v>
      </c>
      <c r="AR435" s="9">
        <v>16209</v>
      </c>
      <c r="AS435" s="14">
        <v>2538</v>
      </c>
      <c r="AT435" s="9">
        <v>13671</v>
      </c>
      <c r="AU435" s="7">
        <v>1503.4140000000002</v>
      </c>
      <c r="AV435" s="7">
        <v>1640.0880000000002</v>
      </c>
      <c r="AW435" s="7">
        <v>4421</v>
      </c>
      <c r="AX435" s="14">
        <v>2165</v>
      </c>
      <c r="AY435" s="14">
        <v>1795</v>
      </c>
      <c r="AZ435" s="7">
        <v>1053</v>
      </c>
      <c r="BA435" s="7">
        <v>1230.066</v>
      </c>
      <c r="BB435" s="7">
        <v>1560.96</v>
      </c>
      <c r="BC435" s="7">
        <v>1333</v>
      </c>
      <c r="BD435" s="7">
        <v>682</v>
      </c>
      <c r="BE435" s="7">
        <v>13728.440000000002</v>
      </c>
      <c r="BF435" s="8">
        <v>-57.440000000002328</v>
      </c>
      <c r="BG435" s="8">
        <v>3655.0880000000002</v>
      </c>
      <c r="BH435" s="7">
        <v>442.50570000000005</v>
      </c>
      <c r="BI435" s="8">
        <v>-3712.5280000000025</v>
      </c>
      <c r="BJ435" s="8">
        <v>-4155.0337000000027</v>
      </c>
    </row>
    <row r="436" spans="1:62" x14ac:dyDescent="0.45">
      <c r="A436" s="13" t="s">
        <v>2425</v>
      </c>
      <c r="B436" s="10" t="s">
        <v>18</v>
      </c>
      <c r="C436" s="10" t="s">
        <v>17</v>
      </c>
      <c r="D436" s="10">
        <v>2013</v>
      </c>
      <c r="E436" s="10" t="s">
        <v>26</v>
      </c>
      <c r="F436" s="10" t="s">
        <v>15</v>
      </c>
      <c r="G436" s="10" t="s">
        <v>14</v>
      </c>
      <c r="H436" s="10">
        <v>4</v>
      </c>
      <c r="I436" s="10">
        <v>2</v>
      </c>
      <c r="J436" s="10">
        <v>2015</v>
      </c>
      <c r="K436" s="12">
        <v>42096</v>
      </c>
      <c r="L436" s="12" t="s">
        <v>91</v>
      </c>
      <c r="M436" s="10">
        <v>1</v>
      </c>
      <c r="N436" s="10" t="s">
        <v>25</v>
      </c>
      <c r="O436" s="10" t="s">
        <v>24</v>
      </c>
      <c r="P436" s="10" t="s">
        <v>10</v>
      </c>
      <c r="Q436" s="10" t="s">
        <v>46</v>
      </c>
      <c r="R436" s="10" t="s">
        <v>8</v>
      </c>
      <c r="S436" s="10" t="s">
        <v>44</v>
      </c>
      <c r="T436" s="10" t="s">
        <v>56</v>
      </c>
      <c r="U436" s="10">
        <v>1</v>
      </c>
      <c r="V436" s="10">
        <v>1</v>
      </c>
      <c r="W436" s="10">
        <v>1</v>
      </c>
      <c r="X436" s="10">
        <v>0</v>
      </c>
      <c r="Y436" s="10">
        <v>1</v>
      </c>
      <c r="Z436" s="10">
        <v>1</v>
      </c>
      <c r="AA436" s="10">
        <v>0</v>
      </c>
      <c r="AB436" s="10">
        <v>1</v>
      </c>
      <c r="AC436">
        <v>825</v>
      </c>
      <c r="AD436" s="10">
        <v>870</v>
      </c>
      <c r="AE436" s="10">
        <v>425</v>
      </c>
      <c r="AF436" s="10">
        <v>0</v>
      </c>
      <c r="AG436">
        <v>710</v>
      </c>
      <c r="AH436">
        <v>420</v>
      </c>
      <c r="AI436">
        <v>0</v>
      </c>
      <c r="AJ436">
        <v>370</v>
      </c>
      <c r="AK436" s="20" t="s">
        <v>5</v>
      </c>
      <c r="AL436" s="10" t="s">
        <v>4</v>
      </c>
      <c r="AM436" s="10">
        <v>128</v>
      </c>
      <c r="AN436" s="10" t="s">
        <v>3</v>
      </c>
      <c r="AO436" s="10" t="s">
        <v>2</v>
      </c>
      <c r="AP436" s="10" t="s">
        <v>39</v>
      </c>
      <c r="AQ436" s="10" t="s">
        <v>52</v>
      </c>
      <c r="AR436" s="9">
        <v>20813</v>
      </c>
      <c r="AS436" s="14">
        <v>4608</v>
      </c>
      <c r="AT436" s="9">
        <v>16205</v>
      </c>
      <c r="AU436" s="7">
        <v>1655.577</v>
      </c>
      <c r="AV436" s="7">
        <v>1806.0840000000001</v>
      </c>
      <c r="AW436" s="7">
        <v>4080</v>
      </c>
      <c r="AX436" s="14">
        <v>3620</v>
      </c>
      <c r="AY436" s="14">
        <v>1490</v>
      </c>
      <c r="AZ436" s="7">
        <v>1053.5490000000002</v>
      </c>
      <c r="BA436" s="7">
        <v>1354.5630000000001</v>
      </c>
      <c r="BB436" s="7">
        <v>1560.96</v>
      </c>
      <c r="BC436" s="7">
        <v>1447</v>
      </c>
      <c r="BD436" s="7">
        <v>602.02800000000002</v>
      </c>
      <c r="BE436" s="7">
        <v>14814.649000000001</v>
      </c>
      <c r="BF436" s="8">
        <v>1390.3509999999987</v>
      </c>
      <c r="BG436" s="8">
        <v>3855.1120000000001</v>
      </c>
      <c r="BH436" s="7">
        <v>568.19490000000008</v>
      </c>
      <c r="BI436" s="8">
        <v>-2464.7610000000013</v>
      </c>
      <c r="BJ436" s="8">
        <v>-3032.9559000000013</v>
      </c>
    </row>
    <row r="437" spans="1:62" x14ac:dyDescent="0.45">
      <c r="A437" s="13" t="s">
        <v>2423</v>
      </c>
      <c r="B437" s="10" t="s">
        <v>18</v>
      </c>
      <c r="C437" s="10" t="s">
        <v>17</v>
      </c>
      <c r="D437" s="10">
        <v>2013</v>
      </c>
      <c r="E437" s="10" t="s">
        <v>26</v>
      </c>
      <c r="F437" s="10" t="s">
        <v>15</v>
      </c>
      <c r="G437" s="10" t="s">
        <v>14</v>
      </c>
      <c r="H437" s="10">
        <v>4</v>
      </c>
      <c r="I437" s="10">
        <v>2</v>
      </c>
      <c r="J437" s="10">
        <v>2015</v>
      </c>
      <c r="K437" s="12">
        <v>42096</v>
      </c>
      <c r="L437" s="12" t="s">
        <v>91</v>
      </c>
      <c r="M437" s="10">
        <v>1</v>
      </c>
      <c r="N437" s="10" t="s">
        <v>25</v>
      </c>
      <c r="O437" s="10" t="s">
        <v>24</v>
      </c>
      <c r="P437" s="10" t="s">
        <v>10</v>
      </c>
      <c r="Q437" s="10" t="s">
        <v>46</v>
      </c>
      <c r="R437" s="10" t="s">
        <v>61</v>
      </c>
      <c r="S437" s="10" t="s">
        <v>44</v>
      </c>
      <c r="T437" s="10" t="s">
        <v>56</v>
      </c>
      <c r="U437" s="10">
        <v>1</v>
      </c>
      <c r="V437" s="10">
        <v>1</v>
      </c>
      <c r="W437" s="10">
        <v>1</v>
      </c>
      <c r="X437" s="10">
        <v>0</v>
      </c>
      <c r="Y437" s="10">
        <v>1</v>
      </c>
      <c r="Z437" s="10">
        <v>1</v>
      </c>
      <c r="AA437" s="10">
        <v>0</v>
      </c>
      <c r="AB437" s="10">
        <v>1</v>
      </c>
      <c r="AC437">
        <v>825</v>
      </c>
      <c r="AD437" s="10">
        <v>870</v>
      </c>
      <c r="AE437" s="10">
        <v>425</v>
      </c>
      <c r="AF437" s="10">
        <v>0</v>
      </c>
      <c r="AG437">
        <v>710</v>
      </c>
      <c r="AH437">
        <v>420</v>
      </c>
      <c r="AI437">
        <v>0</v>
      </c>
      <c r="AJ437">
        <v>370</v>
      </c>
      <c r="AK437" s="20" t="s">
        <v>5</v>
      </c>
      <c r="AL437" s="10" t="s">
        <v>4</v>
      </c>
      <c r="AM437" s="10">
        <v>128</v>
      </c>
      <c r="AN437" s="10" t="s">
        <v>3</v>
      </c>
      <c r="AO437" s="10" t="s">
        <v>2</v>
      </c>
      <c r="AP437" s="10" t="s">
        <v>39</v>
      </c>
      <c r="AQ437" s="10" t="s">
        <v>52</v>
      </c>
      <c r="AR437" s="9">
        <v>20813</v>
      </c>
      <c r="AS437" s="14">
        <v>4608</v>
      </c>
      <c r="AT437" s="9">
        <v>16205</v>
      </c>
      <c r="AU437" s="7">
        <v>1655.577</v>
      </c>
      <c r="AV437" s="7">
        <v>1806.0840000000001</v>
      </c>
      <c r="AW437" s="7">
        <v>4080</v>
      </c>
      <c r="AX437" s="14">
        <v>3620</v>
      </c>
      <c r="AY437" s="14">
        <v>1490</v>
      </c>
      <c r="AZ437" s="7">
        <v>1053.5490000000002</v>
      </c>
      <c r="BA437" s="7">
        <v>1354.5630000000001</v>
      </c>
      <c r="BB437" s="7">
        <v>1560.96</v>
      </c>
      <c r="BC437" s="7">
        <v>1447</v>
      </c>
      <c r="BD437" s="7">
        <v>602.02800000000002</v>
      </c>
      <c r="BE437" s="7">
        <v>14814.649000000001</v>
      </c>
      <c r="BF437" s="8">
        <v>1390.3509999999987</v>
      </c>
      <c r="BG437" s="8">
        <v>3855.1120000000001</v>
      </c>
      <c r="BH437" s="7">
        <v>568.19490000000008</v>
      </c>
      <c r="BI437" s="8">
        <v>-2464.7610000000013</v>
      </c>
      <c r="BJ437" s="8">
        <v>-3032.9559000000013</v>
      </c>
    </row>
    <row r="438" spans="1:62" x14ac:dyDescent="0.45">
      <c r="A438" s="13" t="s">
        <v>2421</v>
      </c>
      <c r="B438" s="10" t="s">
        <v>18</v>
      </c>
      <c r="C438" s="10" t="s">
        <v>17</v>
      </c>
      <c r="D438" s="10">
        <v>2013</v>
      </c>
      <c r="E438" s="10" t="s">
        <v>26</v>
      </c>
      <c r="F438" s="10" t="s">
        <v>15</v>
      </c>
      <c r="G438" s="10" t="s">
        <v>14</v>
      </c>
      <c r="H438" s="10">
        <v>4</v>
      </c>
      <c r="I438" s="10">
        <v>2</v>
      </c>
      <c r="J438" s="10">
        <v>2015</v>
      </c>
      <c r="K438" s="12">
        <v>42096</v>
      </c>
      <c r="L438" s="12" t="s">
        <v>91</v>
      </c>
      <c r="M438" s="10">
        <v>1</v>
      </c>
      <c r="N438" s="10" t="s">
        <v>25</v>
      </c>
      <c r="O438" s="10" t="s">
        <v>24</v>
      </c>
      <c r="P438" s="10" t="s">
        <v>10</v>
      </c>
      <c r="Q438" s="10" t="s">
        <v>46</v>
      </c>
      <c r="R438" s="10" t="s">
        <v>8</v>
      </c>
      <c r="S438" s="10" t="s">
        <v>44</v>
      </c>
      <c r="T438" s="10" t="s">
        <v>56</v>
      </c>
      <c r="U438" s="10">
        <v>1</v>
      </c>
      <c r="V438" s="10">
        <v>1</v>
      </c>
      <c r="W438" s="10">
        <v>1</v>
      </c>
      <c r="X438" s="10">
        <v>0</v>
      </c>
      <c r="Y438" s="10">
        <v>1</v>
      </c>
      <c r="Z438" s="10">
        <v>1</v>
      </c>
      <c r="AA438" s="10">
        <v>0</v>
      </c>
      <c r="AB438" s="10">
        <v>1</v>
      </c>
      <c r="AC438">
        <v>825</v>
      </c>
      <c r="AD438" s="10">
        <v>870</v>
      </c>
      <c r="AE438" s="10">
        <v>425</v>
      </c>
      <c r="AF438" s="10">
        <v>0</v>
      </c>
      <c r="AG438">
        <v>710</v>
      </c>
      <c r="AH438">
        <v>420</v>
      </c>
      <c r="AI438">
        <v>0</v>
      </c>
      <c r="AJ438">
        <v>370</v>
      </c>
      <c r="AK438" s="20" t="s">
        <v>5</v>
      </c>
      <c r="AL438" s="10" t="s">
        <v>4</v>
      </c>
      <c r="AM438" s="10">
        <v>128</v>
      </c>
      <c r="AN438" s="10" t="s">
        <v>3</v>
      </c>
      <c r="AO438" s="10" t="s">
        <v>2</v>
      </c>
      <c r="AP438" s="10" t="s">
        <v>39</v>
      </c>
      <c r="AQ438" s="10" t="s">
        <v>52</v>
      </c>
      <c r="AR438" s="9">
        <v>20813</v>
      </c>
      <c r="AS438" s="14">
        <v>4608</v>
      </c>
      <c r="AT438" s="9">
        <v>16205</v>
      </c>
      <c r="AU438" s="7">
        <v>1655.577</v>
      </c>
      <c r="AV438" s="7">
        <v>1806.0840000000001</v>
      </c>
      <c r="AW438" s="7">
        <v>4080</v>
      </c>
      <c r="AX438" s="14">
        <v>3620</v>
      </c>
      <c r="AY438" s="14">
        <v>1490</v>
      </c>
      <c r="AZ438" s="7">
        <v>1053.5490000000002</v>
      </c>
      <c r="BA438" s="7">
        <v>1354.5630000000001</v>
      </c>
      <c r="BB438" s="7">
        <v>1560.96</v>
      </c>
      <c r="BC438" s="7">
        <v>1447</v>
      </c>
      <c r="BD438" s="7">
        <v>602.02800000000002</v>
      </c>
      <c r="BE438" s="7">
        <v>14814.649000000001</v>
      </c>
      <c r="BF438" s="8">
        <v>1390.3509999999987</v>
      </c>
      <c r="BG438" s="8">
        <v>3855.1120000000001</v>
      </c>
      <c r="BH438" s="7">
        <v>568.19490000000008</v>
      </c>
      <c r="BI438" s="8">
        <v>-2464.7610000000013</v>
      </c>
      <c r="BJ438" s="8">
        <v>-3032.9559000000013</v>
      </c>
    </row>
    <row r="439" spans="1:62" x14ac:dyDescent="0.45">
      <c r="A439" s="13" t="s">
        <v>2419</v>
      </c>
      <c r="B439" s="10" t="s">
        <v>18</v>
      </c>
      <c r="C439" s="10" t="s">
        <v>17</v>
      </c>
      <c r="D439" s="10">
        <v>2013</v>
      </c>
      <c r="E439" s="10" t="s">
        <v>26</v>
      </c>
      <c r="F439" s="10" t="s">
        <v>15</v>
      </c>
      <c r="G439" s="10" t="s">
        <v>14</v>
      </c>
      <c r="H439" s="10">
        <v>4</v>
      </c>
      <c r="I439" s="10">
        <v>2</v>
      </c>
      <c r="J439" s="10">
        <v>2015</v>
      </c>
      <c r="K439" s="12">
        <v>42096</v>
      </c>
      <c r="L439" s="12" t="s">
        <v>91</v>
      </c>
      <c r="M439" s="10">
        <v>1</v>
      </c>
      <c r="N439" s="10" t="s">
        <v>25</v>
      </c>
      <c r="O439" s="10" t="s">
        <v>24</v>
      </c>
      <c r="P439" s="10" t="s">
        <v>10</v>
      </c>
      <c r="Q439" s="10" t="s">
        <v>46</v>
      </c>
      <c r="R439" s="10" t="s">
        <v>61</v>
      </c>
      <c r="S439" s="10" t="s">
        <v>44</v>
      </c>
      <c r="T439" s="10" t="s">
        <v>56</v>
      </c>
      <c r="U439" s="10">
        <v>1</v>
      </c>
      <c r="V439" s="10">
        <v>1</v>
      </c>
      <c r="W439" s="10">
        <v>1</v>
      </c>
      <c r="X439" s="10">
        <v>0</v>
      </c>
      <c r="Y439" s="10">
        <v>1</v>
      </c>
      <c r="Z439" s="10">
        <v>1</v>
      </c>
      <c r="AA439" s="10">
        <v>0</v>
      </c>
      <c r="AB439" s="10">
        <v>1</v>
      </c>
      <c r="AC439">
        <v>825</v>
      </c>
      <c r="AD439" s="10">
        <v>870</v>
      </c>
      <c r="AE439" s="10">
        <v>425</v>
      </c>
      <c r="AF439" s="10">
        <v>0</v>
      </c>
      <c r="AG439">
        <v>710</v>
      </c>
      <c r="AH439">
        <v>420</v>
      </c>
      <c r="AI439">
        <v>0</v>
      </c>
      <c r="AJ439">
        <v>370</v>
      </c>
      <c r="AK439" s="20" t="s">
        <v>5</v>
      </c>
      <c r="AL439" s="10" t="s">
        <v>4</v>
      </c>
      <c r="AM439" s="10">
        <v>128</v>
      </c>
      <c r="AN439" s="10" t="s">
        <v>3</v>
      </c>
      <c r="AO439" s="10" t="s">
        <v>2</v>
      </c>
      <c r="AP439" s="10" t="s">
        <v>39</v>
      </c>
      <c r="AQ439" s="10" t="s">
        <v>52</v>
      </c>
      <c r="AR439" s="9">
        <v>20813</v>
      </c>
      <c r="AS439" s="14">
        <v>4608</v>
      </c>
      <c r="AT439" s="9">
        <v>16205</v>
      </c>
      <c r="AU439" s="7">
        <v>1655.577</v>
      </c>
      <c r="AV439" s="7">
        <v>1806.0840000000001</v>
      </c>
      <c r="AW439" s="7">
        <v>4080</v>
      </c>
      <c r="AX439" s="14">
        <v>3620</v>
      </c>
      <c r="AY439" s="14">
        <v>1490</v>
      </c>
      <c r="AZ439" s="7">
        <v>1053.5490000000002</v>
      </c>
      <c r="BA439" s="7">
        <v>1354.5630000000001</v>
      </c>
      <c r="BB439" s="7">
        <v>1560.96</v>
      </c>
      <c r="BC439" s="7">
        <v>1447</v>
      </c>
      <c r="BD439" s="7">
        <v>602.02800000000002</v>
      </c>
      <c r="BE439" s="7">
        <v>14814.649000000001</v>
      </c>
      <c r="BF439" s="8">
        <v>1390.3509999999987</v>
      </c>
      <c r="BG439" s="8">
        <v>3855.1120000000001</v>
      </c>
      <c r="BH439" s="7">
        <v>568.19490000000008</v>
      </c>
      <c r="BI439" s="8">
        <v>-2464.7610000000013</v>
      </c>
      <c r="BJ439" s="8">
        <v>-3032.9559000000013</v>
      </c>
    </row>
    <row r="440" spans="1:62" x14ac:dyDescent="0.45">
      <c r="A440" s="13" t="s">
        <v>2417</v>
      </c>
      <c r="B440" s="10" t="s">
        <v>18</v>
      </c>
      <c r="C440" s="10" t="s">
        <v>17</v>
      </c>
      <c r="D440" s="10">
        <v>2013</v>
      </c>
      <c r="E440" s="10" t="s">
        <v>26</v>
      </c>
      <c r="F440" s="10" t="s">
        <v>15</v>
      </c>
      <c r="G440" s="10" t="s">
        <v>14</v>
      </c>
      <c r="H440" s="10">
        <v>4</v>
      </c>
      <c r="I440" s="10">
        <v>2</v>
      </c>
      <c r="J440" s="10">
        <v>2015</v>
      </c>
      <c r="K440" s="12">
        <v>42096</v>
      </c>
      <c r="L440" s="12" t="s">
        <v>91</v>
      </c>
      <c r="M440" s="10">
        <v>1</v>
      </c>
      <c r="N440" s="10" t="s">
        <v>25</v>
      </c>
      <c r="O440" s="10" t="s">
        <v>24</v>
      </c>
      <c r="P440" s="10" t="s">
        <v>10</v>
      </c>
      <c r="Q440" s="10" t="s">
        <v>46</v>
      </c>
      <c r="R440" s="10" t="s">
        <v>61</v>
      </c>
      <c r="S440" s="10" t="s">
        <v>44</v>
      </c>
      <c r="T440" s="10" t="s">
        <v>56</v>
      </c>
      <c r="U440" s="10">
        <v>1</v>
      </c>
      <c r="V440" s="10">
        <v>1</v>
      </c>
      <c r="W440" s="10">
        <v>1</v>
      </c>
      <c r="X440" s="10">
        <v>0</v>
      </c>
      <c r="Y440" s="10">
        <v>1</v>
      </c>
      <c r="Z440" s="10">
        <v>1</v>
      </c>
      <c r="AA440" s="10">
        <v>0</v>
      </c>
      <c r="AB440" s="10">
        <v>1</v>
      </c>
      <c r="AC440">
        <v>825</v>
      </c>
      <c r="AD440" s="10">
        <v>870</v>
      </c>
      <c r="AE440" s="10">
        <v>425</v>
      </c>
      <c r="AF440" s="10">
        <v>0</v>
      </c>
      <c r="AG440">
        <v>710</v>
      </c>
      <c r="AH440">
        <v>420</v>
      </c>
      <c r="AI440">
        <v>0</v>
      </c>
      <c r="AJ440">
        <v>370</v>
      </c>
      <c r="AK440" s="20" t="s">
        <v>5</v>
      </c>
      <c r="AL440" s="10" t="s">
        <v>4</v>
      </c>
      <c r="AM440" s="10">
        <v>128</v>
      </c>
      <c r="AN440" s="10" t="s">
        <v>3</v>
      </c>
      <c r="AO440" s="10" t="s">
        <v>2</v>
      </c>
      <c r="AP440" s="10" t="s">
        <v>39</v>
      </c>
      <c r="AQ440" s="10" t="s">
        <v>52</v>
      </c>
      <c r="AR440" s="9">
        <v>20813</v>
      </c>
      <c r="AS440" s="14">
        <v>4608</v>
      </c>
      <c r="AT440" s="9">
        <v>16205</v>
      </c>
      <c r="AU440" s="7">
        <v>1655.577</v>
      </c>
      <c r="AV440" s="7">
        <v>1806.0840000000001</v>
      </c>
      <c r="AW440" s="7">
        <v>4080</v>
      </c>
      <c r="AX440" s="14">
        <v>3620</v>
      </c>
      <c r="AY440" s="14">
        <v>1490</v>
      </c>
      <c r="AZ440" s="7">
        <v>1053.5490000000002</v>
      </c>
      <c r="BA440" s="7">
        <v>1354.5630000000001</v>
      </c>
      <c r="BB440" s="7">
        <v>1560.96</v>
      </c>
      <c r="BC440" s="7">
        <v>1447</v>
      </c>
      <c r="BD440" s="7">
        <v>602.02800000000002</v>
      </c>
      <c r="BE440" s="7">
        <v>14814.649000000001</v>
      </c>
      <c r="BF440" s="8">
        <v>1390.3509999999987</v>
      </c>
      <c r="BG440" s="8">
        <v>3855.1120000000001</v>
      </c>
      <c r="BH440" s="7">
        <v>568.19490000000008</v>
      </c>
      <c r="BI440" s="8">
        <v>-2464.7610000000013</v>
      </c>
      <c r="BJ440" s="8">
        <v>-3032.9559000000013</v>
      </c>
    </row>
    <row r="441" spans="1:62" x14ac:dyDescent="0.45">
      <c r="A441" s="13" t="s">
        <v>2740</v>
      </c>
      <c r="B441" s="10" t="s">
        <v>18</v>
      </c>
      <c r="C441" s="10" t="s">
        <v>425</v>
      </c>
      <c r="D441" s="10">
        <v>2014</v>
      </c>
      <c r="E441" s="10" t="s">
        <v>424</v>
      </c>
      <c r="F441" s="10" t="s">
        <v>280</v>
      </c>
      <c r="G441" s="10" t="s">
        <v>423</v>
      </c>
      <c r="H441" s="10">
        <v>4</v>
      </c>
      <c r="I441" s="10">
        <v>2</v>
      </c>
      <c r="J441" s="10">
        <v>2015</v>
      </c>
      <c r="K441" s="12">
        <v>42096</v>
      </c>
      <c r="L441" s="12" t="s">
        <v>91</v>
      </c>
      <c r="M441" s="10">
        <v>1</v>
      </c>
      <c r="N441" s="10" t="s">
        <v>12</v>
      </c>
      <c r="O441" s="10" t="s">
        <v>434</v>
      </c>
      <c r="P441" s="10" t="s">
        <v>47</v>
      </c>
      <c r="Q441" s="10" t="s">
        <v>147</v>
      </c>
      <c r="R441" s="10" t="s">
        <v>29</v>
      </c>
      <c r="S441" s="10" t="s">
        <v>7</v>
      </c>
      <c r="T441" s="10" t="s">
        <v>162</v>
      </c>
      <c r="U441" s="10">
        <v>1</v>
      </c>
      <c r="V441" s="10">
        <v>1</v>
      </c>
      <c r="W441" s="10">
        <v>1</v>
      </c>
      <c r="X441" s="10">
        <v>0</v>
      </c>
      <c r="Y441" s="10">
        <v>0</v>
      </c>
      <c r="Z441" s="10">
        <v>1</v>
      </c>
      <c r="AA441" s="10">
        <v>0</v>
      </c>
      <c r="AB441" s="10">
        <v>1</v>
      </c>
      <c r="AC441">
        <v>825</v>
      </c>
      <c r="AD441" s="10">
        <v>870</v>
      </c>
      <c r="AE441" s="10">
        <v>425</v>
      </c>
      <c r="AF441" s="10">
        <v>0</v>
      </c>
      <c r="AG441">
        <v>0</v>
      </c>
      <c r="AH441">
        <v>420</v>
      </c>
      <c r="AI441">
        <v>0</v>
      </c>
      <c r="AJ441">
        <v>370</v>
      </c>
      <c r="AK441" s="20" t="s">
        <v>5</v>
      </c>
      <c r="AL441" s="10" t="s">
        <v>4</v>
      </c>
      <c r="AM441" s="10">
        <v>32</v>
      </c>
      <c r="AN441" s="10" t="s">
        <v>3</v>
      </c>
      <c r="AO441" s="10" t="s">
        <v>2</v>
      </c>
      <c r="AP441" s="10" t="s">
        <v>27</v>
      </c>
      <c r="AQ441" s="10" t="s">
        <v>102</v>
      </c>
      <c r="AR441" s="9">
        <v>35558</v>
      </c>
      <c r="AS441" s="14">
        <v>2809</v>
      </c>
      <c r="AT441" s="9">
        <v>32749</v>
      </c>
      <c r="AU441" s="7">
        <v>1665.94758</v>
      </c>
      <c r="AV441" s="7">
        <v>1817.3973599999999</v>
      </c>
      <c r="AW441" s="7">
        <v>4381</v>
      </c>
      <c r="AX441" s="14">
        <v>2910</v>
      </c>
      <c r="AY441" s="14">
        <v>1270</v>
      </c>
      <c r="AZ441" s="7">
        <v>1060.1484600000001</v>
      </c>
      <c r="BA441" s="7">
        <v>1363.04802</v>
      </c>
      <c r="BB441" s="7">
        <v>1560.96</v>
      </c>
      <c r="BC441" s="7">
        <v>1231</v>
      </c>
      <c r="BD441" s="7">
        <v>605.79912000000002</v>
      </c>
      <c r="BE441" s="7">
        <v>14211.104060000001</v>
      </c>
      <c r="BF441" s="8">
        <v>18537.895939999999</v>
      </c>
      <c r="BG441" s="8">
        <v>3654.1964800000001</v>
      </c>
      <c r="BH441" s="7">
        <v>970.73340000000007</v>
      </c>
      <c r="BI441" s="8">
        <v>14883.699459999998</v>
      </c>
      <c r="BJ441" s="8">
        <v>13912.966059999999</v>
      </c>
    </row>
    <row r="442" spans="1:62" x14ac:dyDescent="0.45">
      <c r="A442" s="13" t="s">
        <v>2520</v>
      </c>
      <c r="B442" s="10" t="s">
        <v>18</v>
      </c>
      <c r="C442" s="10" t="s">
        <v>152</v>
      </c>
      <c r="D442" s="10">
        <v>2015</v>
      </c>
      <c r="E442" s="10" t="s">
        <v>151</v>
      </c>
      <c r="F442" s="10" t="s">
        <v>150</v>
      </c>
      <c r="G442" s="10" t="s">
        <v>149</v>
      </c>
      <c r="H442" s="10">
        <v>4</v>
      </c>
      <c r="I442" s="10">
        <v>2</v>
      </c>
      <c r="J442" s="10">
        <v>2015</v>
      </c>
      <c r="K442" s="12">
        <v>42096</v>
      </c>
      <c r="L442" s="12" t="s">
        <v>91</v>
      </c>
      <c r="M442" s="10">
        <v>1</v>
      </c>
      <c r="N442" s="10" t="s">
        <v>148</v>
      </c>
      <c r="O442" s="10" t="s">
        <v>24</v>
      </c>
      <c r="P442" s="10" t="s">
        <v>71</v>
      </c>
      <c r="Q442" s="10" t="s">
        <v>46</v>
      </c>
      <c r="R442" s="10" t="s">
        <v>33</v>
      </c>
      <c r="S442" s="10" t="s">
        <v>44</v>
      </c>
      <c r="T442" s="10" t="s">
        <v>20</v>
      </c>
      <c r="U442" s="10">
        <v>0</v>
      </c>
      <c r="V442" s="10">
        <v>1</v>
      </c>
      <c r="W442" s="10">
        <v>0</v>
      </c>
      <c r="X442" s="10">
        <v>0</v>
      </c>
      <c r="Y442" s="10">
        <v>1</v>
      </c>
      <c r="Z442" s="10">
        <v>0</v>
      </c>
      <c r="AA442" s="10">
        <v>1</v>
      </c>
      <c r="AB442" s="10">
        <v>1</v>
      </c>
      <c r="AC442">
        <v>0</v>
      </c>
      <c r="AD442" s="10">
        <v>870</v>
      </c>
      <c r="AE442" s="10">
        <v>0</v>
      </c>
      <c r="AF442" s="10">
        <v>0</v>
      </c>
      <c r="AG442">
        <v>710</v>
      </c>
      <c r="AH442">
        <v>0</v>
      </c>
      <c r="AI442">
        <v>550</v>
      </c>
      <c r="AJ442">
        <v>370</v>
      </c>
      <c r="AK442" s="20" t="s">
        <v>5</v>
      </c>
      <c r="AL442" s="10" t="s">
        <v>4</v>
      </c>
      <c r="AM442" s="10">
        <v>63</v>
      </c>
      <c r="AN442" s="10" t="s">
        <v>3</v>
      </c>
      <c r="AO442" s="10" t="s">
        <v>146</v>
      </c>
      <c r="AP442" s="10" t="s">
        <v>1</v>
      </c>
      <c r="AQ442" s="10" t="s">
        <v>0</v>
      </c>
      <c r="AR442" s="9">
        <v>16604</v>
      </c>
      <c r="AS442" s="14">
        <v>1214</v>
      </c>
      <c r="AT442" s="9">
        <v>15390</v>
      </c>
      <c r="AU442" s="7">
        <v>1412.136</v>
      </c>
      <c r="AV442" s="7">
        <v>1540.5119999999999</v>
      </c>
      <c r="AW442" s="7">
        <v>4028</v>
      </c>
      <c r="AX442" s="14">
        <v>2500</v>
      </c>
      <c r="AY442" s="14">
        <v>1270</v>
      </c>
      <c r="AZ442" s="7">
        <v>1099</v>
      </c>
      <c r="BA442" s="7">
        <v>1155.384</v>
      </c>
      <c r="BB442" s="7">
        <v>1560.96</v>
      </c>
      <c r="BC442" s="7">
        <v>1270</v>
      </c>
      <c r="BD442" s="7">
        <v>513.50400000000002</v>
      </c>
      <c r="BE442" s="7">
        <v>13025.48</v>
      </c>
      <c r="BF442" s="8">
        <v>2364.5200000000004</v>
      </c>
      <c r="BG442" s="8">
        <v>3324.0159999999996</v>
      </c>
      <c r="BH442" s="7">
        <v>453.28920000000005</v>
      </c>
      <c r="BI442" s="8">
        <v>-959.49599999999919</v>
      </c>
      <c r="BJ442" s="8">
        <v>-1412.7851999999993</v>
      </c>
    </row>
    <row r="443" spans="1:62" x14ac:dyDescent="0.45">
      <c r="A443" s="13" t="s">
        <v>2856</v>
      </c>
      <c r="B443" s="10" t="s">
        <v>18</v>
      </c>
      <c r="C443" s="10" t="s">
        <v>507</v>
      </c>
      <c r="D443" s="10">
        <v>2015</v>
      </c>
      <c r="E443" s="10" t="s">
        <v>510</v>
      </c>
      <c r="F443" s="10" t="s">
        <v>505</v>
      </c>
      <c r="G443" s="10" t="s">
        <v>423</v>
      </c>
      <c r="H443" s="10">
        <v>4</v>
      </c>
      <c r="I443" s="10">
        <v>2</v>
      </c>
      <c r="J443" s="10">
        <v>2015</v>
      </c>
      <c r="K443" s="12">
        <v>42096</v>
      </c>
      <c r="L443" s="12" t="s">
        <v>91</v>
      </c>
      <c r="M443" s="10">
        <v>1</v>
      </c>
      <c r="N443" s="10" t="s">
        <v>25</v>
      </c>
      <c r="O443" s="10" t="s">
        <v>504</v>
      </c>
      <c r="P443" s="10" t="s">
        <v>71</v>
      </c>
      <c r="Q443" s="10" t="s">
        <v>147</v>
      </c>
      <c r="R443" s="10" t="s">
        <v>70</v>
      </c>
      <c r="S443" s="10" t="s">
        <v>60</v>
      </c>
      <c r="T443" s="10" t="s">
        <v>40</v>
      </c>
      <c r="U443" s="10">
        <v>1</v>
      </c>
      <c r="V443" s="10">
        <v>0</v>
      </c>
      <c r="W443" s="10">
        <v>1</v>
      </c>
      <c r="X443" s="10">
        <v>0</v>
      </c>
      <c r="Y443" s="10">
        <v>0</v>
      </c>
      <c r="Z443" s="10">
        <v>1</v>
      </c>
      <c r="AA443" s="10">
        <v>0</v>
      </c>
      <c r="AB443" s="10">
        <v>1</v>
      </c>
      <c r="AC443">
        <v>825</v>
      </c>
      <c r="AD443" s="10">
        <v>0</v>
      </c>
      <c r="AE443" s="10">
        <v>425</v>
      </c>
      <c r="AF443" s="10">
        <v>0</v>
      </c>
      <c r="AG443">
        <v>0</v>
      </c>
      <c r="AH443">
        <v>420</v>
      </c>
      <c r="AI443">
        <v>0</v>
      </c>
      <c r="AJ443">
        <v>370</v>
      </c>
      <c r="AK443" s="20" t="s">
        <v>5</v>
      </c>
      <c r="AL443" s="10" t="s">
        <v>4</v>
      </c>
      <c r="AM443" s="10">
        <v>28</v>
      </c>
      <c r="AN443" s="10" t="s">
        <v>502</v>
      </c>
      <c r="AO443" s="10" t="s">
        <v>501</v>
      </c>
      <c r="AP443" s="10" t="s">
        <v>27</v>
      </c>
      <c r="AQ443" s="10" t="s">
        <v>31</v>
      </c>
      <c r="AR443" s="9">
        <v>31036</v>
      </c>
      <c r="AS443" s="14">
        <v>1123</v>
      </c>
      <c r="AT443" s="9">
        <v>29913</v>
      </c>
      <c r="AU443" s="7">
        <v>1365.5840000000001</v>
      </c>
      <c r="AV443" s="7">
        <v>1489.7279999999998</v>
      </c>
      <c r="AW443" s="7">
        <v>4041</v>
      </c>
      <c r="AX443" s="14">
        <v>2040</v>
      </c>
      <c r="AY443" s="14">
        <v>1795</v>
      </c>
      <c r="AZ443" s="7">
        <v>1096</v>
      </c>
      <c r="BA443" s="7">
        <v>1117.2959999999998</v>
      </c>
      <c r="BB443" s="7">
        <v>1220</v>
      </c>
      <c r="BC443" s="7">
        <v>1302</v>
      </c>
      <c r="BD443" s="7">
        <v>684</v>
      </c>
      <c r="BE443" s="7">
        <v>12674.88</v>
      </c>
      <c r="BF443" s="8">
        <v>17238.120000000003</v>
      </c>
      <c r="BG443" s="8">
        <v>3475.7280000000001</v>
      </c>
      <c r="BH443" s="7">
        <v>847.28280000000007</v>
      </c>
      <c r="BI443" s="8">
        <v>13762.392000000003</v>
      </c>
      <c r="BJ443" s="8">
        <v>12915.109200000003</v>
      </c>
    </row>
    <row r="444" spans="1:62" x14ac:dyDescent="0.45">
      <c r="A444" s="13" t="s">
        <v>2522</v>
      </c>
      <c r="B444" s="10" t="s">
        <v>18</v>
      </c>
      <c r="C444" s="10" t="s">
        <v>152</v>
      </c>
      <c r="D444" s="10">
        <v>2015</v>
      </c>
      <c r="E444" s="10" t="s">
        <v>158</v>
      </c>
      <c r="F444" s="10" t="s">
        <v>157</v>
      </c>
      <c r="G444" s="10" t="s">
        <v>149</v>
      </c>
      <c r="H444" s="10">
        <v>4</v>
      </c>
      <c r="I444" s="10">
        <v>2</v>
      </c>
      <c r="J444" s="10">
        <v>2015</v>
      </c>
      <c r="K444" s="12">
        <v>42096</v>
      </c>
      <c r="L444" s="12" t="s">
        <v>91</v>
      </c>
      <c r="M444" s="10">
        <v>1</v>
      </c>
      <c r="N444" s="10" t="s">
        <v>12</v>
      </c>
      <c r="O444" s="10" t="s">
        <v>41</v>
      </c>
      <c r="P444" s="10" t="s">
        <v>10</v>
      </c>
      <c r="Q444" s="10" t="s">
        <v>147</v>
      </c>
      <c r="R444" s="10" t="s">
        <v>61</v>
      </c>
      <c r="S444" s="10" t="s">
        <v>7</v>
      </c>
      <c r="T444" s="10" t="s">
        <v>40</v>
      </c>
      <c r="U444" s="10">
        <v>0</v>
      </c>
      <c r="V444" s="10">
        <v>0</v>
      </c>
      <c r="W444" s="10">
        <v>1</v>
      </c>
      <c r="X444" s="10">
        <v>0</v>
      </c>
      <c r="Y444" s="10">
        <v>0</v>
      </c>
      <c r="Z444" s="10">
        <v>0</v>
      </c>
      <c r="AA444" s="10">
        <v>1</v>
      </c>
      <c r="AB444" s="10">
        <v>1</v>
      </c>
      <c r="AC444">
        <v>0</v>
      </c>
      <c r="AD444" s="10">
        <v>0</v>
      </c>
      <c r="AE444" s="10">
        <v>425</v>
      </c>
      <c r="AF444" s="10">
        <v>0</v>
      </c>
      <c r="AG444">
        <v>0</v>
      </c>
      <c r="AH444">
        <v>0</v>
      </c>
      <c r="AI444">
        <v>550</v>
      </c>
      <c r="AJ444">
        <v>370</v>
      </c>
      <c r="AK444" s="20" t="s">
        <v>5</v>
      </c>
      <c r="AL444" s="10" t="s">
        <v>4</v>
      </c>
      <c r="AM444" s="10">
        <v>39</v>
      </c>
      <c r="AN444" s="10" t="s">
        <v>3</v>
      </c>
      <c r="AO444" s="10" t="s">
        <v>146</v>
      </c>
      <c r="AP444" s="10" t="s">
        <v>27</v>
      </c>
      <c r="AQ444" s="10" t="s">
        <v>102</v>
      </c>
      <c r="AR444" s="9">
        <v>13075</v>
      </c>
      <c r="AS444" s="14">
        <v>4705</v>
      </c>
      <c r="AT444" s="9">
        <v>8370</v>
      </c>
      <c r="AU444" s="7">
        <v>1547.9639999999997</v>
      </c>
      <c r="AV444" s="7">
        <v>1688.6879999999996</v>
      </c>
      <c r="AW444" s="7">
        <v>4394</v>
      </c>
      <c r="AX444" s="14">
        <v>1345</v>
      </c>
      <c r="AY444" s="14">
        <v>1110</v>
      </c>
      <c r="AZ444" s="7">
        <v>1020</v>
      </c>
      <c r="BA444" s="7">
        <v>1266.5159999999998</v>
      </c>
      <c r="BB444" s="7">
        <v>1560.96</v>
      </c>
      <c r="BC444" s="7">
        <v>1451</v>
      </c>
      <c r="BD444" s="7">
        <v>646</v>
      </c>
      <c r="BE444" s="7">
        <v>12244.439999999999</v>
      </c>
      <c r="BF444" s="8">
        <v>-3874.4399999999987</v>
      </c>
      <c r="BG444" s="8">
        <v>3785.6879999999996</v>
      </c>
      <c r="BH444" s="7">
        <v>356.94749999999999</v>
      </c>
      <c r="BI444" s="8">
        <v>-7660.1279999999988</v>
      </c>
      <c r="BJ444" s="8">
        <v>-8017.075499999999</v>
      </c>
    </row>
    <row r="445" spans="1:62" x14ac:dyDescent="0.45">
      <c r="A445" s="13" t="s">
        <v>2669</v>
      </c>
      <c r="B445" s="10" t="s">
        <v>18</v>
      </c>
      <c r="C445" s="10" t="s">
        <v>282</v>
      </c>
      <c r="D445" s="10">
        <v>2015</v>
      </c>
      <c r="E445" s="10" t="s">
        <v>285</v>
      </c>
      <c r="F445" s="10" t="s">
        <v>284</v>
      </c>
      <c r="G445" s="10" t="s">
        <v>149</v>
      </c>
      <c r="H445" s="10">
        <v>4</v>
      </c>
      <c r="I445" s="10">
        <v>3</v>
      </c>
      <c r="J445" s="10">
        <v>2015</v>
      </c>
      <c r="K445" s="12">
        <v>42097</v>
      </c>
      <c r="L445" s="12" t="s">
        <v>91</v>
      </c>
      <c r="M445" s="10">
        <v>1</v>
      </c>
      <c r="N445" s="10" t="s">
        <v>148</v>
      </c>
      <c r="O445" s="10" t="s">
        <v>54</v>
      </c>
      <c r="P445" s="10" t="s">
        <v>23</v>
      </c>
      <c r="Q445" s="10" t="s">
        <v>22</v>
      </c>
      <c r="R445" s="10" t="s">
        <v>8</v>
      </c>
      <c r="S445" s="11" t="s">
        <v>44</v>
      </c>
      <c r="T445" s="10" t="s">
        <v>43</v>
      </c>
      <c r="U445" s="10">
        <v>1</v>
      </c>
      <c r="V445" s="10">
        <v>1</v>
      </c>
      <c r="W445" s="10">
        <v>0</v>
      </c>
      <c r="X445" s="10">
        <v>1</v>
      </c>
      <c r="Y445" s="10">
        <v>1</v>
      </c>
      <c r="Z445" s="10">
        <v>0</v>
      </c>
      <c r="AA445" s="10">
        <v>0</v>
      </c>
      <c r="AB445" s="10">
        <v>1</v>
      </c>
      <c r="AC445">
        <v>825</v>
      </c>
      <c r="AD445" s="10">
        <v>870</v>
      </c>
      <c r="AE445" s="10">
        <v>0</v>
      </c>
      <c r="AF445" s="10">
        <v>640</v>
      </c>
      <c r="AG445">
        <v>710</v>
      </c>
      <c r="AH445">
        <v>0</v>
      </c>
      <c r="AI445">
        <v>0</v>
      </c>
      <c r="AJ445">
        <v>370</v>
      </c>
      <c r="AK445" s="20" t="s">
        <v>5</v>
      </c>
      <c r="AL445" s="10" t="s">
        <v>4</v>
      </c>
      <c r="AM445" s="10">
        <v>72</v>
      </c>
      <c r="AN445" s="10" t="s">
        <v>3</v>
      </c>
      <c r="AO445" s="10" t="s">
        <v>146</v>
      </c>
      <c r="AP445" s="10" t="s">
        <v>27</v>
      </c>
      <c r="AQ445" s="10" t="s">
        <v>102</v>
      </c>
      <c r="AR445" s="9">
        <v>15260</v>
      </c>
      <c r="AS445" s="14">
        <v>2988</v>
      </c>
      <c r="AT445" s="9">
        <v>12272</v>
      </c>
      <c r="AU445" s="7">
        <v>1567.879467</v>
      </c>
      <c r="AV445" s="7">
        <v>1710.4139639999999</v>
      </c>
      <c r="AW445" s="7">
        <v>4408</v>
      </c>
      <c r="AX445" s="14">
        <v>3415</v>
      </c>
      <c r="AY445" s="14">
        <v>1490</v>
      </c>
      <c r="AZ445" s="7">
        <v>1016</v>
      </c>
      <c r="BA445" s="7">
        <v>1282.8104729999998</v>
      </c>
      <c r="BB445" s="7">
        <v>1281</v>
      </c>
      <c r="BC445" s="7">
        <v>1200</v>
      </c>
      <c r="BD445" s="7">
        <v>604</v>
      </c>
      <c r="BE445" s="7">
        <v>14460.68994</v>
      </c>
      <c r="BF445" s="8">
        <v>-2188.6899400000002</v>
      </c>
      <c r="BG445" s="8">
        <v>3514.4139639999999</v>
      </c>
      <c r="BH445" s="7">
        <v>416.59800000000001</v>
      </c>
      <c r="BI445" s="8">
        <v>-5703.1039039999996</v>
      </c>
      <c r="BJ445" s="8">
        <v>-6119.7019039999996</v>
      </c>
    </row>
    <row r="446" spans="1:62" x14ac:dyDescent="0.45">
      <c r="A446" s="13" t="s">
        <v>2666</v>
      </c>
      <c r="B446" s="10" t="s">
        <v>18</v>
      </c>
      <c r="C446" s="10" t="s">
        <v>282</v>
      </c>
      <c r="D446" s="10">
        <v>2015</v>
      </c>
      <c r="E446" s="10" t="s">
        <v>281</v>
      </c>
      <c r="F446" s="10" t="s">
        <v>280</v>
      </c>
      <c r="G446" s="10" t="s">
        <v>149</v>
      </c>
      <c r="H446" s="10">
        <v>4</v>
      </c>
      <c r="I446" s="10">
        <v>12</v>
      </c>
      <c r="J446" s="10">
        <v>2015</v>
      </c>
      <c r="K446" s="12">
        <v>42106</v>
      </c>
      <c r="L446" s="12" t="s">
        <v>91</v>
      </c>
      <c r="M446" s="10">
        <v>1</v>
      </c>
      <c r="N446" s="10" t="s">
        <v>12</v>
      </c>
      <c r="O446" s="10" t="s">
        <v>24</v>
      </c>
      <c r="P446" s="10" t="s">
        <v>37</v>
      </c>
      <c r="Q446" s="10" t="s">
        <v>46</v>
      </c>
      <c r="R446" s="10" t="s">
        <v>33</v>
      </c>
      <c r="S446" s="11" t="s">
        <v>44</v>
      </c>
      <c r="T446" s="10" t="s">
        <v>56</v>
      </c>
      <c r="U446" s="10">
        <v>0</v>
      </c>
      <c r="V446" s="10">
        <v>1</v>
      </c>
      <c r="W446" s="10">
        <v>1</v>
      </c>
      <c r="X446" s="10">
        <v>0</v>
      </c>
      <c r="Y446" s="10">
        <v>1</v>
      </c>
      <c r="Z446" s="10">
        <v>0</v>
      </c>
      <c r="AA446" s="10">
        <v>1</v>
      </c>
      <c r="AB446" s="10">
        <v>1</v>
      </c>
      <c r="AC446">
        <v>0</v>
      </c>
      <c r="AD446" s="10">
        <v>870</v>
      </c>
      <c r="AE446" s="10">
        <v>425</v>
      </c>
      <c r="AF446" s="10">
        <v>0</v>
      </c>
      <c r="AG446">
        <v>710</v>
      </c>
      <c r="AH446">
        <v>0</v>
      </c>
      <c r="AI446">
        <v>550</v>
      </c>
      <c r="AJ446">
        <v>370</v>
      </c>
      <c r="AK446" s="20" t="s">
        <v>5</v>
      </c>
      <c r="AL446" s="10" t="s">
        <v>4</v>
      </c>
      <c r="AM446" s="10">
        <v>135</v>
      </c>
      <c r="AN446" s="10" t="s">
        <v>155</v>
      </c>
      <c r="AO446" s="10" t="s">
        <v>154</v>
      </c>
      <c r="AP446" s="10" t="s">
        <v>27</v>
      </c>
      <c r="AQ446" s="10" t="s">
        <v>102</v>
      </c>
      <c r="AR446" s="9">
        <v>14355</v>
      </c>
      <c r="AS446" s="14">
        <v>2691</v>
      </c>
      <c r="AT446" s="9">
        <v>11664</v>
      </c>
      <c r="AU446" s="7">
        <v>1515.8879999999999</v>
      </c>
      <c r="AV446" s="7">
        <v>1653.6959999999999</v>
      </c>
      <c r="AW446" s="7">
        <v>4180</v>
      </c>
      <c r="AX446" s="14">
        <v>2925</v>
      </c>
      <c r="AY446" s="14">
        <v>1649</v>
      </c>
      <c r="AZ446" s="7">
        <v>1027</v>
      </c>
      <c r="BA446" s="7">
        <v>1240.2719999999999</v>
      </c>
      <c r="BB446" s="7">
        <v>1560.96</v>
      </c>
      <c r="BC446" s="7">
        <v>1453</v>
      </c>
      <c r="BD446" s="7">
        <v>667</v>
      </c>
      <c r="BE446" s="7">
        <v>14098.119999999999</v>
      </c>
      <c r="BF446" s="8">
        <v>-2434.119999999999</v>
      </c>
      <c r="BG446" s="8">
        <v>3773.6959999999999</v>
      </c>
      <c r="BH446" s="7">
        <v>391.89150000000001</v>
      </c>
      <c r="BI446" s="8">
        <v>-6207.8159999999989</v>
      </c>
      <c r="BJ446" s="8">
        <v>-6599.7074999999986</v>
      </c>
    </row>
    <row r="447" spans="1:62" x14ac:dyDescent="0.45">
      <c r="A447" s="13" t="s">
        <v>2667</v>
      </c>
      <c r="B447" s="10" t="s">
        <v>18</v>
      </c>
      <c r="C447" s="10" t="s">
        <v>282</v>
      </c>
      <c r="D447" s="10">
        <v>2015</v>
      </c>
      <c r="E447" s="10" t="s">
        <v>281</v>
      </c>
      <c r="F447" s="10" t="s">
        <v>280</v>
      </c>
      <c r="G447" s="10" t="s">
        <v>149</v>
      </c>
      <c r="H447" s="10">
        <v>4</v>
      </c>
      <c r="I447" s="10">
        <v>12</v>
      </c>
      <c r="J447" s="10">
        <v>2015</v>
      </c>
      <c r="K447" s="12">
        <v>42106</v>
      </c>
      <c r="L447" s="12" t="s">
        <v>91</v>
      </c>
      <c r="M447" s="10">
        <v>1</v>
      </c>
      <c r="N447" s="10" t="s">
        <v>12</v>
      </c>
      <c r="O447" s="10" t="s">
        <v>41</v>
      </c>
      <c r="P447" s="10" t="s">
        <v>47</v>
      </c>
      <c r="Q447" s="10" t="s">
        <v>22</v>
      </c>
      <c r="R447" s="10" t="s">
        <v>53</v>
      </c>
      <c r="S447" s="11" t="s">
        <v>44</v>
      </c>
      <c r="T447" s="10" t="s">
        <v>162</v>
      </c>
      <c r="U447" s="10">
        <v>1</v>
      </c>
      <c r="V447" s="10">
        <v>1</v>
      </c>
      <c r="W447" s="10">
        <v>0</v>
      </c>
      <c r="X447" s="10">
        <v>1</v>
      </c>
      <c r="Y447" s="10">
        <v>0</v>
      </c>
      <c r="Z447" s="10">
        <v>1</v>
      </c>
      <c r="AA447" s="10">
        <v>1</v>
      </c>
      <c r="AB447" s="10">
        <v>0</v>
      </c>
      <c r="AC447">
        <v>825</v>
      </c>
      <c r="AD447" s="10">
        <v>870</v>
      </c>
      <c r="AE447" s="10">
        <v>0</v>
      </c>
      <c r="AF447" s="10">
        <v>640</v>
      </c>
      <c r="AG447">
        <v>0</v>
      </c>
      <c r="AH447">
        <v>420</v>
      </c>
      <c r="AI447">
        <v>550</v>
      </c>
      <c r="AJ447">
        <v>0</v>
      </c>
      <c r="AK447" s="20" t="s">
        <v>5</v>
      </c>
      <c r="AL447" s="10" t="s">
        <v>4</v>
      </c>
      <c r="AM447" s="10">
        <v>117</v>
      </c>
      <c r="AN447" s="10" t="s">
        <v>155</v>
      </c>
      <c r="AO447" s="10" t="s">
        <v>154</v>
      </c>
      <c r="AP447" s="10" t="s">
        <v>39</v>
      </c>
      <c r="AQ447" s="10" t="s">
        <v>102</v>
      </c>
      <c r="AR447" s="9">
        <v>14969</v>
      </c>
      <c r="AS447" s="14">
        <v>4107</v>
      </c>
      <c r="AT447" s="9">
        <v>10862</v>
      </c>
      <c r="AU447" s="7">
        <v>1580.7264</v>
      </c>
      <c r="AV447" s="7">
        <v>1724.4287999999999</v>
      </c>
      <c r="AW447" s="7">
        <v>4473</v>
      </c>
      <c r="AX447" s="14">
        <v>3305</v>
      </c>
      <c r="AY447" s="14">
        <v>1020</v>
      </c>
      <c r="AZ447" s="7">
        <v>1073</v>
      </c>
      <c r="BA447" s="7">
        <v>1293.3216</v>
      </c>
      <c r="BB447" s="7">
        <v>1560.96</v>
      </c>
      <c r="BC447" s="7">
        <v>1498</v>
      </c>
      <c r="BD447" s="7">
        <v>606</v>
      </c>
      <c r="BE447" s="7">
        <v>14306.007999999998</v>
      </c>
      <c r="BF447" s="8">
        <v>-3444.007999999998</v>
      </c>
      <c r="BG447" s="8">
        <v>3828.4287999999997</v>
      </c>
      <c r="BH447" s="7">
        <v>408.65370000000001</v>
      </c>
      <c r="BI447" s="8">
        <v>-7272.4367999999977</v>
      </c>
      <c r="BJ447" s="8">
        <v>-7681.0904999999975</v>
      </c>
    </row>
    <row r="448" spans="1:62" x14ac:dyDescent="0.45">
      <c r="A448" s="13" t="s">
        <v>2668</v>
      </c>
      <c r="B448" s="10" t="s">
        <v>18</v>
      </c>
      <c r="C448" s="10" t="s">
        <v>282</v>
      </c>
      <c r="D448" s="10">
        <v>2015</v>
      </c>
      <c r="E448" s="10" t="s">
        <v>285</v>
      </c>
      <c r="F448" s="10" t="s">
        <v>284</v>
      </c>
      <c r="G448" s="10" t="s">
        <v>149</v>
      </c>
      <c r="H448" s="10">
        <v>4</v>
      </c>
      <c r="I448" s="10">
        <v>12</v>
      </c>
      <c r="J448" s="10">
        <v>2015</v>
      </c>
      <c r="K448" s="12">
        <v>42106</v>
      </c>
      <c r="L448" s="12" t="s">
        <v>91</v>
      </c>
      <c r="M448" s="10">
        <v>1</v>
      </c>
      <c r="N448" s="10" t="s">
        <v>148</v>
      </c>
      <c r="O448" s="10" t="s">
        <v>72</v>
      </c>
      <c r="P448" s="10" t="s">
        <v>10</v>
      </c>
      <c r="Q448" s="10" t="s">
        <v>22</v>
      </c>
      <c r="R448" s="10" t="s">
        <v>8</v>
      </c>
      <c r="S448" s="11" t="s">
        <v>7</v>
      </c>
      <c r="T448" s="10" t="s">
        <v>43</v>
      </c>
      <c r="U448" s="10">
        <v>1</v>
      </c>
      <c r="V448" s="10">
        <v>0</v>
      </c>
      <c r="W448" s="10">
        <v>0</v>
      </c>
      <c r="X448" s="10">
        <v>1</v>
      </c>
      <c r="Y448" s="10">
        <v>1</v>
      </c>
      <c r="Z448" s="10">
        <v>0</v>
      </c>
      <c r="AA448" s="10">
        <v>1</v>
      </c>
      <c r="AB448" s="10">
        <v>1</v>
      </c>
      <c r="AC448">
        <v>825</v>
      </c>
      <c r="AD448" s="10">
        <v>0</v>
      </c>
      <c r="AE448" s="10">
        <v>0</v>
      </c>
      <c r="AF448" s="10">
        <v>640</v>
      </c>
      <c r="AG448">
        <v>710</v>
      </c>
      <c r="AH448">
        <v>0</v>
      </c>
      <c r="AI448">
        <v>550</v>
      </c>
      <c r="AJ448">
        <v>370</v>
      </c>
      <c r="AK448" s="20" t="s">
        <v>5</v>
      </c>
      <c r="AL448" s="10" t="s">
        <v>4</v>
      </c>
      <c r="AM448" s="10">
        <v>75</v>
      </c>
      <c r="AN448" s="10" t="s">
        <v>3</v>
      </c>
      <c r="AO448" s="10" t="s">
        <v>146</v>
      </c>
      <c r="AP448" s="10" t="s">
        <v>27</v>
      </c>
      <c r="AQ448" s="10" t="s">
        <v>102</v>
      </c>
      <c r="AR448" s="9">
        <v>16467</v>
      </c>
      <c r="AS448" s="14">
        <v>2591</v>
      </c>
      <c r="AT448" s="9">
        <v>13876</v>
      </c>
      <c r="AU448" s="7">
        <v>1684.5741</v>
      </c>
      <c r="AV448" s="7">
        <v>1837.7172</v>
      </c>
      <c r="AW448" s="7">
        <v>4422</v>
      </c>
      <c r="AX448" s="14">
        <v>3095</v>
      </c>
      <c r="AY448" s="14">
        <v>1020</v>
      </c>
      <c r="AZ448" s="7">
        <v>1046</v>
      </c>
      <c r="BA448" s="7">
        <v>1378.2879</v>
      </c>
      <c r="BB448" s="7">
        <v>1231</v>
      </c>
      <c r="BC448" s="7">
        <v>1354</v>
      </c>
      <c r="BD448" s="7">
        <v>612</v>
      </c>
      <c r="BE448" s="7">
        <v>13876.861999999999</v>
      </c>
      <c r="BF448" s="8">
        <v>-0.86199999999917054</v>
      </c>
      <c r="BG448" s="8">
        <v>3803.7172</v>
      </c>
      <c r="BH448" s="7">
        <v>449.54910000000001</v>
      </c>
      <c r="BI448" s="8">
        <v>-3804.5791999999992</v>
      </c>
      <c r="BJ448" s="8">
        <v>-4254.1282999999994</v>
      </c>
    </row>
    <row r="449" spans="1:62" x14ac:dyDescent="0.45">
      <c r="A449" s="13" t="s">
        <v>2665</v>
      </c>
      <c r="B449" s="10" t="s">
        <v>18</v>
      </c>
      <c r="C449" s="10" t="s">
        <v>282</v>
      </c>
      <c r="D449" s="10">
        <v>2015</v>
      </c>
      <c r="E449" s="10" t="s">
        <v>285</v>
      </c>
      <c r="F449" s="10" t="s">
        <v>284</v>
      </c>
      <c r="G449" s="10" t="s">
        <v>149</v>
      </c>
      <c r="H449" s="10">
        <v>4</v>
      </c>
      <c r="I449" s="10">
        <v>13</v>
      </c>
      <c r="J449" s="10">
        <v>2015</v>
      </c>
      <c r="K449" s="12">
        <v>42107</v>
      </c>
      <c r="L449" s="12" t="s">
        <v>91</v>
      </c>
      <c r="M449" s="10">
        <v>1</v>
      </c>
      <c r="N449" s="10" t="s">
        <v>12</v>
      </c>
      <c r="O449" s="10" t="s">
        <v>243</v>
      </c>
      <c r="P449" s="10" t="s">
        <v>104</v>
      </c>
      <c r="Q449" s="10" t="s">
        <v>22</v>
      </c>
      <c r="R449" s="10" t="s">
        <v>36</v>
      </c>
      <c r="S449" s="11" t="s">
        <v>44</v>
      </c>
      <c r="T449" s="10" t="s">
        <v>162</v>
      </c>
      <c r="U449" s="10">
        <v>1</v>
      </c>
      <c r="V449" s="10">
        <v>1</v>
      </c>
      <c r="W449" s="10">
        <v>1</v>
      </c>
      <c r="X449" s="10">
        <v>0</v>
      </c>
      <c r="Y449" s="10">
        <v>0</v>
      </c>
      <c r="Z449" s="10">
        <v>1</v>
      </c>
      <c r="AA449" s="10">
        <v>0</v>
      </c>
      <c r="AB449" s="10">
        <v>0</v>
      </c>
      <c r="AC449">
        <v>825</v>
      </c>
      <c r="AD449" s="10">
        <v>870</v>
      </c>
      <c r="AE449" s="10">
        <v>425</v>
      </c>
      <c r="AF449" s="10">
        <v>0</v>
      </c>
      <c r="AG449">
        <v>0</v>
      </c>
      <c r="AH449">
        <v>420</v>
      </c>
      <c r="AI449">
        <v>0</v>
      </c>
      <c r="AJ449">
        <v>0</v>
      </c>
      <c r="AK449" s="20" t="s">
        <v>5</v>
      </c>
      <c r="AL449" s="10" t="s">
        <v>4</v>
      </c>
      <c r="AM449" s="10">
        <v>69</v>
      </c>
      <c r="AN449" s="10" t="s">
        <v>3</v>
      </c>
      <c r="AO449" s="10" t="s">
        <v>146</v>
      </c>
      <c r="AP449" s="10" t="s">
        <v>27</v>
      </c>
      <c r="AQ449" s="10" t="s">
        <v>102</v>
      </c>
      <c r="AR449" s="9">
        <v>17280</v>
      </c>
      <c r="AS449" s="14">
        <v>2043</v>
      </c>
      <c r="AT449" s="9">
        <v>15237</v>
      </c>
      <c r="AU449" s="7">
        <v>1767.7439999999999</v>
      </c>
      <c r="AV449" s="7">
        <v>1928.4479999999999</v>
      </c>
      <c r="AW449" s="7">
        <v>4363</v>
      </c>
      <c r="AX449" s="14">
        <v>2540</v>
      </c>
      <c r="AY449" s="14">
        <v>1270</v>
      </c>
      <c r="AZ449" s="7">
        <v>1043</v>
      </c>
      <c r="BA449" s="7">
        <v>1446.336</v>
      </c>
      <c r="BB449" s="7">
        <v>1278</v>
      </c>
      <c r="BC449" s="7">
        <v>1317</v>
      </c>
      <c r="BD449" s="7">
        <v>691</v>
      </c>
      <c r="BE449" s="7">
        <v>13708.08</v>
      </c>
      <c r="BF449" s="8">
        <v>1528.92</v>
      </c>
      <c r="BG449" s="8">
        <v>3936.4479999999999</v>
      </c>
      <c r="BH449" s="7">
        <v>471.74400000000003</v>
      </c>
      <c r="BI449" s="8">
        <v>-2407.5279999999998</v>
      </c>
      <c r="BJ449" s="8">
        <v>-2879.2719999999999</v>
      </c>
    </row>
    <row r="450" spans="1:62" x14ac:dyDescent="0.45">
      <c r="A450" s="13" t="s">
        <v>2664</v>
      </c>
      <c r="B450" s="10" t="s">
        <v>18</v>
      </c>
      <c r="C450" s="10" t="s">
        <v>282</v>
      </c>
      <c r="D450" s="10">
        <v>2015</v>
      </c>
      <c r="E450" s="10" t="s">
        <v>281</v>
      </c>
      <c r="F450" s="10" t="s">
        <v>280</v>
      </c>
      <c r="G450" s="10" t="s">
        <v>149</v>
      </c>
      <c r="H450" s="10">
        <v>4</v>
      </c>
      <c r="I450" s="10">
        <v>24</v>
      </c>
      <c r="J450" s="10">
        <v>2015</v>
      </c>
      <c r="K450" s="12">
        <v>42118</v>
      </c>
      <c r="L450" s="12" t="s">
        <v>91</v>
      </c>
      <c r="M450" s="10">
        <v>1</v>
      </c>
      <c r="N450" s="10" t="s">
        <v>148</v>
      </c>
      <c r="O450" s="10" t="s">
        <v>54</v>
      </c>
      <c r="P450" s="10" t="s">
        <v>10</v>
      </c>
      <c r="Q450" s="10" t="s">
        <v>46</v>
      </c>
      <c r="R450" s="10" t="s">
        <v>45</v>
      </c>
      <c r="S450" s="11" t="s">
        <v>7</v>
      </c>
      <c r="T450" s="10" t="s">
        <v>32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1</v>
      </c>
      <c r="AC450">
        <v>0</v>
      </c>
      <c r="AD450" s="10">
        <v>0</v>
      </c>
      <c r="AE450" s="10">
        <v>0</v>
      </c>
      <c r="AF450" s="10">
        <v>0</v>
      </c>
      <c r="AG450">
        <v>0</v>
      </c>
      <c r="AH450">
        <v>0</v>
      </c>
      <c r="AI450">
        <v>0</v>
      </c>
      <c r="AJ450">
        <v>370</v>
      </c>
      <c r="AK450" s="20" t="s">
        <v>5</v>
      </c>
      <c r="AL450" s="10" t="s">
        <v>4</v>
      </c>
      <c r="AM450" s="10">
        <v>97</v>
      </c>
      <c r="AN450" s="10" t="s">
        <v>3</v>
      </c>
      <c r="AO450" s="10" t="s">
        <v>146</v>
      </c>
      <c r="AP450" s="10" t="s">
        <v>39</v>
      </c>
      <c r="AQ450" s="10" t="s">
        <v>31</v>
      </c>
      <c r="AR450" s="9">
        <v>14862</v>
      </c>
      <c r="AS450" s="14">
        <v>2691</v>
      </c>
      <c r="AT450" s="9">
        <v>12171</v>
      </c>
      <c r="AU450" s="7">
        <v>1569.4271999999999</v>
      </c>
      <c r="AV450" s="7">
        <v>1712.1023999999998</v>
      </c>
      <c r="AW450" s="7">
        <v>4399</v>
      </c>
      <c r="AX450" s="14">
        <v>370</v>
      </c>
      <c r="AY450" s="14">
        <v>1649</v>
      </c>
      <c r="AZ450" s="7">
        <v>1041</v>
      </c>
      <c r="BA450" s="7">
        <v>1284.0767999999998</v>
      </c>
      <c r="BB450" s="7">
        <v>1560.96</v>
      </c>
      <c r="BC450" s="7">
        <v>1458</v>
      </c>
      <c r="BD450" s="7">
        <v>661</v>
      </c>
      <c r="BE450" s="7">
        <v>11873.464</v>
      </c>
      <c r="BF450" s="8">
        <v>297.53600000000006</v>
      </c>
      <c r="BG450" s="8">
        <v>3831.1023999999998</v>
      </c>
      <c r="BH450" s="7">
        <v>405.73260000000005</v>
      </c>
      <c r="BI450" s="8">
        <v>-3533.5663999999997</v>
      </c>
      <c r="BJ450" s="8">
        <v>-3939.299</v>
      </c>
    </row>
    <row r="451" spans="1:62" x14ac:dyDescent="0.45">
      <c r="A451" s="13" t="s">
        <v>2663</v>
      </c>
      <c r="B451" s="10" t="s">
        <v>18</v>
      </c>
      <c r="C451" s="10" t="s">
        <v>282</v>
      </c>
      <c r="D451" s="10">
        <v>2015</v>
      </c>
      <c r="E451" s="10" t="s">
        <v>285</v>
      </c>
      <c r="F451" s="10" t="s">
        <v>284</v>
      </c>
      <c r="G451" s="10" t="s">
        <v>149</v>
      </c>
      <c r="H451" s="10">
        <v>5</v>
      </c>
      <c r="I451" s="10">
        <v>3</v>
      </c>
      <c r="J451" s="10">
        <v>2015</v>
      </c>
      <c r="K451" s="12">
        <v>42127</v>
      </c>
      <c r="L451" s="12" t="s">
        <v>91</v>
      </c>
      <c r="M451" s="10">
        <v>1</v>
      </c>
      <c r="N451" s="10" t="s">
        <v>148</v>
      </c>
      <c r="O451" s="10" t="s">
        <v>131</v>
      </c>
      <c r="P451" s="10" t="s">
        <v>47</v>
      </c>
      <c r="Q451" s="10" t="s">
        <v>147</v>
      </c>
      <c r="R451" s="10" t="s">
        <v>61</v>
      </c>
      <c r="S451" s="11" t="s">
        <v>7</v>
      </c>
      <c r="T451" s="10" t="s">
        <v>32</v>
      </c>
      <c r="U451" s="10">
        <v>0</v>
      </c>
      <c r="V451" s="10">
        <v>1</v>
      </c>
      <c r="W451" s="10">
        <v>0</v>
      </c>
      <c r="X451" s="10">
        <v>0</v>
      </c>
      <c r="Y451" s="10">
        <v>1</v>
      </c>
      <c r="Z451" s="10">
        <v>1</v>
      </c>
      <c r="AA451" s="10">
        <v>0</v>
      </c>
      <c r="AB451" s="10">
        <v>1</v>
      </c>
      <c r="AC451">
        <v>0</v>
      </c>
      <c r="AD451" s="10">
        <v>870</v>
      </c>
      <c r="AE451" s="10">
        <v>0</v>
      </c>
      <c r="AF451" s="10">
        <v>0</v>
      </c>
      <c r="AG451">
        <v>710</v>
      </c>
      <c r="AH451">
        <v>420</v>
      </c>
      <c r="AI451">
        <v>0</v>
      </c>
      <c r="AJ451">
        <v>370</v>
      </c>
      <c r="AK451" s="20" t="s">
        <v>5</v>
      </c>
      <c r="AL451" s="10" t="s">
        <v>4</v>
      </c>
      <c r="AM451" s="10">
        <v>45</v>
      </c>
      <c r="AN451" s="10" t="s">
        <v>3</v>
      </c>
      <c r="AO451" s="10" t="s">
        <v>146</v>
      </c>
      <c r="AP451" s="10" t="s">
        <v>1</v>
      </c>
      <c r="AQ451" s="10" t="s">
        <v>0</v>
      </c>
      <c r="AR451" s="9">
        <v>17280</v>
      </c>
      <c r="AS451" s="14">
        <v>2043</v>
      </c>
      <c r="AT451" s="9">
        <v>15237</v>
      </c>
      <c r="AU451" s="7">
        <v>1767.7439999999999</v>
      </c>
      <c r="AV451" s="7">
        <v>1928.4479999999999</v>
      </c>
      <c r="AW451" s="7">
        <v>4375</v>
      </c>
      <c r="AX451" s="14">
        <v>2370</v>
      </c>
      <c r="AY451" s="14">
        <v>1490</v>
      </c>
      <c r="AZ451" s="7">
        <v>1093</v>
      </c>
      <c r="BA451" s="7">
        <v>1446.336</v>
      </c>
      <c r="BB451" s="7">
        <v>1497</v>
      </c>
      <c r="BC451" s="7">
        <v>1445</v>
      </c>
      <c r="BD451" s="7">
        <v>697</v>
      </c>
      <c r="BE451" s="7">
        <v>14039.08</v>
      </c>
      <c r="BF451" s="8">
        <v>1197.92</v>
      </c>
      <c r="BG451" s="8">
        <v>4070.4479999999999</v>
      </c>
      <c r="BH451" s="7">
        <v>471.74400000000003</v>
      </c>
      <c r="BI451" s="8">
        <v>-2872.5279999999998</v>
      </c>
      <c r="BJ451" s="8">
        <v>-3344.2719999999999</v>
      </c>
    </row>
    <row r="452" spans="1:62" x14ac:dyDescent="0.45">
      <c r="A452" s="13" t="s">
        <v>2659</v>
      </c>
      <c r="B452" s="10" t="s">
        <v>18</v>
      </c>
      <c r="C452" s="10" t="s">
        <v>282</v>
      </c>
      <c r="D452" s="10">
        <v>2015</v>
      </c>
      <c r="E452" s="10" t="s">
        <v>285</v>
      </c>
      <c r="F452" s="10" t="s">
        <v>284</v>
      </c>
      <c r="G452" s="10" t="s">
        <v>149</v>
      </c>
      <c r="H452" s="10">
        <v>5</v>
      </c>
      <c r="I452" s="10">
        <v>3</v>
      </c>
      <c r="J452" s="10">
        <v>2015</v>
      </c>
      <c r="K452" s="12">
        <v>42127</v>
      </c>
      <c r="L452" s="12" t="s">
        <v>91</v>
      </c>
      <c r="M452" s="10">
        <v>1</v>
      </c>
      <c r="N452" s="10" t="s">
        <v>148</v>
      </c>
      <c r="O452" s="10" t="s">
        <v>131</v>
      </c>
      <c r="P452" s="10" t="s">
        <v>47</v>
      </c>
      <c r="Q452" s="10" t="s">
        <v>147</v>
      </c>
      <c r="R452" s="10" t="s">
        <v>61</v>
      </c>
      <c r="S452" s="11" t="s">
        <v>7</v>
      </c>
      <c r="T452" s="10" t="s">
        <v>32</v>
      </c>
      <c r="U452" s="10">
        <v>0</v>
      </c>
      <c r="V452" s="10">
        <v>1</v>
      </c>
      <c r="W452" s="10">
        <v>0</v>
      </c>
      <c r="X452" s="10">
        <v>0</v>
      </c>
      <c r="Y452" s="10">
        <v>1</v>
      </c>
      <c r="Z452" s="10">
        <v>1</v>
      </c>
      <c r="AA452" s="10">
        <v>0</v>
      </c>
      <c r="AB452" s="10">
        <v>1</v>
      </c>
      <c r="AC452">
        <v>0</v>
      </c>
      <c r="AD452" s="10">
        <v>870</v>
      </c>
      <c r="AE452" s="10">
        <v>0</v>
      </c>
      <c r="AF452" s="10">
        <v>0</v>
      </c>
      <c r="AG452">
        <v>710</v>
      </c>
      <c r="AH452">
        <v>420</v>
      </c>
      <c r="AI452">
        <v>0</v>
      </c>
      <c r="AJ452">
        <v>370</v>
      </c>
      <c r="AK452" s="20" t="s">
        <v>5</v>
      </c>
      <c r="AL452" s="10" t="s">
        <v>4</v>
      </c>
      <c r="AM452" s="10">
        <v>45</v>
      </c>
      <c r="AN452" s="10" t="s">
        <v>3</v>
      </c>
      <c r="AO452" s="10" t="s">
        <v>146</v>
      </c>
      <c r="AP452" s="10" t="s">
        <v>1</v>
      </c>
      <c r="AQ452" s="10" t="s">
        <v>0</v>
      </c>
      <c r="AR452" s="9">
        <v>14018</v>
      </c>
      <c r="AS452" s="14">
        <v>2927</v>
      </c>
      <c r="AT452" s="9">
        <v>11091</v>
      </c>
      <c r="AU452" s="7">
        <v>1536.479505</v>
      </c>
      <c r="AV452" s="7">
        <v>1676.1594599999999</v>
      </c>
      <c r="AW452" s="7">
        <v>4411</v>
      </c>
      <c r="AX452" s="14">
        <v>2370</v>
      </c>
      <c r="AY452" s="14">
        <v>1020</v>
      </c>
      <c r="AZ452" s="7">
        <v>1006</v>
      </c>
      <c r="BA452" s="7">
        <v>1257.1195949999999</v>
      </c>
      <c r="BB452" s="7">
        <v>1268</v>
      </c>
      <c r="BC452" s="7">
        <v>1459</v>
      </c>
      <c r="BD452" s="7">
        <v>643</v>
      </c>
      <c r="BE452" s="7">
        <v>12868.599099999999</v>
      </c>
      <c r="BF452" s="8">
        <v>-1777.5990999999995</v>
      </c>
      <c r="BG452" s="8">
        <v>3778.1594599999999</v>
      </c>
      <c r="BH452" s="7">
        <v>382.69140000000004</v>
      </c>
      <c r="BI452" s="8">
        <v>-5555.7585599999993</v>
      </c>
      <c r="BJ452" s="8">
        <v>-5938.449959999999</v>
      </c>
    </row>
    <row r="453" spans="1:62" x14ac:dyDescent="0.45">
      <c r="A453" s="13" t="s">
        <v>2345</v>
      </c>
      <c r="B453" s="10" t="s">
        <v>1157</v>
      </c>
      <c r="C453" s="10" t="s">
        <v>1522</v>
      </c>
      <c r="D453" s="10">
        <v>2015</v>
      </c>
      <c r="E453" s="10" t="s">
        <v>1290</v>
      </c>
      <c r="F453" s="10" t="s">
        <v>1521</v>
      </c>
      <c r="G453" s="10" t="s">
        <v>835</v>
      </c>
      <c r="H453" s="10">
        <v>5</v>
      </c>
      <c r="I453" s="10">
        <v>3</v>
      </c>
      <c r="J453" s="10">
        <v>2015</v>
      </c>
      <c r="K453" s="12">
        <v>42127</v>
      </c>
      <c r="L453" s="12" t="s">
        <v>91</v>
      </c>
      <c r="M453" s="10">
        <v>1</v>
      </c>
      <c r="N453" s="10" t="s">
        <v>148</v>
      </c>
      <c r="O453" s="10" t="s">
        <v>41</v>
      </c>
      <c r="P453" s="10" t="s">
        <v>71</v>
      </c>
      <c r="Q453" s="10" t="s">
        <v>9</v>
      </c>
      <c r="R453" s="10" t="s">
        <v>33</v>
      </c>
      <c r="S453" s="10" t="s">
        <v>21</v>
      </c>
      <c r="T453" s="10" t="s">
        <v>32</v>
      </c>
      <c r="U453" s="10">
        <v>0</v>
      </c>
      <c r="V453" s="10">
        <v>1</v>
      </c>
      <c r="W453" s="10">
        <v>0</v>
      </c>
      <c r="X453" s="10">
        <v>1</v>
      </c>
      <c r="Y453" s="10">
        <v>0</v>
      </c>
      <c r="Z453" s="10">
        <v>0</v>
      </c>
      <c r="AA453" s="10">
        <v>0</v>
      </c>
      <c r="AB453" s="10">
        <v>0</v>
      </c>
      <c r="AC453">
        <v>0</v>
      </c>
      <c r="AD453" s="10">
        <v>870</v>
      </c>
      <c r="AE453" s="10">
        <v>0</v>
      </c>
      <c r="AF453" s="10">
        <v>640</v>
      </c>
      <c r="AG453">
        <v>0</v>
      </c>
      <c r="AH453">
        <v>0</v>
      </c>
      <c r="AI453">
        <v>0</v>
      </c>
      <c r="AJ453">
        <v>0</v>
      </c>
      <c r="AK453" s="15" t="s">
        <v>5</v>
      </c>
      <c r="AL453" s="11" t="s">
        <v>686</v>
      </c>
      <c r="AM453" s="10">
        <v>102</v>
      </c>
      <c r="AN453" s="10" t="s">
        <v>3</v>
      </c>
      <c r="AO453" s="10" t="s">
        <v>2</v>
      </c>
      <c r="AP453" s="10" t="s">
        <v>39</v>
      </c>
      <c r="AQ453" s="10" t="s">
        <v>0</v>
      </c>
      <c r="AR453" s="9">
        <v>38199</v>
      </c>
      <c r="AS453" s="14">
        <v>1234</v>
      </c>
      <c r="AT453" s="9">
        <v>36965</v>
      </c>
      <c r="AU453" s="7">
        <v>2767.6275000000001</v>
      </c>
      <c r="AV453" s="7">
        <v>3019.23</v>
      </c>
      <c r="AW453" s="7">
        <v>8806.0874999999996</v>
      </c>
      <c r="AX453" s="14">
        <v>1510</v>
      </c>
      <c r="AY453" s="14">
        <v>1567</v>
      </c>
      <c r="AZ453" s="7">
        <v>1761.2175000000002</v>
      </c>
      <c r="BA453" s="7">
        <v>2264.4225000000001</v>
      </c>
      <c r="BB453" s="7">
        <v>2516.0250000000001</v>
      </c>
      <c r="BC453" s="7">
        <v>3019.23</v>
      </c>
      <c r="BD453" s="7">
        <v>1006.41</v>
      </c>
      <c r="BE453" s="7">
        <v>21192.38</v>
      </c>
      <c r="BF453" s="8">
        <v>15772.619999999999</v>
      </c>
      <c r="BG453" s="8">
        <v>7044.87</v>
      </c>
      <c r="BH453" s="7">
        <v>970.25459999999998</v>
      </c>
      <c r="BI453" s="8">
        <v>8727.75</v>
      </c>
      <c r="BJ453" s="8">
        <v>7757.4953999999998</v>
      </c>
    </row>
    <row r="454" spans="1:62" x14ac:dyDescent="0.45">
      <c r="A454" s="13" t="s">
        <v>2100</v>
      </c>
      <c r="B454" s="10" t="s">
        <v>1157</v>
      </c>
      <c r="C454" s="10" t="s">
        <v>1261</v>
      </c>
      <c r="D454" s="10">
        <v>2015</v>
      </c>
      <c r="E454" s="10" t="s">
        <v>1260</v>
      </c>
      <c r="F454" s="10" t="s">
        <v>15</v>
      </c>
      <c r="G454" s="10" t="s">
        <v>14</v>
      </c>
      <c r="H454" s="10">
        <v>5</v>
      </c>
      <c r="I454" s="10">
        <v>3</v>
      </c>
      <c r="J454" s="10">
        <v>2015</v>
      </c>
      <c r="K454" s="12">
        <v>42127</v>
      </c>
      <c r="L454" s="12" t="s">
        <v>91</v>
      </c>
      <c r="M454" s="10">
        <v>1</v>
      </c>
      <c r="N454" s="10" t="s">
        <v>12</v>
      </c>
      <c r="O454" s="10" t="s">
        <v>54</v>
      </c>
      <c r="P454" s="10" t="s">
        <v>10</v>
      </c>
      <c r="Q454" s="10" t="s">
        <v>9</v>
      </c>
      <c r="R454" s="10" t="s">
        <v>77</v>
      </c>
      <c r="S454" s="10" t="s">
        <v>60</v>
      </c>
      <c r="T454" s="10" t="s">
        <v>32</v>
      </c>
      <c r="U454" s="10">
        <v>0</v>
      </c>
      <c r="V454" s="10">
        <v>1</v>
      </c>
      <c r="W454" s="10">
        <v>0</v>
      </c>
      <c r="X454" s="10">
        <v>0</v>
      </c>
      <c r="Y454" s="10">
        <v>1</v>
      </c>
      <c r="Z454" s="10">
        <v>1</v>
      </c>
      <c r="AA454" s="10">
        <v>0</v>
      </c>
      <c r="AB454" s="10">
        <v>0</v>
      </c>
      <c r="AC454">
        <v>0</v>
      </c>
      <c r="AD454" s="10">
        <v>870</v>
      </c>
      <c r="AE454" s="10">
        <v>0</v>
      </c>
      <c r="AF454" s="10">
        <v>0</v>
      </c>
      <c r="AG454">
        <v>710</v>
      </c>
      <c r="AH454">
        <v>420</v>
      </c>
      <c r="AI454">
        <v>0</v>
      </c>
      <c r="AJ454">
        <v>0</v>
      </c>
      <c r="AK454" s="20" t="s">
        <v>5</v>
      </c>
      <c r="AL454" s="10" t="s">
        <v>562</v>
      </c>
      <c r="AM454" s="10">
        <v>69</v>
      </c>
      <c r="AN454" s="10" t="s">
        <v>155</v>
      </c>
      <c r="AO454" s="10" t="s">
        <v>422</v>
      </c>
      <c r="AP454" s="10" t="s">
        <v>39</v>
      </c>
      <c r="AQ454" s="10" t="s">
        <v>0</v>
      </c>
      <c r="AR454" s="9">
        <v>38093</v>
      </c>
      <c r="AS454" s="14">
        <v>1313</v>
      </c>
      <c r="AT454" s="9">
        <v>36780</v>
      </c>
      <c r="AU454" s="7">
        <v>3980.7184999999999</v>
      </c>
      <c r="AV454" s="7">
        <v>4342.6019999999999</v>
      </c>
      <c r="AW454" s="7">
        <v>12665.922499999999</v>
      </c>
      <c r="AX454" s="14">
        <v>2000</v>
      </c>
      <c r="AY454" s="14">
        <v>1795</v>
      </c>
      <c r="AZ454" s="7">
        <v>2533.1845000000003</v>
      </c>
      <c r="BA454" s="7">
        <v>3256.9514999999997</v>
      </c>
      <c r="BB454" s="7">
        <v>3618.835</v>
      </c>
      <c r="BC454" s="7">
        <v>4342.6019999999999</v>
      </c>
      <c r="BD454" s="7">
        <v>1447.5339999999999</v>
      </c>
      <c r="BE454" s="7">
        <v>29850.611999999997</v>
      </c>
      <c r="BF454" s="8">
        <v>6929.3880000000026</v>
      </c>
      <c r="BG454" s="8">
        <v>10132.737999999999</v>
      </c>
      <c r="BH454" s="7">
        <v>2944.5889000000002</v>
      </c>
      <c r="BI454" s="8">
        <v>-3203.3499999999967</v>
      </c>
      <c r="BJ454" s="8">
        <v>-6147.9388999999974</v>
      </c>
    </row>
    <row r="455" spans="1:62" x14ac:dyDescent="0.45">
      <c r="A455" s="13" t="s">
        <v>2060</v>
      </c>
      <c r="B455" s="10" t="s">
        <v>1157</v>
      </c>
      <c r="C455" s="10" t="s">
        <v>1197</v>
      </c>
      <c r="D455" s="10">
        <v>2012</v>
      </c>
      <c r="E455" s="10" t="s">
        <v>1199</v>
      </c>
      <c r="F455" s="10" t="s">
        <v>505</v>
      </c>
      <c r="G455" s="10" t="s">
        <v>835</v>
      </c>
      <c r="H455" s="10">
        <v>5</v>
      </c>
      <c r="I455" s="10">
        <v>3</v>
      </c>
      <c r="J455" s="10">
        <v>2015</v>
      </c>
      <c r="K455" s="12">
        <v>42127</v>
      </c>
      <c r="L455" s="12" t="s">
        <v>91</v>
      </c>
      <c r="M455" s="10">
        <v>1</v>
      </c>
      <c r="N455" s="10" t="s">
        <v>25</v>
      </c>
      <c r="O455" s="10" t="s">
        <v>438</v>
      </c>
      <c r="P455" s="10" t="s">
        <v>47</v>
      </c>
      <c r="Q455" s="10" t="s">
        <v>156</v>
      </c>
      <c r="R455" s="10" t="s">
        <v>77</v>
      </c>
      <c r="S455" s="10" t="s">
        <v>44</v>
      </c>
      <c r="T455" s="10" t="s">
        <v>32</v>
      </c>
      <c r="U455" s="10">
        <v>0</v>
      </c>
      <c r="V455" s="10">
        <v>1</v>
      </c>
      <c r="W455" s="10">
        <v>0</v>
      </c>
      <c r="X455" s="10">
        <v>1</v>
      </c>
      <c r="Y455" s="10">
        <v>1</v>
      </c>
      <c r="Z455" s="10">
        <v>1</v>
      </c>
      <c r="AA455" s="10">
        <v>0</v>
      </c>
      <c r="AB455" s="10">
        <v>1</v>
      </c>
      <c r="AC455">
        <v>0</v>
      </c>
      <c r="AD455" s="10">
        <v>870</v>
      </c>
      <c r="AE455" s="10">
        <v>0</v>
      </c>
      <c r="AF455" s="10">
        <v>640</v>
      </c>
      <c r="AG455">
        <v>710</v>
      </c>
      <c r="AH455">
        <v>420</v>
      </c>
      <c r="AI455">
        <v>0</v>
      </c>
      <c r="AJ455">
        <v>370</v>
      </c>
      <c r="AK455" s="15" t="s">
        <v>5</v>
      </c>
      <c r="AL455" s="10" t="s">
        <v>562</v>
      </c>
      <c r="AM455" s="10">
        <v>36</v>
      </c>
      <c r="AN455" s="10" t="s">
        <v>155</v>
      </c>
      <c r="AO455" s="10" t="s">
        <v>422</v>
      </c>
      <c r="AP455" s="10" t="s">
        <v>27</v>
      </c>
      <c r="AQ455" s="10" t="s">
        <v>31</v>
      </c>
      <c r="AR455" s="9">
        <v>43768</v>
      </c>
      <c r="AS455" s="14">
        <v>1441</v>
      </c>
      <c r="AT455" s="9">
        <v>42327</v>
      </c>
      <c r="AU455" s="7">
        <v>2888.6880000000001</v>
      </c>
      <c r="AV455" s="7">
        <v>3151.2959999999998</v>
      </c>
      <c r="AW455" s="7">
        <v>9191.2799999999988</v>
      </c>
      <c r="AX455" s="14">
        <v>3010</v>
      </c>
      <c r="AY455" s="14">
        <v>1649</v>
      </c>
      <c r="AZ455" s="7">
        <v>1838.2560000000001</v>
      </c>
      <c r="BA455" s="7">
        <v>2363.4719999999998</v>
      </c>
      <c r="BB455" s="7">
        <v>2626.08</v>
      </c>
      <c r="BC455" s="7">
        <v>3151.2959999999998</v>
      </c>
      <c r="BD455" s="7">
        <v>1050.432</v>
      </c>
      <c r="BE455" s="7">
        <v>23566.775999999998</v>
      </c>
      <c r="BF455" s="8">
        <v>18760.224000000002</v>
      </c>
      <c r="BG455" s="8">
        <v>7353.0239999999994</v>
      </c>
      <c r="BH455" s="7">
        <v>3383.2664000000004</v>
      </c>
      <c r="BI455" s="8">
        <v>11407.200000000003</v>
      </c>
      <c r="BJ455" s="8">
        <v>8023.9336000000021</v>
      </c>
    </row>
    <row r="456" spans="1:62" x14ac:dyDescent="0.45">
      <c r="A456" s="13" t="s">
        <v>1919</v>
      </c>
      <c r="B456" s="10" t="s">
        <v>796</v>
      </c>
      <c r="C456" s="10" t="s">
        <v>1042</v>
      </c>
      <c r="D456" s="10">
        <v>2015</v>
      </c>
      <c r="E456" s="10" t="s">
        <v>1044</v>
      </c>
      <c r="F456" s="10" t="s">
        <v>284</v>
      </c>
      <c r="G456" s="10" t="s">
        <v>149</v>
      </c>
      <c r="H456" s="10">
        <v>5</v>
      </c>
      <c r="I456" s="10">
        <v>3</v>
      </c>
      <c r="J456" s="10">
        <v>2015</v>
      </c>
      <c r="K456" s="12">
        <v>42127</v>
      </c>
      <c r="L456" s="12" t="s">
        <v>91</v>
      </c>
      <c r="M456" s="10">
        <v>1</v>
      </c>
      <c r="N456" s="10" t="s">
        <v>12</v>
      </c>
      <c r="O456" s="10" t="s">
        <v>72</v>
      </c>
      <c r="P456" s="10" t="s">
        <v>37</v>
      </c>
      <c r="Q456" s="10" t="s">
        <v>46</v>
      </c>
      <c r="R456" s="10" t="s">
        <v>61</v>
      </c>
      <c r="S456" s="11" t="s">
        <v>44</v>
      </c>
      <c r="T456" s="10" t="s">
        <v>32</v>
      </c>
      <c r="U456" s="10">
        <v>0</v>
      </c>
      <c r="V456" s="10">
        <v>0</v>
      </c>
      <c r="W456" s="10">
        <v>1</v>
      </c>
      <c r="X456" s="10">
        <v>0</v>
      </c>
      <c r="Y456" s="10">
        <v>0</v>
      </c>
      <c r="Z456" s="10">
        <v>0</v>
      </c>
      <c r="AA456" s="10">
        <v>1</v>
      </c>
      <c r="AB456" s="10">
        <v>0</v>
      </c>
      <c r="AC456">
        <v>0</v>
      </c>
      <c r="AD456" s="10">
        <v>0</v>
      </c>
      <c r="AE456" s="10">
        <v>425</v>
      </c>
      <c r="AF456" s="10">
        <v>0</v>
      </c>
      <c r="AG456">
        <v>0</v>
      </c>
      <c r="AH456">
        <v>0</v>
      </c>
      <c r="AI456">
        <v>550</v>
      </c>
      <c r="AJ456">
        <v>0</v>
      </c>
      <c r="AK456" s="20" t="s">
        <v>696</v>
      </c>
      <c r="AL456" s="18" t="s">
        <v>737</v>
      </c>
      <c r="AM456" s="10">
        <v>139</v>
      </c>
      <c r="AN456" s="10" t="s">
        <v>155</v>
      </c>
      <c r="AO456" s="10" t="s">
        <v>154</v>
      </c>
      <c r="AP456" s="10" t="s">
        <v>1</v>
      </c>
      <c r="AQ456" s="10" t="s">
        <v>0</v>
      </c>
      <c r="AR456" s="9">
        <v>16171</v>
      </c>
      <c r="AS456" s="14">
        <v>1562</v>
      </c>
      <c r="AT456" s="9">
        <v>14609</v>
      </c>
      <c r="AU456" s="7">
        <v>1600.9289999999999</v>
      </c>
      <c r="AV456" s="7">
        <v>1746.4679999999998</v>
      </c>
      <c r="AW456" s="7">
        <v>5093.8649999999998</v>
      </c>
      <c r="AX456" s="14">
        <v>975</v>
      </c>
      <c r="AY456" s="14">
        <v>1490</v>
      </c>
      <c r="AZ456" s="7">
        <v>1018.773</v>
      </c>
      <c r="BA456" s="7">
        <v>1309.8509999999999</v>
      </c>
      <c r="BB456" s="7">
        <v>1455.39</v>
      </c>
      <c r="BC456" s="7">
        <v>1746.4679999999998</v>
      </c>
      <c r="BD456" s="7">
        <v>582.15599999999995</v>
      </c>
      <c r="BE456" s="7">
        <v>12943.807999999999</v>
      </c>
      <c r="BF456" s="8">
        <v>1665.1920000000009</v>
      </c>
      <c r="BG456" s="8">
        <v>4075.0919999999996</v>
      </c>
      <c r="BH456" s="7">
        <v>646.84</v>
      </c>
      <c r="BI456" s="8">
        <v>-2409.8999999999987</v>
      </c>
      <c r="BJ456" s="8">
        <v>-3056.7399999999989</v>
      </c>
    </row>
    <row r="457" spans="1:62" x14ac:dyDescent="0.45">
      <c r="A457" s="13" t="s">
        <v>1795</v>
      </c>
      <c r="B457" s="10" t="s">
        <v>796</v>
      </c>
      <c r="C457" s="10" t="s">
        <v>910</v>
      </c>
      <c r="D457" s="10">
        <v>2015</v>
      </c>
      <c r="E457" s="10" t="s">
        <v>909</v>
      </c>
      <c r="F457" s="10" t="s">
        <v>150</v>
      </c>
      <c r="G457" s="10" t="s">
        <v>149</v>
      </c>
      <c r="H457" s="10">
        <v>5</v>
      </c>
      <c r="I457" s="10">
        <v>3</v>
      </c>
      <c r="J457" s="10">
        <v>2015</v>
      </c>
      <c r="K457" s="12">
        <v>42127</v>
      </c>
      <c r="L457" s="12" t="s">
        <v>91</v>
      </c>
      <c r="M457" s="10">
        <v>1</v>
      </c>
      <c r="N457" s="10" t="s">
        <v>163</v>
      </c>
      <c r="O457" s="10" t="s">
        <v>172</v>
      </c>
      <c r="P457" s="10" t="s">
        <v>71</v>
      </c>
      <c r="Q457" s="10" t="s">
        <v>147</v>
      </c>
      <c r="R457" s="10" t="s">
        <v>45</v>
      </c>
      <c r="S457" s="10" t="s">
        <v>7</v>
      </c>
      <c r="T457" s="10" t="s">
        <v>32</v>
      </c>
      <c r="U457" s="10">
        <v>0</v>
      </c>
      <c r="V457" s="10">
        <v>1</v>
      </c>
      <c r="W457" s="10">
        <v>0</v>
      </c>
      <c r="X457" s="10">
        <v>0</v>
      </c>
      <c r="Y457" s="10">
        <v>1</v>
      </c>
      <c r="Z457" s="10">
        <v>1</v>
      </c>
      <c r="AA457" s="10">
        <v>0</v>
      </c>
      <c r="AB457" s="10">
        <v>1</v>
      </c>
      <c r="AC457">
        <v>0</v>
      </c>
      <c r="AD457" s="10">
        <v>870</v>
      </c>
      <c r="AE457" s="10">
        <v>0</v>
      </c>
      <c r="AF457" s="10">
        <v>0</v>
      </c>
      <c r="AG457">
        <v>710</v>
      </c>
      <c r="AH457">
        <v>420</v>
      </c>
      <c r="AI457">
        <v>0</v>
      </c>
      <c r="AJ457">
        <v>370</v>
      </c>
      <c r="AK457" s="19" t="s">
        <v>666</v>
      </c>
      <c r="AL457" s="18" t="s">
        <v>761</v>
      </c>
      <c r="AM457" s="10">
        <v>19</v>
      </c>
      <c r="AN457" s="10" t="s">
        <v>3</v>
      </c>
      <c r="AO457" s="10" t="s">
        <v>146</v>
      </c>
      <c r="AP457" s="10" t="s">
        <v>1</v>
      </c>
      <c r="AQ457" s="10" t="s">
        <v>102</v>
      </c>
      <c r="AR457" s="9">
        <v>17529</v>
      </c>
      <c r="AS457" s="14">
        <v>2120</v>
      </c>
      <c r="AT457" s="9">
        <v>15409</v>
      </c>
      <c r="AU457" s="7">
        <v>1735.3710000000001</v>
      </c>
      <c r="AV457" s="7">
        <v>1893.1320000000001</v>
      </c>
      <c r="AW457" s="7">
        <v>5521.6350000000002</v>
      </c>
      <c r="AX457" s="14">
        <v>2370</v>
      </c>
      <c r="AY457" s="14">
        <v>1795</v>
      </c>
      <c r="AZ457" s="7">
        <v>1104.3270000000002</v>
      </c>
      <c r="BA457" s="7">
        <v>1419.8489999999999</v>
      </c>
      <c r="BB457" s="7">
        <v>1577.6100000000001</v>
      </c>
      <c r="BC457" s="7">
        <v>1893.1320000000001</v>
      </c>
      <c r="BD457" s="7">
        <v>631.04399999999998</v>
      </c>
      <c r="BE457" s="7">
        <v>15523.792000000001</v>
      </c>
      <c r="BF457" s="8">
        <v>-114.79200000000128</v>
      </c>
      <c r="BG457" s="8">
        <v>4417.308</v>
      </c>
      <c r="BH457" s="7">
        <v>781.79340000000002</v>
      </c>
      <c r="BI457" s="8">
        <v>-4532.1000000000013</v>
      </c>
      <c r="BJ457" s="8">
        <v>-5313.8934000000008</v>
      </c>
    </row>
    <row r="458" spans="1:62" x14ac:dyDescent="0.45">
      <c r="A458" s="13" t="s">
        <v>2855</v>
      </c>
      <c r="B458" s="10" t="s">
        <v>18</v>
      </c>
      <c r="C458" s="10" t="s">
        <v>507</v>
      </c>
      <c r="D458" s="10">
        <v>2015</v>
      </c>
      <c r="E458" s="10" t="s">
        <v>510</v>
      </c>
      <c r="F458" s="10" t="s">
        <v>505</v>
      </c>
      <c r="G458" s="10" t="s">
        <v>423</v>
      </c>
      <c r="H458" s="10">
        <v>5</v>
      </c>
      <c r="I458" s="10">
        <v>3</v>
      </c>
      <c r="J458" s="10">
        <v>2015</v>
      </c>
      <c r="K458" s="12">
        <v>42127</v>
      </c>
      <c r="L458" s="12" t="s">
        <v>91</v>
      </c>
      <c r="M458" s="10">
        <v>1</v>
      </c>
      <c r="N458" s="10" t="s">
        <v>25</v>
      </c>
      <c r="O458" s="10" t="s">
        <v>512</v>
      </c>
      <c r="P458" s="10" t="s">
        <v>37</v>
      </c>
      <c r="Q458" s="10" t="s">
        <v>147</v>
      </c>
      <c r="R458" s="10" t="s">
        <v>33</v>
      </c>
      <c r="S458" s="10" t="s">
        <v>7</v>
      </c>
      <c r="T458" s="10" t="s">
        <v>6</v>
      </c>
      <c r="U458" s="10">
        <v>1</v>
      </c>
      <c r="V458" s="10">
        <v>0</v>
      </c>
      <c r="W458" s="10">
        <v>1</v>
      </c>
      <c r="X458" s="10">
        <v>1</v>
      </c>
      <c r="Y458" s="10">
        <v>1</v>
      </c>
      <c r="Z458" s="10">
        <v>0</v>
      </c>
      <c r="AA458" s="10">
        <v>0</v>
      </c>
      <c r="AB458" s="10">
        <v>0</v>
      </c>
      <c r="AC458">
        <v>825</v>
      </c>
      <c r="AD458" s="10">
        <v>0</v>
      </c>
      <c r="AE458" s="10">
        <v>425</v>
      </c>
      <c r="AF458" s="10">
        <v>640</v>
      </c>
      <c r="AG458">
        <v>710</v>
      </c>
      <c r="AH458">
        <v>0</v>
      </c>
      <c r="AI458">
        <v>0</v>
      </c>
      <c r="AJ458">
        <v>0</v>
      </c>
      <c r="AK458" s="20" t="s">
        <v>5</v>
      </c>
      <c r="AL458" s="10" t="s">
        <v>4</v>
      </c>
      <c r="AM458" s="10">
        <v>51</v>
      </c>
      <c r="AN458" s="10" t="s">
        <v>155</v>
      </c>
      <c r="AO458" s="10" t="s">
        <v>422</v>
      </c>
      <c r="AP458" s="10" t="s">
        <v>1</v>
      </c>
      <c r="AQ458" s="10" t="s">
        <v>0</v>
      </c>
      <c r="AR458" s="9">
        <v>29861</v>
      </c>
      <c r="AS458" s="14">
        <v>2366</v>
      </c>
      <c r="AT458" s="9">
        <v>27495</v>
      </c>
      <c r="AU458" s="7">
        <v>1313.8840000000002</v>
      </c>
      <c r="AV458" s="7">
        <v>1433.3280000000002</v>
      </c>
      <c r="AW458" s="7">
        <v>4435</v>
      </c>
      <c r="AX458" s="14">
        <v>2600</v>
      </c>
      <c r="AY458" s="14">
        <v>1110</v>
      </c>
      <c r="AZ458" s="7">
        <v>1006</v>
      </c>
      <c r="BA458" s="7">
        <v>1074.9960000000001</v>
      </c>
      <c r="BB458" s="7">
        <v>1305</v>
      </c>
      <c r="BC458" s="7">
        <v>1453</v>
      </c>
      <c r="BD458" s="7">
        <v>684</v>
      </c>
      <c r="BE458" s="7">
        <v>12844.880000000001</v>
      </c>
      <c r="BF458" s="8">
        <v>14650.119999999999</v>
      </c>
      <c r="BG458" s="8">
        <v>3570.3280000000004</v>
      </c>
      <c r="BH458" s="7">
        <v>815.20530000000008</v>
      </c>
      <c r="BI458" s="8">
        <v>11079.791999999998</v>
      </c>
      <c r="BJ458" s="8">
        <v>10264.586699999998</v>
      </c>
    </row>
    <row r="459" spans="1:62" x14ac:dyDescent="0.45">
      <c r="A459" s="13" t="s">
        <v>2516</v>
      </c>
      <c r="B459" s="10" t="s">
        <v>18</v>
      </c>
      <c r="C459" s="10" t="s">
        <v>152</v>
      </c>
      <c r="D459" s="10">
        <v>2015</v>
      </c>
      <c r="E459" s="10" t="s">
        <v>158</v>
      </c>
      <c r="F459" s="10" t="s">
        <v>157</v>
      </c>
      <c r="G459" s="10" t="s">
        <v>149</v>
      </c>
      <c r="H459" s="10">
        <v>5</v>
      </c>
      <c r="I459" s="10">
        <v>3</v>
      </c>
      <c r="J459" s="10">
        <v>2015</v>
      </c>
      <c r="K459" s="12">
        <v>42127</v>
      </c>
      <c r="L459" s="12" t="s">
        <v>91</v>
      </c>
      <c r="M459" s="10">
        <v>1</v>
      </c>
      <c r="N459" s="10" t="s">
        <v>163</v>
      </c>
      <c r="O459" s="10" t="s">
        <v>169</v>
      </c>
      <c r="P459" s="10" t="s">
        <v>104</v>
      </c>
      <c r="Q459" s="10" t="s">
        <v>147</v>
      </c>
      <c r="R459" s="10" t="s">
        <v>70</v>
      </c>
      <c r="S459" s="10" t="s">
        <v>7</v>
      </c>
      <c r="T459" s="10" t="s">
        <v>6</v>
      </c>
      <c r="U459" s="10">
        <v>0</v>
      </c>
      <c r="V459" s="10">
        <v>0</v>
      </c>
      <c r="W459" s="10">
        <v>1</v>
      </c>
      <c r="X459" s="10">
        <v>0</v>
      </c>
      <c r="Y459" s="10">
        <v>0</v>
      </c>
      <c r="Z459" s="10">
        <v>1</v>
      </c>
      <c r="AA459" s="10">
        <v>0</v>
      </c>
      <c r="AB459" s="10">
        <v>1</v>
      </c>
      <c r="AC459">
        <v>0</v>
      </c>
      <c r="AD459" s="10">
        <v>0</v>
      </c>
      <c r="AE459" s="10">
        <v>425</v>
      </c>
      <c r="AF459" s="10">
        <v>0</v>
      </c>
      <c r="AG459">
        <v>0</v>
      </c>
      <c r="AH459">
        <v>420</v>
      </c>
      <c r="AI459">
        <v>0</v>
      </c>
      <c r="AJ459">
        <v>370</v>
      </c>
      <c r="AK459" s="20" t="s">
        <v>5</v>
      </c>
      <c r="AL459" s="10" t="s">
        <v>4</v>
      </c>
      <c r="AM459" s="10">
        <v>68</v>
      </c>
      <c r="AN459" s="10" t="s">
        <v>155</v>
      </c>
      <c r="AO459" s="10" t="s">
        <v>154</v>
      </c>
      <c r="AP459" s="10" t="s">
        <v>27</v>
      </c>
      <c r="AQ459" s="10" t="s">
        <v>102</v>
      </c>
      <c r="AR459" s="9">
        <v>14959</v>
      </c>
      <c r="AS459" s="14">
        <v>2309</v>
      </c>
      <c r="AT459" s="9">
        <v>12650</v>
      </c>
      <c r="AU459" s="7">
        <v>1410.5430900000001</v>
      </c>
      <c r="AV459" s="7">
        <v>1538.7742800000001</v>
      </c>
      <c r="AW459" s="7">
        <v>4053</v>
      </c>
      <c r="AX459" s="14">
        <v>1215</v>
      </c>
      <c r="AY459" s="14">
        <v>1649</v>
      </c>
      <c r="AZ459" s="7">
        <v>1035</v>
      </c>
      <c r="BA459" s="7">
        <v>1154.08071</v>
      </c>
      <c r="BB459" s="7">
        <v>1560.96</v>
      </c>
      <c r="BC459" s="7">
        <v>1304</v>
      </c>
      <c r="BD459" s="7">
        <v>512.92475999999999</v>
      </c>
      <c r="BE459" s="7">
        <v>12077.5838</v>
      </c>
      <c r="BF459" s="8">
        <v>572.41619999999966</v>
      </c>
      <c r="BG459" s="8">
        <v>3355.69904</v>
      </c>
      <c r="BH459" s="7">
        <v>408.38070000000005</v>
      </c>
      <c r="BI459" s="8">
        <v>-2783.2828400000003</v>
      </c>
      <c r="BJ459" s="8">
        <v>-3191.6635400000005</v>
      </c>
    </row>
    <row r="460" spans="1:62" x14ac:dyDescent="0.45">
      <c r="A460" s="13" t="s">
        <v>2228</v>
      </c>
      <c r="B460" s="10" t="s">
        <v>1157</v>
      </c>
      <c r="C460" s="10" t="s">
        <v>1372</v>
      </c>
      <c r="D460" s="10">
        <v>2013</v>
      </c>
      <c r="E460" s="10" t="s">
        <v>1371</v>
      </c>
      <c r="F460" s="10" t="s">
        <v>505</v>
      </c>
      <c r="G460" s="10" t="s">
        <v>423</v>
      </c>
      <c r="H460" s="10">
        <v>5</v>
      </c>
      <c r="I460" s="10">
        <v>3</v>
      </c>
      <c r="J460" s="10">
        <v>2015</v>
      </c>
      <c r="K460" s="12">
        <v>42127</v>
      </c>
      <c r="L460" s="12" t="s">
        <v>91</v>
      </c>
      <c r="M460" s="10">
        <v>1</v>
      </c>
      <c r="N460" s="10" t="s">
        <v>12</v>
      </c>
      <c r="O460" s="10" t="s">
        <v>438</v>
      </c>
      <c r="P460" s="10" t="s">
        <v>37</v>
      </c>
      <c r="Q460" s="10" t="s">
        <v>156</v>
      </c>
      <c r="R460" s="10" t="s">
        <v>45</v>
      </c>
      <c r="S460" s="10" t="s">
        <v>44</v>
      </c>
      <c r="T460" s="10" t="s">
        <v>6</v>
      </c>
      <c r="U460" s="10">
        <v>1</v>
      </c>
      <c r="V460" s="10">
        <v>0</v>
      </c>
      <c r="W460" s="10">
        <v>1</v>
      </c>
      <c r="X460" s="10">
        <v>0</v>
      </c>
      <c r="Y460" s="10">
        <v>1</v>
      </c>
      <c r="Z460" s="10">
        <v>1</v>
      </c>
      <c r="AA460" s="10">
        <v>0</v>
      </c>
      <c r="AB460" s="10">
        <v>1</v>
      </c>
      <c r="AC460">
        <v>825</v>
      </c>
      <c r="AD460" s="10">
        <v>0</v>
      </c>
      <c r="AE460" s="10">
        <v>425</v>
      </c>
      <c r="AF460" s="10">
        <v>0</v>
      </c>
      <c r="AG460">
        <v>710</v>
      </c>
      <c r="AH460">
        <v>420</v>
      </c>
      <c r="AI460">
        <v>0</v>
      </c>
      <c r="AJ460">
        <v>370</v>
      </c>
      <c r="AK460" s="20" t="s">
        <v>651</v>
      </c>
      <c r="AL460" s="10" t="s">
        <v>650</v>
      </c>
      <c r="AM460" s="10">
        <v>60</v>
      </c>
      <c r="AN460" s="10" t="s">
        <v>155</v>
      </c>
      <c r="AO460" s="10" t="s">
        <v>422</v>
      </c>
      <c r="AP460" s="10" t="s">
        <v>39</v>
      </c>
      <c r="AQ460" s="10" t="s">
        <v>31</v>
      </c>
      <c r="AR460" s="9">
        <v>40267</v>
      </c>
      <c r="AS460" s="14">
        <v>1040</v>
      </c>
      <c r="AT460" s="9">
        <v>39227</v>
      </c>
      <c r="AU460" s="7">
        <v>2657.6220000000003</v>
      </c>
      <c r="AV460" s="7">
        <v>2899.2240000000002</v>
      </c>
      <c r="AW460" s="7">
        <v>8456.07</v>
      </c>
      <c r="AX460" s="14">
        <v>2750</v>
      </c>
      <c r="AY460" s="14">
        <v>1795</v>
      </c>
      <c r="AZ460" s="7">
        <v>1691.2140000000002</v>
      </c>
      <c r="BA460" s="7">
        <v>2174.4180000000001</v>
      </c>
      <c r="BB460" s="7">
        <v>2416.02</v>
      </c>
      <c r="BC460" s="7">
        <v>2899.2240000000002</v>
      </c>
      <c r="BD460" s="7">
        <v>966.40800000000002</v>
      </c>
      <c r="BE460" s="7">
        <v>21940.343999999997</v>
      </c>
      <c r="BF460" s="8">
        <v>17286.656000000003</v>
      </c>
      <c r="BG460" s="8">
        <v>6764.8559999999998</v>
      </c>
      <c r="BH460" s="7">
        <v>1091.2357</v>
      </c>
      <c r="BI460" s="8">
        <v>10521.800000000003</v>
      </c>
      <c r="BJ460" s="8">
        <v>9430.5643000000036</v>
      </c>
    </row>
    <row r="461" spans="1:62" x14ac:dyDescent="0.45">
      <c r="A461" s="13" t="s">
        <v>2162</v>
      </c>
      <c r="B461" s="10" t="s">
        <v>1157</v>
      </c>
      <c r="C461" s="10" t="s">
        <v>1318</v>
      </c>
      <c r="D461" s="10">
        <v>2014</v>
      </c>
      <c r="E461" s="10" t="s">
        <v>1317</v>
      </c>
      <c r="F461" s="10" t="s">
        <v>280</v>
      </c>
      <c r="G461" s="10" t="s">
        <v>423</v>
      </c>
      <c r="H461" s="10">
        <v>5</v>
      </c>
      <c r="I461" s="10">
        <v>3</v>
      </c>
      <c r="J461" s="10">
        <v>2015</v>
      </c>
      <c r="K461" s="12">
        <v>42127</v>
      </c>
      <c r="L461" s="12" t="s">
        <v>91</v>
      </c>
      <c r="M461" s="10">
        <v>1</v>
      </c>
      <c r="N461" s="10" t="s">
        <v>12</v>
      </c>
      <c r="O461" s="10" t="s">
        <v>24</v>
      </c>
      <c r="P461" s="10" t="s">
        <v>37</v>
      </c>
      <c r="Q461" s="10" t="s">
        <v>156</v>
      </c>
      <c r="R461" s="10" t="s">
        <v>45</v>
      </c>
      <c r="S461" s="10" t="s">
        <v>44</v>
      </c>
      <c r="T461" s="10" t="s">
        <v>6</v>
      </c>
      <c r="U461" s="10">
        <v>0</v>
      </c>
      <c r="V461" s="10">
        <v>0</v>
      </c>
      <c r="W461" s="10">
        <v>1</v>
      </c>
      <c r="X461" s="10">
        <v>0</v>
      </c>
      <c r="Y461" s="10">
        <v>0</v>
      </c>
      <c r="Z461" s="10">
        <v>0</v>
      </c>
      <c r="AA461" s="10">
        <v>0</v>
      </c>
      <c r="AB461" s="10">
        <v>1</v>
      </c>
      <c r="AC461">
        <v>0</v>
      </c>
      <c r="AD461" s="10">
        <v>0</v>
      </c>
      <c r="AE461" s="10">
        <v>425</v>
      </c>
      <c r="AF461" s="10">
        <v>0</v>
      </c>
      <c r="AG461">
        <v>0</v>
      </c>
      <c r="AH461">
        <v>0</v>
      </c>
      <c r="AI461">
        <v>0</v>
      </c>
      <c r="AJ461">
        <v>370</v>
      </c>
      <c r="AK461" s="20" t="s">
        <v>651</v>
      </c>
      <c r="AL461" s="10" t="s">
        <v>656</v>
      </c>
      <c r="AM461" s="10">
        <v>98</v>
      </c>
      <c r="AN461" s="10" t="s">
        <v>155</v>
      </c>
      <c r="AO461" s="10" t="s">
        <v>422</v>
      </c>
      <c r="AP461" s="10" t="s">
        <v>1</v>
      </c>
      <c r="AQ461" s="10" t="s">
        <v>0</v>
      </c>
      <c r="AR461" s="9">
        <v>38693</v>
      </c>
      <c r="AS461" s="14">
        <v>2561</v>
      </c>
      <c r="AT461" s="9">
        <v>36132</v>
      </c>
      <c r="AU461" s="7">
        <v>3192.1725000000001</v>
      </c>
      <c r="AV461" s="7">
        <v>3482.37</v>
      </c>
      <c r="AW461" s="7">
        <v>10156.912499999999</v>
      </c>
      <c r="AX461" s="14">
        <v>795</v>
      </c>
      <c r="AY461" s="14">
        <v>1649</v>
      </c>
      <c r="AZ461" s="7">
        <v>2031.3825000000002</v>
      </c>
      <c r="BA461" s="7">
        <v>2611.7774999999997</v>
      </c>
      <c r="BB461" s="7">
        <v>2901.9750000000004</v>
      </c>
      <c r="BC461" s="7">
        <v>3482.37</v>
      </c>
      <c r="BD461" s="7">
        <v>1160.79</v>
      </c>
      <c r="BE461" s="7">
        <v>23338.22</v>
      </c>
      <c r="BF461" s="8">
        <v>12793.779999999999</v>
      </c>
      <c r="BG461" s="8">
        <v>8125.53</v>
      </c>
      <c r="BH461" s="7">
        <v>4267.8378999999995</v>
      </c>
      <c r="BI461" s="8">
        <v>4668.2499999999991</v>
      </c>
      <c r="BJ461" s="8">
        <v>400.41209999999955</v>
      </c>
    </row>
    <row r="462" spans="1:62" x14ac:dyDescent="0.45">
      <c r="A462" s="13" t="s">
        <v>2101</v>
      </c>
      <c r="B462" s="10" t="s">
        <v>1157</v>
      </c>
      <c r="C462" s="10" t="s">
        <v>1261</v>
      </c>
      <c r="D462" s="10">
        <v>2015</v>
      </c>
      <c r="E462" s="10" t="s">
        <v>1263</v>
      </c>
      <c r="F462" s="10" t="s">
        <v>15</v>
      </c>
      <c r="G462" s="10" t="s">
        <v>14</v>
      </c>
      <c r="H462" s="10">
        <v>5</v>
      </c>
      <c r="I462" s="10">
        <v>3</v>
      </c>
      <c r="J462" s="10">
        <v>2015</v>
      </c>
      <c r="K462" s="12">
        <v>42127</v>
      </c>
      <c r="L462" s="12" t="s">
        <v>91</v>
      </c>
      <c r="M462" s="10">
        <v>1</v>
      </c>
      <c r="N462" s="10" t="s">
        <v>25</v>
      </c>
      <c r="O462" s="10" t="s">
        <v>243</v>
      </c>
      <c r="P462" s="10" t="s">
        <v>104</v>
      </c>
      <c r="Q462" s="10" t="s">
        <v>22</v>
      </c>
      <c r="R462" s="10" t="s">
        <v>70</v>
      </c>
      <c r="S462" s="10" t="s">
        <v>7</v>
      </c>
      <c r="T462" s="10" t="s">
        <v>6</v>
      </c>
      <c r="U462" s="10">
        <v>1</v>
      </c>
      <c r="V462" s="10">
        <v>0</v>
      </c>
      <c r="W462" s="10">
        <v>0</v>
      </c>
      <c r="X462" s="10">
        <v>1</v>
      </c>
      <c r="Y462" s="10">
        <v>0</v>
      </c>
      <c r="Z462" s="10">
        <v>1</v>
      </c>
      <c r="AA462" s="10">
        <v>0</v>
      </c>
      <c r="AB462" s="10">
        <v>0</v>
      </c>
      <c r="AC462">
        <v>825</v>
      </c>
      <c r="AD462" s="10">
        <v>0</v>
      </c>
      <c r="AE462" s="10">
        <v>0</v>
      </c>
      <c r="AF462" s="10">
        <v>640</v>
      </c>
      <c r="AG462">
        <v>0</v>
      </c>
      <c r="AH462">
        <v>420</v>
      </c>
      <c r="AI462">
        <v>0</v>
      </c>
      <c r="AJ462">
        <v>0</v>
      </c>
      <c r="AK462" s="20" t="s">
        <v>5</v>
      </c>
      <c r="AL462" s="10" t="s">
        <v>686</v>
      </c>
      <c r="AM462" s="10">
        <v>87</v>
      </c>
      <c r="AN462" s="10" t="s">
        <v>502</v>
      </c>
      <c r="AO462" s="10" t="s">
        <v>501</v>
      </c>
      <c r="AP462" s="10" t="s">
        <v>27</v>
      </c>
      <c r="AQ462" s="10" t="s">
        <v>0</v>
      </c>
      <c r="AR462" s="9">
        <v>38998</v>
      </c>
      <c r="AS462" s="14">
        <v>1467</v>
      </c>
      <c r="AT462" s="9">
        <v>37531</v>
      </c>
      <c r="AU462" s="7">
        <v>4075.2909999999997</v>
      </c>
      <c r="AV462" s="7">
        <v>4445.7719999999999</v>
      </c>
      <c r="AW462" s="7">
        <v>12966.834999999999</v>
      </c>
      <c r="AX462" s="14">
        <v>1885</v>
      </c>
      <c r="AY462" s="14">
        <v>1795</v>
      </c>
      <c r="AZ462" s="7">
        <v>2593.3670000000002</v>
      </c>
      <c r="BA462" s="7">
        <v>3334.3289999999997</v>
      </c>
      <c r="BB462" s="7">
        <v>3704.81</v>
      </c>
      <c r="BC462" s="7">
        <v>4445.7719999999999</v>
      </c>
      <c r="BD462" s="7">
        <v>1481.924</v>
      </c>
      <c r="BE462" s="7">
        <v>30354.632000000001</v>
      </c>
      <c r="BF462" s="8">
        <v>7176.3679999999986</v>
      </c>
      <c r="BG462" s="8">
        <v>10373.468000000001</v>
      </c>
      <c r="BH462" s="7">
        <v>990.54919999999993</v>
      </c>
      <c r="BI462" s="8">
        <v>-3197.1000000000022</v>
      </c>
      <c r="BJ462" s="8">
        <v>-4187.6492000000017</v>
      </c>
    </row>
    <row r="463" spans="1:62" x14ac:dyDescent="0.45">
      <c r="A463" s="13" t="s">
        <v>2059</v>
      </c>
      <c r="B463" s="10" t="s">
        <v>1157</v>
      </c>
      <c r="C463" s="10" t="s">
        <v>1197</v>
      </c>
      <c r="D463" s="10">
        <v>2012</v>
      </c>
      <c r="E463" s="10" t="s">
        <v>1196</v>
      </c>
      <c r="F463" s="10" t="s">
        <v>505</v>
      </c>
      <c r="G463" s="10" t="s">
        <v>835</v>
      </c>
      <c r="H463" s="10">
        <v>5</v>
      </c>
      <c r="I463" s="10">
        <v>3</v>
      </c>
      <c r="J463" s="10">
        <v>2015</v>
      </c>
      <c r="K463" s="12">
        <v>42127</v>
      </c>
      <c r="L463" s="12" t="s">
        <v>91</v>
      </c>
      <c r="M463" s="10">
        <v>1</v>
      </c>
      <c r="N463" s="10" t="s">
        <v>12</v>
      </c>
      <c r="O463" s="10" t="s">
        <v>492</v>
      </c>
      <c r="P463" s="10" t="s">
        <v>37</v>
      </c>
      <c r="Q463" s="10" t="s">
        <v>22</v>
      </c>
      <c r="R463" s="10" t="s">
        <v>36</v>
      </c>
      <c r="S463" s="10" t="s">
        <v>44</v>
      </c>
      <c r="T463" s="10" t="s">
        <v>6</v>
      </c>
      <c r="U463" s="10">
        <v>1</v>
      </c>
      <c r="V463" s="10">
        <v>0</v>
      </c>
      <c r="W463" s="10">
        <v>0</v>
      </c>
      <c r="X463" s="10">
        <v>0</v>
      </c>
      <c r="Y463" s="10">
        <v>0</v>
      </c>
      <c r="Z463" s="10">
        <v>1</v>
      </c>
      <c r="AA463" s="10">
        <v>0</v>
      </c>
      <c r="AB463" s="10">
        <v>0</v>
      </c>
      <c r="AC463">
        <v>825</v>
      </c>
      <c r="AD463" s="10">
        <v>0</v>
      </c>
      <c r="AE463" s="10">
        <v>0</v>
      </c>
      <c r="AF463" s="10">
        <v>0</v>
      </c>
      <c r="AG463">
        <v>0</v>
      </c>
      <c r="AH463">
        <v>420</v>
      </c>
      <c r="AI463">
        <v>0</v>
      </c>
      <c r="AJ463">
        <v>0</v>
      </c>
      <c r="AK463" s="20" t="s">
        <v>651</v>
      </c>
      <c r="AL463" s="10" t="s">
        <v>656</v>
      </c>
      <c r="AM463" s="10">
        <v>47</v>
      </c>
      <c r="AN463" s="10" t="s">
        <v>502</v>
      </c>
      <c r="AO463" s="10" t="s">
        <v>501</v>
      </c>
      <c r="AP463" s="10" t="s">
        <v>27</v>
      </c>
      <c r="AQ463" s="10" t="s">
        <v>0</v>
      </c>
      <c r="AR463" s="9">
        <v>42832</v>
      </c>
      <c r="AS463" s="14">
        <v>2480</v>
      </c>
      <c r="AT463" s="9">
        <v>40352</v>
      </c>
      <c r="AU463" s="7">
        <v>2826.9120000000003</v>
      </c>
      <c r="AV463" s="7">
        <v>3083.904</v>
      </c>
      <c r="AW463" s="7">
        <v>8994.7199999999993</v>
      </c>
      <c r="AX463" s="14">
        <v>1245</v>
      </c>
      <c r="AY463" s="14">
        <v>1490</v>
      </c>
      <c r="AZ463" s="7">
        <v>1798.9440000000002</v>
      </c>
      <c r="BA463" s="7">
        <v>2312.9279999999999</v>
      </c>
      <c r="BB463" s="7">
        <v>2569.92</v>
      </c>
      <c r="BC463" s="7">
        <v>3083.904</v>
      </c>
      <c r="BD463" s="7">
        <v>1027.9680000000001</v>
      </c>
      <c r="BE463" s="7">
        <v>21238.423999999999</v>
      </c>
      <c r="BF463" s="8">
        <v>19113.576000000001</v>
      </c>
      <c r="BG463" s="8">
        <v>7195.7759999999998</v>
      </c>
      <c r="BH463" s="7">
        <v>4724.3696</v>
      </c>
      <c r="BI463" s="8">
        <v>11917.800000000001</v>
      </c>
      <c r="BJ463" s="8">
        <v>7193.4304000000011</v>
      </c>
    </row>
    <row r="464" spans="1:62" x14ac:dyDescent="0.45">
      <c r="A464" s="13" t="s">
        <v>1851</v>
      </c>
      <c r="B464" s="10" t="s">
        <v>796</v>
      </c>
      <c r="C464" s="10" t="s">
        <v>975</v>
      </c>
      <c r="D464" s="10">
        <v>2015</v>
      </c>
      <c r="E464" s="10" t="s">
        <v>974</v>
      </c>
      <c r="F464" s="10" t="s">
        <v>505</v>
      </c>
      <c r="G464" s="10" t="s">
        <v>835</v>
      </c>
      <c r="H464" s="10">
        <v>5</v>
      </c>
      <c r="I464" s="10">
        <v>3</v>
      </c>
      <c r="J464" s="10">
        <v>2015</v>
      </c>
      <c r="K464" s="12">
        <v>42127</v>
      </c>
      <c r="L464" s="12" t="s">
        <v>91</v>
      </c>
      <c r="M464" s="10">
        <v>1</v>
      </c>
      <c r="N464" s="10" t="s">
        <v>25</v>
      </c>
      <c r="O464" s="10" t="s">
        <v>492</v>
      </c>
      <c r="P464" s="10" t="s">
        <v>47</v>
      </c>
      <c r="Q464" s="10" t="s">
        <v>156</v>
      </c>
      <c r="R464" s="10" t="s">
        <v>53</v>
      </c>
      <c r="S464" s="10" t="s">
        <v>44</v>
      </c>
      <c r="T464" s="10" t="s">
        <v>6</v>
      </c>
      <c r="U464" s="10">
        <v>0</v>
      </c>
      <c r="V464" s="10">
        <v>1</v>
      </c>
      <c r="W464" s="10">
        <v>1</v>
      </c>
      <c r="X464" s="10">
        <v>1</v>
      </c>
      <c r="Y464" s="10">
        <v>0</v>
      </c>
      <c r="Z464" s="10">
        <v>1</v>
      </c>
      <c r="AA464" s="10">
        <v>0</v>
      </c>
      <c r="AB464" s="10">
        <v>1</v>
      </c>
      <c r="AC464">
        <v>0</v>
      </c>
      <c r="AD464" s="10">
        <v>870</v>
      </c>
      <c r="AE464" s="10">
        <v>425</v>
      </c>
      <c r="AF464" s="10">
        <v>640</v>
      </c>
      <c r="AG464">
        <v>0</v>
      </c>
      <c r="AH464">
        <v>420</v>
      </c>
      <c r="AI464">
        <v>0</v>
      </c>
      <c r="AJ464">
        <v>370</v>
      </c>
      <c r="AK464" s="19" t="s">
        <v>659</v>
      </c>
      <c r="AL464" s="18" t="s">
        <v>670</v>
      </c>
      <c r="AM464" s="10">
        <v>62</v>
      </c>
      <c r="AN464" s="10" t="s">
        <v>155</v>
      </c>
      <c r="AO464" s="10" t="s">
        <v>422</v>
      </c>
      <c r="AP464" s="10" t="s">
        <v>27</v>
      </c>
      <c r="AQ464" s="10" t="s">
        <v>102</v>
      </c>
      <c r="AR464" s="9">
        <v>28519</v>
      </c>
      <c r="AS464" s="14">
        <v>3187</v>
      </c>
      <c r="AT464" s="9">
        <v>25332</v>
      </c>
      <c r="AU464" s="7">
        <v>1725.3995</v>
      </c>
      <c r="AV464" s="7">
        <v>1882.2539999999999</v>
      </c>
      <c r="AW464" s="7">
        <v>5489.9075000000003</v>
      </c>
      <c r="AX464" s="14">
        <v>2725</v>
      </c>
      <c r="AY464" s="14">
        <v>1270</v>
      </c>
      <c r="AZ464" s="7">
        <v>1097.9815000000001</v>
      </c>
      <c r="BA464" s="7">
        <v>1411.6904999999999</v>
      </c>
      <c r="BB464" s="7">
        <v>1568.5450000000001</v>
      </c>
      <c r="BC464" s="7">
        <v>1882.2539999999999</v>
      </c>
      <c r="BD464" s="7">
        <v>627.41800000000001</v>
      </c>
      <c r="BE464" s="7">
        <v>15288.524000000001</v>
      </c>
      <c r="BF464" s="8">
        <v>10043.475999999999</v>
      </c>
      <c r="BG464" s="8">
        <v>4391.9259999999995</v>
      </c>
      <c r="BH464" s="7">
        <v>1782.4375</v>
      </c>
      <c r="BI464" s="8">
        <v>5651.5499999999993</v>
      </c>
      <c r="BJ464" s="8">
        <v>3869.1124999999993</v>
      </c>
    </row>
    <row r="465" spans="1:62" x14ac:dyDescent="0.45">
      <c r="A465" s="13" t="s">
        <v>1794</v>
      </c>
      <c r="B465" s="10" t="s">
        <v>796</v>
      </c>
      <c r="C465" s="10" t="s">
        <v>910</v>
      </c>
      <c r="D465" s="10">
        <v>2015</v>
      </c>
      <c r="E465" s="10" t="s">
        <v>912</v>
      </c>
      <c r="F465" s="10" t="s">
        <v>157</v>
      </c>
      <c r="G465" s="10" t="s">
        <v>149</v>
      </c>
      <c r="H465" s="10">
        <v>5</v>
      </c>
      <c r="I465" s="10">
        <v>3</v>
      </c>
      <c r="J465" s="10">
        <v>2015</v>
      </c>
      <c r="K465" s="12">
        <v>42127</v>
      </c>
      <c r="L465" s="12" t="s">
        <v>91</v>
      </c>
      <c r="M465" s="10">
        <v>1</v>
      </c>
      <c r="N465" s="10" t="s">
        <v>163</v>
      </c>
      <c r="O465" s="10" t="s">
        <v>72</v>
      </c>
      <c r="P465" s="10" t="s">
        <v>23</v>
      </c>
      <c r="Q465" s="10" t="s">
        <v>46</v>
      </c>
      <c r="R465" s="10" t="s">
        <v>8</v>
      </c>
      <c r="S465" s="10" t="s">
        <v>7</v>
      </c>
      <c r="T465" s="10" t="s">
        <v>6</v>
      </c>
      <c r="U465" s="10">
        <v>1</v>
      </c>
      <c r="V465" s="10">
        <v>1</v>
      </c>
      <c r="W465" s="10">
        <v>1</v>
      </c>
      <c r="X465" s="10">
        <v>1</v>
      </c>
      <c r="Y465" s="10">
        <v>0</v>
      </c>
      <c r="Z465" s="10">
        <v>0</v>
      </c>
      <c r="AA465" s="10">
        <v>0</v>
      </c>
      <c r="AB465" s="10">
        <v>0</v>
      </c>
      <c r="AC465">
        <v>825</v>
      </c>
      <c r="AD465" s="10">
        <v>870</v>
      </c>
      <c r="AE465" s="10">
        <v>425</v>
      </c>
      <c r="AF465" s="10">
        <v>640</v>
      </c>
      <c r="AG465">
        <v>0</v>
      </c>
      <c r="AH465">
        <v>0</v>
      </c>
      <c r="AI465">
        <v>0</v>
      </c>
      <c r="AJ465">
        <v>0</v>
      </c>
      <c r="AK465" s="15" t="s">
        <v>5</v>
      </c>
      <c r="AL465" s="18" t="s">
        <v>686</v>
      </c>
      <c r="AM465" s="10">
        <v>45</v>
      </c>
      <c r="AN465" s="10" t="s">
        <v>3</v>
      </c>
      <c r="AO465" s="10" t="s">
        <v>146</v>
      </c>
      <c r="AP465" s="10" t="s">
        <v>27</v>
      </c>
      <c r="AQ465" s="10" t="s">
        <v>0</v>
      </c>
      <c r="AR465" s="9">
        <v>16217</v>
      </c>
      <c r="AS465" s="14">
        <v>2668</v>
      </c>
      <c r="AT465" s="9">
        <v>13549</v>
      </c>
      <c r="AU465" s="7">
        <v>1605.4830000000002</v>
      </c>
      <c r="AV465" s="7">
        <v>1751.4360000000001</v>
      </c>
      <c r="AW465" s="7">
        <v>5108.3550000000005</v>
      </c>
      <c r="AX465" s="14">
        <v>2760</v>
      </c>
      <c r="AY465" s="14">
        <v>1649</v>
      </c>
      <c r="AZ465" s="7">
        <v>1021.6710000000002</v>
      </c>
      <c r="BA465" s="7">
        <v>1313.577</v>
      </c>
      <c r="BB465" s="7">
        <v>1459.5300000000002</v>
      </c>
      <c r="BC465" s="7">
        <v>1751.4360000000001</v>
      </c>
      <c r="BD465" s="7">
        <v>583.81200000000001</v>
      </c>
      <c r="BE465" s="7">
        <v>14917.616000000002</v>
      </c>
      <c r="BF465" s="8">
        <v>-1368.6160000000018</v>
      </c>
      <c r="BG465" s="8">
        <v>4086.6840000000002</v>
      </c>
      <c r="BH465" s="7">
        <v>411.91179999999997</v>
      </c>
      <c r="BI465" s="8">
        <v>-5455.300000000002</v>
      </c>
      <c r="BJ465" s="8">
        <v>-5867.2118000000019</v>
      </c>
    </row>
    <row r="466" spans="1:62" x14ac:dyDescent="0.45">
      <c r="A466" s="13" t="s">
        <v>1603</v>
      </c>
      <c r="B466" s="10" t="s">
        <v>654</v>
      </c>
      <c r="C466" s="10" t="s">
        <v>653</v>
      </c>
      <c r="D466" s="10">
        <v>2012</v>
      </c>
      <c r="E466" s="10" t="s">
        <v>652</v>
      </c>
      <c r="F466" s="10" t="s">
        <v>284</v>
      </c>
      <c r="G466" s="10" t="s">
        <v>149</v>
      </c>
      <c r="H466" s="10">
        <v>5</v>
      </c>
      <c r="I466" s="10">
        <v>3</v>
      </c>
      <c r="J466" s="10">
        <v>2015</v>
      </c>
      <c r="K466" s="12">
        <v>42127</v>
      </c>
      <c r="L466" s="12" t="s">
        <v>91</v>
      </c>
      <c r="M466" s="10">
        <v>1</v>
      </c>
      <c r="N466" s="10" t="s">
        <v>12</v>
      </c>
      <c r="O466" s="10" t="s">
        <v>131</v>
      </c>
      <c r="P466" s="10" t="s">
        <v>104</v>
      </c>
      <c r="Q466" s="10" t="s">
        <v>147</v>
      </c>
      <c r="R466" s="10" t="s">
        <v>61</v>
      </c>
      <c r="S466" s="10" t="s">
        <v>44</v>
      </c>
      <c r="T466" s="10" t="s">
        <v>6</v>
      </c>
      <c r="U466" s="10">
        <v>1</v>
      </c>
      <c r="V466" s="10">
        <v>0</v>
      </c>
      <c r="W466" s="10">
        <v>1</v>
      </c>
      <c r="X466" s="10">
        <v>1</v>
      </c>
      <c r="Y466" s="10">
        <v>0</v>
      </c>
      <c r="Z466" s="10">
        <v>1</v>
      </c>
      <c r="AA466" s="10">
        <v>0</v>
      </c>
      <c r="AB466" s="10">
        <v>1</v>
      </c>
      <c r="AC466">
        <v>825</v>
      </c>
      <c r="AD466" s="10">
        <v>0</v>
      </c>
      <c r="AE466" s="10">
        <v>425</v>
      </c>
      <c r="AF466" s="10">
        <v>640</v>
      </c>
      <c r="AG466">
        <v>0</v>
      </c>
      <c r="AH466">
        <v>420</v>
      </c>
      <c r="AI466">
        <v>0</v>
      </c>
      <c r="AJ466">
        <v>370</v>
      </c>
      <c r="AK466" s="15" t="s">
        <v>696</v>
      </c>
      <c r="AL466" s="18" t="s">
        <v>695</v>
      </c>
      <c r="AM466" s="10">
        <v>164</v>
      </c>
      <c r="AN466" s="10" t="s">
        <v>155</v>
      </c>
      <c r="AO466" s="10" t="s">
        <v>154</v>
      </c>
      <c r="AP466" s="10" t="s">
        <v>39</v>
      </c>
      <c r="AQ466" s="10" t="s">
        <v>0</v>
      </c>
      <c r="AR466" s="9">
        <v>39001</v>
      </c>
      <c r="AS466" s="14">
        <v>1550</v>
      </c>
      <c r="AT466" s="9">
        <v>37451</v>
      </c>
      <c r="AU466" s="7">
        <v>3236.607</v>
      </c>
      <c r="AV466" s="7">
        <v>3530.8440000000001</v>
      </c>
      <c r="AW466" s="7">
        <v>10298.295</v>
      </c>
      <c r="AX466" s="14">
        <v>2680</v>
      </c>
      <c r="AY466" s="14">
        <v>1110</v>
      </c>
      <c r="AZ466" s="7">
        <v>2059.6590000000001</v>
      </c>
      <c r="BA466" s="7">
        <v>2648.1329999999998</v>
      </c>
      <c r="BB466" s="7">
        <v>2942.3700000000003</v>
      </c>
      <c r="BC466" s="7">
        <v>3530.8440000000001</v>
      </c>
      <c r="BD466" s="7">
        <v>1176.9480000000001</v>
      </c>
      <c r="BE466" s="7">
        <v>24975.063999999998</v>
      </c>
      <c r="BF466" s="8">
        <v>12475.936000000002</v>
      </c>
      <c r="BG466" s="8">
        <v>8238.6360000000004</v>
      </c>
      <c r="BH466" s="7">
        <v>2320.5595000000003</v>
      </c>
      <c r="BI466" s="8">
        <v>4237.3000000000011</v>
      </c>
      <c r="BJ466" s="8">
        <v>1916.7405000000008</v>
      </c>
    </row>
    <row r="467" spans="1:62" x14ac:dyDescent="0.45">
      <c r="A467" s="13" t="s">
        <v>2656</v>
      </c>
      <c r="B467" s="10" t="s">
        <v>18</v>
      </c>
      <c r="C467" s="10" t="s">
        <v>282</v>
      </c>
      <c r="D467" s="10">
        <v>2015</v>
      </c>
      <c r="E467" s="10" t="s">
        <v>281</v>
      </c>
      <c r="F467" s="10" t="s">
        <v>280</v>
      </c>
      <c r="G467" s="10" t="s">
        <v>149</v>
      </c>
      <c r="H467" s="10">
        <v>5</v>
      </c>
      <c r="I467" s="10">
        <v>3</v>
      </c>
      <c r="J467" s="10">
        <v>2015</v>
      </c>
      <c r="K467" s="12">
        <v>42127</v>
      </c>
      <c r="L467" s="12" t="s">
        <v>91</v>
      </c>
      <c r="M467" s="10">
        <v>1</v>
      </c>
      <c r="N467" s="10" t="s">
        <v>12</v>
      </c>
      <c r="O467" s="10" t="s">
        <v>24</v>
      </c>
      <c r="P467" s="10" t="s">
        <v>37</v>
      </c>
      <c r="Q467" s="10" t="s">
        <v>46</v>
      </c>
      <c r="R467" s="10" t="s">
        <v>33</v>
      </c>
      <c r="S467" s="11" t="s">
        <v>44</v>
      </c>
      <c r="T467" s="10" t="s">
        <v>56</v>
      </c>
      <c r="U467" s="10">
        <v>0</v>
      </c>
      <c r="V467" s="10">
        <v>1</v>
      </c>
      <c r="W467" s="10">
        <v>1</v>
      </c>
      <c r="X467" s="10">
        <v>0</v>
      </c>
      <c r="Y467" s="10">
        <v>1</v>
      </c>
      <c r="Z467" s="10">
        <v>0</v>
      </c>
      <c r="AA467" s="10">
        <v>1</v>
      </c>
      <c r="AB467" s="10">
        <v>1</v>
      </c>
      <c r="AC467">
        <v>0</v>
      </c>
      <c r="AD467" s="10">
        <v>870</v>
      </c>
      <c r="AE467" s="10">
        <v>425</v>
      </c>
      <c r="AF467" s="10">
        <v>0</v>
      </c>
      <c r="AG467">
        <v>710</v>
      </c>
      <c r="AH467">
        <v>0</v>
      </c>
      <c r="AI467">
        <v>550</v>
      </c>
      <c r="AJ467">
        <v>370</v>
      </c>
      <c r="AK467" s="20" t="s">
        <v>5</v>
      </c>
      <c r="AL467" s="10" t="s">
        <v>4</v>
      </c>
      <c r="AM467" s="10">
        <v>135</v>
      </c>
      <c r="AN467" s="10" t="s">
        <v>155</v>
      </c>
      <c r="AO467" s="10" t="s">
        <v>154</v>
      </c>
      <c r="AP467" s="10" t="s">
        <v>27</v>
      </c>
      <c r="AQ467" s="10" t="s">
        <v>102</v>
      </c>
      <c r="AR467" s="9">
        <v>14355</v>
      </c>
      <c r="AS467" s="14">
        <v>2691</v>
      </c>
      <c r="AT467" s="9">
        <v>11664</v>
      </c>
      <c r="AU467" s="7">
        <v>1515.8879999999999</v>
      </c>
      <c r="AV467" s="7">
        <v>1653.6959999999999</v>
      </c>
      <c r="AW467" s="7">
        <v>4278</v>
      </c>
      <c r="AX467" s="14">
        <v>2925</v>
      </c>
      <c r="AY467" s="14">
        <v>1567</v>
      </c>
      <c r="AZ467" s="7">
        <v>1057</v>
      </c>
      <c r="BA467" s="7">
        <v>1240.2719999999999</v>
      </c>
      <c r="BB467" s="7">
        <v>1560.96</v>
      </c>
      <c r="BC467" s="7">
        <v>1313</v>
      </c>
      <c r="BD467" s="7">
        <v>697</v>
      </c>
      <c r="BE467" s="7">
        <v>14144.119999999999</v>
      </c>
      <c r="BF467" s="8">
        <v>-2480.119999999999</v>
      </c>
      <c r="BG467" s="8">
        <v>3663.6959999999999</v>
      </c>
      <c r="BH467" s="7">
        <v>391.89150000000001</v>
      </c>
      <c r="BI467" s="8">
        <v>-6143.8159999999989</v>
      </c>
      <c r="BJ467" s="8">
        <v>-6535.7074999999986</v>
      </c>
    </row>
    <row r="468" spans="1:62" x14ac:dyDescent="0.45">
      <c r="A468" s="13" t="s">
        <v>2227</v>
      </c>
      <c r="B468" s="10" t="s">
        <v>1157</v>
      </c>
      <c r="C468" s="10" t="s">
        <v>1372</v>
      </c>
      <c r="D468" s="10">
        <v>2013</v>
      </c>
      <c r="E468" s="10" t="s">
        <v>1374</v>
      </c>
      <c r="F468" s="10" t="s">
        <v>505</v>
      </c>
      <c r="G468" s="10" t="s">
        <v>423</v>
      </c>
      <c r="H468" s="10">
        <v>5</v>
      </c>
      <c r="I468" s="10">
        <v>3</v>
      </c>
      <c r="J468" s="10">
        <v>2015</v>
      </c>
      <c r="K468" s="12">
        <v>42127</v>
      </c>
      <c r="L468" s="12" t="s">
        <v>91</v>
      </c>
      <c r="M468" s="10">
        <v>1</v>
      </c>
      <c r="N468" s="10" t="s">
        <v>12</v>
      </c>
      <c r="O468" s="10" t="s">
        <v>504</v>
      </c>
      <c r="P468" s="10" t="s">
        <v>10</v>
      </c>
      <c r="Q468" s="10" t="s">
        <v>147</v>
      </c>
      <c r="R468" s="10" t="s">
        <v>45</v>
      </c>
      <c r="S468" s="10" t="s">
        <v>44</v>
      </c>
      <c r="T468" s="10" t="s">
        <v>56</v>
      </c>
      <c r="U468" s="10">
        <v>0</v>
      </c>
      <c r="V468" s="10">
        <v>0</v>
      </c>
      <c r="W468" s="10">
        <v>0</v>
      </c>
      <c r="X468" s="10">
        <v>0</v>
      </c>
      <c r="Y468" s="10">
        <v>1</v>
      </c>
      <c r="Z468" s="10">
        <v>1</v>
      </c>
      <c r="AA468" s="10">
        <v>1</v>
      </c>
      <c r="AB468" s="10">
        <v>1</v>
      </c>
      <c r="AC468">
        <v>0</v>
      </c>
      <c r="AD468" s="10">
        <v>0</v>
      </c>
      <c r="AE468" s="10">
        <v>0</v>
      </c>
      <c r="AF468" s="10">
        <v>0</v>
      </c>
      <c r="AG468">
        <v>710</v>
      </c>
      <c r="AH468">
        <v>420</v>
      </c>
      <c r="AI468">
        <v>550</v>
      </c>
      <c r="AJ468">
        <v>370</v>
      </c>
      <c r="AK468" s="20" t="s">
        <v>5</v>
      </c>
      <c r="AL468" s="10" t="s">
        <v>562</v>
      </c>
      <c r="AM468" s="10">
        <v>46</v>
      </c>
      <c r="AN468" s="10" t="s">
        <v>155</v>
      </c>
      <c r="AO468" s="10" t="s">
        <v>422</v>
      </c>
      <c r="AP468" s="10" t="s">
        <v>1</v>
      </c>
      <c r="AQ468" s="10" t="s">
        <v>0</v>
      </c>
      <c r="AR468" s="9">
        <v>39370</v>
      </c>
      <c r="AS468" s="14">
        <v>2935</v>
      </c>
      <c r="AT468" s="9">
        <v>36435</v>
      </c>
      <c r="AU468" s="7">
        <v>2598.42</v>
      </c>
      <c r="AV468" s="7">
        <v>2834.64</v>
      </c>
      <c r="AW468" s="7">
        <v>8267.6999999999989</v>
      </c>
      <c r="AX468" s="14">
        <v>2050</v>
      </c>
      <c r="AY468" s="14">
        <v>1110</v>
      </c>
      <c r="AZ468" s="7">
        <v>1653.5400000000002</v>
      </c>
      <c r="BA468" s="7">
        <v>2125.98</v>
      </c>
      <c r="BB468" s="7">
        <v>2362.2000000000003</v>
      </c>
      <c r="BC468" s="7">
        <v>2834.64</v>
      </c>
      <c r="BD468" s="7">
        <v>944.88</v>
      </c>
      <c r="BE468" s="7">
        <v>20167.84</v>
      </c>
      <c r="BF468" s="8">
        <v>16267.16</v>
      </c>
      <c r="BG468" s="8">
        <v>6614.16</v>
      </c>
      <c r="BH468" s="7">
        <v>3043.3010000000004</v>
      </c>
      <c r="BI468" s="8">
        <v>9653</v>
      </c>
      <c r="BJ468" s="8">
        <v>6609.6989999999996</v>
      </c>
    </row>
    <row r="469" spans="1:62" x14ac:dyDescent="0.45">
      <c r="A469" s="13" t="s">
        <v>2160</v>
      </c>
      <c r="B469" s="10" t="s">
        <v>1157</v>
      </c>
      <c r="C469" s="10" t="s">
        <v>1318</v>
      </c>
      <c r="D469" s="10">
        <v>2014</v>
      </c>
      <c r="E469" s="10" t="s">
        <v>1321</v>
      </c>
      <c r="F469" s="10" t="s">
        <v>280</v>
      </c>
      <c r="G469" s="10" t="s">
        <v>423</v>
      </c>
      <c r="H469" s="10">
        <v>5</v>
      </c>
      <c r="I469" s="10">
        <v>3</v>
      </c>
      <c r="J469" s="10">
        <v>2015</v>
      </c>
      <c r="K469" s="12">
        <v>42127</v>
      </c>
      <c r="L469" s="12" t="s">
        <v>91</v>
      </c>
      <c r="M469" s="10">
        <v>1</v>
      </c>
      <c r="N469" s="10" t="s">
        <v>12</v>
      </c>
      <c r="O469" s="10" t="s">
        <v>24</v>
      </c>
      <c r="P469" s="10" t="s">
        <v>10</v>
      </c>
      <c r="Q469" s="10" t="s">
        <v>22</v>
      </c>
      <c r="R469" s="10" t="s">
        <v>45</v>
      </c>
      <c r="S469" s="10" t="s">
        <v>60</v>
      </c>
      <c r="T469" s="10" t="s">
        <v>56</v>
      </c>
      <c r="U469" s="10">
        <v>0</v>
      </c>
      <c r="V469" s="10">
        <v>1</v>
      </c>
      <c r="W469" s="10">
        <v>1</v>
      </c>
      <c r="X469" s="10">
        <v>0</v>
      </c>
      <c r="Y469" s="10">
        <v>1</v>
      </c>
      <c r="Z469" s="10">
        <v>0</v>
      </c>
      <c r="AA469" s="10">
        <v>1</v>
      </c>
      <c r="AB469" s="10">
        <v>0</v>
      </c>
      <c r="AC469">
        <v>0</v>
      </c>
      <c r="AD469" s="10">
        <v>870</v>
      </c>
      <c r="AE469" s="10">
        <v>425</v>
      </c>
      <c r="AF469" s="10">
        <v>0</v>
      </c>
      <c r="AG469">
        <v>710</v>
      </c>
      <c r="AH469">
        <v>0</v>
      </c>
      <c r="AI469">
        <v>550</v>
      </c>
      <c r="AJ469">
        <v>0</v>
      </c>
      <c r="AK469" s="20" t="s">
        <v>5</v>
      </c>
      <c r="AL469" s="10" t="s">
        <v>4</v>
      </c>
      <c r="AM469" s="10">
        <v>8</v>
      </c>
      <c r="AN469" s="10" t="s">
        <v>502</v>
      </c>
      <c r="AO469" s="10" t="s">
        <v>501</v>
      </c>
      <c r="AP469" s="10" t="s">
        <v>1</v>
      </c>
      <c r="AQ469" s="10" t="s">
        <v>0</v>
      </c>
      <c r="AR469" s="9">
        <v>39114</v>
      </c>
      <c r="AS469" s="14">
        <v>1715</v>
      </c>
      <c r="AT469" s="9">
        <v>37399</v>
      </c>
      <c r="AU469" s="7">
        <v>3226.9050000000002</v>
      </c>
      <c r="AV469" s="7">
        <v>3520.2599999999998</v>
      </c>
      <c r="AW469" s="7">
        <v>10267.424999999999</v>
      </c>
      <c r="AX469" s="14">
        <v>2555</v>
      </c>
      <c r="AY469" s="14">
        <v>1734</v>
      </c>
      <c r="AZ469" s="7">
        <v>2053.4850000000001</v>
      </c>
      <c r="BA469" s="7">
        <v>2640.1949999999997</v>
      </c>
      <c r="BB469" s="7">
        <v>2933.55</v>
      </c>
      <c r="BC469" s="7">
        <v>3520.2599999999998</v>
      </c>
      <c r="BD469" s="7">
        <v>1173.42</v>
      </c>
      <c r="BE469" s="7">
        <v>25410.560000000001</v>
      </c>
      <c r="BF469" s="8">
        <v>11988.439999999999</v>
      </c>
      <c r="BG469" s="8">
        <v>8213.94</v>
      </c>
      <c r="BH469" s="7">
        <v>1067.8122000000001</v>
      </c>
      <c r="BI469" s="8">
        <v>3774.4999999999982</v>
      </c>
      <c r="BJ469" s="8">
        <v>2706.6877999999979</v>
      </c>
    </row>
    <row r="470" spans="1:62" x14ac:dyDescent="0.45">
      <c r="A470" s="13" t="s">
        <v>2010</v>
      </c>
      <c r="B470" s="10" t="s">
        <v>1157</v>
      </c>
      <c r="C470" s="10" t="s">
        <v>1156</v>
      </c>
      <c r="D470" s="10">
        <v>2014</v>
      </c>
      <c r="E470" s="10" t="s">
        <v>1155</v>
      </c>
      <c r="F470" s="10" t="s">
        <v>1154</v>
      </c>
      <c r="G470" s="10" t="s">
        <v>149</v>
      </c>
      <c r="H470" s="10">
        <v>5</v>
      </c>
      <c r="I470" s="10">
        <v>3</v>
      </c>
      <c r="J470" s="10">
        <v>2015</v>
      </c>
      <c r="K470" s="12">
        <v>42127</v>
      </c>
      <c r="L470" s="12" t="s">
        <v>91</v>
      </c>
      <c r="M470" s="10">
        <v>1</v>
      </c>
      <c r="N470" s="10" t="s">
        <v>12</v>
      </c>
      <c r="O470" s="10" t="s">
        <v>243</v>
      </c>
      <c r="P470" s="10" t="s">
        <v>62</v>
      </c>
      <c r="Q470" s="10" t="s">
        <v>147</v>
      </c>
      <c r="R470" s="10" t="s">
        <v>36</v>
      </c>
      <c r="S470" s="11" t="s">
        <v>60</v>
      </c>
      <c r="T470" s="10" t="s">
        <v>56</v>
      </c>
      <c r="U470" s="10">
        <v>1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1</v>
      </c>
      <c r="AC470">
        <v>825</v>
      </c>
      <c r="AD470" s="10">
        <v>0</v>
      </c>
      <c r="AE470" s="10">
        <v>0</v>
      </c>
      <c r="AF470" s="10">
        <v>0</v>
      </c>
      <c r="AG470">
        <v>0</v>
      </c>
      <c r="AH470">
        <v>0</v>
      </c>
      <c r="AI470">
        <v>0</v>
      </c>
      <c r="AJ470">
        <v>370</v>
      </c>
      <c r="AK470" s="15" t="s">
        <v>696</v>
      </c>
      <c r="AL470" s="11" t="s">
        <v>695</v>
      </c>
      <c r="AM470" s="10">
        <v>171</v>
      </c>
      <c r="AN470" s="10" t="s">
        <v>3</v>
      </c>
      <c r="AO470" s="10" t="s">
        <v>2</v>
      </c>
      <c r="AP470" s="10" t="s">
        <v>1</v>
      </c>
      <c r="AQ470" s="10" t="s">
        <v>0</v>
      </c>
      <c r="AR470" s="9">
        <v>37593</v>
      </c>
      <c r="AS470" s="14">
        <v>2421</v>
      </c>
      <c r="AT470" s="9">
        <v>35172</v>
      </c>
      <c r="AU470" s="7">
        <v>3959.4444999999996</v>
      </c>
      <c r="AV470" s="7">
        <v>4319.3939999999993</v>
      </c>
      <c r="AW470" s="7">
        <v>12598.232499999998</v>
      </c>
      <c r="AX470" s="14">
        <v>1195</v>
      </c>
      <c r="AY470" s="14">
        <v>1795</v>
      </c>
      <c r="AZ470" s="7">
        <v>2519.6464999999998</v>
      </c>
      <c r="BA470" s="7">
        <v>3239.5454999999997</v>
      </c>
      <c r="BB470" s="7">
        <v>3599.4949999999999</v>
      </c>
      <c r="BC470" s="7">
        <v>4319.3939999999993</v>
      </c>
      <c r="BD470" s="7">
        <v>1439.798</v>
      </c>
      <c r="BE470" s="7">
        <v>28906.363999999994</v>
      </c>
      <c r="BF470" s="8">
        <v>6265.6360000000059</v>
      </c>
      <c r="BG470" s="8">
        <v>10078.585999999999</v>
      </c>
      <c r="BH470" s="7">
        <v>2236.7835</v>
      </c>
      <c r="BI470" s="8">
        <v>-3812.9499999999935</v>
      </c>
      <c r="BJ470" s="8">
        <v>-6049.733499999993</v>
      </c>
    </row>
    <row r="471" spans="1:62" x14ac:dyDescent="0.45">
      <c r="A471" s="13" t="s">
        <v>1698</v>
      </c>
      <c r="B471" s="10" t="s">
        <v>796</v>
      </c>
      <c r="C471" s="10" t="s">
        <v>795</v>
      </c>
      <c r="D471" s="10">
        <v>2013</v>
      </c>
      <c r="E471" s="10" t="s">
        <v>798</v>
      </c>
      <c r="F471" s="10" t="s">
        <v>793</v>
      </c>
      <c r="G471" s="10" t="s">
        <v>792</v>
      </c>
      <c r="H471" s="10">
        <v>5</v>
      </c>
      <c r="I471" s="10">
        <v>3</v>
      </c>
      <c r="J471" s="10">
        <v>2015</v>
      </c>
      <c r="K471" s="12">
        <v>42127</v>
      </c>
      <c r="L471" s="12" t="s">
        <v>91</v>
      </c>
      <c r="M471" s="10">
        <v>1</v>
      </c>
      <c r="N471" s="10" t="s">
        <v>25</v>
      </c>
      <c r="O471" s="10" t="s">
        <v>131</v>
      </c>
      <c r="P471" s="10" t="s">
        <v>23</v>
      </c>
      <c r="Q471" s="10" t="s">
        <v>156</v>
      </c>
      <c r="R471" s="10" t="s">
        <v>49</v>
      </c>
      <c r="S471" s="10" t="s">
        <v>7</v>
      </c>
      <c r="T471" s="10" t="s">
        <v>56</v>
      </c>
      <c r="U471" s="10">
        <v>0</v>
      </c>
      <c r="V471" s="10">
        <v>1</v>
      </c>
      <c r="W471" s="10">
        <v>1</v>
      </c>
      <c r="X471" s="10">
        <v>0</v>
      </c>
      <c r="Y471" s="10">
        <v>1</v>
      </c>
      <c r="Z471" s="10">
        <v>1</v>
      </c>
      <c r="AA471" s="10">
        <v>1</v>
      </c>
      <c r="AB471" s="10">
        <v>1</v>
      </c>
      <c r="AC471">
        <v>0</v>
      </c>
      <c r="AD471" s="10">
        <v>870</v>
      </c>
      <c r="AE471" s="10">
        <v>425</v>
      </c>
      <c r="AF471" s="10">
        <v>0</v>
      </c>
      <c r="AG471">
        <v>710</v>
      </c>
      <c r="AH471">
        <v>420</v>
      </c>
      <c r="AI471">
        <v>550</v>
      </c>
      <c r="AJ471">
        <v>370</v>
      </c>
      <c r="AK471" s="15" t="s">
        <v>5</v>
      </c>
      <c r="AL471" s="18" t="s">
        <v>686</v>
      </c>
      <c r="AM471" s="10">
        <v>75</v>
      </c>
      <c r="AN471" s="10" t="s">
        <v>3</v>
      </c>
      <c r="AO471" s="10" t="s">
        <v>146</v>
      </c>
      <c r="AP471" s="10" t="s">
        <v>39</v>
      </c>
      <c r="AQ471" s="10" t="s">
        <v>0</v>
      </c>
      <c r="AR471" s="9">
        <v>38199</v>
      </c>
      <c r="AS471" s="14">
        <v>2188</v>
      </c>
      <c r="AT471" s="9">
        <v>36011</v>
      </c>
      <c r="AU471" s="7">
        <v>1933.6240000000003</v>
      </c>
      <c r="AV471" s="7">
        <v>2109.4079999999999</v>
      </c>
      <c r="AW471" s="7">
        <v>6152.4400000000005</v>
      </c>
      <c r="AX471" s="14">
        <v>3345</v>
      </c>
      <c r="AY471" s="14">
        <v>1649</v>
      </c>
      <c r="AZ471" s="7">
        <v>1230.4880000000003</v>
      </c>
      <c r="BA471" s="7">
        <v>1582.056</v>
      </c>
      <c r="BB471" s="7">
        <v>1757.8400000000001</v>
      </c>
      <c r="BC471" s="7">
        <v>2109.4079999999999</v>
      </c>
      <c r="BD471" s="7">
        <v>703.13600000000008</v>
      </c>
      <c r="BE471" s="7">
        <v>17650.448</v>
      </c>
      <c r="BF471" s="8">
        <v>18360.552</v>
      </c>
      <c r="BG471" s="8">
        <v>4921.9519999999993</v>
      </c>
      <c r="BH471" s="7">
        <v>970.25459999999998</v>
      </c>
      <c r="BI471" s="8">
        <v>13438.6</v>
      </c>
      <c r="BJ471" s="8">
        <v>12468.3454</v>
      </c>
    </row>
    <row r="472" spans="1:62" x14ac:dyDescent="0.45">
      <c r="A472" s="13" t="s">
        <v>2738</v>
      </c>
      <c r="B472" s="10" t="s">
        <v>18</v>
      </c>
      <c r="C472" s="10" t="s">
        <v>425</v>
      </c>
      <c r="D472" s="10">
        <v>2014</v>
      </c>
      <c r="E472" s="10" t="s">
        <v>424</v>
      </c>
      <c r="F472" s="10" t="s">
        <v>280</v>
      </c>
      <c r="G472" s="10" t="s">
        <v>423</v>
      </c>
      <c r="H472" s="10">
        <v>5</v>
      </c>
      <c r="I472" s="10">
        <v>3</v>
      </c>
      <c r="J472" s="10">
        <v>2015</v>
      </c>
      <c r="K472" s="12">
        <v>42127</v>
      </c>
      <c r="L472" s="12" t="s">
        <v>91</v>
      </c>
      <c r="M472" s="10">
        <v>1</v>
      </c>
      <c r="N472" s="10" t="s">
        <v>12</v>
      </c>
      <c r="O472" s="10" t="s">
        <v>24</v>
      </c>
      <c r="P472" s="10" t="s">
        <v>71</v>
      </c>
      <c r="Q472" s="10" t="s">
        <v>156</v>
      </c>
      <c r="R472" s="10" t="s">
        <v>49</v>
      </c>
      <c r="S472" s="10" t="s">
        <v>60</v>
      </c>
      <c r="T472" s="10" t="s">
        <v>162</v>
      </c>
      <c r="U472" s="10">
        <v>0</v>
      </c>
      <c r="V472" s="10">
        <v>1</v>
      </c>
      <c r="W472" s="10">
        <v>1</v>
      </c>
      <c r="X472" s="10">
        <v>0</v>
      </c>
      <c r="Y472" s="10">
        <v>0</v>
      </c>
      <c r="Z472" s="10">
        <v>1</v>
      </c>
      <c r="AA472" s="10">
        <v>0</v>
      </c>
      <c r="AB472" s="10">
        <v>1</v>
      </c>
      <c r="AC472">
        <v>0</v>
      </c>
      <c r="AD472" s="10">
        <v>870</v>
      </c>
      <c r="AE472" s="10">
        <v>425</v>
      </c>
      <c r="AF472" s="10">
        <v>0</v>
      </c>
      <c r="AG472">
        <v>0</v>
      </c>
      <c r="AH472">
        <v>420</v>
      </c>
      <c r="AI472">
        <v>0</v>
      </c>
      <c r="AJ472">
        <v>370</v>
      </c>
      <c r="AK472" s="20" t="s">
        <v>5</v>
      </c>
      <c r="AL472" s="10" t="s">
        <v>4</v>
      </c>
      <c r="AM472" s="10">
        <v>45</v>
      </c>
      <c r="AN472" s="10" t="s">
        <v>3</v>
      </c>
      <c r="AO472" s="10" t="s">
        <v>2</v>
      </c>
      <c r="AP472" s="10" t="s">
        <v>39</v>
      </c>
      <c r="AQ472" s="10" t="s">
        <v>31</v>
      </c>
      <c r="AR472" s="9">
        <v>36510</v>
      </c>
      <c r="AS472" s="14">
        <v>1637</v>
      </c>
      <c r="AT472" s="9">
        <v>34873</v>
      </c>
      <c r="AU472" s="7">
        <v>1719.4864499999999</v>
      </c>
      <c r="AV472" s="7">
        <v>1875.8033999999998</v>
      </c>
      <c r="AW472" s="7">
        <v>4343</v>
      </c>
      <c r="AX472" s="14">
        <v>2085</v>
      </c>
      <c r="AY472" s="14">
        <v>1270</v>
      </c>
      <c r="AZ472" s="7">
        <v>1094.21865</v>
      </c>
      <c r="BA472" s="7">
        <v>1406.8525499999998</v>
      </c>
      <c r="BB472" s="7">
        <v>1560.96</v>
      </c>
      <c r="BC472" s="7">
        <v>1458</v>
      </c>
      <c r="BD472" s="7">
        <v>625.26779999999997</v>
      </c>
      <c r="BE472" s="7">
        <v>13479.517650000002</v>
      </c>
      <c r="BF472" s="8">
        <v>21393.482349999998</v>
      </c>
      <c r="BG472" s="8">
        <v>3959.0711999999999</v>
      </c>
      <c r="BH472" s="7">
        <v>996.72300000000007</v>
      </c>
      <c r="BI472" s="8">
        <v>17434.41115</v>
      </c>
      <c r="BJ472" s="8">
        <v>16437.688149999998</v>
      </c>
    </row>
    <row r="473" spans="1:62" x14ac:dyDescent="0.45">
      <c r="A473" s="13" t="s">
        <v>2662</v>
      </c>
      <c r="B473" s="10" t="s">
        <v>18</v>
      </c>
      <c r="C473" s="10" t="s">
        <v>282</v>
      </c>
      <c r="D473" s="10">
        <v>2015</v>
      </c>
      <c r="E473" s="10" t="s">
        <v>285</v>
      </c>
      <c r="F473" s="10" t="s">
        <v>284</v>
      </c>
      <c r="G473" s="10" t="s">
        <v>149</v>
      </c>
      <c r="H473" s="10">
        <v>5</v>
      </c>
      <c r="I473" s="10">
        <v>3</v>
      </c>
      <c r="J473" s="10">
        <v>2015</v>
      </c>
      <c r="K473" s="12">
        <v>42127</v>
      </c>
      <c r="L473" s="12" t="s">
        <v>91</v>
      </c>
      <c r="M473" s="10">
        <v>1</v>
      </c>
      <c r="N473" s="10" t="s">
        <v>148</v>
      </c>
      <c r="O473" s="10" t="s">
        <v>172</v>
      </c>
      <c r="P473" s="10" t="s">
        <v>104</v>
      </c>
      <c r="Q473" s="10" t="s">
        <v>22</v>
      </c>
      <c r="R473" s="10" t="s">
        <v>29</v>
      </c>
      <c r="S473" s="11" t="s">
        <v>44</v>
      </c>
      <c r="T473" s="10" t="s">
        <v>162</v>
      </c>
      <c r="U473" s="10">
        <v>1</v>
      </c>
      <c r="V473" s="10">
        <v>1</v>
      </c>
      <c r="W473" s="10">
        <v>0</v>
      </c>
      <c r="X473" s="10">
        <v>1</v>
      </c>
      <c r="Y473" s="10">
        <v>0</v>
      </c>
      <c r="Z473" s="10">
        <v>0</v>
      </c>
      <c r="AA473" s="10">
        <v>1</v>
      </c>
      <c r="AB473" s="10">
        <v>0</v>
      </c>
      <c r="AC473">
        <v>825</v>
      </c>
      <c r="AD473" s="10">
        <v>870</v>
      </c>
      <c r="AE473" s="10">
        <v>0</v>
      </c>
      <c r="AF473" s="10">
        <v>640</v>
      </c>
      <c r="AG473">
        <v>0</v>
      </c>
      <c r="AH473">
        <v>0</v>
      </c>
      <c r="AI473">
        <v>550</v>
      </c>
      <c r="AJ473">
        <v>0</v>
      </c>
      <c r="AK473" s="20" t="s">
        <v>5</v>
      </c>
      <c r="AL473" s="10" t="s">
        <v>4</v>
      </c>
      <c r="AM473" s="10">
        <v>66</v>
      </c>
      <c r="AN473" s="10" t="s">
        <v>155</v>
      </c>
      <c r="AO473" s="10" t="s">
        <v>154</v>
      </c>
      <c r="AP473" s="10" t="s">
        <v>1</v>
      </c>
      <c r="AQ473" s="10" t="s">
        <v>0</v>
      </c>
      <c r="AR473" s="9">
        <v>16207</v>
      </c>
      <c r="AS473" s="14">
        <v>2199</v>
      </c>
      <c r="AT473" s="9">
        <v>14008</v>
      </c>
      <c r="AU473" s="7">
        <v>1641.799401</v>
      </c>
      <c r="AV473" s="7">
        <v>1791.0538919999999</v>
      </c>
      <c r="AW473" s="7">
        <v>4405</v>
      </c>
      <c r="AX473" s="14">
        <v>2885</v>
      </c>
      <c r="AY473" s="14">
        <v>1490</v>
      </c>
      <c r="AZ473" s="7">
        <v>1040</v>
      </c>
      <c r="BA473" s="7">
        <v>1343.2904189999999</v>
      </c>
      <c r="BB473" s="7">
        <v>1022</v>
      </c>
      <c r="BC473" s="7">
        <v>1346</v>
      </c>
      <c r="BD473" s="7">
        <v>694</v>
      </c>
      <c r="BE473" s="7">
        <v>13827.089820000001</v>
      </c>
      <c r="BF473" s="8">
        <v>180.91017999999895</v>
      </c>
      <c r="BG473" s="8">
        <v>3831.0538919999999</v>
      </c>
      <c r="BH473" s="7">
        <v>442.4511</v>
      </c>
      <c r="BI473" s="8">
        <v>-3650.143712000001</v>
      </c>
      <c r="BJ473" s="8">
        <v>-4092.5948120000012</v>
      </c>
    </row>
    <row r="474" spans="1:62" x14ac:dyDescent="0.45">
      <c r="A474" s="13" t="s">
        <v>2661</v>
      </c>
      <c r="B474" s="10" t="s">
        <v>18</v>
      </c>
      <c r="C474" s="10" t="s">
        <v>282</v>
      </c>
      <c r="D474" s="10">
        <v>2015</v>
      </c>
      <c r="E474" s="10" t="s">
        <v>285</v>
      </c>
      <c r="F474" s="10" t="s">
        <v>284</v>
      </c>
      <c r="G474" s="10" t="s">
        <v>149</v>
      </c>
      <c r="H474" s="10">
        <v>5</v>
      </c>
      <c r="I474" s="10">
        <v>3</v>
      </c>
      <c r="J474" s="10">
        <v>2015</v>
      </c>
      <c r="K474" s="12">
        <v>42127</v>
      </c>
      <c r="L474" s="12" t="s">
        <v>91</v>
      </c>
      <c r="M474" s="10">
        <v>1</v>
      </c>
      <c r="N474" s="10" t="s">
        <v>148</v>
      </c>
      <c r="O474" s="10" t="s">
        <v>172</v>
      </c>
      <c r="P474" s="10" t="s">
        <v>104</v>
      </c>
      <c r="Q474" s="10" t="s">
        <v>22</v>
      </c>
      <c r="R474" s="10" t="s">
        <v>29</v>
      </c>
      <c r="S474" s="11" t="s">
        <v>44</v>
      </c>
      <c r="T474" s="10" t="s">
        <v>162</v>
      </c>
      <c r="U474" s="10">
        <v>1</v>
      </c>
      <c r="V474" s="10">
        <v>1</v>
      </c>
      <c r="W474" s="10">
        <v>0</v>
      </c>
      <c r="X474" s="10">
        <v>1</v>
      </c>
      <c r="Y474" s="10">
        <v>0</v>
      </c>
      <c r="Z474" s="10">
        <v>0</v>
      </c>
      <c r="AA474" s="10">
        <v>1</v>
      </c>
      <c r="AB474" s="10">
        <v>0</v>
      </c>
      <c r="AC474">
        <v>825</v>
      </c>
      <c r="AD474" s="10">
        <v>870</v>
      </c>
      <c r="AE474" s="10">
        <v>0</v>
      </c>
      <c r="AF474" s="10">
        <v>640</v>
      </c>
      <c r="AG474">
        <v>0</v>
      </c>
      <c r="AH474">
        <v>0</v>
      </c>
      <c r="AI474">
        <v>550</v>
      </c>
      <c r="AJ474">
        <v>0</v>
      </c>
      <c r="AK474" s="20" t="s">
        <v>5</v>
      </c>
      <c r="AL474" s="10" t="s">
        <v>4</v>
      </c>
      <c r="AM474" s="10">
        <v>66</v>
      </c>
      <c r="AN474" s="10" t="s">
        <v>155</v>
      </c>
      <c r="AO474" s="10" t="s">
        <v>154</v>
      </c>
      <c r="AP474" s="10" t="s">
        <v>1</v>
      </c>
      <c r="AQ474" s="10" t="s">
        <v>0</v>
      </c>
      <c r="AR474" s="9">
        <v>16207</v>
      </c>
      <c r="AS474" s="14">
        <v>2199</v>
      </c>
      <c r="AT474" s="9">
        <v>14008</v>
      </c>
      <c r="AU474" s="7">
        <v>1641.799401</v>
      </c>
      <c r="AV474" s="7">
        <v>1791.0538919999999</v>
      </c>
      <c r="AW474" s="7">
        <v>4406</v>
      </c>
      <c r="AX474" s="14">
        <v>2885</v>
      </c>
      <c r="AY474" s="14">
        <v>1649</v>
      </c>
      <c r="AZ474" s="7">
        <v>1022</v>
      </c>
      <c r="BA474" s="7">
        <v>1343.2904189999999</v>
      </c>
      <c r="BB474" s="7">
        <v>1128</v>
      </c>
      <c r="BC474" s="7">
        <v>1469</v>
      </c>
      <c r="BD474" s="7">
        <v>672</v>
      </c>
      <c r="BE474" s="7">
        <v>14075.089820000001</v>
      </c>
      <c r="BF474" s="8">
        <v>-67.089820000001055</v>
      </c>
      <c r="BG474" s="8">
        <v>3932.0538919999999</v>
      </c>
      <c r="BH474" s="7">
        <v>442.4511</v>
      </c>
      <c r="BI474" s="8">
        <v>-3999.143712000001</v>
      </c>
      <c r="BJ474" s="8">
        <v>-4441.5948120000012</v>
      </c>
    </row>
    <row r="475" spans="1:62" x14ac:dyDescent="0.45">
      <c r="A475" s="13" t="s">
        <v>2517</v>
      </c>
      <c r="B475" s="10" t="s">
        <v>18</v>
      </c>
      <c r="C475" s="10" t="s">
        <v>152</v>
      </c>
      <c r="D475" s="10">
        <v>2015</v>
      </c>
      <c r="E475" s="10" t="s">
        <v>151</v>
      </c>
      <c r="F475" s="10" t="s">
        <v>150</v>
      </c>
      <c r="G475" s="10" t="s">
        <v>149</v>
      </c>
      <c r="H475" s="10">
        <v>5</v>
      </c>
      <c r="I475" s="10">
        <v>3</v>
      </c>
      <c r="J475" s="10">
        <v>2015</v>
      </c>
      <c r="K475" s="12">
        <v>42127</v>
      </c>
      <c r="L475" s="12" t="s">
        <v>91</v>
      </c>
      <c r="M475" s="10">
        <v>1</v>
      </c>
      <c r="N475" s="10" t="s">
        <v>163</v>
      </c>
      <c r="O475" s="10" t="s">
        <v>243</v>
      </c>
      <c r="P475" s="10" t="s">
        <v>104</v>
      </c>
      <c r="Q475" s="10" t="s">
        <v>156</v>
      </c>
      <c r="R475" s="10" t="s">
        <v>33</v>
      </c>
      <c r="S475" s="10" t="s">
        <v>7</v>
      </c>
      <c r="T475" s="10" t="s">
        <v>162</v>
      </c>
      <c r="U475" s="10">
        <v>0</v>
      </c>
      <c r="V475" s="10">
        <v>0</v>
      </c>
      <c r="W475" s="10">
        <v>1</v>
      </c>
      <c r="X475" s="10">
        <v>1</v>
      </c>
      <c r="Y475" s="10">
        <v>0</v>
      </c>
      <c r="Z475" s="10">
        <v>0</v>
      </c>
      <c r="AA475" s="10">
        <v>0</v>
      </c>
      <c r="AB475" s="10">
        <v>1</v>
      </c>
      <c r="AC475">
        <v>0</v>
      </c>
      <c r="AD475" s="10">
        <v>0</v>
      </c>
      <c r="AE475" s="10">
        <v>425</v>
      </c>
      <c r="AF475" s="10">
        <v>640</v>
      </c>
      <c r="AG475">
        <v>0</v>
      </c>
      <c r="AH475">
        <v>0</v>
      </c>
      <c r="AI475">
        <v>0</v>
      </c>
      <c r="AJ475">
        <v>370</v>
      </c>
      <c r="AK475" s="20" t="s">
        <v>5</v>
      </c>
      <c r="AL475" s="10" t="s">
        <v>4</v>
      </c>
      <c r="AM475" s="10">
        <v>2</v>
      </c>
      <c r="AN475" s="10" t="s">
        <v>3</v>
      </c>
      <c r="AO475" s="10" t="s">
        <v>146</v>
      </c>
      <c r="AP475" s="10" t="s">
        <v>1</v>
      </c>
      <c r="AQ475" s="10" t="s">
        <v>0</v>
      </c>
      <c r="AR475" s="9">
        <v>15926</v>
      </c>
      <c r="AS475" s="14">
        <v>1214</v>
      </c>
      <c r="AT475" s="9">
        <v>14712</v>
      </c>
      <c r="AU475" s="7">
        <v>1463.22</v>
      </c>
      <c r="AV475" s="7">
        <v>1596.24</v>
      </c>
      <c r="AW475" s="7">
        <v>4345</v>
      </c>
      <c r="AX475" s="14">
        <v>1435</v>
      </c>
      <c r="AY475" s="14">
        <v>1020</v>
      </c>
      <c r="AZ475" s="7">
        <v>1005</v>
      </c>
      <c r="BA475" s="7">
        <v>1197.18</v>
      </c>
      <c r="BB475" s="7">
        <v>1560.96</v>
      </c>
      <c r="BC475" s="7">
        <v>1493</v>
      </c>
      <c r="BD475" s="7">
        <v>532.08000000000004</v>
      </c>
      <c r="BE475" s="7">
        <v>12026.36</v>
      </c>
      <c r="BF475" s="8">
        <v>2685.6399999999994</v>
      </c>
      <c r="BG475" s="8">
        <v>3621.3199999999997</v>
      </c>
      <c r="BH475" s="7">
        <v>434.77980000000002</v>
      </c>
      <c r="BI475" s="8">
        <v>-935.68000000000029</v>
      </c>
      <c r="BJ475" s="8">
        <v>-1370.4598000000003</v>
      </c>
    </row>
    <row r="476" spans="1:62" x14ac:dyDescent="0.45">
      <c r="A476" s="13" t="s">
        <v>2347</v>
      </c>
      <c r="B476" s="10" t="s">
        <v>1157</v>
      </c>
      <c r="C476" s="10" t="s">
        <v>1522</v>
      </c>
      <c r="D476" s="10">
        <v>2015</v>
      </c>
      <c r="E476" s="10" t="s">
        <v>2957</v>
      </c>
      <c r="F476" s="10" t="s">
        <v>1521</v>
      </c>
      <c r="G476" s="10" t="s">
        <v>835</v>
      </c>
      <c r="H476" s="10">
        <v>5</v>
      </c>
      <c r="I476" s="10">
        <v>3</v>
      </c>
      <c r="J476" s="10">
        <v>2015</v>
      </c>
      <c r="K476" s="12">
        <v>42127</v>
      </c>
      <c r="L476" s="12" t="s">
        <v>91</v>
      </c>
      <c r="M476" s="10">
        <v>1</v>
      </c>
      <c r="N476" s="10" t="s">
        <v>12</v>
      </c>
      <c r="O476" s="10" t="s">
        <v>243</v>
      </c>
      <c r="P476" s="10" t="s">
        <v>23</v>
      </c>
      <c r="Q476" s="10" t="s">
        <v>22</v>
      </c>
      <c r="R476" s="10" t="s">
        <v>45</v>
      </c>
      <c r="S476" s="10" t="s">
        <v>7</v>
      </c>
      <c r="T476" s="10" t="s">
        <v>162</v>
      </c>
      <c r="U476" s="10">
        <v>0</v>
      </c>
      <c r="V476" s="10">
        <v>0</v>
      </c>
      <c r="W476" s="10">
        <v>1</v>
      </c>
      <c r="X476" s="10">
        <v>0</v>
      </c>
      <c r="Y476" s="10">
        <v>0</v>
      </c>
      <c r="Z476" s="10">
        <v>1</v>
      </c>
      <c r="AA476" s="10">
        <v>0</v>
      </c>
      <c r="AB476" s="10">
        <v>1</v>
      </c>
      <c r="AC476">
        <v>0</v>
      </c>
      <c r="AD476" s="10">
        <v>0</v>
      </c>
      <c r="AE476" s="10">
        <v>425</v>
      </c>
      <c r="AF476" s="10">
        <v>0</v>
      </c>
      <c r="AG476">
        <v>0</v>
      </c>
      <c r="AH476">
        <v>420</v>
      </c>
      <c r="AI476">
        <v>0</v>
      </c>
      <c r="AJ476">
        <v>370</v>
      </c>
      <c r="AK476" s="15" t="s">
        <v>666</v>
      </c>
      <c r="AL476" s="11" t="s">
        <v>665</v>
      </c>
      <c r="AM476" s="10">
        <v>93</v>
      </c>
      <c r="AN476" s="10" t="s">
        <v>3</v>
      </c>
      <c r="AO476" s="10" t="s">
        <v>2</v>
      </c>
      <c r="AP476" s="10" t="s">
        <v>39</v>
      </c>
      <c r="AQ476" s="10" t="s">
        <v>0</v>
      </c>
      <c r="AR476" s="9">
        <v>36756</v>
      </c>
      <c r="AS476" s="14">
        <v>2919</v>
      </c>
      <c r="AT476" s="9">
        <v>33837</v>
      </c>
      <c r="AU476" s="7">
        <v>3349.8629999999998</v>
      </c>
      <c r="AV476" s="7">
        <v>3654.3959999999997</v>
      </c>
      <c r="AW476" s="7">
        <v>10658.654999999999</v>
      </c>
      <c r="AX476" s="14">
        <v>1215</v>
      </c>
      <c r="AY476" s="14">
        <v>1567</v>
      </c>
      <c r="AZ476" s="7">
        <v>2131.7310000000002</v>
      </c>
      <c r="BA476" s="7">
        <v>2740.797</v>
      </c>
      <c r="BB476" s="7">
        <v>3045.33</v>
      </c>
      <c r="BC476" s="7">
        <v>3654.3959999999997</v>
      </c>
      <c r="BD476" s="7">
        <v>1218.1320000000001</v>
      </c>
      <c r="BE476" s="7">
        <v>24708.375999999997</v>
      </c>
      <c r="BF476" s="8">
        <v>9128.6240000000034</v>
      </c>
      <c r="BG476" s="8">
        <v>8526.9239999999991</v>
      </c>
      <c r="BH476" s="7">
        <v>882.14400000000001</v>
      </c>
      <c r="BI476" s="8">
        <v>601.70000000000437</v>
      </c>
      <c r="BJ476" s="8">
        <v>-280.44399999999564</v>
      </c>
    </row>
    <row r="477" spans="1:62" x14ac:dyDescent="0.45">
      <c r="A477" s="13" t="s">
        <v>2294</v>
      </c>
      <c r="B477" s="10" t="s">
        <v>1157</v>
      </c>
      <c r="C477" s="10" t="s">
        <v>1460</v>
      </c>
      <c r="D477" s="10">
        <v>2012</v>
      </c>
      <c r="E477" s="10" t="s">
        <v>1459</v>
      </c>
      <c r="F477" s="10" t="s">
        <v>280</v>
      </c>
      <c r="G477" s="10" t="s">
        <v>835</v>
      </c>
      <c r="H477" s="10">
        <v>5</v>
      </c>
      <c r="I477" s="10">
        <v>3</v>
      </c>
      <c r="J477" s="10">
        <v>2015</v>
      </c>
      <c r="K477" s="12">
        <v>42127</v>
      </c>
      <c r="L477" s="12" t="s">
        <v>91</v>
      </c>
      <c r="M477" s="10">
        <v>1</v>
      </c>
      <c r="N477" s="10" t="s">
        <v>12</v>
      </c>
      <c r="O477" s="10" t="s">
        <v>41</v>
      </c>
      <c r="P477" s="10" t="s">
        <v>10</v>
      </c>
      <c r="Q477" s="10" t="s">
        <v>22</v>
      </c>
      <c r="R477" s="10" t="s">
        <v>29</v>
      </c>
      <c r="S477" s="10" t="s">
        <v>7</v>
      </c>
      <c r="T477" s="10" t="s">
        <v>162</v>
      </c>
      <c r="U477" s="10">
        <v>1</v>
      </c>
      <c r="V477" s="10">
        <v>1</v>
      </c>
      <c r="W477" s="10">
        <v>0</v>
      </c>
      <c r="X477" s="10">
        <v>1</v>
      </c>
      <c r="Y477" s="10">
        <v>0</v>
      </c>
      <c r="Z477" s="10">
        <v>0</v>
      </c>
      <c r="AA477" s="10">
        <v>1</v>
      </c>
      <c r="AB477" s="10">
        <v>0</v>
      </c>
      <c r="AC477">
        <v>825</v>
      </c>
      <c r="AD477" s="10">
        <v>870</v>
      </c>
      <c r="AE477" s="10">
        <v>0</v>
      </c>
      <c r="AF477" s="10">
        <v>640</v>
      </c>
      <c r="AG477">
        <v>0</v>
      </c>
      <c r="AH477">
        <v>0</v>
      </c>
      <c r="AI477">
        <v>550</v>
      </c>
      <c r="AJ477">
        <v>0</v>
      </c>
      <c r="AK477" s="20" t="s">
        <v>651</v>
      </c>
      <c r="AL477" s="10" t="s">
        <v>656</v>
      </c>
      <c r="AM477" s="10">
        <v>152</v>
      </c>
      <c r="AN477" s="10" t="s">
        <v>155</v>
      </c>
      <c r="AO477" s="10" t="s">
        <v>422</v>
      </c>
      <c r="AP477" s="10" t="s">
        <v>27</v>
      </c>
      <c r="AQ477" s="10" t="s">
        <v>0</v>
      </c>
      <c r="AR477" s="9">
        <v>34884</v>
      </c>
      <c r="AS477" s="14">
        <v>2011</v>
      </c>
      <c r="AT477" s="9">
        <v>32873</v>
      </c>
      <c r="AU477" s="7">
        <v>2686.0679999999998</v>
      </c>
      <c r="AV477" s="7">
        <v>2930.2559999999999</v>
      </c>
      <c r="AW477" s="7">
        <v>8546.58</v>
      </c>
      <c r="AX477" s="14">
        <v>2885</v>
      </c>
      <c r="AY477" s="14">
        <v>1110</v>
      </c>
      <c r="AZ477" s="7">
        <v>1709.316</v>
      </c>
      <c r="BA477" s="7">
        <v>2197.692</v>
      </c>
      <c r="BB477" s="7">
        <v>2441.88</v>
      </c>
      <c r="BC477" s="7">
        <v>2930.2559999999999</v>
      </c>
      <c r="BD477" s="7">
        <v>976.75199999999995</v>
      </c>
      <c r="BE477" s="7">
        <v>21576.536</v>
      </c>
      <c r="BF477" s="8">
        <v>11296.464</v>
      </c>
      <c r="BG477" s="8">
        <v>6837.2639999999992</v>
      </c>
      <c r="BH477" s="7">
        <v>3847.7051999999999</v>
      </c>
      <c r="BI477" s="8">
        <v>4459.2000000000007</v>
      </c>
      <c r="BJ477" s="8">
        <v>611.49480000000085</v>
      </c>
    </row>
    <row r="478" spans="1:62" x14ac:dyDescent="0.45">
      <c r="A478" s="13" t="s">
        <v>2293</v>
      </c>
      <c r="B478" s="10" t="s">
        <v>1157</v>
      </c>
      <c r="C478" s="10" t="s">
        <v>1460</v>
      </c>
      <c r="D478" s="10">
        <v>2012</v>
      </c>
      <c r="E478" s="10" t="s">
        <v>1462</v>
      </c>
      <c r="F478" s="10" t="s">
        <v>280</v>
      </c>
      <c r="G478" s="10" t="s">
        <v>835</v>
      </c>
      <c r="H478" s="10">
        <v>5</v>
      </c>
      <c r="I478" s="10">
        <v>3</v>
      </c>
      <c r="J478" s="10">
        <v>2015</v>
      </c>
      <c r="K478" s="12">
        <v>42127</v>
      </c>
      <c r="L478" s="12" t="s">
        <v>91</v>
      </c>
      <c r="M478" s="10">
        <v>1</v>
      </c>
      <c r="N478" s="10" t="s">
        <v>12</v>
      </c>
      <c r="O478" s="10" t="s">
        <v>63</v>
      </c>
      <c r="P478" s="10" t="s">
        <v>23</v>
      </c>
      <c r="Q478" s="10" t="s">
        <v>46</v>
      </c>
      <c r="R478" s="10" t="s">
        <v>45</v>
      </c>
      <c r="S478" s="10" t="s">
        <v>44</v>
      </c>
      <c r="T478" s="10" t="s">
        <v>162</v>
      </c>
      <c r="U478" s="10">
        <v>0</v>
      </c>
      <c r="V478" s="10">
        <v>1</v>
      </c>
      <c r="W478" s="10">
        <v>0</v>
      </c>
      <c r="X478" s="10">
        <v>1</v>
      </c>
      <c r="Y478" s="10">
        <v>0</v>
      </c>
      <c r="Z478" s="10">
        <v>1</v>
      </c>
      <c r="AA478" s="10">
        <v>0</v>
      </c>
      <c r="AB478" s="10">
        <v>0</v>
      </c>
      <c r="AC478">
        <v>0</v>
      </c>
      <c r="AD478" s="10">
        <v>870</v>
      </c>
      <c r="AE478" s="10">
        <v>0</v>
      </c>
      <c r="AF478" s="10">
        <v>640</v>
      </c>
      <c r="AG478">
        <v>0</v>
      </c>
      <c r="AH478">
        <v>420</v>
      </c>
      <c r="AI478">
        <v>0</v>
      </c>
      <c r="AJ478">
        <v>0</v>
      </c>
      <c r="AK478" s="20" t="s">
        <v>5</v>
      </c>
      <c r="AL478" s="10" t="s">
        <v>4</v>
      </c>
      <c r="AM478" s="10">
        <v>156</v>
      </c>
      <c r="AN478" s="10" t="s">
        <v>502</v>
      </c>
      <c r="AO478" s="10" t="s">
        <v>501</v>
      </c>
      <c r="AP478" s="10" t="s">
        <v>27</v>
      </c>
      <c r="AQ478" s="10" t="s">
        <v>0</v>
      </c>
      <c r="AR478" s="9">
        <v>34884</v>
      </c>
      <c r="AS478" s="14">
        <v>2852</v>
      </c>
      <c r="AT478" s="9">
        <v>32032</v>
      </c>
      <c r="AU478" s="7">
        <v>2686.0679999999998</v>
      </c>
      <c r="AV478" s="7">
        <v>2930.2559999999999</v>
      </c>
      <c r="AW478" s="7">
        <v>8546.58</v>
      </c>
      <c r="AX478" s="14">
        <v>1930</v>
      </c>
      <c r="AY478" s="14">
        <v>1649</v>
      </c>
      <c r="AZ478" s="7">
        <v>1709.316</v>
      </c>
      <c r="BA478" s="7">
        <v>2197.692</v>
      </c>
      <c r="BB478" s="7">
        <v>2441.88</v>
      </c>
      <c r="BC478" s="7">
        <v>2930.2559999999999</v>
      </c>
      <c r="BD478" s="7">
        <v>976.75199999999995</v>
      </c>
      <c r="BE478" s="7">
        <v>21160.536</v>
      </c>
      <c r="BF478" s="8">
        <v>10871.464</v>
      </c>
      <c r="BG478" s="8">
        <v>6837.2639999999992</v>
      </c>
      <c r="BH478" s="7">
        <v>952.33320000000003</v>
      </c>
      <c r="BI478" s="8">
        <v>4034.2000000000007</v>
      </c>
      <c r="BJ478" s="8">
        <v>3081.8668000000007</v>
      </c>
    </row>
    <row r="479" spans="1:62" x14ac:dyDescent="0.45">
      <c r="A479" s="13" t="s">
        <v>2231</v>
      </c>
      <c r="B479" s="10" t="s">
        <v>1157</v>
      </c>
      <c r="C479" s="10" t="s">
        <v>1372</v>
      </c>
      <c r="D479" s="10">
        <v>2013</v>
      </c>
      <c r="E479" s="10" t="s">
        <v>1374</v>
      </c>
      <c r="F479" s="10" t="s">
        <v>505</v>
      </c>
      <c r="G479" s="10" t="s">
        <v>423</v>
      </c>
      <c r="H479" s="10">
        <v>5</v>
      </c>
      <c r="I479" s="10">
        <v>3</v>
      </c>
      <c r="J479" s="10">
        <v>2015</v>
      </c>
      <c r="K479" s="12">
        <v>42127</v>
      </c>
      <c r="L479" s="12" t="s">
        <v>91</v>
      </c>
      <c r="M479" s="10">
        <v>1</v>
      </c>
      <c r="N479" s="10" t="s">
        <v>25</v>
      </c>
      <c r="O479" s="10" t="s">
        <v>427</v>
      </c>
      <c r="P479" s="10" t="s">
        <v>71</v>
      </c>
      <c r="Q479" s="10" t="s">
        <v>156</v>
      </c>
      <c r="R479" s="10" t="s">
        <v>49</v>
      </c>
      <c r="S479" s="10" t="s">
        <v>7</v>
      </c>
      <c r="T479" s="10" t="s">
        <v>162</v>
      </c>
      <c r="U479" s="10">
        <v>0</v>
      </c>
      <c r="V479" s="10">
        <v>1</v>
      </c>
      <c r="W479" s="10">
        <v>1</v>
      </c>
      <c r="X479" s="10">
        <v>0</v>
      </c>
      <c r="Y479" s="10">
        <v>0</v>
      </c>
      <c r="Z479" s="10">
        <v>1</v>
      </c>
      <c r="AA479" s="10">
        <v>1</v>
      </c>
      <c r="AB479" s="10">
        <v>1</v>
      </c>
      <c r="AC479">
        <v>0</v>
      </c>
      <c r="AD479" s="10">
        <v>870</v>
      </c>
      <c r="AE479" s="10">
        <v>425</v>
      </c>
      <c r="AF479" s="10">
        <v>0</v>
      </c>
      <c r="AG479">
        <v>0</v>
      </c>
      <c r="AH479">
        <v>420</v>
      </c>
      <c r="AI479">
        <v>550</v>
      </c>
      <c r="AJ479">
        <v>370</v>
      </c>
      <c r="AK479" s="20" t="s">
        <v>651</v>
      </c>
      <c r="AL479" s="10" t="s">
        <v>729</v>
      </c>
      <c r="AM479" s="10">
        <v>72</v>
      </c>
      <c r="AN479" s="10" t="s">
        <v>155</v>
      </c>
      <c r="AO479" s="10" t="s">
        <v>422</v>
      </c>
      <c r="AP479" s="10" t="s">
        <v>1</v>
      </c>
      <c r="AQ479" s="10" t="s">
        <v>0</v>
      </c>
      <c r="AR479" s="9">
        <v>41438</v>
      </c>
      <c r="AS479" s="14">
        <v>2956</v>
      </c>
      <c r="AT479" s="9">
        <v>38482</v>
      </c>
      <c r="AU479" s="7">
        <v>2734.9079999999999</v>
      </c>
      <c r="AV479" s="7">
        <v>2983.5359999999996</v>
      </c>
      <c r="AW479" s="7">
        <v>8701.98</v>
      </c>
      <c r="AX479" s="14">
        <v>2635</v>
      </c>
      <c r="AY479" s="14">
        <v>1795</v>
      </c>
      <c r="AZ479" s="7">
        <v>1740.3960000000002</v>
      </c>
      <c r="BA479" s="7">
        <v>2237.652</v>
      </c>
      <c r="BB479" s="7">
        <v>2486.2800000000002</v>
      </c>
      <c r="BC479" s="7">
        <v>2983.5359999999996</v>
      </c>
      <c r="BD479" s="7">
        <v>994.51199999999994</v>
      </c>
      <c r="BE479" s="7">
        <v>22331.216</v>
      </c>
      <c r="BF479" s="8">
        <v>16150.784</v>
      </c>
      <c r="BG479" s="8">
        <v>6961.5839999999989</v>
      </c>
      <c r="BH479" s="7">
        <v>2134.0570000000002</v>
      </c>
      <c r="BI479" s="8">
        <v>9189.2000000000007</v>
      </c>
      <c r="BJ479" s="8">
        <v>7055.143</v>
      </c>
    </row>
    <row r="480" spans="1:62" x14ac:dyDescent="0.45">
      <c r="A480" s="13" t="s">
        <v>2230</v>
      </c>
      <c r="B480" s="10" t="s">
        <v>1157</v>
      </c>
      <c r="C480" s="10" t="s">
        <v>1372</v>
      </c>
      <c r="D480" s="10">
        <v>2013</v>
      </c>
      <c r="E480" s="10" t="s">
        <v>1374</v>
      </c>
      <c r="F480" s="10" t="s">
        <v>505</v>
      </c>
      <c r="G480" s="10" t="s">
        <v>423</v>
      </c>
      <c r="H480" s="10">
        <v>5</v>
      </c>
      <c r="I480" s="10">
        <v>3</v>
      </c>
      <c r="J480" s="10">
        <v>2015</v>
      </c>
      <c r="K480" s="12">
        <v>42127</v>
      </c>
      <c r="L480" s="12" t="s">
        <v>91</v>
      </c>
      <c r="M480" s="10">
        <v>1</v>
      </c>
      <c r="N480" s="10" t="s">
        <v>25</v>
      </c>
      <c r="O480" s="10" t="s">
        <v>438</v>
      </c>
      <c r="P480" s="10" t="s">
        <v>47</v>
      </c>
      <c r="Q480" s="10" t="s">
        <v>46</v>
      </c>
      <c r="R480" s="10" t="s">
        <v>77</v>
      </c>
      <c r="S480" s="10" t="s">
        <v>7</v>
      </c>
      <c r="T480" s="10" t="s">
        <v>162</v>
      </c>
      <c r="U480" s="10">
        <v>1</v>
      </c>
      <c r="V480" s="10">
        <v>1</v>
      </c>
      <c r="W480" s="10">
        <v>1</v>
      </c>
      <c r="X480" s="10">
        <v>0</v>
      </c>
      <c r="Y480" s="10">
        <v>0</v>
      </c>
      <c r="Z480" s="10">
        <v>1</v>
      </c>
      <c r="AA480" s="10">
        <v>0</v>
      </c>
      <c r="AB480" s="10">
        <v>0</v>
      </c>
      <c r="AC480">
        <v>825</v>
      </c>
      <c r="AD480" s="10">
        <v>870</v>
      </c>
      <c r="AE480" s="10">
        <v>425</v>
      </c>
      <c r="AF480" s="10">
        <v>0</v>
      </c>
      <c r="AG480">
        <v>0</v>
      </c>
      <c r="AH480">
        <v>420</v>
      </c>
      <c r="AI480">
        <v>0</v>
      </c>
      <c r="AJ480">
        <v>0</v>
      </c>
      <c r="AK480" s="20" t="s">
        <v>651</v>
      </c>
      <c r="AL480" s="10" t="s">
        <v>650</v>
      </c>
      <c r="AM480" s="10">
        <v>45</v>
      </c>
      <c r="AN480" s="10" t="s">
        <v>502</v>
      </c>
      <c r="AO480" s="10" t="s">
        <v>501</v>
      </c>
      <c r="AP480" s="10" t="s">
        <v>1</v>
      </c>
      <c r="AQ480" s="10" t="s">
        <v>0</v>
      </c>
      <c r="AR480" s="9">
        <v>41289</v>
      </c>
      <c r="AS480" s="14">
        <v>2650</v>
      </c>
      <c r="AT480" s="9">
        <v>38639</v>
      </c>
      <c r="AU480" s="7">
        <v>2725.0739999999996</v>
      </c>
      <c r="AV480" s="7">
        <v>2972.8079999999995</v>
      </c>
      <c r="AW480" s="7">
        <v>8670.6899999999987</v>
      </c>
      <c r="AX480" s="14">
        <v>2540</v>
      </c>
      <c r="AY480" s="14">
        <v>1649</v>
      </c>
      <c r="AZ480" s="7">
        <v>1734.1379999999999</v>
      </c>
      <c r="BA480" s="7">
        <v>2229.6059999999998</v>
      </c>
      <c r="BB480" s="7">
        <v>2477.34</v>
      </c>
      <c r="BC480" s="7">
        <v>2972.8079999999995</v>
      </c>
      <c r="BD480" s="7">
        <v>990.93599999999992</v>
      </c>
      <c r="BE480" s="7">
        <v>22025.847999999998</v>
      </c>
      <c r="BF480" s="8">
        <v>16613.152000000002</v>
      </c>
      <c r="BG480" s="8">
        <v>6936.5519999999997</v>
      </c>
      <c r="BH480" s="7">
        <v>1118.9319</v>
      </c>
      <c r="BI480" s="8">
        <v>9676.6000000000022</v>
      </c>
      <c r="BJ480" s="8">
        <v>8557.6681000000026</v>
      </c>
    </row>
    <row r="481" spans="1:62" x14ac:dyDescent="0.45">
      <c r="A481" s="13" t="s">
        <v>2011</v>
      </c>
      <c r="B481" s="10" t="s">
        <v>1157</v>
      </c>
      <c r="C481" s="10" t="s">
        <v>1156</v>
      </c>
      <c r="D481" s="10">
        <v>2014</v>
      </c>
      <c r="E481" s="10" t="s">
        <v>1160</v>
      </c>
      <c r="F481" s="10" t="s">
        <v>1159</v>
      </c>
      <c r="G481" s="10" t="s">
        <v>149</v>
      </c>
      <c r="H481" s="10">
        <v>5</v>
      </c>
      <c r="I481" s="10">
        <v>3</v>
      </c>
      <c r="J481" s="10">
        <v>2015</v>
      </c>
      <c r="K481" s="12">
        <v>42127</v>
      </c>
      <c r="L481" s="12" t="s">
        <v>91</v>
      </c>
      <c r="M481" s="10">
        <v>1</v>
      </c>
      <c r="N481" s="10" t="s">
        <v>12</v>
      </c>
      <c r="O481" s="10" t="s">
        <v>243</v>
      </c>
      <c r="P481" s="10" t="s">
        <v>10</v>
      </c>
      <c r="Q481" s="11" t="s">
        <v>9</v>
      </c>
      <c r="R481" s="10" t="s">
        <v>49</v>
      </c>
      <c r="S481" s="11" t="s">
        <v>21</v>
      </c>
      <c r="T481" s="10" t="s">
        <v>162</v>
      </c>
      <c r="U481" s="10">
        <v>0</v>
      </c>
      <c r="V481" s="10">
        <v>1</v>
      </c>
      <c r="W481" s="10">
        <v>1</v>
      </c>
      <c r="X481" s="10">
        <v>1</v>
      </c>
      <c r="Y481" s="10">
        <v>0</v>
      </c>
      <c r="Z481" s="10">
        <v>0</v>
      </c>
      <c r="AA481" s="10">
        <v>0</v>
      </c>
      <c r="AB481" s="10">
        <v>0</v>
      </c>
      <c r="AC481">
        <v>0</v>
      </c>
      <c r="AD481" s="10">
        <v>870</v>
      </c>
      <c r="AE481" s="10">
        <v>425</v>
      </c>
      <c r="AF481" s="10">
        <v>640</v>
      </c>
      <c r="AG481">
        <v>0</v>
      </c>
      <c r="AH481">
        <v>0</v>
      </c>
      <c r="AI481">
        <v>0</v>
      </c>
      <c r="AJ481">
        <v>0</v>
      </c>
      <c r="AK481" s="20" t="s">
        <v>5</v>
      </c>
      <c r="AL481" s="11" t="s">
        <v>4</v>
      </c>
      <c r="AM481" s="10">
        <v>49</v>
      </c>
      <c r="AN481" s="10" t="s">
        <v>3</v>
      </c>
      <c r="AO481" s="10" t="s">
        <v>2</v>
      </c>
      <c r="AP481" s="10" t="s">
        <v>1</v>
      </c>
      <c r="AQ481" s="10" t="s">
        <v>0</v>
      </c>
      <c r="AR481" s="9">
        <v>38998</v>
      </c>
      <c r="AS481" s="14">
        <v>1274</v>
      </c>
      <c r="AT481" s="9">
        <v>37724</v>
      </c>
      <c r="AU481" s="7">
        <v>3994.6004999999996</v>
      </c>
      <c r="AV481" s="7">
        <v>4357.7459999999992</v>
      </c>
      <c r="AW481" s="7">
        <v>12710.092499999997</v>
      </c>
      <c r="AX481" s="14">
        <v>1935</v>
      </c>
      <c r="AY481" s="14">
        <v>1270</v>
      </c>
      <c r="AZ481" s="7">
        <v>2542.0185000000001</v>
      </c>
      <c r="BA481" s="7">
        <v>3268.3094999999994</v>
      </c>
      <c r="BB481" s="7">
        <v>3631.4549999999999</v>
      </c>
      <c r="BC481" s="7">
        <v>4357.7459999999992</v>
      </c>
      <c r="BD481" s="7">
        <v>1452.5819999999999</v>
      </c>
      <c r="BE481" s="7">
        <v>29351.475999999995</v>
      </c>
      <c r="BF481" s="8">
        <v>8372.5240000000049</v>
      </c>
      <c r="BG481" s="8">
        <v>10168.073999999999</v>
      </c>
      <c r="BH481" s="7">
        <v>1064.6454000000001</v>
      </c>
      <c r="BI481" s="8">
        <v>-1795.5499999999938</v>
      </c>
      <c r="BJ481" s="8">
        <v>-2860.1953999999942</v>
      </c>
    </row>
    <row r="482" spans="1:62" x14ac:dyDescent="0.45">
      <c r="A482" s="13" t="s">
        <v>1981</v>
      </c>
      <c r="B482" s="10" t="s">
        <v>796</v>
      </c>
      <c r="C482" s="10" t="s">
        <v>1114</v>
      </c>
      <c r="D482" s="11">
        <v>2014</v>
      </c>
      <c r="E482" s="11" t="s">
        <v>1116</v>
      </c>
      <c r="F482" s="11" t="s">
        <v>1112</v>
      </c>
      <c r="G482" s="10" t="s">
        <v>423</v>
      </c>
      <c r="H482" s="10">
        <v>5</v>
      </c>
      <c r="I482" s="10">
        <v>3</v>
      </c>
      <c r="J482" s="10">
        <v>2015</v>
      </c>
      <c r="K482" s="12">
        <v>42127</v>
      </c>
      <c r="L482" s="12" t="s">
        <v>91</v>
      </c>
      <c r="M482" s="10">
        <v>1</v>
      </c>
      <c r="N482" s="10" t="s">
        <v>25</v>
      </c>
      <c r="O482" s="10" t="s">
        <v>63</v>
      </c>
      <c r="P482" s="10" t="s">
        <v>71</v>
      </c>
      <c r="Q482" s="10" t="s">
        <v>9</v>
      </c>
      <c r="R482" s="10" t="s">
        <v>45</v>
      </c>
      <c r="S482" s="10" t="s">
        <v>7</v>
      </c>
      <c r="T482" s="10" t="s">
        <v>162</v>
      </c>
      <c r="U482" s="10">
        <v>0</v>
      </c>
      <c r="V482" s="10">
        <v>0</v>
      </c>
      <c r="W482" s="10">
        <v>1</v>
      </c>
      <c r="X482" s="10">
        <v>1</v>
      </c>
      <c r="Y482" s="10">
        <v>0</v>
      </c>
      <c r="Z482" s="10">
        <v>0</v>
      </c>
      <c r="AA482" s="10">
        <v>1</v>
      </c>
      <c r="AB482" s="10">
        <v>1</v>
      </c>
      <c r="AC482">
        <v>0</v>
      </c>
      <c r="AD482" s="10">
        <v>0</v>
      </c>
      <c r="AE482" s="10">
        <v>425</v>
      </c>
      <c r="AF482" s="10">
        <v>640</v>
      </c>
      <c r="AG482">
        <v>0</v>
      </c>
      <c r="AH482">
        <v>0</v>
      </c>
      <c r="AI482">
        <v>550</v>
      </c>
      <c r="AJ482">
        <v>370</v>
      </c>
      <c r="AK482" s="20" t="s">
        <v>696</v>
      </c>
      <c r="AL482" s="18" t="s">
        <v>737</v>
      </c>
      <c r="AM482" s="10">
        <v>58</v>
      </c>
      <c r="AN482" s="10" t="s">
        <v>502</v>
      </c>
      <c r="AO482" s="10" t="s">
        <v>501</v>
      </c>
      <c r="AP482" s="10" t="s">
        <v>1</v>
      </c>
      <c r="AQ482" s="10" t="s">
        <v>0</v>
      </c>
      <c r="AR482" s="9">
        <v>27391</v>
      </c>
      <c r="AS482" s="14">
        <v>1086</v>
      </c>
      <c r="AT482" s="9">
        <v>26305</v>
      </c>
      <c r="AU482" s="7">
        <v>1807.8059999999998</v>
      </c>
      <c r="AV482" s="7">
        <v>1972.1519999999998</v>
      </c>
      <c r="AW482" s="7">
        <v>5752.1099999999988</v>
      </c>
      <c r="AX482" s="14">
        <v>1985</v>
      </c>
      <c r="AY482" s="14">
        <v>1110</v>
      </c>
      <c r="AZ482" s="7">
        <v>1150.422</v>
      </c>
      <c r="BA482" s="7">
        <v>1479.1139999999998</v>
      </c>
      <c r="BB482" s="7">
        <v>1643.46</v>
      </c>
      <c r="BC482" s="7">
        <v>1972.1519999999998</v>
      </c>
      <c r="BD482" s="7">
        <v>657.3839999999999</v>
      </c>
      <c r="BE482" s="7">
        <v>14927.911999999997</v>
      </c>
      <c r="BF482" s="8">
        <v>11377.088000000003</v>
      </c>
      <c r="BG482" s="8">
        <v>4601.6879999999992</v>
      </c>
      <c r="BH482" s="7">
        <v>1095.6400000000001</v>
      </c>
      <c r="BI482" s="8">
        <v>6775.4000000000042</v>
      </c>
      <c r="BJ482" s="8">
        <v>5679.7600000000039</v>
      </c>
    </row>
    <row r="483" spans="1:62" x14ac:dyDescent="0.45">
      <c r="A483" s="13" t="s">
        <v>1980</v>
      </c>
      <c r="B483" s="10" t="s">
        <v>796</v>
      </c>
      <c r="C483" s="10" t="s">
        <v>1114</v>
      </c>
      <c r="D483" s="11">
        <v>2014</v>
      </c>
      <c r="E483" s="11" t="s">
        <v>1113</v>
      </c>
      <c r="F483" s="11" t="s">
        <v>1112</v>
      </c>
      <c r="G483" s="10" t="s">
        <v>423</v>
      </c>
      <c r="H483" s="10">
        <v>5</v>
      </c>
      <c r="I483" s="10">
        <v>3</v>
      </c>
      <c r="J483" s="10">
        <v>2015</v>
      </c>
      <c r="K483" s="12">
        <v>42127</v>
      </c>
      <c r="L483" s="12" t="s">
        <v>91</v>
      </c>
      <c r="M483" s="10">
        <v>1</v>
      </c>
      <c r="N483" s="10" t="s">
        <v>25</v>
      </c>
      <c r="O483" s="10" t="s">
        <v>24</v>
      </c>
      <c r="P483" s="10" t="s">
        <v>10</v>
      </c>
      <c r="Q483" s="10" t="s">
        <v>156</v>
      </c>
      <c r="R483" s="10" t="s">
        <v>36</v>
      </c>
      <c r="S483" s="10" t="s">
        <v>44</v>
      </c>
      <c r="T483" s="10" t="s">
        <v>162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1</v>
      </c>
      <c r="AB483" s="10">
        <v>1</v>
      </c>
      <c r="AC483">
        <v>0</v>
      </c>
      <c r="AD483" s="10">
        <v>0</v>
      </c>
      <c r="AE483" s="10">
        <v>0</v>
      </c>
      <c r="AF483" s="10">
        <v>0</v>
      </c>
      <c r="AG483">
        <v>0</v>
      </c>
      <c r="AH483">
        <v>0</v>
      </c>
      <c r="AI483">
        <v>550</v>
      </c>
      <c r="AJ483">
        <v>370</v>
      </c>
      <c r="AK483" s="20" t="s">
        <v>696</v>
      </c>
      <c r="AL483" s="18" t="s">
        <v>737</v>
      </c>
      <c r="AM483" s="10">
        <v>36</v>
      </c>
      <c r="AN483" s="10" t="s">
        <v>502</v>
      </c>
      <c r="AO483" s="10" t="s">
        <v>501</v>
      </c>
      <c r="AP483" s="10" t="s">
        <v>1</v>
      </c>
      <c r="AQ483" s="10" t="s">
        <v>0</v>
      </c>
      <c r="AR483" s="9">
        <v>29534</v>
      </c>
      <c r="AS483" s="14">
        <v>2028</v>
      </c>
      <c r="AT483" s="9">
        <v>27506</v>
      </c>
      <c r="AU483" s="7">
        <v>1949.2439999999997</v>
      </c>
      <c r="AV483" s="7">
        <v>2126.4479999999999</v>
      </c>
      <c r="AW483" s="7">
        <v>6202.1399999999985</v>
      </c>
      <c r="AX483" s="14">
        <v>920</v>
      </c>
      <c r="AY483" s="14">
        <v>1795</v>
      </c>
      <c r="AZ483" s="7">
        <v>1240.4279999999999</v>
      </c>
      <c r="BA483" s="7">
        <v>1594.8359999999998</v>
      </c>
      <c r="BB483" s="7">
        <v>1772.04</v>
      </c>
      <c r="BC483" s="7">
        <v>2126.4479999999999</v>
      </c>
      <c r="BD483" s="7">
        <v>708.81599999999992</v>
      </c>
      <c r="BE483" s="7">
        <v>15473.687999999998</v>
      </c>
      <c r="BF483" s="8">
        <v>12032.312000000002</v>
      </c>
      <c r="BG483" s="8">
        <v>4961.7119999999995</v>
      </c>
      <c r="BH483" s="7">
        <v>1181.3600000000001</v>
      </c>
      <c r="BI483" s="8">
        <v>7070.6000000000022</v>
      </c>
      <c r="BJ483" s="8">
        <v>5889.2400000000016</v>
      </c>
    </row>
    <row r="484" spans="1:62" x14ac:dyDescent="0.45">
      <c r="A484" s="13" t="s">
        <v>1948</v>
      </c>
      <c r="B484" s="10" t="s">
        <v>796</v>
      </c>
      <c r="C484" s="10" t="s">
        <v>1082</v>
      </c>
      <c r="D484" s="10">
        <v>2015</v>
      </c>
      <c r="E484" s="10" t="s">
        <v>1081</v>
      </c>
      <c r="F484" s="10" t="s">
        <v>284</v>
      </c>
      <c r="G484" s="10" t="s">
        <v>149</v>
      </c>
      <c r="H484" s="10">
        <v>5</v>
      </c>
      <c r="I484" s="10">
        <v>3</v>
      </c>
      <c r="J484" s="10">
        <v>2015</v>
      </c>
      <c r="K484" s="12">
        <v>42127</v>
      </c>
      <c r="L484" s="12" t="s">
        <v>91</v>
      </c>
      <c r="M484" s="10">
        <v>1</v>
      </c>
      <c r="N484" s="10" t="s">
        <v>148</v>
      </c>
      <c r="O484" s="10" t="s">
        <v>131</v>
      </c>
      <c r="P484" s="10" t="s">
        <v>10</v>
      </c>
      <c r="Q484" s="10" t="s">
        <v>46</v>
      </c>
      <c r="R484" s="10" t="s">
        <v>29</v>
      </c>
      <c r="S484" s="11" t="s">
        <v>44</v>
      </c>
      <c r="T484" s="10" t="s">
        <v>162</v>
      </c>
      <c r="U484" s="10">
        <v>1</v>
      </c>
      <c r="V484" s="10">
        <v>1</v>
      </c>
      <c r="W484" s="10">
        <v>0</v>
      </c>
      <c r="X484" s="10">
        <v>1</v>
      </c>
      <c r="Y484" s="10">
        <v>0</v>
      </c>
      <c r="Z484" s="10">
        <v>1</v>
      </c>
      <c r="AA484" s="10">
        <v>0</v>
      </c>
      <c r="AB484" s="10">
        <v>0</v>
      </c>
      <c r="AC484">
        <v>825</v>
      </c>
      <c r="AD484" s="10">
        <v>870</v>
      </c>
      <c r="AE484" s="10">
        <v>0</v>
      </c>
      <c r="AF484" s="10">
        <v>640</v>
      </c>
      <c r="AG484">
        <v>0</v>
      </c>
      <c r="AH484">
        <v>420</v>
      </c>
      <c r="AI484">
        <v>0</v>
      </c>
      <c r="AJ484">
        <v>0</v>
      </c>
      <c r="AK484" s="20" t="s">
        <v>5</v>
      </c>
      <c r="AL484" s="10" t="s">
        <v>562</v>
      </c>
      <c r="AM484" s="10">
        <v>141</v>
      </c>
      <c r="AN484" s="10" t="s">
        <v>3</v>
      </c>
      <c r="AO484" s="10" t="s">
        <v>146</v>
      </c>
      <c r="AP484" s="10" t="s">
        <v>1</v>
      </c>
      <c r="AQ484" s="10" t="s">
        <v>0</v>
      </c>
      <c r="AR484" s="9">
        <v>19768</v>
      </c>
      <c r="AS484" s="14">
        <v>1455</v>
      </c>
      <c r="AT484" s="9">
        <v>18313</v>
      </c>
      <c r="AU484" s="7">
        <v>1957.0320000000002</v>
      </c>
      <c r="AV484" s="7">
        <v>2134.944</v>
      </c>
      <c r="AW484" s="7">
        <v>6226.92</v>
      </c>
      <c r="AX484" s="14">
        <v>2755</v>
      </c>
      <c r="AY484" s="14">
        <v>1795</v>
      </c>
      <c r="AZ484" s="7">
        <v>1245.3840000000002</v>
      </c>
      <c r="BA484" s="7">
        <v>1601.2080000000001</v>
      </c>
      <c r="BB484" s="7">
        <v>1779.1200000000001</v>
      </c>
      <c r="BC484" s="7">
        <v>2134.944</v>
      </c>
      <c r="BD484" s="7">
        <v>711.64800000000002</v>
      </c>
      <c r="BE484" s="7">
        <v>17359.664000000004</v>
      </c>
      <c r="BF484" s="8">
        <v>953.33599999999569</v>
      </c>
      <c r="BG484" s="8">
        <v>4981.5360000000001</v>
      </c>
      <c r="BH484" s="7">
        <v>1528.0664000000002</v>
      </c>
      <c r="BI484" s="8">
        <v>-4028.2000000000044</v>
      </c>
      <c r="BJ484" s="8">
        <v>-5556.2664000000041</v>
      </c>
    </row>
    <row r="485" spans="1:62" x14ac:dyDescent="0.45">
      <c r="A485" s="13" t="s">
        <v>1882</v>
      </c>
      <c r="B485" s="10" t="s">
        <v>796</v>
      </c>
      <c r="C485" s="10" t="s">
        <v>1010</v>
      </c>
      <c r="D485" s="10">
        <v>2015</v>
      </c>
      <c r="E485" s="10" t="s">
        <v>1009</v>
      </c>
      <c r="F485" s="10" t="s">
        <v>505</v>
      </c>
      <c r="G485" s="10" t="s">
        <v>423</v>
      </c>
      <c r="H485" s="10">
        <v>5</v>
      </c>
      <c r="I485" s="10">
        <v>3</v>
      </c>
      <c r="J485" s="10">
        <v>2015</v>
      </c>
      <c r="K485" s="12">
        <v>42127</v>
      </c>
      <c r="L485" s="12" t="s">
        <v>91</v>
      </c>
      <c r="M485" s="10">
        <v>1</v>
      </c>
      <c r="N485" s="10" t="s">
        <v>25</v>
      </c>
      <c r="O485" s="10" t="s">
        <v>512</v>
      </c>
      <c r="P485" s="10" t="s">
        <v>37</v>
      </c>
      <c r="Q485" s="10" t="s">
        <v>22</v>
      </c>
      <c r="R485" s="10" t="s">
        <v>36</v>
      </c>
      <c r="S485" s="10" t="s">
        <v>7</v>
      </c>
      <c r="T485" s="10" t="s">
        <v>162</v>
      </c>
      <c r="U485" s="10">
        <v>1</v>
      </c>
      <c r="V485" s="10">
        <v>0</v>
      </c>
      <c r="W485" s="10">
        <v>1</v>
      </c>
      <c r="X485" s="10">
        <v>0</v>
      </c>
      <c r="Y485" s="10">
        <v>0</v>
      </c>
      <c r="Z485" s="10">
        <v>0</v>
      </c>
      <c r="AA485" s="10">
        <v>0</v>
      </c>
      <c r="AB485" s="10">
        <v>1</v>
      </c>
      <c r="AC485">
        <v>825</v>
      </c>
      <c r="AD485" s="10">
        <v>0</v>
      </c>
      <c r="AE485" s="10">
        <v>425</v>
      </c>
      <c r="AF485" s="10">
        <v>0</v>
      </c>
      <c r="AG485">
        <v>0</v>
      </c>
      <c r="AH485">
        <v>0</v>
      </c>
      <c r="AI485">
        <v>0</v>
      </c>
      <c r="AJ485">
        <v>370</v>
      </c>
      <c r="AK485" s="19" t="s">
        <v>659</v>
      </c>
      <c r="AL485" s="18" t="s">
        <v>724</v>
      </c>
      <c r="AM485" s="10">
        <v>32</v>
      </c>
      <c r="AN485" s="10" t="s">
        <v>502</v>
      </c>
      <c r="AO485" s="10" t="s">
        <v>501</v>
      </c>
      <c r="AP485" s="10" t="s">
        <v>1</v>
      </c>
      <c r="AQ485" s="10" t="s">
        <v>0</v>
      </c>
      <c r="AR485" s="9">
        <v>31834</v>
      </c>
      <c r="AS485" s="14">
        <v>1015</v>
      </c>
      <c r="AT485" s="9">
        <v>30819</v>
      </c>
      <c r="AU485" s="7">
        <v>2101.0439999999999</v>
      </c>
      <c r="AV485" s="7">
        <v>2292.0479999999998</v>
      </c>
      <c r="AW485" s="7">
        <v>6685.1399999999985</v>
      </c>
      <c r="AX485" s="14">
        <v>1620</v>
      </c>
      <c r="AY485" s="14">
        <v>1110</v>
      </c>
      <c r="AZ485" s="7">
        <v>1337.028</v>
      </c>
      <c r="BA485" s="7">
        <v>1719.0359999999998</v>
      </c>
      <c r="BB485" s="7">
        <v>1910.04</v>
      </c>
      <c r="BC485" s="7">
        <v>2292.0479999999998</v>
      </c>
      <c r="BD485" s="7">
        <v>764.01599999999996</v>
      </c>
      <c r="BE485" s="7">
        <v>16482.287999999997</v>
      </c>
      <c r="BF485" s="8">
        <v>14336.712000000003</v>
      </c>
      <c r="BG485" s="8">
        <v>5348.1119999999992</v>
      </c>
      <c r="BH485" s="7">
        <v>3743.6783999999998</v>
      </c>
      <c r="BI485" s="8">
        <v>8988.600000000004</v>
      </c>
      <c r="BJ485" s="8">
        <v>5244.9216000000042</v>
      </c>
    </row>
    <row r="486" spans="1:62" x14ac:dyDescent="0.45">
      <c r="A486" s="13" t="s">
        <v>1663</v>
      </c>
      <c r="B486" s="10" t="s">
        <v>654</v>
      </c>
      <c r="C486" s="10" t="s">
        <v>750</v>
      </c>
      <c r="D486" s="10">
        <v>2014</v>
      </c>
      <c r="E486" s="10" t="s">
        <v>752</v>
      </c>
      <c r="F486" s="10" t="s">
        <v>748</v>
      </c>
      <c r="G486" s="10" t="s">
        <v>747</v>
      </c>
      <c r="H486" s="10">
        <v>5</v>
      </c>
      <c r="I486" s="10">
        <v>3</v>
      </c>
      <c r="J486" s="10">
        <v>2015</v>
      </c>
      <c r="K486" s="12">
        <v>42127</v>
      </c>
      <c r="L486" s="12" t="s">
        <v>91</v>
      </c>
      <c r="M486" s="10">
        <v>1</v>
      </c>
      <c r="N486" s="10" t="s">
        <v>12</v>
      </c>
      <c r="O486" s="10" t="s">
        <v>11</v>
      </c>
      <c r="P486" s="10" t="s">
        <v>62</v>
      </c>
      <c r="Q486" s="10" t="s">
        <v>46</v>
      </c>
      <c r="R486" s="10" t="s">
        <v>61</v>
      </c>
      <c r="S486" s="10" t="s">
        <v>7</v>
      </c>
      <c r="T486" s="10" t="s">
        <v>162</v>
      </c>
      <c r="U486" s="10">
        <v>0</v>
      </c>
      <c r="V486" s="10">
        <v>0</v>
      </c>
      <c r="W486" s="10">
        <v>0</v>
      </c>
      <c r="X486" s="10">
        <v>1</v>
      </c>
      <c r="Y486" s="10">
        <v>0</v>
      </c>
      <c r="Z486" s="10">
        <v>0</v>
      </c>
      <c r="AA486" s="10">
        <v>1</v>
      </c>
      <c r="AB486" s="10">
        <v>1</v>
      </c>
      <c r="AC486">
        <v>0</v>
      </c>
      <c r="AD486" s="10">
        <v>0</v>
      </c>
      <c r="AE486" s="10">
        <v>0</v>
      </c>
      <c r="AF486" s="10">
        <v>640</v>
      </c>
      <c r="AG486">
        <v>0</v>
      </c>
      <c r="AH486">
        <v>0</v>
      </c>
      <c r="AI486">
        <v>550</v>
      </c>
      <c r="AJ486">
        <v>370</v>
      </c>
      <c r="AK486" s="19" t="s">
        <v>5</v>
      </c>
      <c r="AL486" s="18" t="s">
        <v>562</v>
      </c>
      <c r="AM486" s="10">
        <v>41</v>
      </c>
      <c r="AN486" s="10" t="s">
        <v>502</v>
      </c>
      <c r="AO486" s="10" t="s">
        <v>501</v>
      </c>
      <c r="AP486" s="10" t="s">
        <v>1</v>
      </c>
      <c r="AQ486" s="10" t="s">
        <v>0</v>
      </c>
      <c r="AR486" s="9">
        <v>32625</v>
      </c>
      <c r="AS486" s="14">
        <v>1723</v>
      </c>
      <c r="AT486" s="9">
        <v>30902</v>
      </c>
      <c r="AU486" s="7">
        <v>2512.125</v>
      </c>
      <c r="AV486" s="7">
        <v>2740.5</v>
      </c>
      <c r="AW486" s="7">
        <v>7993.1249999999991</v>
      </c>
      <c r="AX486" s="14">
        <v>1560</v>
      </c>
      <c r="AY486" s="14">
        <v>1795</v>
      </c>
      <c r="AZ486" s="7">
        <v>1598.6250000000002</v>
      </c>
      <c r="BA486" s="7">
        <v>2055.375</v>
      </c>
      <c r="BB486" s="7">
        <v>2283.75</v>
      </c>
      <c r="BC486" s="7">
        <v>2740.5</v>
      </c>
      <c r="BD486" s="7">
        <v>913.5</v>
      </c>
      <c r="BE486" s="7">
        <v>19798</v>
      </c>
      <c r="BF486" s="8">
        <v>11104</v>
      </c>
      <c r="BG486" s="8">
        <v>6394.5</v>
      </c>
      <c r="BH486" s="7">
        <v>2521.9125000000004</v>
      </c>
      <c r="BI486" s="8">
        <v>4709.5</v>
      </c>
      <c r="BJ486" s="8">
        <v>2187.5874999999996</v>
      </c>
    </row>
    <row r="487" spans="1:62" x14ac:dyDescent="0.45">
      <c r="A487" s="13" t="s">
        <v>1662</v>
      </c>
      <c r="B487" s="10" t="s">
        <v>654</v>
      </c>
      <c r="C487" s="10" t="s">
        <v>750</v>
      </c>
      <c r="D487" s="10">
        <v>2014</v>
      </c>
      <c r="E487" s="10" t="s">
        <v>749</v>
      </c>
      <c r="F487" s="10" t="s">
        <v>748</v>
      </c>
      <c r="G487" s="10" t="s">
        <v>747</v>
      </c>
      <c r="H487" s="10">
        <v>5</v>
      </c>
      <c r="I487" s="10">
        <v>3</v>
      </c>
      <c r="J487" s="10">
        <v>2015</v>
      </c>
      <c r="K487" s="12">
        <v>42127</v>
      </c>
      <c r="L487" s="12" t="s">
        <v>91</v>
      </c>
      <c r="M487" s="10">
        <v>1</v>
      </c>
      <c r="N487" s="10" t="s">
        <v>12</v>
      </c>
      <c r="O487" s="10" t="s">
        <v>11</v>
      </c>
      <c r="P487" s="10" t="s">
        <v>104</v>
      </c>
      <c r="Q487" s="10" t="s">
        <v>9</v>
      </c>
      <c r="R487" s="10" t="s">
        <v>77</v>
      </c>
      <c r="S487" s="10" t="s">
        <v>21</v>
      </c>
      <c r="T487" s="10" t="s">
        <v>162</v>
      </c>
      <c r="U487" s="10">
        <v>1</v>
      </c>
      <c r="V487" s="10">
        <v>1</v>
      </c>
      <c r="W487" s="10">
        <v>0</v>
      </c>
      <c r="X487" s="10">
        <v>0</v>
      </c>
      <c r="Y487" s="10">
        <v>0</v>
      </c>
      <c r="Z487" s="10">
        <v>1</v>
      </c>
      <c r="AA487" s="10">
        <v>1</v>
      </c>
      <c r="AB487" s="10">
        <v>1</v>
      </c>
      <c r="AC487">
        <v>825</v>
      </c>
      <c r="AD487" s="10">
        <v>870</v>
      </c>
      <c r="AE487" s="10">
        <v>0</v>
      </c>
      <c r="AF487" s="10">
        <v>0</v>
      </c>
      <c r="AG487">
        <v>0</v>
      </c>
      <c r="AH487">
        <v>420</v>
      </c>
      <c r="AI487">
        <v>550</v>
      </c>
      <c r="AJ487">
        <v>370</v>
      </c>
      <c r="AK487" s="19" t="s">
        <v>5</v>
      </c>
      <c r="AL487" s="18" t="s">
        <v>562</v>
      </c>
      <c r="AM487" s="10">
        <v>25</v>
      </c>
      <c r="AN487" s="10" t="s">
        <v>155</v>
      </c>
      <c r="AO487" s="10" t="s">
        <v>422</v>
      </c>
      <c r="AP487" s="10" t="s">
        <v>1</v>
      </c>
      <c r="AQ487" s="10" t="s">
        <v>0</v>
      </c>
      <c r="AR487" s="9">
        <v>32273</v>
      </c>
      <c r="AS487" s="14">
        <v>2279</v>
      </c>
      <c r="AT487" s="9">
        <v>29994</v>
      </c>
      <c r="AU487" s="7">
        <v>2485.0209999999997</v>
      </c>
      <c r="AV487" s="7">
        <v>2710.9319999999998</v>
      </c>
      <c r="AW487" s="7">
        <v>7906.8849999999993</v>
      </c>
      <c r="AX487" s="14">
        <v>3035</v>
      </c>
      <c r="AY487" s="14">
        <v>1020</v>
      </c>
      <c r="AZ487" s="7">
        <v>1581.377</v>
      </c>
      <c r="BA487" s="7">
        <v>2033.1989999999998</v>
      </c>
      <c r="BB487" s="7">
        <v>2259.11</v>
      </c>
      <c r="BC487" s="7">
        <v>2710.9319999999998</v>
      </c>
      <c r="BD487" s="7">
        <v>903.64400000000001</v>
      </c>
      <c r="BE487" s="7">
        <v>20320.592000000001</v>
      </c>
      <c r="BF487" s="8">
        <v>9673.4079999999994</v>
      </c>
      <c r="BG487" s="8">
        <v>6325.5079999999998</v>
      </c>
      <c r="BH487" s="7">
        <v>2494.7029000000002</v>
      </c>
      <c r="BI487" s="8">
        <v>3347.8999999999996</v>
      </c>
      <c r="BJ487" s="8">
        <v>853.19709999999941</v>
      </c>
    </row>
    <row r="488" spans="1:62" x14ac:dyDescent="0.45">
      <c r="A488" s="13" t="s">
        <v>2854</v>
      </c>
      <c r="B488" s="10" t="s">
        <v>18</v>
      </c>
      <c r="C488" s="10" t="s">
        <v>507</v>
      </c>
      <c r="D488" s="10">
        <v>2015</v>
      </c>
      <c r="E488" s="10" t="s">
        <v>513</v>
      </c>
      <c r="F488" s="10" t="s">
        <v>505</v>
      </c>
      <c r="G488" s="10" t="s">
        <v>423</v>
      </c>
      <c r="H488" s="10">
        <v>5</v>
      </c>
      <c r="I488" s="10">
        <v>3</v>
      </c>
      <c r="J488" s="10">
        <v>2015</v>
      </c>
      <c r="K488" s="12">
        <v>42127</v>
      </c>
      <c r="L488" s="12" t="s">
        <v>91</v>
      </c>
      <c r="M488" s="10">
        <v>1</v>
      </c>
      <c r="N488" s="10" t="s">
        <v>25</v>
      </c>
      <c r="O488" s="10" t="s">
        <v>512</v>
      </c>
      <c r="P488" s="10" t="s">
        <v>47</v>
      </c>
      <c r="Q488" s="10" t="s">
        <v>156</v>
      </c>
      <c r="R488" s="10" t="s">
        <v>53</v>
      </c>
      <c r="S488" s="10" t="s">
        <v>60</v>
      </c>
      <c r="T488" s="10" t="s">
        <v>503</v>
      </c>
      <c r="U488" s="10">
        <v>1</v>
      </c>
      <c r="V488" s="10">
        <v>1</v>
      </c>
      <c r="W488" s="10">
        <v>1</v>
      </c>
      <c r="X488" s="10">
        <v>1</v>
      </c>
      <c r="Y488" s="10">
        <v>0</v>
      </c>
      <c r="Z488" s="10">
        <v>1</v>
      </c>
      <c r="AA488" s="10">
        <v>1</v>
      </c>
      <c r="AB488" s="10">
        <v>1</v>
      </c>
      <c r="AC488">
        <v>825</v>
      </c>
      <c r="AD488" s="10">
        <v>870</v>
      </c>
      <c r="AE488" s="10">
        <v>425</v>
      </c>
      <c r="AF488" s="10">
        <v>640</v>
      </c>
      <c r="AG488">
        <v>0</v>
      </c>
      <c r="AH488">
        <v>420</v>
      </c>
      <c r="AI488">
        <v>550</v>
      </c>
      <c r="AJ488">
        <v>370</v>
      </c>
      <c r="AK488" s="20" t="s">
        <v>5</v>
      </c>
      <c r="AL488" s="10" t="s">
        <v>4</v>
      </c>
      <c r="AM488" s="10">
        <v>25</v>
      </c>
      <c r="AN488" s="10" t="s">
        <v>155</v>
      </c>
      <c r="AO488" s="10" t="s">
        <v>422</v>
      </c>
      <c r="AP488" s="10" t="s">
        <v>27</v>
      </c>
      <c r="AQ488" s="10" t="s">
        <v>0</v>
      </c>
      <c r="AR488" s="9">
        <v>28633</v>
      </c>
      <c r="AS488" s="14">
        <v>2971</v>
      </c>
      <c r="AT488" s="9">
        <v>25662</v>
      </c>
      <c r="AU488" s="7">
        <v>1441.2619100000004</v>
      </c>
      <c r="AV488" s="7">
        <v>1572.2857200000003</v>
      </c>
      <c r="AW488" s="7">
        <v>4193</v>
      </c>
      <c r="AX488" s="14">
        <v>4100</v>
      </c>
      <c r="AY488" s="14">
        <v>1110</v>
      </c>
      <c r="AZ488" s="7">
        <v>1044</v>
      </c>
      <c r="BA488" s="7">
        <v>1179.2142900000001</v>
      </c>
      <c r="BB488" s="7">
        <v>1024</v>
      </c>
      <c r="BC488" s="7">
        <v>1419</v>
      </c>
      <c r="BD488" s="7">
        <v>700</v>
      </c>
      <c r="BE488" s="7">
        <v>14091.476200000001</v>
      </c>
      <c r="BF488" s="8">
        <v>11570.523799999999</v>
      </c>
      <c r="BG488" s="8">
        <v>3691.2857200000003</v>
      </c>
      <c r="BH488" s="7">
        <v>781.68090000000007</v>
      </c>
      <c r="BI488" s="8">
        <v>7879.2380799999992</v>
      </c>
      <c r="BJ488" s="8">
        <v>7097.5571799999989</v>
      </c>
    </row>
    <row r="489" spans="1:62" x14ac:dyDescent="0.45">
      <c r="A489" s="13" t="s">
        <v>2853</v>
      </c>
      <c r="B489" s="10" t="s">
        <v>18</v>
      </c>
      <c r="C489" s="10" t="s">
        <v>507</v>
      </c>
      <c r="D489" s="10">
        <v>2015</v>
      </c>
      <c r="E489" s="10" t="s">
        <v>513</v>
      </c>
      <c r="F489" s="10" t="s">
        <v>505</v>
      </c>
      <c r="G489" s="10" t="s">
        <v>423</v>
      </c>
      <c r="H489" s="10">
        <v>5</v>
      </c>
      <c r="I489" s="10">
        <v>3</v>
      </c>
      <c r="J489" s="10">
        <v>2015</v>
      </c>
      <c r="K489" s="12">
        <v>42127</v>
      </c>
      <c r="L489" s="12" t="s">
        <v>91</v>
      </c>
      <c r="M489" s="10">
        <v>1</v>
      </c>
      <c r="N489" s="10" t="s">
        <v>25</v>
      </c>
      <c r="O489" s="10" t="s">
        <v>509</v>
      </c>
      <c r="P489" s="10" t="s">
        <v>71</v>
      </c>
      <c r="Q489" s="10" t="s">
        <v>9</v>
      </c>
      <c r="R489" s="10" t="s">
        <v>70</v>
      </c>
      <c r="S489" s="10" t="s">
        <v>21</v>
      </c>
      <c r="T489" s="10" t="s">
        <v>503</v>
      </c>
      <c r="U489" s="10">
        <v>1</v>
      </c>
      <c r="V489" s="10">
        <v>1</v>
      </c>
      <c r="W489" s="10">
        <v>1</v>
      </c>
      <c r="X489" s="10">
        <v>1</v>
      </c>
      <c r="Y489" s="10">
        <v>1</v>
      </c>
      <c r="Z489" s="10">
        <v>1</v>
      </c>
      <c r="AA489" s="10">
        <v>1</v>
      </c>
      <c r="AB489" s="10">
        <v>1</v>
      </c>
      <c r="AC489">
        <v>825</v>
      </c>
      <c r="AD489" s="10">
        <v>870</v>
      </c>
      <c r="AE489" s="10">
        <v>425</v>
      </c>
      <c r="AF489" s="10">
        <v>640</v>
      </c>
      <c r="AG489">
        <v>710</v>
      </c>
      <c r="AH489">
        <v>420</v>
      </c>
      <c r="AI489">
        <v>550</v>
      </c>
      <c r="AJ489">
        <v>370</v>
      </c>
      <c r="AK489" s="20" t="s">
        <v>5</v>
      </c>
      <c r="AL489" s="10" t="s">
        <v>4</v>
      </c>
      <c r="AM489" s="10">
        <v>51</v>
      </c>
      <c r="AN489" s="10" t="s">
        <v>502</v>
      </c>
      <c r="AO489" s="10" t="s">
        <v>501</v>
      </c>
      <c r="AP489" s="10" t="s">
        <v>39</v>
      </c>
      <c r="AQ489" s="10" t="s">
        <v>31</v>
      </c>
      <c r="AR489" s="9">
        <v>31551</v>
      </c>
      <c r="AS489" s="14">
        <v>2942</v>
      </c>
      <c r="AT489" s="9">
        <v>28609</v>
      </c>
      <c r="AU489" s="7">
        <v>1388.2439999999999</v>
      </c>
      <c r="AV489" s="7">
        <v>1514.4479999999999</v>
      </c>
      <c r="AW489" s="7">
        <v>4414</v>
      </c>
      <c r="AX489" s="14">
        <v>4810</v>
      </c>
      <c r="AY489" s="14">
        <v>0</v>
      </c>
      <c r="AZ489" s="7">
        <v>1005</v>
      </c>
      <c r="BA489" s="7">
        <v>1135.836</v>
      </c>
      <c r="BB489" s="7">
        <v>1091</v>
      </c>
      <c r="BC489" s="7">
        <v>1239</v>
      </c>
      <c r="BD489" s="7">
        <v>601</v>
      </c>
      <c r="BE489" s="7">
        <v>13844.08</v>
      </c>
      <c r="BF489" s="8">
        <v>14764.92</v>
      </c>
      <c r="BG489" s="8">
        <v>3354.4479999999999</v>
      </c>
      <c r="BH489" s="7">
        <v>861.34230000000002</v>
      </c>
      <c r="BI489" s="8">
        <v>11410.472</v>
      </c>
      <c r="BJ489" s="8">
        <v>10549.1297</v>
      </c>
    </row>
    <row r="490" spans="1:62" x14ac:dyDescent="0.45">
      <c r="A490" s="13" t="s">
        <v>2851</v>
      </c>
      <c r="B490" s="10" t="s">
        <v>18</v>
      </c>
      <c r="C490" s="10" t="s">
        <v>507</v>
      </c>
      <c r="D490" s="10">
        <v>2015</v>
      </c>
      <c r="E490" s="10" t="s">
        <v>513</v>
      </c>
      <c r="F490" s="10" t="s">
        <v>505</v>
      </c>
      <c r="G490" s="10" t="s">
        <v>423</v>
      </c>
      <c r="H490" s="10">
        <v>5</v>
      </c>
      <c r="I490" s="10">
        <v>3</v>
      </c>
      <c r="J490" s="10">
        <v>2015</v>
      </c>
      <c r="K490" s="12">
        <v>42127</v>
      </c>
      <c r="L490" s="12" t="s">
        <v>91</v>
      </c>
      <c r="M490" s="10">
        <v>1</v>
      </c>
      <c r="N490" s="10" t="s">
        <v>25</v>
      </c>
      <c r="O490" s="10" t="s">
        <v>427</v>
      </c>
      <c r="P490" s="10" t="s">
        <v>37</v>
      </c>
      <c r="Q490" s="10" t="s">
        <v>156</v>
      </c>
      <c r="R490" s="10" t="s">
        <v>70</v>
      </c>
      <c r="S490" s="10" t="s">
        <v>44</v>
      </c>
      <c r="T490" s="10" t="s">
        <v>503</v>
      </c>
      <c r="U490" s="10">
        <v>0</v>
      </c>
      <c r="V490" s="10">
        <v>1</v>
      </c>
      <c r="W490" s="10">
        <v>0</v>
      </c>
      <c r="X490" s="10">
        <v>0</v>
      </c>
      <c r="Y490" s="10">
        <v>0</v>
      </c>
      <c r="Z490" s="10">
        <v>0</v>
      </c>
      <c r="AA490" s="10">
        <v>1</v>
      </c>
      <c r="AB490" s="10">
        <v>1</v>
      </c>
      <c r="AC490">
        <v>0</v>
      </c>
      <c r="AD490" s="10">
        <v>870</v>
      </c>
      <c r="AE490" s="10">
        <v>0</v>
      </c>
      <c r="AF490" s="10">
        <v>0</v>
      </c>
      <c r="AG490">
        <v>0</v>
      </c>
      <c r="AH490">
        <v>0</v>
      </c>
      <c r="AI490">
        <v>550</v>
      </c>
      <c r="AJ490">
        <v>370</v>
      </c>
      <c r="AK490" s="20" t="s">
        <v>5</v>
      </c>
      <c r="AL490" s="10" t="s">
        <v>4</v>
      </c>
      <c r="AM490" s="10">
        <v>43</v>
      </c>
      <c r="AN490" s="10" t="s">
        <v>155</v>
      </c>
      <c r="AO490" s="10" t="s">
        <v>422</v>
      </c>
      <c r="AP490" s="10" t="s">
        <v>1</v>
      </c>
      <c r="AQ490" s="10" t="s">
        <v>0</v>
      </c>
      <c r="AR490" s="9">
        <v>30141</v>
      </c>
      <c r="AS490" s="14">
        <v>2327</v>
      </c>
      <c r="AT490" s="9">
        <v>27814</v>
      </c>
      <c r="AU490" s="7">
        <v>1335.2244400000002</v>
      </c>
      <c r="AV490" s="7">
        <v>1456.6084800000003</v>
      </c>
      <c r="AW490" s="7">
        <v>4471</v>
      </c>
      <c r="AX490" s="14">
        <v>1790</v>
      </c>
      <c r="AY490" s="14">
        <v>1795</v>
      </c>
      <c r="AZ490" s="7">
        <v>1047</v>
      </c>
      <c r="BA490" s="7">
        <v>1092.4563600000001</v>
      </c>
      <c r="BB490" s="7">
        <v>1030</v>
      </c>
      <c r="BC490" s="7">
        <v>1279</v>
      </c>
      <c r="BD490" s="7">
        <v>604</v>
      </c>
      <c r="BE490" s="7">
        <v>12560.6808</v>
      </c>
      <c r="BF490" s="8">
        <v>15253.3192</v>
      </c>
      <c r="BG490" s="8">
        <v>3339.6084800000003</v>
      </c>
      <c r="BH490" s="7">
        <v>822.84930000000008</v>
      </c>
      <c r="BI490" s="8">
        <v>11913.710719999999</v>
      </c>
      <c r="BJ490" s="8">
        <v>11090.861419999999</v>
      </c>
    </row>
    <row r="491" spans="1:62" x14ac:dyDescent="0.45">
      <c r="A491" s="13" t="s">
        <v>2850</v>
      </c>
      <c r="B491" s="10" t="s">
        <v>18</v>
      </c>
      <c r="C491" s="10" t="s">
        <v>507</v>
      </c>
      <c r="D491" s="10">
        <v>2015</v>
      </c>
      <c r="E491" s="10" t="s">
        <v>506</v>
      </c>
      <c r="F491" s="10" t="s">
        <v>505</v>
      </c>
      <c r="G491" s="10" t="s">
        <v>423</v>
      </c>
      <c r="H491" s="10">
        <v>5</v>
      </c>
      <c r="I491" s="10">
        <v>3</v>
      </c>
      <c r="J491" s="10">
        <v>2015</v>
      </c>
      <c r="K491" s="12">
        <v>42127</v>
      </c>
      <c r="L491" s="12" t="s">
        <v>91</v>
      </c>
      <c r="M491" s="10">
        <v>1</v>
      </c>
      <c r="N491" s="10" t="s">
        <v>12</v>
      </c>
      <c r="O491" s="10" t="s">
        <v>509</v>
      </c>
      <c r="P491" s="10" t="s">
        <v>71</v>
      </c>
      <c r="Q491" s="10" t="s">
        <v>46</v>
      </c>
      <c r="R491" s="10" t="s">
        <v>49</v>
      </c>
      <c r="S491" s="10" t="s">
        <v>7</v>
      </c>
      <c r="T491" s="10" t="s">
        <v>503</v>
      </c>
      <c r="U491" s="10">
        <v>1</v>
      </c>
      <c r="V491" s="10">
        <v>1</v>
      </c>
      <c r="W491" s="10">
        <v>1</v>
      </c>
      <c r="X491" s="10">
        <v>1</v>
      </c>
      <c r="Y491" s="10">
        <v>0</v>
      </c>
      <c r="Z491" s="10">
        <v>0</v>
      </c>
      <c r="AA491" s="10">
        <v>0</v>
      </c>
      <c r="AB491" s="10">
        <v>0</v>
      </c>
      <c r="AC491">
        <v>825</v>
      </c>
      <c r="AD491" s="10">
        <v>870</v>
      </c>
      <c r="AE491" s="10">
        <v>425</v>
      </c>
      <c r="AF491" s="10">
        <v>640</v>
      </c>
      <c r="AG491">
        <v>0</v>
      </c>
      <c r="AH491">
        <v>0</v>
      </c>
      <c r="AI491">
        <v>0</v>
      </c>
      <c r="AJ491">
        <v>0</v>
      </c>
      <c r="AK491" s="20" t="s">
        <v>5</v>
      </c>
      <c r="AL491" s="10" t="s">
        <v>4</v>
      </c>
      <c r="AM491" s="10">
        <v>47</v>
      </c>
      <c r="AN491" s="10" t="s">
        <v>155</v>
      </c>
      <c r="AO491" s="10" t="s">
        <v>422</v>
      </c>
      <c r="AP491" s="10" t="s">
        <v>39</v>
      </c>
      <c r="AQ491" s="10" t="s">
        <v>19</v>
      </c>
      <c r="AR491" s="9">
        <v>31036</v>
      </c>
      <c r="AS491" s="14">
        <v>1123</v>
      </c>
      <c r="AT491" s="9">
        <v>29913</v>
      </c>
      <c r="AU491" s="7">
        <v>1365.5840000000001</v>
      </c>
      <c r="AV491" s="7">
        <v>1489.7279999999998</v>
      </c>
      <c r="AW491" s="7">
        <v>4156</v>
      </c>
      <c r="AX491" s="14">
        <v>2760</v>
      </c>
      <c r="AY491" s="14">
        <v>0</v>
      </c>
      <c r="AZ491" s="7">
        <v>1022</v>
      </c>
      <c r="BA491" s="7">
        <v>1117.2959999999998</v>
      </c>
      <c r="BB491" s="7">
        <v>1274</v>
      </c>
      <c r="BC491" s="7">
        <v>1431</v>
      </c>
      <c r="BD491" s="7">
        <v>655</v>
      </c>
      <c r="BE491" s="7">
        <v>11694.88</v>
      </c>
      <c r="BF491" s="8">
        <v>18218.120000000003</v>
      </c>
      <c r="BG491" s="8">
        <v>3575.7280000000001</v>
      </c>
      <c r="BH491" s="7">
        <v>847.28280000000007</v>
      </c>
      <c r="BI491" s="8">
        <v>14642.392000000003</v>
      </c>
      <c r="BJ491" s="8">
        <v>13795.109200000003</v>
      </c>
    </row>
    <row r="492" spans="1:62" x14ac:dyDescent="0.45">
      <c r="A492" s="13" t="s">
        <v>2161</v>
      </c>
      <c r="B492" s="10" t="s">
        <v>1157</v>
      </c>
      <c r="C492" s="10" t="s">
        <v>1318</v>
      </c>
      <c r="D492" s="10">
        <v>2014</v>
      </c>
      <c r="E492" s="10" t="s">
        <v>1317</v>
      </c>
      <c r="F492" s="10" t="s">
        <v>280</v>
      </c>
      <c r="G492" s="10" t="s">
        <v>423</v>
      </c>
      <c r="H492" s="10">
        <v>5</v>
      </c>
      <c r="I492" s="10">
        <v>3</v>
      </c>
      <c r="J492" s="10">
        <v>2015</v>
      </c>
      <c r="K492" s="12">
        <v>42127</v>
      </c>
      <c r="L492" s="12" t="s">
        <v>91</v>
      </c>
      <c r="M492" s="10">
        <v>1</v>
      </c>
      <c r="N492" s="10" t="s">
        <v>25</v>
      </c>
      <c r="O492" s="10" t="s">
        <v>41</v>
      </c>
      <c r="P492" s="10" t="s">
        <v>47</v>
      </c>
      <c r="Q492" s="10" t="s">
        <v>22</v>
      </c>
      <c r="R492" s="10" t="s">
        <v>61</v>
      </c>
      <c r="S492" s="10" t="s">
        <v>21</v>
      </c>
      <c r="T492" s="10" t="s">
        <v>167</v>
      </c>
      <c r="U492" s="10">
        <v>1</v>
      </c>
      <c r="V492" s="10">
        <v>0</v>
      </c>
      <c r="W492" s="10">
        <v>0</v>
      </c>
      <c r="X492" s="10">
        <v>0</v>
      </c>
      <c r="Y492" s="10">
        <v>0</v>
      </c>
      <c r="Z492" s="10">
        <v>1</v>
      </c>
      <c r="AA492" s="10">
        <v>1</v>
      </c>
      <c r="AB492" s="10">
        <v>0</v>
      </c>
      <c r="AC492">
        <v>825</v>
      </c>
      <c r="AD492" s="10">
        <v>0</v>
      </c>
      <c r="AE492" s="10">
        <v>0</v>
      </c>
      <c r="AF492" s="10">
        <v>0</v>
      </c>
      <c r="AG492">
        <v>0</v>
      </c>
      <c r="AH492">
        <v>420</v>
      </c>
      <c r="AI492">
        <v>550</v>
      </c>
      <c r="AJ492">
        <v>0</v>
      </c>
      <c r="AK492" s="20" t="s">
        <v>5</v>
      </c>
      <c r="AL492" s="10" t="s">
        <v>4</v>
      </c>
      <c r="AM492" s="10">
        <v>70</v>
      </c>
      <c r="AN492" s="10" t="s">
        <v>155</v>
      </c>
      <c r="AO492" s="10" t="s">
        <v>422</v>
      </c>
      <c r="AP492" s="10" t="s">
        <v>27</v>
      </c>
      <c r="AQ492" s="10" t="s">
        <v>31</v>
      </c>
      <c r="AR492" s="9">
        <v>39114</v>
      </c>
      <c r="AS492" s="14">
        <v>1715</v>
      </c>
      <c r="AT492" s="9">
        <v>37399</v>
      </c>
      <c r="AU492" s="7">
        <v>3226.9050000000002</v>
      </c>
      <c r="AV492" s="7">
        <v>3520.2599999999998</v>
      </c>
      <c r="AW492" s="7">
        <v>10267.424999999999</v>
      </c>
      <c r="AX492" s="14">
        <v>1795</v>
      </c>
      <c r="AY492" s="14">
        <v>1110</v>
      </c>
      <c r="AZ492" s="7">
        <v>2053.4850000000001</v>
      </c>
      <c r="BA492" s="7">
        <v>2640.1949999999997</v>
      </c>
      <c r="BB492" s="7">
        <v>2933.55</v>
      </c>
      <c r="BC492" s="7">
        <v>3520.2599999999998</v>
      </c>
      <c r="BD492" s="7">
        <v>1173.42</v>
      </c>
      <c r="BE492" s="7">
        <v>24026.560000000001</v>
      </c>
      <c r="BF492" s="8">
        <v>13372.439999999999</v>
      </c>
      <c r="BG492" s="8">
        <v>8213.94</v>
      </c>
      <c r="BH492" s="7">
        <v>1067.8122000000001</v>
      </c>
      <c r="BI492" s="8">
        <v>5158.4999999999982</v>
      </c>
      <c r="BJ492" s="8">
        <v>4090.6877999999979</v>
      </c>
    </row>
    <row r="493" spans="1:62" x14ac:dyDescent="0.45">
      <c r="A493" s="13" t="s">
        <v>2660</v>
      </c>
      <c r="B493" s="10" t="s">
        <v>18</v>
      </c>
      <c r="C493" s="10" t="s">
        <v>282</v>
      </c>
      <c r="D493" s="10">
        <v>2015</v>
      </c>
      <c r="E493" s="10" t="s">
        <v>285</v>
      </c>
      <c r="F493" s="10" t="s">
        <v>284</v>
      </c>
      <c r="G493" s="10" t="s">
        <v>149</v>
      </c>
      <c r="H493" s="10">
        <v>5</v>
      </c>
      <c r="I493" s="10">
        <v>3</v>
      </c>
      <c r="J493" s="10">
        <v>2015</v>
      </c>
      <c r="K493" s="12">
        <v>42127</v>
      </c>
      <c r="L493" s="12" t="s">
        <v>91</v>
      </c>
      <c r="M493" s="10">
        <v>1</v>
      </c>
      <c r="N493" s="10" t="s">
        <v>148</v>
      </c>
      <c r="O493" s="10" t="s">
        <v>54</v>
      </c>
      <c r="P493" s="10" t="s">
        <v>23</v>
      </c>
      <c r="Q493" s="10" t="s">
        <v>22</v>
      </c>
      <c r="R493" s="10" t="s">
        <v>8</v>
      </c>
      <c r="S493" s="11" t="s">
        <v>44</v>
      </c>
      <c r="T493" s="10" t="s">
        <v>43</v>
      </c>
      <c r="U493" s="10">
        <v>1</v>
      </c>
      <c r="V493" s="10">
        <v>1</v>
      </c>
      <c r="W493" s="10">
        <v>0</v>
      </c>
      <c r="X493" s="10">
        <v>1</v>
      </c>
      <c r="Y493" s="10">
        <v>1</v>
      </c>
      <c r="Z493" s="10">
        <v>0</v>
      </c>
      <c r="AA493" s="10">
        <v>0</v>
      </c>
      <c r="AB493" s="10">
        <v>1</v>
      </c>
      <c r="AC493">
        <v>825</v>
      </c>
      <c r="AD493" s="10">
        <v>870</v>
      </c>
      <c r="AE493" s="10">
        <v>0</v>
      </c>
      <c r="AF493" s="10">
        <v>640</v>
      </c>
      <c r="AG493">
        <v>710</v>
      </c>
      <c r="AH493">
        <v>0</v>
      </c>
      <c r="AI493">
        <v>0</v>
      </c>
      <c r="AJ493">
        <v>370</v>
      </c>
      <c r="AK493" s="20" t="s">
        <v>5</v>
      </c>
      <c r="AL493" s="10" t="s">
        <v>4</v>
      </c>
      <c r="AM493" s="10">
        <v>71</v>
      </c>
      <c r="AN493" s="10" t="s">
        <v>3</v>
      </c>
      <c r="AO493" s="10" t="s">
        <v>146</v>
      </c>
      <c r="AP493" s="10" t="s">
        <v>27</v>
      </c>
      <c r="AQ493" s="10" t="s">
        <v>102</v>
      </c>
      <c r="AR493" s="9">
        <v>15260</v>
      </c>
      <c r="AS493" s="14">
        <v>2988</v>
      </c>
      <c r="AT493" s="9">
        <v>12272</v>
      </c>
      <c r="AU493" s="7">
        <v>1567.879467</v>
      </c>
      <c r="AV493" s="7">
        <v>1710.4139639999999</v>
      </c>
      <c r="AW493" s="7">
        <v>4036</v>
      </c>
      <c r="AX493" s="14">
        <v>3415</v>
      </c>
      <c r="AY493" s="14">
        <v>1649</v>
      </c>
      <c r="AZ493" s="7">
        <v>1098</v>
      </c>
      <c r="BA493" s="7">
        <v>1282.8104729999998</v>
      </c>
      <c r="BB493" s="7">
        <v>1250</v>
      </c>
      <c r="BC493" s="7">
        <v>1256</v>
      </c>
      <c r="BD493" s="7">
        <v>640</v>
      </c>
      <c r="BE493" s="7">
        <v>14298.68994</v>
      </c>
      <c r="BF493" s="8">
        <v>-2026.6899400000002</v>
      </c>
      <c r="BG493" s="8">
        <v>3606.4139639999999</v>
      </c>
      <c r="BH493" s="7">
        <v>416.59800000000001</v>
      </c>
      <c r="BI493" s="8">
        <v>-5633.1039039999996</v>
      </c>
      <c r="BJ493" s="8">
        <v>-6049.7019039999996</v>
      </c>
    </row>
    <row r="494" spans="1:62" x14ac:dyDescent="0.45">
      <c r="A494" s="13" t="s">
        <v>2518</v>
      </c>
      <c r="B494" s="10" t="s">
        <v>18</v>
      </c>
      <c r="C494" s="10" t="s">
        <v>152</v>
      </c>
      <c r="D494" s="10">
        <v>2015</v>
      </c>
      <c r="E494" s="10" t="s">
        <v>151</v>
      </c>
      <c r="F494" s="10" t="s">
        <v>150</v>
      </c>
      <c r="G494" s="10" t="s">
        <v>149</v>
      </c>
      <c r="H494" s="10">
        <v>5</v>
      </c>
      <c r="I494" s="10">
        <v>3</v>
      </c>
      <c r="J494" s="10">
        <v>2015</v>
      </c>
      <c r="K494" s="12">
        <v>42127</v>
      </c>
      <c r="L494" s="12" t="s">
        <v>91</v>
      </c>
      <c r="M494" s="10">
        <v>1</v>
      </c>
      <c r="N494" s="10" t="s">
        <v>148</v>
      </c>
      <c r="O494" s="10" t="s">
        <v>72</v>
      </c>
      <c r="P494" s="10" t="s">
        <v>47</v>
      </c>
      <c r="Q494" s="10" t="s">
        <v>46</v>
      </c>
      <c r="R494" s="10" t="s">
        <v>33</v>
      </c>
      <c r="S494" s="10" t="s">
        <v>44</v>
      </c>
      <c r="T494" s="10" t="s">
        <v>43</v>
      </c>
      <c r="U494" s="10">
        <v>1</v>
      </c>
      <c r="V494" s="10">
        <v>0</v>
      </c>
      <c r="W494" s="10">
        <v>0</v>
      </c>
      <c r="X494" s="10">
        <v>1</v>
      </c>
      <c r="Y494" s="10">
        <v>1</v>
      </c>
      <c r="Z494" s="10">
        <v>0</v>
      </c>
      <c r="AA494" s="10">
        <v>0</v>
      </c>
      <c r="AB494" s="10">
        <v>0</v>
      </c>
      <c r="AC494">
        <v>825</v>
      </c>
      <c r="AD494" s="10">
        <v>0</v>
      </c>
      <c r="AE494" s="10">
        <v>0</v>
      </c>
      <c r="AF494" s="10">
        <v>640</v>
      </c>
      <c r="AG494">
        <v>710</v>
      </c>
      <c r="AH494">
        <v>0</v>
      </c>
      <c r="AI494">
        <v>0</v>
      </c>
      <c r="AJ494">
        <v>0</v>
      </c>
      <c r="AK494" s="20" t="s">
        <v>5</v>
      </c>
      <c r="AL494" s="10" t="s">
        <v>4</v>
      </c>
      <c r="AM494" s="10">
        <v>59</v>
      </c>
      <c r="AN494" s="10" t="s">
        <v>3</v>
      </c>
      <c r="AO494" s="10" t="s">
        <v>146</v>
      </c>
      <c r="AP494" s="10" t="s">
        <v>1</v>
      </c>
      <c r="AQ494" s="10" t="s">
        <v>0</v>
      </c>
      <c r="AR494" s="9">
        <v>13564</v>
      </c>
      <c r="AS494" s="14">
        <v>1214</v>
      </c>
      <c r="AT494" s="9">
        <v>12350</v>
      </c>
      <c r="AU494" s="7">
        <v>1466.1900000000003</v>
      </c>
      <c r="AV494" s="7">
        <v>1599.4800000000002</v>
      </c>
      <c r="AW494" s="7">
        <v>4276</v>
      </c>
      <c r="AX494" s="14">
        <v>2175</v>
      </c>
      <c r="AY494" s="14">
        <v>1490</v>
      </c>
      <c r="AZ494" s="7">
        <v>1030</v>
      </c>
      <c r="BA494" s="7">
        <v>1199.6100000000001</v>
      </c>
      <c r="BB494" s="7">
        <v>1560.96</v>
      </c>
      <c r="BC494" s="7">
        <v>1244</v>
      </c>
      <c r="BD494" s="7">
        <v>647</v>
      </c>
      <c r="BE494" s="7">
        <v>13197.760000000002</v>
      </c>
      <c r="BF494" s="8">
        <v>-847.76000000000204</v>
      </c>
      <c r="BG494" s="8">
        <v>3490.4800000000005</v>
      </c>
      <c r="BH494" s="7">
        <v>370.29720000000003</v>
      </c>
      <c r="BI494" s="8">
        <v>-4338.2400000000025</v>
      </c>
      <c r="BJ494" s="8">
        <v>-4708.5372000000025</v>
      </c>
    </row>
    <row r="495" spans="1:62" x14ac:dyDescent="0.45">
      <c r="A495" s="13" t="s">
        <v>2416</v>
      </c>
      <c r="B495" s="10" t="s">
        <v>18</v>
      </c>
      <c r="C495" s="10" t="s">
        <v>17</v>
      </c>
      <c r="D495" s="10">
        <v>2013</v>
      </c>
      <c r="E495" s="10" t="s">
        <v>16</v>
      </c>
      <c r="F495" s="10" t="s">
        <v>15</v>
      </c>
      <c r="G495" s="10" t="s">
        <v>14</v>
      </c>
      <c r="H495" s="10">
        <v>5</v>
      </c>
      <c r="I495" s="10">
        <v>3</v>
      </c>
      <c r="J495" s="10">
        <v>2015</v>
      </c>
      <c r="K495" s="12">
        <v>42127</v>
      </c>
      <c r="L495" s="12" t="s">
        <v>91</v>
      </c>
      <c r="M495" s="10">
        <v>1</v>
      </c>
      <c r="N495" s="10" t="s">
        <v>12</v>
      </c>
      <c r="O495" s="10" t="s">
        <v>24</v>
      </c>
      <c r="P495" s="10" t="s">
        <v>47</v>
      </c>
      <c r="Q495" s="10" t="s">
        <v>46</v>
      </c>
      <c r="R495" s="10" t="s">
        <v>49</v>
      </c>
      <c r="S495" s="10" t="s">
        <v>44</v>
      </c>
      <c r="T495" s="10" t="s">
        <v>43</v>
      </c>
      <c r="U495" s="10">
        <v>0</v>
      </c>
      <c r="V495" s="10">
        <v>1</v>
      </c>
      <c r="W495" s="10">
        <v>0</v>
      </c>
      <c r="X495" s="10">
        <v>1</v>
      </c>
      <c r="Y495" s="10">
        <v>0</v>
      </c>
      <c r="Z495" s="10">
        <v>0</v>
      </c>
      <c r="AA495" s="10">
        <v>0</v>
      </c>
      <c r="AB495" s="10">
        <v>0</v>
      </c>
      <c r="AC495">
        <v>0</v>
      </c>
      <c r="AD495" s="10">
        <v>870</v>
      </c>
      <c r="AE495" s="10">
        <v>0</v>
      </c>
      <c r="AF495" s="10">
        <v>640</v>
      </c>
      <c r="AG495">
        <v>0</v>
      </c>
      <c r="AH495">
        <v>0</v>
      </c>
      <c r="AI495">
        <v>0</v>
      </c>
      <c r="AJ495">
        <v>0</v>
      </c>
      <c r="AK495" s="20" t="s">
        <v>5</v>
      </c>
      <c r="AL495" s="10" t="s">
        <v>4</v>
      </c>
      <c r="AM495" s="10">
        <v>27</v>
      </c>
      <c r="AN495" s="10" t="s">
        <v>3</v>
      </c>
      <c r="AO495" s="10" t="s">
        <v>2</v>
      </c>
      <c r="AP495" s="10" t="s">
        <v>27</v>
      </c>
      <c r="AQ495" s="10" t="s">
        <v>0</v>
      </c>
      <c r="AR495" s="9">
        <v>21622</v>
      </c>
      <c r="AS495" s="14">
        <v>2506</v>
      </c>
      <c r="AT495" s="9">
        <v>19116</v>
      </c>
      <c r="AU495" s="7">
        <v>1699.83</v>
      </c>
      <c r="AV495" s="7">
        <v>1854.36</v>
      </c>
      <c r="AW495" s="7">
        <v>4430</v>
      </c>
      <c r="AX495" s="14">
        <v>1510</v>
      </c>
      <c r="AY495" s="14">
        <v>1270</v>
      </c>
      <c r="AZ495" s="7">
        <v>289</v>
      </c>
      <c r="BA495" s="7">
        <v>1390.77</v>
      </c>
      <c r="BB495" s="7">
        <v>1560.96</v>
      </c>
      <c r="BC495" s="7">
        <v>1484</v>
      </c>
      <c r="BD495" s="7">
        <v>618.12</v>
      </c>
      <c r="BE495" s="7">
        <v>12150.560000000001</v>
      </c>
      <c r="BF495" s="8">
        <v>6965.4399999999987</v>
      </c>
      <c r="BG495" s="8">
        <v>3956.4799999999996</v>
      </c>
      <c r="BH495" s="7">
        <v>590.28060000000005</v>
      </c>
      <c r="BI495" s="8">
        <v>3008.9599999999991</v>
      </c>
      <c r="BJ495" s="8">
        <v>2418.6793999999991</v>
      </c>
    </row>
    <row r="496" spans="1:62" x14ac:dyDescent="0.45">
      <c r="A496" s="13" t="s">
        <v>2414</v>
      </c>
      <c r="B496" s="10" t="s">
        <v>18</v>
      </c>
      <c r="C496" s="10" t="s">
        <v>17</v>
      </c>
      <c r="D496" s="10">
        <v>2013</v>
      </c>
      <c r="E496" s="10" t="s">
        <v>16</v>
      </c>
      <c r="F496" s="10" t="s">
        <v>15</v>
      </c>
      <c r="G496" s="10" t="s">
        <v>14</v>
      </c>
      <c r="H496" s="10">
        <v>5</v>
      </c>
      <c r="I496" s="10">
        <v>3</v>
      </c>
      <c r="J496" s="10">
        <v>2015</v>
      </c>
      <c r="K496" s="12">
        <v>42127</v>
      </c>
      <c r="L496" s="12" t="s">
        <v>91</v>
      </c>
      <c r="M496" s="10">
        <v>1</v>
      </c>
      <c r="N496" s="10" t="s">
        <v>12</v>
      </c>
      <c r="O496" s="10" t="s">
        <v>41</v>
      </c>
      <c r="P496" s="10" t="s">
        <v>47</v>
      </c>
      <c r="Q496" s="10" t="s">
        <v>46</v>
      </c>
      <c r="R496" s="10" t="s">
        <v>49</v>
      </c>
      <c r="S496" s="10" t="s">
        <v>44</v>
      </c>
      <c r="T496" s="10" t="s">
        <v>43</v>
      </c>
      <c r="U496" s="10">
        <v>0</v>
      </c>
      <c r="V496" s="10">
        <v>1</v>
      </c>
      <c r="W496" s="10">
        <v>0</v>
      </c>
      <c r="X496" s="10">
        <v>1</v>
      </c>
      <c r="Y496" s="10">
        <v>0</v>
      </c>
      <c r="Z496" s="10">
        <v>0</v>
      </c>
      <c r="AA496" s="10">
        <v>0</v>
      </c>
      <c r="AB496" s="10">
        <v>0</v>
      </c>
      <c r="AC496">
        <v>0</v>
      </c>
      <c r="AD496" s="10">
        <v>870</v>
      </c>
      <c r="AE496" s="10">
        <v>0</v>
      </c>
      <c r="AF496" s="10">
        <v>640</v>
      </c>
      <c r="AG496">
        <v>0</v>
      </c>
      <c r="AH496">
        <v>0</v>
      </c>
      <c r="AI496">
        <v>0</v>
      </c>
      <c r="AJ496">
        <v>0</v>
      </c>
      <c r="AK496" s="20" t="s">
        <v>5</v>
      </c>
      <c r="AL496" s="10" t="s">
        <v>4</v>
      </c>
      <c r="AM496" s="10">
        <v>27</v>
      </c>
      <c r="AN496" s="10" t="s">
        <v>3</v>
      </c>
      <c r="AO496" s="10" t="s">
        <v>2</v>
      </c>
      <c r="AP496" s="10" t="s">
        <v>27</v>
      </c>
      <c r="AQ496" s="10" t="s">
        <v>0</v>
      </c>
      <c r="AR496" s="9">
        <v>21622</v>
      </c>
      <c r="AS496" s="14">
        <v>2506</v>
      </c>
      <c r="AT496" s="9">
        <v>19116</v>
      </c>
      <c r="AU496" s="7">
        <v>1699.83</v>
      </c>
      <c r="AV496" s="7">
        <v>1854.36</v>
      </c>
      <c r="AW496" s="7">
        <v>4430</v>
      </c>
      <c r="AX496" s="14">
        <v>1510</v>
      </c>
      <c r="AY496" s="14">
        <v>1795</v>
      </c>
      <c r="AZ496" s="7">
        <v>289</v>
      </c>
      <c r="BA496" s="7">
        <v>1390.77</v>
      </c>
      <c r="BB496" s="7">
        <v>1560.96</v>
      </c>
      <c r="BC496" s="7">
        <v>1484</v>
      </c>
      <c r="BD496" s="7">
        <v>618.12</v>
      </c>
      <c r="BE496" s="7">
        <v>12675.560000000001</v>
      </c>
      <c r="BF496" s="8">
        <v>6440.4399999999987</v>
      </c>
      <c r="BG496" s="8">
        <v>3956.4799999999996</v>
      </c>
      <c r="BH496" s="7">
        <v>590.28060000000005</v>
      </c>
      <c r="BI496" s="8">
        <v>2483.9599999999991</v>
      </c>
      <c r="BJ496" s="8">
        <v>1893.6793999999991</v>
      </c>
    </row>
    <row r="497" spans="1:62" x14ac:dyDescent="0.45">
      <c r="A497" s="13" t="s">
        <v>2412</v>
      </c>
      <c r="B497" s="10" t="s">
        <v>18</v>
      </c>
      <c r="C497" s="10" t="s">
        <v>17</v>
      </c>
      <c r="D497" s="10">
        <v>2013</v>
      </c>
      <c r="E497" s="10" t="s">
        <v>16</v>
      </c>
      <c r="F497" s="10" t="s">
        <v>15</v>
      </c>
      <c r="G497" s="10" t="s">
        <v>14</v>
      </c>
      <c r="H497" s="10">
        <v>5</v>
      </c>
      <c r="I497" s="10">
        <v>3</v>
      </c>
      <c r="J497" s="10">
        <v>2015</v>
      </c>
      <c r="K497" s="12">
        <v>42127</v>
      </c>
      <c r="L497" s="12" t="s">
        <v>91</v>
      </c>
      <c r="M497" s="10">
        <v>1</v>
      </c>
      <c r="N497" s="10" t="s">
        <v>12</v>
      </c>
      <c r="O497" s="10" t="s">
        <v>24</v>
      </c>
      <c r="P497" s="10" t="s">
        <v>47</v>
      </c>
      <c r="Q497" s="10" t="s">
        <v>46</v>
      </c>
      <c r="R497" s="10" t="s">
        <v>49</v>
      </c>
      <c r="S497" s="10" t="s">
        <v>44</v>
      </c>
      <c r="T497" s="10" t="s">
        <v>43</v>
      </c>
      <c r="U497" s="10">
        <v>0</v>
      </c>
      <c r="V497" s="10">
        <v>1</v>
      </c>
      <c r="W497" s="10">
        <v>0</v>
      </c>
      <c r="X497" s="10">
        <v>1</v>
      </c>
      <c r="Y497" s="10">
        <v>0</v>
      </c>
      <c r="Z497" s="10">
        <v>0</v>
      </c>
      <c r="AA497" s="10">
        <v>0</v>
      </c>
      <c r="AB497" s="10">
        <v>0</v>
      </c>
      <c r="AC497">
        <v>0</v>
      </c>
      <c r="AD497" s="10">
        <v>870</v>
      </c>
      <c r="AE497" s="10">
        <v>0</v>
      </c>
      <c r="AF497" s="10">
        <v>640</v>
      </c>
      <c r="AG497">
        <v>0</v>
      </c>
      <c r="AH497">
        <v>0</v>
      </c>
      <c r="AI497">
        <v>0</v>
      </c>
      <c r="AJ497">
        <v>0</v>
      </c>
      <c r="AK497" s="20" t="s">
        <v>5</v>
      </c>
      <c r="AL497" s="10" t="s">
        <v>4</v>
      </c>
      <c r="AM497" s="10">
        <v>27</v>
      </c>
      <c r="AN497" s="10" t="s">
        <v>3</v>
      </c>
      <c r="AO497" s="10" t="s">
        <v>2</v>
      </c>
      <c r="AP497" s="10" t="s">
        <v>27</v>
      </c>
      <c r="AQ497" s="10" t="s">
        <v>0</v>
      </c>
      <c r="AR497" s="9">
        <v>21622</v>
      </c>
      <c r="AS497" s="14">
        <v>2506</v>
      </c>
      <c r="AT497" s="9">
        <v>19116</v>
      </c>
      <c r="AU497" s="7">
        <v>1699.83</v>
      </c>
      <c r="AV497" s="7">
        <v>1854.36</v>
      </c>
      <c r="AW497" s="7">
        <v>4430</v>
      </c>
      <c r="AX497" s="14">
        <v>1510</v>
      </c>
      <c r="AY497" s="14">
        <v>1795</v>
      </c>
      <c r="AZ497" s="7">
        <v>289</v>
      </c>
      <c r="BA497" s="7">
        <v>1390.77</v>
      </c>
      <c r="BB497" s="7">
        <v>1560.96</v>
      </c>
      <c r="BC497" s="7">
        <v>1484</v>
      </c>
      <c r="BD497" s="7">
        <v>618.12</v>
      </c>
      <c r="BE497" s="7">
        <v>12675.560000000001</v>
      </c>
      <c r="BF497" s="8">
        <v>6440.4399999999987</v>
      </c>
      <c r="BG497" s="8">
        <v>3956.4799999999996</v>
      </c>
      <c r="BH497" s="7">
        <v>590.28060000000005</v>
      </c>
      <c r="BI497" s="8">
        <v>2483.9599999999991</v>
      </c>
      <c r="BJ497" s="8">
        <v>1893.6793999999991</v>
      </c>
    </row>
    <row r="498" spans="1:62" x14ac:dyDescent="0.45">
      <c r="A498" s="13" t="s">
        <v>2410</v>
      </c>
      <c r="B498" s="10" t="s">
        <v>18</v>
      </c>
      <c r="C498" s="10" t="s">
        <v>17</v>
      </c>
      <c r="D498" s="10">
        <v>2013</v>
      </c>
      <c r="E498" s="10" t="s">
        <v>16</v>
      </c>
      <c r="F498" s="10" t="s">
        <v>15</v>
      </c>
      <c r="G498" s="10" t="s">
        <v>14</v>
      </c>
      <c r="H498" s="10">
        <v>5</v>
      </c>
      <c r="I498" s="10">
        <v>3</v>
      </c>
      <c r="J498" s="10">
        <v>2015</v>
      </c>
      <c r="K498" s="12">
        <v>42127</v>
      </c>
      <c r="L498" s="12" t="s">
        <v>91</v>
      </c>
      <c r="M498" s="10">
        <v>1</v>
      </c>
      <c r="N498" s="10" t="s">
        <v>12</v>
      </c>
      <c r="O498" s="10" t="s">
        <v>41</v>
      </c>
      <c r="P498" s="10" t="s">
        <v>47</v>
      </c>
      <c r="Q498" s="10" t="s">
        <v>46</v>
      </c>
      <c r="R498" s="10" t="s">
        <v>49</v>
      </c>
      <c r="S498" s="10" t="s">
        <v>44</v>
      </c>
      <c r="T498" s="10" t="s">
        <v>43</v>
      </c>
      <c r="U498" s="10">
        <v>0</v>
      </c>
      <c r="V498" s="10">
        <v>1</v>
      </c>
      <c r="W498" s="10">
        <v>0</v>
      </c>
      <c r="X498" s="10">
        <v>1</v>
      </c>
      <c r="Y498" s="10">
        <v>0</v>
      </c>
      <c r="Z498" s="10">
        <v>0</v>
      </c>
      <c r="AA498" s="10">
        <v>0</v>
      </c>
      <c r="AB498" s="10">
        <v>0</v>
      </c>
      <c r="AC498">
        <v>0</v>
      </c>
      <c r="AD498" s="10">
        <v>870</v>
      </c>
      <c r="AE498" s="10">
        <v>0</v>
      </c>
      <c r="AF498" s="10">
        <v>640</v>
      </c>
      <c r="AG498">
        <v>0</v>
      </c>
      <c r="AH498">
        <v>0</v>
      </c>
      <c r="AI498">
        <v>0</v>
      </c>
      <c r="AJ498">
        <v>0</v>
      </c>
      <c r="AK498" s="20" t="s">
        <v>5</v>
      </c>
      <c r="AL498" s="10" t="s">
        <v>4</v>
      </c>
      <c r="AM498" s="10">
        <v>27</v>
      </c>
      <c r="AN498" s="10" t="s">
        <v>3</v>
      </c>
      <c r="AO498" s="10" t="s">
        <v>2</v>
      </c>
      <c r="AP498" s="10" t="s">
        <v>27</v>
      </c>
      <c r="AQ498" s="10" t="s">
        <v>0</v>
      </c>
      <c r="AR498" s="9">
        <v>21622</v>
      </c>
      <c r="AS498" s="14">
        <v>2506</v>
      </c>
      <c r="AT498" s="9">
        <v>19116</v>
      </c>
      <c r="AU498" s="7">
        <v>1699.83</v>
      </c>
      <c r="AV498" s="7">
        <v>1854.36</v>
      </c>
      <c r="AW498" s="7">
        <v>4430</v>
      </c>
      <c r="AX498" s="14">
        <v>1510</v>
      </c>
      <c r="AY498" s="14">
        <v>1795</v>
      </c>
      <c r="AZ498" s="7">
        <v>289</v>
      </c>
      <c r="BA498" s="7">
        <v>1390.77</v>
      </c>
      <c r="BB498" s="7">
        <v>1560.96</v>
      </c>
      <c r="BC498" s="7">
        <v>1484</v>
      </c>
      <c r="BD498" s="7">
        <v>618.12</v>
      </c>
      <c r="BE498" s="7">
        <v>12675.560000000001</v>
      </c>
      <c r="BF498" s="8">
        <v>6440.4399999999987</v>
      </c>
      <c r="BG498" s="8">
        <v>3956.4799999999996</v>
      </c>
      <c r="BH498" s="7">
        <v>590.28060000000005</v>
      </c>
      <c r="BI498" s="8">
        <v>2483.9599999999991</v>
      </c>
      <c r="BJ498" s="8">
        <v>1893.6793999999991</v>
      </c>
    </row>
    <row r="499" spans="1:62" x14ac:dyDescent="0.45">
      <c r="A499" s="13" t="s">
        <v>2407</v>
      </c>
      <c r="B499" s="10" t="s">
        <v>18</v>
      </c>
      <c r="C499" s="10" t="s">
        <v>17</v>
      </c>
      <c r="D499" s="10">
        <v>2013</v>
      </c>
      <c r="E499" s="10" t="s">
        <v>16</v>
      </c>
      <c r="F499" s="10" t="s">
        <v>15</v>
      </c>
      <c r="G499" s="10" t="s">
        <v>14</v>
      </c>
      <c r="H499" s="10">
        <v>5</v>
      </c>
      <c r="I499" s="10">
        <v>3</v>
      </c>
      <c r="J499" s="10">
        <v>2015</v>
      </c>
      <c r="K499" s="12">
        <v>42127</v>
      </c>
      <c r="L499" s="12" t="s">
        <v>91</v>
      </c>
      <c r="M499" s="10">
        <v>1</v>
      </c>
      <c r="N499" s="10" t="s">
        <v>12</v>
      </c>
      <c r="O499" s="10" t="s">
        <v>41</v>
      </c>
      <c r="P499" s="10" t="s">
        <v>47</v>
      </c>
      <c r="Q499" s="10" t="s">
        <v>46</v>
      </c>
      <c r="R499" s="10" t="s">
        <v>49</v>
      </c>
      <c r="S499" s="10" t="s">
        <v>44</v>
      </c>
      <c r="T499" s="10" t="s">
        <v>43</v>
      </c>
      <c r="U499" s="10">
        <v>0</v>
      </c>
      <c r="V499" s="10">
        <v>1</v>
      </c>
      <c r="W499" s="10">
        <v>0</v>
      </c>
      <c r="X499" s="10">
        <v>1</v>
      </c>
      <c r="Y499" s="10">
        <v>0</v>
      </c>
      <c r="Z499" s="10">
        <v>0</v>
      </c>
      <c r="AA499" s="10">
        <v>0</v>
      </c>
      <c r="AB499" s="10">
        <v>0</v>
      </c>
      <c r="AC499">
        <v>0</v>
      </c>
      <c r="AD499" s="10">
        <v>870</v>
      </c>
      <c r="AE499" s="10">
        <v>0</v>
      </c>
      <c r="AF499" s="10">
        <v>640</v>
      </c>
      <c r="AG499">
        <v>0</v>
      </c>
      <c r="AH499">
        <v>0</v>
      </c>
      <c r="AI499">
        <v>0</v>
      </c>
      <c r="AJ499">
        <v>0</v>
      </c>
      <c r="AK499" s="20" t="s">
        <v>5</v>
      </c>
      <c r="AL499" s="10" t="s">
        <v>4</v>
      </c>
      <c r="AM499" s="10">
        <v>27</v>
      </c>
      <c r="AN499" s="10" t="s">
        <v>3</v>
      </c>
      <c r="AO499" s="10" t="s">
        <v>2</v>
      </c>
      <c r="AP499" s="10" t="s">
        <v>27</v>
      </c>
      <c r="AQ499" s="10" t="s">
        <v>0</v>
      </c>
      <c r="AR499" s="9">
        <v>21622</v>
      </c>
      <c r="AS499" s="14">
        <v>2506</v>
      </c>
      <c r="AT499" s="9">
        <v>19116</v>
      </c>
      <c r="AU499" s="7">
        <v>1699.83</v>
      </c>
      <c r="AV499" s="7">
        <v>1854.36</v>
      </c>
      <c r="AW499" s="7">
        <v>4430</v>
      </c>
      <c r="AX499" s="14">
        <v>1510</v>
      </c>
      <c r="AY499" s="14">
        <v>1795</v>
      </c>
      <c r="AZ499" s="7">
        <v>289</v>
      </c>
      <c r="BA499" s="7">
        <v>1390.77</v>
      </c>
      <c r="BB499" s="7">
        <v>1560.96</v>
      </c>
      <c r="BC499" s="7">
        <v>1484</v>
      </c>
      <c r="BD499" s="7">
        <v>618.12</v>
      </c>
      <c r="BE499" s="7">
        <v>12675.560000000001</v>
      </c>
      <c r="BF499" s="8">
        <v>6440.4399999999987</v>
      </c>
      <c r="BG499" s="8">
        <v>3956.4799999999996</v>
      </c>
      <c r="BH499" s="7">
        <v>590.28060000000005</v>
      </c>
      <c r="BI499" s="8">
        <v>2483.9599999999991</v>
      </c>
      <c r="BJ499" s="8">
        <v>1893.6793999999991</v>
      </c>
    </row>
    <row r="500" spans="1:62" x14ac:dyDescent="0.45">
      <c r="A500" s="13" t="s">
        <v>2349</v>
      </c>
      <c r="B500" s="10" t="s">
        <v>1157</v>
      </c>
      <c r="C500" s="10" t="s">
        <v>1522</v>
      </c>
      <c r="D500" s="10">
        <v>2014</v>
      </c>
      <c r="E500" s="10" t="s">
        <v>1528</v>
      </c>
      <c r="F500" s="10" t="s">
        <v>1159</v>
      </c>
      <c r="G500" s="10" t="s">
        <v>835</v>
      </c>
      <c r="H500" s="10">
        <v>5</v>
      </c>
      <c r="I500" s="10">
        <v>3</v>
      </c>
      <c r="J500" s="10">
        <v>2015</v>
      </c>
      <c r="K500" s="12">
        <v>42127</v>
      </c>
      <c r="L500" s="12" t="s">
        <v>91</v>
      </c>
      <c r="M500" s="10">
        <v>1</v>
      </c>
      <c r="N500" s="10" t="s">
        <v>12</v>
      </c>
      <c r="O500" s="10" t="s">
        <v>24</v>
      </c>
      <c r="P500" s="10" t="s">
        <v>10</v>
      </c>
      <c r="Q500" s="10" t="s">
        <v>147</v>
      </c>
      <c r="R500" s="10" t="s">
        <v>29</v>
      </c>
      <c r="S500" s="10" t="s">
        <v>60</v>
      </c>
      <c r="T500" s="10" t="s">
        <v>43</v>
      </c>
      <c r="U500" s="10">
        <v>1</v>
      </c>
      <c r="V500" s="10">
        <v>0</v>
      </c>
      <c r="W500" s="10">
        <v>1</v>
      </c>
      <c r="X500" s="10">
        <v>1</v>
      </c>
      <c r="Y500" s="10">
        <v>1</v>
      </c>
      <c r="Z500" s="10">
        <v>0</v>
      </c>
      <c r="AA500" s="10">
        <v>1</v>
      </c>
      <c r="AB500" s="10">
        <v>0</v>
      </c>
      <c r="AC500">
        <v>825</v>
      </c>
      <c r="AD500" s="10">
        <v>0</v>
      </c>
      <c r="AE500" s="10">
        <v>425</v>
      </c>
      <c r="AF500" s="10">
        <v>640</v>
      </c>
      <c r="AG500">
        <v>710</v>
      </c>
      <c r="AH500">
        <v>0</v>
      </c>
      <c r="AI500">
        <v>550</v>
      </c>
      <c r="AJ500">
        <v>0</v>
      </c>
      <c r="AK500" s="15" t="s">
        <v>5</v>
      </c>
      <c r="AL500" s="11" t="s">
        <v>562</v>
      </c>
      <c r="AM500" s="10">
        <v>248</v>
      </c>
      <c r="AN500" s="10" t="s">
        <v>502</v>
      </c>
      <c r="AO500" s="10" t="s">
        <v>501</v>
      </c>
      <c r="AP500" s="10" t="s">
        <v>1</v>
      </c>
      <c r="AQ500" s="10" t="s">
        <v>0</v>
      </c>
      <c r="AR500" s="9">
        <v>68668</v>
      </c>
      <c r="AS500" s="14">
        <v>2518</v>
      </c>
      <c r="AT500" s="9">
        <v>66150</v>
      </c>
      <c r="AU500" s="7">
        <v>4909.7620000000006</v>
      </c>
      <c r="AV500" s="7">
        <v>5356.1040000000003</v>
      </c>
      <c r="AW500" s="7">
        <v>15621.970000000001</v>
      </c>
      <c r="AX500" s="14">
        <v>3150</v>
      </c>
      <c r="AY500" s="14">
        <v>1490</v>
      </c>
      <c r="AZ500" s="7">
        <v>3124.3940000000007</v>
      </c>
      <c r="BA500" s="7">
        <v>4017.0780000000004</v>
      </c>
      <c r="BB500" s="7">
        <v>4463.420000000001</v>
      </c>
      <c r="BC500" s="7">
        <v>5356.1040000000003</v>
      </c>
      <c r="BD500" s="7">
        <v>1785.3680000000002</v>
      </c>
      <c r="BE500" s="7">
        <v>36776.624000000011</v>
      </c>
      <c r="BF500" s="8">
        <v>29373.375999999989</v>
      </c>
      <c r="BG500" s="8">
        <v>12497.576000000001</v>
      </c>
      <c r="BH500" s="7">
        <v>5308.0364000000009</v>
      </c>
      <c r="BI500" s="8">
        <v>16875.799999999988</v>
      </c>
      <c r="BJ500" s="8">
        <v>11567.763599999987</v>
      </c>
    </row>
    <row r="501" spans="1:62" x14ac:dyDescent="0.45">
      <c r="A501" s="13" t="s">
        <v>1920</v>
      </c>
      <c r="B501" s="10" t="s">
        <v>796</v>
      </c>
      <c r="C501" s="10" t="s">
        <v>1042</v>
      </c>
      <c r="D501" s="10">
        <v>2015</v>
      </c>
      <c r="E501" s="10" t="s">
        <v>1041</v>
      </c>
      <c r="F501" s="10" t="s">
        <v>280</v>
      </c>
      <c r="G501" s="10" t="s">
        <v>149</v>
      </c>
      <c r="H501" s="10">
        <v>5</v>
      </c>
      <c r="I501" s="10">
        <v>3</v>
      </c>
      <c r="J501" s="10">
        <v>2015</v>
      </c>
      <c r="K501" s="12">
        <v>42127</v>
      </c>
      <c r="L501" s="12" t="s">
        <v>91</v>
      </c>
      <c r="M501" s="10">
        <v>1</v>
      </c>
      <c r="N501" s="10" t="s">
        <v>163</v>
      </c>
      <c r="O501" s="10" t="s">
        <v>72</v>
      </c>
      <c r="P501" s="10" t="s">
        <v>71</v>
      </c>
      <c r="Q501" s="10" t="s">
        <v>9</v>
      </c>
      <c r="R501" s="10" t="s">
        <v>53</v>
      </c>
      <c r="S501" s="11" t="s">
        <v>44</v>
      </c>
      <c r="T501" s="10" t="s">
        <v>43</v>
      </c>
      <c r="U501" s="10">
        <v>0</v>
      </c>
      <c r="V501" s="10">
        <v>0</v>
      </c>
      <c r="W501" s="10">
        <v>1</v>
      </c>
      <c r="X501" s="10">
        <v>1</v>
      </c>
      <c r="Y501" s="10">
        <v>1</v>
      </c>
      <c r="Z501" s="10">
        <v>0</v>
      </c>
      <c r="AA501" s="10">
        <v>0</v>
      </c>
      <c r="AB501" s="10">
        <v>1</v>
      </c>
      <c r="AC501">
        <v>0</v>
      </c>
      <c r="AD501" s="10">
        <v>0</v>
      </c>
      <c r="AE501" s="10">
        <v>425</v>
      </c>
      <c r="AF501" s="10">
        <v>640</v>
      </c>
      <c r="AG501">
        <v>710</v>
      </c>
      <c r="AH501">
        <v>0</v>
      </c>
      <c r="AI501">
        <v>0</v>
      </c>
      <c r="AJ501">
        <v>370</v>
      </c>
      <c r="AK501" s="20" t="s">
        <v>659</v>
      </c>
      <c r="AL501" s="18" t="s">
        <v>670</v>
      </c>
      <c r="AM501" s="10">
        <v>41</v>
      </c>
      <c r="AN501" s="10" t="s">
        <v>3</v>
      </c>
      <c r="AO501" s="10" t="s">
        <v>146</v>
      </c>
      <c r="AP501" s="10" t="s">
        <v>39</v>
      </c>
      <c r="AQ501" s="10" t="s">
        <v>19</v>
      </c>
      <c r="AR501" s="9">
        <v>14932</v>
      </c>
      <c r="AS501" s="14">
        <v>1156</v>
      </c>
      <c r="AT501" s="9">
        <v>13776</v>
      </c>
      <c r="AU501" s="7">
        <v>1478.268</v>
      </c>
      <c r="AV501" s="7">
        <v>1612.6560000000002</v>
      </c>
      <c r="AW501" s="7">
        <v>4703.58</v>
      </c>
      <c r="AX501" s="14">
        <v>2145</v>
      </c>
      <c r="AY501" s="14">
        <v>1567</v>
      </c>
      <c r="AZ501" s="7">
        <v>940.71600000000012</v>
      </c>
      <c r="BA501" s="7">
        <v>1209.492</v>
      </c>
      <c r="BB501" s="7">
        <v>1343.88</v>
      </c>
      <c r="BC501" s="7">
        <v>1612.6560000000002</v>
      </c>
      <c r="BD501" s="7">
        <v>537.55200000000002</v>
      </c>
      <c r="BE501" s="7">
        <v>13387.936000000002</v>
      </c>
      <c r="BF501" s="8">
        <v>388.06399999999849</v>
      </c>
      <c r="BG501" s="8">
        <v>3762.8640000000005</v>
      </c>
      <c r="BH501" s="7">
        <v>933.25</v>
      </c>
      <c r="BI501" s="8">
        <v>-3374.800000000002</v>
      </c>
      <c r="BJ501" s="8">
        <v>-4308.050000000002</v>
      </c>
    </row>
    <row r="502" spans="1:62" x14ac:dyDescent="0.45">
      <c r="A502" s="13" t="s">
        <v>1820</v>
      </c>
      <c r="B502" s="10" t="s">
        <v>796</v>
      </c>
      <c r="C502" s="10" t="s">
        <v>948</v>
      </c>
      <c r="D502" s="10">
        <v>2015</v>
      </c>
      <c r="E502" s="10" t="s">
        <v>947</v>
      </c>
      <c r="F502" s="10" t="s">
        <v>793</v>
      </c>
      <c r="G502" s="10" t="s">
        <v>792</v>
      </c>
      <c r="H502" s="10">
        <v>5</v>
      </c>
      <c r="I502" s="10">
        <v>3</v>
      </c>
      <c r="J502" s="10">
        <v>2015</v>
      </c>
      <c r="K502" s="12">
        <v>42127</v>
      </c>
      <c r="L502" s="12" t="s">
        <v>91</v>
      </c>
      <c r="M502" s="10">
        <v>1</v>
      </c>
      <c r="N502" s="10" t="s">
        <v>25</v>
      </c>
      <c r="O502" s="10" t="s">
        <v>131</v>
      </c>
      <c r="P502" s="10" t="s">
        <v>23</v>
      </c>
      <c r="Q502" s="10" t="s">
        <v>46</v>
      </c>
      <c r="R502" s="10" t="s">
        <v>49</v>
      </c>
      <c r="S502" s="10" t="s">
        <v>21</v>
      </c>
      <c r="T502" s="10" t="s">
        <v>43</v>
      </c>
      <c r="U502" s="10">
        <v>0</v>
      </c>
      <c r="V502" s="10">
        <v>0</v>
      </c>
      <c r="W502" s="10">
        <v>1</v>
      </c>
      <c r="X502" s="10">
        <v>0</v>
      </c>
      <c r="Y502" s="10">
        <v>0</v>
      </c>
      <c r="Z502" s="10">
        <v>0</v>
      </c>
      <c r="AA502" s="10">
        <v>1</v>
      </c>
      <c r="AB502" s="10">
        <v>1</v>
      </c>
      <c r="AC502">
        <v>0</v>
      </c>
      <c r="AD502" s="10">
        <v>0</v>
      </c>
      <c r="AE502" s="10">
        <v>425</v>
      </c>
      <c r="AF502" s="10">
        <v>0</v>
      </c>
      <c r="AG502">
        <v>0</v>
      </c>
      <c r="AH502">
        <v>0</v>
      </c>
      <c r="AI502">
        <v>550</v>
      </c>
      <c r="AJ502">
        <v>370</v>
      </c>
      <c r="AK502" s="19" t="s">
        <v>659</v>
      </c>
      <c r="AL502" s="18" t="s">
        <v>724</v>
      </c>
      <c r="AM502" s="10">
        <v>83</v>
      </c>
      <c r="AN502" s="10" t="s">
        <v>3</v>
      </c>
      <c r="AO502" s="10" t="s">
        <v>146</v>
      </c>
      <c r="AP502" s="10" t="s">
        <v>1</v>
      </c>
      <c r="AQ502" s="10" t="s">
        <v>0</v>
      </c>
      <c r="AR502" s="9">
        <v>21524</v>
      </c>
      <c r="AS502" s="14">
        <v>1446</v>
      </c>
      <c r="AT502" s="9">
        <v>20078</v>
      </c>
      <c r="AU502" s="7">
        <v>1657.348</v>
      </c>
      <c r="AV502" s="7">
        <v>1808.0159999999998</v>
      </c>
      <c r="AW502" s="7">
        <v>5273.3799999999992</v>
      </c>
      <c r="AX502" s="14">
        <v>1345</v>
      </c>
      <c r="AY502" s="14">
        <v>1649</v>
      </c>
      <c r="AZ502" s="7">
        <v>1054.6760000000002</v>
      </c>
      <c r="BA502" s="7">
        <v>1356.0119999999999</v>
      </c>
      <c r="BB502" s="7">
        <v>1506.68</v>
      </c>
      <c r="BC502" s="7">
        <v>1808.0159999999998</v>
      </c>
      <c r="BD502" s="7">
        <v>602.67200000000003</v>
      </c>
      <c r="BE502" s="7">
        <v>13842.096</v>
      </c>
      <c r="BF502" s="8">
        <v>6235.9040000000005</v>
      </c>
      <c r="BG502" s="8">
        <v>4218.7039999999997</v>
      </c>
      <c r="BH502" s="7">
        <v>2531.2224000000001</v>
      </c>
      <c r="BI502" s="8">
        <v>2017.2000000000007</v>
      </c>
      <c r="BJ502" s="8">
        <v>-514.02239999999938</v>
      </c>
    </row>
    <row r="503" spans="1:62" x14ac:dyDescent="0.45">
      <c r="A503" s="13" t="s">
        <v>1760</v>
      </c>
      <c r="B503" s="10" t="s">
        <v>796</v>
      </c>
      <c r="C503" s="10" t="s">
        <v>875</v>
      </c>
      <c r="D503" s="10">
        <v>2015</v>
      </c>
      <c r="E503" s="10" t="s">
        <v>878</v>
      </c>
      <c r="F503" s="10" t="s">
        <v>157</v>
      </c>
      <c r="G503" s="10" t="s">
        <v>149</v>
      </c>
      <c r="H503" s="10">
        <v>5</v>
      </c>
      <c r="I503" s="10">
        <v>3</v>
      </c>
      <c r="J503" s="10">
        <v>2015</v>
      </c>
      <c r="K503" s="12">
        <v>42127</v>
      </c>
      <c r="L503" s="12" t="s">
        <v>91</v>
      </c>
      <c r="M503" s="10">
        <v>1</v>
      </c>
      <c r="N503" s="10" t="s">
        <v>163</v>
      </c>
      <c r="O503" s="10" t="s">
        <v>160</v>
      </c>
      <c r="P503" s="10" t="s">
        <v>62</v>
      </c>
      <c r="Q503" s="10" t="s">
        <v>22</v>
      </c>
      <c r="R503" s="10" t="s">
        <v>8</v>
      </c>
      <c r="S503" s="10" t="s">
        <v>7</v>
      </c>
      <c r="T503" s="10" t="s">
        <v>43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1</v>
      </c>
      <c r="AB503" s="10">
        <v>1</v>
      </c>
      <c r="AC503">
        <v>0</v>
      </c>
      <c r="AD503" s="10">
        <v>0</v>
      </c>
      <c r="AE503" s="10">
        <v>0</v>
      </c>
      <c r="AF503" s="10">
        <v>0</v>
      </c>
      <c r="AG503">
        <v>0</v>
      </c>
      <c r="AH503">
        <v>0</v>
      </c>
      <c r="AI503">
        <v>550</v>
      </c>
      <c r="AJ503">
        <v>370</v>
      </c>
      <c r="AK503" s="19" t="s">
        <v>5</v>
      </c>
      <c r="AL503" s="18" t="s">
        <v>4</v>
      </c>
      <c r="AM503" s="10">
        <v>105</v>
      </c>
      <c r="AN503" s="10" t="s">
        <v>155</v>
      </c>
      <c r="AO503" s="10" t="s">
        <v>154</v>
      </c>
      <c r="AP503" s="10" t="s">
        <v>27</v>
      </c>
      <c r="AQ503" s="10" t="s">
        <v>0</v>
      </c>
      <c r="AR503" s="9">
        <v>39001</v>
      </c>
      <c r="AS503" s="14">
        <v>2725</v>
      </c>
      <c r="AT503" s="9">
        <v>36276</v>
      </c>
      <c r="AU503" s="7">
        <v>1538.2620000000002</v>
      </c>
      <c r="AV503" s="7">
        <v>1678.104</v>
      </c>
      <c r="AW503" s="7">
        <v>4894.47</v>
      </c>
      <c r="AX503" s="14">
        <v>920</v>
      </c>
      <c r="AY503" s="14">
        <v>1567</v>
      </c>
      <c r="AZ503" s="7">
        <v>978.89400000000012</v>
      </c>
      <c r="BA503" s="7">
        <v>1258.578</v>
      </c>
      <c r="BB503" s="7">
        <v>1398.42</v>
      </c>
      <c r="BC503" s="7">
        <v>1678.104</v>
      </c>
      <c r="BD503" s="7">
        <v>559.36800000000005</v>
      </c>
      <c r="BE503" s="7">
        <v>12555.624</v>
      </c>
      <c r="BF503" s="8">
        <v>23720.376</v>
      </c>
      <c r="BG503" s="8">
        <v>3915.576</v>
      </c>
      <c r="BH503" s="7">
        <v>1064.7273</v>
      </c>
      <c r="BI503" s="8">
        <v>19804.8</v>
      </c>
      <c r="BJ503" s="8">
        <v>18740.072700000001</v>
      </c>
    </row>
    <row r="504" spans="1:62" x14ac:dyDescent="0.45">
      <c r="A504" s="13" t="s">
        <v>1759</v>
      </c>
      <c r="B504" s="10" t="s">
        <v>796</v>
      </c>
      <c r="C504" s="10" t="s">
        <v>875</v>
      </c>
      <c r="D504" s="10">
        <v>2015</v>
      </c>
      <c r="E504" s="10" t="s">
        <v>874</v>
      </c>
      <c r="F504" s="10" t="s">
        <v>150</v>
      </c>
      <c r="G504" s="10" t="s">
        <v>149</v>
      </c>
      <c r="H504" s="10">
        <v>5</v>
      </c>
      <c r="I504" s="10">
        <v>3</v>
      </c>
      <c r="J504" s="10">
        <v>2015</v>
      </c>
      <c r="K504" s="12">
        <v>42127</v>
      </c>
      <c r="L504" s="12" t="s">
        <v>91</v>
      </c>
      <c r="M504" s="10">
        <v>1</v>
      </c>
      <c r="N504" s="10" t="s">
        <v>12</v>
      </c>
      <c r="O504" s="10" t="s">
        <v>243</v>
      </c>
      <c r="P504" s="10" t="s">
        <v>23</v>
      </c>
      <c r="Q504" s="10" t="s">
        <v>147</v>
      </c>
      <c r="R504" s="10" t="s">
        <v>49</v>
      </c>
      <c r="S504" s="10" t="s">
        <v>7</v>
      </c>
      <c r="T504" s="10" t="s">
        <v>43</v>
      </c>
      <c r="U504" s="10">
        <v>0</v>
      </c>
      <c r="V504" s="10">
        <v>0</v>
      </c>
      <c r="W504" s="10">
        <v>0</v>
      </c>
      <c r="X504" s="10">
        <v>1</v>
      </c>
      <c r="Y504" s="10">
        <v>1</v>
      </c>
      <c r="Z504" s="10">
        <v>0</v>
      </c>
      <c r="AA504" s="10">
        <v>1</v>
      </c>
      <c r="AB504" s="10">
        <v>0</v>
      </c>
      <c r="AC504">
        <v>0</v>
      </c>
      <c r="AD504" s="10">
        <v>0</v>
      </c>
      <c r="AE504" s="10">
        <v>0</v>
      </c>
      <c r="AF504" s="10">
        <v>640</v>
      </c>
      <c r="AG504">
        <v>710</v>
      </c>
      <c r="AH504">
        <v>0</v>
      </c>
      <c r="AI504">
        <v>550</v>
      </c>
      <c r="AJ504">
        <v>0</v>
      </c>
      <c r="AK504" s="19" t="s">
        <v>696</v>
      </c>
      <c r="AL504" s="18" t="s">
        <v>824</v>
      </c>
      <c r="AM504" s="10">
        <v>48</v>
      </c>
      <c r="AN504" s="10" t="s">
        <v>155</v>
      </c>
      <c r="AO504" s="10" t="s">
        <v>154</v>
      </c>
      <c r="AP504" s="10" t="s">
        <v>1</v>
      </c>
      <c r="AQ504" s="10" t="s">
        <v>19</v>
      </c>
      <c r="AR504" s="9">
        <v>37247</v>
      </c>
      <c r="AS504" s="14">
        <v>1416</v>
      </c>
      <c r="AT504" s="9">
        <v>35831</v>
      </c>
      <c r="AU504" s="7">
        <v>1501.1370000000002</v>
      </c>
      <c r="AV504" s="7">
        <v>1637.604</v>
      </c>
      <c r="AW504" s="7">
        <v>4776.3450000000003</v>
      </c>
      <c r="AX504" s="14">
        <v>1900</v>
      </c>
      <c r="AY504" s="14">
        <v>1567</v>
      </c>
      <c r="AZ504" s="7">
        <v>955.26900000000012</v>
      </c>
      <c r="BA504" s="7">
        <v>1228.203</v>
      </c>
      <c r="BB504" s="7">
        <v>1364.67</v>
      </c>
      <c r="BC504" s="7">
        <v>1637.604</v>
      </c>
      <c r="BD504" s="7">
        <v>545.86800000000005</v>
      </c>
      <c r="BE504" s="7">
        <v>13292.624</v>
      </c>
      <c r="BF504" s="8">
        <v>22538.376</v>
      </c>
      <c r="BG504" s="8">
        <v>3821.076</v>
      </c>
      <c r="BH504" s="7">
        <v>1493.6046999999999</v>
      </c>
      <c r="BI504" s="8">
        <v>18717.3</v>
      </c>
      <c r="BJ504" s="8">
        <v>17223.695299999999</v>
      </c>
    </row>
    <row r="505" spans="1:62" x14ac:dyDescent="0.45">
      <c r="A505" s="13" t="s">
        <v>1697</v>
      </c>
      <c r="B505" s="10" t="s">
        <v>796</v>
      </c>
      <c r="C505" s="10" t="s">
        <v>795</v>
      </c>
      <c r="D505" s="10">
        <v>2013</v>
      </c>
      <c r="E505" s="10" t="s">
        <v>794</v>
      </c>
      <c r="F505" s="10" t="s">
        <v>793</v>
      </c>
      <c r="G505" s="10" t="s">
        <v>792</v>
      </c>
      <c r="H505" s="10">
        <v>5</v>
      </c>
      <c r="I505" s="10">
        <v>3</v>
      </c>
      <c r="J505" s="10">
        <v>2015</v>
      </c>
      <c r="K505" s="12">
        <v>42127</v>
      </c>
      <c r="L505" s="12" t="s">
        <v>91</v>
      </c>
      <c r="M505" s="10">
        <v>1</v>
      </c>
      <c r="N505" s="10" t="s">
        <v>25</v>
      </c>
      <c r="O505" s="10" t="s">
        <v>131</v>
      </c>
      <c r="P505" s="10" t="s">
        <v>37</v>
      </c>
      <c r="Q505" s="10" t="s">
        <v>156</v>
      </c>
      <c r="R505" s="10" t="s">
        <v>61</v>
      </c>
      <c r="S505" s="10" t="s">
        <v>60</v>
      </c>
      <c r="T505" s="10" t="s">
        <v>43</v>
      </c>
      <c r="U505" s="10">
        <v>0</v>
      </c>
      <c r="V505" s="10">
        <v>1</v>
      </c>
      <c r="W505" s="10">
        <v>1</v>
      </c>
      <c r="X505" s="10">
        <v>1</v>
      </c>
      <c r="Y505" s="10">
        <v>1</v>
      </c>
      <c r="Z505" s="10">
        <v>0</v>
      </c>
      <c r="AA505" s="10">
        <v>0</v>
      </c>
      <c r="AB505" s="10">
        <v>1</v>
      </c>
      <c r="AC505">
        <v>0</v>
      </c>
      <c r="AD505" s="10">
        <v>870</v>
      </c>
      <c r="AE505" s="10">
        <v>425</v>
      </c>
      <c r="AF505" s="10">
        <v>640</v>
      </c>
      <c r="AG505">
        <v>710</v>
      </c>
      <c r="AH505">
        <v>0</v>
      </c>
      <c r="AI505">
        <v>0</v>
      </c>
      <c r="AJ505">
        <v>370</v>
      </c>
      <c r="AK505" s="15" t="s">
        <v>5</v>
      </c>
      <c r="AL505" s="18" t="s">
        <v>562</v>
      </c>
      <c r="AM505" s="10">
        <v>83</v>
      </c>
      <c r="AN505" s="10" t="s">
        <v>3</v>
      </c>
      <c r="AO505" s="10" t="s">
        <v>146</v>
      </c>
      <c r="AP505" s="10" t="s">
        <v>1</v>
      </c>
      <c r="AQ505" s="10" t="s">
        <v>0</v>
      </c>
      <c r="AR505" s="9">
        <v>36729</v>
      </c>
      <c r="AS505" s="14">
        <v>2015</v>
      </c>
      <c r="AT505" s="9">
        <v>34714</v>
      </c>
      <c r="AU505" s="7">
        <v>1603.2720000000002</v>
      </c>
      <c r="AV505" s="7">
        <v>1749.0240000000001</v>
      </c>
      <c r="AW505" s="7">
        <v>5101.32</v>
      </c>
      <c r="AX505" s="14">
        <v>3015</v>
      </c>
      <c r="AY505" s="14">
        <v>1649</v>
      </c>
      <c r="AZ505" s="7">
        <v>1020.2640000000001</v>
      </c>
      <c r="BA505" s="7">
        <v>1311.768</v>
      </c>
      <c r="BB505" s="7">
        <v>1457.5200000000002</v>
      </c>
      <c r="BC505" s="7">
        <v>1749.0240000000001</v>
      </c>
      <c r="BD505" s="7">
        <v>583.00800000000004</v>
      </c>
      <c r="BE505" s="7">
        <v>15158.144</v>
      </c>
      <c r="BF505" s="8">
        <v>19555.856</v>
      </c>
      <c r="BG505" s="8">
        <v>4081.0560000000005</v>
      </c>
      <c r="BH505" s="7">
        <v>2839.1517000000003</v>
      </c>
      <c r="BI505" s="8">
        <v>15474.8</v>
      </c>
      <c r="BJ505" s="8">
        <v>12635.648299999999</v>
      </c>
    </row>
    <row r="506" spans="1:62" x14ac:dyDescent="0.45">
      <c r="A506" s="13" t="s">
        <v>1633</v>
      </c>
      <c r="B506" s="10" t="s">
        <v>654</v>
      </c>
      <c r="C506" s="10" t="s">
        <v>709</v>
      </c>
      <c r="D506" s="10">
        <v>2012</v>
      </c>
      <c r="E506" s="10" t="s">
        <v>708</v>
      </c>
      <c r="F506" s="10" t="s">
        <v>15</v>
      </c>
      <c r="G506" s="10" t="s">
        <v>14</v>
      </c>
      <c r="H506" s="10">
        <v>5</v>
      </c>
      <c r="I506" s="10">
        <v>3</v>
      </c>
      <c r="J506" s="10">
        <v>2015</v>
      </c>
      <c r="K506" s="12">
        <v>42127</v>
      </c>
      <c r="L506" s="12" t="s">
        <v>91</v>
      </c>
      <c r="M506" s="10">
        <v>1</v>
      </c>
      <c r="N506" s="10" t="s">
        <v>12</v>
      </c>
      <c r="O506" s="10" t="s">
        <v>24</v>
      </c>
      <c r="P506" s="10" t="s">
        <v>47</v>
      </c>
      <c r="Q506" s="10" t="s">
        <v>34</v>
      </c>
      <c r="R506" s="10" t="s">
        <v>70</v>
      </c>
      <c r="S506" s="10" t="s">
        <v>21</v>
      </c>
      <c r="T506" s="10" t="s">
        <v>43</v>
      </c>
      <c r="U506" s="10">
        <v>1</v>
      </c>
      <c r="V506" s="10">
        <v>0</v>
      </c>
      <c r="W506" s="10">
        <v>0</v>
      </c>
      <c r="X506" s="10">
        <v>0</v>
      </c>
      <c r="Y506" s="10">
        <v>1</v>
      </c>
      <c r="Z506" s="10">
        <v>0</v>
      </c>
      <c r="AA506" s="10">
        <v>1</v>
      </c>
      <c r="AB506" s="10">
        <v>0</v>
      </c>
      <c r="AC506">
        <v>825</v>
      </c>
      <c r="AD506" s="10">
        <v>0</v>
      </c>
      <c r="AE506" s="10">
        <v>0</v>
      </c>
      <c r="AF506" s="10">
        <v>0</v>
      </c>
      <c r="AG506">
        <v>710</v>
      </c>
      <c r="AH506">
        <v>0</v>
      </c>
      <c r="AI506">
        <v>550</v>
      </c>
      <c r="AJ506">
        <v>0</v>
      </c>
      <c r="AK506" s="15" t="s">
        <v>696</v>
      </c>
      <c r="AL506" s="18" t="s">
        <v>737</v>
      </c>
      <c r="AM506" s="10">
        <v>26</v>
      </c>
      <c r="AN506" s="10" t="s">
        <v>3</v>
      </c>
      <c r="AO506" s="10" t="s">
        <v>2</v>
      </c>
      <c r="AP506" s="10" t="s">
        <v>27</v>
      </c>
      <c r="AQ506" s="10" t="s">
        <v>0</v>
      </c>
      <c r="AR506" s="9">
        <v>31470</v>
      </c>
      <c r="AS506" s="14">
        <v>2620</v>
      </c>
      <c r="AT506" s="9">
        <v>28850</v>
      </c>
      <c r="AU506" s="7">
        <v>2769.36</v>
      </c>
      <c r="AV506" s="7">
        <v>3021.12</v>
      </c>
      <c r="AW506" s="7">
        <v>8811.5999999999985</v>
      </c>
      <c r="AX506" s="14">
        <v>2085</v>
      </c>
      <c r="AY506" s="14">
        <v>1020</v>
      </c>
      <c r="AZ506" s="7">
        <v>1762.3200000000002</v>
      </c>
      <c r="BA506" s="7">
        <v>2265.8399999999997</v>
      </c>
      <c r="BB506" s="7">
        <v>2517.6000000000004</v>
      </c>
      <c r="BC506" s="7">
        <v>3021.12</v>
      </c>
      <c r="BD506" s="7">
        <v>1007.0400000000001</v>
      </c>
      <c r="BE506" s="7">
        <v>21231.72</v>
      </c>
      <c r="BF506" s="8">
        <v>7618.2799999999988</v>
      </c>
      <c r="BG506" s="8">
        <v>7049.28</v>
      </c>
      <c r="BH506" s="7">
        <v>1258.8</v>
      </c>
      <c r="BI506" s="8">
        <v>568.99999999999909</v>
      </c>
      <c r="BJ506" s="8">
        <v>-689.80000000000086</v>
      </c>
    </row>
    <row r="507" spans="1:62" x14ac:dyDescent="0.45">
      <c r="A507" s="13" t="s">
        <v>1632</v>
      </c>
      <c r="B507" s="10" t="s">
        <v>654</v>
      </c>
      <c r="C507" s="10" t="s">
        <v>709</v>
      </c>
      <c r="D507" s="10">
        <v>2012</v>
      </c>
      <c r="E507" s="10" t="s">
        <v>711</v>
      </c>
      <c r="F507" s="10" t="s">
        <v>15</v>
      </c>
      <c r="G507" s="10" t="s">
        <v>14</v>
      </c>
      <c r="H507" s="10">
        <v>5</v>
      </c>
      <c r="I507" s="10">
        <v>3</v>
      </c>
      <c r="J507" s="10">
        <v>2015</v>
      </c>
      <c r="K507" s="12">
        <v>42127</v>
      </c>
      <c r="L507" s="12" t="s">
        <v>91</v>
      </c>
      <c r="M507" s="10">
        <v>1</v>
      </c>
      <c r="N507" s="10" t="s">
        <v>25</v>
      </c>
      <c r="O507" s="10" t="s">
        <v>41</v>
      </c>
      <c r="P507" s="10" t="s">
        <v>47</v>
      </c>
      <c r="Q507" s="10" t="s">
        <v>9</v>
      </c>
      <c r="R507" s="10" t="s">
        <v>61</v>
      </c>
      <c r="S507" s="10" t="s">
        <v>21</v>
      </c>
      <c r="T507" s="10" t="s">
        <v>43</v>
      </c>
      <c r="U507" s="10">
        <v>0</v>
      </c>
      <c r="V507" s="10">
        <v>1</v>
      </c>
      <c r="W507" s="10">
        <v>1</v>
      </c>
      <c r="X507" s="10">
        <v>0</v>
      </c>
      <c r="Y507" s="10">
        <v>1</v>
      </c>
      <c r="Z507" s="10">
        <v>0</v>
      </c>
      <c r="AA507" s="10">
        <v>0</v>
      </c>
      <c r="AB507" s="10">
        <v>0</v>
      </c>
      <c r="AC507">
        <v>0</v>
      </c>
      <c r="AD507" s="10">
        <v>870</v>
      </c>
      <c r="AE507" s="10">
        <v>425</v>
      </c>
      <c r="AF507" s="10">
        <v>0</v>
      </c>
      <c r="AG507">
        <v>710</v>
      </c>
      <c r="AH507">
        <v>0</v>
      </c>
      <c r="AI507">
        <v>0</v>
      </c>
      <c r="AJ507">
        <v>0</v>
      </c>
      <c r="AK507" s="19" t="s">
        <v>666</v>
      </c>
      <c r="AL507" s="18" t="s">
        <v>719</v>
      </c>
      <c r="AM507" s="10">
        <v>146</v>
      </c>
      <c r="AN507" s="10" t="s">
        <v>3</v>
      </c>
      <c r="AO507" s="10" t="s">
        <v>2</v>
      </c>
      <c r="AP507" s="10" t="s">
        <v>39</v>
      </c>
      <c r="AQ507" s="10" t="s">
        <v>0</v>
      </c>
      <c r="AR507" s="9">
        <v>31704</v>
      </c>
      <c r="AS507" s="14">
        <v>2831</v>
      </c>
      <c r="AT507" s="9">
        <v>28873</v>
      </c>
      <c r="AU507" s="7">
        <v>2789.9520000000002</v>
      </c>
      <c r="AV507" s="7">
        <v>3043.5839999999998</v>
      </c>
      <c r="AW507" s="7">
        <v>8877.119999999999</v>
      </c>
      <c r="AX507" s="14">
        <v>2005</v>
      </c>
      <c r="AY507" s="14">
        <v>1649</v>
      </c>
      <c r="AZ507" s="7">
        <v>1775.4240000000002</v>
      </c>
      <c r="BA507" s="7">
        <v>2282.6880000000001</v>
      </c>
      <c r="BB507" s="7">
        <v>2536.3200000000002</v>
      </c>
      <c r="BC507" s="7">
        <v>3043.5839999999998</v>
      </c>
      <c r="BD507" s="7">
        <v>1014.528</v>
      </c>
      <c r="BE507" s="7">
        <v>21915.504000000001</v>
      </c>
      <c r="BF507" s="8">
        <v>6957.4959999999992</v>
      </c>
      <c r="BG507" s="8">
        <v>7101.6959999999999</v>
      </c>
      <c r="BH507" s="7">
        <v>0</v>
      </c>
      <c r="BI507" s="8">
        <v>-144.20000000000073</v>
      </c>
      <c r="BJ507" s="8">
        <v>-144.20000000000073</v>
      </c>
    </row>
    <row r="508" spans="1:62" x14ac:dyDescent="0.45">
      <c r="A508" s="13" t="s">
        <v>1604</v>
      </c>
      <c r="B508" s="10" t="s">
        <v>654</v>
      </c>
      <c r="C508" s="10" t="s">
        <v>653</v>
      </c>
      <c r="D508" s="10">
        <v>2012</v>
      </c>
      <c r="E508" s="10" t="s">
        <v>660</v>
      </c>
      <c r="F508" s="10" t="s">
        <v>280</v>
      </c>
      <c r="G508" s="10" t="s">
        <v>149</v>
      </c>
      <c r="H508" s="10">
        <v>5</v>
      </c>
      <c r="I508" s="10">
        <v>3</v>
      </c>
      <c r="J508" s="10">
        <v>2015</v>
      </c>
      <c r="K508" s="12">
        <v>42127</v>
      </c>
      <c r="L508" s="12" t="s">
        <v>91</v>
      </c>
      <c r="M508" s="10">
        <v>1</v>
      </c>
      <c r="N508" s="10" t="s">
        <v>163</v>
      </c>
      <c r="O508" s="10" t="s">
        <v>63</v>
      </c>
      <c r="P508" s="10" t="s">
        <v>10</v>
      </c>
      <c r="Q508" s="10" t="s">
        <v>22</v>
      </c>
      <c r="R508" s="10" t="s">
        <v>49</v>
      </c>
      <c r="S508" s="10" t="s">
        <v>44</v>
      </c>
      <c r="T508" s="10" t="s">
        <v>43</v>
      </c>
      <c r="U508" s="10">
        <v>1</v>
      </c>
      <c r="V508" s="10">
        <v>0</v>
      </c>
      <c r="W508" s="10">
        <v>0</v>
      </c>
      <c r="X508" s="10">
        <v>1</v>
      </c>
      <c r="Y508" s="10">
        <v>1</v>
      </c>
      <c r="Z508" s="10">
        <v>0</v>
      </c>
      <c r="AA508" s="10">
        <v>1</v>
      </c>
      <c r="AB508" s="10">
        <v>1</v>
      </c>
      <c r="AC508">
        <v>825</v>
      </c>
      <c r="AD508" s="10">
        <v>0</v>
      </c>
      <c r="AE508" s="10">
        <v>0</v>
      </c>
      <c r="AF508" s="10">
        <v>640</v>
      </c>
      <c r="AG508">
        <v>710</v>
      </c>
      <c r="AH508">
        <v>0</v>
      </c>
      <c r="AI508">
        <v>550</v>
      </c>
      <c r="AJ508">
        <v>370</v>
      </c>
      <c r="AK508" s="19" t="s">
        <v>666</v>
      </c>
      <c r="AL508" s="18" t="s">
        <v>679</v>
      </c>
      <c r="AM508" s="10">
        <v>57</v>
      </c>
      <c r="AN508" s="10" t="s">
        <v>3</v>
      </c>
      <c r="AO508" s="10" t="s">
        <v>146</v>
      </c>
      <c r="AP508" s="10" t="s">
        <v>27</v>
      </c>
      <c r="AQ508" s="10" t="s">
        <v>0</v>
      </c>
      <c r="AR508" s="9">
        <v>39089</v>
      </c>
      <c r="AS508" s="14">
        <v>1247</v>
      </c>
      <c r="AT508" s="9">
        <v>37842</v>
      </c>
      <c r="AU508" s="7">
        <v>2659.9760000000001</v>
      </c>
      <c r="AV508" s="7">
        <v>2901.7920000000004</v>
      </c>
      <c r="AW508" s="7">
        <v>8463.56</v>
      </c>
      <c r="AX508" s="14">
        <v>3095</v>
      </c>
      <c r="AY508" s="14">
        <v>1795</v>
      </c>
      <c r="AZ508" s="7">
        <v>1692.7120000000002</v>
      </c>
      <c r="BA508" s="7">
        <v>2176.3440000000001</v>
      </c>
      <c r="BB508" s="7">
        <v>2418.1600000000003</v>
      </c>
      <c r="BC508" s="7">
        <v>2901.7920000000004</v>
      </c>
      <c r="BD508" s="7">
        <v>967.26400000000012</v>
      </c>
      <c r="BE508" s="7">
        <v>22300.752</v>
      </c>
      <c r="BF508" s="8">
        <v>15541.248</v>
      </c>
      <c r="BG508" s="8">
        <v>6770.8480000000009</v>
      </c>
      <c r="BH508" s="7">
        <v>3807.2685999999999</v>
      </c>
      <c r="BI508" s="8">
        <v>8770.3999999999978</v>
      </c>
      <c r="BJ508" s="8">
        <v>4963.1313999999984</v>
      </c>
    </row>
    <row r="509" spans="1:62" x14ac:dyDescent="0.45">
      <c r="A509" s="13" t="s">
        <v>2737</v>
      </c>
      <c r="B509" s="10" t="s">
        <v>18</v>
      </c>
      <c r="C509" s="10" t="s">
        <v>425</v>
      </c>
      <c r="D509" s="10">
        <v>2014</v>
      </c>
      <c r="E509" s="10" t="s">
        <v>424</v>
      </c>
      <c r="F509" s="10" t="s">
        <v>280</v>
      </c>
      <c r="G509" s="10" t="s">
        <v>423</v>
      </c>
      <c r="H509" s="10">
        <v>5</v>
      </c>
      <c r="I509" s="10">
        <v>3</v>
      </c>
      <c r="J509" s="10">
        <v>2015</v>
      </c>
      <c r="K509" s="12">
        <v>42127</v>
      </c>
      <c r="L509" s="12" t="s">
        <v>91</v>
      </c>
      <c r="M509" s="10">
        <v>1</v>
      </c>
      <c r="N509" s="10" t="s">
        <v>12</v>
      </c>
      <c r="O509" s="10" t="s">
        <v>438</v>
      </c>
      <c r="P509" s="10" t="s">
        <v>47</v>
      </c>
      <c r="Q509" s="10" t="s">
        <v>46</v>
      </c>
      <c r="R509" s="10" t="s">
        <v>70</v>
      </c>
      <c r="S509" s="10" t="s">
        <v>60</v>
      </c>
      <c r="T509" s="10" t="s">
        <v>20</v>
      </c>
      <c r="U509" s="10">
        <v>1</v>
      </c>
      <c r="V509" s="10">
        <v>0</v>
      </c>
      <c r="W509" s="10">
        <v>0</v>
      </c>
      <c r="X509" s="10">
        <v>1</v>
      </c>
      <c r="Y509" s="10">
        <v>1</v>
      </c>
      <c r="Z509" s="10">
        <v>1</v>
      </c>
      <c r="AA509" s="10">
        <v>0</v>
      </c>
      <c r="AB509" s="10">
        <v>0</v>
      </c>
      <c r="AC509">
        <v>825</v>
      </c>
      <c r="AD509" s="10">
        <v>0</v>
      </c>
      <c r="AE509" s="10">
        <v>0</v>
      </c>
      <c r="AF509" s="10">
        <v>640</v>
      </c>
      <c r="AG509">
        <v>710</v>
      </c>
      <c r="AH509">
        <v>420</v>
      </c>
      <c r="AI509">
        <v>0</v>
      </c>
      <c r="AJ509">
        <v>0</v>
      </c>
      <c r="AK509" s="20" t="s">
        <v>5</v>
      </c>
      <c r="AL509" s="10" t="s">
        <v>4</v>
      </c>
      <c r="AM509" s="10">
        <v>43</v>
      </c>
      <c r="AN509" s="10" t="s">
        <v>3</v>
      </c>
      <c r="AO509" s="10" t="s">
        <v>146</v>
      </c>
      <c r="AP509" s="10" t="s">
        <v>27</v>
      </c>
      <c r="AQ509" s="10" t="s">
        <v>102</v>
      </c>
      <c r="AR509" s="9">
        <v>36120</v>
      </c>
      <c r="AS509" s="14">
        <v>2135</v>
      </c>
      <c r="AT509" s="9">
        <v>33985</v>
      </c>
      <c r="AU509" s="7">
        <v>1691.6426999999999</v>
      </c>
      <c r="AV509" s="7">
        <v>1845.4283999999998</v>
      </c>
      <c r="AW509" s="7">
        <v>4467</v>
      </c>
      <c r="AX509" s="14">
        <v>2595</v>
      </c>
      <c r="AY509" s="14">
        <v>1649</v>
      </c>
      <c r="AZ509" s="7">
        <v>1076.4999</v>
      </c>
      <c r="BA509" s="7">
        <v>1384.0712999999998</v>
      </c>
      <c r="BB509" s="7">
        <v>1560.96</v>
      </c>
      <c r="BC509" s="7">
        <v>1299</v>
      </c>
      <c r="BD509" s="7">
        <v>615.14279999999997</v>
      </c>
      <c r="BE509" s="7">
        <v>14424.173900000002</v>
      </c>
      <c r="BF509" s="8">
        <v>19560.826099999998</v>
      </c>
      <c r="BG509" s="8">
        <v>3759.5711999999999</v>
      </c>
      <c r="BH509" s="7">
        <v>986.07600000000002</v>
      </c>
      <c r="BI509" s="8">
        <v>15801.254899999998</v>
      </c>
      <c r="BJ509" s="8">
        <v>14815.178899999999</v>
      </c>
    </row>
    <row r="510" spans="1:62" x14ac:dyDescent="0.45">
      <c r="A510" s="13" t="s">
        <v>2736</v>
      </c>
      <c r="B510" s="10" t="s">
        <v>18</v>
      </c>
      <c r="C510" s="10" t="s">
        <v>425</v>
      </c>
      <c r="D510" s="10">
        <v>2014</v>
      </c>
      <c r="E510" s="10" t="s">
        <v>428</v>
      </c>
      <c r="F510" s="10" t="s">
        <v>280</v>
      </c>
      <c r="G510" s="10" t="s">
        <v>423</v>
      </c>
      <c r="H510" s="10">
        <v>5</v>
      </c>
      <c r="I510" s="10">
        <v>3</v>
      </c>
      <c r="J510" s="10">
        <v>2015</v>
      </c>
      <c r="K510" s="12">
        <v>42127</v>
      </c>
      <c r="L510" s="12" t="s">
        <v>91</v>
      </c>
      <c r="M510" s="10">
        <v>1</v>
      </c>
      <c r="N510" s="10" t="s">
        <v>12</v>
      </c>
      <c r="O510" s="10" t="s">
        <v>24</v>
      </c>
      <c r="P510" s="10" t="s">
        <v>10</v>
      </c>
      <c r="Q510" s="10" t="s">
        <v>147</v>
      </c>
      <c r="R510" s="10" t="s">
        <v>53</v>
      </c>
      <c r="S510" s="10" t="s">
        <v>60</v>
      </c>
      <c r="T510" s="10" t="s">
        <v>20</v>
      </c>
      <c r="U510" s="10">
        <v>0</v>
      </c>
      <c r="V510" s="10">
        <v>1</v>
      </c>
      <c r="W510" s="10">
        <v>0</v>
      </c>
      <c r="X510" s="10">
        <v>0</v>
      </c>
      <c r="Y510" s="10">
        <v>1</v>
      </c>
      <c r="Z510" s="10">
        <v>0</v>
      </c>
      <c r="AA510" s="10">
        <v>0</v>
      </c>
      <c r="AB510" s="10">
        <v>0</v>
      </c>
      <c r="AC510">
        <v>0</v>
      </c>
      <c r="AD510" s="10">
        <v>870</v>
      </c>
      <c r="AE510" s="10">
        <v>0</v>
      </c>
      <c r="AF510" s="10">
        <v>0</v>
      </c>
      <c r="AG510">
        <v>710</v>
      </c>
      <c r="AH510">
        <v>0</v>
      </c>
      <c r="AI510">
        <v>0</v>
      </c>
      <c r="AJ510">
        <v>0</v>
      </c>
      <c r="AK510" s="20" t="s">
        <v>5</v>
      </c>
      <c r="AL510" s="10" t="s">
        <v>4</v>
      </c>
      <c r="AM510" s="10">
        <v>75</v>
      </c>
      <c r="AN510" s="10" t="s">
        <v>3</v>
      </c>
      <c r="AO510" s="10" t="s">
        <v>2</v>
      </c>
      <c r="AP510" s="10" t="s">
        <v>27</v>
      </c>
      <c r="AQ510" s="10" t="s">
        <v>102</v>
      </c>
      <c r="AR510" s="9">
        <v>34756</v>
      </c>
      <c r="AS510" s="14">
        <v>2878</v>
      </c>
      <c r="AT510" s="9">
        <v>31878</v>
      </c>
      <c r="AU510" s="7">
        <v>1671.4599000000001</v>
      </c>
      <c r="AV510" s="7">
        <v>1823.4107999999999</v>
      </c>
      <c r="AW510" s="7">
        <v>4260</v>
      </c>
      <c r="AX510" s="14">
        <v>1580</v>
      </c>
      <c r="AY510" s="14">
        <v>1567</v>
      </c>
      <c r="AZ510" s="7">
        <v>1063.6563000000001</v>
      </c>
      <c r="BA510" s="7">
        <v>1367.5581</v>
      </c>
      <c r="BB510" s="7">
        <v>1560.96</v>
      </c>
      <c r="BC510" s="7">
        <v>1421</v>
      </c>
      <c r="BD510" s="7">
        <v>607.80360000000007</v>
      </c>
      <c r="BE510" s="7">
        <v>13070.634300000002</v>
      </c>
      <c r="BF510" s="8">
        <v>18807.365699999998</v>
      </c>
      <c r="BG510" s="8">
        <v>3852.2143999999998</v>
      </c>
      <c r="BH510" s="7">
        <v>948.83879999999999</v>
      </c>
      <c r="BI510" s="8">
        <v>14955.151299999998</v>
      </c>
      <c r="BJ510" s="8">
        <v>14006.312499999998</v>
      </c>
    </row>
    <row r="511" spans="1:62" x14ac:dyDescent="0.45">
      <c r="A511" s="13" t="s">
        <v>2658</v>
      </c>
      <c r="B511" s="10" t="s">
        <v>18</v>
      </c>
      <c r="C511" s="10" t="s">
        <v>282</v>
      </c>
      <c r="D511" s="10">
        <v>2015</v>
      </c>
      <c r="E511" s="10" t="s">
        <v>281</v>
      </c>
      <c r="F511" s="10" t="s">
        <v>280</v>
      </c>
      <c r="G511" s="10" t="s">
        <v>149</v>
      </c>
      <c r="H511" s="10">
        <v>5</v>
      </c>
      <c r="I511" s="10">
        <v>3</v>
      </c>
      <c r="J511" s="10">
        <v>2015</v>
      </c>
      <c r="K511" s="12">
        <v>42127</v>
      </c>
      <c r="L511" s="12" t="s">
        <v>91</v>
      </c>
      <c r="M511" s="10">
        <v>1</v>
      </c>
      <c r="N511" s="10" t="s">
        <v>12</v>
      </c>
      <c r="O511" s="10" t="s">
        <v>63</v>
      </c>
      <c r="P511" s="10" t="s">
        <v>10</v>
      </c>
      <c r="Q511" s="10" t="s">
        <v>22</v>
      </c>
      <c r="R511" s="10" t="s">
        <v>33</v>
      </c>
      <c r="S511" s="11" t="s">
        <v>44</v>
      </c>
      <c r="T511" s="10" t="s">
        <v>20</v>
      </c>
      <c r="U511" s="10">
        <v>0</v>
      </c>
      <c r="V511" s="10">
        <v>1</v>
      </c>
      <c r="W511" s="10">
        <v>0</v>
      </c>
      <c r="X511" s="10">
        <v>0</v>
      </c>
      <c r="Y511" s="10">
        <v>0</v>
      </c>
      <c r="Z511" s="10">
        <v>1</v>
      </c>
      <c r="AA511" s="10">
        <v>1</v>
      </c>
      <c r="AB511" s="10">
        <v>1</v>
      </c>
      <c r="AC511">
        <v>0</v>
      </c>
      <c r="AD511" s="10">
        <v>870</v>
      </c>
      <c r="AE511" s="10">
        <v>0</v>
      </c>
      <c r="AF511" s="10">
        <v>0</v>
      </c>
      <c r="AG511">
        <v>0</v>
      </c>
      <c r="AH511">
        <v>420</v>
      </c>
      <c r="AI511">
        <v>550</v>
      </c>
      <c r="AJ511">
        <v>370</v>
      </c>
      <c r="AK511" s="20" t="s">
        <v>5</v>
      </c>
      <c r="AL511" s="10" t="s">
        <v>4</v>
      </c>
      <c r="AM511" s="10">
        <v>109</v>
      </c>
      <c r="AN511" s="10" t="s">
        <v>3</v>
      </c>
      <c r="AO511" s="10" t="s">
        <v>146</v>
      </c>
      <c r="AP511" s="10" t="s">
        <v>1</v>
      </c>
      <c r="AQ511" s="10" t="s">
        <v>0</v>
      </c>
      <c r="AR511" s="9">
        <v>17160</v>
      </c>
      <c r="AS511" s="14">
        <v>2413</v>
      </c>
      <c r="AT511" s="9">
        <v>14747</v>
      </c>
      <c r="AU511" s="7">
        <v>1812.0959999999998</v>
      </c>
      <c r="AV511" s="7">
        <v>1976.8319999999997</v>
      </c>
      <c r="AW511" s="7">
        <v>4323</v>
      </c>
      <c r="AX511" s="14">
        <v>2210</v>
      </c>
      <c r="AY511" s="14">
        <v>1490</v>
      </c>
      <c r="AZ511" s="7">
        <v>1000</v>
      </c>
      <c r="BA511" s="7">
        <v>1482.6239999999998</v>
      </c>
      <c r="BB511" s="7">
        <v>1560.96</v>
      </c>
      <c r="BC511" s="7">
        <v>1373</v>
      </c>
      <c r="BD511" s="7">
        <v>659</v>
      </c>
      <c r="BE511" s="7">
        <v>13878.68</v>
      </c>
      <c r="BF511" s="8">
        <v>868.31999999999971</v>
      </c>
      <c r="BG511" s="8">
        <v>4008.8319999999994</v>
      </c>
      <c r="BH511" s="7">
        <v>468.46800000000002</v>
      </c>
      <c r="BI511" s="8">
        <v>-3140.5119999999997</v>
      </c>
      <c r="BJ511" s="8">
        <v>-3608.9799999999996</v>
      </c>
    </row>
    <row r="512" spans="1:62" x14ac:dyDescent="0.45">
      <c r="A512" s="13" t="s">
        <v>2657</v>
      </c>
      <c r="B512" s="10" t="s">
        <v>18</v>
      </c>
      <c r="C512" s="10" t="s">
        <v>282</v>
      </c>
      <c r="D512" s="10">
        <v>2015</v>
      </c>
      <c r="E512" s="10" t="s">
        <v>281</v>
      </c>
      <c r="F512" s="10" t="s">
        <v>280</v>
      </c>
      <c r="G512" s="10" t="s">
        <v>149</v>
      </c>
      <c r="H512" s="10">
        <v>5</v>
      </c>
      <c r="I512" s="10">
        <v>3</v>
      </c>
      <c r="J512" s="10">
        <v>2015</v>
      </c>
      <c r="K512" s="12">
        <v>42127</v>
      </c>
      <c r="L512" s="12" t="s">
        <v>91</v>
      </c>
      <c r="M512" s="10">
        <v>1</v>
      </c>
      <c r="N512" s="10" t="s">
        <v>12</v>
      </c>
      <c r="O512" s="10" t="s">
        <v>63</v>
      </c>
      <c r="P512" s="10" t="s">
        <v>10</v>
      </c>
      <c r="Q512" s="10" t="s">
        <v>22</v>
      </c>
      <c r="R512" s="10" t="s">
        <v>33</v>
      </c>
      <c r="S512" s="11" t="s">
        <v>44</v>
      </c>
      <c r="T512" s="10" t="s">
        <v>20</v>
      </c>
      <c r="U512" s="10">
        <v>0</v>
      </c>
      <c r="V512" s="10">
        <v>1</v>
      </c>
      <c r="W512" s="10">
        <v>0</v>
      </c>
      <c r="X512" s="10">
        <v>0</v>
      </c>
      <c r="Y512" s="10">
        <v>0</v>
      </c>
      <c r="Z512" s="10">
        <v>1</v>
      </c>
      <c r="AA512" s="10">
        <v>1</v>
      </c>
      <c r="AB512" s="10">
        <v>1</v>
      </c>
      <c r="AC512">
        <v>0</v>
      </c>
      <c r="AD512" s="10">
        <v>870</v>
      </c>
      <c r="AE512" s="10">
        <v>0</v>
      </c>
      <c r="AF512" s="10">
        <v>0</v>
      </c>
      <c r="AG512">
        <v>0</v>
      </c>
      <c r="AH512">
        <v>420</v>
      </c>
      <c r="AI512">
        <v>550</v>
      </c>
      <c r="AJ512">
        <v>370</v>
      </c>
      <c r="AK512" s="20" t="s">
        <v>5</v>
      </c>
      <c r="AL512" s="10" t="s">
        <v>4</v>
      </c>
      <c r="AM512" s="10">
        <v>109</v>
      </c>
      <c r="AN512" s="10" t="s">
        <v>3</v>
      </c>
      <c r="AO512" s="10" t="s">
        <v>146</v>
      </c>
      <c r="AP512" s="10" t="s">
        <v>1</v>
      </c>
      <c r="AQ512" s="10" t="s">
        <v>0</v>
      </c>
      <c r="AR512" s="9">
        <v>17160</v>
      </c>
      <c r="AS512" s="14">
        <v>2413</v>
      </c>
      <c r="AT512" s="9">
        <v>14747</v>
      </c>
      <c r="AU512" s="7">
        <v>1812.0959999999998</v>
      </c>
      <c r="AV512" s="7">
        <v>1976.8319999999997</v>
      </c>
      <c r="AW512" s="7">
        <v>4394</v>
      </c>
      <c r="AX512" s="14">
        <v>2210</v>
      </c>
      <c r="AY512" s="14">
        <v>1567</v>
      </c>
      <c r="AZ512" s="7">
        <v>1055</v>
      </c>
      <c r="BA512" s="7">
        <v>1482.6239999999998</v>
      </c>
      <c r="BB512" s="7">
        <v>1560.96</v>
      </c>
      <c r="BC512" s="7">
        <v>1214</v>
      </c>
      <c r="BD512" s="7">
        <v>663</v>
      </c>
      <c r="BE512" s="7">
        <v>14081.68</v>
      </c>
      <c r="BF512" s="8">
        <v>665.31999999999971</v>
      </c>
      <c r="BG512" s="8">
        <v>3853.8319999999994</v>
      </c>
      <c r="BH512" s="7">
        <v>468.46800000000002</v>
      </c>
      <c r="BI512" s="8">
        <v>-3188.5119999999997</v>
      </c>
      <c r="BJ512" s="8">
        <v>-3656.9799999999996</v>
      </c>
    </row>
    <row r="513" spans="1:62" x14ac:dyDescent="0.45">
      <c r="A513" s="13" t="s">
        <v>2348</v>
      </c>
      <c r="B513" s="10" t="s">
        <v>1157</v>
      </c>
      <c r="C513" s="10" t="s">
        <v>1522</v>
      </c>
      <c r="D513" s="10">
        <v>2014</v>
      </c>
      <c r="E513" s="10" t="s">
        <v>1526</v>
      </c>
      <c r="F513" s="10" t="s">
        <v>1521</v>
      </c>
      <c r="G513" s="10" t="s">
        <v>835</v>
      </c>
      <c r="H513" s="10">
        <v>5</v>
      </c>
      <c r="I513" s="10">
        <v>3</v>
      </c>
      <c r="J513" s="10">
        <v>2015</v>
      </c>
      <c r="K513" s="12">
        <v>42127</v>
      </c>
      <c r="L513" s="12" t="s">
        <v>91</v>
      </c>
      <c r="M513" s="10">
        <v>1</v>
      </c>
      <c r="N513" s="10" t="s">
        <v>25</v>
      </c>
      <c r="O513" s="10" t="s">
        <v>517</v>
      </c>
      <c r="P513" s="10" t="s">
        <v>37</v>
      </c>
      <c r="Q513" s="10" t="s">
        <v>9</v>
      </c>
      <c r="R513" s="10" t="s">
        <v>8</v>
      </c>
      <c r="S513" s="10" t="s">
        <v>60</v>
      </c>
      <c r="T513" s="10" t="s">
        <v>20</v>
      </c>
      <c r="U513" s="10">
        <v>1</v>
      </c>
      <c r="V513" s="10">
        <v>0</v>
      </c>
      <c r="W513" s="10">
        <v>0</v>
      </c>
      <c r="X513" s="10">
        <v>1</v>
      </c>
      <c r="Y513" s="10">
        <v>0</v>
      </c>
      <c r="Z513" s="10">
        <v>0</v>
      </c>
      <c r="AA513" s="10">
        <v>0</v>
      </c>
      <c r="AB513" s="10">
        <v>0</v>
      </c>
      <c r="AC513">
        <v>825</v>
      </c>
      <c r="AD513" s="10">
        <v>0</v>
      </c>
      <c r="AE513" s="10">
        <v>0</v>
      </c>
      <c r="AF513" s="10">
        <v>640</v>
      </c>
      <c r="AG513">
        <v>0</v>
      </c>
      <c r="AH513">
        <v>0</v>
      </c>
      <c r="AI513">
        <v>0</v>
      </c>
      <c r="AJ513">
        <v>0</v>
      </c>
      <c r="AK513" s="15" t="s">
        <v>666</v>
      </c>
      <c r="AL513" s="11" t="s">
        <v>679</v>
      </c>
      <c r="AM513" s="10">
        <v>173</v>
      </c>
      <c r="AN513" s="10" t="s">
        <v>155</v>
      </c>
      <c r="AO513" s="10" t="s">
        <v>422</v>
      </c>
      <c r="AP513" s="10" t="s">
        <v>1</v>
      </c>
      <c r="AQ513" s="10" t="s">
        <v>0</v>
      </c>
      <c r="AR513" s="9">
        <v>72069</v>
      </c>
      <c r="AS513" s="14">
        <v>2414</v>
      </c>
      <c r="AT513" s="9">
        <v>69655</v>
      </c>
      <c r="AU513" s="7">
        <v>4756.5540000000001</v>
      </c>
      <c r="AV513" s="7">
        <v>5188.9679999999998</v>
      </c>
      <c r="AW513" s="7">
        <v>15134.49</v>
      </c>
      <c r="AX513" s="14">
        <v>1465</v>
      </c>
      <c r="AY513" s="14">
        <v>1020</v>
      </c>
      <c r="AZ513" s="7">
        <v>3026.8980000000006</v>
      </c>
      <c r="BA513" s="7">
        <v>3891.7260000000001</v>
      </c>
      <c r="BB513" s="7">
        <v>4324.1400000000003</v>
      </c>
      <c r="BC513" s="7">
        <v>5188.9679999999998</v>
      </c>
      <c r="BD513" s="7">
        <v>1729.6560000000002</v>
      </c>
      <c r="BE513" s="7">
        <v>33618.808000000005</v>
      </c>
      <c r="BF513" s="8">
        <v>36036.191999999995</v>
      </c>
      <c r="BG513" s="8">
        <v>12107.592000000001</v>
      </c>
      <c r="BH513" s="7">
        <v>7019.5205999999998</v>
      </c>
      <c r="BI513" s="8">
        <v>23928.599999999995</v>
      </c>
      <c r="BJ513" s="8">
        <v>16909.079399999995</v>
      </c>
    </row>
    <row r="514" spans="1:62" x14ac:dyDescent="0.45">
      <c r="A514" s="13" t="s">
        <v>2346</v>
      </c>
      <c r="B514" s="10" t="s">
        <v>1157</v>
      </c>
      <c r="C514" s="10" t="s">
        <v>1522</v>
      </c>
      <c r="D514" s="10">
        <v>2015</v>
      </c>
      <c r="E514" s="10" t="s">
        <v>1287</v>
      </c>
      <c r="F514" s="10" t="s">
        <v>1521</v>
      </c>
      <c r="G514" s="10" t="s">
        <v>835</v>
      </c>
      <c r="H514" s="10">
        <v>5</v>
      </c>
      <c r="I514" s="10">
        <v>3</v>
      </c>
      <c r="J514" s="10">
        <v>2015</v>
      </c>
      <c r="K514" s="12">
        <v>42127</v>
      </c>
      <c r="L514" s="12" t="s">
        <v>91</v>
      </c>
      <c r="M514" s="10">
        <v>1</v>
      </c>
      <c r="N514" s="10" t="s">
        <v>148</v>
      </c>
      <c r="O514" s="10" t="s">
        <v>54</v>
      </c>
      <c r="P514" s="10" t="s">
        <v>71</v>
      </c>
      <c r="Q514" s="10" t="s">
        <v>22</v>
      </c>
      <c r="R514" s="10" t="s">
        <v>49</v>
      </c>
      <c r="S514" s="10" t="s">
        <v>7</v>
      </c>
      <c r="T514" s="10" t="s">
        <v>20</v>
      </c>
      <c r="U514" s="10">
        <v>1</v>
      </c>
      <c r="V514" s="10">
        <v>0</v>
      </c>
      <c r="W514" s="10">
        <v>0</v>
      </c>
      <c r="X514" s="10">
        <v>1</v>
      </c>
      <c r="Y514" s="10">
        <v>1</v>
      </c>
      <c r="Z514" s="10">
        <v>1</v>
      </c>
      <c r="AA514" s="10">
        <v>0</v>
      </c>
      <c r="AB514" s="10">
        <v>1</v>
      </c>
      <c r="AC514">
        <v>825</v>
      </c>
      <c r="AD514" s="10">
        <v>0</v>
      </c>
      <c r="AE514" s="10">
        <v>0</v>
      </c>
      <c r="AF514" s="10">
        <v>640</v>
      </c>
      <c r="AG514">
        <v>710</v>
      </c>
      <c r="AH514">
        <v>420</v>
      </c>
      <c r="AI514">
        <v>0</v>
      </c>
      <c r="AJ514">
        <v>370</v>
      </c>
      <c r="AK514" s="15" t="s">
        <v>696</v>
      </c>
      <c r="AL514" s="11" t="s">
        <v>695</v>
      </c>
      <c r="AM514" s="10">
        <v>110</v>
      </c>
      <c r="AN514" s="10" t="s">
        <v>3</v>
      </c>
      <c r="AO514" s="10" t="s">
        <v>2</v>
      </c>
      <c r="AP514" s="10" t="s">
        <v>27</v>
      </c>
      <c r="AQ514" s="10" t="s">
        <v>0</v>
      </c>
      <c r="AR514" s="9">
        <v>36729</v>
      </c>
      <c r="AS514" s="14">
        <v>2036</v>
      </c>
      <c r="AT514" s="9">
        <v>34693</v>
      </c>
      <c r="AU514" s="7">
        <v>2559.0675000000001</v>
      </c>
      <c r="AV514" s="7">
        <v>2791.71</v>
      </c>
      <c r="AW514" s="7">
        <v>8142.4874999999993</v>
      </c>
      <c r="AX514" s="14">
        <v>2965</v>
      </c>
      <c r="AY514" s="14">
        <v>1649</v>
      </c>
      <c r="AZ514" s="7">
        <v>1628.4975000000002</v>
      </c>
      <c r="BA514" s="7">
        <v>2093.7824999999998</v>
      </c>
      <c r="BB514" s="7">
        <v>2326.4250000000002</v>
      </c>
      <c r="BC514" s="7">
        <v>2791.71</v>
      </c>
      <c r="BD514" s="7">
        <v>930.57</v>
      </c>
      <c r="BE514" s="7">
        <v>21364.26</v>
      </c>
      <c r="BF514" s="8">
        <v>13328.740000000002</v>
      </c>
      <c r="BG514" s="8">
        <v>6513.99</v>
      </c>
      <c r="BH514" s="7">
        <v>2185.3755000000001</v>
      </c>
      <c r="BI514" s="8">
        <v>6814.7500000000018</v>
      </c>
      <c r="BJ514" s="8">
        <v>4629.3745000000017</v>
      </c>
    </row>
    <row r="515" spans="1:62" x14ac:dyDescent="0.45">
      <c r="A515" s="13" t="s">
        <v>2058</v>
      </c>
      <c r="B515" s="10" t="s">
        <v>1157</v>
      </c>
      <c r="C515" s="10" t="s">
        <v>1197</v>
      </c>
      <c r="D515" s="10">
        <v>2012</v>
      </c>
      <c r="E515" s="10" t="s">
        <v>1199</v>
      </c>
      <c r="F515" s="10" t="s">
        <v>505</v>
      </c>
      <c r="G515" s="10" t="s">
        <v>835</v>
      </c>
      <c r="H515" s="10">
        <v>5</v>
      </c>
      <c r="I515" s="10">
        <v>3</v>
      </c>
      <c r="J515" s="10">
        <v>2015</v>
      </c>
      <c r="K515" s="12">
        <v>42127</v>
      </c>
      <c r="L515" s="12" t="s">
        <v>91</v>
      </c>
      <c r="M515" s="10">
        <v>1</v>
      </c>
      <c r="N515" s="10" t="s">
        <v>12</v>
      </c>
      <c r="O515" s="10" t="s">
        <v>517</v>
      </c>
      <c r="P515" s="10" t="s">
        <v>71</v>
      </c>
      <c r="Q515" s="10" t="s">
        <v>156</v>
      </c>
      <c r="R515" s="10" t="s">
        <v>70</v>
      </c>
      <c r="S515" s="10" t="s">
        <v>7</v>
      </c>
      <c r="T515" s="10" t="s">
        <v>20</v>
      </c>
      <c r="U515" s="10">
        <v>0</v>
      </c>
      <c r="V515" s="10">
        <v>1</v>
      </c>
      <c r="W515" s="10">
        <v>0</v>
      </c>
      <c r="X515" s="10">
        <v>0</v>
      </c>
      <c r="Y515" s="10">
        <v>1</v>
      </c>
      <c r="Z515" s="10">
        <v>0</v>
      </c>
      <c r="AA515" s="10">
        <v>0</v>
      </c>
      <c r="AB515" s="10">
        <v>1</v>
      </c>
      <c r="AC515">
        <v>0</v>
      </c>
      <c r="AD515" s="10">
        <v>870</v>
      </c>
      <c r="AE515" s="10">
        <v>0</v>
      </c>
      <c r="AF515" s="10">
        <v>0</v>
      </c>
      <c r="AG515">
        <v>710</v>
      </c>
      <c r="AH515">
        <v>0</v>
      </c>
      <c r="AI515">
        <v>0</v>
      </c>
      <c r="AJ515">
        <v>370</v>
      </c>
      <c r="AK515" s="20" t="s">
        <v>5</v>
      </c>
      <c r="AL515" s="10" t="s">
        <v>4</v>
      </c>
      <c r="AM515" s="10">
        <v>57</v>
      </c>
      <c r="AN515" s="10" t="s">
        <v>502</v>
      </c>
      <c r="AO515" s="10" t="s">
        <v>501</v>
      </c>
      <c r="AP515" s="10" t="s">
        <v>39</v>
      </c>
      <c r="AQ515" s="10" t="s">
        <v>0</v>
      </c>
      <c r="AR515" s="9">
        <v>45892</v>
      </c>
      <c r="AS515" s="14">
        <v>1209</v>
      </c>
      <c r="AT515" s="9">
        <v>44683</v>
      </c>
      <c r="AU515" s="7">
        <v>2524.06</v>
      </c>
      <c r="AV515" s="7">
        <v>2753.52</v>
      </c>
      <c r="AW515" s="7">
        <v>8031.0999999999995</v>
      </c>
      <c r="AX515" s="14">
        <v>1950</v>
      </c>
      <c r="AY515" s="14">
        <v>1490</v>
      </c>
      <c r="AZ515" s="7">
        <v>1606.2200000000003</v>
      </c>
      <c r="BA515" s="7">
        <v>2065.14</v>
      </c>
      <c r="BB515" s="7">
        <v>2294.6</v>
      </c>
      <c r="BC515" s="7">
        <v>2753.52</v>
      </c>
      <c r="BD515" s="7">
        <v>917.84</v>
      </c>
      <c r="BE515" s="7">
        <v>19961.12</v>
      </c>
      <c r="BF515" s="8">
        <v>24721.88</v>
      </c>
      <c r="BG515" s="8">
        <v>6424.88</v>
      </c>
      <c r="BH515" s="7">
        <v>1252.8516</v>
      </c>
      <c r="BI515" s="8">
        <v>18297</v>
      </c>
      <c r="BJ515" s="8">
        <v>17044.148399999998</v>
      </c>
    </row>
    <row r="516" spans="1:62" x14ac:dyDescent="0.45">
      <c r="A516" s="13" t="s">
        <v>2057</v>
      </c>
      <c r="B516" s="10" t="s">
        <v>1157</v>
      </c>
      <c r="C516" s="10" t="s">
        <v>1197</v>
      </c>
      <c r="D516" s="10">
        <v>2012</v>
      </c>
      <c r="E516" s="10" t="s">
        <v>1196</v>
      </c>
      <c r="F516" s="10" t="s">
        <v>505</v>
      </c>
      <c r="G516" s="10" t="s">
        <v>835</v>
      </c>
      <c r="H516" s="10">
        <v>5</v>
      </c>
      <c r="I516" s="10">
        <v>3</v>
      </c>
      <c r="J516" s="10">
        <v>2015</v>
      </c>
      <c r="K516" s="12">
        <v>42127</v>
      </c>
      <c r="L516" s="12" t="s">
        <v>91</v>
      </c>
      <c r="M516" s="10">
        <v>1</v>
      </c>
      <c r="N516" s="10" t="s">
        <v>25</v>
      </c>
      <c r="O516" s="10" t="s">
        <v>427</v>
      </c>
      <c r="P516" s="10" t="s">
        <v>10</v>
      </c>
      <c r="Q516" s="10" t="s">
        <v>46</v>
      </c>
      <c r="R516" s="10" t="s">
        <v>8</v>
      </c>
      <c r="S516" s="10" t="s">
        <v>44</v>
      </c>
      <c r="T516" s="10" t="s">
        <v>20</v>
      </c>
      <c r="U516" s="10">
        <v>0</v>
      </c>
      <c r="V516" s="10">
        <v>1</v>
      </c>
      <c r="W516" s="10">
        <v>0</v>
      </c>
      <c r="X516" s="10">
        <v>0</v>
      </c>
      <c r="Y516" s="10">
        <v>0</v>
      </c>
      <c r="Z516" s="10">
        <v>0</v>
      </c>
      <c r="AA516" s="10">
        <v>1</v>
      </c>
      <c r="AB516" s="10">
        <v>0</v>
      </c>
      <c r="AC516">
        <v>0</v>
      </c>
      <c r="AD516" s="10">
        <v>870</v>
      </c>
      <c r="AE516" s="10">
        <v>0</v>
      </c>
      <c r="AF516" s="10">
        <v>0</v>
      </c>
      <c r="AG516">
        <v>0</v>
      </c>
      <c r="AH516">
        <v>0</v>
      </c>
      <c r="AI516">
        <v>550</v>
      </c>
      <c r="AJ516">
        <v>0</v>
      </c>
      <c r="AK516" s="20" t="s">
        <v>5</v>
      </c>
      <c r="AL516" s="10" t="s">
        <v>4</v>
      </c>
      <c r="AM516" s="10">
        <v>1</v>
      </c>
      <c r="AN516" s="10" t="s">
        <v>155</v>
      </c>
      <c r="AO516" s="10" t="s">
        <v>422</v>
      </c>
      <c r="AP516" s="10" t="s">
        <v>39</v>
      </c>
      <c r="AQ516" s="10" t="s">
        <v>0</v>
      </c>
      <c r="AR516" s="9">
        <v>45892</v>
      </c>
      <c r="AS516" s="14">
        <v>1209</v>
      </c>
      <c r="AT516" s="9">
        <v>44683</v>
      </c>
      <c r="AU516" s="7">
        <v>2524.06</v>
      </c>
      <c r="AV516" s="7">
        <v>2753.52</v>
      </c>
      <c r="AW516" s="7">
        <v>8031.0999999999995</v>
      </c>
      <c r="AX516" s="14">
        <v>1420</v>
      </c>
      <c r="AY516" s="14">
        <v>1110</v>
      </c>
      <c r="AZ516" s="7">
        <v>1606.2200000000003</v>
      </c>
      <c r="BA516" s="7">
        <v>2065.14</v>
      </c>
      <c r="BB516" s="7">
        <v>2294.6</v>
      </c>
      <c r="BC516" s="7">
        <v>2753.52</v>
      </c>
      <c r="BD516" s="7">
        <v>917.84</v>
      </c>
      <c r="BE516" s="7">
        <v>19051.12</v>
      </c>
      <c r="BF516" s="8">
        <v>25631.88</v>
      </c>
      <c r="BG516" s="8">
        <v>6424.88</v>
      </c>
      <c r="BH516" s="7">
        <v>1252.8516</v>
      </c>
      <c r="BI516" s="8">
        <v>19207</v>
      </c>
      <c r="BJ516" s="8">
        <v>17954.148399999998</v>
      </c>
    </row>
    <row r="517" spans="1:62" x14ac:dyDescent="0.45">
      <c r="A517" s="13" t="s">
        <v>1883</v>
      </c>
      <c r="B517" s="10" t="s">
        <v>796</v>
      </c>
      <c r="C517" s="10" t="s">
        <v>1010</v>
      </c>
      <c r="D517" s="10">
        <v>2015</v>
      </c>
      <c r="E517" s="10" t="s">
        <v>1012</v>
      </c>
      <c r="F517" s="10" t="s">
        <v>505</v>
      </c>
      <c r="G517" s="10" t="s">
        <v>423</v>
      </c>
      <c r="H517" s="10">
        <v>5</v>
      </c>
      <c r="I517" s="10">
        <v>3</v>
      </c>
      <c r="J517" s="10">
        <v>2015</v>
      </c>
      <c r="K517" s="12">
        <v>42127</v>
      </c>
      <c r="L517" s="12" t="s">
        <v>91</v>
      </c>
      <c r="M517" s="10">
        <v>1</v>
      </c>
      <c r="N517" s="10" t="s">
        <v>12</v>
      </c>
      <c r="O517" s="10" t="s">
        <v>434</v>
      </c>
      <c r="P517" s="10" t="s">
        <v>47</v>
      </c>
      <c r="Q517" s="10" t="s">
        <v>46</v>
      </c>
      <c r="R517" s="10" t="s">
        <v>45</v>
      </c>
      <c r="S517" s="10" t="s">
        <v>21</v>
      </c>
      <c r="T517" s="10" t="s">
        <v>20</v>
      </c>
      <c r="U517" s="10">
        <v>1</v>
      </c>
      <c r="V517" s="10">
        <v>0</v>
      </c>
      <c r="W517" s="10">
        <v>0</v>
      </c>
      <c r="X517" s="10">
        <v>0</v>
      </c>
      <c r="Y517" s="10">
        <v>0</v>
      </c>
      <c r="Z517" s="10">
        <v>1</v>
      </c>
      <c r="AA517" s="10">
        <v>0</v>
      </c>
      <c r="AB517" s="10">
        <v>1</v>
      </c>
      <c r="AC517">
        <v>825</v>
      </c>
      <c r="AD517" s="10">
        <v>0</v>
      </c>
      <c r="AE517" s="10">
        <v>0</v>
      </c>
      <c r="AF517" s="10">
        <v>0</v>
      </c>
      <c r="AG517">
        <v>0</v>
      </c>
      <c r="AH517">
        <v>420</v>
      </c>
      <c r="AI517">
        <v>0</v>
      </c>
      <c r="AJ517">
        <v>370</v>
      </c>
      <c r="AK517" s="19" t="s">
        <v>696</v>
      </c>
      <c r="AL517" s="18" t="s">
        <v>695</v>
      </c>
      <c r="AM517" s="10">
        <v>72</v>
      </c>
      <c r="AN517" s="10" t="s">
        <v>502</v>
      </c>
      <c r="AO517" s="10" t="s">
        <v>501</v>
      </c>
      <c r="AP517" s="10" t="s">
        <v>1</v>
      </c>
      <c r="AQ517" s="10" t="s">
        <v>0</v>
      </c>
      <c r="AR517" s="9">
        <v>38978</v>
      </c>
      <c r="AS517" s="14">
        <v>1687</v>
      </c>
      <c r="AT517" s="9">
        <v>37291</v>
      </c>
      <c r="AU517" s="7">
        <v>2572.5479999999998</v>
      </c>
      <c r="AV517" s="7">
        <v>2806.4159999999997</v>
      </c>
      <c r="AW517" s="7">
        <v>8185.3799999999992</v>
      </c>
      <c r="AX517" s="14">
        <v>1615</v>
      </c>
      <c r="AY517" s="14">
        <v>1020</v>
      </c>
      <c r="AZ517" s="7">
        <v>1637.076</v>
      </c>
      <c r="BA517" s="7">
        <v>2104.8119999999999</v>
      </c>
      <c r="BB517" s="7">
        <v>2338.6799999999998</v>
      </c>
      <c r="BC517" s="7">
        <v>2806.4159999999997</v>
      </c>
      <c r="BD517" s="7">
        <v>935.47199999999998</v>
      </c>
      <c r="BE517" s="7">
        <v>19473.495999999999</v>
      </c>
      <c r="BF517" s="8">
        <v>17817.504000000001</v>
      </c>
      <c r="BG517" s="8">
        <v>6548.3040000000001</v>
      </c>
      <c r="BH517" s="7">
        <v>2319.1910000000003</v>
      </c>
      <c r="BI517" s="8">
        <v>11269.2</v>
      </c>
      <c r="BJ517" s="8">
        <v>8950.009</v>
      </c>
    </row>
    <row r="518" spans="1:62" x14ac:dyDescent="0.45">
      <c r="A518" s="13" t="s">
        <v>1850</v>
      </c>
      <c r="B518" s="10" t="s">
        <v>796</v>
      </c>
      <c r="C518" s="10" t="s">
        <v>975</v>
      </c>
      <c r="D518" s="10">
        <v>2015</v>
      </c>
      <c r="E518" s="10" t="s">
        <v>974</v>
      </c>
      <c r="F518" s="10" t="s">
        <v>505</v>
      </c>
      <c r="G518" s="10" t="s">
        <v>835</v>
      </c>
      <c r="H518" s="10">
        <v>5</v>
      </c>
      <c r="I518" s="10">
        <v>3</v>
      </c>
      <c r="J518" s="10">
        <v>2015</v>
      </c>
      <c r="K518" s="12">
        <v>42127</v>
      </c>
      <c r="L518" s="12" t="s">
        <v>91</v>
      </c>
      <c r="M518" s="10">
        <v>1</v>
      </c>
      <c r="N518" s="10" t="s">
        <v>25</v>
      </c>
      <c r="O518" s="10" t="s">
        <v>438</v>
      </c>
      <c r="P518" s="10" t="s">
        <v>47</v>
      </c>
      <c r="Q518" s="10" t="s">
        <v>46</v>
      </c>
      <c r="R518" s="10" t="s">
        <v>36</v>
      </c>
      <c r="S518" s="10" t="s">
        <v>7</v>
      </c>
      <c r="T518" s="10" t="s">
        <v>20</v>
      </c>
      <c r="U518" s="10">
        <v>1</v>
      </c>
      <c r="V518" s="10">
        <v>1</v>
      </c>
      <c r="W518" s="10">
        <v>0</v>
      </c>
      <c r="X518" s="10">
        <v>0</v>
      </c>
      <c r="Y518" s="10">
        <v>0</v>
      </c>
      <c r="Z518" s="10">
        <v>1</v>
      </c>
      <c r="AA518" s="10">
        <v>0</v>
      </c>
      <c r="AB518" s="10">
        <v>0</v>
      </c>
      <c r="AC518">
        <v>825</v>
      </c>
      <c r="AD518" s="10">
        <v>870</v>
      </c>
      <c r="AE518" s="10">
        <v>0</v>
      </c>
      <c r="AF518" s="10">
        <v>0</v>
      </c>
      <c r="AG518">
        <v>0</v>
      </c>
      <c r="AH518">
        <v>420</v>
      </c>
      <c r="AI518">
        <v>0</v>
      </c>
      <c r="AJ518">
        <v>0</v>
      </c>
      <c r="AK518" s="19" t="s">
        <v>659</v>
      </c>
      <c r="AL518" s="18" t="s">
        <v>658</v>
      </c>
      <c r="AM518" s="10">
        <v>76</v>
      </c>
      <c r="AN518" s="10" t="s">
        <v>502</v>
      </c>
      <c r="AO518" s="10" t="s">
        <v>501</v>
      </c>
      <c r="AP518" s="10" t="s">
        <v>39</v>
      </c>
      <c r="AQ518" s="10" t="s">
        <v>19</v>
      </c>
      <c r="AR518" s="9">
        <v>27420</v>
      </c>
      <c r="AS518" s="14">
        <v>1026</v>
      </c>
      <c r="AT518" s="9">
        <v>26394</v>
      </c>
      <c r="AU518" s="7">
        <v>1658.9100000000003</v>
      </c>
      <c r="AV518" s="7">
        <v>1809.7200000000003</v>
      </c>
      <c r="AW518" s="7">
        <v>5278.35</v>
      </c>
      <c r="AX518" s="14">
        <v>2115</v>
      </c>
      <c r="AY518" s="14">
        <v>1270</v>
      </c>
      <c r="AZ518" s="7">
        <v>1055.6700000000003</v>
      </c>
      <c r="BA518" s="7">
        <v>1357.2900000000002</v>
      </c>
      <c r="BB518" s="7">
        <v>1508.1000000000004</v>
      </c>
      <c r="BC518" s="7">
        <v>1809.7200000000003</v>
      </c>
      <c r="BD518" s="7">
        <v>603.24000000000012</v>
      </c>
      <c r="BE518" s="7">
        <v>14243.320000000002</v>
      </c>
      <c r="BF518" s="8">
        <v>12150.679999999998</v>
      </c>
      <c r="BG518" s="8">
        <v>4222.68</v>
      </c>
      <c r="BH518" s="7">
        <v>4134.9359999999997</v>
      </c>
      <c r="BI518" s="8">
        <v>7927.9999999999982</v>
      </c>
      <c r="BJ518" s="8">
        <v>3793.0639999999985</v>
      </c>
    </row>
    <row r="519" spans="1:62" x14ac:dyDescent="0.45">
      <c r="A519" s="13" t="s">
        <v>1727</v>
      </c>
      <c r="B519" s="10" t="s">
        <v>796</v>
      </c>
      <c r="C519" s="10" t="s">
        <v>837</v>
      </c>
      <c r="D519" s="10">
        <v>2013</v>
      </c>
      <c r="E519" s="10" t="s">
        <v>839</v>
      </c>
      <c r="F519" s="10" t="s">
        <v>280</v>
      </c>
      <c r="G519" s="10" t="s">
        <v>835</v>
      </c>
      <c r="H519" s="10">
        <v>5</v>
      </c>
      <c r="I519" s="10">
        <v>3</v>
      </c>
      <c r="J519" s="10">
        <v>2015</v>
      </c>
      <c r="K519" s="12">
        <v>42127</v>
      </c>
      <c r="L519" s="12" t="s">
        <v>91</v>
      </c>
      <c r="M519" s="10">
        <v>1</v>
      </c>
      <c r="N519" s="10" t="s">
        <v>12</v>
      </c>
      <c r="O519" s="10" t="s">
        <v>41</v>
      </c>
      <c r="P519" s="10" t="s">
        <v>71</v>
      </c>
      <c r="Q519" s="10" t="s">
        <v>156</v>
      </c>
      <c r="R519" s="10" t="s">
        <v>49</v>
      </c>
      <c r="S519" s="10" t="s">
        <v>7</v>
      </c>
      <c r="T519" s="10" t="s">
        <v>20</v>
      </c>
      <c r="U519" s="10">
        <v>1</v>
      </c>
      <c r="V519" s="10">
        <v>1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>
        <v>825</v>
      </c>
      <c r="AD519" s="10">
        <v>870</v>
      </c>
      <c r="AE519" s="10">
        <v>0</v>
      </c>
      <c r="AF519" s="10">
        <v>0</v>
      </c>
      <c r="AG519">
        <v>0</v>
      </c>
      <c r="AH519">
        <v>0</v>
      </c>
      <c r="AI519">
        <v>0</v>
      </c>
      <c r="AJ519">
        <v>0</v>
      </c>
      <c r="AK519" s="19" t="s">
        <v>666</v>
      </c>
      <c r="AL519" s="18" t="s">
        <v>665</v>
      </c>
      <c r="AM519" s="10">
        <v>45</v>
      </c>
      <c r="AN519" s="10" t="s">
        <v>155</v>
      </c>
      <c r="AO519" s="10" t="s">
        <v>154</v>
      </c>
      <c r="AP519" s="10" t="s">
        <v>1</v>
      </c>
      <c r="AQ519" s="10" t="s">
        <v>0</v>
      </c>
      <c r="AR519" s="9">
        <v>24572</v>
      </c>
      <c r="AS519" s="14">
        <v>1426</v>
      </c>
      <c r="AT519" s="9">
        <v>23146</v>
      </c>
      <c r="AU519" s="7">
        <v>1621.752</v>
      </c>
      <c r="AV519" s="7">
        <v>1769.1839999999997</v>
      </c>
      <c r="AW519" s="7">
        <v>5160.119999999999</v>
      </c>
      <c r="AX519" s="14">
        <v>1695</v>
      </c>
      <c r="AY519" s="14">
        <v>1110</v>
      </c>
      <c r="AZ519" s="7">
        <v>1032.0240000000001</v>
      </c>
      <c r="BA519" s="7">
        <v>1326.8879999999999</v>
      </c>
      <c r="BB519" s="7">
        <v>1474.32</v>
      </c>
      <c r="BC519" s="7">
        <v>1769.1839999999997</v>
      </c>
      <c r="BD519" s="7">
        <v>589.72799999999995</v>
      </c>
      <c r="BE519" s="7">
        <v>13420.103999999999</v>
      </c>
      <c r="BF519" s="8">
        <v>9725.8960000000006</v>
      </c>
      <c r="BG519" s="8">
        <v>4128.0959999999995</v>
      </c>
      <c r="BH519" s="7">
        <v>589.72800000000007</v>
      </c>
      <c r="BI519" s="8">
        <v>5597.8000000000011</v>
      </c>
      <c r="BJ519" s="8">
        <v>5008.072000000001</v>
      </c>
    </row>
    <row r="520" spans="1:62" x14ac:dyDescent="0.45">
      <c r="A520" s="13" t="s">
        <v>2852</v>
      </c>
      <c r="B520" s="10" t="s">
        <v>18</v>
      </c>
      <c r="C520" s="10" t="s">
        <v>507</v>
      </c>
      <c r="D520" s="10">
        <v>2015</v>
      </c>
      <c r="E520" s="10" t="s">
        <v>510</v>
      </c>
      <c r="F520" s="10" t="s">
        <v>505</v>
      </c>
      <c r="G520" s="10" t="s">
        <v>423</v>
      </c>
      <c r="H520" s="10">
        <v>5</v>
      </c>
      <c r="I520" s="10">
        <v>3</v>
      </c>
      <c r="J520" s="10">
        <v>2015</v>
      </c>
      <c r="K520" s="12">
        <v>42127</v>
      </c>
      <c r="L520" s="12" t="s">
        <v>91</v>
      </c>
      <c r="M520" s="10">
        <v>1</v>
      </c>
      <c r="N520" s="10" t="s">
        <v>12</v>
      </c>
      <c r="O520" s="10" t="s">
        <v>492</v>
      </c>
      <c r="P520" s="10" t="s">
        <v>37</v>
      </c>
      <c r="Q520" s="10" t="s">
        <v>46</v>
      </c>
      <c r="R520" s="10" t="s">
        <v>77</v>
      </c>
      <c r="S520" s="10" t="s">
        <v>60</v>
      </c>
      <c r="T520" s="10" t="s">
        <v>40</v>
      </c>
      <c r="U520" s="10">
        <v>1</v>
      </c>
      <c r="V520" s="10">
        <v>0</v>
      </c>
      <c r="W520" s="10">
        <v>1</v>
      </c>
      <c r="X520" s="10">
        <v>1</v>
      </c>
      <c r="Y520" s="10">
        <v>1</v>
      </c>
      <c r="Z520" s="10">
        <v>1</v>
      </c>
      <c r="AA520" s="10">
        <v>0</v>
      </c>
      <c r="AB520" s="10">
        <v>1</v>
      </c>
      <c r="AC520">
        <v>825</v>
      </c>
      <c r="AD520" s="10">
        <v>0</v>
      </c>
      <c r="AE520" s="10">
        <v>425</v>
      </c>
      <c r="AF520" s="10">
        <v>640</v>
      </c>
      <c r="AG520">
        <v>710</v>
      </c>
      <c r="AH520">
        <v>420</v>
      </c>
      <c r="AI520">
        <v>0</v>
      </c>
      <c r="AJ520">
        <v>370</v>
      </c>
      <c r="AK520" s="20" t="s">
        <v>5</v>
      </c>
      <c r="AL520" s="10" t="s">
        <v>4</v>
      </c>
      <c r="AM520" s="10">
        <v>17</v>
      </c>
      <c r="AN520" s="10" t="s">
        <v>155</v>
      </c>
      <c r="AO520" s="10" t="s">
        <v>422</v>
      </c>
      <c r="AP520" s="10" t="s">
        <v>1</v>
      </c>
      <c r="AQ520" s="10" t="s">
        <v>0</v>
      </c>
      <c r="AR520" s="9">
        <v>29708</v>
      </c>
      <c r="AS520" s="14">
        <v>2013</v>
      </c>
      <c r="AT520" s="9">
        <v>27695</v>
      </c>
      <c r="AU520" s="7">
        <v>1307.152</v>
      </c>
      <c r="AV520" s="7">
        <v>1425.9839999999999</v>
      </c>
      <c r="AW520" s="7">
        <v>4424</v>
      </c>
      <c r="AX520" s="14">
        <v>3390</v>
      </c>
      <c r="AY520" s="14">
        <v>0</v>
      </c>
      <c r="AZ520" s="7">
        <v>1060</v>
      </c>
      <c r="BA520" s="7">
        <v>1069.4880000000001</v>
      </c>
      <c r="BB520" s="7">
        <v>1229</v>
      </c>
      <c r="BC520" s="7">
        <v>1388</v>
      </c>
      <c r="BD520" s="7">
        <v>695</v>
      </c>
      <c r="BE520" s="7">
        <v>12479.64</v>
      </c>
      <c r="BF520" s="8">
        <v>15215.36</v>
      </c>
      <c r="BG520" s="8">
        <v>3508.9839999999999</v>
      </c>
      <c r="BH520" s="7">
        <v>811.02840000000003</v>
      </c>
      <c r="BI520" s="8">
        <v>11706.376</v>
      </c>
      <c r="BJ520" s="8">
        <v>10895.347600000001</v>
      </c>
    </row>
    <row r="521" spans="1:62" x14ac:dyDescent="0.45">
      <c r="A521" s="13" t="s">
        <v>2415</v>
      </c>
      <c r="B521" s="10" t="s">
        <v>18</v>
      </c>
      <c r="C521" s="10" t="s">
        <v>17</v>
      </c>
      <c r="D521" s="10">
        <v>2013</v>
      </c>
      <c r="E521" s="10" t="s">
        <v>26</v>
      </c>
      <c r="F521" s="10" t="s">
        <v>15</v>
      </c>
      <c r="G521" s="10" t="s">
        <v>14</v>
      </c>
      <c r="H521" s="10">
        <v>5</v>
      </c>
      <c r="I521" s="10">
        <v>3</v>
      </c>
      <c r="J521" s="10">
        <v>2015</v>
      </c>
      <c r="K521" s="12">
        <v>42127</v>
      </c>
      <c r="L521" s="12" t="s">
        <v>91</v>
      </c>
      <c r="M521" s="10">
        <v>1</v>
      </c>
      <c r="N521" s="10" t="s">
        <v>12</v>
      </c>
      <c r="O521" s="10" t="s">
        <v>41</v>
      </c>
      <c r="P521" s="10" t="s">
        <v>10</v>
      </c>
      <c r="Q521" s="10" t="s">
        <v>9</v>
      </c>
      <c r="R521" s="10" t="s">
        <v>70</v>
      </c>
      <c r="S521" s="10" t="s">
        <v>21</v>
      </c>
      <c r="T521" s="10" t="s">
        <v>40</v>
      </c>
      <c r="U521" s="10">
        <v>1</v>
      </c>
      <c r="V521" s="10">
        <v>0</v>
      </c>
      <c r="W521" s="10">
        <v>0</v>
      </c>
      <c r="X521" s="10">
        <v>1</v>
      </c>
      <c r="Y521" s="10">
        <v>1</v>
      </c>
      <c r="Z521" s="10">
        <v>1</v>
      </c>
      <c r="AA521" s="10">
        <v>0</v>
      </c>
      <c r="AB521" s="10">
        <v>0</v>
      </c>
      <c r="AC521">
        <v>825</v>
      </c>
      <c r="AD521" s="10">
        <v>0</v>
      </c>
      <c r="AE521" s="10">
        <v>0</v>
      </c>
      <c r="AF521" s="10">
        <v>640</v>
      </c>
      <c r="AG521">
        <v>710</v>
      </c>
      <c r="AH521">
        <v>420</v>
      </c>
      <c r="AI521">
        <v>0</v>
      </c>
      <c r="AJ521">
        <v>0</v>
      </c>
      <c r="AK521" s="20" t="s">
        <v>5</v>
      </c>
      <c r="AL521" s="10" t="s">
        <v>4</v>
      </c>
      <c r="AM521" s="10">
        <v>37</v>
      </c>
      <c r="AN521" s="10" t="s">
        <v>3</v>
      </c>
      <c r="AO521" s="10" t="s">
        <v>2</v>
      </c>
      <c r="AP521" s="10" t="s">
        <v>27</v>
      </c>
      <c r="AQ521" s="10" t="s">
        <v>0</v>
      </c>
      <c r="AR521" s="9">
        <v>20346</v>
      </c>
      <c r="AS521" s="14">
        <v>2875</v>
      </c>
      <c r="AT521" s="9">
        <v>17471</v>
      </c>
      <c r="AU521" s="7">
        <v>1613.799</v>
      </c>
      <c r="AV521" s="7">
        <v>1760.5079999999998</v>
      </c>
      <c r="AW521" s="7">
        <v>4074</v>
      </c>
      <c r="AX521" s="14">
        <v>2595</v>
      </c>
      <c r="AY521" s="14">
        <v>1020</v>
      </c>
      <c r="AZ521" s="7">
        <v>1026.963</v>
      </c>
      <c r="BA521" s="7">
        <v>1320.3809999999999</v>
      </c>
      <c r="BB521" s="7">
        <v>1560.96</v>
      </c>
      <c r="BC521" s="7">
        <v>1459</v>
      </c>
      <c r="BD521" s="7">
        <v>586.83600000000001</v>
      </c>
      <c r="BE521" s="7">
        <v>13211.102999999999</v>
      </c>
      <c r="BF521" s="8">
        <v>4259.8970000000008</v>
      </c>
      <c r="BG521" s="8">
        <v>3806.3440000000001</v>
      </c>
      <c r="BH521" s="7">
        <v>555.44580000000008</v>
      </c>
      <c r="BI521" s="8">
        <v>453.55300000000079</v>
      </c>
      <c r="BJ521" s="8">
        <v>-101.89279999999928</v>
      </c>
    </row>
    <row r="522" spans="1:62" x14ac:dyDescent="0.45">
      <c r="A522" s="13" t="s">
        <v>2413</v>
      </c>
      <c r="B522" s="10" t="s">
        <v>18</v>
      </c>
      <c r="C522" s="10" t="s">
        <v>17</v>
      </c>
      <c r="D522" s="10">
        <v>2013</v>
      </c>
      <c r="E522" s="10" t="s">
        <v>26</v>
      </c>
      <c r="F522" s="10" t="s">
        <v>15</v>
      </c>
      <c r="G522" s="10" t="s">
        <v>14</v>
      </c>
      <c r="H522" s="10">
        <v>5</v>
      </c>
      <c r="I522" s="10">
        <v>3</v>
      </c>
      <c r="J522" s="10">
        <v>2015</v>
      </c>
      <c r="K522" s="12">
        <v>42127</v>
      </c>
      <c r="L522" s="12" t="s">
        <v>91</v>
      </c>
      <c r="M522" s="10">
        <v>1</v>
      </c>
      <c r="N522" s="10" t="s">
        <v>12</v>
      </c>
      <c r="O522" s="10" t="s">
        <v>41</v>
      </c>
      <c r="P522" s="10" t="s">
        <v>10</v>
      </c>
      <c r="Q522" s="10" t="s">
        <v>9</v>
      </c>
      <c r="R522" s="10" t="s">
        <v>70</v>
      </c>
      <c r="S522" s="10" t="s">
        <v>21</v>
      </c>
      <c r="T522" s="10" t="s">
        <v>40</v>
      </c>
      <c r="U522" s="10">
        <v>1</v>
      </c>
      <c r="V522" s="10">
        <v>0</v>
      </c>
      <c r="W522" s="10">
        <v>0</v>
      </c>
      <c r="X522" s="10">
        <v>1</v>
      </c>
      <c r="Y522" s="10">
        <v>1</v>
      </c>
      <c r="Z522" s="10">
        <v>1</v>
      </c>
      <c r="AA522" s="10">
        <v>0</v>
      </c>
      <c r="AB522" s="10">
        <v>0</v>
      </c>
      <c r="AC522">
        <v>825</v>
      </c>
      <c r="AD522" s="10">
        <v>0</v>
      </c>
      <c r="AE522" s="10">
        <v>0</v>
      </c>
      <c r="AF522" s="10">
        <v>640</v>
      </c>
      <c r="AG522">
        <v>710</v>
      </c>
      <c r="AH522">
        <v>420</v>
      </c>
      <c r="AI522">
        <v>0</v>
      </c>
      <c r="AJ522">
        <v>0</v>
      </c>
      <c r="AK522" s="20" t="s">
        <v>5</v>
      </c>
      <c r="AL522" s="10" t="s">
        <v>4</v>
      </c>
      <c r="AM522" s="10">
        <v>37</v>
      </c>
      <c r="AN522" s="10" t="s">
        <v>3</v>
      </c>
      <c r="AO522" s="10" t="s">
        <v>2</v>
      </c>
      <c r="AP522" s="10" t="s">
        <v>27</v>
      </c>
      <c r="AQ522" s="10" t="s">
        <v>0</v>
      </c>
      <c r="AR522" s="9">
        <v>20346</v>
      </c>
      <c r="AS522" s="14">
        <v>2875</v>
      </c>
      <c r="AT522" s="9">
        <v>17471</v>
      </c>
      <c r="AU522" s="7">
        <v>1613.799</v>
      </c>
      <c r="AV522" s="7">
        <v>1760.5079999999998</v>
      </c>
      <c r="AW522" s="7">
        <v>4074</v>
      </c>
      <c r="AX522" s="14">
        <v>2595</v>
      </c>
      <c r="AY522" s="14">
        <v>1020</v>
      </c>
      <c r="AZ522" s="7">
        <v>1026.963</v>
      </c>
      <c r="BA522" s="7">
        <v>1320.3809999999999</v>
      </c>
      <c r="BB522" s="7">
        <v>1560.96</v>
      </c>
      <c r="BC522" s="7">
        <v>1459</v>
      </c>
      <c r="BD522" s="7">
        <v>586.83600000000001</v>
      </c>
      <c r="BE522" s="7">
        <v>13211.102999999999</v>
      </c>
      <c r="BF522" s="8">
        <v>4259.8970000000008</v>
      </c>
      <c r="BG522" s="8">
        <v>3806.3440000000001</v>
      </c>
      <c r="BH522" s="7">
        <v>555.44580000000008</v>
      </c>
      <c r="BI522" s="8">
        <v>453.55300000000079</v>
      </c>
      <c r="BJ522" s="8">
        <v>-101.89279999999928</v>
      </c>
    </row>
    <row r="523" spans="1:62" x14ac:dyDescent="0.45">
      <c r="A523" s="13" t="s">
        <v>2411</v>
      </c>
      <c r="B523" s="10" t="s">
        <v>18</v>
      </c>
      <c r="C523" s="10" t="s">
        <v>17</v>
      </c>
      <c r="D523" s="10">
        <v>2013</v>
      </c>
      <c r="E523" s="10" t="s">
        <v>26</v>
      </c>
      <c r="F523" s="10" t="s">
        <v>15</v>
      </c>
      <c r="G523" s="10" t="s">
        <v>14</v>
      </c>
      <c r="H523" s="10">
        <v>5</v>
      </c>
      <c r="I523" s="10">
        <v>3</v>
      </c>
      <c r="J523" s="10">
        <v>2015</v>
      </c>
      <c r="K523" s="12">
        <v>42127</v>
      </c>
      <c r="L523" s="12" t="s">
        <v>91</v>
      </c>
      <c r="M523" s="10">
        <v>1</v>
      </c>
      <c r="N523" s="10" t="s">
        <v>12</v>
      </c>
      <c r="O523" s="10" t="s">
        <v>41</v>
      </c>
      <c r="P523" s="10" t="s">
        <v>10</v>
      </c>
      <c r="Q523" s="10" t="s">
        <v>9</v>
      </c>
      <c r="R523" s="10" t="s">
        <v>70</v>
      </c>
      <c r="S523" s="10" t="s">
        <v>21</v>
      </c>
      <c r="T523" s="10" t="s">
        <v>40</v>
      </c>
      <c r="U523" s="10">
        <v>1</v>
      </c>
      <c r="V523" s="10">
        <v>0</v>
      </c>
      <c r="W523" s="10">
        <v>0</v>
      </c>
      <c r="X523" s="10">
        <v>1</v>
      </c>
      <c r="Y523" s="10">
        <v>1</v>
      </c>
      <c r="Z523" s="10">
        <v>1</v>
      </c>
      <c r="AA523" s="10">
        <v>0</v>
      </c>
      <c r="AB523" s="10">
        <v>0</v>
      </c>
      <c r="AC523">
        <v>825</v>
      </c>
      <c r="AD523" s="10">
        <v>0</v>
      </c>
      <c r="AE523" s="10">
        <v>0</v>
      </c>
      <c r="AF523" s="10">
        <v>640</v>
      </c>
      <c r="AG523">
        <v>710</v>
      </c>
      <c r="AH523">
        <v>420</v>
      </c>
      <c r="AI523">
        <v>0</v>
      </c>
      <c r="AJ523">
        <v>0</v>
      </c>
      <c r="AK523" s="20" t="s">
        <v>5</v>
      </c>
      <c r="AL523" s="10" t="s">
        <v>4</v>
      </c>
      <c r="AM523" s="10">
        <v>37</v>
      </c>
      <c r="AN523" s="10" t="s">
        <v>3</v>
      </c>
      <c r="AO523" s="10" t="s">
        <v>2</v>
      </c>
      <c r="AP523" s="10" t="s">
        <v>27</v>
      </c>
      <c r="AQ523" s="10" t="s">
        <v>0</v>
      </c>
      <c r="AR523" s="9">
        <v>20346</v>
      </c>
      <c r="AS523" s="14">
        <v>2875</v>
      </c>
      <c r="AT523" s="9">
        <v>17471</v>
      </c>
      <c r="AU523" s="7">
        <v>1613.799</v>
      </c>
      <c r="AV523" s="7">
        <v>1760.5079999999998</v>
      </c>
      <c r="AW523" s="7">
        <v>4074</v>
      </c>
      <c r="AX523" s="14">
        <v>2595</v>
      </c>
      <c r="AY523" s="14">
        <v>1020</v>
      </c>
      <c r="AZ523" s="7">
        <v>1026.963</v>
      </c>
      <c r="BA523" s="7">
        <v>1320.3809999999999</v>
      </c>
      <c r="BB523" s="7">
        <v>1560.96</v>
      </c>
      <c r="BC523" s="7">
        <v>1459</v>
      </c>
      <c r="BD523" s="7">
        <v>586.83600000000001</v>
      </c>
      <c r="BE523" s="7">
        <v>13211.102999999999</v>
      </c>
      <c r="BF523" s="8">
        <v>4259.8970000000008</v>
      </c>
      <c r="BG523" s="8">
        <v>3806.3440000000001</v>
      </c>
      <c r="BH523" s="7">
        <v>555.44580000000008</v>
      </c>
      <c r="BI523" s="8">
        <v>453.55300000000079</v>
      </c>
      <c r="BJ523" s="8">
        <v>-101.89279999999928</v>
      </c>
    </row>
    <row r="524" spans="1:62" x14ac:dyDescent="0.45">
      <c r="A524" s="13" t="s">
        <v>2409</v>
      </c>
      <c r="B524" s="10" t="s">
        <v>18</v>
      </c>
      <c r="C524" s="10" t="s">
        <v>17</v>
      </c>
      <c r="D524" s="10">
        <v>2013</v>
      </c>
      <c r="E524" s="10" t="s">
        <v>26</v>
      </c>
      <c r="F524" s="10" t="s">
        <v>15</v>
      </c>
      <c r="G524" s="10" t="s">
        <v>14</v>
      </c>
      <c r="H524" s="10">
        <v>5</v>
      </c>
      <c r="I524" s="10">
        <v>3</v>
      </c>
      <c r="J524" s="10">
        <v>2015</v>
      </c>
      <c r="K524" s="12">
        <v>42127</v>
      </c>
      <c r="L524" s="12" t="s">
        <v>91</v>
      </c>
      <c r="M524" s="10">
        <v>1</v>
      </c>
      <c r="N524" s="10" t="s">
        <v>12</v>
      </c>
      <c r="O524" s="10" t="s">
        <v>41</v>
      </c>
      <c r="P524" s="10" t="s">
        <v>10</v>
      </c>
      <c r="Q524" s="10" t="s">
        <v>9</v>
      </c>
      <c r="R524" s="10" t="s">
        <v>70</v>
      </c>
      <c r="S524" s="10" t="s">
        <v>21</v>
      </c>
      <c r="T524" s="10" t="s">
        <v>40</v>
      </c>
      <c r="U524" s="10">
        <v>1</v>
      </c>
      <c r="V524" s="10">
        <v>0</v>
      </c>
      <c r="W524" s="10">
        <v>0</v>
      </c>
      <c r="X524" s="10">
        <v>1</v>
      </c>
      <c r="Y524" s="10">
        <v>1</v>
      </c>
      <c r="Z524" s="10">
        <v>1</v>
      </c>
      <c r="AA524" s="10">
        <v>0</v>
      </c>
      <c r="AB524" s="10">
        <v>0</v>
      </c>
      <c r="AC524">
        <v>825</v>
      </c>
      <c r="AD524" s="10">
        <v>0</v>
      </c>
      <c r="AE524" s="10">
        <v>0</v>
      </c>
      <c r="AF524" s="10">
        <v>640</v>
      </c>
      <c r="AG524">
        <v>710</v>
      </c>
      <c r="AH524">
        <v>420</v>
      </c>
      <c r="AI524">
        <v>0</v>
      </c>
      <c r="AJ524">
        <v>0</v>
      </c>
      <c r="AK524" s="20" t="s">
        <v>5</v>
      </c>
      <c r="AL524" s="10" t="s">
        <v>4</v>
      </c>
      <c r="AM524" s="10">
        <v>37</v>
      </c>
      <c r="AN524" s="10" t="s">
        <v>3</v>
      </c>
      <c r="AO524" s="10" t="s">
        <v>2</v>
      </c>
      <c r="AP524" s="10" t="s">
        <v>27</v>
      </c>
      <c r="AQ524" s="10" t="s">
        <v>0</v>
      </c>
      <c r="AR524" s="9">
        <v>20346</v>
      </c>
      <c r="AS524" s="14">
        <v>2875</v>
      </c>
      <c r="AT524" s="9">
        <v>17471</v>
      </c>
      <c r="AU524" s="7">
        <v>1613.799</v>
      </c>
      <c r="AV524" s="7">
        <v>1760.5079999999998</v>
      </c>
      <c r="AW524" s="7">
        <v>4074</v>
      </c>
      <c r="AX524" s="14">
        <v>2595</v>
      </c>
      <c r="AY524" s="14">
        <v>1020</v>
      </c>
      <c r="AZ524" s="7">
        <v>1026.963</v>
      </c>
      <c r="BA524" s="7">
        <v>1320.3809999999999</v>
      </c>
      <c r="BB524" s="7">
        <v>1560.96</v>
      </c>
      <c r="BC524" s="7">
        <v>1459</v>
      </c>
      <c r="BD524" s="7">
        <v>586.83600000000001</v>
      </c>
      <c r="BE524" s="7">
        <v>13211.102999999999</v>
      </c>
      <c r="BF524" s="8">
        <v>4259.8970000000008</v>
      </c>
      <c r="BG524" s="8">
        <v>3806.3440000000001</v>
      </c>
      <c r="BH524" s="7">
        <v>555.44580000000008</v>
      </c>
      <c r="BI524" s="8">
        <v>453.55300000000079</v>
      </c>
      <c r="BJ524" s="8">
        <v>-101.89279999999928</v>
      </c>
    </row>
    <row r="525" spans="1:62" x14ac:dyDescent="0.45">
      <c r="A525" s="13" t="s">
        <v>2408</v>
      </c>
      <c r="B525" s="10" t="s">
        <v>18</v>
      </c>
      <c r="C525" s="10" t="s">
        <v>17</v>
      </c>
      <c r="D525" s="10">
        <v>2013</v>
      </c>
      <c r="E525" s="10" t="s">
        <v>26</v>
      </c>
      <c r="F525" s="10" t="s">
        <v>15</v>
      </c>
      <c r="G525" s="10" t="s">
        <v>14</v>
      </c>
      <c r="H525" s="10">
        <v>5</v>
      </c>
      <c r="I525" s="10">
        <v>3</v>
      </c>
      <c r="J525" s="10">
        <v>2015</v>
      </c>
      <c r="K525" s="12">
        <v>42127</v>
      </c>
      <c r="L525" s="12" t="s">
        <v>91</v>
      </c>
      <c r="M525" s="10">
        <v>1</v>
      </c>
      <c r="N525" s="10" t="s">
        <v>12</v>
      </c>
      <c r="O525" s="10" t="s">
        <v>41</v>
      </c>
      <c r="P525" s="10" t="s">
        <v>10</v>
      </c>
      <c r="Q525" s="10" t="s">
        <v>9</v>
      </c>
      <c r="R525" s="10" t="s">
        <v>70</v>
      </c>
      <c r="S525" s="10" t="s">
        <v>21</v>
      </c>
      <c r="T525" s="10" t="s">
        <v>40</v>
      </c>
      <c r="U525" s="10">
        <v>1</v>
      </c>
      <c r="V525" s="10">
        <v>0</v>
      </c>
      <c r="W525" s="10">
        <v>0</v>
      </c>
      <c r="X525" s="10">
        <v>1</v>
      </c>
      <c r="Y525" s="10">
        <v>1</v>
      </c>
      <c r="Z525" s="10">
        <v>1</v>
      </c>
      <c r="AA525" s="10">
        <v>0</v>
      </c>
      <c r="AB525" s="10">
        <v>0</v>
      </c>
      <c r="AC525">
        <v>825</v>
      </c>
      <c r="AD525" s="10">
        <v>0</v>
      </c>
      <c r="AE525" s="10">
        <v>0</v>
      </c>
      <c r="AF525" s="10">
        <v>640</v>
      </c>
      <c r="AG525">
        <v>710</v>
      </c>
      <c r="AH525">
        <v>420</v>
      </c>
      <c r="AI525">
        <v>0</v>
      </c>
      <c r="AJ525">
        <v>0</v>
      </c>
      <c r="AK525" s="20" t="s">
        <v>5</v>
      </c>
      <c r="AL525" s="10" t="s">
        <v>4</v>
      </c>
      <c r="AM525" s="10">
        <v>37</v>
      </c>
      <c r="AN525" s="10" t="s">
        <v>3</v>
      </c>
      <c r="AO525" s="10" t="s">
        <v>2</v>
      </c>
      <c r="AP525" s="10" t="s">
        <v>27</v>
      </c>
      <c r="AQ525" s="10" t="s">
        <v>0</v>
      </c>
      <c r="AR525" s="9">
        <v>20346</v>
      </c>
      <c r="AS525" s="14">
        <v>2875</v>
      </c>
      <c r="AT525" s="9">
        <v>17471</v>
      </c>
      <c r="AU525" s="7">
        <v>1613.799</v>
      </c>
      <c r="AV525" s="7">
        <v>1760.5079999999998</v>
      </c>
      <c r="AW525" s="7">
        <v>4074</v>
      </c>
      <c r="AX525" s="14">
        <v>2595</v>
      </c>
      <c r="AY525" s="14">
        <v>1795</v>
      </c>
      <c r="AZ525" s="7">
        <v>1026.963</v>
      </c>
      <c r="BA525" s="7">
        <v>1320.3809999999999</v>
      </c>
      <c r="BB525" s="7">
        <v>1560.96</v>
      </c>
      <c r="BC525" s="7">
        <v>1459</v>
      </c>
      <c r="BD525" s="7">
        <v>586.83600000000001</v>
      </c>
      <c r="BE525" s="7">
        <v>13986.102999999999</v>
      </c>
      <c r="BF525" s="8">
        <v>3484.8970000000008</v>
      </c>
      <c r="BG525" s="8">
        <v>3806.3440000000001</v>
      </c>
      <c r="BH525" s="7">
        <v>555.44580000000008</v>
      </c>
      <c r="BI525" s="8">
        <v>-321.44699999999921</v>
      </c>
      <c r="BJ525" s="8">
        <v>-876.89279999999928</v>
      </c>
    </row>
    <row r="526" spans="1:62" x14ac:dyDescent="0.45">
      <c r="A526" s="13" t="s">
        <v>2406</v>
      </c>
      <c r="B526" s="10" t="s">
        <v>18</v>
      </c>
      <c r="C526" s="10" t="s">
        <v>17</v>
      </c>
      <c r="D526" s="10">
        <v>2013</v>
      </c>
      <c r="E526" s="10" t="s">
        <v>26</v>
      </c>
      <c r="F526" s="10" t="s">
        <v>15</v>
      </c>
      <c r="G526" s="10" t="s">
        <v>14</v>
      </c>
      <c r="H526" s="10">
        <v>5</v>
      </c>
      <c r="I526" s="10">
        <v>3</v>
      </c>
      <c r="J526" s="10">
        <v>2015</v>
      </c>
      <c r="K526" s="12">
        <v>42127</v>
      </c>
      <c r="L526" s="12" t="s">
        <v>91</v>
      </c>
      <c r="M526" s="10">
        <v>1</v>
      </c>
      <c r="N526" s="10" t="s">
        <v>12</v>
      </c>
      <c r="O526" s="10" t="s">
        <v>41</v>
      </c>
      <c r="P526" s="10" t="s">
        <v>10</v>
      </c>
      <c r="Q526" s="10" t="s">
        <v>9</v>
      </c>
      <c r="R526" s="10" t="s">
        <v>70</v>
      </c>
      <c r="S526" s="10" t="s">
        <v>21</v>
      </c>
      <c r="T526" s="10" t="s">
        <v>40</v>
      </c>
      <c r="U526" s="10">
        <v>1</v>
      </c>
      <c r="V526" s="10">
        <v>0</v>
      </c>
      <c r="W526" s="10">
        <v>0</v>
      </c>
      <c r="X526" s="10">
        <v>1</v>
      </c>
      <c r="Y526" s="10">
        <v>1</v>
      </c>
      <c r="Z526" s="10">
        <v>1</v>
      </c>
      <c r="AA526" s="10">
        <v>0</v>
      </c>
      <c r="AB526" s="10">
        <v>0</v>
      </c>
      <c r="AC526">
        <v>825</v>
      </c>
      <c r="AD526" s="10">
        <v>0</v>
      </c>
      <c r="AE526" s="10">
        <v>0</v>
      </c>
      <c r="AF526" s="10">
        <v>640</v>
      </c>
      <c r="AG526">
        <v>710</v>
      </c>
      <c r="AH526">
        <v>420</v>
      </c>
      <c r="AI526">
        <v>0</v>
      </c>
      <c r="AJ526">
        <v>0</v>
      </c>
      <c r="AK526" s="20" t="s">
        <v>5</v>
      </c>
      <c r="AL526" s="10" t="s">
        <v>4</v>
      </c>
      <c r="AM526" s="10">
        <v>37</v>
      </c>
      <c r="AN526" s="10" t="s">
        <v>3</v>
      </c>
      <c r="AO526" s="10" t="s">
        <v>2</v>
      </c>
      <c r="AP526" s="10" t="s">
        <v>27</v>
      </c>
      <c r="AQ526" s="10" t="s">
        <v>0</v>
      </c>
      <c r="AR526" s="9">
        <v>20346</v>
      </c>
      <c r="AS526" s="14">
        <v>2875</v>
      </c>
      <c r="AT526" s="9">
        <v>17471</v>
      </c>
      <c r="AU526" s="7">
        <v>1613.799</v>
      </c>
      <c r="AV526" s="7">
        <v>1760.5079999999998</v>
      </c>
      <c r="AW526" s="7">
        <v>4074</v>
      </c>
      <c r="AX526" s="14">
        <v>2595</v>
      </c>
      <c r="AY526" s="14">
        <v>1020</v>
      </c>
      <c r="AZ526" s="7">
        <v>1026.963</v>
      </c>
      <c r="BA526" s="7">
        <v>1320.3809999999999</v>
      </c>
      <c r="BB526" s="7">
        <v>1560.96</v>
      </c>
      <c r="BC526" s="7">
        <v>1459</v>
      </c>
      <c r="BD526" s="7">
        <v>586.83600000000001</v>
      </c>
      <c r="BE526" s="7">
        <v>13211.102999999999</v>
      </c>
      <c r="BF526" s="8">
        <v>4259.8970000000008</v>
      </c>
      <c r="BG526" s="8">
        <v>3806.3440000000001</v>
      </c>
      <c r="BH526" s="7">
        <v>555.44580000000008</v>
      </c>
      <c r="BI526" s="8">
        <v>453.55300000000079</v>
      </c>
      <c r="BJ526" s="8">
        <v>-101.89279999999928</v>
      </c>
    </row>
    <row r="527" spans="1:62" x14ac:dyDescent="0.45">
      <c r="A527" s="13" t="s">
        <v>2405</v>
      </c>
      <c r="B527" s="10" t="s">
        <v>18</v>
      </c>
      <c r="C527" s="10" t="s">
        <v>17</v>
      </c>
      <c r="D527" s="10">
        <v>2013</v>
      </c>
      <c r="E527" s="10" t="s">
        <v>26</v>
      </c>
      <c r="F527" s="10" t="s">
        <v>15</v>
      </c>
      <c r="G527" s="10" t="s">
        <v>14</v>
      </c>
      <c r="H527" s="10">
        <v>5</v>
      </c>
      <c r="I527" s="10">
        <v>3</v>
      </c>
      <c r="J527" s="10">
        <v>2015</v>
      </c>
      <c r="K527" s="12">
        <v>42127</v>
      </c>
      <c r="L527" s="12" t="s">
        <v>91</v>
      </c>
      <c r="M527" s="10">
        <v>1</v>
      </c>
      <c r="N527" s="10" t="s">
        <v>12</v>
      </c>
      <c r="O527" s="10" t="s">
        <v>41</v>
      </c>
      <c r="P527" s="10" t="s">
        <v>10</v>
      </c>
      <c r="Q527" s="10" t="s">
        <v>9</v>
      </c>
      <c r="R527" s="10" t="s">
        <v>70</v>
      </c>
      <c r="S527" s="10" t="s">
        <v>21</v>
      </c>
      <c r="T527" s="10" t="s">
        <v>40</v>
      </c>
      <c r="U527" s="10">
        <v>1</v>
      </c>
      <c r="V527" s="10">
        <v>0</v>
      </c>
      <c r="W527" s="10">
        <v>0</v>
      </c>
      <c r="X527" s="10">
        <v>1</v>
      </c>
      <c r="Y527" s="10">
        <v>1</v>
      </c>
      <c r="Z527" s="10">
        <v>1</v>
      </c>
      <c r="AA527" s="10">
        <v>0</v>
      </c>
      <c r="AB527" s="10">
        <v>0</v>
      </c>
      <c r="AC527">
        <v>825</v>
      </c>
      <c r="AD527" s="10">
        <v>0</v>
      </c>
      <c r="AE527" s="10">
        <v>0</v>
      </c>
      <c r="AF527" s="10">
        <v>640</v>
      </c>
      <c r="AG527">
        <v>710</v>
      </c>
      <c r="AH527">
        <v>420</v>
      </c>
      <c r="AI527">
        <v>0</v>
      </c>
      <c r="AJ527">
        <v>0</v>
      </c>
      <c r="AK527" s="20" t="s">
        <v>5</v>
      </c>
      <c r="AL527" s="10" t="s">
        <v>4</v>
      </c>
      <c r="AM527" s="10">
        <v>37</v>
      </c>
      <c r="AN527" s="10" t="s">
        <v>3</v>
      </c>
      <c r="AO527" s="10" t="s">
        <v>2</v>
      </c>
      <c r="AP527" s="10" t="s">
        <v>27</v>
      </c>
      <c r="AQ527" s="10" t="s">
        <v>0</v>
      </c>
      <c r="AR527" s="9">
        <v>20346</v>
      </c>
      <c r="AS527" s="14">
        <v>2875</v>
      </c>
      <c r="AT527" s="9">
        <v>17471</v>
      </c>
      <c r="AU527" s="7">
        <v>1613.799</v>
      </c>
      <c r="AV527" s="7">
        <v>1760.5079999999998</v>
      </c>
      <c r="AW527" s="7">
        <v>4074</v>
      </c>
      <c r="AX527" s="14">
        <v>2595</v>
      </c>
      <c r="AY527" s="14">
        <v>1795</v>
      </c>
      <c r="AZ527" s="7">
        <v>1026.963</v>
      </c>
      <c r="BA527" s="7">
        <v>1320.3809999999999</v>
      </c>
      <c r="BB527" s="7">
        <v>1560.96</v>
      </c>
      <c r="BC527" s="7">
        <v>1459</v>
      </c>
      <c r="BD527" s="7">
        <v>586.83600000000001</v>
      </c>
      <c r="BE527" s="7">
        <v>13986.102999999999</v>
      </c>
      <c r="BF527" s="8">
        <v>3484.8970000000008</v>
      </c>
      <c r="BG527" s="8">
        <v>3806.3440000000001</v>
      </c>
      <c r="BH527" s="7">
        <v>555.44580000000008</v>
      </c>
      <c r="BI527" s="8">
        <v>-321.44699999999921</v>
      </c>
      <c r="BJ527" s="8">
        <v>-876.89279999999928</v>
      </c>
    </row>
    <row r="528" spans="1:62" x14ac:dyDescent="0.45">
      <c r="A528" s="13" t="s">
        <v>2404</v>
      </c>
      <c r="B528" s="10" t="s">
        <v>18</v>
      </c>
      <c r="C528" s="10" t="s">
        <v>17</v>
      </c>
      <c r="D528" s="10">
        <v>2013</v>
      </c>
      <c r="E528" s="10" t="s">
        <v>26</v>
      </c>
      <c r="F528" s="10" t="s">
        <v>15</v>
      </c>
      <c r="G528" s="10" t="s">
        <v>14</v>
      </c>
      <c r="H528" s="10">
        <v>5</v>
      </c>
      <c r="I528" s="10">
        <v>3</v>
      </c>
      <c r="J528" s="10">
        <v>2015</v>
      </c>
      <c r="K528" s="12">
        <v>42127</v>
      </c>
      <c r="L528" s="12" t="s">
        <v>91</v>
      </c>
      <c r="M528" s="10">
        <v>1</v>
      </c>
      <c r="N528" s="10" t="s">
        <v>12</v>
      </c>
      <c r="O528" s="10" t="s">
        <v>41</v>
      </c>
      <c r="P528" s="10" t="s">
        <v>10</v>
      </c>
      <c r="Q528" s="10" t="s">
        <v>9</v>
      </c>
      <c r="R528" s="10" t="s">
        <v>70</v>
      </c>
      <c r="S528" s="10" t="s">
        <v>21</v>
      </c>
      <c r="T528" s="10" t="s">
        <v>40</v>
      </c>
      <c r="U528" s="10">
        <v>1</v>
      </c>
      <c r="V528" s="10">
        <v>0</v>
      </c>
      <c r="W528" s="10">
        <v>0</v>
      </c>
      <c r="X528" s="10">
        <v>1</v>
      </c>
      <c r="Y528" s="10">
        <v>1</v>
      </c>
      <c r="Z528" s="10">
        <v>1</v>
      </c>
      <c r="AA528" s="10">
        <v>0</v>
      </c>
      <c r="AB528" s="10">
        <v>0</v>
      </c>
      <c r="AC528">
        <v>825</v>
      </c>
      <c r="AD528" s="10">
        <v>0</v>
      </c>
      <c r="AE528" s="10">
        <v>0</v>
      </c>
      <c r="AF528" s="10">
        <v>640</v>
      </c>
      <c r="AG528">
        <v>710</v>
      </c>
      <c r="AH528">
        <v>420</v>
      </c>
      <c r="AI528">
        <v>0</v>
      </c>
      <c r="AJ528">
        <v>0</v>
      </c>
      <c r="AK528" s="20" t="s">
        <v>5</v>
      </c>
      <c r="AL528" s="10" t="s">
        <v>4</v>
      </c>
      <c r="AM528" s="10">
        <v>37</v>
      </c>
      <c r="AN528" s="10" t="s">
        <v>3</v>
      </c>
      <c r="AO528" s="10" t="s">
        <v>2</v>
      </c>
      <c r="AP528" s="10" t="s">
        <v>27</v>
      </c>
      <c r="AQ528" s="10" t="s">
        <v>0</v>
      </c>
      <c r="AR528" s="9">
        <v>20346</v>
      </c>
      <c r="AS528" s="14">
        <v>2875</v>
      </c>
      <c r="AT528" s="9">
        <v>17471</v>
      </c>
      <c r="AU528" s="7">
        <v>1613.799</v>
      </c>
      <c r="AV528" s="7">
        <v>1760.5079999999998</v>
      </c>
      <c r="AW528" s="7">
        <v>4074</v>
      </c>
      <c r="AX528" s="14">
        <v>2595</v>
      </c>
      <c r="AY528" s="14">
        <v>1795</v>
      </c>
      <c r="AZ528" s="7">
        <v>1026.963</v>
      </c>
      <c r="BA528" s="7">
        <v>1320.3809999999999</v>
      </c>
      <c r="BB528" s="7">
        <v>1560.96</v>
      </c>
      <c r="BC528" s="7">
        <v>1459</v>
      </c>
      <c r="BD528" s="7">
        <v>586.83600000000001</v>
      </c>
      <c r="BE528" s="7">
        <v>13986.102999999999</v>
      </c>
      <c r="BF528" s="8">
        <v>3484.8970000000008</v>
      </c>
      <c r="BG528" s="8">
        <v>3806.3440000000001</v>
      </c>
      <c r="BH528" s="7">
        <v>555.44580000000008</v>
      </c>
      <c r="BI528" s="8">
        <v>-321.44699999999921</v>
      </c>
      <c r="BJ528" s="8">
        <v>-876.89279999999928</v>
      </c>
    </row>
    <row r="529" spans="1:62" x14ac:dyDescent="0.45">
      <c r="A529" s="13" t="s">
        <v>2292</v>
      </c>
      <c r="B529" s="10" t="s">
        <v>1157</v>
      </c>
      <c r="C529" s="10" t="s">
        <v>1460</v>
      </c>
      <c r="D529" s="10">
        <v>2012</v>
      </c>
      <c r="E529" s="10" t="s">
        <v>1459</v>
      </c>
      <c r="F529" s="10" t="s">
        <v>280</v>
      </c>
      <c r="G529" s="10" t="s">
        <v>835</v>
      </c>
      <c r="H529" s="10">
        <v>5</v>
      </c>
      <c r="I529" s="10">
        <v>3</v>
      </c>
      <c r="J529" s="10">
        <v>2015</v>
      </c>
      <c r="K529" s="12">
        <v>42127</v>
      </c>
      <c r="L529" s="12" t="s">
        <v>91</v>
      </c>
      <c r="M529" s="10">
        <v>1</v>
      </c>
      <c r="N529" s="10" t="s">
        <v>12</v>
      </c>
      <c r="O529" s="10" t="s">
        <v>427</v>
      </c>
      <c r="P529" s="10" t="s">
        <v>71</v>
      </c>
      <c r="Q529" s="10" t="s">
        <v>22</v>
      </c>
      <c r="R529" s="10" t="s">
        <v>29</v>
      </c>
      <c r="S529" s="10" t="s">
        <v>7</v>
      </c>
      <c r="T529" s="10" t="s">
        <v>40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1</v>
      </c>
      <c r="AB529" s="10">
        <v>1</v>
      </c>
      <c r="AC529">
        <v>0</v>
      </c>
      <c r="AD529" s="10">
        <v>0</v>
      </c>
      <c r="AE529" s="10">
        <v>0</v>
      </c>
      <c r="AF529" s="10">
        <v>0</v>
      </c>
      <c r="AG529">
        <v>0</v>
      </c>
      <c r="AH529">
        <v>0</v>
      </c>
      <c r="AI529">
        <v>550</v>
      </c>
      <c r="AJ529">
        <v>370</v>
      </c>
      <c r="AK529" s="15" t="s">
        <v>5</v>
      </c>
      <c r="AL529" s="10" t="s">
        <v>686</v>
      </c>
      <c r="AM529" s="10">
        <v>101</v>
      </c>
      <c r="AN529" s="10" t="s">
        <v>502</v>
      </c>
      <c r="AO529" s="10" t="s">
        <v>501</v>
      </c>
      <c r="AP529" s="10" t="s">
        <v>27</v>
      </c>
      <c r="AQ529" s="10" t="s">
        <v>0</v>
      </c>
      <c r="AR529" s="9">
        <v>34632</v>
      </c>
      <c r="AS529" s="14">
        <v>2710</v>
      </c>
      <c r="AT529" s="9">
        <v>31922</v>
      </c>
      <c r="AU529" s="7">
        <v>2666.6639999999998</v>
      </c>
      <c r="AV529" s="7">
        <v>2909.0879999999997</v>
      </c>
      <c r="AW529" s="7">
        <v>8484.8399999999983</v>
      </c>
      <c r="AX529" s="14">
        <v>920</v>
      </c>
      <c r="AY529" s="14">
        <v>1649</v>
      </c>
      <c r="AZ529" s="7">
        <v>1696.9680000000001</v>
      </c>
      <c r="BA529" s="7">
        <v>2181.8159999999998</v>
      </c>
      <c r="BB529" s="7">
        <v>2424.2399999999998</v>
      </c>
      <c r="BC529" s="7">
        <v>2909.0879999999997</v>
      </c>
      <c r="BD529" s="7">
        <v>969.69599999999991</v>
      </c>
      <c r="BE529" s="7">
        <v>20023.527999999998</v>
      </c>
      <c r="BF529" s="8">
        <v>11898.472000000002</v>
      </c>
      <c r="BG529" s="8">
        <v>6787.8719999999994</v>
      </c>
      <c r="BH529" s="7">
        <v>879.65279999999996</v>
      </c>
      <c r="BI529" s="8">
        <v>5110.6000000000022</v>
      </c>
      <c r="BJ529" s="8">
        <v>4230.9472000000023</v>
      </c>
    </row>
    <row r="530" spans="1:62" x14ac:dyDescent="0.45">
      <c r="A530" s="13" t="s">
        <v>2291</v>
      </c>
      <c r="B530" s="10" t="s">
        <v>1157</v>
      </c>
      <c r="C530" s="10" t="s">
        <v>1460</v>
      </c>
      <c r="D530" s="10">
        <v>2012</v>
      </c>
      <c r="E530" s="10" t="s">
        <v>1462</v>
      </c>
      <c r="F530" s="10" t="s">
        <v>280</v>
      </c>
      <c r="G530" s="10" t="s">
        <v>835</v>
      </c>
      <c r="H530" s="10">
        <v>5</v>
      </c>
      <c r="I530" s="10">
        <v>3</v>
      </c>
      <c r="J530" s="10">
        <v>2015</v>
      </c>
      <c r="K530" s="12">
        <v>42127</v>
      </c>
      <c r="L530" s="12" t="s">
        <v>91</v>
      </c>
      <c r="M530" s="10">
        <v>1</v>
      </c>
      <c r="N530" s="10" t="s">
        <v>12</v>
      </c>
      <c r="O530" s="10" t="s">
        <v>434</v>
      </c>
      <c r="P530" s="10" t="s">
        <v>23</v>
      </c>
      <c r="Q530" s="10" t="s">
        <v>147</v>
      </c>
      <c r="R530" s="10" t="s">
        <v>2284</v>
      </c>
      <c r="S530" s="10" t="s">
        <v>7</v>
      </c>
      <c r="T530" s="10" t="s">
        <v>40</v>
      </c>
      <c r="U530" s="10">
        <v>0</v>
      </c>
      <c r="V530" s="10">
        <v>0</v>
      </c>
      <c r="W530" s="10">
        <v>0</v>
      </c>
      <c r="X530" s="10">
        <v>1</v>
      </c>
      <c r="Y530" s="10">
        <v>1</v>
      </c>
      <c r="Z530" s="10">
        <v>0</v>
      </c>
      <c r="AA530" s="10">
        <v>1</v>
      </c>
      <c r="AB530" s="10">
        <v>0</v>
      </c>
      <c r="AC530">
        <v>0</v>
      </c>
      <c r="AD530" s="10">
        <v>0</v>
      </c>
      <c r="AE530" s="10">
        <v>0</v>
      </c>
      <c r="AF530" s="10">
        <v>640</v>
      </c>
      <c r="AG530">
        <v>710</v>
      </c>
      <c r="AH530">
        <v>0</v>
      </c>
      <c r="AI530">
        <v>550</v>
      </c>
      <c r="AJ530">
        <v>0</v>
      </c>
      <c r="AK530" s="20" t="s">
        <v>651</v>
      </c>
      <c r="AL530" s="10" t="s">
        <v>656</v>
      </c>
      <c r="AM530" s="10">
        <v>127</v>
      </c>
      <c r="AN530" s="10" t="s">
        <v>502</v>
      </c>
      <c r="AO530" s="10" t="s">
        <v>501</v>
      </c>
      <c r="AP530" s="10" t="s">
        <v>39</v>
      </c>
      <c r="AQ530" s="10" t="s">
        <v>0</v>
      </c>
      <c r="AR530" s="9">
        <v>36717</v>
      </c>
      <c r="AS530" s="14">
        <v>2695</v>
      </c>
      <c r="AT530" s="9">
        <v>34022</v>
      </c>
      <c r="AU530" s="7">
        <v>2827.2089999999998</v>
      </c>
      <c r="AV530" s="7">
        <v>3084.2279999999996</v>
      </c>
      <c r="AW530" s="7">
        <v>8995.6649999999991</v>
      </c>
      <c r="AX530" s="14">
        <v>1900</v>
      </c>
      <c r="AY530" s="14">
        <v>1795</v>
      </c>
      <c r="AZ530" s="7">
        <v>1799.133</v>
      </c>
      <c r="BA530" s="7">
        <v>2313.1709999999998</v>
      </c>
      <c r="BB530" s="7">
        <v>2570.19</v>
      </c>
      <c r="BC530" s="7">
        <v>3084.2279999999996</v>
      </c>
      <c r="BD530" s="7">
        <v>1028.076</v>
      </c>
      <c r="BE530" s="7">
        <v>22200.367999999999</v>
      </c>
      <c r="BF530" s="8">
        <v>11821.632000000001</v>
      </c>
      <c r="BG530" s="8">
        <v>7196.5319999999992</v>
      </c>
      <c r="BH530" s="7">
        <v>4049.8851</v>
      </c>
      <c r="BI530" s="8">
        <v>4625.1000000000022</v>
      </c>
      <c r="BJ530" s="8">
        <v>575.21490000000222</v>
      </c>
    </row>
    <row r="531" spans="1:62" x14ac:dyDescent="0.45">
      <c r="A531" s="13" t="s">
        <v>2229</v>
      </c>
      <c r="B531" s="10" t="s">
        <v>1157</v>
      </c>
      <c r="C531" s="10" t="s">
        <v>1372</v>
      </c>
      <c r="D531" s="10">
        <v>2013</v>
      </c>
      <c r="E531" s="10" t="s">
        <v>1371</v>
      </c>
      <c r="F531" s="10" t="s">
        <v>505</v>
      </c>
      <c r="G531" s="10" t="s">
        <v>423</v>
      </c>
      <c r="H531" s="10">
        <v>5</v>
      </c>
      <c r="I531" s="10">
        <v>3</v>
      </c>
      <c r="J531" s="10">
        <v>2015</v>
      </c>
      <c r="K531" s="12">
        <v>42127</v>
      </c>
      <c r="L531" s="12" t="s">
        <v>91</v>
      </c>
      <c r="M531" s="10">
        <v>1</v>
      </c>
      <c r="N531" s="10" t="s">
        <v>25</v>
      </c>
      <c r="O531" s="10" t="s">
        <v>434</v>
      </c>
      <c r="P531" s="10" t="s">
        <v>47</v>
      </c>
      <c r="Q531" s="10" t="s">
        <v>147</v>
      </c>
      <c r="R531" s="10" t="s">
        <v>8</v>
      </c>
      <c r="S531" s="10" t="s">
        <v>7</v>
      </c>
      <c r="T531" s="10" t="s">
        <v>40</v>
      </c>
      <c r="U531" s="10">
        <v>1</v>
      </c>
      <c r="V531" s="10">
        <v>0</v>
      </c>
      <c r="W531" s="10">
        <v>0</v>
      </c>
      <c r="X531" s="10">
        <v>1</v>
      </c>
      <c r="Y531" s="10">
        <v>0</v>
      </c>
      <c r="Z531" s="10">
        <v>0</v>
      </c>
      <c r="AA531" s="10">
        <v>0</v>
      </c>
      <c r="AB531" s="10">
        <v>1</v>
      </c>
      <c r="AC531">
        <v>825</v>
      </c>
      <c r="AD531" s="10">
        <v>0</v>
      </c>
      <c r="AE531" s="10">
        <v>0</v>
      </c>
      <c r="AF531" s="10">
        <v>640</v>
      </c>
      <c r="AG531">
        <v>0</v>
      </c>
      <c r="AH531">
        <v>0</v>
      </c>
      <c r="AI531">
        <v>0</v>
      </c>
      <c r="AJ531">
        <v>370</v>
      </c>
      <c r="AK531" s="20" t="s">
        <v>5</v>
      </c>
      <c r="AL531" s="10" t="s">
        <v>686</v>
      </c>
      <c r="AM531" s="10">
        <v>49</v>
      </c>
      <c r="AN531" s="10" t="s">
        <v>155</v>
      </c>
      <c r="AO531" s="10" t="s">
        <v>422</v>
      </c>
      <c r="AP531" s="10" t="s">
        <v>1</v>
      </c>
      <c r="AQ531" s="10" t="s">
        <v>0</v>
      </c>
      <c r="AR531" s="9">
        <v>40517</v>
      </c>
      <c r="AS531" s="14">
        <v>2307</v>
      </c>
      <c r="AT531" s="9">
        <v>38210</v>
      </c>
      <c r="AU531" s="7">
        <v>2674.1220000000003</v>
      </c>
      <c r="AV531" s="7">
        <v>2917.2240000000002</v>
      </c>
      <c r="AW531" s="7">
        <v>8508.57</v>
      </c>
      <c r="AX531" s="14">
        <v>1835</v>
      </c>
      <c r="AY531" s="14">
        <v>1649</v>
      </c>
      <c r="AZ531" s="7">
        <v>1701.7140000000002</v>
      </c>
      <c r="BA531" s="7">
        <v>2187.9180000000001</v>
      </c>
      <c r="BB531" s="7">
        <v>2431.02</v>
      </c>
      <c r="BC531" s="7">
        <v>2917.2240000000002</v>
      </c>
      <c r="BD531" s="7">
        <v>972.40800000000002</v>
      </c>
      <c r="BE531" s="7">
        <v>20987.343999999997</v>
      </c>
      <c r="BF531" s="8">
        <v>17222.656000000003</v>
      </c>
      <c r="BG531" s="8">
        <v>6806.8559999999998</v>
      </c>
      <c r="BH531" s="7">
        <v>1029.1317999999999</v>
      </c>
      <c r="BI531" s="8">
        <v>10415.800000000003</v>
      </c>
      <c r="BJ531" s="8">
        <v>9386.6682000000037</v>
      </c>
    </row>
    <row r="532" spans="1:62" x14ac:dyDescent="0.45">
      <c r="A532" s="13" t="s">
        <v>1947</v>
      </c>
      <c r="B532" s="10" t="s">
        <v>796</v>
      </c>
      <c r="C532" s="10" t="s">
        <v>1082</v>
      </c>
      <c r="D532" s="10">
        <v>2015</v>
      </c>
      <c r="E532" s="10" t="s">
        <v>1085</v>
      </c>
      <c r="F532" s="10" t="s">
        <v>280</v>
      </c>
      <c r="G532" s="10" t="s">
        <v>149</v>
      </c>
      <c r="H532" s="10">
        <v>5</v>
      </c>
      <c r="I532" s="10">
        <v>3</v>
      </c>
      <c r="J532" s="10">
        <v>2015</v>
      </c>
      <c r="K532" s="12">
        <v>42127</v>
      </c>
      <c r="L532" s="12" t="s">
        <v>91</v>
      </c>
      <c r="M532" s="10">
        <v>1</v>
      </c>
      <c r="N532" s="10" t="s">
        <v>163</v>
      </c>
      <c r="O532" s="10" t="s">
        <v>24</v>
      </c>
      <c r="P532" s="10" t="s">
        <v>10</v>
      </c>
      <c r="Q532" s="10" t="s">
        <v>9</v>
      </c>
      <c r="R532" s="10" t="s">
        <v>8</v>
      </c>
      <c r="S532" s="11" t="s">
        <v>44</v>
      </c>
      <c r="T532" s="10" t="s">
        <v>40</v>
      </c>
      <c r="U532" s="10">
        <v>1</v>
      </c>
      <c r="V532" s="10">
        <v>0</v>
      </c>
      <c r="W532" s="10">
        <v>0</v>
      </c>
      <c r="X532" s="10">
        <v>1</v>
      </c>
      <c r="Y532" s="10">
        <v>1</v>
      </c>
      <c r="Z532" s="10">
        <v>1</v>
      </c>
      <c r="AA532" s="10">
        <v>0</v>
      </c>
      <c r="AB532" s="10">
        <v>1</v>
      </c>
      <c r="AC532">
        <v>825</v>
      </c>
      <c r="AD532" s="10">
        <v>0</v>
      </c>
      <c r="AE532" s="10">
        <v>0</v>
      </c>
      <c r="AF532" s="10">
        <v>640</v>
      </c>
      <c r="AG532">
        <v>710</v>
      </c>
      <c r="AH532">
        <v>420</v>
      </c>
      <c r="AI532">
        <v>0</v>
      </c>
      <c r="AJ532">
        <v>370</v>
      </c>
      <c r="AK532" s="20" t="s">
        <v>5</v>
      </c>
      <c r="AL532" s="10" t="s">
        <v>686</v>
      </c>
      <c r="AM532" s="10">
        <v>45</v>
      </c>
      <c r="AN532" s="10" t="s">
        <v>3</v>
      </c>
      <c r="AO532" s="10" t="s">
        <v>146</v>
      </c>
      <c r="AP532" s="10" t="s">
        <v>1</v>
      </c>
      <c r="AQ532" s="10" t="s">
        <v>0</v>
      </c>
      <c r="AR532" s="9">
        <v>17987</v>
      </c>
      <c r="AS532" s="14">
        <v>1872</v>
      </c>
      <c r="AT532" s="9">
        <v>16115</v>
      </c>
      <c r="AU532" s="7">
        <v>1780.7130000000002</v>
      </c>
      <c r="AV532" s="7">
        <v>1942.596</v>
      </c>
      <c r="AW532" s="7">
        <v>5665.9049999999997</v>
      </c>
      <c r="AX532" s="14">
        <v>2965</v>
      </c>
      <c r="AY532" s="14">
        <v>1020</v>
      </c>
      <c r="AZ532" s="7">
        <v>1133.1810000000003</v>
      </c>
      <c r="BA532" s="7">
        <v>1456.9470000000001</v>
      </c>
      <c r="BB532" s="7">
        <v>1618.8300000000002</v>
      </c>
      <c r="BC532" s="7">
        <v>1942.596</v>
      </c>
      <c r="BD532" s="7">
        <v>647.53200000000004</v>
      </c>
      <c r="BE532" s="7">
        <v>15640.576000000001</v>
      </c>
      <c r="BF532" s="8">
        <v>474.42399999999907</v>
      </c>
      <c r="BG532" s="8">
        <v>4532.7240000000002</v>
      </c>
      <c r="BH532" s="7">
        <v>456.8698</v>
      </c>
      <c r="BI532" s="8">
        <v>-4058.3000000000011</v>
      </c>
      <c r="BJ532" s="8">
        <v>-4515.1698000000015</v>
      </c>
    </row>
    <row r="533" spans="1:62" x14ac:dyDescent="0.45">
      <c r="A533" s="13" t="s">
        <v>1821</v>
      </c>
      <c r="B533" s="10" t="s">
        <v>796</v>
      </c>
      <c r="C533" s="10" t="s">
        <v>948</v>
      </c>
      <c r="D533" s="10">
        <v>2015</v>
      </c>
      <c r="E533" s="10" t="s">
        <v>950</v>
      </c>
      <c r="F533" s="10" t="s">
        <v>793</v>
      </c>
      <c r="G533" s="10" t="s">
        <v>792</v>
      </c>
      <c r="H533" s="10">
        <v>5</v>
      </c>
      <c r="I533" s="10">
        <v>3</v>
      </c>
      <c r="J533" s="10">
        <v>2015</v>
      </c>
      <c r="K533" s="12">
        <v>42127</v>
      </c>
      <c r="L533" s="12" t="s">
        <v>91</v>
      </c>
      <c r="M533" s="10">
        <v>1</v>
      </c>
      <c r="N533" s="10" t="s">
        <v>25</v>
      </c>
      <c r="O533" s="10" t="s">
        <v>11</v>
      </c>
      <c r="P533" s="10" t="s">
        <v>104</v>
      </c>
      <c r="Q533" s="10" t="s">
        <v>22</v>
      </c>
      <c r="R533" s="10" t="s">
        <v>70</v>
      </c>
      <c r="S533" s="10" t="s">
        <v>7</v>
      </c>
      <c r="T533" s="10" t="s">
        <v>40</v>
      </c>
      <c r="U533" s="10">
        <v>0</v>
      </c>
      <c r="V533" s="10">
        <v>0</v>
      </c>
      <c r="W533" s="10">
        <v>1</v>
      </c>
      <c r="X533" s="10">
        <v>1</v>
      </c>
      <c r="Y533" s="10">
        <v>1</v>
      </c>
      <c r="Z533" s="10">
        <v>0</v>
      </c>
      <c r="AA533" s="10">
        <v>0</v>
      </c>
      <c r="AB533" s="10">
        <v>0</v>
      </c>
      <c r="AC533">
        <v>0</v>
      </c>
      <c r="AD533" s="10">
        <v>0</v>
      </c>
      <c r="AE533" s="10">
        <v>425</v>
      </c>
      <c r="AF533" s="10">
        <v>640</v>
      </c>
      <c r="AG533">
        <v>710</v>
      </c>
      <c r="AH533">
        <v>0</v>
      </c>
      <c r="AI533">
        <v>0</v>
      </c>
      <c r="AJ533">
        <v>0</v>
      </c>
      <c r="AK533" s="19" t="s">
        <v>696</v>
      </c>
      <c r="AL533" s="18" t="s">
        <v>695</v>
      </c>
      <c r="AM533" s="10">
        <v>96</v>
      </c>
      <c r="AN533" s="10" t="s">
        <v>3</v>
      </c>
      <c r="AO533" s="10" t="s">
        <v>146</v>
      </c>
      <c r="AP533" s="10" t="s">
        <v>1</v>
      </c>
      <c r="AQ533" s="10" t="s">
        <v>0</v>
      </c>
      <c r="AR533" s="9">
        <v>22036</v>
      </c>
      <c r="AS533" s="14">
        <v>1900</v>
      </c>
      <c r="AT533" s="9">
        <v>20136</v>
      </c>
      <c r="AU533" s="7">
        <v>1696.7719999999999</v>
      </c>
      <c r="AV533" s="7">
        <v>1851.0239999999999</v>
      </c>
      <c r="AW533" s="7">
        <v>5398.82</v>
      </c>
      <c r="AX533" s="14">
        <v>1775</v>
      </c>
      <c r="AY533" s="14">
        <v>1795</v>
      </c>
      <c r="AZ533" s="7">
        <v>1079.7640000000001</v>
      </c>
      <c r="BA533" s="7">
        <v>1388.2679999999998</v>
      </c>
      <c r="BB533" s="7">
        <v>1542.52</v>
      </c>
      <c r="BC533" s="7">
        <v>1851.0239999999999</v>
      </c>
      <c r="BD533" s="7">
        <v>617.00799999999992</v>
      </c>
      <c r="BE533" s="7">
        <v>14676.144</v>
      </c>
      <c r="BF533" s="8">
        <v>5459.8559999999998</v>
      </c>
      <c r="BG533" s="8">
        <v>4319.0559999999996</v>
      </c>
      <c r="BH533" s="7">
        <v>1311.1420000000001</v>
      </c>
      <c r="BI533" s="8">
        <v>1140.8000000000002</v>
      </c>
      <c r="BJ533" s="8">
        <v>-170.34199999999987</v>
      </c>
    </row>
    <row r="534" spans="1:62" x14ac:dyDescent="0.45">
      <c r="A534" s="13" t="s">
        <v>1728</v>
      </c>
      <c r="B534" s="10" t="s">
        <v>796</v>
      </c>
      <c r="C534" s="10" t="s">
        <v>837</v>
      </c>
      <c r="D534" s="10">
        <v>2013</v>
      </c>
      <c r="E534" s="10" t="s">
        <v>836</v>
      </c>
      <c r="F534" s="10" t="s">
        <v>280</v>
      </c>
      <c r="G534" s="10" t="s">
        <v>835</v>
      </c>
      <c r="H534" s="10">
        <v>5</v>
      </c>
      <c r="I534" s="10">
        <v>3</v>
      </c>
      <c r="J534" s="10">
        <v>2015</v>
      </c>
      <c r="K534" s="12">
        <v>42127</v>
      </c>
      <c r="L534" s="12" t="s">
        <v>91</v>
      </c>
      <c r="M534" s="10">
        <v>1</v>
      </c>
      <c r="N534" s="10" t="s">
        <v>25</v>
      </c>
      <c r="O534" s="10" t="s">
        <v>492</v>
      </c>
      <c r="P534" s="10" t="s">
        <v>71</v>
      </c>
      <c r="Q534" s="10" t="s">
        <v>147</v>
      </c>
      <c r="R534" s="10" t="s">
        <v>29</v>
      </c>
      <c r="S534" s="10" t="s">
        <v>7</v>
      </c>
      <c r="T534" s="10" t="s">
        <v>40</v>
      </c>
      <c r="U534" s="10">
        <v>0</v>
      </c>
      <c r="V534" s="10">
        <v>0</v>
      </c>
      <c r="W534" s="10">
        <v>1</v>
      </c>
      <c r="X534" s="10">
        <v>1</v>
      </c>
      <c r="Y534" s="10">
        <v>1</v>
      </c>
      <c r="Z534" s="10">
        <v>0</v>
      </c>
      <c r="AA534" s="10">
        <v>1</v>
      </c>
      <c r="AB534" s="10">
        <v>1</v>
      </c>
      <c r="AC534">
        <v>0</v>
      </c>
      <c r="AD534" s="10">
        <v>0</v>
      </c>
      <c r="AE534" s="10">
        <v>425</v>
      </c>
      <c r="AF534" s="10">
        <v>640</v>
      </c>
      <c r="AG534">
        <v>710</v>
      </c>
      <c r="AH534">
        <v>0</v>
      </c>
      <c r="AI534">
        <v>550</v>
      </c>
      <c r="AJ534">
        <v>370</v>
      </c>
      <c r="AK534" s="19" t="s">
        <v>682</v>
      </c>
      <c r="AL534" s="18" t="s">
        <v>777</v>
      </c>
      <c r="AM534" s="10">
        <v>109</v>
      </c>
      <c r="AN534" s="10" t="s">
        <v>155</v>
      </c>
      <c r="AO534" s="10" t="s">
        <v>154</v>
      </c>
      <c r="AP534" s="10" t="s">
        <v>1</v>
      </c>
      <c r="AQ534" s="10" t="s">
        <v>0</v>
      </c>
      <c r="AR534" s="9">
        <v>25633</v>
      </c>
      <c r="AS534" s="14">
        <v>2060</v>
      </c>
      <c r="AT534" s="9">
        <v>23573</v>
      </c>
      <c r="AU534" s="7">
        <v>1691.778</v>
      </c>
      <c r="AV534" s="7">
        <v>1845.5759999999998</v>
      </c>
      <c r="AW534" s="7">
        <v>5382.9299999999994</v>
      </c>
      <c r="AX534" s="14">
        <v>2695</v>
      </c>
      <c r="AY534" s="14">
        <v>1110</v>
      </c>
      <c r="AZ534" s="7">
        <v>1076.586</v>
      </c>
      <c r="BA534" s="7">
        <v>1384.1819999999998</v>
      </c>
      <c r="BB534" s="7">
        <v>1537.98</v>
      </c>
      <c r="BC534" s="7">
        <v>1845.5759999999998</v>
      </c>
      <c r="BD534" s="7">
        <v>615.19200000000001</v>
      </c>
      <c r="BE534" s="7">
        <v>14878.455999999998</v>
      </c>
      <c r="BF534" s="8">
        <v>8694.5440000000017</v>
      </c>
      <c r="BG534" s="8">
        <v>4306.3440000000001</v>
      </c>
      <c r="BH534" s="7">
        <v>538.29300000000001</v>
      </c>
      <c r="BI534" s="8">
        <v>4388.2000000000016</v>
      </c>
      <c r="BJ534" s="8">
        <v>3849.9070000000015</v>
      </c>
    </row>
    <row r="535" spans="1:62" x14ac:dyDescent="0.45">
      <c r="A535" s="13" t="s">
        <v>2648</v>
      </c>
      <c r="B535" s="10" t="s">
        <v>18</v>
      </c>
      <c r="C535" s="10" t="s">
        <v>282</v>
      </c>
      <c r="D535" s="10">
        <v>2015</v>
      </c>
      <c r="E535" s="10" t="s">
        <v>281</v>
      </c>
      <c r="F535" s="10" t="s">
        <v>280</v>
      </c>
      <c r="G535" s="10" t="s">
        <v>149</v>
      </c>
      <c r="H535" s="10">
        <v>6</v>
      </c>
      <c r="I535" s="10">
        <v>3</v>
      </c>
      <c r="J535" s="10">
        <v>2015</v>
      </c>
      <c r="K535" s="12">
        <v>42158</v>
      </c>
      <c r="L535" s="12" t="s">
        <v>91</v>
      </c>
      <c r="M535" s="10">
        <v>1</v>
      </c>
      <c r="N535" s="10" t="s">
        <v>148</v>
      </c>
      <c r="O535" s="10" t="s">
        <v>54</v>
      </c>
      <c r="P535" s="10" t="s">
        <v>10</v>
      </c>
      <c r="Q535" s="10" t="s">
        <v>46</v>
      </c>
      <c r="R535" s="10" t="s">
        <v>45</v>
      </c>
      <c r="S535" s="11" t="s">
        <v>7</v>
      </c>
      <c r="T535" s="10" t="s">
        <v>32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1</v>
      </c>
      <c r="AC535">
        <v>0</v>
      </c>
      <c r="AD535" s="10">
        <v>0</v>
      </c>
      <c r="AE535" s="10">
        <v>0</v>
      </c>
      <c r="AF535" s="10">
        <v>0</v>
      </c>
      <c r="AG535">
        <v>0</v>
      </c>
      <c r="AH535">
        <v>0</v>
      </c>
      <c r="AI535">
        <v>0</v>
      </c>
      <c r="AJ535">
        <v>370</v>
      </c>
      <c r="AK535" s="20" t="s">
        <v>5</v>
      </c>
      <c r="AL535" s="10" t="s">
        <v>4</v>
      </c>
      <c r="AM535" s="10">
        <v>97</v>
      </c>
      <c r="AN535" s="10" t="s">
        <v>3</v>
      </c>
      <c r="AO535" s="10" t="s">
        <v>146</v>
      </c>
      <c r="AP535" s="10" t="s">
        <v>39</v>
      </c>
      <c r="AQ535" s="10" t="s">
        <v>31</v>
      </c>
      <c r="AR535" s="9">
        <v>14862</v>
      </c>
      <c r="AS535" s="14">
        <v>2691</v>
      </c>
      <c r="AT535" s="9">
        <v>12171</v>
      </c>
      <c r="AU535" s="7">
        <v>1569.4271999999999</v>
      </c>
      <c r="AV535" s="7">
        <v>1712.1023999999998</v>
      </c>
      <c r="AW535" s="7">
        <v>4074</v>
      </c>
      <c r="AX535" s="14">
        <v>370</v>
      </c>
      <c r="AY535" s="14">
        <v>1795</v>
      </c>
      <c r="AZ535" s="7">
        <v>1081</v>
      </c>
      <c r="BA535" s="7">
        <v>1284.0767999999998</v>
      </c>
      <c r="BB535" s="7">
        <v>1560.96</v>
      </c>
      <c r="BC535" s="7">
        <v>1417</v>
      </c>
      <c r="BD535" s="7">
        <v>654</v>
      </c>
      <c r="BE535" s="7">
        <v>11734.464</v>
      </c>
      <c r="BF535" s="8">
        <v>436.53600000000006</v>
      </c>
      <c r="BG535" s="8">
        <v>3783.1023999999998</v>
      </c>
      <c r="BH535" s="7">
        <v>405.73260000000005</v>
      </c>
      <c r="BI535" s="8">
        <v>-3346.5663999999997</v>
      </c>
      <c r="BJ535" s="8">
        <v>-3752.299</v>
      </c>
    </row>
    <row r="536" spans="1:62" x14ac:dyDescent="0.45">
      <c r="A536" s="13" t="s">
        <v>2341</v>
      </c>
      <c r="B536" s="10" t="s">
        <v>1157</v>
      </c>
      <c r="C536" s="10" t="s">
        <v>1522</v>
      </c>
      <c r="D536" s="10">
        <v>2015</v>
      </c>
      <c r="E536" s="10" t="s">
        <v>1287</v>
      </c>
      <c r="F536" s="10" t="s">
        <v>1521</v>
      </c>
      <c r="G536" s="10" t="s">
        <v>835</v>
      </c>
      <c r="H536" s="10">
        <v>6</v>
      </c>
      <c r="I536" s="10">
        <v>3</v>
      </c>
      <c r="J536" s="10">
        <v>2015</v>
      </c>
      <c r="K536" s="12">
        <v>42158</v>
      </c>
      <c r="L536" s="12" t="s">
        <v>91</v>
      </c>
      <c r="M536" s="10">
        <v>1</v>
      </c>
      <c r="N536" s="10" t="s">
        <v>12</v>
      </c>
      <c r="O536" s="10" t="s">
        <v>11</v>
      </c>
      <c r="P536" s="10" t="s">
        <v>23</v>
      </c>
      <c r="Q536" s="10" t="s">
        <v>34</v>
      </c>
      <c r="R536" s="10" t="s">
        <v>53</v>
      </c>
      <c r="S536" s="10" t="s">
        <v>60</v>
      </c>
      <c r="T536" s="10" t="s">
        <v>32</v>
      </c>
      <c r="U536" s="10">
        <v>0</v>
      </c>
      <c r="V536" s="10">
        <v>0</v>
      </c>
      <c r="W536" s="10">
        <v>0</v>
      </c>
      <c r="X536" s="10">
        <v>0</v>
      </c>
      <c r="Y536" s="10">
        <v>1</v>
      </c>
      <c r="Z536" s="10">
        <v>1</v>
      </c>
      <c r="AA536" s="10">
        <v>0</v>
      </c>
      <c r="AB536" s="10">
        <v>1</v>
      </c>
      <c r="AC536">
        <v>0</v>
      </c>
      <c r="AD536" s="10">
        <v>0</v>
      </c>
      <c r="AE536" s="10">
        <v>0</v>
      </c>
      <c r="AF536" s="10">
        <v>0</v>
      </c>
      <c r="AG536">
        <v>710</v>
      </c>
      <c r="AH536">
        <v>420</v>
      </c>
      <c r="AI536">
        <v>0</v>
      </c>
      <c r="AJ536">
        <v>370</v>
      </c>
      <c r="AK536" s="20" t="s">
        <v>666</v>
      </c>
      <c r="AL536" s="11" t="s">
        <v>761</v>
      </c>
      <c r="AM536" s="10">
        <v>40</v>
      </c>
      <c r="AN536" s="10" t="s">
        <v>3</v>
      </c>
      <c r="AO536" s="10" t="s">
        <v>2</v>
      </c>
      <c r="AP536" s="10" t="s">
        <v>39</v>
      </c>
      <c r="AQ536" s="10" t="s">
        <v>52</v>
      </c>
      <c r="AR536" s="9">
        <v>38254</v>
      </c>
      <c r="AS536" s="14">
        <v>7253</v>
      </c>
      <c r="AT536" s="9">
        <v>31001</v>
      </c>
      <c r="AU536" s="7">
        <v>2578.62</v>
      </c>
      <c r="AV536" s="7">
        <v>2813.04</v>
      </c>
      <c r="AW536" s="7">
        <v>8204.6999999999989</v>
      </c>
      <c r="AX536" s="14">
        <v>1500</v>
      </c>
      <c r="AY536" s="14">
        <v>1020</v>
      </c>
      <c r="AZ536" s="7">
        <v>1640.94</v>
      </c>
      <c r="BA536" s="7">
        <v>2109.7799999999997</v>
      </c>
      <c r="BB536" s="7">
        <v>2344.2000000000003</v>
      </c>
      <c r="BC536" s="7">
        <v>2813.04</v>
      </c>
      <c r="BD536" s="7">
        <v>937.68000000000006</v>
      </c>
      <c r="BE536" s="7">
        <v>19398.240000000002</v>
      </c>
      <c r="BF536" s="8">
        <v>11602.759999999998</v>
      </c>
      <c r="BG536" s="8">
        <v>6563.76</v>
      </c>
      <c r="BH536" s="7">
        <v>1706.1284000000001</v>
      </c>
      <c r="BI536" s="8">
        <v>5038.9999999999982</v>
      </c>
      <c r="BJ536" s="8">
        <v>3332.8715999999981</v>
      </c>
    </row>
    <row r="537" spans="1:62" x14ac:dyDescent="0.45">
      <c r="A537" s="13" t="s">
        <v>2158</v>
      </c>
      <c r="B537" s="10" t="s">
        <v>1157</v>
      </c>
      <c r="C537" s="10" t="s">
        <v>1318</v>
      </c>
      <c r="D537" s="10">
        <v>2014</v>
      </c>
      <c r="E537" s="10" t="s">
        <v>1321</v>
      </c>
      <c r="F537" s="10" t="s">
        <v>280</v>
      </c>
      <c r="G537" s="10" t="s">
        <v>423</v>
      </c>
      <c r="H537" s="10">
        <v>6</v>
      </c>
      <c r="I537" s="10">
        <v>3</v>
      </c>
      <c r="J537" s="10">
        <v>2015</v>
      </c>
      <c r="K537" s="12">
        <v>42158</v>
      </c>
      <c r="L537" s="12" t="s">
        <v>91</v>
      </c>
      <c r="M537" s="10">
        <v>1</v>
      </c>
      <c r="N537" s="10" t="s">
        <v>25</v>
      </c>
      <c r="O537" s="10" t="s">
        <v>427</v>
      </c>
      <c r="P537" s="10" t="s">
        <v>10</v>
      </c>
      <c r="Q537" s="10" t="s">
        <v>156</v>
      </c>
      <c r="R537" s="10" t="s">
        <v>45</v>
      </c>
      <c r="S537" s="10" t="s">
        <v>60</v>
      </c>
      <c r="T537" s="10" t="s">
        <v>32</v>
      </c>
      <c r="U537" s="10">
        <v>0</v>
      </c>
      <c r="V537" s="10">
        <v>1</v>
      </c>
      <c r="W537" s="10">
        <v>1</v>
      </c>
      <c r="X537" s="10">
        <v>0</v>
      </c>
      <c r="Y537" s="10">
        <v>0</v>
      </c>
      <c r="Z537" s="10">
        <v>1</v>
      </c>
      <c r="AA537" s="10">
        <v>0</v>
      </c>
      <c r="AB537" s="10">
        <v>0</v>
      </c>
      <c r="AC537">
        <v>0</v>
      </c>
      <c r="AD537" s="10">
        <v>870</v>
      </c>
      <c r="AE537" s="10">
        <v>425</v>
      </c>
      <c r="AF537" s="10">
        <v>0</v>
      </c>
      <c r="AG537">
        <v>0</v>
      </c>
      <c r="AH537">
        <v>420</v>
      </c>
      <c r="AI537">
        <v>0</v>
      </c>
      <c r="AJ537">
        <v>0</v>
      </c>
      <c r="AK537" s="15" t="s">
        <v>5</v>
      </c>
      <c r="AL537" s="10" t="s">
        <v>562</v>
      </c>
      <c r="AM537" s="10">
        <v>17</v>
      </c>
      <c r="AN537" s="10" t="s">
        <v>502</v>
      </c>
      <c r="AO537" s="10" t="s">
        <v>501</v>
      </c>
      <c r="AP537" s="10" t="s">
        <v>27</v>
      </c>
      <c r="AQ537" s="10" t="s">
        <v>19</v>
      </c>
      <c r="AR537" s="9">
        <v>38751</v>
      </c>
      <c r="AS537" s="14">
        <v>1598</v>
      </c>
      <c r="AT537" s="9">
        <v>37153</v>
      </c>
      <c r="AU537" s="7">
        <v>3196.9575</v>
      </c>
      <c r="AV537" s="7">
        <v>3487.5899999999997</v>
      </c>
      <c r="AW537" s="7">
        <v>10172.137499999999</v>
      </c>
      <c r="AX537" s="14">
        <v>1715</v>
      </c>
      <c r="AY537" s="14">
        <v>1795</v>
      </c>
      <c r="AZ537" s="7">
        <v>2034.4275000000002</v>
      </c>
      <c r="BA537" s="7">
        <v>2615.6925000000001</v>
      </c>
      <c r="BB537" s="7">
        <v>2906.3250000000003</v>
      </c>
      <c r="BC537" s="7">
        <v>3487.5899999999997</v>
      </c>
      <c r="BD537" s="7">
        <v>1162.53</v>
      </c>
      <c r="BE537" s="7">
        <v>24435.54</v>
      </c>
      <c r="BF537" s="8">
        <v>12717.46</v>
      </c>
      <c r="BG537" s="8">
        <v>8137.7099999999991</v>
      </c>
      <c r="BH537" s="7">
        <v>2995.4523000000004</v>
      </c>
      <c r="BI537" s="8">
        <v>4579.75</v>
      </c>
      <c r="BJ537" s="8">
        <v>1584.2976999999996</v>
      </c>
    </row>
    <row r="538" spans="1:62" x14ac:dyDescent="0.45">
      <c r="A538" s="13" t="s">
        <v>1918</v>
      </c>
      <c r="B538" s="10" t="s">
        <v>796</v>
      </c>
      <c r="C538" s="10" t="s">
        <v>1042</v>
      </c>
      <c r="D538" s="10">
        <v>2015</v>
      </c>
      <c r="E538" s="10" t="s">
        <v>1041</v>
      </c>
      <c r="F538" s="10" t="s">
        <v>280</v>
      </c>
      <c r="G538" s="10" t="s">
        <v>149</v>
      </c>
      <c r="H538" s="10">
        <v>6</v>
      </c>
      <c r="I538" s="10">
        <v>3</v>
      </c>
      <c r="J538" s="10">
        <v>2015</v>
      </c>
      <c r="K538" s="12">
        <v>42158</v>
      </c>
      <c r="L538" s="12" t="s">
        <v>91</v>
      </c>
      <c r="M538" s="10">
        <v>1</v>
      </c>
      <c r="N538" s="10" t="s">
        <v>12</v>
      </c>
      <c r="O538" s="10" t="s">
        <v>54</v>
      </c>
      <c r="P538" s="10" t="s">
        <v>104</v>
      </c>
      <c r="Q538" s="10" t="s">
        <v>9</v>
      </c>
      <c r="R538" s="10" t="s">
        <v>61</v>
      </c>
      <c r="S538" s="11" t="s">
        <v>44</v>
      </c>
      <c r="T538" s="10" t="s">
        <v>32</v>
      </c>
      <c r="U538" s="10">
        <v>0</v>
      </c>
      <c r="V538" s="10">
        <v>1</v>
      </c>
      <c r="W538" s="10">
        <v>1</v>
      </c>
      <c r="X538" s="10">
        <v>1</v>
      </c>
      <c r="Y538" s="10">
        <v>1</v>
      </c>
      <c r="Z538" s="10">
        <v>0</v>
      </c>
      <c r="AA538" s="10">
        <v>0</v>
      </c>
      <c r="AB538" s="10">
        <v>1</v>
      </c>
      <c r="AC538">
        <v>0</v>
      </c>
      <c r="AD538" s="10">
        <v>870</v>
      </c>
      <c r="AE538" s="10">
        <v>425</v>
      </c>
      <c r="AF538" s="10">
        <v>640</v>
      </c>
      <c r="AG538">
        <v>710</v>
      </c>
      <c r="AH538">
        <v>0</v>
      </c>
      <c r="AI538">
        <v>0</v>
      </c>
      <c r="AJ538">
        <v>370</v>
      </c>
      <c r="AK538" s="20" t="s">
        <v>5</v>
      </c>
      <c r="AL538" s="10" t="s">
        <v>4</v>
      </c>
      <c r="AM538" s="10">
        <v>48</v>
      </c>
      <c r="AN538" s="10" t="s">
        <v>3</v>
      </c>
      <c r="AO538" s="10" t="s">
        <v>146</v>
      </c>
      <c r="AP538" s="10" t="s">
        <v>39</v>
      </c>
      <c r="AQ538" s="10" t="s">
        <v>52</v>
      </c>
      <c r="AR538" s="9">
        <v>19449</v>
      </c>
      <c r="AS538" s="14">
        <v>7445</v>
      </c>
      <c r="AT538" s="9">
        <v>12004</v>
      </c>
      <c r="AU538" s="7">
        <v>1925.4510000000002</v>
      </c>
      <c r="AV538" s="7">
        <v>2100.4920000000002</v>
      </c>
      <c r="AW538" s="7">
        <v>6126.4350000000004</v>
      </c>
      <c r="AX538" s="14">
        <v>3015</v>
      </c>
      <c r="AY538" s="14">
        <v>1020</v>
      </c>
      <c r="AZ538" s="7">
        <v>1225.2870000000003</v>
      </c>
      <c r="BA538" s="7">
        <v>1575.3690000000001</v>
      </c>
      <c r="BB538" s="7">
        <v>1750.4100000000003</v>
      </c>
      <c r="BC538" s="7">
        <v>2100.4920000000002</v>
      </c>
      <c r="BD538" s="7">
        <v>700.1640000000001</v>
      </c>
      <c r="BE538" s="7">
        <v>16637.952000000001</v>
      </c>
      <c r="BF538" s="8">
        <v>-4633.9520000000011</v>
      </c>
      <c r="BG538" s="8">
        <v>4901.148000000001</v>
      </c>
      <c r="BH538" s="7">
        <v>530.95770000000005</v>
      </c>
      <c r="BI538" s="8">
        <v>-9535.1000000000022</v>
      </c>
      <c r="BJ538" s="8">
        <v>-10066.057700000003</v>
      </c>
    </row>
    <row r="539" spans="1:62" x14ac:dyDescent="0.45">
      <c r="A539" s="13" t="s">
        <v>1880</v>
      </c>
      <c r="B539" s="10" t="s">
        <v>796</v>
      </c>
      <c r="C539" s="10" t="s">
        <v>1010</v>
      </c>
      <c r="D539" s="10">
        <v>2015</v>
      </c>
      <c r="E539" s="10" t="s">
        <v>1009</v>
      </c>
      <c r="F539" s="10" t="s">
        <v>505</v>
      </c>
      <c r="G539" s="10" t="s">
        <v>423</v>
      </c>
      <c r="H539" s="10">
        <v>6</v>
      </c>
      <c r="I539" s="10">
        <v>3</v>
      </c>
      <c r="J539" s="10">
        <v>2015</v>
      </c>
      <c r="K539" s="12">
        <v>42158</v>
      </c>
      <c r="L539" s="12" t="s">
        <v>91</v>
      </c>
      <c r="M539" s="10">
        <v>1</v>
      </c>
      <c r="N539" s="10" t="s">
        <v>12</v>
      </c>
      <c r="O539" s="10" t="s">
        <v>509</v>
      </c>
      <c r="P539" s="10" t="s">
        <v>37</v>
      </c>
      <c r="Q539" s="10" t="s">
        <v>156</v>
      </c>
      <c r="R539" s="10" t="s">
        <v>49</v>
      </c>
      <c r="S539" s="10" t="s">
        <v>60</v>
      </c>
      <c r="T539" s="10" t="s">
        <v>32</v>
      </c>
      <c r="U539" s="10">
        <v>0</v>
      </c>
      <c r="V539" s="10">
        <v>0</v>
      </c>
      <c r="W539" s="10">
        <v>0</v>
      </c>
      <c r="X539" s="10">
        <v>1</v>
      </c>
      <c r="Y539" s="10">
        <v>1</v>
      </c>
      <c r="Z539" s="10">
        <v>1</v>
      </c>
      <c r="AA539" s="10">
        <v>0</v>
      </c>
      <c r="AB539" s="10">
        <v>0</v>
      </c>
      <c r="AC539">
        <v>0</v>
      </c>
      <c r="AD539" s="10">
        <v>0</v>
      </c>
      <c r="AE539" s="10">
        <v>0</v>
      </c>
      <c r="AF539" s="10">
        <v>640</v>
      </c>
      <c r="AG539">
        <v>710</v>
      </c>
      <c r="AH539">
        <v>420</v>
      </c>
      <c r="AI539">
        <v>0</v>
      </c>
      <c r="AJ539">
        <v>0</v>
      </c>
      <c r="AK539" s="19" t="s">
        <v>696</v>
      </c>
      <c r="AL539" s="18" t="s">
        <v>824</v>
      </c>
      <c r="AM539" s="10">
        <v>150</v>
      </c>
      <c r="AN539" s="10" t="s">
        <v>502</v>
      </c>
      <c r="AO539" s="10" t="s">
        <v>501</v>
      </c>
      <c r="AP539" s="10" t="s">
        <v>39</v>
      </c>
      <c r="AQ539" s="10" t="s">
        <v>52</v>
      </c>
      <c r="AR539" s="9">
        <v>36666</v>
      </c>
      <c r="AS539" s="14">
        <v>6741</v>
      </c>
      <c r="AT539" s="9">
        <v>29925</v>
      </c>
      <c r="AU539" s="7">
        <v>2419.9559999999997</v>
      </c>
      <c r="AV539" s="7">
        <v>2639.9519999999998</v>
      </c>
      <c r="AW539" s="7">
        <v>7699.8599999999988</v>
      </c>
      <c r="AX539" s="14">
        <v>1770</v>
      </c>
      <c r="AY539" s="14">
        <v>1649</v>
      </c>
      <c r="AZ539" s="7">
        <v>1539.972</v>
      </c>
      <c r="BA539" s="7">
        <v>1979.9639999999997</v>
      </c>
      <c r="BB539" s="7">
        <v>2199.96</v>
      </c>
      <c r="BC539" s="7">
        <v>2639.9519999999998</v>
      </c>
      <c r="BD539" s="7">
        <v>879.98399999999992</v>
      </c>
      <c r="BE539" s="7">
        <v>19258.712</v>
      </c>
      <c r="BF539" s="8">
        <v>10666.288</v>
      </c>
      <c r="BG539" s="8">
        <v>6159.887999999999</v>
      </c>
      <c r="BH539" s="7">
        <v>1470.3065999999999</v>
      </c>
      <c r="BI539" s="8">
        <v>4506.4000000000015</v>
      </c>
      <c r="BJ539" s="8">
        <v>3036.0934000000016</v>
      </c>
    </row>
    <row r="540" spans="1:62" x14ac:dyDescent="0.45">
      <c r="A540" s="13" t="s">
        <v>1848</v>
      </c>
      <c r="B540" s="10" t="s">
        <v>796</v>
      </c>
      <c r="C540" s="10" t="s">
        <v>975</v>
      </c>
      <c r="D540" s="10">
        <v>2015</v>
      </c>
      <c r="E540" s="10" t="s">
        <v>974</v>
      </c>
      <c r="F540" s="10" t="s">
        <v>505</v>
      </c>
      <c r="G540" s="10" t="s">
        <v>835</v>
      </c>
      <c r="H540" s="10">
        <v>6</v>
      </c>
      <c r="I540" s="10">
        <v>3</v>
      </c>
      <c r="J540" s="10">
        <v>2015</v>
      </c>
      <c r="K540" s="12">
        <v>42158</v>
      </c>
      <c r="L540" s="12" t="s">
        <v>91</v>
      </c>
      <c r="M540" s="10">
        <v>1</v>
      </c>
      <c r="N540" s="10" t="s">
        <v>25</v>
      </c>
      <c r="O540" s="10" t="s">
        <v>427</v>
      </c>
      <c r="P540" s="10" t="s">
        <v>47</v>
      </c>
      <c r="Q540" s="10" t="s">
        <v>147</v>
      </c>
      <c r="R540" s="10" t="s">
        <v>36</v>
      </c>
      <c r="S540" s="10" t="s">
        <v>44</v>
      </c>
      <c r="T540" s="10" t="s">
        <v>32</v>
      </c>
      <c r="U540" s="10">
        <v>0</v>
      </c>
      <c r="V540" s="10">
        <v>1</v>
      </c>
      <c r="W540" s="10">
        <v>1</v>
      </c>
      <c r="X540" s="10">
        <v>0</v>
      </c>
      <c r="Y540" s="10">
        <v>1</v>
      </c>
      <c r="Z540" s="10">
        <v>0</v>
      </c>
      <c r="AA540" s="10">
        <v>1</v>
      </c>
      <c r="AB540" s="10">
        <v>1</v>
      </c>
      <c r="AC540">
        <v>0</v>
      </c>
      <c r="AD540" s="10">
        <v>870</v>
      </c>
      <c r="AE540" s="10">
        <v>425</v>
      </c>
      <c r="AF540" s="10">
        <v>0</v>
      </c>
      <c r="AG540">
        <v>710</v>
      </c>
      <c r="AH540">
        <v>0</v>
      </c>
      <c r="AI540">
        <v>550</v>
      </c>
      <c r="AJ540">
        <v>370</v>
      </c>
      <c r="AK540" s="19" t="s">
        <v>659</v>
      </c>
      <c r="AL540" s="18" t="s">
        <v>724</v>
      </c>
      <c r="AM540" s="10">
        <v>45</v>
      </c>
      <c r="AN540" s="10" t="s">
        <v>502</v>
      </c>
      <c r="AO540" s="10" t="s">
        <v>501</v>
      </c>
      <c r="AP540" s="10" t="s">
        <v>27</v>
      </c>
      <c r="AQ540" s="10" t="s">
        <v>102</v>
      </c>
      <c r="AR540" s="9">
        <v>30470</v>
      </c>
      <c r="AS540" s="14">
        <v>3240</v>
      </c>
      <c r="AT540" s="9">
        <v>27230</v>
      </c>
      <c r="AU540" s="7">
        <v>1843.4349999999999</v>
      </c>
      <c r="AV540" s="7">
        <v>2011.02</v>
      </c>
      <c r="AW540" s="7">
        <v>5865.4749999999995</v>
      </c>
      <c r="AX540" s="14">
        <v>2925</v>
      </c>
      <c r="AY540" s="14">
        <v>1567</v>
      </c>
      <c r="AZ540" s="7">
        <v>1173.095</v>
      </c>
      <c r="BA540" s="7">
        <v>1508.2649999999999</v>
      </c>
      <c r="BB540" s="7">
        <v>1675.8500000000001</v>
      </c>
      <c r="BC540" s="7">
        <v>2011.02</v>
      </c>
      <c r="BD540" s="7">
        <v>670.34</v>
      </c>
      <c r="BE540" s="7">
        <v>16558.12</v>
      </c>
      <c r="BF540" s="8">
        <v>10671.880000000001</v>
      </c>
      <c r="BG540" s="8">
        <v>4692.38</v>
      </c>
      <c r="BH540" s="7">
        <v>3583.2719999999999</v>
      </c>
      <c r="BI540" s="8">
        <v>5979.5000000000009</v>
      </c>
      <c r="BJ540" s="8">
        <v>2396.228000000001</v>
      </c>
    </row>
    <row r="541" spans="1:62" x14ac:dyDescent="0.45">
      <c r="A541" s="13" t="s">
        <v>1757</v>
      </c>
      <c r="B541" s="10" t="s">
        <v>796</v>
      </c>
      <c r="C541" s="10" t="s">
        <v>875</v>
      </c>
      <c r="D541" s="10">
        <v>2015</v>
      </c>
      <c r="E541" s="10" t="s">
        <v>878</v>
      </c>
      <c r="F541" s="10" t="s">
        <v>157</v>
      </c>
      <c r="G541" s="10" t="s">
        <v>149</v>
      </c>
      <c r="H541" s="10">
        <v>6</v>
      </c>
      <c r="I541" s="10">
        <v>3</v>
      </c>
      <c r="J541" s="10">
        <v>2015</v>
      </c>
      <c r="K541" s="12">
        <v>42158</v>
      </c>
      <c r="L541" s="12" t="s">
        <v>91</v>
      </c>
      <c r="M541" s="10">
        <v>1</v>
      </c>
      <c r="N541" s="10" t="s">
        <v>148</v>
      </c>
      <c r="O541" s="10" t="s">
        <v>160</v>
      </c>
      <c r="P541" s="10" t="s">
        <v>10</v>
      </c>
      <c r="Q541" s="10" t="s">
        <v>22</v>
      </c>
      <c r="R541" s="10" t="s">
        <v>70</v>
      </c>
      <c r="S541" s="10" t="s">
        <v>44</v>
      </c>
      <c r="T541" s="10" t="s">
        <v>32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1</v>
      </c>
      <c r="AC541">
        <v>0</v>
      </c>
      <c r="AD541" s="10">
        <v>0</v>
      </c>
      <c r="AE541" s="10">
        <v>0</v>
      </c>
      <c r="AF541" s="10">
        <v>0</v>
      </c>
      <c r="AG541">
        <v>0</v>
      </c>
      <c r="AH541">
        <v>0</v>
      </c>
      <c r="AI541">
        <v>0</v>
      </c>
      <c r="AJ541">
        <v>370</v>
      </c>
      <c r="AK541" s="19" t="s">
        <v>5</v>
      </c>
      <c r="AL541" s="18" t="s">
        <v>4</v>
      </c>
      <c r="AM541" s="10">
        <v>59</v>
      </c>
      <c r="AN541" s="10" t="s">
        <v>3</v>
      </c>
      <c r="AO541" s="10" t="s">
        <v>146</v>
      </c>
      <c r="AP541" s="10" t="s">
        <v>39</v>
      </c>
      <c r="AQ541" s="10" t="s">
        <v>19</v>
      </c>
      <c r="AR541" s="9">
        <v>39001</v>
      </c>
      <c r="AS541" s="14">
        <v>2725</v>
      </c>
      <c r="AT541" s="9">
        <v>36276</v>
      </c>
      <c r="AU541" s="7">
        <v>1538.2620000000002</v>
      </c>
      <c r="AV541" s="7">
        <v>1678.104</v>
      </c>
      <c r="AW541" s="7">
        <v>4894.47</v>
      </c>
      <c r="AX541" s="14">
        <v>370</v>
      </c>
      <c r="AY541" s="14">
        <v>1020</v>
      </c>
      <c r="AZ541" s="7">
        <v>978.89400000000012</v>
      </c>
      <c r="BA541" s="7">
        <v>1258.578</v>
      </c>
      <c r="BB541" s="7">
        <v>1398.42</v>
      </c>
      <c r="BC541" s="7">
        <v>1678.104</v>
      </c>
      <c r="BD541" s="7">
        <v>559.36800000000005</v>
      </c>
      <c r="BE541" s="7">
        <v>11458.624</v>
      </c>
      <c r="BF541" s="8">
        <v>24817.376</v>
      </c>
      <c r="BG541" s="8">
        <v>3915.576</v>
      </c>
      <c r="BH541" s="7">
        <v>1064.7273</v>
      </c>
      <c r="BI541" s="8">
        <v>20901.8</v>
      </c>
      <c r="BJ541" s="8">
        <v>19837.072700000001</v>
      </c>
    </row>
    <row r="542" spans="1:62" x14ac:dyDescent="0.45">
      <c r="A542" s="13" t="s">
        <v>1601</v>
      </c>
      <c r="B542" s="10" t="s">
        <v>654</v>
      </c>
      <c r="C542" s="10" t="s">
        <v>653</v>
      </c>
      <c r="D542" s="10">
        <v>2012</v>
      </c>
      <c r="E542" s="10" t="s">
        <v>660</v>
      </c>
      <c r="F542" s="10" t="s">
        <v>280</v>
      </c>
      <c r="G542" s="10" t="s">
        <v>149</v>
      </c>
      <c r="H542" s="10">
        <v>6</v>
      </c>
      <c r="I542" s="10">
        <v>3</v>
      </c>
      <c r="J542" s="10">
        <v>2015</v>
      </c>
      <c r="K542" s="12">
        <v>42158</v>
      </c>
      <c r="L542" s="12" t="s">
        <v>91</v>
      </c>
      <c r="M542" s="10">
        <v>1</v>
      </c>
      <c r="N542" s="10" t="s">
        <v>163</v>
      </c>
      <c r="O542" s="10" t="s">
        <v>24</v>
      </c>
      <c r="P542" s="10" t="s">
        <v>47</v>
      </c>
      <c r="Q542" s="10" t="s">
        <v>34</v>
      </c>
      <c r="R542" s="10" t="s">
        <v>33</v>
      </c>
      <c r="S542" s="10" t="s">
        <v>44</v>
      </c>
      <c r="T542" s="10" t="s">
        <v>32</v>
      </c>
      <c r="U542" s="10">
        <v>0</v>
      </c>
      <c r="V542" s="10">
        <v>0</v>
      </c>
      <c r="W542" s="10">
        <v>0</v>
      </c>
      <c r="X542" s="10">
        <v>1</v>
      </c>
      <c r="Y542" s="10">
        <v>1</v>
      </c>
      <c r="Z542" s="10">
        <v>0</v>
      </c>
      <c r="AA542" s="10">
        <v>1</v>
      </c>
      <c r="AB542" s="10">
        <v>1</v>
      </c>
      <c r="AC542">
        <v>0</v>
      </c>
      <c r="AD542" s="10">
        <v>0</v>
      </c>
      <c r="AE542" s="10">
        <v>0</v>
      </c>
      <c r="AF542" s="10">
        <v>640</v>
      </c>
      <c r="AG542">
        <v>710</v>
      </c>
      <c r="AH542">
        <v>0</v>
      </c>
      <c r="AI542">
        <v>550</v>
      </c>
      <c r="AJ542">
        <v>370</v>
      </c>
      <c r="AK542" s="19" t="s">
        <v>696</v>
      </c>
      <c r="AL542" s="18" t="s">
        <v>824</v>
      </c>
      <c r="AM542" s="10">
        <v>56</v>
      </c>
      <c r="AN542" s="10" t="s">
        <v>3</v>
      </c>
      <c r="AO542" s="10" t="s">
        <v>146</v>
      </c>
      <c r="AP542" s="10" t="s">
        <v>27</v>
      </c>
      <c r="AQ542" s="10" t="s">
        <v>52</v>
      </c>
      <c r="AR542" s="9">
        <v>37247</v>
      </c>
      <c r="AS542" s="14">
        <v>7492</v>
      </c>
      <c r="AT542" s="9">
        <v>29755</v>
      </c>
      <c r="AU542" s="7">
        <v>3147.3090000000002</v>
      </c>
      <c r="AV542" s="7">
        <v>3433.4279999999999</v>
      </c>
      <c r="AW542" s="7">
        <v>10014.164999999999</v>
      </c>
      <c r="AX542" s="14">
        <v>2270</v>
      </c>
      <c r="AY542" s="14">
        <v>1110</v>
      </c>
      <c r="AZ542" s="7">
        <v>2002.8330000000003</v>
      </c>
      <c r="BA542" s="7">
        <v>2575.0709999999999</v>
      </c>
      <c r="BB542" s="7">
        <v>2861.1900000000005</v>
      </c>
      <c r="BC542" s="7">
        <v>3433.4279999999999</v>
      </c>
      <c r="BD542" s="7">
        <v>1144.4760000000001</v>
      </c>
      <c r="BE542" s="7">
        <v>23980.567999999999</v>
      </c>
      <c r="BF542" s="8">
        <v>5774.4320000000007</v>
      </c>
      <c r="BG542" s="8">
        <v>8011.3320000000003</v>
      </c>
      <c r="BH542" s="7">
        <v>1493.6046999999999</v>
      </c>
      <c r="BI542" s="8">
        <v>-2236.8999999999996</v>
      </c>
      <c r="BJ542" s="8">
        <v>-3730.5046999999995</v>
      </c>
    </row>
    <row r="543" spans="1:62" x14ac:dyDescent="0.45">
      <c r="A543" s="13" t="s">
        <v>2847</v>
      </c>
      <c r="B543" s="10" t="s">
        <v>18</v>
      </c>
      <c r="C543" s="10" t="s">
        <v>507</v>
      </c>
      <c r="D543" s="10">
        <v>2015</v>
      </c>
      <c r="E543" s="10" t="s">
        <v>510</v>
      </c>
      <c r="F543" s="10" t="s">
        <v>505</v>
      </c>
      <c r="G543" s="10" t="s">
        <v>423</v>
      </c>
      <c r="H543" s="10">
        <v>6</v>
      </c>
      <c r="I543" s="10">
        <v>3</v>
      </c>
      <c r="J543" s="10">
        <v>2015</v>
      </c>
      <c r="K543" s="12">
        <v>42158</v>
      </c>
      <c r="L543" s="12" t="s">
        <v>91</v>
      </c>
      <c r="M543" s="10">
        <v>1</v>
      </c>
      <c r="N543" s="10" t="s">
        <v>12</v>
      </c>
      <c r="O543" s="10" t="s">
        <v>434</v>
      </c>
      <c r="P543" s="10" t="s">
        <v>37</v>
      </c>
      <c r="Q543" s="10" t="s">
        <v>9</v>
      </c>
      <c r="R543" s="10" t="s">
        <v>36</v>
      </c>
      <c r="S543" s="10" t="s">
        <v>44</v>
      </c>
      <c r="T543" s="10" t="s">
        <v>6</v>
      </c>
      <c r="U543" s="10">
        <v>0</v>
      </c>
      <c r="V543" s="10">
        <v>0</v>
      </c>
      <c r="W543" s="10">
        <v>1</v>
      </c>
      <c r="X543" s="10">
        <v>0</v>
      </c>
      <c r="Y543" s="10">
        <v>1</v>
      </c>
      <c r="Z543" s="10">
        <v>1</v>
      </c>
      <c r="AA543" s="10">
        <v>0</v>
      </c>
      <c r="AB543" s="10">
        <v>1</v>
      </c>
      <c r="AC543">
        <v>0</v>
      </c>
      <c r="AD543" s="10">
        <v>0</v>
      </c>
      <c r="AE543" s="10">
        <v>425</v>
      </c>
      <c r="AF543" s="10">
        <v>0</v>
      </c>
      <c r="AG543">
        <v>710</v>
      </c>
      <c r="AH543">
        <v>420</v>
      </c>
      <c r="AI543">
        <v>0</v>
      </c>
      <c r="AJ543">
        <v>370</v>
      </c>
      <c r="AK543" s="20" t="s">
        <v>5</v>
      </c>
      <c r="AL543" s="10" t="s">
        <v>4</v>
      </c>
      <c r="AM543" s="10">
        <v>42</v>
      </c>
      <c r="AN543" s="10" t="s">
        <v>155</v>
      </c>
      <c r="AO543" s="10" t="s">
        <v>422</v>
      </c>
      <c r="AP543" s="10" t="s">
        <v>39</v>
      </c>
      <c r="AQ543" s="10" t="s">
        <v>52</v>
      </c>
      <c r="AR543" s="9">
        <v>31036</v>
      </c>
      <c r="AS543" s="14">
        <v>1123</v>
      </c>
      <c r="AT543" s="9">
        <v>29913</v>
      </c>
      <c r="AU543" s="7">
        <v>1365.5840000000001</v>
      </c>
      <c r="AV543" s="7">
        <v>1489.7279999999998</v>
      </c>
      <c r="AW543" s="7">
        <v>4277</v>
      </c>
      <c r="AX543" s="14">
        <v>1925</v>
      </c>
      <c r="AY543" s="14">
        <v>1795</v>
      </c>
      <c r="AZ543" s="7">
        <v>1071</v>
      </c>
      <c r="BA543" s="7">
        <v>1117.2959999999998</v>
      </c>
      <c r="BB543" s="7">
        <v>1495</v>
      </c>
      <c r="BC543" s="7">
        <v>1244</v>
      </c>
      <c r="BD543" s="7">
        <v>693</v>
      </c>
      <c r="BE543" s="7">
        <v>13045.88</v>
      </c>
      <c r="BF543" s="8">
        <v>16867.120000000003</v>
      </c>
      <c r="BG543" s="8">
        <v>3426.7280000000001</v>
      </c>
      <c r="BH543" s="7">
        <v>847.28280000000007</v>
      </c>
      <c r="BI543" s="8">
        <v>13440.392000000003</v>
      </c>
      <c r="BJ543" s="8">
        <v>12593.109200000003</v>
      </c>
    </row>
    <row r="544" spans="1:62" x14ac:dyDescent="0.45">
      <c r="A544" s="13" t="s">
        <v>2223</v>
      </c>
      <c r="B544" s="10" t="s">
        <v>1157</v>
      </c>
      <c r="C544" s="10" t="s">
        <v>1372</v>
      </c>
      <c r="D544" s="10">
        <v>2013</v>
      </c>
      <c r="E544" s="10" t="s">
        <v>1374</v>
      </c>
      <c r="F544" s="10" t="s">
        <v>505</v>
      </c>
      <c r="G544" s="10" t="s">
        <v>423</v>
      </c>
      <c r="H544" s="10">
        <v>6</v>
      </c>
      <c r="I544" s="10">
        <v>3</v>
      </c>
      <c r="J544" s="10">
        <v>2015</v>
      </c>
      <c r="K544" s="12">
        <v>42158</v>
      </c>
      <c r="L544" s="12" t="s">
        <v>91</v>
      </c>
      <c r="M544" s="10">
        <v>1</v>
      </c>
      <c r="N544" s="10" t="s">
        <v>12</v>
      </c>
      <c r="O544" s="10" t="s">
        <v>492</v>
      </c>
      <c r="P544" s="10" t="s">
        <v>10</v>
      </c>
      <c r="Q544" s="10" t="s">
        <v>46</v>
      </c>
      <c r="R544" s="10" t="s">
        <v>70</v>
      </c>
      <c r="S544" s="10" t="s">
        <v>44</v>
      </c>
      <c r="T544" s="10" t="s">
        <v>6</v>
      </c>
      <c r="U544" s="10">
        <v>1</v>
      </c>
      <c r="V544" s="10">
        <v>0</v>
      </c>
      <c r="W544" s="10">
        <v>0</v>
      </c>
      <c r="X544" s="10">
        <v>1</v>
      </c>
      <c r="Y544" s="10">
        <v>1</v>
      </c>
      <c r="Z544" s="10">
        <v>0</v>
      </c>
      <c r="AA544" s="10">
        <v>0</v>
      </c>
      <c r="AB544" s="10">
        <v>1</v>
      </c>
      <c r="AC544">
        <v>825</v>
      </c>
      <c r="AD544" s="10">
        <v>0</v>
      </c>
      <c r="AE544" s="10">
        <v>0</v>
      </c>
      <c r="AF544" s="10">
        <v>640</v>
      </c>
      <c r="AG544">
        <v>710</v>
      </c>
      <c r="AH544">
        <v>0</v>
      </c>
      <c r="AI544">
        <v>0</v>
      </c>
      <c r="AJ544">
        <v>370</v>
      </c>
      <c r="AK544" s="20" t="s">
        <v>5</v>
      </c>
      <c r="AL544" s="10" t="s">
        <v>4</v>
      </c>
      <c r="AM544" s="10">
        <v>58</v>
      </c>
      <c r="AN544" s="10" t="s">
        <v>155</v>
      </c>
      <c r="AO544" s="10" t="s">
        <v>422</v>
      </c>
      <c r="AP544" s="10" t="s">
        <v>1</v>
      </c>
      <c r="AQ544" s="10" t="s">
        <v>0</v>
      </c>
      <c r="AR544" s="9">
        <v>38934</v>
      </c>
      <c r="AS544" s="14">
        <v>2757</v>
      </c>
      <c r="AT544" s="9">
        <v>36177</v>
      </c>
      <c r="AU544" s="7">
        <v>2569.6439999999998</v>
      </c>
      <c r="AV544" s="7">
        <v>2803.2479999999996</v>
      </c>
      <c r="AW544" s="7">
        <v>8176.1399999999985</v>
      </c>
      <c r="AX544" s="14">
        <v>2545</v>
      </c>
      <c r="AY544" s="14">
        <v>1649</v>
      </c>
      <c r="AZ544" s="7">
        <v>1635.2280000000001</v>
      </c>
      <c r="BA544" s="7">
        <v>2102.4359999999997</v>
      </c>
      <c r="BB544" s="7">
        <v>2336.04</v>
      </c>
      <c r="BC544" s="7">
        <v>2803.2479999999996</v>
      </c>
      <c r="BD544" s="7">
        <v>934.41599999999994</v>
      </c>
      <c r="BE544" s="7">
        <v>21013.487999999998</v>
      </c>
      <c r="BF544" s="8">
        <v>15163.512000000002</v>
      </c>
      <c r="BG544" s="8">
        <v>6540.9119999999994</v>
      </c>
      <c r="BH544" s="7">
        <v>1062.8982000000001</v>
      </c>
      <c r="BI544" s="8">
        <v>8622.6000000000022</v>
      </c>
      <c r="BJ544" s="8">
        <v>7559.7018000000025</v>
      </c>
    </row>
    <row r="545" spans="1:62" x14ac:dyDescent="0.45">
      <c r="A545" s="13" t="s">
        <v>1978</v>
      </c>
      <c r="B545" s="10" t="s">
        <v>796</v>
      </c>
      <c r="C545" s="10" t="s">
        <v>1114</v>
      </c>
      <c r="D545" s="11">
        <v>2014</v>
      </c>
      <c r="E545" s="11" t="s">
        <v>1116</v>
      </c>
      <c r="F545" s="11" t="s">
        <v>1112</v>
      </c>
      <c r="G545" s="10" t="s">
        <v>423</v>
      </c>
      <c r="H545" s="10">
        <v>6</v>
      </c>
      <c r="I545" s="10">
        <v>3</v>
      </c>
      <c r="J545" s="10">
        <v>2015</v>
      </c>
      <c r="K545" s="12">
        <v>42158</v>
      </c>
      <c r="L545" s="12" t="s">
        <v>91</v>
      </c>
      <c r="M545" s="10">
        <v>1</v>
      </c>
      <c r="N545" s="10" t="s">
        <v>25</v>
      </c>
      <c r="O545" s="10" t="s">
        <v>427</v>
      </c>
      <c r="P545" s="10" t="s">
        <v>71</v>
      </c>
      <c r="Q545" s="10" t="s">
        <v>22</v>
      </c>
      <c r="R545" s="10" t="s">
        <v>49</v>
      </c>
      <c r="S545" s="10" t="s">
        <v>7</v>
      </c>
      <c r="T545" s="10" t="s">
        <v>6</v>
      </c>
      <c r="U545" s="10">
        <v>0</v>
      </c>
      <c r="V545" s="10">
        <v>0</v>
      </c>
      <c r="W545" s="10">
        <v>0</v>
      </c>
      <c r="X545" s="10">
        <v>0</v>
      </c>
      <c r="Y545" s="10">
        <v>1</v>
      </c>
      <c r="Z545" s="10">
        <v>0</v>
      </c>
      <c r="AA545" s="10">
        <v>0</v>
      </c>
      <c r="AB545" s="10">
        <v>0</v>
      </c>
      <c r="AC545">
        <v>0</v>
      </c>
      <c r="AD545" s="10">
        <v>0</v>
      </c>
      <c r="AE545" s="10">
        <v>0</v>
      </c>
      <c r="AF545" s="10">
        <v>0</v>
      </c>
      <c r="AG545">
        <v>710</v>
      </c>
      <c r="AH545">
        <v>0</v>
      </c>
      <c r="AI545">
        <v>0</v>
      </c>
      <c r="AJ545">
        <v>0</v>
      </c>
      <c r="AK545" s="20" t="s">
        <v>659</v>
      </c>
      <c r="AL545" s="18" t="s">
        <v>724</v>
      </c>
      <c r="AM545" s="10">
        <v>87</v>
      </c>
      <c r="AN545" s="10" t="s">
        <v>502</v>
      </c>
      <c r="AO545" s="10" t="s">
        <v>501</v>
      </c>
      <c r="AP545" s="10" t="s">
        <v>39</v>
      </c>
      <c r="AQ545" s="10" t="s">
        <v>52</v>
      </c>
      <c r="AR545" s="9">
        <v>28558</v>
      </c>
      <c r="AS545" s="14">
        <v>7794</v>
      </c>
      <c r="AT545" s="9">
        <v>20764</v>
      </c>
      <c r="AU545" s="7">
        <v>1884.828</v>
      </c>
      <c r="AV545" s="7">
        <v>2056.1759999999999</v>
      </c>
      <c r="AW545" s="7">
        <v>5997.1799999999994</v>
      </c>
      <c r="AX545" s="14">
        <v>710</v>
      </c>
      <c r="AY545" s="14">
        <v>1649</v>
      </c>
      <c r="AZ545" s="7">
        <v>1199.4360000000001</v>
      </c>
      <c r="BA545" s="7">
        <v>1542.1319999999998</v>
      </c>
      <c r="BB545" s="7">
        <v>1713.48</v>
      </c>
      <c r="BC545" s="7">
        <v>2056.1759999999999</v>
      </c>
      <c r="BD545" s="7">
        <v>685.39199999999994</v>
      </c>
      <c r="BE545" s="7">
        <v>14696.055999999999</v>
      </c>
      <c r="BF545" s="8">
        <v>6067.9440000000013</v>
      </c>
      <c r="BG545" s="8">
        <v>4797.7439999999997</v>
      </c>
      <c r="BH545" s="7">
        <v>3358.4207999999999</v>
      </c>
      <c r="BI545" s="8">
        <v>1270.2000000000016</v>
      </c>
      <c r="BJ545" s="8">
        <v>-2088.2207999999982</v>
      </c>
    </row>
    <row r="546" spans="1:62" x14ac:dyDescent="0.45">
      <c r="A546" s="13" t="s">
        <v>1946</v>
      </c>
      <c r="B546" s="10" t="s">
        <v>796</v>
      </c>
      <c r="C546" s="10" t="s">
        <v>1082</v>
      </c>
      <c r="D546" s="10">
        <v>2015</v>
      </c>
      <c r="E546" s="10" t="s">
        <v>1081</v>
      </c>
      <c r="F546" s="10" t="s">
        <v>284</v>
      </c>
      <c r="G546" s="10" t="s">
        <v>149</v>
      </c>
      <c r="H546" s="10">
        <v>6</v>
      </c>
      <c r="I546" s="10">
        <v>3</v>
      </c>
      <c r="J546" s="10">
        <v>2015</v>
      </c>
      <c r="K546" s="12">
        <v>42158</v>
      </c>
      <c r="L546" s="12" t="s">
        <v>91</v>
      </c>
      <c r="M546" s="10">
        <v>1</v>
      </c>
      <c r="N546" s="10" t="s">
        <v>163</v>
      </c>
      <c r="O546" s="10" t="s">
        <v>169</v>
      </c>
      <c r="P546" s="10" t="s">
        <v>62</v>
      </c>
      <c r="Q546" s="10" t="s">
        <v>156</v>
      </c>
      <c r="R546" s="10" t="s">
        <v>45</v>
      </c>
      <c r="S546" s="11" t="s">
        <v>44</v>
      </c>
      <c r="T546" s="10" t="s">
        <v>6</v>
      </c>
      <c r="U546" s="10">
        <v>0</v>
      </c>
      <c r="V546" s="10">
        <v>1</v>
      </c>
      <c r="W546" s="10">
        <v>0</v>
      </c>
      <c r="X546" s="10">
        <v>1</v>
      </c>
      <c r="Y546" s="10">
        <v>0</v>
      </c>
      <c r="Z546" s="10">
        <v>0</v>
      </c>
      <c r="AA546" s="10">
        <v>0</v>
      </c>
      <c r="AB546" s="10">
        <v>0</v>
      </c>
      <c r="AC546">
        <v>0</v>
      </c>
      <c r="AD546" s="10">
        <v>870</v>
      </c>
      <c r="AE546" s="10">
        <v>0</v>
      </c>
      <c r="AF546" s="10">
        <v>640</v>
      </c>
      <c r="AG546">
        <v>0</v>
      </c>
      <c r="AH546">
        <v>0</v>
      </c>
      <c r="AI546">
        <v>0</v>
      </c>
      <c r="AJ546">
        <v>0</v>
      </c>
      <c r="AK546" s="20" t="s">
        <v>659</v>
      </c>
      <c r="AL546" s="10" t="s">
        <v>688</v>
      </c>
      <c r="AM546" s="10">
        <v>101</v>
      </c>
      <c r="AN546" s="10" t="s">
        <v>3</v>
      </c>
      <c r="AO546" s="10" t="s">
        <v>146</v>
      </c>
      <c r="AP546" s="10" t="s">
        <v>39</v>
      </c>
      <c r="AQ546" s="10" t="s">
        <v>19</v>
      </c>
      <c r="AR546" s="9">
        <v>17241</v>
      </c>
      <c r="AS546" s="14">
        <v>1454</v>
      </c>
      <c r="AT546" s="9">
        <v>15787</v>
      </c>
      <c r="AU546" s="7">
        <v>1706.8589999999999</v>
      </c>
      <c r="AV546" s="7">
        <v>1862.0279999999998</v>
      </c>
      <c r="AW546" s="7">
        <v>5430.915</v>
      </c>
      <c r="AX546" s="14">
        <v>1510</v>
      </c>
      <c r="AY546" s="14">
        <v>1649</v>
      </c>
      <c r="AZ546" s="7">
        <v>1086.183</v>
      </c>
      <c r="BA546" s="7">
        <v>1396.521</v>
      </c>
      <c r="BB546" s="7">
        <v>1551.69</v>
      </c>
      <c r="BC546" s="7">
        <v>1862.0279999999998</v>
      </c>
      <c r="BD546" s="7">
        <v>620.67600000000004</v>
      </c>
      <c r="BE546" s="7">
        <v>14331.168</v>
      </c>
      <c r="BF546" s="8">
        <v>1455.8320000000003</v>
      </c>
      <c r="BG546" s="8">
        <v>4344.732</v>
      </c>
      <c r="BH546" s="7">
        <v>1349.9703</v>
      </c>
      <c r="BI546" s="8">
        <v>-2888.8999999999996</v>
      </c>
      <c r="BJ546" s="8">
        <v>-4238.8702999999996</v>
      </c>
    </row>
    <row r="547" spans="1:62" x14ac:dyDescent="0.45">
      <c r="A547" s="13" t="s">
        <v>1881</v>
      </c>
      <c r="B547" s="10" t="s">
        <v>796</v>
      </c>
      <c r="C547" s="10" t="s">
        <v>1010</v>
      </c>
      <c r="D547" s="10">
        <v>2015</v>
      </c>
      <c r="E547" s="10" t="s">
        <v>1012</v>
      </c>
      <c r="F547" s="10" t="s">
        <v>505</v>
      </c>
      <c r="G547" s="10" t="s">
        <v>423</v>
      </c>
      <c r="H547" s="10">
        <v>6</v>
      </c>
      <c r="I547" s="10">
        <v>3</v>
      </c>
      <c r="J547" s="10">
        <v>2015</v>
      </c>
      <c r="K547" s="12">
        <v>42158</v>
      </c>
      <c r="L547" s="12" t="s">
        <v>91</v>
      </c>
      <c r="M547" s="10">
        <v>1</v>
      </c>
      <c r="N547" s="10" t="s">
        <v>12</v>
      </c>
      <c r="O547" s="10" t="s">
        <v>517</v>
      </c>
      <c r="P547" s="10" t="s">
        <v>10</v>
      </c>
      <c r="Q547" s="10" t="s">
        <v>9</v>
      </c>
      <c r="R547" s="10" t="s">
        <v>8</v>
      </c>
      <c r="S547" s="10" t="s">
        <v>44</v>
      </c>
      <c r="T547" s="10" t="s">
        <v>6</v>
      </c>
      <c r="U547" s="10">
        <v>0</v>
      </c>
      <c r="V547" s="10">
        <v>0</v>
      </c>
      <c r="W547" s="10">
        <v>1</v>
      </c>
      <c r="X547" s="10">
        <v>1</v>
      </c>
      <c r="Y547" s="10">
        <v>1</v>
      </c>
      <c r="Z547" s="10">
        <v>1</v>
      </c>
      <c r="AA547" s="10">
        <v>0</v>
      </c>
      <c r="AB547" s="10">
        <v>1</v>
      </c>
      <c r="AC547">
        <v>0</v>
      </c>
      <c r="AD547" s="10">
        <v>0</v>
      </c>
      <c r="AE547" s="10">
        <v>425</v>
      </c>
      <c r="AF547" s="10">
        <v>640</v>
      </c>
      <c r="AG547">
        <v>710</v>
      </c>
      <c r="AH547">
        <v>420</v>
      </c>
      <c r="AI547">
        <v>0</v>
      </c>
      <c r="AJ547">
        <v>370</v>
      </c>
      <c r="AK547" s="19" t="s">
        <v>682</v>
      </c>
      <c r="AL547" s="18" t="s">
        <v>777</v>
      </c>
      <c r="AM547" s="10">
        <v>106</v>
      </c>
      <c r="AN547" s="10" t="s">
        <v>502</v>
      </c>
      <c r="AO547" s="10" t="s">
        <v>501</v>
      </c>
      <c r="AP547" s="10" t="s">
        <v>39</v>
      </c>
      <c r="AQ547" s="10" t="s">
        <v>52</v>
      </c>
      <c r="AR547" s="9">
        <v>31505</v>
      </c>
      <c r="AS547" s="14">
        <v>7162</v>
      </c>
      <c r="AT547" s="9">
        <v>24343</v>
      </c>
      <c r="AU547" s="7">
        <v>2079.33</v>
      </c>
      <c r="AV547" s="7">
        <v>2268.36</v>
      </c>
      <c r="AW547" s="7">
        <v>6616.0499999999993</v>
      </c>
      <c r="AX547" s="14">
        <v>2565</v>
      </c>
      <c r="AY547" s="14">
        <v>1567</v>
      </c>
      <c r="AZ547" s="7">
        <v>1323.21</v>
      </c>
      <c r="BA547" s="7">
        <v>1701.27</v>
      </c>
      <c r="BB547" s="7">
        <v>1890.3000000000002</v>
      </c>
      <c r="BC547" s="7">
        <v>2268.36</v>
      </c>
      <c r="BD547" s="7">
        <v>756.12</v>
      </c>
      <c r="BE547" s="7">
        <v>17742.16</v>
      </c>
      <c r="BF547" s="8">
        <v>6600.84</v>
      </c>
      <c r="BG547" s="8">
        <v>5292.84</v>
      </c>
      <c r="BH547" s="7">
        <v>661.60500000000002</v>
      </c>
      <c r="BI547" s="8">
        <v>1308</v>
      </c>
      <c r="BJ547" s="8">
        <v>646.39499999999998</v>
      </c>
    </row>
    <row r="548" spans="1:62" x14ac:dyDescent="0.45">
      <c r="A548" s="13" t="s">
        <v>1849</v>
      </c>
      <c r="B548" s="10" t="s">
        <v>796</v>
      </c>
      <c r="C548" s="10" t="s">
        <v>975</v>
      </c>
      <c r="D548" s="10">
        <v>2015</v>
      </c>
      <c r="E548" s="10" t="s">
        <v>974</v>
      </c>
      <c r="F548" s="10" t="s">
        <v>505</v>
      </c>
      <c r="G548" s="10" t="s">
        <v>835</v>
      </c>
      <c r="H548" s="10">
        <v>6</v>
      </c>
      <c r="I548" s="10">
        <v>3</v>
      </c>
      <c r="J548" s="10">
        <v>2015</v>
      </c>
      <c r="K548" s="12">
        <v>42158</v>
      </c>
      <c r="L548" s="12" t="s">
        <v>91</v>
      </c>
      <c r="M548" s="10">
        <v>1</v>
      </c>
      <c r="N548" s="10" t="s">
        <v>12</v>
      </c>
      <c r="O548" s="10" t="s">
        <v>438</v>
      </c>
      <c r="P548" s="10" t="s">
        <v>47</v>
      </c>
      <c r="Q548" s="10" t="s">
        <v>156</v>
      </c>
      <c r="R548" s="10" t="s">
        <v>61</v>
      </c>
      <c r="S548" s="10" t="s">
        <v>44</v>
      </c>
      <c r="T548" s="10" t="s">
        <v>6</v>
      </c>
      <c r="U548" s="10">
        <v>1</v>
      </c>
      <c r="V548" s="10">
        <v>0</v>
      </c>
      <c r="W548" s="10">
        <v>0</v>
      </c>
      <c r="X548" s="10">
        <v>0</v>
      </c>
      <c r="Y548" s="10">
        <v>1</v>
      </c>
      <c r="Z548" s="10">
        <v>1</v>
      </c>
      <c r="AA548" s="10">
        <v>0</v>
      </c>
      <c r="AB548" s="10">
        <v>0</v>
      </c>
      <c r="AC548">
        <v>825</v>
      </c>
      <c r="AD548" s="10">
        <v>0</v>
      </c>
      <c r="AE548" s="10">
        <v>0</v>
      </c>
      <c r="AF548" s="10">
        <v>0</v>
      </c>
      <c r="AG548">
        <v>710</v>
      </c>
      <c r="AH548">
        <v>420</v>
      </c>
      <c r="AI548">
        <v>0</v>
      </c>
      <c r="AJ548">
        <v>0</v>
      </c>
      <c r="AK548" s="19" t="s">
        <v>666</v>
      </c>
      <c r="AL548" s="18" t="s">
        <v>672</v>
      </c>
      <c r="AM548" s="10">
        <v>32</v>
      </c>
      <c r="AN548" s="10" t="s">
        <v>502</v>
      </c>
      <c r="AO548" s="10" t="s">
        <v>501</v>
      </c>
      <c r="AP548" s="10" t="s">
        <v>39</v>
      </c>
      <c r="AQ548" s="10" t="s">
        <v>52</v>
      </c>
      <c r="AR548" s="9">
        <v>29415</v>
      </c>
      <c r="AS548" s="14">
        <v>7901</v>
      </c>
      <c r="AT548" s="9">
        <v>21514</v>
      </c>
      <c r="AU548" s="7">
        <v>1779.6075000000003</v>
      </c>
      <c r="AV548" s="7">
        <v>1941.39</v>
      </c>
      <c r="AW548" s="7">
        <v>5662.3875000000007</v>
      </c>
      <c r="AX548" s="14">
        <v>1955</v>
      </c>
      <c r="AY548" s="14">
        <v>1110</v>
      </c>
      <c r="AZ548" s="7">
        <v>1132.4775000000002</v>
      </c>
      <c r="BA548" s="7">
        <v>1456.0425</v>
      </c>
      <c r="BB548" s="7">
        <v>1617.8250000000003</v>
      </c>
      <c r="BC548" s="7">
        <v>1941.39</v>
      </c>
      <c r="BD548" s="7">
        <v>647.13000000000011</v>
      </c>
      <c r="BE548" s="7">
        <v>14713.340000000002</v>
      </c>
      <c r="BF548" s="8">
        <v>6800.659999999998</v>
      </c>
      <c r="BG548" s="8">
        <v>4529.9100000000008</v>
      </c>
      <c r="BH548" s="7">
        <v>711.84299999999996</v>
      </c>
      <c r="BI548" s="8">
        <v>2270.7499999999973</v>
      </c>
      <c r="BJ548" s="8">
        <v>1558.9069999999974</v>
      </c>
    </row>
    <row r="549" spans="1:62" x14ac:dyDescent="0.45">
      <c r="A549" s="13" t="s">
        <v>1819</v>
      </c>
      <c r="B549" s="10" t="s">
        <v>796</v>
      </c>
      <c r="C549" s="10" t="s">
        <v>948</v>
      </c>
      <c r="D549" s="10">
        <v>2015</v>
      </c>
      <c r="E549" s="10" t="s">
        <v>950</v>
      </c>
      <c r="F549" s="10" t="s">
        <v>793</v>
      </c>
      <c r="G549" s="10" t="s">
        <v>792</v>
      </c>
      <c r="H549" s="10">
        <v>6</v>
      </c>
      <c r="I549" s="10">
        <v>3</v>
      </c>
      <c r="J549" s="10">
        <v>2015</v>
      </c>
      <c r="K549" s="12">
        <v>42158</v>
      </c>
      <c r="L549" s="12" t="s">
        <v>91</v>
      </c>
      <c r="M549" s="10">
        <v>1</v>
      </c>
      <c r="N549" s="10" t="s">
        <v>148</v>
      </c>
      <c r="O549" s="10" t="s">
        <v>11</v>
      </c>
      <c r="P549" s="10" t="s">
        <v>23</v>
      </c>
      <c r="Q549" s="10" t="s">
        <v>34</v>
      </c>
      <c r="R549" s="10" t="s">
        <v>70</v>
      </c>
      <c r="S549" s="10" t="s">
        <v>21</v>
      </c>
      <c r="T549" s="10" t="s">
        <v>6</v>
      </c>
      <c r="U549" s="10">
        <v>1</v>
      </c>
      <c r="V549" s="10">
        <v>1</v>
      </c>
      <c r="W549" s="10">
        <v>1</v>
      </c>
      <c r="X549" s="10">
        <v>1</v>
      </c>
      <c r="Y549" s="10">
        <v>1</v>
      </c>
      <c r="Z549" s="10">
        <v>0</v>
      </c>
      <c r="AA549" s="10">
        <v>0</v>
      </c>
      <c r="AB549" s="10">
        <v>1</v>
      </c>
      <c r="AC549">
        <v>825</v>
      </c>
      <c r="AD549" s="10">
        <v>870</v>
      </c>
      <c r="AE549" s="10">
        <v>425</v>
      </c>
      <c r="AF549" s="10">
        <v>640</v>
      </c>
      <c r="AG549">
        <v>710</v>
      </c>
      <c r="AH549">
        <v>0</v>
      </c>
      <c r="AI549">
        <v>0</v>
      </c>
      <c r="AJ549">
        <v>370</v>
      </c>
      <c r="AK549" s="19" t="s">
        <v>659</v>
      </c>
      <c r="AL549" s="18" t="s">
        <v>658</v>
      </c>
      <c r="AM549" s="10">
        <v>87</v>
      </c>
      <c r="AN549" s="10" t="s">
        <v>3</v>
      </c>
      <c r="AO549" s="10" t="s">
        <v>146</v>
      </c>
      <c r="AP549" s="10" t="s">
        <v>39</v>
      </c>
      <c r="AQ549" s="10" t="s">
        <v>52</v>
      </c>
      <c r="AR549" s="9">
        <v>20569</v>
      </c>
      <c r="AS549" s="14">
        <v>7558</v>
      </c>
      <c r="AT549" s="9">
        <v>13011</v>
      </c>
      <c r="AU549" s="7">
        <v>1583.8129999999999</v>
      </c>
      <c r="AV549" s="7">
        <v>1727.7959999999998</v>
      </c>
      <c r="AW549" s="7">
        <v>5039.4049999999997</v>
      </c>
      <c r="AX549" s="14">
        <v>3840</v>
      </c>
      <c r="AY549" s="14">
        <v>1795</v>
      </c>
      <c r="AZ549" s="7">
        <v>1007.8810000000001</v>
      </c>
      <c r="BA549" s="7">
        <v>1295.847</v>
      </c>
      <c r="BB549" s="7">
        <v>1439.83</v>
      </c>
      <c r="BC549" s="7">
        <v>1727.7959999999998</v>
      </c>
      <c r="BD549" s="7">
        <v>575.93200000000002</v>
      </c>
      <c r="BE549" s="7">
        <v>16001.776</v>
      </c>
      <c r="BF549" s="8">
        <v>-2990.7759999999998</v>
      </c>
      <c r="BG549" s="8">
        <v>4031.5239999999999</v>
      </c>
      <c r="BH549" s="7">
        <v>3101.8051999999998</v>
      </c>
      <c r="BI549" s="8">
        <v>-7022.2999999999993</v>
      </c>
      <c r="BJ549" s="8">
        <v>-10124.105199999998</v>
      </c>
    </row>
    <row r="550" spans="1:62" x14ac:dyDescent="0.45">
      <c r="A550" s="13" t="s">
        <v>2344</v>
      </c>
      <c r="B550" s="10" t="s">
        <v>1157</v>
      </c>
      <c r="C550" s="10" t="s">
        <v>1522</v>
      </c>
      <c r="D550" s="10">
        <v>2014</v>
      </c>
      <c r="E550" s="10" t="s">
        <v>1528</v>
      </c>
      <c r="F550" s="10" t="s">
        <v>1159</v>
      </c>
      <c r="G550" s="10" t="s">
        <v>835</v>
      </c>
      <c r="H550" s="10">
        <v>6</v>
      </c>
      <c r="I550" s="10">
        <v>3</v>
      </c>
      <c r="J550" s="10">
        <v>2015</v>
      </c>
      <c r="K550" s="12">
        <v>42158</v>
      </c>
      <c r="L550" s="12" t="s">
        <v>91</v>
      </c>
      <c r="M550" s="10">
        <v>1</v>
      </c>
      <c r="N550" s="10" t="s">
        <v>12</v>
      </c>
      <c r="O550" s="10" t="s">
        <v>11</v>
      </c>
      <c r="P550" s="10" t="s">
        <v>71</v>
      </c>
      <c r="Q550" s="10" t="s">
        <v>147</v>
      </c>
      <c r="R550" s="10" t="s">
        <v>36</v>
      </c>
      <c r="S550" s="10" t="s">
        <v>21</v>
      </c>
      <c r="T550" s="10" t="s">
        <v>56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1</v>
      </c>
      <c r="AC550">
        <v>0</v>
      </c>
      <c r="AD550" s="10">
        <v>0</v>
      </c>
      <c r="AE550" s="10">
        <v>0</v>
      </c>
      <c r="AF550" s="10">
        <v>0</v>
      </c>
      <c r="AG550">
        <v>0</v>
      </c>
      <c r="AH550">
        <v>0</v>
      </c>
      <c r="AI550">
        <v>0</v>
      </c>
      <c r="AJ550">
        <v>370</v>
      </c>
      <c r="AK550" s="15" t="s">
        <v>696</v>
      </c>
      <c r="AL550" s="11" t="s">
        <v>824</v>
      </c>
      <c r="AM550" s="10">
        <v>143</v>
      </c>
      <c r="AN550" s="10" t="s">
        <v>502</v>
      </c>
      <c r="AO550" s="10" t="s">
        <v>501</v>
      </c>
      <c r="AP550" s="10" t="s">
        <v>1</v>
      </c>
      <c r="AQ550" s="10" t="s">
        <v>0</v>
      </c>
      <c r="AR550" s="9">
        <v>71421</v>
      </c>
      <c r="AS550" s="14">
        <v>1014</v>
      </c>
      <c r="AT550" s="9">
        <v>70407</v>
      </c>
      <c r="AU550" s="7">
        <v>5106.6014999999998</v>
      </c>
      <c r="AV550" s="7">
        <v>5570.8379999999997</v>
      </c>
      <c r="AW550" s="7">
        <v>16248.2775</v>
      </c>
      <c r="AX550" s="14">
        <v>370</v>
      </c>
      <c r="AY550" s="14">
        <v>1490</v>
      </c>
      <c r="AZ550" s="7">
        <v>3249.6555000000003</v>
      </c>
      <c r="BA550" s="7">
        <v>4178.1284999999998</v>
      </c>
      <c r="BB550" s="7">
        <v>4642.3650000000007</v>
      </c>
      <c r="BC550" s="7">
        <v>5570.8379999999997</v>
      </c>
      <c r="BD550" s="7">
        <v>1856.9460000000001</v>
      </c>
      <c r="BE550" s="7">
        <v>35285.027999999998</v>
      </c>
      <c r="BF550" s="8">
        <v>35121.972000000002</v>
      </c>
      <c r="BG550" s="8">
        <v>12998.621999999999</v>
      </c>
      <c r="BH550" s="7">
        <v>2863.9820999999997</v>
      </c>
      <c r="BI550" s="8">
        <v>22123.350000000002</v>
      </c>
      <c r="BJ550" s="8">
        <v>19259.367900000001</v>
      </c>
    </row>
    <row r="551" spans="1:62" x14ac:dyDescent="0.45">
      <c r="A551" s="13" t="s">
        <v>2289</v>
      </c>
      <c r="B551" s="10" t="s">
        <v>1157</v>
      </c>
      <c r="C551" s="10" t="s">
        <v>1460</v>
      </c>
      <c r="D551" s="10">
        <v>2012</v>
      </c>
      <c r="E551" s="10" t="s">
        <v>1462</v>
      </c>
      <c r="F551" s="10" t="s">
        <v>280</v>
      </c>
      <c r="G551" s="10" t="s">
        <v>835</v>
      </c>
      <c r="H551" s="10">
        <v>6</v>
      </c>
      <c r="I551" s="10">
        <v>3</v>
      </c>
      <c r="J551" s="10">
        <v>2015</v>
      </c>
      <c r="K551" s="12">
        <v>42158</v>
      </c>
      <c r="L551" s="12" t="s">
        <v>91</v>
      </c>
      <c r="M551" s="10">
        <v>1</v>
      </c>
      <c r="N551" s="10" t="s">
        <v>25</v>
      </c>
      <c r="O551" s="10" t="s">
        <v>24</v>
      </c>
      <c r="P551" s="10" t="s">
        <v>10</v>
      </c>
      <c r="Q551" s="10" t="s">
        <v>46</v>
      </c>
      <c r="R551" s="10" t="s">
        <v>61</v>
      </c>
      <c r="S551" s="10" t="s">
        <v>7</v>
      </c>
      <c r="T551" s="10" t="s">
        <v>56</v>
      </c>
      <c r="U551" s="10">
        <v>1</v>
      </c>
      <c r="V551" s="10">
        <v>1</v>
      </c>
      <c r="W551" s="10">
        <v>1</v>
      </c>
      <c r="X551" s="10">
        <v>0</v>
      </c>
      <c r="Y551" s="10">
        <v>0</v>
      </c>
      <c r="Z551" s="10">
        <v>0</v>
      </c>
      <c r="AA551" s="10">
        <v>0</v>
      </c>
      <c r="AB551" s="10">
        <v>1</v>
      </c>
      <c r="AC551">
        <v>825</v>
      </c>
      <c r="AD551" s="10">
        <v>870</v>
      </c>
      <c r="AE551" s="10">
        <v>425</v>
      </c>
      <c r="AF551" s="10">
        <v>0</v>
      </c>
      <c r="AG551">
        <v>0</v>
      </c>
      <c r="AH551">
        <v>0</v>
      </c>
      <c r="AI551">
        <v>0</v>
      </c>
      <c r="AJ551">
        <v>370</v>
      </c>
      <c r="AK551" s="20" t="s">
        <v>5</v>
      </c>
      <c r="AL551" s="10" t="s">
        <v>4</v>
      </c>
      <c r="AM551" s="10">
        <v>134</v>
      </c>
      <c r="AN551" s="10" t="s">
        <v>502</v>
      </c>
      <c r="AO551" s="10" t="s">
        <v>501</v>
      </c>
      <c r="AP551" s="10" t="s">
        <v>27</v>
      </c>
      <c r="AQ551" s="10" t="s">
        <v>52</v>
      </c>
      <c r="AR551" s="9">
        <v>43959</v>
      </c>
      <c r="AS551" s="14">
        <v>4692</v>
      </c>
      <c r="AT551" s="9">
        <v>39267</v>
      </c>
      <c r="AU551" s="7">
        <v>3384.8429999999998</v>
      </c>
      <c r="AV551" s="7">
        <v>3692.5559999999996</v>
      </c>
      <c r="AW551" s="7">
        <v>10769.955</v>
      </c>
      <c r="AX551" s="14">
        <v>2490</v>
      </c>
      <c r="AY551" s="14">
        <v>1020</v>
      </c>
      <c r="AZ551" s="7">
        <v>2153.991</v>
      </c>
      <c r="BA551" s="7">
        <v>2769.4169999999999</v>
      </c>
      <c r="BB551" s="7">
        <v>3077.13</v>
      </c>
      <c r="BC551" s="7">
        <v>3692.5559999999996</v>
      </c>
      <c r="BD551" s="7">
        <v>1230.8520000000001</v>
      </c>
      <c r="BE551" s="7">
        <v>25665.335999999999</v>
      </c>
      <c r="BF551" s="8">
        <v>13601.664000000001</v>
      </c>
      <c r="BG551" s="8">
        <v>8615.9639999999999</v>
      </c>
      <c r="BH551" s="7">
        <v>1200.0807</v>
      </c>
      <c r="BI551" s="8">
        <v>4985.7000000000007</v>
      </c>
      <c r="BJ551" s="8">
        <v>3785.6193000000007</v>
      </c>
    </row>
    <row r="552" spans="1:62" x14ac:dyDescent="0.45">
      <c r="A552" s="13" t="s">
        <v>2222</v>
      </c>
      <c r="B552" s="10" t="s">
        <v>1157</v>
      </c>
      <c r="C552" s="10" t="s">
        <v>1372</v>
      </c>
      <c r="D552" s="10">
        <v>2013</v>
      </c>
      <c r="E552" s="10" t="s">
        <v>1371</v>
      </c>
      <c r="F552" s="10" t="s">
        <v>505</v>
      </c>
      <c r="G552" s="10" t="s">
        <v>423</v>
      </c>
      <c r="H552" s="10">
        <v>6</v>
      </c>
      <c r="I552" s="10">
        <v>3</v>
      </c>
      <c r="J552" s="10">
        <v>2015</v>
      </c>
      <c r="K552" s="12">
        <v>42158</v>
      </c>
      <c r="L552" s="12" t="s">
        <v>91</v>
      </c>
      <c r="M552" s="10">
        <v>1</v>
      </c>
      <c r="N552" s="10" t="s">
        <v>12</v>
      </c>
      <c r="O552" s="10" t="s">
        <v>434</v>
      </c>
      <c r="P552" s="10" t="s">
        <v>10</v>
      </c>
      <c r="Q552" s="10" t="s">
        <v>22</v>
      </c>
      <c r="R552" s="10" t="s">
        <v>36</v>
      </c>
      <c r="S552" s="10" t="s">
        <v>7</v>
      </c>
      <c r="T552" s="10" t="s">
        <v>56</v>
      </c>
      <c r="U552" s="10">
        <v>0</v>
      </c>
      <c r="V552" s="10">
        <v>1</v>
      </c>
      <c r="W552" s="10">
        <v>0</v>
      </c>
      <c r="X552" s="10">
        <v>0</v>
      </c>
      <c r="Y552" s="10">
        <v>1</v>
      </c>
      <c r="Z552" s="10">
        <v>0</v>
      </c>
      <c r="AA552" s="10">
        <v>0</v>
      </c>
      <c r="AB552" s="10">
        <v>0</v>
      </c>
      <c r="AC552">
        <v>0</v>
      </c>
      <c r="AD552" s="10">
        <v>870</v>
      </c>
      <c r="AE552" s="10">
        <v>0</v>
      </c>
      <c r="AF552" s="10">
        <v>0</v>
      </c>
      <c r="AG552">
        <v>710</v>
      </c>
      <c r="AH552">
        <v>0</v>
      </c>
      <c r="AI552">
        <v>0</v>
      </c>
      <c r="AJ552">
        <v>0</v>
      </c>
      <c r="AK552" s="20" t="s">
        <v>651</v>
      </c>
      <c r="AL552" s="10" t="s">
        <v>650</v>
      </c>
      <c r="AM552" s="10">
        <v>43</v>
      </c>
      <c r="AN552" s="10" t="s">
        <v>155</v>
      </c>
      <c r="AO552" s="10" t="s">
        <v>422</v>
      </c>
      <c r="AP552" s="10" t="s">
        <v>39</v>
      </c>
      <c r="AQ552" s="10" t="s">
        <v>52</v>
      </c>
      <c r="AR552" s="9">
        <v>38057</v>
      </c>
      <c r="AS552" s="14">
        <v>4407</v>
      </c>
      <c r="AT552" s="9">
        <v>33650</v>
      </c>
      <c r="AU552" s="7">
        <v>2511.7620000000002</v>
      </c>
      <c r="AV552" s="7">
        <v>2740.1039999999998</v>
      </c>
      <c r="AW552" s="7">
        <v>7991.9699999999993</v>
      </c>
      <c r="AX552" s="14">
        <v>1580</v>
      </c>
      <c r="AY552" s="14">
        <v>1110</v>
      </c>
      <c r="AZ552" s="7">
        <v>1598.3940000000002</v>
      </c>
      <c r="BA552" s="7">
        <v>2055.078</v>
      </c>
      <c r="BB552" s="7">
        <v>2283.42</v>
      </c>
      <c r="BC552" s="7">
        <v>2740.1039999999998</v>
      </c>
      <c r="BD552" s="7">
        <v>913.36800000000005</v>
      </c>
      <c r="BE552" s="7">
        <v>19130.624</v>
      </c>
      <c r="BF552" s="8">
        <v>14519.376</v>
      </c>
      <c r="BG552" s="8">
        <v>6393.5759999999991</v>
      </c>
      <c r="BH552" s="7">
        <v>1031.3446999999999</v>
      </c>
      <c r="BI552" s="8">
        <v>8125.8000000000011</v>
      </c>
      <c r="BJ552" s="8">
        <v>7094.4553000000014</v>
      </c>
    </row>
    <row r="553" spans="1:62" x14ac:dyDescent="0.45">
      <c r="A553" s="13" t="s">
        <v>2054</v>
      </c>
      <c r="B553" s="10" t="s">
        <v>1157</v>
      </c>
      <c r="C553" s="10" t="s">
        <v>1197</v>
      </c>
      <c r="D553" s="10">
        <v>2012</v>
      </c>
      <c r="E553" s="10" t="s">
        <v>1199</v>
      </c>
      <c r="F553" s="10" t="s">
        <v>505</v>
      </c>
      <c r="G553" s="10" t="s">
        <v>835</v>
      </c>
      <c r="H553" s="10">
        <v>6</v>
      </c>
      <c r="I553" s="10">
        <v>3</v>
      </c>
      <c r="J553" s="10">
        <v>2015</v>
      </c>
      <c r="K553" s="12">
        <v>42158</v>
      </c>
      <c r="L553" s="12" t="s">
        <v>91</v>
      </c>
      <c r="M553" s="10">
        <v>1</v>
      </c>
      <c r="N553" s="10" t="s">
        <v>25</v>
      </c>
      <c r="O553" s="10" t="s">
        <v>438</v>
      </c>
      <c r="P553" s="10" t="s">
        <v>47</v>
      </c>
      <c r="Q553" s="10" t="s">
        <v>156</v>
      </c>
      <c r="R553" s="10" t="s">
        <v>53</v>
      </c>
      <c r="S553" s="10" t="s">
        <v>44</v>
      </c>
      <c r="T553" s="10" t="s">
        <v>56</v>
      </c>
      <c r="U553" s="10">
        <v>1</v>
      </c>
      <c r="V553" s="10">
        <v>0</v>
      </c>
      <c r="W553" s="10">
        <v>1</v>
      </c>
      <c r="X553" s="10">
        <v>0</v>
      </c>
      <c r="Y553" s="10">
        <v>1</v>
      </c>
      <c r="Z553" s="10">
        <v>0</v>
      </c>
      <c r="AA553" s="10">
        <v>1</v>
      </c>
      <c r="AB553" s="10">
        <v>0</v>
      </c>
      <c r="AC553">
        <v>825</v>
      </c>
      <c r="AD553" s="10">
        <v>0</v>
      </c>
      <c r="AE553" s="10">
        <v>425</v>
      </c>
      <c r="AF553" s="10">
        <v>0</v>
      </c>
      <c r="AG553">
        <v>710</v>
      </c>
      <c r="AH553">
        <v>0</v>
      </c>
      <c r="AI553">
        <v>550</v>
      </c>
      <c r="AJ553">
        <v>0</v>
      </c>
      <c r="AK553" s="15" t="s">
        <v>5</v>
      </c>
      <c r="AL553" s="10" t="s">
        <v>686</v>
      </c>
      <c r="AM553" s="10">
        <v>9</v>
      </c>
      <c r="AN553" s="10" t="s">
        <v>502</v>
      </c>
      <c r="AO553" s="10" t="s">
        <v>501</v>
      </c>
      <c r="AP553" s="10" t="s">
        <v>39</v>
      </c>
      <c r="AQ553" s="10" t="s">
        <v>19</v>
      </c>
      <c r="AR553" s="9">
        <v>44919</v>
      </c>
      <c r="AS553" s="14">
        <v>1443</v>
      </c>
      <c r="AT553" s="9">
        <v>43476</v>
      </c>
      <c r="AU553" s="7">
        <v>2964.654</v>
      </c>
      <c r="AV553" s="7">
        <v>3234.1679999999997</v>
      </c>
      <c r="AW553" s="7">
        <v>9432.989999999998</v>
      </c>
      <c r="AX553" s="14">
        <v>2510</v>
      </c>
      <c r="AY553" s="14">
        <v>1020</v>
      </c>
      <c r="AZ553" s="7">
        <v>1886.598</v>
      </c>
      <c r="BA553" s="7">
        <v>2425.6259999999997</v>
      </c>
      <c r="BB553" s="7">
        <v>2695.14</v>
      </c>
      <c r="BC553" s="7">
        <v>3234.1679999999997</v>
      </c>
      <c r="BD553" s="7">
        <v>1078.056</v>
      </c>
      <c r="BE553" s="7">
        <v>22935.007999999998</v>
      </c>
      <c r="BF553" s="8">
        <v>20540.992000000002</v>
      </c>
      <c r="BG553" s="8">
        <v>7546.3919999999998</v>
      </c>
      <c r="BH553" s="7">
        <v>1140.9425999999999</v>
      </c>
      <c r="BI553" s="8">
        <v>12994.600000000002</v>
      </c>
      <c r="BJ553" s="8">
        <v>11853.657400000002</v>
      </c>
    </row>
    <row r="554" spans="1:62" x14ac:dyDescent="0.45">
      <c r="A554" s="13" t="s">
        <v>1726</v>
      </c>
      <c r="B554" s="10" t="s">
        <v>796</v>
      </c>
      <c r="C554" s="10" t="s">
        <v>837</v>
      </c>
      <c r="D554" s="10">
        <v>2013</v>
      </c>
      <c r="E554" s="10" t="s">
        <v>836</v>
      </c>
      <c r="F554" s="10" t="s">
        <v>280</v>
      </c>
      <c r="G554" s="10" t="s">
        <v>835</v>
      </c>
      <c r="H554" s="10">
        <v>6</v>
      </c>
      <c r="I554" s="10">
        <v>3</v>
      </c>
      <c r="J554" s="10">
        <v>2015</v>
      </c>
      <c r="K554" s="12">
        <v>42158</v>
      </c>
      <c r="L554" s="12" t="s">
        <v>91</v>
      </c>
      <c r="M554" s="10">
        <v>1</v>
      </c>
      <c r="N554" s="10" t="s">
        <v>25</v>
      </c>
      <c r="O554" s="10" t="s">
        <v>492</v>
      </c>
      <c r="P554" s="10" t="s">
        <v>71</v>
      </c>
      <c r="Q554" s="10" t="s">
        <v>46</v>
      </c>
      <c r="R554" s="10" t="s">
        <v>49</v>
      </c>
      <c r="S554" s="10" t="s">
        <v>44</v>
      </c>
      <c r="T554" s="10" t="s">
        <v>56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1</v>
      </c>
      <c r="AA554" s="10">
        <v>0</v>
      </c>
      <c r="AB554" s="10">
        <v>0</v>
      </c>
      <c r="AC554">
        <v>0</v>
      </c>
      <c r="AD554" s="10">
        <v>0</v>
      </c>
      <c r="AE554" s="10">
        <v>0</v>
      </c>
      <c r="AF554" s="10">
        <v>0</v>
      </c>
      <c r="AG554">
        <v>0</v>
      </c>
      <c r="AH554">
        <v>420</v>
      </c>
      <c r="AI554">
        <v>0</v>
      </c>
      <c r="AJ554">
        <v>0</v>
      </c>
      <c r="AK554" s="19" t="s">
        <v>5</v>
      </c>
      <c r="AL554" s="18" t="s">
        <v>686</v>
      </c>
      <c r="AM554" s="10">
        <v>4</v>
      </c>
      <c r="AN554" s="10" t="s">
        <v>155</v>
      </c>
      <c r="AO554" s="10" t="s">
        <v>154</v>
      </c>
      <c r="AP554" s="10" t="s">
        <v>39</v>
      </c>
      <c r="AQ554" s="10" t="s">
        <v>52</v>
      </c>
      <c r="AR554" s="9">
        <v>24925</v>
      </c>
      <c r="AS554" s="14">
        <v>7460</v>
      </c>
      <c r="AT554" s="9">
        <v>17465</v>
      </c>
      <c r="AU554" s="7">
        <v>1645.05</v>
      </c>
      <c r="AV554" s="7">
        <v>1794.6</v>
      </c>
      <c r="AW554" s="7">
        <v>5234.25</v>
      </c>
      <c r="AX554" s="14">
        <v>420</v>
      </c>
      <c r="AY554" s="14">
        <v>1795</v>
      </c>
      <c r="AZ554" s="7">
        <v>1046.8500000000001</v>
      </c>
      <c r="BA554" s="7">
        <v>1345.95</v>
      </c>
      <c r="BB554" s="7">
        <v>1495.5</v>
      </c>
      <c r="BC554" s="7">
        <v>1794.6</v>
      </c>
      <c r="BD554" s="7">
        <v>598.20000000000005</v>
      </c>
      <c r="BE554" s="7">
        <v>12982.6</v>
      </c>
      <c r="BF554" s="8">
        <v>4482.3999999999996</v>
      </c>
      <c r="BG554" s="8">
        <v>4187.3999999999996</v>
      </c>
      <c r="BH554" s="7">
        <v>633.09500000000003</v>
      </c>
      <c r="BI554" s="8">
        <v>295</v>
      </c>
      <c r="BJ554" s="8">
        <v>-338.09500000000003</v>
      </c>
    </row>
    <row r="555" spans="1:62" x14ac:dyDescent="0.45">
      <c r="A555" s="13" t="s">
        <v>1661</v>
      </c>
      <c r="B555" s="10" t="s">
        <v>654</v>
      </c>
      <c r="C555" s="10" t="s">
        <v>750</v>
      </c>
      <c r="D555" s="10">
        <v>2014</v>
      </c>
      <c r="E555" s="10" t="s">
        <v>752</v>
      </c>
      <c r="F555" s="10" t="s">
        <v>748</v>
      </c>
      <c r="G555" s="10" t="s">
        <v>747</v>
      </c>
      <c r="H555" s="10">
        <v>6</v>
      </c>
      <c r="I555" s="10">
        <v>3</v>
      </c>
      <c r="J555" s="10">
        <v>2015</v>
      </c>
      <c r="K555" s="12">
        <v>42158</v>
      </c>
      <c r="L555" s="12" t="s">
        <v>91</v>
      </c>
      <c r="M555" s="10">
        <v>1</v>
      </c>
      <c r="N555" s="10" t="s">
        <v>25</v>
      </c>
      <c r="O555" s="10" t="s">
        <v>72</v>
      </c>
      <c r="P555" s="10" t="s">
        <v>23</v>
      </c>
      <c r="Q555" s="10" t="s">
        <v>9</v>
      </c>
      <c r="R555" s="10" t="s">
        <v>29</v>
      </c>
      <c r="S555" s="10" t="s">
        <v>60</v>
      </c>
      <c r="T555" s="10" t="s">
        <v>56</v>
      </c>
      <c r="U555" s="10">
        <v>1</v>
      </c>
      <c r="V555" s="10">
        <v>1</v>
      </c>
      <c r="W555" s="10">
        <v>1</v>
      </c>
      <c r="X555" s="10">
        <v>0</v>
      </c>
      <c r="Y555" s="10">
        <v>1</v>
      </c>
      <c r="Z555" s="10">
        <v>1</v>
      </c>
      <c r="AA555" s="10">
        <v>0</v>
      </c>
      <c r="AB555" s="10">
        <v>0</v>
      </c>
      <c r="AC555">
        <v>825</v>
      </c>
      <c r="AD555" s="10">
        <v>870</v>
      </c>
      <c r="AE555" s="10">
        <v>425</v>
      </c>
      <c r="AF555" s="10">
        <v>0</v>
      </c>
      <c r="AG555">
        <v>710</v>
      </c>
      <c r="AH555">
        <v>420</v>
      </c>
      <c r="AI555">
        <v>0</v>
      </c>
      <c r="AJ555">
        <v>0</v>
      </c>
      <c r="AK555" s="19" t="s">
        <v>696</v>
      </c>
      <c r="AL555" s="18" t="s">
        <v>695</v>
      </c>
      <c r="AM555" s="10">
        <v>161</v>
      </c>
      <c r="AN555" s="10" t="s">
        <v>155</v>
      </c>
      <c r="AO555" s="10" t="s">
        <v>422</v>
      </c>
      <c r="AP555" s="10" t="s">
        <v>39</v>
      </c>
      <c r="AQ555" s="10" t="s">
        <v>19</v>
      </c>
      <c r="AR555" s="9">
        <v>32400</v>
      </c>
      <c r="AS555" s="14">
        <v>1256</v>
      </c>
      <c r="AT555" s="9">
        <v>31144</v>
      </c>
      <c r="AU555" s="7">
        <v>2494.8000000000002</v>
      </c>
      <c r="AV555" s="7">
        <v>2721.6</v>
      </c>
      <c r="AW555" s="7">
        <v>7937.9999999999991</v>
      </c>
      <c r="AX555" s="14">
        <v>3250</v>
      </c>
      <c r="AY555" s="14">
        <v>1649</v>
      </c>
      <c r="AZ555" s="7">
        <v>1587.6000000000001</v>
      </c>
      <c r="BA555" s="7">
        <v>2041.1999999999998</v>
      </c>
      <c r="BB555" s="7">
        <v>2268</v>
      </c>
      <c r="BC555" s="7">
        <v>2721.6</v>
      </c>
      <c r="BD555" s="7">
        <v>907.2</v>
      </c>
      <c r="BE555" s="7">
        <v>21228.6</v>
      </c>
      <c r="BF555" s="8">
        <v>9915.4000000000015</v>
      </c>
      <c r="BG555" s="8">
        <v>6350.4</v>
      </c>
      <c r="BH555" s="7">
        <v>1927.8000000000002</v>
      </c>
      <c r="BI555" s="8">
        <v>3565.0000000000018</v>
      </c>
      <c r="BJ555" s="8">
        <v>1637.2000000000016</v>
      </c>
    </row>
    <row r="556" spans="1:62" x14ac:dyDescent="0.45">
      <c r="A556" s="13" t="s">
        <v>2655</v>
      </c>
      <c r="B556" s="10" t="s">
        <v>18</v>
      </c>
      <c r="C556" s="10" t="s">
        <v>282</v>
      </c>
      <c r="D556" s="10">
        <v>2015</v>
      </c>
      <c r="E556" s="10" t="s">
        <v>285</v>
      </c>
      <c r="F556" s="10" t="s">
        <v>284</v>
      </c>
      <c r="G556" s="10" t="s">
        <v>149</v>
      </c>
      <c r="H556" s="10">
        <v>6</v>
      </c>
      <c r="I556" s="10">
        <v>3</v>
      </c>
      <c r="J556" s="10">
        <v>2015</v>
      </c>
      <c r="K556" s="12">
        <v>42158</v>
      </c>
      <c r="L556" s="12" t="s">
        <v>91</v>
      </c>
      <c r="M556" s="10">
        <v>1</v>
      </c>
      <c r="N556" s="10" t="s">
        <v>148</v>
      </c>
      <c r="O556" s="10" t="s">
        <v>131</v>
      </c>
      <c r="P556" s="10" t="s">
        <v>47</v>
      </c>
      <c r="Q556" s="10" t="s">
        <v>147</v>
      </c>
      <c r="R556" s="10" t="s">
        <v>8</v>
      </c>
      <c r="S556" s="11" t="s">
        <v>44</v>
      </c>
      <c r="T556" s="10" t="s">
        <v>162</v>
      </c>
      <c r="U556" s="10">
        <v>0</v>
      </c>
      <c r="V556" s="10">
        <v>0</v>
      </c>
      <c r="W556" s="10">
        <v>1</v>
      </c>
      <c r="X556" s="10">
        <v>1</v>
      </c>
      <c r="Y556" s="10">
        <v>0</v>
      </c>
      <c r="Z556" s="10">
        <v>1</v>
      </c>
      <c r="AA556" s="10">
        <v>1</v>
      </c>
      <c r="AB556" s="10">
        <v>1</v>
      </c>
      <c r="AC556">
        <v>0</v>
      </c>
      <c r="AD556" s="10">
        <v>0</v>
      </c>
      <c r="AE556" s="10">
        <v>425</v>
      </c>
      <c r="AF556" s="10">
        <v>640</v>
      </c>
      <c r="AG556">
        <v>0</v>
      </c>
      <c r="AH556">
        <v>420</v>
      </c>
      <c r="AI556">
        <v>550</v>
      </c>
      <c r="AJ556">
        <v>370</v>
      </c>
      <c r="AK556" s="20" t="s">
        <v>5</v>
      </c>
      <c r="AL556" s="10" t="s">
        <v>4</v>
      </c>
      <c r="AM556" s="10">
        <v>67</v>
      </c>
      <c r="AN556" s="10" t="s">
        <v>3</v>
      </c>
      <c r="AO556" s="10" t="s">
        <v>146</v>
      </c>
      <c r="AP556" s="10" t="s">
        <v>27</v>
      </c>
      <c r="AQ556" s="10" t="s">
        <v>102</v>
      </c>
      <c r="AR556" s="9">
        <v>17085</v>
      </c>
      <c r="AS556" s="14">
        <v>2690</v>
      </c>
      <c r="AT556" s="9">
        <v>14395</v>
      </c>
      <c r="AU556" s="7">
        <v>1747.7955000000002</v>
      </c>
      <c r="AV556" s="7">
        <v>1906.6860000000001</v>
      </c>
      <c r="AW556" s="7">
        <v>4228</v>
      </c>
      <c r="AX556" s="14">
        <v>2405</v>
      </c>
      <c r="AY556" s="14">
        <v>1270</v>
      </c>
      <c r="AZ556" s="7">
        <v>1003</v>
      </c>
      <c r="BA556" s="7">
        <v>1430.0145</v>
      </c>
      <c r="BB556" s="7">
        <v>1014</v>
      </c>
      <c r="BC556" s="7">
        <v>1326</v>
      </c>
      <c r="BD556" s="7">
        <v>618</v>
      </c>
      <c r="BE556" s="7">
        <v>13097.81</v>
      </c>
      <c r="BF556" s="8">
        <v>1297.1900000000005</v>
      </c>
      <c r="BG556" s="8">
        <v>3850.6860000000001</v>
      </c>
      <c r="BH556" s="7">
        <v>466.4205</v>
      </c>
      <c r="BI556" s="8">
        <v>-2553.4959999999996</v>
      </c>
      <c r="BJ556" s="8">
        <v>-3019.9164999999998</v>
      </c>
    </row>
    <row r="557" spans="1:62" x14ac:dyDescent="0.45">
      <c r="A557" s="13" t="s">
        <v>2654</v>
      </c>
      <c r="B557" s="10" t="s">
        <v>18</v>
      </c>
      <c r="C557" s="10" t="s">
        <v>282</v>
      </c>
      <c r="D557" s="10">
        <v>2015</v>
      </c>
      <c r="E557" s="10" t="s">
        <v>285</v>
      </c>
      <c r="F557" s="10" t="s">
        <v>284</v>
      </c>
      <c r="G557" s="10" t="s">
        <v>149</v>
      </c>
      <c r="H557" s="10">
        <v>6</v>
      </c>
      <c r="I557" s="10">
        <v>3</v>
      </c>
      <c r="J557" s="10">
        <v>2015</v>
      </c>
      <c r="K557" s="12">
        <v>42158</v>
      </c>
      <c r="L557" s="12" t="s">
        <v>91</v>
      </c>
      <c r="M557" s="10">
        <v>1</v>
      </c>
      <c r="N557" s="10" t="s">
        <v>148</v>
      </c>
      <c r="O557" s="10" t="s">
        <v>131</v>
      </c>
      <c r="P557" s="10" t="s">
        <v>47</v>
      </c>
      <c r="Q557" s="10" t="s">
        <v>147</v>
      </c>
      <c r="R557" s="10" t="s">
        <v>8</v>
      </c>
      <c r="S557" s="11" t="s">
        <v>44</v>
      </c>
      <c r="T557" s="10" t="s">
        <v>162</v>
      </c>
      <c r="U557" s="10">
        <v>0</v>
      </c>
      <c r="V557" s="10">
        <v>0</v>
      </c>
      <c r="W557" s="10">
        <v>1</v>
      </c>
      <c r="X557" s="10">
        <v>1</v>
      </c>
      <c r="Y557" s="10">
        <v>0</v>
      </c>
      <c r="Z557" s="10">
        <v>1</v>
      </c>
      <c r="AA557" s="10">
        <v>1</v>
      </c>
      <c r="AB557" s="10">
        <v>1</v>
      </c>
      <c r="AC557">
        <v>0</v>
      </c>
      <c r="AD557" s="10">
        <v>0</v>
      </c>
      <c r="AE557" s="10">
        <v>425</v>
      </c>
      <c r="AF557" s="10">
        <v>640</v>
      </c>
      <c r="AG557">
        <v>0</v>
      </c>
      <c r="AH557">
        <v>420</v>
      </c>
      <c r="AI557">
        <v>550</v>
      </c>
      <c r="AJ557">
        <v>370</v>
      </c>
      <c r="AK557" s="20" t="s">
        <v>5</v>
      </c>
      <c r="AL557" s="10" t="s">
        <v>4</v>
      </c>
      <c r="AM557" s="10">
        <v>68</v>
      </c>
      <c r="AN557" s="10" t="s">
        <v>3</v>
      </c>
      <c r="AO557" s="10" t="s">
        <v>146</v>
      </c>
      <c r="AP557" s="10" t="s">
        <v>27</v>
      </c>
      <c r="AQ557" s="10" t="s">
        <v>102</v>
      </c>
      <c r="AR557" s="9">
        <v>17085</v>
      </c>
      <c r="AS557" s="14">
        <v>2690</v>
      </c>
      <c r="AT557" s="9">
        <v>14395</v>
      </c>
      <c r="AU557" s="7">
        <v>1747.7955000000002</v>
      </c>
      <c r="AV557" s="7">
        <v>1906.6860000000001</v>
      </c>
      <c r="AW557" s="7">
        <v>4049</v>
      </c>
      <c r="AX557" s="14">
        <v>2405</v>
      </c>
      <c r="AY557" s="14">
        <v>1649</v>
      </c>
      <c r="AZ557" s="7">
        <v>1041</v>
      </c>
      <c r="BA557" s="7">
        <v>1430.0145</v>
      </c>
      <c r="BB557" s="7">
        <v>1288</v>
      </c>
      <c r="BC557" s="7">
        <v>1301</v>
      </c>
      <c r="BD557" s="7">
        <v>606</v>
      </c>
      <c r="BE557" s="7">
        <v>13609.81</v>
      </c>
      <c r="BF557" s="8">
        <v>785.19000000000051</v>
      </c>
      <c r="BG557" s="8">
        <v>3813.6860000000001</v>
      </c>
      <c r="BH557" s="7">
        <v>466.4205</v>
      </c>
      <c r="BI557" s="8">
        <v>-3028.4959999999996</v>
      </c>
      <c r="BJ557" s="8">
        <v>-3494.9164999999998</v>
      </c>
    </row>
    <row r="558" spans="1:62" x14ac:dyDescent="0.45">
      <c r="A558" s="13" t="s">
        <v>2513</v>
      </c>
      <c r="B558" s="10" t="s">
        <v>18</v>
      </c>
      <c r="C558" s="10" t="s">
        <v>152</v>
      </c>
      <c r="D558" s="10">
        <v>2015</v>
      </c>
      <c r="E558" s="10" t="s">
        <v>151</v>
      </c>
      <c r="F558" s="10" t="s">
        <v>150</v>
      </c>
      <c r="G558" s="10" t="s">
        <v>149</v>
      </c>
      <c r="H558" s="10">
        <v>6</v>
      </c>
      <c r="I558" s="10">
        <v>3</v>
      </c>
      <c r="J558" s="10">
        <v>2015</v>
      </c>
      <c r="K558" s="12">
        <v>42158</v>
      </c>
      <c r="L558" s="12" t="s">
        <v>91</v>
      </c>
      <c r="M558" s="10">
        <v>1</v>
      </c>
      <c r="N558" s="10" t="s">
        <v>148</v>
      </c>
      <c r="O558" s="10" t="s">
        <v>41</v>
      </c>
      <c r="P558" s="10" t="s">
        <v>23</v>
      </c>
      <c r="Q558" s="10" t="s">
        <v>147</v>
      </c>
      <c r="R558" s="10" t="s">
        <v>61</v>
      </c>
      <c r="S558" s="10" t="s">
        <v>44</v>
      </c>
      <c r="T558" s="10" t="s">
        <v>162</v>
      </c>
      <c r="U558" s="10">
        <v>0</v>
      </c>
      <c r="V558" s="10">
        <v>0</v>
      </c>
      <c r="W558" s="10">
        <v>1</v>
      </c>
      <c r="X558" s="10">
        <v>1</v>
      </c>
      <c r="Y558" s="10">
        <v>0</v>
      </c>
      <c r="Z558" s="10">
        <v>1</v>
      </c>
      <c r="AA558" s="10">
        <v>1</v>
      </c>
      <c r="AB558" s="10">
        <v>0</v>
      </c>
      <c r="AC558">
        <v>0</v>
      </c>
      <c r="AD558" s="10">
        <v>0</v>
      </c>
      <c r="AE558" s="10">
        <v>425</v>
      </c>
      <c r="AF558" s="10">
        <v>640</v>
      </c>
      <c r="AG558">
        <v>0</v>
      </c>
      <c r="AH558">
        <v>420</v>
      </c>
      <c r="AI558">
        <v>550</v>
      </c>
      <c r="AJ558">
        <v>0</v>
      </c>
      <c r="AK558" s="20" t="s">
        <v>5</v>
      </c>
      <c r="AL558" s="10" t="s">
        <v>4</v>
      </c>
      <c r="AM558" s="10">
        <v>60</v>
      </c>
      <c r="AN558" s="10" t="s">
        <v>3</v>
      </c>
      <c r="AO558" s="10" t="s">
        <v>146</v>
      </c>
      <c r="AP558" s="10" t="s">
        <v>39</v>
      </c>
      <c r="AQ558" s="10" t="s">
        <v>31</v>
      </c>
      <c r="AR558" s="9">
        <v>13172</v>
      </c>
      <c r="AS558" s="14">
        <v>1915</v>
      </c>
      <c r="AT558" s="9">
        <v>11257</v>
      </c>
      <c r="AU558" s="7">
        <v>1396.692</v>
      </c>
      <c r="AV558" s="7">
        <v>1523.664</v>
      </c>
      <c r="AW558" s="7">
        <v>4047</v>
      </c>
      <c r="AX558" s="14">
        <v>2035</v>
      </c>
      <c r="AY558" s="14">
        <v>1795</v>
      </c>
      <c r="AZ558" s="7">
        <v>1016</v>
      </c>
      <c r="BA558" s="7">
        <v>1142.748</v>
      </c>
      <c r="BB558" s="7">
        <v>1560.96</v>
      </c>
      <c r="BC558" s="7">
        <v>1390</v>
      </c>
      <c r="BD558" s="7">
        <v>507.88800000000003</v>
      </c>
      <c r="BE558" s="7">
        <v>12993.400000000001</v>
      </c>
      <c r="BF558" s="8">
        <v>-1736.4000000000015</v>
      </c>
      <c r="BG558" s="8">
        <v>3421.5519999999997</v>
      </c>
      <c r="BH558" s="7">
        <v>359.59559999999999</v>
      </c>
      <c r="BI558" s="8">
        <v>-5157.9520000000011</v>
      </c>
      <c r="BJ558" s="8">
        <v>-5517.5476000000008</v>
      </c>
    </row>
    <row r="559" spans="1:62" x14ac:dyDescent="0.45">
      <c r="A559" s="13" t="s">
        <v>2226</v>
      </c>
      <c r="B559" s="10" t="s">
        <v>1157</v>
      </c>
      <c r="C559" s="10" t="s">
        <v>1372</v>
      </c>
      <c r="D559" s="10">
        <v>2013</v>
      </c>
      <c r="E559" s="10" t="s">
        <v>1374</v>
      </c>
      <c r="F559" s="10" t="s">
        <v>505</v>
      </c>
      <c r="G559" s="10" t="s">
        <v>423</v>
      </c>
      <c r="H559" s="10">
        <v>6</v>
      </c>
      <c r="I559" s="10">
        <v>3</v>
      </c>
      <c r="J559" s="10">
        <v>2015</v>
      </c>
      <c r="K559" s="12">
        <v>42158</v>
      </c>
      <c r="L559" s="12" t="s">
        <v>91</v>
      </c>
      <c r="M559" s="10">
        <v>1</v>
      </c>
      <c r="N559" s="10" t="s">
        <v>25</v>
      </c>
      <c r="O559" s="10" t="s">
        <v>517</v>
      </c>
      <c r="P559" s="10" t="s">
        <v>10</v>
      </c>
      <c r="Q559" s="10" t="s">
        <v>46</v>
      </c>
      <c r="R559" s="10" t="s">
        <v>33</v>
      </c>
      <c r="S559" s="10" t="s">
        <v>60</v>
      </c>
      <c r="T559" s="10" t="s">
        <v>162</v>
      </c>
      <c r="U559" s="10">
        <v>1</v>
      </c>
      <c r="V559" s="10">
        <v>1</v>
      </c>
      <c r="W559" s="10">
        <v>1</v>
      </c>
      <c r="X559" s="10">
        <v>0</v>
      </c>
      <c r="Y559" s="10">
        <v>0</v>
      </c>
      <c r="Z559" s="10">
        <v>1</v>
      </c>
      <c r="AA559" s="10">
        <v>0</v>
      </c>
      <c r="AB559" s="10">
        <v>0</v>
      </c>
      <c r="AC559">
        <v>825</v>
      </c>
      <c r="AD559" s="10">
        <v>870</v>
      </c>
      <c r="AE559" s="10">
        <v>425</v>
      </c>
      <c r="AF559" s="10">
        <v>0</v>
      </c>
      <c r="AG559">
        <v>0</v>
      </c>
      <c r="AH559">
        <v>420</v>
      </c>
      <c r="AI559">
        <v>0</v>
      </c>
      <c r="AJ559">
        <v>0</v>
      </c>
      <c r="AK559" s="20" t="s">
        <v>651</v>
      </c>
      <c r="AL559" s="10" t="s">
        <v>656</v>
      </c>
      <c r="AM559" s="10">
        <v>82</v>
      </c>
      <c r="AN559" s="10" t="s">
        <v>155</v>
      </c>
      <c r="AO559" s="10" t="s">
        <v>422</v>
      </c>
      <c r="AP559" s="10" t="s">
        <v>27</v>
      </c>
      <c r="AQ559" s="10" t="s">
        <v>102</v>
      </c>
      <c r="AR559" s="9">
        <v>40829</v>
      </c>
      <c r="AS559" s="14">
        <v>2510</v>
      </c>
      <c r="AT559" s="9">
        <v>38319</v>
      </c>
      <c r="AU559" s="7">
        <v>2694.7139999999999</v>
      </c>
      <c r="AV559" s="7">
        <v>2939.6879999999996</v>
      </c>
      <c r="AW559" s="7">
        <v>8574.0899999999983</v>
      </c>
      <c r="AX559" s="14">
        <v>2540</v>
      </c>
      <c r="AY559" s="14">
        <v>1270</v>
      </c>
      <c r="AZ559" s="7">
        <v>1714.818</v>
      </c>
      <c r="BA559" s="7">
        <v>2204.7659999999996</v>
      </c>
      <c r="BB559" s="7">
        <v>2449.7399999999998</v>
      </c>
      <c r="BC559" s="7">
        <v>2939.6879999999996</v>
      </c>
      <c r="BD559" s="7">
        <v>979.89599999999996</v>
      </c>
      <c r="BE559" s="7">
        <v>21448.127999999997</v>
      </c>
      <c r="BF559" s="8">
        <v>16870.872000000003</v>
      </c>
      <c r="BG559" s="8">
        <v>6859.271999999999</v>
      </c>
      <c r="BH559" s="7">
        <v>4503.4386999999997</v>
      </c>
      <c r="BI559" s="8">
        <v>10011.600000000004</v>
      </c>
      <c r="BJ559" s="8">
        <v>5508.1613000000043</v>
      </c>
    </row>
    <row r="560" spans="1:62" x14ac:dyDescent="0.45">
      <c r="A560" s="13" t="s">
        <v>2224</v>
      </c>
      <c r="B560" s="10" t="s">
        <v>1157</v>
      </c>
      <c r="C560" s="10" t="s">
        <v>1372</v>
      </c>
      <c r="D560" s="10">
        <v>2013</v>
      </c>
      <c r="E560" s="10" t="s">
        <v>1371</v>
      </c>
      <c r="F560" s="10" t="s">
        <v>505</v>
      </c>
      <c r="G560" s="10" t="s">
        <v>423</v>
      </c>
      <c r="H560" s="10">
        <v>6</v>
      </c>
      <c r="I560" s="10">
        <v>3</v>
      </c>
      <c r="J560" s="10">
        <v>2015</v>
      </c>
      <c r="K560" s="12">
        <v>42158</v>
      </c>
      <c r="L560" s="12" t="s">
        <v>91</v>
      </c>
      <c r="M560" s="10">
        <v>1</v>
      </c>
      <c r="N560" s="10" t="s">
        <v>12</v>
      </c>
      <c r="O560" s="10" t="s">
        <v>434</v>
      </c>
      <c r="P560" s="10" t="s">
        <v>10</v>
      </c>
      <c r="Q560" s="10" t="s">
        <v>147</v>
      </c>
      <c r="R560" s="10" t="s">
        <v>36</v>
      </c>
      <c r="S560" s="10" t="s">
        <v>21</v>
      </c>
      <c r="T560" s="10" t="s">
        <v>162</v>
      </c>
      <c r="U560" s="10">
        <v>1</v>
      </c>
      <c r="V560" s="10">
        <v>1</v>
      </c>
      <c r="W560" s="10">
        <v>1</v>
      </c>
      <c r="X560" s="10">
        <v>0</v>
      </c>
      <c r="Y560" s="10">
        <v>0</v>
      </c>
      <c r="Z560" s="10">
        <v>1</v>
      </c>
      <c r="AA560" s="10">
        <v>1</v>
      </c>
      <c r="AB560" s="10">
        <v>1</v>
      </c>
      <c r="AC560">
        <v>825</v>
      </c>
      <c r="AD560" s="10">
        <v>870</v>
      </c>
      <c r="AE560" s="10">
        <v>425</v>
      </c>
      <c r="AF560" s="10">
        <v>0</v>
      </c>
      <c r="AG560">
        <v>0</v>
      </c>
      <c r="AH560">
        <v>420</v>
      </c>
      <c r="AI560">
        <v>550</v>
      </c>
      <c r="AJ560">
        <v>370</v>
      </c>
      <c r="AK560" s="20" t="s">
        <v>5</v>
      </c>
      <c r="AL560" s="10" t="s">
        <v>4</v>
      </c>
      <c r="AM560" s="10">
        <v>89</v>
      </c>
      <c r="AN560" s="10" t="s">
        <v>155</v>
      </c>
      <c r="AO560" s="10" t="s">
        <v>422</v>
      </c>
      <c r="AP560" s="10" t="s">
        <v>1</v>
      </c>
      <c r="AQ560" s="10" t="s">
        <v>0</v>
      </c>
      <c r="AR560" s="9">
        <v>40736</v>
      </c>
      <c r="AS560" s="14">
        <v>2985</v>
      </c>
      <c r="AT560" s="9">
        <v>37751</v>
      </c>
      <c r="AU560" s="7">
        <v>2688.576</v>
      </c>
      <c r="AV560" s="7">
        <v>2932.9919999999997</v>
      </c>
      <c r="AW560" s="7">
        <v>8554.56</v>
      </c>
      <c r="AX560" s="14">
        <v>3460</v>
      </c>
      <c r="AY560" s="14">
        <v>1020</v>
      </c>
      <c r="AZ560" s="7">
        <v>1710.912</v>
      </c>
      <c r="BA560" s="7">
        <v>2199.7439999999997</v>
      </c>
      <c r="BB560" s="7">
        <v>2444.16</v>
      </c>
      <c r="BC560" s="7">
        <v>2932.9919999999997</v>
      </c>
      <c r="BD560" s="7">
        <v>977.66399999999999</v>
      </c>
      <c r="BE560" s="7">
        <v>22077.951999999997</v>
      </c>
      <c r="BF560" s="8">
        <v>15673.048000000003</v>
      </c>
      <c r="BG560" s="8">
        <v>6843.6479999999992</v>
      </c>
      <c r="BH560" s="7">
        <v>1112.0928000000001</v>
      </c>
      <c r="BI560" s="8">
        <v>8829.4000000000033</v>
      </c>
      <c r="BJ560" s="8">
        <v>7717.3072000000029</v>
      </c>
    </row>
    <row r="561" spans="1:62" x14ac:dyDescent="0.45">
      <c r="A561" s="13" t="s">
        <v>2157</v>
      </c>
      <c r="B561" s="10" t="s">
        <v>1157</v>
      </c>
      <c r="C561" s="10" t="s">
        <v>1318</v>
      </c>
      <c r="D561" s="10">
        <v>2014</v>
      </c>
      <c r="E561" s="10" t="s">
        <v>1317</v>
      </c>
      <c r="F561" s="10" t="s">
        <v>280</v>
      </c>
      <c r="G561" s="10" t="s">
        <v>423</v>
      </c>
      <c r="H561" s="10">
        <v>6</v>
      </c>
      <c r="I561" s="10">
        <v>3</v>
      </c>
      <c r="J561" s="10">
        <v>2015</v>
      </c>
      <c r="K561" s="12">
        <v>42158</v>
      </c>
      <c r="L561" s="12" t="s">
        <v>91</v>
      </c>
      <c r="M561" s="10">
        <v>1</v>
      </c>
      <c r="N561" s="10" t="s">
        <v>12</v>
      </c>
      <c r="O561" s="10" t="s">
        <v>427</v>
      </c>
      <c r="P561" s="10" t="s">
        <v>10</v>
      </c>
      <c r="Q561" s="10" t="s">
        <v>46</v>
      </c>
      <c r="R561" s="10" t="s">
        <v>70</v>
      </c>
      <c r="S561" s="10" t="s">
        <v>7</v>
      </c>
      <c r="T561" s="10" t="s">
        <v>162</v>
      </c>
      <c r="U561" s="10">
        <v>1</v>
      </c>
      <c r="V561" s="10">
        <v>1</v>
      </c>
      <c r="W561" s="10">
        <v>1</v>
      </c>
      <c r="X561" s="10">
        <v>1</v>
      </c>
      <c r="Y561" s="10">
        <v>0</v>
      </c>
      <c r="Z561" s="10">
        <v>1</v>
      </c>
      <c r="AA561" s="10">
        <v>0</v>
      </c>
      <c r="AB561" s="10">
        <v>1</v>
      </c>
      <c r="AC561">
        <v>825</v>
      </c>
      <c r="AD561" s="10">
        <v>870</v>
      </c>
      <c r="AE561" s="10">
        <v>425</v>
      </c>
      <c r="AF561" s="10">
        <v>640</v>
      </c>
      <c r="AG561">
        <v>0</v>
      </c>
      <c r="AH561">
        <v>420</v>
      </c>
      <c r="AI561">
        <v>0</v>
      </c>
      <c r="AJ561">
        <v>370</v>
      </c>
      <c r="AK561" s="15" t="s">
        <v>5</v>
      </c>
      <c r="AL561" s="10" t="s">
        <v>562</v>
      </c>
      <c r="AM561" s="10">
        <v>30</v>
      </c>
      <c r="AN561" s="10" t="s">
        <v>155</v>
      </c>
      <c r="AO561" s="10" t="s">
        <v>422</v>
      </c>
      <c r="AP561" s="10" t="s">
        <v>39</v>
      </c>
      <c r="AQ561" s="10" t="s">
        <v>52</v>
      </c>
      <c r="AR561" s="9">
        <v>37997</v>
      </c>
      <c r="AS561" s="14">
        <v>4282</v>
      </c>
      <c r="AT561" s="9">
        <v>33715</v>
      </c>
      <c r="AU561" s="7">
        <v>3134.7525000000001</v>
      </c>
      <c r="AV561" s="7">
        <v>3419.73</v>
      </c>
      <c r="AW561" s="7">
        <v>9974.2124999999996</v>
      </c>
      <c r="AX561" s="14">
        <v>3550</v>
      </c>
      <c r="AY561" s="14">
        <v>1490</v>
      </c>
      <c r="AZ561" s="7">
        <v>1994.8425000000002</v>
      </c>
      <c r="BA561" s="7">
        <v>2564.7975000000001</v>
      </c>
      <c r="BB561" s="7">
        <v>2849.7750000000001</v>
      </c>
      <c r="BC561" s="7">
        <v>3419.73</v>
      </c>
      <c r="BD561" s="7">
        <v>1139.9100000000001</v>
      </c>
      <c r="BE561" s="7">
        <v>25558.38</v>
      </c>
      <c r="BF561" s="8">
        <v>8156.619999999999</v>
      </c>
      <c r="BG561" s="8">
        <v>7979.3700000000008</v>
      </c>
      <c r="BH561" s="7">
        <v>2937.1681000000003</v>
      </c>
      <c r="BI561" s="8">
        <v>177.24999999999818</v>
      </c>
      <c r="BJ561" s="8">
        <v>-2759.9181000000021</v>
      </c>
    </row>
    <row r="562" spans="1:62" x14ac:dyDescent="0.45">
      <c r="A562" s="13" t="s">
        <v>2099</v>
      </c>
      <c r="B562" s="10" t="s">
        <v>1157</v>
      </c>
      <c r="C562" s="10" t="s">
        <v>1261</v>
      </c>
      <c r="D562" s="10">
        <v>2015</v>
      </c>
      <c r="E562" s="10" t="s">
        <v>1260</v>
      </c>
      <c r="F562" s="10" t="s">
        <v>15</v>
      </c>
      <c r="G562" s="10" t="s">
        <v>14</v>
      </c>
      <c r="H562" s="10">
        <v>6</v>
      </c>
      <c r="I562" s="10">
        <v>3</v>
      </c>
      <c r="J562" s="10">
        <v>2015</v>
      </c>
      <c r="K562" s="12">
        <v>42158</v>
      </c>
      <c r="L562" s="12" t="s">
        <v>91</v>
      </c>
      <c r="M562" s="10">
        <v>1</v>
      </c>
      <c r="N562" s="10" t="s">
        <v>12</v>
      </c>
      <c r="O562" s="10" t="s">
        <v>24</v>
      </c>
      <c r="P562" s="10" t="s">
        <v>47</v>
      </c>
      <c r="Q562" s="10" t="s">
        <v>22</v>
      </c>
      <c r="R562" s="10" t="s">
        <v>33</v>
      </c>
      <c r="S562" s="10" t="s">
        <v>44</v>
      </c>
      <c r="T562" s="10" t="s">
        <v>162</v>
      </c>
      <c r="U562" s="10">
        <v>0</v>
      </c>
      <c r="V562" s="10">
        <v>0</v>
      </c>
      <c r="W562" s="10">
        <v>1</v>
      </c>
      <c r="X562" s="10">
        <v>1</v>
      </c>
      <c r="Y562" s="10">
        <v>0</v>
      </c>
      <c r="Z562" s="10">
        <v>0</v>
      </c>
      <c r="AA562" s="10">
        <v>1</v>
      </c>
      <c r="AB562" s="10">
        <v>1</v>
      </c>
      <c r="AC562">
        <v>0</v>
      </c>
      <c r="AD562" s="10">
        <v>0</v>
      </c>
      <c r="AE562" s="10">
        <v>425</v>
      </c>
      <c r="AF562" s="10">
        <v>640</v>
      </c>
      <c r="AG562">
        <v>0</v>
      </c>
      <c r="AH562">
        <v>0</v>
      </c>
      <c r="AI562">
        <v>550</v>
      </c>
      <c r="AJ562">
        <v>370</v>
      </c>
      <c r="AK562" s="20" t="s">
        <v>5</v>
      </c>
      <c r="AL562" s="10" t="s">
        <v>686</v>
      </c>
      <c r="AM562" s="10">
        <v>47</v>
      </c>
      <c r="AN562" s="10" t="s">
        <v>502</v>
      </c>
      <c r="AO562" s="10" t="s">
        <v>501</v>
      </c>
      <c r="AP562" s="10" t="s">
        <v>39</v>
      </c>
      <c r="AQ562" s="10" t="s">
        <v>52</v>
      </c>
      <c r="AR562" s="9">
        <v>38093</v>
      </c>
      <c r="AS562" s="14">
        <v>1313</v>
      </c>
      <c r="AT562" s="9">
        <v>36780</v>
      </c>
      <c r="AU562" s="7">
        <v>3980.7184999999999</v>
      </c>
      <c r="AV562" s="7">
        <v>4342.6019999999999</v>
      </c>
      <c r="AW562" s="7">
        <v>12665.922499999999</v>
      </c>
      <c r="AX562" s="14">
        <v>1985</v>
      </c>
      <c r="AY562" s="14">
        <v>1110</v>
      </c>
      <c r="AZ562" s="7">
        <v>2533.1845000000003</v>
      </c>
      <c r="BA562" s="7">
        <v>3256.9514999999997</v>
      </c>
      <c r="BB562" s="7">
        <v>3618.835</v>
      </c>
      <c r="BC562" s="7">
        <v>4342.6019999999999</v>
      </c>
      <c r="BD562" s="7">
        <v>1447.5339999999999</v>
      </c>
      <c r="BE562" s="7">
        <v>29150.611999999997</v>
      </c>
      <c r="BF562" s="8">
        <v>7629.3880000000026</v>
      </c>
      <c r="BG562" s="8">
        <v>10132.737999999999</v>
      </c>
      <c r="BH562" s="7">
        <v>967.56219999999996</v>
      </c>
      <c r="BI562" s="8">
        <v>-2503.3499999999967</v>
      </c>
      <c r="BJ562" s="8">
        <v>-3470.9121999999966</v>
      </c>
    </row>
    <row r="563" spans="1:62" x14ac:dyDescent="0.45">
      <c r="A563" s="13" t="s">
        <v>2009</v>
      </c>
      <c r="B563" s="10" t="s">
        <v>1157</v>
      </c>
      <c r="C563" s="10" t="s">
        <v>1156</v>
      </c>
      <c r="D563" s="10">
        <v>2014</v>
      </c>
      <c r="E563" s="10" t="s">
        <v>1155</v>
      </c>
      <c r="F563" s="10" t="s">
        <v>1154</v>
      </c>
      <c r="G563" s="10" t="s">
        <v>149</v>
      </c>
      <c r="H563" s="10">
        <v>6</v>
      </c>
      <c r="I563" s="10">
        <v>3</v>
      </c>
      <c r="J563" s="10">
        <v>2015</v>
      </c>
      <c r="K563" s="12">
        <v>42158</v>
      </c>
      <c r="L563" s="12" t="s">
        <v>91</v>
      </c>
      <c r="M563" s="10">
        <v>1</v>
      </c>
      <c r="N563" s="10" t="s">
        <v>148</v>
      </c>
      <c r="O563" s="10" t="s">
        <v>240</v>
      </c>
      <c r="P563" s="10" t="s">
        <v>10</v>
      </c>
      <c r="Q563" s="10" t="s">
        <v>156</v>
      </c>
      <c r="R563" s="10" t="s">
        <v>36</v>
      </c>
      <c r="S563" s="11" t="s">
        <v>60</v>
      </c>
      <c r="T563" s="10" t="s">
        <v>162</v>
      </c>
      <c r="U563" s="10">
        <v>1</v>
      </c>
      <c r="V563" s="10">
        <v>1</v>
      </c>
      <c r="W563" s="10">
        <v>1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>
        <v>825</v>
      </c>
      <c r="AD563" s="10">
        <v>870</v>
      </c>
      <c r="AE563" s="10">
        <v>425</v>
      </c>
      <c r="AF563" s="10">
        <v>0</v>
      </c>
      <c r="AG563">
        <v>0</v>
      </c>
      <c r="AH563">
        <v>0</v>
      </c>
      <c r="AI563">
        <v>0</v>
      </c>
      <c r="AJ563">
        <v>0</v>
      </c>
      <c r="AK563" s="15" t="s">
        <v>696</v>
      </c>
      <c r="AL563" s="11" t="s">
        <v>737</v>
      </c>
      <c r="AM563" s="10">
        <v>204</v>
      </c>
      <c r="AN563" s="10" t="s">
        <v>3</v>
      </c>
      <c r="AO563" s="10" t="s">
        <v>2</v>
      </c>
      <c r="AP563" s="10" t="s">
        <v>39</v>
      </c>
      <c r="AQ563" s="10" t="s">
        <v>52</v>
      </c>
      <c r="AR563" s="9">
        <v>38825</v>
      </c>
      <c r="AS563" s="14">
        <v>6692</v>
      </c>
      <c r="AT563" s="9">
        <v>32133</v>
      </c>
      <c r="AU563" s="7">
        <v>3876.4165000000003</v>
      </c>
      <c r="AV563" s="7">
        <v>4228.8180000000002</v>
      </c>
      <c r="AW563" s="7">
        <v>12334.0525</v>
      </c>
      <c r="AX563" s="14">
        <v>2120</v>
      </c>
      <c r="AY563" s="14">
        <v>1649</v>
      </c>
      <c r="AZ563" s="7">
        <v>2466.8105000000005</v>
      </c>
      <c r="BA563" s="7">
        <v>3171.6134999999999</v>
      </c>
      <c r="BB563" s="7">
        <v>3524.0150000000003</v>
      </c>
      <c r="BC563" s="7">
        <v>4228.8180000000002</v>
      </c>
      <c r="BD563" s="7">
        <v>1409.606</v>
      </c>
      <c r="BE563" s="7">
        <v>29141.907999999999</v>
      </c>
      <c r="BF563" s="8">
        <v>2991.0920000000006</v>
      </c>
      <c r="BG563" s="8">
        <v>9867.2420000000002</v>
      </c>
      <c r="BH563" s="7">
        <v>1553</v>
      </c>
      <c r="BI563" s="8">
        <v>-6876.15</v>
      </c>
      <c r="BJ563" s="8">
        <v>-8429.15</v>
      </c>
    </row>
    <row r="564" spans="1:62" x14ac:dyDescent="0.45">
      <c r="A564" s="13" t="s">
        <v>2008</v>
      </c>
      <c r="B564" s="10" t="s">
        <v>1157</v>
      </c>
      <c r="C564" s="10" t="s">
        <v>1156</v>
      </c>
      <c r="D564" s="10">
        <v>2014</v>
      </c>
      <c r="E564" s="10" t="s">
        <v>1160</v>
      </c>
      <c r="F564" s="10" t="s">
        <v>1159</v>
      </c>
      <c r="G564" s="10" t="s">
        <v>149</v>
      </c>
      <c r="H564" s="10">
        <v>6</v>
      </c>
      <c r="I564" s="10">
        <v>3</v>
      </c>
      <c r="J564" s="10">
        <v>2015</v>
      </c>
      <c r="K564" s="12">
        <v>42158</v>
      </c>
      <c r="L564" s="12" t="s">
        <v>91</v>
      </c>
      <c r="M564" s="10">
        <v>1</v>
      </c>
      <c r="N564" s="10" t="s">
        <v>12</v>
      </c>
      <c r="O564" s="10" t="s">
        <v>11</v>
      </c>
      <c r="P564" s="10" t="s">
        <v>37</v>
      </c>
      <c r="Q564" s="11" t="s">
        <v>9</v>
      </c>
      <c r="R564" s="10" t="s">
        <v>70</v>
      </c>
      <c r="S564" s="11" t="s">
        <v>60</v>
      </c>
      <c r="T564" s="10" t="s">
        <v>162</v>
      </c>
      <c r="U564" s="10">
        <v>0</v>
      </c>
      <c r="V564" s="10">
        <v>0</v>
      </c>
      <c r="W564" s="10">
        <v>1</v>
      </c>
      <c r="X564" s="10">
        <v>1</v>
      </c>
      <c r="Y564" s="10">
        <v>0</v>
      </c>
      <c r="Z564" s="10">
        <v>1</v>
      </c>
      <c r="AA564" s="10">
        <v>1</v>
      </c>
      <c r="AB564" s="10">
        <v>0</v>
      </c>
      <c r="AC564">
        <v>0</v>
      </c>
      <c r="AD564" s="10">
        <v>0</v>
      </c>
      <c r="AE564" s="10">
        <v>425</v>
      </c>
      <c r="AF564" s="10">
        <v>640</v>
      </c>
      <c r="AG564">
        <v>0</v>
      </c>
      <c r="AH564">
        <v>420</v>
      </c>
      <c r="AI564">
        <v>550</v>
      </c>
      <c r="AJ564">
        <v>0</v>
      </c>
      <c r="AK564" s="15" t="s">
        <v>5</v>
      </c>
      <c r="AL564" s="11" t="s">
        <v>562</v>
      </c>
      <c r="AM564" s="10">
        <v>76</v>
      </c>
      <c r="AN564" s="10" t="s">
        <v>3</v>
      </c>
      <c r="AO564" s="10" t="s">
        <v>2</v>
      </c>
      <c r="AP564" s="10" t="s">
        <v>27</v>
      </c>
      <c r="AQ564" s="10" t="s">
        <v>19</v>
      </c>
      <c r="AR564" s="9">
        <v>36011</v>
      </c>
      <c r="AS564" s="14">
        <v>1338</v>
      </c>
      <c r="AT564" s="9">
        <v>34673</v>
      </c>
      <c r="AU564" s="7">
        <v>3795.0715</v>
      </c>
      <c r="AV564" s="7">
        <v>4140.0780000000004</v>
      </c>
      <c r="AW564" s="7">
        <v>12075.227499999999</v>
      </c>
      <c r="AX564" s="14">
        <v>2035</v>
      </c>
      <c r="AY564" s="14">
        <v>1270</v>
      </c>
      <c r="AZ564" s="7">
        <v>2415.0455000000002</v>
      </c>
      <c r="BA564" s="7">
        <v>3105.0585000000001</v>
      </c>
      <c r="BB564" s="7">
        <v>3450.0650000000005</v>
      </c>
      <c r="BC564" s="7">
        <v>4140.0780000000004</v>
      </c>
      <c r="BD564" s="7">
        <v>1380.0260000000001</v>
      </c>
      <c r="BE564" s="7">
        <v>28145.468000000001</v>
      </c>
      <c r="BF564" s="8">
        <v>6527.5319999999992</v>
      </c>
      <c r="BG564" s="8">
        <v>9660.1820000000007</v>
      </c>
      <c r="BH564" s="7">
        <v>2783.6503000000002</v>
      </c>
      <c r="BI564" s="8">
        <v>-3132.6500000000015</v>
      </c>
      <c r="BJ564" s="8">
        <v>-5916.3003000000017</v>
      </c>
    </row>
    <row r="565" spans="1:62" x14ac:dyDescent="0.45">
      <c r="A565" s="13" t="s">
        <v>1818</v>
      </c>
      <c r="B565" s="10" t="s">
        <v>796</v>
      </c>
      <c r="C565" s="10" t="s">
        <v>948</v>
      </c>
      <c r="D565" s="10">
        <v>2015</v>
      </c>
      <c r="E565" s="10" t="s">
        <v>947</v>
      </c>
      <c r="F565" s="10" t="s">
        <v>793</v>
      </c>
      <c r="G565" s="10" t="s">
        <v>792</v>
      </c>
      <c r="H565" s="10">
        <v>6</v>
      </c>
      <c r="I565" s="10">
        <v>3</v>
      </c>
      <c r="J565" s="10">
        <v>2015</v>
      </c>
      <c r="K565" s="12">
        <v>42158</v>
      </c>
      <c r="L565" s="12" t="s">
        <v>91</v>
      </c>
      <c r="M565" s="10">
        <v>1</v>
      </c>
      <c r="N565" s="10" t="s">
        <v>25</v>
      </c>
      <c r="O565" s="10" t="s">
        <v>41</v>
      </c>
      <c r="P565" s="10" t="s">
        <v>104</v>
      </c>
      <c r="Q565" s="10" t="s">
        <v>156</v>
      </c>
      <c r="R565" s="10" t="s">
        <v>49</v>
      </c>
      <c r="S565" s="10" t="s">
        <v>7</v>
      </c>
      <c r="T565" s="10" t="s">
        <v>162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1</v>
      </c>
      <c r="AB565" s="10">
        <v>0</v>
      </c>
      <c r="AC565">
        <v>0</v>
      </c>
      <c r="AD565" s="10">
        <v>0</v>
      </c>
      <c r="AE565" s="10">
        <v>0</v>
      </c>
      <c r="AF565" s="10">
        <v>0</v>
      </c>
      <c r="AG565">
        <v>0</v>
      </c>
      <c r="AH565">
        <v>0</v>
      </c>
      <c r="AI565">
        <v>550</v>
      </c>
      <c r="AJ565">
        <v>0</v>
      </c>
      <c r="AK565" s="19" t="s">
        <v>696</v>
      </c>
      <c r="AL565" s="18" t="s">
        <v>824</v>
      </c>
      <c r="AM565" s="10">
        <v>39</v>
      </c>
      <c r="AN565" s="10" t="s">
        <v>3</v>
      </c>
      <c r="AO565" s="10" t="s">
        <v>146</v>
      </c>
      <c r="AP565" s="10" t="s">
        <v>39</v>
      </c>
      <c r="AQ565" s="10" t="s">
        <v>52</v>
      </c>
      <c r="AR565" s="9">
        <v>20526</v>
      </c>
      <c r="AS565" s="14">
        <v>6947</v>
      </c>
      <c r="AT565" s="9">
        <v>13579</v>
      </c>
      <c r="AU565" s="7">
        <v>1580.502</v>
      </c>
      <c r="AV565" s="7">
        <v>1724.1839999999997</v>
      </c>
      <c r="AW565" s="7">
        <v>5028.869999999999</v>
      </c>
      <c r="AX565" s="14">
        <v>550</v>
      </c>
      <c r="AY565" s="14">
        <v>1020</v>
      </c>
      <c r="AZ565" s="7">
        <v>1005.774</v>
      </c>
      <c r="BA565" s="7">
        <v>1293.1379999999999</v>
      </c>
      <c r="BB565" s="7">
        <v>1436.82</v>
      </c>
      <c r="BC565" s="7">
        <v>1724.1839999999997</v>
      </c>
      <c r="BD565" s="7">
        <v>574.72799999999995</v>
      </c>
      <c r="BE565" s="7">
        <v>11915.103999999999</v>
      </c>
      <c r="BF565" s="8">
        <v>1663.8960000000006</v>
      </c>
      <c r="BG565" s="8">
        <v>4023.0959999999995</v>
      </c>
      <c r="BH565" s="7">
        <v>823.09259999999995</v>
      </c>
      <c r="BI565" s="8">
        <v>-2359.1999999999989</v>
      </c>
      <c r="BJ565" s="8">
        <v>-3182.2925999999989</v>
      </c>
    </row>
    <row r="566" spans="1:62" x14ac:dyDescent="0.45">
      <c r="A566" s="13" t="s">
        <v>1758</v>
      </c>
      <c r="B566" s="10" t="s">
        <v>796</v>
      </c>
      <c r="C566" s="10" t="s">
        <v>875</v>
      </c>
      <c r="D566" s="10">
        <v>2015</v>
      </c>
      <c r="E566" s="10" t="s">
        <v>874</v>
      </c>
      <c r="F566" s="10" t="s">
        <v>150</v>
      </c>
      <c r="G566" s="10" t="s">
        <v>149</v>
      </c>
      <c r="H566" s="10">
        <v>6</v>
      </c>
      <c r="I566" s="10">
        <v>3</v>
      </c>
      <c r="J566" s="10">
        <v>2015</v>
      </c>
      <c r="K566" s="12">
        <v>42158</v>
      </c>
      <c r="L566" s="12" t="s">
        <v>91</v>
      </c>
      <c r="M566" s="10">
        <v>1</v>
      </c>
      <c r="N566" s="10" t="s">
        <v>12</v>
      </c>
      <c r="O566" s="10" t="s">
        <v>243</v>
      </c>
      <c r="P566" s="10" t="s">
        <v>104</v>
      </c>
      <c r="Q566" s="10" t="s">
        <v>22</v>
      </c>
      <c r="R566" s="10" t="s">
        <v>29</v>
      </c>
      <c r="S566" s="10" t="s">
        <v>44</v>
      </c>
      <c r="T566" s="10" t="s">
        <v>162</v>
      </c>
      <c r="U566" s="10">
        <v>0</v>
      </c>
      <c r="V566" s="10">
        <v>1</v>
      </c>
      <c r="W566" s="10">
        <v>0</v>
      </c>
      <c r="X566" s="10">
        <v>1</v>
      </c>
      <c r="Y566" s="10">
        <v>0</v>
      </c>
      <c r="Z566" s="10">
        <v>1</v>
      </c>
      <c r="AA566" s="10">
        <v>1</v>
      </c>
      <c r="AB566" s="10">
        <v>1</v>
      </c>
      <c r="AC566">
        <v>0</v>
      </c>
      <c r="AD566" s="10">
        <v>870</v>
      </c>
      <c r="AE566" s="10">
        <v>0</v>
      </c>
      <c r="AF566" s="10">
        <v>640</v>
      </c>
      <c r="AG566">
        <v>0</v>
      </c>
      <c r="AH566">
        <v>420</v>
      </c>
      <c r="AI566">
        <v>550</v>
      </c>
      <c r="AJ566">
        <v>370</v>
      </c>
      <c r="AK566" s="19" t="s">
        <v>682</v>
      </c>
      <c r="AL566" s="18" t="s">
        <v>705</v>
      </c>
      <c r="AM566" s="10">
        <v>52</v>
      </c>
      <c r="AN566" s="10" t="s">
        <v>3</v>
      </c>
      <c r="AO566" s="10" t="s">
        <v>146</v>
      </c>
      <c r="AP566" s="10" t="s">
        <v>1</v>
      </c>
      <c r="AQ566" s="10" t="s">
        <v>52</v>
      </c>
      <c r="AR566" s="9">
        <v>38093</v>
      </c>
      <c r="AS566" s="14">
        <v>7648</v>
      </c>
      <c r="AT566" s="9">
        <v>30445</v>
      </c>
      <c r="AU566" s="7">
        <v>1737.0539999999999</v>
      </c>
      <c r="AV566" s="7">
        <v>1894.9679999999998</v>
      </c>
      <c r="AW566" s="7">
        <v>5526.99</v>
      </c>
      <c r="AX566" s="14">
        <v>2850</v>
      </c>
      <c r="AY566" s="14">
        <v>1020</v>
      </c>
      <c r="AZ566" s="7">
        <v>1105.3980000000001</v>
      </c>
      <c r="BA566" s="7">
        <v>1421.2259999999999</v>
      </c>
      <c r="BB566" s="7">
        <v>1579.14</v>
      </c>
      <c r="BC566" s="7">
        <v>1894.9679999999998</v>
      </c>
      <c r="BD566" s="7">
        <v>631.65599999999995</v>
      </c>
      <c r="BE566" s="7">
        <v>15239.807999999999</v>
      </c>
      <c r="BF566" s="8">
        <v>15205.192000000001</v>
      </c>
      <c r="BG566" s="8">
        <v>4421.5919999999996</v>
      </c>
      <c r="BH566" s="7">
        <v>799.95300000000009</v>
      </c>
      <c r="BI566" s="8">
        <v>10783.600000000002</v>
      </c>
      <c r="BJ566" s="8">
        <v>9983.6470000000027</v>
      </c>
    </row>
    <row r="567" spans="1:62" x14ac:dyDescent="0.45">
      <c r="A567" s="13" t="s">
        <v>1725</v>
      </c>
      <c r="B567" s="10" t="s">
        <v>796</v>
      </c>
      <c r="C567" s="10" t="s">
        <v>837</v>
      </c>
      <c r="D567" s="10">
        <v>2013</v>
      </c>
      <c r="E567" s="10" t="s">
        <v>839</v>
      </c>
      <c r="F567" s="10" t="s">
        <v>280</v>
      </c>
      <c r="G567" s="10" t="s">
        <v>835</v>
      </c>
      <c r="H567" s="10">
        <v>6</v>
      </c>
      <c r="I567" s="10">
        <v>3</v>
      </c>
      <c r="J567" s="10">
        <v>2015</v>
      </c>
      <c r="K567" s="12">
        <v>42158</v>
      </c>
      <c r="L567" s="12" t="s">
        <v>91</v>
      </c>
      <c r="M567" s="10">
        <v>1</v>
      </c>
      <c r="N567" s="10" t="s">
        <v>12</v>
      </c>
      <c r="O567" s="10" t="s">
        <v>11</v>
      </c>
      <c r="P567" s="10" t="s">
        <v>62</v>
      </c>
      <c r="Q567" s="10" t="s">
        <v>156</v>
      </c>
      <c r="R567" s="10" t="s">
        <v>8</v>
      </c>
      <c r="S567" s="10" t="s">
        <v>44</v>
      </c>
      <c r="T567" s="10" t="s">
        <v>162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1</v>
      </c>
      <c r="AA567" s="10">
        <v>1</v>
      </c>
      <c r="AB567" s="10">
        <v>0</v>
      </c>
      <c r="AC567">
        <v>0</v>
      </c>
      <c r="AD567" s="10">
        <v>0</v>
      </c>
      <c r="AE567" s="10">
        <v>0</v>
      </c>
      <c r="AF567" s="10">
        <v>0</v>
      </c>
      <c r="AG567">
        <v>0</v>
      </c>
      <c r="AH567">
        <v>420</v>
      </c>
      <c r="AI567">
        <v>550</v>
      </c>
      <c r="AJ567">
        <v>0</v>
      </c>
      <c r="AK567" s="19" t="s">
        <v>5</v>
      </c>
      <c r="AL567" s="18" t="s">
        <v>562</v>
      </c>
      <c r="AM567" s="10">
        <v>73</v>
      </c>
      <c r="AN567" s="10" t="s">
        <v>3</v>
      </c>
      <c r="AO567" s="10" t="s">
        <v>146</v>
      </c>
      <c r="AP567" s="10" t="s">
        <v>39</v>
      </c>
      <c r="AQ567" s="10" t="s">
        <v>19</v>
      </c>
      <c r="AR567" s="9">
        <v>27908</v>
      </c>
      <c r="AS567" s="14">
        <v>1129</v>
      </c>
      <c r="AT567" s="9">
        <v>26779</v>
      </c>
      <c r="AU567" s="7">
        <v>1841.9279999999999</v>
      </c>
      <c r="AV567" s="7">
        <v>2009.3759999999997</v>
      </c>
      <c r="AW567" s="7">
        <v>5860.6799999999994</v>
      </c>
      <c r="AX567" s="14">
        <v>970</v>
      </c>
      <c r="AY567" s="14">
        <v>1567</v>
      </c>
      <c r="AZ567" s="7">
        <v>1172.136</v>
      </c>
      <c r="BA567" s="7">
        <v>1507.0319999999999</v>
      </c>
      <c r="BB567" s="7">
        <v>1674.48</v>
      </c>
      <c r="BC567" s="7">
        <v>2009.3759999999997</v>
      </c>
      <c r="BD567" s="7">
        <v>669.79200000000003</v>
      </c>
      <c r="BE567" s="7">
        <v>14593.255999999998</v>
      </c>
      <c r="BF567" s="8">
        <v>12185.744000000002</v>
      </c>
      <c r="BG567" s="8">
        <v>4688.5439999999999</v>
      </c>
      <c r="BH567" s="7">
        <v>2157.2884000000004</v>
      </c>
      <c r="BI567" s="8">
        <v>7497.2000000000025</v>
      </c>
      <c r="BJ567" s="8">
        <v>5339.9116000000022</v>
      </c>
    </row>
    <row r="568" spans="1:62" x14ac:dyDescent="0.45">
      <c r="A568" s="13" t="s">
        <v>2845</v>
      </c>
      <c r="B568" s="10" t="s">
        <v>18</v>
      </c>
      <c r="C568" s="10" t="s">
        <v>507</v>
      </c>
      <c r="D568" s="10">
        <v>2015</v>
      </c>
      <c r="E568" s="10" t="s">
        <v>506</v>
      </c>
      <c r="F568" s="10" t="s">
        <v>505</v>
      </c>
      <c r="G568" s="10" t="s">
        <v>423</v>
      </c>
      <c r="H568" s="10">
        <v>6</v>
      </c>
      <c r="I568" s="10">
        <v>3</v>
      </c>
      <c r="J568" s="10">
        <v>2015</v>
      </c>
      <c r="K568" s="12">
        <v>42158</v>
      </c>
      <c r="L568" s="12" t="s">
        <v>91</v>
      </c>
      <c r="M568" s="10">
        <v>1</v>
      </c>
      <c r="N568" s="10" t="s">
        <v>25</v>
      </c>
      <c r="O568" s="10" t="s">
        <v>504</v>
      </c>
      <c r="P568" s="10" t="s">
        <v>10</v>
      </c>
      <c r="Q568" s="10" t="s">
        <v>147</v>
      </c>
      <c r="R568" s="10" t="s">
        <v>49</v>
      </c>
      <c r="S568" s="10" t="s">
        <v>60</v>
      </c>
      <c r="T568" s="10" t="s">
        <v>503</v>
      </c>
      <c r="U568" s="10">
        <v>0</v>
      </c>
      <c r="V568" s="10">
        <v>0</v>
      </c>
      <c r="W568" s="10">
        <v>1</v>
      </c>
      <c r="X568" s="10">
        <v>1</v>
      </c>
      <c r="Y568" s="10">
        <v>0</v>
      </c>
      <c r="Z568" s="10">
        <v>0</v>
      </c>
      <c r="AA568" s="10">
        <v>0</v>
      </c>
      <c r="AB568" s="10">
        <v>1</v>
      </c>
      <c r="AC568">
        <v>0</v>
      </c>
      <c r="AD568" s="10">
        <v>0</v>
      </c>
      <c r="AE568" s="10">
        <v>425</v>
      </c>
      <c r="AF568" s="10">
        <v>640</v>
      </c>
      <c r="AG568">
        <v>0</v>
      </c>
      <c r="AH568">
        <v>0</v>
      </c>
      <c r="AI568">
        <v>0</v>
      </c>
      <c r="AJ568">
        <v>370</v>
      </c>
      <c r="AK568" s="20" t="s">
        <v>5</v>
      </c>
      <c r="AL568" s="10" t="s">
        <v>4</v>
      </c>
      <c r="AM568" s="10">
        <v>24</v>
      </c>
      <c r="AN568" s="10" t="s">
        <v>502</v>
      </c>
      <c r="AO568" s="10" t="s">
        <v>501</v>
      </c>
      <c r="AP568" s="10" t="s">
        <v>39</v>
      </c>
      <c r="AQ568" s="10" t="s">
        <v>52</v>
      </c>
      <c r="AR568" s="9">
        <v>28141</v>
      </c>
      <c r="AS568" s="14">
        <v>4325</v>
      </c>
      <c r="AT568" s="9">
        <v>23816</v>
      </c>
      <c r="AU568" s="7">
        <v>1278.1923000000002</v>
      </c>
      <c r="AV568" s="7">
        <v>1394.3916000000002</v>
      </c>
      <c r="AW568" s="7">
        <v>4257</v>
      </c>
      <c r="AX568" s="14">
        <v>1435</v>
      </c>
      <c r="AY568" s="14">
        <v>1795</v>
      </c>
      <c r="AZ568" s="7">
        <v>1031</v>
      </c>
      <c r="BA568" s="7">
        <v>1045.7937000000002</v>
      </c>
      <c r="BB568" s="7">
        <v>1327</v>
      </c>
      <c r="BC568" s="7">
        <v>1454</v>
      </c>
      <c r="BD568" s="7">
        <v>639</v>
      </c>
      <c r="BE568" s="7">
        <v>12168.986000000001</v>
      </c>
      <c r="BF568" s="8">
        <v>11647.013999999999</v>
      </c>
      <c r="BG568" s="8">
        <v>3487.3915999999999</v>
      </c>
      <c r="BH568" s="7">
        <v>768.24930000000006</v>
      </c>
      <c r="BI568" s="8">
        <v>8159.6223999999993</v>
      </c>
      <c r="BJ568" s="8">
        <v>7391.3730999999989</v>
      </c>
    </row>
    <row r="569" spans="1:62" x14ac:dyDescent="0.45">
      <c r="A569" s="13" t="s">
        <v>2653</v>
      </c>
      <c r="B569" s="10" t="s">
        <v>18</v>
      </c>
      <c r="C569" s="10" t="s">
        <v>282</v>
      </c>
      <c r="D569" s="10">
        <v>2015</v>
      </c>
      <c r="E569" s="10" t="s">
        <v>285</v>
      </c>
      <c r="F569" s="10" t="s">
        <v>284</v>
      </c>
      <c r="G569" s="10" t="s">
        <v>149</v>
      </c>
      <c r="H569" s="10">
        <v>6</v>
      </c>
      <c r="I569" s="10">
        <v>3</v>
      </c>
      <c r="J569" s="10">
        <v>2015</v>
      </c>
      <c r="K569" s="12">
        <v>42158</v>
      </c>
      <c r="L569" s="12" t="s">
        <v>91</v>
      </c>
      <c r="M569" s="10">
        <v>1</v>
      </c>
      <c r="N569" s="10" t="s">
        <v>148</v>
      </c>
      <c r="O569" s="10" t="s">
        <v>72</v>
      </c>
      <c r="P569" s="10" t="s">
        <v>10</v>
      </c>
      <c r="Q569" s="10" t="s">
        <v>22</v>
      </c>
      <c r="R569" s="10" t="s">
        <v>8</v>
      </c>
      <c r="S569" s="11" t="s">
        <v>7</v>
      </c>
      <c r="T569" s="10" t="s">
        <v>43</v>
      </c>
      <c r="U569" s="10">
        <v>1</v>
      </c>
      <c r="V569" s="10">
        <v>0</v>
      </c>
      <c r="W569" s="10">
        <v>0</v>
      </c>
      <c r="X569" s="10">
        <v>1</v>
      </c>
      <c r="Y569" s="10">
        <v>1</v>
      </c>
      <c r="Z569" s="10">
        <v>0</v>
      </c>
      <c r="AA569" s="10">
        <v>1</v>
      </c>
      <c r="AB569" s="10">
        <v>1</v>
      </c>
      <c r="AC569">
        <v>825</v>
      </c>
      <c r="AD569" s="10">
        <v>0</v>
      </c>
      <c r="AE569" s="10">
        <v>0</v>
      </c>
      <c r="AF569" s="10">
        <v>640</v>
      </c>
      <c r="AG569">
        <v>710</v>
      </c>
      <c r="AH569">
        <v>0</v>
      </c>
      <c r="AI569">
        <v>550</v>
      </c>
      <c r="AJ569">
        <v>370</v>
      </c>
      <c r="AK569" s="20" t="s">
        <v>5</v>
      </c>
      <c r="AL569" s="10" t="s">
        <v>4</v>
      </c>
      <c r="AM569" s="10">
        <v>75</v>
      </c>
      <c r="AN569" s="10" t="s">
        <v>3</v>
      </c>
      <c r="AO569" s="10" t="s">
        <v>146</v>
      </c>
      <c r="AP569" s="10" t="s">
        <v>27</v>
      </c>
      <c r="AQ569" s="10" t="s">
        <v>102</v>
      </c>
      <c r="AR569" s="9">
        <v>16467</v>
      </c>
      <c r="AS569" s="14">
        <v>2591</v>
      </c>
      <c r="AT569" s="9">
        <v>13876</v>
      </c>
      <c r="AU569" s="7">
        <v>1684.5741</v>
      </c>
      <c r="AV569" s="7">
        <v>1837.7172</v>
      </c>
      <c r="AW569" s="7">
        <v>4035</v>
      </c>
      <c r="AX569" s="14">
        <v>3095</v>
      </c>
      <c r="AY569" s="14">
        <v>1649</v>
      </c>
      <c r="AZ569" s="7">
        <v>1055</v>
      </c>
      <c r="BA569" s="7">
        <v>1378.2879</v>
      </c>
      <c r="BB569" s="7">
        <v>1209</v>
      </c>
      <c r="BC569" s="7">
        <v>1289</v>
      </c>
      <c r="BD569" s="7">
        <v>625</v>
      </c>
      <c r="BE569" s="7">
        <v>14105.862000000001</v>
      </c>
      <c r="BF569" s="8">
        <v>-229.86200000000099</v>
      </c>
      <c r="BG569" s="8">
        <v>3751.7172</v>
      </c>
      <c r="BH569" s="7">
        <v>449.54910000000001</v>
      </c>
      <c r="BI569" s="8">
        <v>-3981.579200000001</v>
      </c>
      <c r="BJ569" s="8">
        <v>-4431.1283000000012</v>
      </c>
    </row>
    <row r="570" spans="1:62" x14ac:dyDescent="0.45">
      <c r="A570" s="13" t="s">
        <v>2342</v>
      </c>
      <c r="B570" s="10" t="s">
        <v>1157</v>
      </c>
      <c r="C570" s="10" t="s">
        <v>1522</v>
      </c>
      <c r="D570" s="10">
        <v>2015</v>
      </c>
      <c r="E570" s="10" t="s">
        <v>2957</v>
      </c>
      <c r="F570" s="10" t="s">
        <v>1521</v>
      </c>
      <c r="G570" s="10" t="s">
        <v>835</v>
      </c>
      <c r="H570" s="10">
        <v>6</v>
      </c>
      <c r="I570" s="10">
        <v>3</v>
      </c>
      <c r="J570" s="10">
        <v>2015</v>
      </c>
      <c r="K570" s="12">
        <v>42158</v>
      </c>
      <c r="L570" s="12" t="s">
        <v>91</v>
      </c>
      <c r="M570" s="10">
        <v>1</v>
      </c>
      <c r="N570" s="10" t="s">
        <v>12</v>
      </c>
      <c r="O570" s="10" t="s">
        <v>41</v>
      </c>
      <c r="P570" s="10" t="s">
        <v>37</v>
      </c>
      <c r="Q570" s="10" t="s">
        <v>9</v>
      </c>
      <c r="R570" s="10" t="s">
        <v>49</v>
      </c>
      <c r="S570" s="10" t="s">
        <v>60</v>
      </c>
      <c r="T570" s="10" t="s">
        <v>43</v>
      </c>
      <c r="U570" s="10">
        <v>1</v>
      </c>
      <c r="V570" s="10">
        <v>1</v>
      </c>
      <c r="W570" s="10">
        <v>1</v>
      </c>
      <c r="X570" s="10">
        <v>1</v>
      </c>
      <c r="Y570" s="10">
        <v>1</v>
      </c>
      <c r="Z570" s="10">
        <v>0</v>
      </c>
      <c r="AA570" s="10">
        <v>0</v>
      </c>
      <c r="AB570" s="10">
        <v>0</v>
      </c>
      <c r="AC570">
        <v>825</v>
      </c>
      <c r="AD570" s="10">
        <v>870</v>
      </c>
      <c r="AE570" s="10">
        <v>425</v>
      </c>
      <c r="AF570" s="10">
        <v>640</v>
      </c>
      <c r="AG570">
        <v>710</v>
      </c>
      <c r="AH570">
        <v>0</v>
      </c>
      <c r="AI570">
        <v>0</v>
      </c>
      <c r="AJ570">
        <v>0</v>
      </c>
      <c r="AK570" s="15" t="s">
        <v>696</v>
      </c>
      <c r="AL570" s="11" t="s">
        <v>737</v>
      </c>
      <c r="AM570" s="10">
        <v>77</v>
      </c>
      <c r="AN570" s="10" t="s">
        <v>3</v>
      </c>
      <c r="AO570" s="10" t="s">
        <v>2</v>
      </c>
      <c r="AP570" s="10" t="s">
        <v>27</v>
      </c>
      <c r="AQ570" s="10" t="s">
        <v>52</v>
      </c>
      <c r="AR570" s="9">
        <v>36011</v>
      </c>
      <c r="AS570" s="14">
        <v>7919</v>
      </c>
      <c r="AT570" s="9">
        <v>28092</v>
      </c>
      <c r="AU570" s="7">
        <v>2781.1079999999997</v>
      </c>
      <c r="AV570" s="7">
        <v>3033.9359999999997</v>
      </c>
      <c r="AW570" s="7">
        <v>8848.98</v>
      </c>
      <c r="AX570" s="14">
        <v>3470</v>
      </c>
      <c r="AY570" s="14">
        <v>1567</v>
      </c>
      <c r="AZ570" s="7">
        <v>1769.796</v>
      </c>
      <c r="BA570" s="7">
        <v>2275.4519999999998</v>
      </c>
      <c r="BB570" s="7">
        <v>2528.2800000000002</v>
      </c>
      <c r="BC570" s="7">
        <v>3033.9359999999997</v>
      </c>
      <c r="BD570" s="7">
        <v>1011.312</v>
      </c>
      <c r="BE570" s="7">
        <v>23240.615999999998</v>
      </c>
      <c r="BF570" s="8">
        <v>4851.3840000000018</v>
      </c>
      <c r="BG570" s="8">
        <v>7079.1839999999993</v>
      </c>
      <c r="BH570" s="7">
        <v>1440.44</v>
      </c>
      <c r="BI570" s="8">
        <v>-2227.7999999999975</v>
      </c>
      <c r="BJ570" s="8">
        <v>-3668.2399999999975</v>
      </c>
    </row>
    <row r="571" spans="1:62" x14ac:dyDescent="0.45">
      <c r="A571" s="13" t="s">
        <v>2290</v>
      </c>
      <c r="B571" s="10" t="s">
        <v>1157</v>
      </c>
      <c r="C571" s="10" t="s">
        <v>1460</v>
      </c>
      <c r="D571" s="10">
        <v>2012</v>
      </c>
      <c r="E571" s="10" t="s">
        <v>1459</v>
      </c>
      <c r="F571" s="10" t="s">
        <v>280</v>
      </c>
      <c r="G571" s="10" t="s">
        <v>835</v>
      </c>
      <c r="H571" s="10">
        <v>6</v>
      </c>
      <c r="I571" s="10">
        <v>3</v>
      </c>
      <c r="J571" s="10">
        <v>2015</v>
      </c>
      <c r="K571" s="12">
        <v>42158</v>
      </c>
      <c r="L571" s="12" t="s">
        <v>91</v>
      </c>
      <c r="M571" s="10">
        <v>1</v>
      </c>
      <c r="N571" s="10" t="s">
        <v>25</v>
      </c>
      <c r="O571" s="10" t="s">
        <v>24</v>
      </c>
      <c r="P571" s="10" t="s">
        <v>10</v>
      </c>
      <c r="Q571" s="10" t="s">
        <v>147</v>
      </c>
      <c r="R571" s="10" t="s">
        <v>33</v>
      </c>
      <c r="S571" s="10" t="s">
        <v>7</v>
      </c>
      <c r="T571" s="10" t="s">
        <v>43</v>
      </c>
      <c r="U571" s="10">
        <v>1</v>
      </c>
      <c r="V571" s="10">
        <v>1</v>
      </c>
      <c r="W571" s="10">
        <v>0</v>
      </c>
      <c r="X571" s="10">
        <v>0</v>
      </c>
      <c r="Y571" s="10">
        <v>0</v>
      </c>
      <c r="Z571" s="10">
        <v>0</v>
      </c>
      <c r="AA571" s="10">
        <v>1</v>
      </c>
      <c r="AB571" s="10">
        <v>1</v>
      </c>
      <c r="AC571">
        <v>825</v>
      </c>
      <c r="AD571" s="10">
        <v>870</v>
      </c>
      <c r="AE571" s="10">
        <v>0</v>
      </c>
      <c r="AF571" s="10">
        <v>0</v>
      </c>
      <c r="AG571">
        <v>0</v>
      </c>
      <c r="AH571">
        <v>0</v>
      </c>
      <c r="AI571">
        <v>550</v>
      </c>
      <c r="AJ571">
        <v>370</v>
      </c>
      <c r="AK571" s="20" t="s">
        <v>651</v>
      </c>
      <c r="AL571" s="10" t="s">
        <v>764</v>
      </c>
      <c r="AM571" s="10">
        <v>152</v>
      </c>
      <c r="AN571" s="10" t="s">
        <v>155</v>
      </c>
      <c r="AO571" s="10" t="s">
        <v>422</v>
      </c>
      <c r="AP571" s="10" t="s">
        <v>1</v>
      </c>
      <c r="AQ571" s="10" t="s">
        <v>52</v>
      </c>
      <c r="AR571" s="9">
        <v>40597</v>
      </c>
      <c r="AS571" s="14">
        <v>4173</v>
      </c>
      <c r="AT571" s="9">
        <v>36424</v>
      </c>
      <c r="AU571" s="7">
        <v>3125.9689999999996</v>
      </c>
      <c r="AV571" s="7">
        <v>3410.1479999999997</v>
      </c>
      <c r="AW571" s="7">
        <v>9946.2649999999994</v>
      </c>
      <c r="AX571" s="14">
        <v>2615</v>
      </c>
      <c r="AY571" s="14">
        <v>1795</v>
      </c>
      <c r="AZ571" s="7">
        <v>1989.2529999999999</v>
      </c>
      <c r="BA571" s="7">
        <v>2557.6109999999999</v>
      </c>
      <c r="BB571" s="7">
        <v>2841.79</v>
      </c>
      <c r="BC571" s="7">
        <v>3410.1479999999997</v>
      </c>
      <c r="BD571" s="7">
        <v>1136.7159999999999</v>
      </c>
      <c r="BE571" s="7">
        <v>24870.887999999999</v>
      </c>
      <c r="BF571" s="8">
        <v>11553.112000000001</v>
      </c>
      <c r="BG571" s="8">
        <v>7957.0119999999988</v>
      </c>
      <c r="BH571" s="7">
        <v>5578.0277999999998</v>
      </c>
      <c r="BI571" s="8">
        <v>3596.1000000000022</v>
      </c>
      <c r="BJ571" s="8">
        <v>-1981.9277999999977</v>
      </c>
    </row>
    <row r="572" spans="1:62" x14ac:dyDescent="0.45">
      <c r="A572" s="13" t="s">
        <v>2287</v>
      </c>
      <c r="B572" s="10" t="s">
        <v>1157</v>
      </c>
      <c r="C572" s="10" t="s">
        <v>1460</v>
      </c>
      <c r="D572" s="10">
        <v>2012</v>
      </c>
      <c r="E572" s="10" t="s">
        <v>1462</v>
      </c>
      <c r="F572" s="10" t="s">
        <v>280</v>
      </c>
      <c r="G572" s="10" t="s">
        <v>835</v>
      </c>
      <c r="H572" s="10">
        <v>6</v>
      </c>
      <c r="I572" s="10">
        <v>3</v>
      </c>
      <c r="J572" s="10">
        <v>2015</v>
      </c>
      <c r="K572" s="12">
        <v>42158</v>
      </c>
      <c r="L572" s="12" t="s">
        <v>91</v>
      </c>
      <c r="M572" s="10">
        <v>1</v>
      </c>
      <c r="N572" s="10" t="s">
        <v>25</v>
      </c>
      <c r="O572" s="10" t="s">
        <v>41</v>
      </c>
      <c r="P572" s="10" t="s">
        <v>23</v>
      </c>
      <c r="Q572" s="10" t="s">
        <v>147</v>
      </c>
      <c r="R572" s="10" t="s">
        <v>53</v>
      </c>
      <c r="S572" s="10" t="s">
        <v>44</v>
      </c>
      <c r="T572" s="10" t="s">
        <v>43</v>
      </c>
      <c r="U572" s="10">
        <v>1</v>
      </c>
      <c r="V572" s="10">
        <v>0</v>
      </c>
      <c r="W572" s="10">
        <v>1</v>
      </c>
      <c r="X572" s="10">
        <v>0</v>
      </c>
      <c r="Y572" s="10">
        <v>1</v>
      </c>
      <c r="Z572" s="10">
        <v>0</v>
      </c>
      <c r="AA572" s="10">
        <v>1</v>
      </c>
      <c r="AB572" s="10">
        <v>0</v>
      </c>
      <c r="AC572">
        <v>825</v>
      </c>
      <c r="AD572" s="10">
        <v>0</v>
      </c>
      <c r="AE572" s="10">
        <v>425</v>
      </c>
      <c r="AF572" s="10">
        <v>0</v>
      </c>
      <c r="AG572">
        <v>710</v>
      </c>
      <c r="AH572">
        <v>0</v>
      </c>
      <c r="AI572">
        <v>550</v>
      </c>
      <c r="AJ572">
        <v>0</v>
      </c>
      <c r="AK572" s="20" t="s">
        <v>651</v>
      </c>
      <c r="AL572" s="10" t="s">
        <v>656</v>
      </c>
      <c r="AM572" s="10">
        <v>125</v>
      </c>
      <c r="AN572" s="10" t="s">
        <v>502</v>
      </c>
      <c r="AO572" s="10" t="s">
        <v>501</v>
      </c>
      <c r="AP572" s="10" t="s">
        <v>27</v>
      </c>
      <c r="AQ572" s="10" t="s">
        <v>0</v>
      </c>
      <c r="AR572" s="9">
        <v>35152</v>
      </c>
      <c r="AS572" s="14">
        <v>2467</v>
      </c>
      <c r="AT572" s="9">
        <v>32685</v>
      </c>
      <c r="AU572" s="7">
        <v>2706.7039999999997</v>
      </c>
      <c r="AV572" s="7">
        <v>2952.7679999999996</v>
      </c>
      <c r="AW572" s="7">
        <v>8612.239999999998</v>
      </c>
      <c r="AX572" s="14">
        <v>2510</v>
      </c>
      <c r="AY572" s="14">
        <v>1795</v>
      </c>
      <c r="AZ572" s="7">
        <v>1722.4480000000001</v>
      </c>
      <c r="BA572" s="7">
        <v>2214.5759999999996</v>
      </c>
      <c r="BB572" s="7">
        <v>2460.64</v>
      </c>
      <c r="BC572" s="7">
        <v>2952.7679999999996</v>
      </c>
      <c r="BD572" s="7">
        <v>984.25599999999997</v>
      </c>
      <c r="BE572" s="7">
        <v>22021.607999999997</v>
      </c>
      <c r="BF572" s="8">
        <v>10663.392000000003</v>
      </c>
      <c r="BG572" s="8">
        <v>6889.7919999999995</v>
      </c>
      <c r="BH572" s="7">
        <v>3877.2655999999997</v>
      </c>
      <c r="BI572" s="8">
        <v>3773.600000000004</v>
      </c>
      <c r="BJ572" s="8">
        <v>-103.66559999999572</v>
      </c>
    </row>
    <row r="573" spans="1:62" x14ac:dyDescent="0.45">
      <c r="A573" s="13" t="s">
        <v>2225</v>
      </c>
      <c r="B573" s="10" t="s">
        <v>1157</v>
      </c>
      <c r="C573" s="10" t="s">
        <v>1372</v>
      </c>
      <c r="D573" s="10">
        <v>2013</v>
      </c>
      <c r="E573" s="10" t="s">
        <v>1374</v>
      </c>
      <c r="F573" s="10" t="s">
        <v>505</v>
      </c>
      <c r="G573" s="10" t="s">
        <v>423</v>
      </c>
      <c r="H573" s="10">
        <v>6</v>
      </c>
      <c r="I573" s="10">
        <v>3</v>
      </c>
      <c r="J573" s="10">
        <v>2015</v>
      </c>
      <c r="K573" s="12">
        <v>42158</v>
      </c>
      <c r="L573" s="12" t="s">
        <v>91</v>
      </c>
      <c r="M573" s="10">
        <v>1</v>
      </c>
      <c r="N573" s="10" t="s">
        <v>25</v>
      </c>
      <c r="O573" s="10" t="s">
        <v>492</v>
      </c>
      <c r="P573" s="10" t="s">
        <v>71</v>
      </c>
      <c r="Q573" s="10" t="s">
        <v>156</v>
      </c>
      <c r="R573" s="10" t="s">
        <v>70</v>
      </c>
      <c r="S573" s="10" t="s">
        <v>60</v>
      </c>
      <c r="T573" s="10" t="s">
        <v>43</v>
      </c>
      <c r="U573" s="10">
        <v>0</v>
      </c>
      <c r="V573" s="10">
        <v>0</v>
      </c>
      <c r="W573" s="10">
        <v>0</v>
      </c>
      <c r="X573" s="10">
        <v>0</v>
      </c>
      <c r="Y573" s="10">
        <v>1</v>
      </c>
      <c r="Z573" s="10">
        <v>0</v>
      </c>
      <c r="AA573" s="10">
        <v>0</v>
      </c>
      <c r="AB573" s="10">
        <v>0</v>
      </c>
      <c r="AC573">
        <v>0</v>
      </c>
      <c r="AD573" s="10">
        <v>0</v>
      </c>
      <c r="AE573" s="10">
        <v>0</v>
      </c>
      <c r="AF573" s="10">
        <v>0</v>
      </c>
      <c r="AG573">
        <v>710</v>
      </c>
      <c r="AH573">
        <v>0</v>
      </c>
      <c r="AI573">
        <v>0</v>
      </c>
      <c r="AJ573">
        <v>0</v>
      </c>
      <c r="AK573" s="20" t="s">
        <v>5</v>
      </c>
      <c r="AL573" s="10" t="s">
        <v>562</v>
      </c>
      <c r="AM573" s="10">
        <v>31</v>
      </c>
      <c r="AN573" s="10" t="s">
        <v>155</v>
      </c>
      <c r="AO573" s="10" t="s">
        <v>422</v>
      </c>
      <c r="AP573" s="10" t="s">
        <v>39</v>
      </c>
      <c r="AQ573" s="10" t="s">
        <v>52</v>
      </c>
      <c r="AR573" s="9">
        <v>40782</v>
      </c>
      <c r="AS573" s="14">
        <v>4154</v>
      </c>
      <c r="AT573" s="9">
        <v>36628</v>
      </c>
      <c r="AU573" s="7">
        <v>2691.6120000000001</v>
      </c>
      <c r="AV573" s="7">
        <v>2936.3040000000001</v>
      </c>
      <c r="AW573" s="7">
        <v>8564.2199999999993</v>
      </c>
      <c r="AX573" s="14">
        <v>710</v>
      </c>
      <c r="AY573" s="14">
        <v>1649</v>
      </c>
      <c r="AZ573" s="7">
        <v>1712.8440000000003</v>
      </c>
      <c r="BA573" s="7">
        <v>2202.2280000000001</v>
      </c>
      <c r="BB573" s="7">
        <v>2446.92</v>
      </c>
      <c r="BC573" s="7">
        <v>2936.3040000000001</v>
      </c>
      <c r="BD573" s="7">
        <v>978.76800000000003</v>
      </c>
      <c r="BE573" s="7">
        <v>19976.824000000001</v>
      </c>
      <c r="BF573" s="8">
        <v>16651.175999999999</v>
      </c>
      <c r="BG573" s="8">
        <v>6851.3760000000002</v>
      </c>
      <c r="BH573" s="7">
        <v>3152.4486000000002</v>
      </c>
      <c r="BI573" s="8">
        <v>9799.7999999999993</v>
      </c>
      <c r="BJ573" s="8">
        <v>6647.3513999999996</v>
      </c>
    </row>
    <row r="574" spans="1:62" x14ac:dyDescent="0.45">
      <c r="A574" s="13" t="s">
        <v>2098</v>
      </c>
      <c r="B574" s="10" t="s">
        <v>1157</v>
      </c>
      <c r="C574" s="10" t="s">
        <v>1261</v>
      </c>
      <c r="D574" s="10">
        <v>2015</v>
      </c>
      <c r="E574" s="10" t="s">
        <v>1263</v>
      </c>
      <c r="F574" s="10" t="s">
        <v>15</v>
      </c>
      <c r="G574" s="10" t="s">
        <v>14</v>
      </c>
      <c r="H574" s="10">
        <v>6</v>
      </c>
      <c r="I574" s="10">
        <v>3</v>
      </c>
      <c r="J574" s="10">
        <v>2015</v>
      </c>
      <c r="K574" s="12">
        <v>42158</v>
      </c>
      <c r="L574" s="12" t="s">
        <v>91</v>
      </c>
      <c r="M574" s="10">
        <v>1</v>
      </c>
      <c r="N574" s="10" t="s">
        <v>25</v>
      </c>
      <c r="O574" s="10" t="s">
        <v>63</v>
      </c>
      <c r="P574" s="10" t="s">
        <v>23</v>
      </c>
      <c r="Q574" s="10" t="s">
        <v>22</v>
      </c>
      <c r="R574" s="10" t="s">
        <v>70</v>
      </c>
      <c r="S574" s="10" t="s">
        <v>7</v>
      </c>
      <c r="T574" s="10" t="s">
        <v>43</v>
      </c>
      <c r="U574" s="10">
        <v>1</v>
      </c>
      <c r="V574" s="10">
        <v>0</v>
      </c>
      <c r="W574" s="10">
        <v>0</v>
      </c>
      <c r="X574" s="10">
        <v>1</v>
      </c>
      <c r="Y574" s="10">
        <v>1</v>
      </c>
      <c r="Z574" s="10">
        <v>0</v>
      </c>
      <c r="AA574" s="10">
        <v>1</v>
      </c>
      <c r="AB574" s="10">
        <v>1</v>
      </c>
      <c r="AC574">
        <v>825</v>
      </c>
      <c r="AD574" s="10">
        <v>0</v>
      </c>
      <c r="AE574" s="10">
        <v>0</v>
      </c>
      <c r="AF574" s="10">
        <v>640</v>
      </c>
      <c r="AG574">
        <v>710</v>
      </c>
      <c r="AH574">
        <v>0</v>
      </c>
      <c r="AI574">
        <v>550</v>
      </c>
      <c r="AJ574">
        <v>370</v>
      </c>
      <c r="AK574" s="20" t="s">
        <v>651</v>
      </c>
      <c r="AL574" s="10" t="s">
        <v>656</v>
      </c>
      <c r="AM574" s="10">
        <v>41</v>
      </c>
      <c r="AN574" s="10" t="s">
        <v>502</v>
      </c>
      <c r="AO574" s="10" t="s">
        <v>501</v>
      </c>
      <c r="AP574" s="10" t="s">
        <v>27</v>
      </c>
      <c r="AQ574" s="10" t="s">
        <v>19</v>
      </c>
      <c r="AR574" s="9">
        <v>36949</v>
      </c>
      <c r="AS574" s="14">
        <v>1059</v>
      </c>
      <c r="AT574" s="9">
        <v>35890</v>
      </c>
      <c r="AU574" s="7">
        <v>3861.1704999999997</v>
      </c>
      <c r="AV574" s="7">
        <v>4212.1859999999997</v>
      </c>
      <c r="AW574" s="7">
        <v>12285.542499999998</v>
      </c>
      <c r="AX574" s="14">
        <v>3095</v>
      </c>
      <c r="AY574" s="14">
        <v>1490</v>
      </c>
      <c r="AZ574" s="7">
        <v>2457.1084999999998</v>
      </c>
      <c r="BA574" s="7">
        <v>3159.1394999999993</v>
      </c>
      <c r="BB574" s="7">
        <v>3510.1549999999997</v>
      </c>
      <c r="BC574" s="7">
        <v>4212.1859999999997</v>
      </c>
      <c r="BD574" s="7">
        <v>1404.0619999999999</v>
      </c>
      <c r="BE574" s="7">
        <v>29858.115999999995</v>
      </c>
      <c r="BF574" s="8">
        <v>6031.8840000000055</v>
      </c>
      <c r="BG574" s="8">
        <v>9828.4339999999993</v>
      </c>
      <c r="BH574" s="7">
        <v>4075.4746999999998</v>
      </c>
      <c r="BI574" s="8">
        <v>-3796.5499999999938</v>
      </c>
      <c r="BJ574" s="8">
        <v>-7872.0246999999936</v>
      </c>
    </row>
    <row r="575" spans="1:62" x14ac:dyDescent="0.45">
      <c r="A575" s="13" t="s">
        <v>2056</v>
      </c>
      <c r="B575" s="10" t="s">
        <v>1157</v>
      </c>
      <c r="C575" s="10" t="s">
        <v>1197</v>
      </c>
      <c r="D575" s="10">
        <v>2012</v>
      </c>
      <c r="E575" s="10" t="s">
        <v>1196</v>
      </c>
      <c r="F575" s="10" t="s">
        <v>505</v>
      </c>
      <c r="G575" s="10" t="s">
        <v>835</v>
      </c>
      <c r="H575" s="10">
        <v>6</v>
      </c>
      <c r="I575" s="10">
        <v>3</v>
      </c>
      <c r="J575" s="10">
        <v>2015</v>
      </c>
      <c r="K575" s="12">
        <v>42158</v>
      </c>
      <c r="L575" s="12" t="s">
        <v>91</v>
      </c>
      <c r="M575" s="10">
        <v>1</v>
      </c>
      <c r="N575" s="10" t="s">
        <v>25</v>
      </c>
      <c r="O575" s="10" t="s">
        <v>517</v>
      </c>
      <c r="P575" s="10" t="s">
        <v>47</v>
      </c>
      <c r="Q575" s="10" t="s">
        <v>147</v>
      </c>
      <c r="R575" s="10" t="s">
        <v>49</v>
      </c>
      <c r="S575" s="10" t="s">
        <v>44</v>
      </c>
      <c r="T575" s="10" t="s">
        <v>43</v>
      </c>
      <c r="U575" s="10">
        <v>1</v>
      </c>
      <c r="V575" s="10">
        <v>0</v>
      </c>
      <c r="W575" s="10">
        <v>0</v>
      </c>
      <c r="X575" s="10">
        <v>1</v>
      </c>
      <c r="Y575" s="10">
        <v>0</v>
      </c>
      <c r="Z575" s="10">
        <v>0</v>
      </c>
      <c r="AA575" s="10">
        <v>1</v>
      </c>
      <c r="AB575" s="10">
        <v>0</v>
      </c>
      <c r="AC575">
        <v>825</v>
      </c>
      <c r="AD575" s="10">
        <v>0</v>
      </c>
      <c r="AE575" s="10">
        <v>0</v>
      </c>
      <c r="AF575" s="10">
        <v>640</v>
      </c>
      <c r="AG575">
        <v>0</v>
      </c>
      <c r="AH575">
        <v>0</v>
      </c>
      <c r="AI575">
        <v>550</v>
      </c>
      <c r="AJ575">
        <v>0</v>
      </c>
      <c r="AK575" s="20" t="s">
        <v>651</v>
      </c>
      <c r="AL575" s="10" t="s">
        <v>729</v>
      </c>
      <c r="AM575" s="10">
        <v>29</v>
      </c>
      <c r="AN575" s="10" t="s">
        <v>502</v>
      </c>
      <c r="AO575" s="10" t="s">
        <v>501</v>
      </c>
      <c r="AP575" s="10" t="s">
        <v>39</v>
      </c>
      <c r="AQ575" s="10" t="s">
        <v>31</v>
      </c>
      <c r="AR575" s="9">
        <v>43022</v>
      </c>
      <c r="AS575" s="14">
        <v>1944</v>
      </c>
      <c r="AT575" s="9">
        <v>41078</v>
      </c>
      <c r="AU575" s="7">
        <v>2839.4520000000002</v>
      </c>
      <c r="AV575" s="7">
        <v>3097.5839999999998</v>
      </c>
      <c r="AW575" s="7">
        <v>9034.619999999999</v>
      </c>
      <c r="AX575" s="14">
        <v>2015</v>
      </c>
      <c r="AY575" s="14">
        <v>1567</v>
      </c>
      <c r="AZ575" s="7">
        <v>1806.9240000000002</v>
      </c>
      <c r="BA575" s="7">
        <v>2323.1880000000001</v>
      </c>
      <c r="BB575" s="7">
        <v>2581.3200000000002</v>
      </c>
      <c r="BC575" s="7">
        <v>3097.5839999999998</v>
      </c>
      <c r="BD575" s="7">
        <v>1032.528</v>
      </c>
      <c r="BE575" s="7">
        <v>22167.504000000001</v>
      </c>
      <c r="BF575" s="8">
        <v>18910.495999999999</v>
      </c>
      <c r="BG575" s="8">
        <v>7227.6959999999999</v>
      </c>
      <c r="BH575" s="7">
        <v>2215.6330000000003</v>
      </c>
      <c r="BI575" s="8">
        <v>11682.8</v>
      </c>
      <c r="BJ575" s="8">
        <v>9467.1669999999995</v>
      </c>
    </row>
    <row r="576" spans="1:62" x14ac:dyDescent="0.45">
      <c r="A576" s="13" t="s">
        <v>1945</v>
      </c>
      <c r="B576" s="10" t="s">
        <v>796</v>
      </c>
      <c r="C576" s="10" t="s">
        <v>1082</v>
      </c>
      <c r="D576" s="10">
        <v>2015</v>
      </c>
      <c r="E576" s="10" t="s">
        <v>1085</v>
      </c>
      <c r="F576" s="10" t="s">
        <v>280</v>
      </c>
      <c r="G576" s="10" t="s">
        <v>149</v>
      </c>
      <c r="H576" s="10">
        <v>6</v>
      </c>
      <c r="I576" s="10">
        <v>3</v>
      </c>
      <c r="J576" s="10">
        <v>2015</v>
      </c>
      <c r="K576" s="12">
        <v>42158</v>
      </c>
      <c r="L576" s="12" t="s">
        <v>91</v>
      </c>
      <c r="M576" s="10">
        <v>1</v>
      </c>
      <c r="N576" s="10" t="s">
        <v>12</v>
      </c>
      <c r="O576" s="10" t="s">
        <v>41</v>
      </c>
      <c r="P576" s="10" t="s">
        <v>47</v>
      </c>
      <c r="Q576" s="10" t="s">
        <v>22</v>
      </c>
      <c r="R576" s="10" t="s">
        <v>53</v>
      </c>
      <c r="S576" s="11" t="s">
        <v>44</v>
      </c>
      <c r="T576" s="10" t="s">
        <v>43</v>
      </c>
      <c r="U576" s="10">
        <v>0</v>
      </c>
      <c r="V576" s="10">
        <v>0</v>
      </c>
      <c r="W576" s="10">
        <v>1</v>
      </c>
      <c r="X576" s="10">
        <v>0</v>
      </c>
      <c r="Y576" s="10">
        <v>1</v>
      </c>
      <c r="Z576" s="10">
        <v>0</v>
      </c>
      <c r="AA576" s="10">
        <v>0</v>
      </c>
      <c r="AB576" s="10">
        <v>0</v>
      </c>
      <c r="AC576">
        <v>0</v>
      </c>
      <c r="AD576" s="10">
        <v>0</v>
      </c>
      <c r="AE576" s="10">
        <v>425</v>
      </c>
      <c r="AF576" s="10">
        <v>0</v>
      </c>
      <c r="AG576">
        <v>710</v>
      </c>
      <c r="AH576">
        <v>0</v>
      </c>
      <c r="AI576">
        <v>0</v>
      </c>
      <c r="AJ576">
        <v>0</v>
      </c>
      <c r="AK576" s="20" t="s">
        <v>666</v>
      </c>
      <c r="AL576" s="10" t="s">
        <v>679</v>
      </c>
      <c r="AM576" s="10">
        <v>166</v>
      </c>
      <c r="AN576" s="10" t="s">
        <v>3</v>
      </c>
      <c r="AO576" s="10" t="s">
        <v>146</v>
      </c>
      <c r="AP576" s="10" t="s">
        <v>39</v>
      </c>
      <c r="AQ576" s="10" t="s">
        <v>52</v>
      </c>
      <c r="AR576" s="9">
        <v>19600</v>
      </c>
      <c r="AS576" s="14">
        <v>6023</v>
      </c>
      <c r="AT576" s="9">
        <v>13577</v>
      </c>
      <c r="AU576" s="7">
        <v>1940.4</v>
      </c>
      <c r="AV576" s="7">
        <v>2116.7999999999997</v>
      </c>
      <c r="AW576" s="7">
        <v>6174</v>
      </c>
      <c r="AX576" s="14">
        <v>1135</v>
      </c>
      <c r="AY576" s="14">
        <v>1795</v>
      </c>
      <c r="AZ576" s="7">
        <v>1234.8000000000002</v>
      </c>
      <c r="BA576" s="7">
        <v>1587.6</v>
      </c>
      <c r="BB576" s="7">
        <v>1764</v>
      </c>
      <c r="BC576" s="7">
        <v>2116.7999999999997</v>
      </c>
      <c r="BD576" s="7">
        <v>705.6</v>
      </c>
      <c r="BE576" s="7">
        <v>15630.800000000001</v>
      </c>
      <c r="BF576" s="8">
        <v>-2053.8000000000011</v>
      </c>
      <c r="BG576" s="8">
        <v>4939.1999999999989</v>
      </c>
      <c r="BH576" s="7">
        <v>1909.04</v>
      </c>
      <c r="BI576" s="8">
        <v>-6993</v>
      </c>
      <c r="BJ576" s="8">
        <v>-8902.0400000000009</v>
      </c>
    </row>
    <row r="577" spans="1:62" x14ac:dyDescent="0.45">
      <c r="A577" s="13" t="s">
        <v>1793</v>
      </c>
      <c r="B577" s="10" t="s">
        <v>796</v>
      </c>
      <c r="C577" s="10" t="s">
        <v>910</v>
      </c>
      <c r="D577" s="10">
        <v>2015</v>
      </c>
      <c r="E577" s="10" t="s">
        <v>909</v>
      </c>
      <c r="F577" s="10" t="s">
        <v>150</v>
      </c>
      <c r="G577" s="10" t="s">
        <v>149</v>
      </c>
      <c r="H577" s="10">
        <v>6</v>
      </c>
      <c r="I577" s="10">
        <v>3</v>
      </c>
      <c r="J577" s="10">
        <v>2015</v>
      </c>
      <c r="K577" s="12">
        <v>42158</v>
      </c>
      <c r="L577" s="12" t="s">
        <v>91</v>
      </c>
      <c r="M577" s="10">
        <v>1</v>
      </c>
      <c r="N577" s="10" t="s">
        <v>163</v>
      </c>
      <c r="O577" s="10" t="s">
        <v>243</v>
      </c>
      <c r="P577" s="10" t="s">
        <v>23</v>
      </c>
      <c r="Q577" s="10" t="s">
        <v>156</v>
      </c>
      <c r="R577" s="10" t="s">
        <v>8</v>
      </c>
      <c r="S577" s="10" t="s">
        <v>7</v>
      </c>
      <c r="T577" s="10" t="s">
        <v>43</v>
      </c>
      <c r="U577" s="10">
        <v>1</v>
      </c>
      <c r="V577" s="10">
        <v>1</v>
      </c>
      <c r="W577" s="10">
        <v>0</v>
      </c>
      <c r="X577" s="10">
        <v>1</v>
      </c>
      <c r="Y577" s="10">
        <v>0</v>
      </c>
      <c r="Z577" s="10">
        <v>0</v>
      </c>
      <c r="AA577" s="10">
        <v>0</v>
      </c>
      <c r="AB577" s="10">
        <v>1</v>
      </c>
      <c r="AC577">
        <v>825</v>
      </c>
      <c r="AD577" s="10">
        <v>870</v>
      </c>
      <c r="AE577" s="10">
        <v>0</v>
      </c>
      <c r="AF577" s="10">
        <v>640</v>
      </c>
      <c r="AG577">
        <v>0</v>
      </c>
      <c r="AH577">
        <v>0</v>
      </c>
      <c r="AI577">
        <v>0</v>
      </c>
      <c r="AJ577">
        <v>370</v>
      </c>
      <c r="AK577" s="19" t="s">
        <v>682</v>
      </c>
      <c r="AL577" s="18" t="s">
        <v>739</v>
      </c>
      <c r="AM577" s="10">
        <v>101</v>
      </c>
      <c r="AN577" s="10" t="s">
        <v>155</v>
      </c>
      <c r="AO577" s="10" t="s">
        <v>154</v>
      </c>
      <c r="AP577" s="10" t="s">
        <v>39</v>
      </c>
      <c r="AQ577" s="10" t="s">
        <v>52</v>
      </c>
      <c r="AR577" s="9">
        <v>18496</v>
      </c>
      <c r="AS577" s="14">
        <v>7642</v>
      </c>
      <c r="AT577" s="9">
        <v>10854</v>
      </c>
      <c r="AU577" s="7">
        <v>1831.1040000000003</v>
      </c>
      <c r="AV577" s="7">
        <v>1997.5680000000002</v>
      </c>
      <c r="AW577" s="7">
        <v>5826.24</v>
      </c>
      <c r="AX577" s="14">
        <v>2705</v>
      </c>
      <c r="AY577" s="14">
        <v>1490</v>
      </c>
      <c r="AZ577" s="7">
        <v>1165.2480000000003</v>
      </c>
      <c r="BA577" s="7">
        <v>1498.1760000000002</v>
      </c>
      <c r="BB577" s="7">
        <v>1664.6400000000003</v>
      </c>
      <c r="BC577" s="7">
        <v>1997.5680000000002</v>
      </c>
      <c r="BD577" s="7">
        <v>665.85600000000011</v>
      </c>
      <c r="BE577" s="7">
        <v>16180.407999999999</v>
      </c>
      <c r="BF577" s="8">
        <v>-5326.4079999999994</v>
      </c>
      <c r="BG577" s="8">
        <v>4660.9920000000002</v>
      </c>
      <c r="BH577" s="7">
        <v>388.416</v>
      </c>
      <c r="BI577" s="8">
        <v>-9987.4</v>
      </c>
      <c r="BJ577" s="8">
        <v>-10375.815999999999</v>
      </c>
    </row>
    <row r="578" spans="1:62" x14ac:dyDescent="0.45">
      <c r="A578" s="13" t="s">
        <v>1792</v>
      </c>
      <c r="B578" s="10" t="s">
        <v>796</v>
      </c>
      <c r="C578" s="10" t="s">
        <v>910</v>
      </c>
      <c r="D578" s="10">
        <v>2015</v>
      </c>
      <c r="E578" s="10" t="s">
        <v>912</v>
      </c>
      <c r="F578" s="10" t="s">
        <v>157</v>
      </c>
      <c r="G578" s="10" t="s">
        <v>149</v>
      </c>
      <c r="H578" s="10">
        <v>6</v>
      </c>
      <c r="I578" s="10">
        <v>3</v>
      </c>
      <c r="J578" s="10">
        <v>2015</v>
      </c>
      <c r="K578" s="12">
        <v>42158</v>
      </c>
      <c r="L578" s="12" t="s">
        <v>91</v>
      </c>
      <c r="M578" s="10">
        <v>1</v>
      </c>
      <c r="N578" s="10" t="s">
        <v>148</v>
      </c>
      <c r="O578" s="10" t="s">
        <v>72</v>
      </c>
      <c r="P578" s="10" t="s">
        <v>37</v>
      </c>
      <c r="Q578" s="10" t="s">
        <v>156</v>
      </c>
      <c r="R578" s="10" t="s">
        <v>77</v>
      </c>
      <c r="S578" s="10" t="s">
        <v>44</v>
      </c>
      <c r="T578" s="10" t="s">
        <v>43</v>
      </c>
      <c r="U578" s="10">
        <v>0</v>
      </c>
      <c r="V578" s="10">
        <v>1</v>
      </c>
      <c r="W578" s="10">
        <v>1</v>
      </c>
      <c r="X578" s="10">
        <v>1</v>
      </c>
      <c r="Y578" s="10">
        <v>1</v>
      </c>
      <c r="Z578" s="10">
        <v>0</v>
      </c>
      <c r="AA578" s="10">
        <v>0</v>
      </c>
      <c r="AB578" s="10">
        <v>1</v>
      </c>
      <c r="AC578">
        <v>0</v>
      </c>
      <c r="AD578" s="10">
        <v>870</v>
      </c>
      <c r="AE578" s="10">
        <v>425</v>
      </c>
      <c r="AF578" s="10">
        <v>640</v>
      </c>
      <c r="AG578">
        <v>710</v>
      </c>
      <c r="AH578">
        <v>0</v>
      </c>
      <c r="AI578">
        <v>0</v>
      </c>
      <c r="AJ578">
        <v>370</v>
      </c>
      <c r="AK578" s="19" t="s">
        <v>666</v>
      </c>
      <c r="AL578" s="18" t="s">
        <v>672</v>
      </c>
      <c r="AM578" s="10">
        <v>175</v>
      </c>
      <c r="AN578" s="10" t="s">
        <v>3</v>
      </c>
      <c r="AO578" s="10" t="s">
        <v>146</v>
      </c>
      <c r="AP578" s="10" t="s">
        <v>27</v>
      </c>
      <c r="AQ578" s="10" t="s">
        <v>19</v>
      </c>
      <c r="AR578" s="9">
        <v>19684</v>
      </c>
      <c r="AS578" s="14">
        <v>1198</v>
      </c>
      <c r="AT578" s="9">
        <v>18486</v>
      </c>
      <c r="AU578" s="7">
        <v>1948.7160000000003</v>
      </c>
      <c r="AV578" s="7">
        <v>2125.8720000000003</v>
      </c>
      <c r="AW578" s="7">
        <v>6200.46</v>
      </c>
      <c r="AX578" s="14">
        <v>3015</v>
      </c>
      <c r="AY578" s="14">
        <v>1110</v>
      </c>
      <c r="AZ578" s="7">
        <v>1240.0920000000003</v>
      </c>
      <c r="BA578" s="7">
        <v>1594.4040000000002</v>
      </c>
      <c r="BB578" s="7">
        <v>1771.5600000000004</v>
      </c>
      <c r="BC578" s="7">
        <v>2125.8720000000003</v>
      </c>
      <c r="BD578" s="7">
        <v>708.62400000000014</v>
      </c>
      <c r="BE578" s="7">
        <v>16880.232</v>
      </c>
      <c r="BF578" s="8">
        <v>1605.768</v>
      </c>
      <c r="BG578" s="8">
        <v>4960.3680000000004</v>
      </c>
      <c r="BH578" s="7">
        <v>476.3528</v>
      </c>
      <c r="BI578" s="8">
        <v>-3354.6000000000004</v>
      </c>
      <c r="BJ578" s="8">
        <v>-3830.9528000000005</v>
      </c>
    </row>
    <row r="579" spans="1:62" x14ac:dyDescent="0.45">
      <c r="A579" s="13" t="s">
        <v>1695</v>
      </c>
      <c r="B579" s="10" t="s">
        <v>796</v>
      </c>
      <c r="C579" s="10" t="s">
        <v>795</v>
      </c>
      <c r="D579" s="10">
        <v>2013</v>
      </c>
      <c r="E579" s="10" t="s">
        <v>794</v>
      </c>
      <c r="F579" s="10" t="s">
        <v>793</v>
      </c>
      <c r="G579" s="10" t="s">
        <v>792</v>
      </c>
      <c r="H579" s="10">
        <v>6</v>
      </c>
      <c r="I579" s="10">
        <v>3</v>
      </c>
      <c r="J579" s="10">
        <v>2015</v>
      </c>
      <c r="K579" s="12">
        <v>42158</v>
      </c>
      <c r="L579" s="12" t="s">
        <v>91</v>
      </c>
      <c r="M579" s="10">
        <v>1</v>
      </c>
      <c r="N579" s="10" t="s">
        <v>25</v>
      </c>
      <c r="O579" s="10" t="s">
        <v>72</v>
      </c>
      <c r="P579" s="10" t="s">
        <v>37</v>
      </c>
      <c r="Q579" s="10" t="s">
        <v>147</v>
      </c>
      <c r="R579" s="10" t="s">
        <v>77</v>
      </c>
      <c r="S579" s="10" t="s">
        <v>44</v>
      </c>
      <c r="T579" s="10" t="s">
        <v>43</v>
      </c>
      <c r="U579" s="10">
        <v>1</v>
      </c>
      <c r="V579" s="10">
        <v>1</v>
      </c>
      <c r="W579" s="10">
        <v>0</v>
      </c>
      <c r="X579" s="10">
        <v>1</v>
      </c>
      <c r="Y579" s="10">
        <v>1</v>
      </c>
      <c r="Z579" s="10">
        <v>0</v>
      </c>
      <c r="AA579" s="10">
        <v>1</v>
      </c>
      <c r="AB579" s="10">
        <v>0</v>
      </c>
      <c r="AC579">
        <v>825</v>
      </c>
      <c r="AD579" s="10">
        <v>870</v>
      </c>
      <c r="AE579" s="10">
        <v>0</v>
      </c>
      <c r="AF579" s="10">
        <v>640</v>
      </c>
      <c r="AG579">
        <v>710</v>
      </c>
      <c r="AH579">
        <v>0</v>
      </c>
      <c r="AI579">
        <v>550</v>
      </c>
      <c r="AJ579">
        <v>0</v>
      </c>
      <c r="AK579" s="19" t="s">
        <v>666</v>
      </c>
      <c r="AL579" s="18" t="s">
        <v>761</v>
      </c>
      <c r="AM579" s="10">
        <v>69</v>
      </c>
      <c r="AN579" s="10" t="s">
        <v>3</v>
      </c>
      <c r="AO579" s="10" t="s">
        <v>146</v>
      </c>
      <c r="AP579" s="10" t="s">
        <v>39</v>
      </c>
      <c r="AQ579" s="10" t="s">
        <v>52</v>
      </c>
      <c r="AR579" s="9">
        <v>36253</v>
      </c>
      <c r="AS579" s="14">
        <v>6086</v>
      </c>
      <c r="AT579" s="9">
        <v>30167</v>
      </c>
      <c r="AU579" s="7">
        <v>1672.979</v>
      </c>
      <c r="AV579" s="7">
        <v>1825.068</v>
      </c>
      <c r="AW579" s="7">
        <v>5323.1149999999998</v>
      </c>
      <c r="AX579" s="14">
        <v>3595</v>
      </c>
      <c r="AY579" s="14">
        <v>1020</v>
      </c>
      <c r="AZ579" s="7">
        <v>1064.623</v>
      </c>
      <c r="BA579" s="7">
        <v>1368.8009999999999</v>
      </c>
      <c r="BB579" s="7">
        <v>1520.89</v>
      </c>
      <c r="BC579" s="7">
        <v>1825.068</v>
      </c>
      <c r="BD579" s="7">
        <v>608.35599999999999</v>
      </c>
      <c r="BE579" s="7">
        <v>15565.407999999999</v>
      </c>
      <c r="BF579" s="8">
        <v>14601.592000000001</v>
      </c>
      <c r="BG579" s="8">
        <v>4258.4920000000002</v>
      </c>
      <c r="BH579" s="7">
        <v>1616.8838000000001</v>
      </c>
      <c r="BI579" s="8">
        <v>10343.1</v>
      </c>
      <c r="BJ579" s="8">
        <v>8726.2162000000008</v>
      </c>
    </row>
    <row r="580" spans="1:62" x14ac:dyDescent="0.45">
      <c r="A580" s="13" t="s">
        <v>1602</v>
      </c>
      <c r="B580" s="10" t="s">
        <v>654</v>
      </c>
      <c r="C580" s="10" t="s">
        <v>653</v>
      </c>
      <c r="D580" s="10">
        <v>2012</v>
      </c>
      <c r="E580" s="10" t="s">
        <v>652</v>
      </c>
      <c r="F580" s="10" t="s">
        <v>284</v>
      </c>
      <c r="G580" s="10" t="s">
        <v>149</v>
      </c>
      <c r="H580" s="10">
        <v>6</v>
      </c>
      <c r="I580" s="10">
        <v>3</v>
      </c>
      <c r="J580" s="10">
        <v>2015</v>
      </c>
      <c r="K580" s="12">
        <v>42158</v>
      </c>
      <c r="L580" s="12" t="s">
        <v>91</v>
      </c>
      <c r="M580" s="10">
        <v>1</v>
      </c>
      <c r="N580" s="10" t="s">
        <v>163</v>
      </c>
      <c r="O580" s="10" t="s">
        <v>172</v>
      </c>
      <c r="P580" s="10" t="s">
        <v>71</v>
      </c>
      <c r="Q580" s="10" t="s">
        <v>156</v>
      </c>
      <c r="R580" s="10" t="s">
        <v>61</v>
      </c>
      <c r="S580" s="10" t="s">
        <v>7</v>
      </c>
      <c r="T580" s="10" t="s">
        <v>43</v>
      </c>
      <c r="U580" s="10">
        <v>1</v>
      </c>
      <c r="V580" s="10">
        <v>1</v>
      </c>
      <c r="W580" s="10">
        <v>0</v>
      </c>
      <c r="X580" s="10">
        <v>0</v>
      </c>
      <c r="Y580" s="10">
        <v>1</v>
      </c>
      <c r="Z580" s="10">
        <v>0</v>
      </c>
      <c r="AA580" s="10">
        <v>1</v>
      </c>
      <c r="AB580" s="10">
        <v>1</v>
      </c>
      <c r="AC580">
        <v>825</v>
      </c>
      <c r="AD580" s="10">
        <v>870</v>
      </c>
      <c r="AE580" s="10">
        <v>0</v>
      </c>
      <c r="AF580" s="10">
        <v>0</v>
      </c>
      <c r="AG580">
        <v>710</v>
      </c>
      <c r="AH580">
        <v>0</v>
      </c>
      <c r="AI580">
        <v>550</v>
      </c>
      <c r="AJ580">
        <v>370</v>
      </c>
      <c r="AK580" s="19" t="s">
        <v>666</v>
      </c>
      <c r="AL580" s="18" t="s">
        <v>761</v>
      </c>
      <c r="AM580" s="10">
        <v>138</v>
      </c>
      <c r="AN580" s="10" t="s">
        <v>155</v>
      </c>
      <c r="AO580" s="10" t="s">
        <v>154</v>
      </c>
      <c r="AP580" s="10" t="s">
        <v>27</v>
      </c>
      <c r="AQ580" s="10" t="s">
        <v>52</v>
      </c>
      <c r="AR580" s="9">
        <v>38139</v>
      </c>
      <c r="AS580" s="14">
        <v>7754</v>
      </c>
      <c r="AT580" s="9">
        <v>30385</v>
      </c>
      <c r="AU580" s="7">
        <v>3527.0729999999999</v>
      </c>
      <c r="AV580" s="7">
        <v>3847.7159999999999</v>
      </c>
      <c r="AW580" s="7">
        <v>11222.504999999999</v>
      </c>
      <c r="AX580" s="14">
        <v>3325</v>
      </c>
      <c r="AY580" s="14">
        <v>1020</v>
      </c>
      <c r="AZ580" s="7">
        <v>2244.5010000000002</v>
      </c>
      <c r="BA580" s="7">
        <v>2885.7869999999998</v>
      </c>
      <c r="BB580" s="7">
        <v>3206.4300000000003</v>
      </c>
      <c r="BC580" s="7">
        <v>3847.7159999999999</v>
      </c>
      <c r="BD580" s="7">
        <v>1282.5719999999999</v>
      </c>
      <c r="BE580" s="7">
        <v>27431.295999999998</v>
      </c>
      <c r="BF580" s="8">
        <v>2953.7040000000015</v>
      </c>
      <c r="BG580" s="8">
        <v>8978.003999999999</v>
      </c>
      <c r="BH580" s="7">
        <v>1700.9993999999999</v>
      </c>
      <c r="BI580" s="8">
        <v>-6024.2999999999975</v>
      </c>
      <c r="BJ580" s="8">
        <v>-7725.2993999999971</v>
      </c>
    </row>
    <row r="581" spans="1:62" x14ac:dyDescent="0.45">
      <c r="A581" s="13" t="s">
        <v>2734</v>
      </c>
      <c r="B581" s="10" t="s">
        <v>18</v>
      </c>
      <c r="C581" s="10" t="s">
        <v>425</v>
      </c>
      <c r="D581" s="10">
        <v>2014</v>
      </c>
      <c r="E581" s="10" t="s">
        <v>424</v>
      </c>
      <c r="F581" s="10" t="s">
        <v>280</v>
      </c>
      <c r="G581" s="10" t="s">
        <v>423</v>
      </c>
      <c r="H581" s="10">
        <v>6</v>
      </c>
      <c r="I581" s="10">
        <v>3</v>
      </c>
      <c r="J581" s="10">
        <v>2015</v>
      </c>
      <c r="K581" s="12">
        <v>42158</v>
      </c>
      <c r="L581" s="12" t="s">
        <v>91</v>
      </c>
      <c r="M581" s="10">
        <v>1</v>
      </c>
      <c r="N581" s="10" t="s">
        <v>25</v>
      </c>
      <c r="O581" s="10" t="s">
        <v>63</v>
      </c>
      <c r="P581" s="10" t="s">
        <v>71</v>
      </c>
      <c r="Q581" s="10" t="s">
        <v>147</v>
      </c>
      <c r="R581" s="10" t="s">
        <v>49</v>
      </c>
      <c r="S581" s="10" t="s">
        <v>44</v>
      </c>
      <c r="T581" s="10" t="s">
        <v>20</v>
      </c>
      <c r="U581" s="10">
        <v>1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1</v>
      </c>
      <c r="AB581" s="10">
        <v>1</v>
      </c>
      <c r="AC581">
        <v>825</v>
      </c>
      <c r="AD581" s="10">
        <v>0</v>
      </c>
      <c r="AE581" s="10">
        <v>0</v>
      </c>
      <c r="AF581" s="10">
        <v>0</v>
      </c>
      <c r="AG581">
        <v>0</v>
      </c>
      <c r="AH581">
        <v>0</v>
      </c>
      <c r="AI581">
        <v>550</v>
      </c>
      <c r="AJ581">
        <v>370</v>
      </c>
      <c r="AK581" s="20" t="s">
        <v>5</v>
      </c>
      <c r="AL581" s="10" t="s">
        <v>4</v>
      </c>
      <c r="AM581" s="10">
        <v>49</v>
      </c>
      <c r="AN581" s="10" t="s">
        <v>3</v>
      </c>
      <c r="AO581" s="10" t="s">
        <v>146</v>
      </c>
      <c r="AP581" s="10" t="s">
        <v>39</v>
      </c>
      <c r="AQ581" s="10" t="s">
        <v>52</v>
      </c>
      <c r="AR581" s="9">
        <v>35927</v>
      </c>
      <c r="AS581" s="14">
        <v>4998</v>
      </c>
      <c r="AT581" s="9">
        <v>30929</v>
      </c>
      <c r="AU581" s="7">
        <v>1607.6316300000001</v>
      </c>
      <c r="AV581" s="7">
        <v>1753.7799600000001</v>
      </c>
      <c r="AW581" s="7">
        <v>4105</v>
      </c>
      <c r="AX581" s="14">
        <v>1745</v>
      </c>
      <c r="AY581" s="14">
        <v>1795</v>
      </c>
      <c r="AZ581" s="7">
        <v>1023.0383100000001</v>
      </c>
      <c r="BA581" s="7">
        <v>1315.3349700000001</v>
      </c>
      <c r="BB581" s="7">
        <v>1560.96</v>
      </c>
      <c r="BC581" s="7">
        <v>1415</v>
      </c>
      <c r="BD581" s="7">
        <v>584.59332000000006</v>
      </c>
      <c r="BE581" s="7">
        <v>13151.964909999999</v>
      </c>
      <c r="BF581" s="8">
        <v>17777.035090000001</v>
      </c>
      <c r="BG581" s="8">
        <v>3753.3732799999998</v>
      </c>
      <c r="BH581" s="7">
        <v>980.8071000000001</v>
      </c>
      <c r="BI581" s="8">
        <v>14023.661810000001</v>
      </c>
      <c r="BJ581" s="8">
        <v>13042.854710000001</v>
      </c>
    </row>
    <row r="582" spans="1:62" x14ac:dyDescent="0.45">
      <c r="A582" s="13" t="s">
        <v>2652</v>
      </c>
      <c r="B582" s="10" t="s">
        <v>18</v>
      </c>
      <c r="C582" s="10" t="s">
        <v>282</v>
      </c>
      <c r="D582" s="10">
        <v>2015</v>
      </c>
      <c r="E582" s="10" t="s">
        <v>285</v>
      </c>
      <c r="F582" s="10" t="s">
        <v>284</v>
      </c>
      <c r="G582" s="10" t="s">
        <v>149</v>
      </c>
      <c r="H582" s="10">
        <v>6</v>
      </c>
      <c r="I582" s="10">
        <v>3</v>
      </c>
      <c r="J582" s="10">
        <v>2015</v>
      </c>
      <c r="K582" s="12">
        <v>42158</v>
      </c>
      <c r="L582" s="12" t="s">
        <v>91</v>
      </c>
      <c r="M582" s="10">
        <v>1</v>
      </c>
      <c r="N582" s="10" t="s">
        <v>163</v>
      </c>
      <c r="O582" s="10" t="s">
        <v>243</v>
      </c>
      <c r="P582" s="10" t="s">
        <v>104</v>
      </c>
      <c r="Q582" s="10" t="s">
        <v>156</v>
      </c>
      <c r="R582" s="10" t="s">
        <v>70</v>
      </c>
      <c r="S582" s="11" t="s">
        <v>44</v>
      </c>
      <c r="T582" s="10" t="s">
        <v>20</v>
      </c>
      <c r="U582" s="10">
        <v>0</v>
      </c>
      <c r="V582" s="10">
        <v>1</v>
      </c>
      <c r="W582" s="10">
        <v>0</v>
      </c>
      <c r="X582" s="10">
        <v>1</v>
      </c>
      <c r="Y582" s="10">
        <v>1</v>
      </c>
      <c r="Z582" s="10">
        <v>0</v>
      </c>
      <c r="AA582" s="10">
        <v>0</v>
      </c>
      <c r="AB582" s="10">
        <v>0</v>
      </c>
      <c r="AC582">
        <v>0</v>
      </c>
      <c r="AD582" s="10">
        <v>870</v>
      </c>
      <c r="AE582" s="10">
        <v>0</v>
      </c>
      <c r="AF582" s="10">
        <v>640</v>
      </c>
      <c r="AG582">
        <v>710</v>
      </c>
      <c r="AH582">
        <v>0</v>
      </c>
      <c r="AI582">
        <v>0</v>
      </c>
      <c r="AJ582">
        <v>0</v>
      </c>
      <c r="AK582" s="20" t="s">
        <v>5</v>
      </c>
      <c r="AL582" s="10" t="s">
        <v>4</v>
      </c>
      <c r="AM582" s="10">
        <v>56</v>
      </c>
      <c r="AN582" s="10" t="s">
        <v>3</v>
      </c>
      <c r="AO582" s="10" t="s">
        <v>146</v>
      </c>
      <c r="AP582" s="10" t="s">
        <v>39</v>
      </c>
      <c r="AQ582" s="10" t="s">
        <v>52</v>
      </c>
      <c r="AR582" s="9">
        <v>15561</v>
      </c>
      <c r="AS582" s="14">
        <v>2199</v>
      </c>
      <c r="AT582" s="9">
        <v>13362</v>
      </c>
      <c r="AU582" s="7">
        <v>1611.2342070000002</v>
      </c>
      <c r="AV582" s="7">
        <v>1757.7100440000002</v>
      </c>
      <c r="AW582" s="7">
        <v>4492</v>
      </c>
      <c r="AX582" s="14">
        <v>2220</v>
      </c>
      <c r="AY582" s="14">
        <v>1020</v>
      </c>
      <c r="AZ582" s="7">
        <v>1062</v>
      </c>
      <c r="BA582" s="7">
        <v>1318.2825330000001</v>
      </c>
      <c r="BB582" s="7">
        <v>1322</v>
      </c>
      <c r="BC582" s="7">
        <v>1360</v>
      </c>
      <c r="BD582" s="7">
        <v>657</v>
      </c>
      <c r="BE582" s="7">
        <v>13045.516740000001</v>
      </c>
      <c r="BF582" s="8">
        <v>316.48325999999906</v>
      </c>
      <c r="BG582" s="8">
        <v>3774.7100440000004</v>
      </c>
      <c r="BH582" s="7">
        <v>424.81530000000004</v>
      </c>
      <c r="BI582" s="8">
        <v>-3458.2267840000013</v>
      </c>
      <c r="BJ582" s="8">
        <v>-3883.0420840000015</v>
      </c>
    </row>
    <row r="583" spans="1:62" x14ac:dyDescent="0.45">
      <c r="A583" s="13" t="s">
        <v>2651</v>
      </c>
      <c r="B583" s="10" t="s">
        <v>18</v>
      </c>
      <c r="C583" s="10" t="s">
        <v>282</v>
      </c>
      <c r="D583" s="10">
        <v>2015</v>
      </c>
      <c r="E583" s="10" t="s">
        <v>285</v>
      </c>
      <c r="F583" s="10" t="s">
        <v>284</v>
      </c>
      <c r="G583" s="10" t="s">
        <v>149</v>
      </c>
      <c r="H583" s="10">
        <v>6</v>
      </c>
      <c r="I583" s="10">
        <v>3</v>
      </c>
      <c r="J583" s="10">
        <v>2015</v>
      </c>
      <c r="K583" s="12">
        <v>42158</v>
      </c>
      <c r="L583" s="12" t="s">
        <v>91</v>
      </c>
      <c r="M583" s="10">
        <v>1</v>
      </c>
      <c r="N583" s="10" t="s">
        <v>12</v>
      </c>
      <c r="O583" s="10" t="s">
        <v>243</v>
      </c>
      <c r="P583" s="10" t="s">
        <v>104</v>
      </c>
      <c r="Q583" s="10" t="s">
        <v>156</v>
      </c>
      <c r="R583" s="10" t="s">
        <v>70</v>
      </c>
      <c r="S583" s="11" t="s">
        <v>44</v>
      </c>
      <c r="T583" s="10" t="s">
        <v>20</v>
      </c>
      <c r="U583" s="10">
        <v>0</v>
      </c>
      <c r="V583" s="10">
        <v>1</v>
      </c>
      <c r="W583" s="10">
        <v>0</v>
      </c>
      <c r="X583" s="10">
        <v>1</v>
      </c>
      <c r="Y583" s="10">
        <v>1</v>
      </c>
      <c r="Z583" s="10">
        <v>0</v>
      </c>
      <c r="AA583" s="10">
        <v>0</v>
      </c>
      <c r="AB583" s="10">
        <v>0</v>
      </c>
      <c r="AC583">
        <v>0</v>
      </c>
      <c r="AD583" s="10">
        <v>870</v>
      </c>
      <c r="AE583" s="10">
        <v>0</v>
      </c>
      <c r="AF583" s="10">
        <v>640</v>
      </c>
      <c r="AG583">
        <v>710</v>
      </c>
      <c r="AH583">
        <v>0</v>
      </c>
      <c r="AI583">
        <v>0</v>
      </c>
      <c r="AJ583">
        <v>0</v>
      </c>
      <c r="AK583" s="20" t="s">
        <v>5</v>
      </c>
      <c r="AL583" s="10" t="s">
        <v>4</v>
      </c>
      <c r="AM583" s="10">
        <v>56</v>
      </c>
      <c r="AN583" s="10" t="s">
        <v>3</v>
      </c>
      <c r="AO583" s="10" t="s">
        <v>146</v>
      </c>
      <c r="AP583" s="10" t="s">
        <v>39</v>
      </c>
      <c r="AQ583" s="10" t="s">
        <v>52</v>
      </c>
      <c r="AR583" s="9">
        <v>15561</v>
      </c>
      <c r="AS583" s="14">
        <v>2199</v>
      </c>
      <c r="AT583" s="9">
        <v>13362</v>
      </c>
      <c r="AU583" s="7">
        <v>1611.2342070000002</v>
      </c>
      <c r="AV583" s="7">
        <v>1757.7100440000002</v>
      </c>
      <c r="AW583" s="7">
        <v>4362</v>
      </c>
      <c r="AX583" s="14">
        <v>2220</v>
      </c>
      <c r="AY583" s="14">
        <v>1567</v>
      </c>
      <c r="AZ583" s="7">
        <v>1069</v>
      </c>
      <c r="BA583" s="7">
        <v>1318.2825330000001</v>
      </c>
      <c r="BB583" s="7">
        <v>1344</v>
      </c>
      <c r="BC583" s="7">
        <v>1252</v>
      </c>
      <c r="BD583" s="7">
        <v>687</v>
      </c>
      <c r="BE583" s="7">
        <v>13491.516740000001</v>
      </c>
      <c r="BF583" s="8">
        <v>-129.51674000000094</v>
      </c>
      <c r="BG583" s="8">
        <v>3696.7100440000004</v>
      </c>
      <c r="BH583" s="7">
        <v>424.81530000000004</v>
      </c>
      <c r="BI583" s="8">
        <v>-3826.2267840000013</v>
      </c>
      <c r="BJ583" s="8">
        <v>-4251.0420840000015</v>
      </c>
    </row>
    <row r="584" spans="1:62" x14ac:dyDescent="0.45">
      <c r="A584" s="13" t="s">
        <v>2512</v>
      </c>
      <c r="B584" s="10" t="s">
        <v>18</v>
      </c>
      <c r="C584" s="10" t="s">
        <v>152</v>
      </c>
      <c r="D584" s="10">
        <v>2015</v>
      </c>
      <c r="E584" s="10" t="s">
        <v>151</v>
      </c>
      <c r="F584" s="10" t="s">
        <v>150</v>
      </c>
      <c r="G584" s="10" t="s">
        <v>149</v>
      </c>
      <c r="H584" s="10">
        <v>6</v>
      </c>
      <c r="I584" s="10">
        <v>3</v>
      </c>
      <c r="J584" s="10">
        <v>2015</v>
      </c>
      <c r="K584" s="12">
        <v>42158</v>
      </c>
      <c r="L584" s="12" t="s">
        <v>91</v>
      </c>
      <c r="M584" s="10">
        <v>1</v>
      </c>
      <c r="N584" s="10" t="s">
        <v>12</v>
      </c>
      <c r="O584" s="10" t="s">
        <v>169</v>
      </c>
      <c r="P584" s="10" t="s">
        <v>10</v>
      </c>
      <c r="Q584" s="10" t="s">
        <v>46</v>
      </c>
      <c r="R584" s="10" t="s">
        <v>45</v>
      </c>
      <c r="S584" s="10" t="s">
        <v>7</v>
      </c>
      <c r="T584" s="10" t="s">
        <v>20</v>
      </c>
      <c r="U584" s="10">
        <v>0</v>
      </c>
      <c r="V584" s="10">
        <v>0</v>
      </c>
      <c r="W584" s="10">
        <v>0</v>
      </c>
      <c r="X584" s="10">
        <v>1</v>
      </c>
      <c r="Y584" s="10">
        <v>1</v>
      </c>
      <c r="Z584" s="10">
        <v>0</v>
      </c>
      <c r="AA584" s="10">
        <v>0</v>
      </c>
      <c r="AB584" s="10">
        <v>1</v>
      </c>
      <c r="AC584">
        <v>0</v>
      </c>
      <c r="AD584" s="10">
        <v>0</v>
      </c>
      <c r="AE584" s="10">
        <v>0</v>
      </c>
      <c r="AF584" s="10">
        <v>640</v>
      </c>
      <c r="AG584">
        <v>710</v>
      </c>
      <c r="AH584">
        <v>0</v>
      </c>
      <c r="AI584">
        <v>0</v>
      </c>
      <c r="AJ584">
        <v>370</v>
      </c>
      <c r="AK584" s="20" t="s">
        <v>5</v>
      </c>
      <c r="AL584" s="10" t="s">
        <v>4</v>
      </c>
      <c r="AM584" s="10">
        <v>82</v>
      </c>
      <c r="AN584" s="10" t="s">
        <v>3</v>
      </c>
      <c r="AO584" s="10" t="s">
        <v>146</v>
      </c>
      <c r="AP584" s="10" t="s">
        <v>39</v>
      </c>
      <c r="AQ584" s="10" t="s">
        <v>52</v>
      </c>
      <c r="AR584" s="9">
        <v>13702</v>
      </c>
      <c r="AS584" s="14">
        <v>1214</v>
      </c>
      <c r="AT584" s="9">
        <v>12488</v>
      </c>
      <c r="AU584" s="7">
        <v>1369.82142</v>
      </c>
      <c r="AV584" s="7">
        <v>1494.3506400000001</v>
      </c>
      <c r="AW584" s="7">
        <v>4415</v>
      </c>
      <c r="AX584" s="14">
        <v>1720</v>
      </c>
      <c r="AY584" s="14">
        <v>1649</v>
      </c>
      <c r="AZ584" s="7">
        <v>941</v>
      </c>
      <c r="BA584" s="7">
        <v>1120.76298</v>
      </c>
      <c r="BB584" s="7">
        <v>1560.96</v>
      </c>
      <c r="BC584" s="7">
        <v>1267</v>
      </c>
      <c r="BD584" s="7">
        <v>498.11688000000004</v>
      </c>
      <c r="BE584" s="7">
        <v>12776.544399999999</v>
      </c>
      <c r="BF584" s="8">
        <v>-288.54439999999886</v>
      </c>
      <c r="BG584" s="8">
        <v>3259.4675200000001</v>
      </c>
      <c r="BH584" s="7">
        <v>374.06460000000004</v>
      </c>
      <c r="BI584" s="8">
        <v>-3548.011919999999</v>
      </c>
      <c r="BJ584" s="8">
        <v>-3922.0765199999992</v>
      </c>
    </row>
    <row r="585" spans="1:62" x14ac:dyDescent="0.45">
      <c r="A585" s="13" t="s">
        <v>2343</v>
      </c>
      <c r="B585" s="10" t="s">
        <v>1157</v>
      </c>
      <c r="C585" s="10" t="s">
        <v>1522</v>
      </c>
      <c r="D585" s="10">
        <v>2014</v>
      </c>
      <c r="E585" s="10" t="s">
        <v>1526</v>
      </c>
      <c r="F585" s="10" t="s">
        <v>1521</v>
      </c>
      <c r="G585" s="10" t="s">
        <v>835</v>
      </c>
      <c r="H585" s="10">
        <v>6</v>
      </c>
      <c r="I585" s="10">
        <v>3</v>
      </c>
      <c r="J585" s="10">
        <v>2015</v>
      </c>
      <c r="K585" s="12">
        <v>42158</v>
      </c>
      <c r="L585" s="12" t="s">
        <v>91</v>
      </c>
      <c r="M585" s="10">
        <v>1</v>
      </c>
      <c r="N585" s="10" t="s">
        <v>12</v>
      </c>
      <c r="O585" s="10" t="s">
        <v>434</v>
      </c>
      <c r="P585" s="10" t="s">
        <v>37</v>
      </c>
      <c r="Q585" s="10" t="s">
        <v>156</v>
      </c>
      <c r="R585" s="10" t="s">
        <v>29</v>
      </c>
      <c r="S585" s="10" t="s">
        <v>60</v>
      </c>
      <c r="T585" s="10" t="s">
        <v>20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1</v>
      </c>
      <c r="AA585" s="10">
        <v>0</v>
      </c>
      <c r="AB585" s="10">
        <v>0</v>
      </c>
      <c r="AC585">
        <v>0</v>
      </c>
      <c r="AD585" s="10">
        <v>0</v>
      </c>
      <c r="AE585" s="10">
        <v>0</v>
      </c>
      <c r="AF585" s="10">
        <v>0</v>
      </c>
      <c r="AG585">
        <v>0</v>
      </c>
      <c r="AH585">
        <v>420</v>
      </c>
      <c r="AI585">
        <v>0</v>
      </c>
      <c r="AJ585">
        <v>0</v>
      </c>
      <c r="AK585" s="15" t="s">
        <v>696</v>
      </c>
      <c r="AL585" s="11" t="s">
        <v>824</v>
      </c>
      <c r="AM585" s="10">
        <v>63</v>
      </c>
      <c r="AN585" s="10" t="s">
        <v>502</v>
      </c>
      <c r="AO585" s="10" t="s">
        <v>501</v>
      </c>
      <c r="AP585" s="10" t="s">
        <v>39</v>
      </c>
      <c r="AQ585" s="10" t="s">
        <v>52</v>
      </c>
      <c r="AR585" s="9">
        <v>75561</v>
      </c>
      <c r="AS585" s="14">
        <v>7522</v>
      </c>
      <c r="AT585" s="9">
        <v>68039</v>
      </c>
      <c r="AU585" s="7">
        <v>4987.0259999999998</v>
      </c>
      <c r="AV585" s="7">
        <v>5440.3919999999998</v>
      </c>
      <c r="AW585" s="7">
        <v>15867.809999999998</v>
      </c>
      <c r="AX585" s="14">
        <v>420</v>
      </c>
      <c r="AY585" s="14">
        <v>1270</v>
      </c>
      <c r="AZ585" s="7">
        <v>3173.5620000000004</v>
      </c>
      <c r="BA585" s="7">
        <v>4080.2939999999999</v>
      </c>
      <c r="BB585" s="7">
        <v>4533.66</v>
      </c>
      <c r="BC585" s="7">
        <v>5440.3919999999998</v>
      </c>
      <c r="BD585" s="7">
        <v>1813.4639999999999</v>
      </c>
      <c r="BE585" s="7">
        <v>34332.351999999999</v>
      </c>
      <c r="BF585" s="8">
        <v>33706.648000000001</v>
      </c>
      <c r="BG585" s="8">
        <v>12694.248</v>
      </c>
      <c r="BH585" s="7">
        <v>3029.9960999999998</v>
      </c>
      <c r="BI585" s="8">
        <v>21012.400000000001</v>
      </c>
      <c r="BJ585" s="8">
        <v>17982.403900000001</v>
      </c>
    </row>
    <row r="586" spans="1:62" x14ac:dyDescent="0.45">
      <c r="A586" s="13" t="s">
        <v>2340</v>
      </c>
      <c r="B586" s="10" t="s">
        <v>1157</v>
      </c>
      <c r="C586" s="10" t="s">
        <v>1522</v>
      </c>
      <c r="D586" s="10">
        <v>2015</v>
      </c>
      <c r="E586" s="10" t="s">
        <v>1290</v>
      </c>
      <c r="F586" s="10" t="s">
        <v>1521</v>
      </c>
      <c r="G586" s="10" t="s">
        <v>835</v>
      </c>
      <c r="H586" s="10">
        <v>6</v>
      </c>
      <c r="I586" s="10">
        <v>3</v>
      </c>
      <c r="J586" s="10">
        <v>2015</v>
      </c>
      <c r="K586" s="12">
        <v>42158</v>
      </c>
      <c r="L586" s="12" t="s">
        <v>91</v>
      </c>
      <c r="M586" s="10">
        <v>1</v>
      </c>
      <c r="N586" s="10" t="s">
        <v>12</v>
      </c>
      <c r="O586" s="10" t="s">
        <v>41</v>
      </c>
      <c r="P586" s="10" t="s">
        <v>62</v>
      </c>
      <c r="Q586" s="10" t="s">
        <v>34</v>
      </c>
      <c r="R586" s="10" t="s">
        <v>77</v>
      </c>
      <c r="S586" s="10" t="s">
        <v>44</v>
      </c>
      <c r="T586" s="10" t="s">
        <v>20</v>
      </c>
      <c r="U586" s="10">
        <v>0</v>
      </c>
      <c r="V586" s="10">
        <v>1</v>
      </c>
      <c r="W586" s="10">
        <v>0</v>
      </c>
      <c r="X586" s="10">
        <v>0</v>
      </c>
      <c r="Y586" s="10">
        <v>1</v>
      </c>
      <c r="Z586" s="10">
        <v>1</v>
      </c>
      <c r="AA586" s="10">
        <v>1</v>
      </c>
      <c r="AB586" s="10">
        <v>1</v>
      </c>
      <c r="AC586">
        <v>0</v>
      </c>
      <c r="AD586" s="10">
        <v>870</v>
      </c>
      <c r="AE586" s="10">
        <v>0</v>
      </c>
      <c r="AF586" s="10">
        <v>0</v>
      </c>
      <c r="AG586">
        <v>710</v>
      </c>
      <c r="AH586">
        <v>420</v>
      </c>
      <c r="AI586">
        <v>550</v>
      </c>
      <c r="AJ586">
        <v>370</v>
      </c>
      <c r="AK586" s="15" t="s">
        <v>666</v>
      </c>
      <c r="AL586" s="11" t="s">
        <v>665</v>
      </c>
      <c r="AM586" s="10">
        <v>81</v>
      </c>
      <c r="AN586" s="10" t="s">
        <v>3</v>
      </c>
      <c r="AO586" s="10" t="s">
        <v>2</v>
      </c>
      <c r="AP586" s="10" t="s">
        <v>39</v>
      </c>
      <c r="AQ586" s="10" t="s">
        <v>19</v>
      </c>
      <c r="AR586" s="9">
        <v>37463</v>
      </c>
      <c r="AS586" s="14">
        <v>1358</v>
      </c>
      <c r="AT586" s="9">
        <v>36105</v>
      </c>
      <c r="AU586" s="7">
        <v>2655.51</v>
      </c>
      <c r="AV586" s="7">
        <v>2896.92</v>
      </c>
      <c r="AW586" s="7">
        <v>8449.35</v>
      </c>
      <c r="AX586" s="14">
        <v>2920</v>
      </c>
      <c r="AY586" s="14">
        <v>1490</v>
      </c>
      <c r="AZ586" s="7">
        <v>1689.8700000000001</v>
      </c>
      <c r="BA586" s="7">
        <v>2172.69</v>
      </c>
      <c r="BB586" s="7">
        <v>2414.1</v>
      </c>
      <c r="BC586" s="7">
        <v>2896.92</v>
      </c>
      <c r="BD586" s="7">
        <v>965.64</v>
      </c>
      <c r="BE586" s="7">
        <v>21791.52</v>
      </c>
      <c r="BF586" s="8">
        <v>14313.48</v>
      </c>
      <c r="BG586" s="8">
        <v>6759.48</v>
      </c>
      <c r="BH586" s="7">
        <v>899.11199999999997</v>
      </c>
      <c r="BI586" s="8">
        <v>7554</v>
      </c>
      <c r="BJ586" s="8">
        <v>6654.8879999999999</v>
      </c>
    </row>
    <row r="587" spans="1:62" x14ac:dyDescent="0.45">
      <c r="A587" s="13" t="s">
        <v>2055</v>
      </c>
      <c r="B587" s="10" t="s">
        <v>1157</v>
      </c>
      <c r="C587" s="10" t="s">
        <v>1197</v>
      </c>
      <c r="D587" s="10">
        <v>2012</v>
      </c>
      <c r="E587" s="10" t="s">
        <v>1199</v>
      </c>
      <c r="F587" s="10" t="s">
        <v>505</v>
      </c>
      <c r="G587" s="10" t="s">
        <v>835</v>
      </c>
      <c r="H587" s="10">
        <v>6</v>
      </c>
      <c r="I587" s="10">
        <v>3</v>
      </c>
      <c r="J587" s="10">
        <v>2015</v>
      </c>
      <c r="K587" s="12">
        <v>42158</v>
      </c>
      <c r="L587" s="12" t="s">
        <v>91</v>
      </c>
      <c r="M587" s="10">
        <v>1</v>
      </c>
      <c r="N587" s="10" t="s">
        <v>12</v>
      </c>
      <c r="O587" s="10" t="s">
        <v>512</v>
      </c>
      <c r="P587" s="10" t="s">
        <v>10</v>
      </c>
      <c r="Q587" s="10" t="s">
        <v>156</v>
      </c>
      <c r="R587" s="10" t="s">
        <v>77</v>
      </c>
      <c r="S587" s="10" t="s">
        <v>7</v>
      </c>
      <c r="T587" s="10" t="s">
        <v>20</v>
      </c>
      <c r="U587" s="10">
        <v>0</v>
      </c>
      <c r="V587" s="10">
        <v>0</v>
      </c>
      <c r="W587" s="10">
        <v>0</v>
      </c>
      <c r="X587" s="10">
        <v>1</v>
      </c>
      <c r="Y587" s="10">
        <v>0</v>
      </c>
      <c r="Z587" s="10">
        <v>1</v>
      </c>
      <c r="AA587" s="10">
        <v>0</v>
      </c>
      <c r="AB587" s="10">
        <v>0</v>
      </c>
      <c r="AC587">
        <v>0</v>
      </c>
      <c r="AD587" s="10">
        <v>0</v>
      </c>
      <c r="AE587" s="10">
        <v>0</v>
      </c>
      <c r="AF587" s="10">
        <v>640</v>
      </c>
      <c r="AG587">
        <v>0</v>
      </c>
      <c r="AH587">
        <v>420</v>
      </c>
      <c r="AI587">
        <v>0</v>
      </c>
      <c r="AJ587">
        <v>0</v>
      </c>
      <c r="AK587" s="20" t="s">
        <v>5</v>
      </c>
      <c r="AL587" s="10" t="s">
        <v>4</v>
      </c>
      <c r="AM587" s="10">
        <v>50</v>
      </c>
      <c r="AN587" s="10" t="s">
        <v>502</v>
      </c>
      <c r="AO587" s="10" t="s">
        <v>501</v>
      </c>
      <c r="AP587" s="10" t="s">
        <v>27</v>
      </c>
      <c r="AQ587" s="10" t="s">
        <v>52</v>
      </c>
      <c r="AR587" s="9">
        <v>45892</v>
      </c>
      <c r="AS587" s="14">
        <v>1209</v>
      </c>
      <c r="AT587" s="9">
        <v>44683</v>
      </c>
      <c r="AU587" s="7">
        <v>2524.06</v>
      </c>
      <c r="AV587" s="7">
        <v>2753.52</v>
      </c>
      <c r="AW587" s="7">
        <v>8031.0999999999995</v>
      </c>
      <c r="AX587" s="14">
        <v>1060</v>
      </c>
      <c r="AY587" s="14">
        <v>1567</v>
      </c>
      <c r="AZ587" s="7">
        <v>1606.2200000000003</v>
      </c>
      <c r="BA587" s="7">
        <v>2065.14</v>
      </c>
      <c r="BB587" s="7">
        <v>2294.6</v>
      </c>
      <c r="BC587" s="7">
        <v>2753.52</v>
      </c>
      <c r="BD587" s="7">
        <v>917.84</v>
      </c>
      <c r="BE587" s="7">
        <v>19148.12</v>
      </c>
      <c r="BF587" s="8">
        <v>25534.880000000001</v>
      </c>
      <c r="BG587" s="8">
        <v>6424.88</v>
      </c>
      <c r="BH587" s="7">
        <v>1252.8516</v>
      </c>
      <c r="BI587" s="8">
        <v>19110</v>
      </c>
      <c r="BJ587" s="8">
        <v>17857.148399999998</v>
      </c>
    </row>
    <row r="588" spans="1:62" x14ac:dyDescent="0.45">
      <c r="A588" s="13" t="s">
        <v>1979</v>
      </c>
      <c r="B588" s="10" t="s">
        <v>796</v>
      </c>
      <c r="C588" s="10" t="s">
        <v>1114</v>
      </c>
      <c r="D588" s="11">
        <v>2014</v>
      </c>
      <c r="E588" s="11" t="s">
        <v>1113</v>
      </c>
      <c r="F588" s="11" t="s">
        <v>1112</v>
      </c>
      <c r="G588" s="10" t="s">
        <v>423</v>
      </c>
      <c r="H588" s="10">
        <v>6</v>
      </c>
      <c r="I588" s="10">
        <v>3</v>
      </c>
      <c r="J588" s="10">
        <v>2015</v>
      </c>
      <c r="K588" s="12">
        <v>42158</v>
      </c>
      <c r="L588" s="12" t="s">
        <v>91</v>
      </c>
      <c r="M588" s="10">
        <v>1</v>
      </c>
      <c r="N588" s="10" t="s">
        <v>25</v>
      </c>
      <c r="O588" s="10" t="s">
        <v>492</v>
      </c>
      <c r="P588" s="10" t="s">
        <v>37</v>
      </c>
      <c r="Q588" s="10" t="s">
        <v>9</v>
      </c>
      <c r="R588" s="10" t="s">
        <v>45</v>
      </c>
      <c r="S588" s="10" t="s">
        <v>7</v>
      </c>
      <c r="T588" s="10" t="s">
        <v>20</v>
      </c>
      <c r="U588" s="10">
        <v>1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1</v>
      </c>
      <c r="AB588" s="10">
        <v>1</v>
      </c>
      <c r="AC588">
        <v>825</v>
      </c>
      <c r="AD588" s="10">
        <v>0</v>
      </c>
      <c r="AE588" s="10">
        <v>0</v>
      </c>
      <c r="AF588" s="10">
        <v>0</v>
      </c>
      <c r="AG588">
        <v>0</v>
      </c>
      <c r="AH588">
        <v>0</v>
      </c>
      <c r="AI588">
        <v>550</v>
      </c>
      <c r="AJ588">
        <v>370</v>
      </c>
      <c r="AK588" s="20" t="s">
        <v>682</v>
      </c>
      <c r="AL588" s="10" t="s">
        <v>705</v>
      </c>
      <c r="AM588" s="10">
        <v>143</v>
      </c>
      <c r="AN588" s="10" t="s">
        <v>502</v>
      </c>
      <c r="AO588" s="10" t="s">
        <v>501</v>
      </c>
      <c r="AP588" s="10" t="s">
        <v>39</v>
      </c>
      <c r="AQ588" s="10" t="s">
        <v>52</v>
      </c>
      <c r="AR588" s="9">
        <v>27007</v>
      </c>
      <c r="AS588" s="14">
        <v>6546</v>
      </c>
      <c r="AT588" s="9">
        <v>20461</v>
      </c>
      <c r="AU588" s="7">
        <v>1782.462</v>
      </c>
      <c r="AV588" s="7">
        <v>1944.5039999999999</v>
      </c>
      <c r="AW588" s="7">
        <v>5671.4699999999993</v>
      </c>
      <c r="AX588" s="14">
        <v>1745</v>
      </c>
      <c r="AY588" s="14">
        <v>1649</v>
      </c>
      <c r="AZ588" s="7">
        <v>1134.2940000000001</v>
      </c>
      <c r="BA588" s="7">
        <v>1458.3779999999999</v>
      </c>
      <c r="BB588" s="7">
        <v>1620.42</v>
      </c>
      <c r="BC588" s="7">
        <v>1944.5039999999999</v>
      </c>
      <c r="BD588" s="7">
        <v>648.16800000000001</v>
      </c>
      <c r="BE588" s="7">
        <v>15061.023999999999</v>
      </c>
      <c r="BF588" s="8">
        <v>5399.9760000000006</v>
      </c>
      <c r="BG588" s="8">
        <v>4537.1759999999995</v>
      </c>
      <c r="BH588" s="7">
        <v>567.14700000000005</v>
      </c>
      <c r="BI588" s="8">
        <v>862.80000000000109</v>
      </c>
      <c r="BJ588" s="8">
        <v>295.65300000000104</v>
      </c>
    </row>
    <row r="589" spans="1:62" x14ac:dyDescent="0.45">
      <c r="A589" s="13" t="s">
        <v>1917</v>
      </c>
      <c r="B589" s="10" t="s">
        <v>796</v>
      </c>
      <c r="C589" s="10" t="s">
        <v>1042</v>
      </c>
      <c r="D589" s="10">
        <v>2015</v>
      </c>
      <c r="E589" s="10" t="s">
        <v>1044</v>
      </c>
      <c r="F589" s="10" t="s">
        <v>284</v>
      </c>
      <c r="G589" s="10" t="s">
        <v>149</v>
      </c>
      <c r="H589" s="10">
        <v>6</v>
      </c>
      <c r="I589" s="10">
        <v>3</v>
      </c>
      <c r="J589" s="10">
        <v>2015</v>
      </c>
      <c r="K589" s="12">
        <v>42158</v>
      </c>
      <c r="L589" s="12" t="s">
        <v>91</v>
      </c>
      <c r="M589" s="10">
        <v>1</v>
      </c>
      <c r="N589" s="10" t="s">
        <v>163</v>
      </c>
      <c r="O589" s="10" t="s">
        <v>131</v>
      </c>
      <c r="P589" s="10" t="s">
        <v>37</v>
      </c>
      <c r="Q589" s="10" t="s">
        <v>22</v>
      </c>
      <c r="R589" s="10" t="s">
        <v>53</v>
      </c>
      <c r="S589" s="11" t="s">
        <v>7</v>
      </c>
      <c r="T589" s="10" t="s">
        <v>20</v>
      </c>
      <c r="U589" s="10">
        <v>0</v>
      </c>
      <c r="V589" s="10">
        <v>0</v>
      </c>
      <c r="W589" s="10">
        <v>0</v>
      </c>
      <c r="X589" s="10">
        <v>1</v>
      </c>
      <c r="Y589" s="10">
        <v>0</v>
      </c>
      <c r="Z589" s="10">
        <v>1</v>
      </c>
      <c r="AA589" s="10">
        <v>1</v>
      </c>
      <c r="AB589" s="10">
        <v>0</v>
      </c>
      <c r="AC589">
        <v>0</v>
      </c>
      <c r="AD589" s="10">
        <v>0</v>
      </c>
      <c r="AE589" s="10">
        <v>0</v>
      </c>
      <c r="AF589" s="10">
        <v>640</v>
      </c>
      <c r="AG589">
        <v>0</v>
      </c>
      <c r="AH589">
        <v>420</v>
      </c>
      <c r="AI589">
        <v>550</v>
      </c>
      <c r="AJ589">
        <v>0</v>
      </c>
      <c r="AK589" s="20" t="s">
        <v>682</v>
      </c>
      <c r="AL589" s="10" t="s">
        <v>681</v>
      </c>
      <c r="AM589" s="10">
        <v>170</v>
      </c>
      <c r="AN589" s="10" t="s">
        <v>3</v>
      </c>
      <c r="AO589" s="10" t="s">
        <v>146</v>
      </c>
      <c r="AP589" s="10" t="s">
        <v>39</v>
      </c>
      <c r="AQ589" s="10" t="s">
        <v>52</v>
      </c>
      <c r="AR589" s="9">
        <v>16700</v>
      </c>
      <c r="AS589" s="14">
        <v>7016</v>
      </c>
      <c r="AT589" s="9">
        <v>9684</v>
      </c>
      <c r="AU589" s="7">
        <v>1653.3</v>
      </c>
      <c r="AV589" s="7">
        <v>1803.6</v>
      </c>
      <c r="AW589" s="7">
        <v>5260.5</v>
      </c>
      <c r="AX589" s="14">
        <v>1610</v>
      </c>
      <c r="AY589" s="14">
        <v>1490</v>
      </c>
      <c r="AZ589" s="7">
        <v>1052.1000000000001</v>
      </c>
      <c r="BA589" s="7">
        <v>1352.7</v>
      </c>
      <c r="BB589" s="7">
        <v>1503</v>
      </c>
      <c r="BC589" s="7">
        <v>1803.6</v>
      </c>
      <c r="BD589" s="7">
        <v>601.20000000000005</v>
      </c>
      <c r="BE589" s="7">
        <v>13921.6</v>
      </c>
      <c r="BF589" s="8">
        <v>-4237.6000000000004</v>
      </c>
      <c r="BG589" s="8">
        <v>4208.3999999999996</v>
      </c>
      <c r="BH589" s="7">
        <v>350.70000000000005</v>
      </c>
      <c r="BI589" s="8">
        <v>-8446</v>
      </c>
      <c r="BJ589" s="8">
        <v>-8796.7000000000007</v>
      </c>
    </row>
    <row r="590" spans="1:62" x14ac:dyDescent="0.45">
      <c r="A590" s="13" t="s">
        <v>1696</v>
      </c>
      <c r="B590" s="10" t="s">
        <v>796</v>
      </c>
      <c r="C590" s="10" t="s">
        <v>795</v>
      </c>
      <c r="D590" s="10">
        <v>2013</v>
      </c>
      <c r="E590" s="10" t="s">
        <v>798</v>
      </c>
      <c r="F590" s="10" t="s">
        <v>793</v>
      </c>
      <c r="G590" s="10" t="s">
        <v>792</v>
      </c>
      <c r="H590" s="10">
        <v>6</v>
      </c>
      <c r="I590" s="10">
        <v>3</v>
      </c>
      <c r="J590" s="10">
        <v>2015</v>
      </c>
      <c r="K590" s="12">
        <v>42158</v>
      </c>
      <c r="L590" s="12" t="s">
        <v>91</v>
      </c>
      <c r="M590" s="10">
        <v>1</v>
      </c>
      <c r="N590" s="10" t="s">
        <v>163</v>
      </c>
      <c r="O590" s="10" t="s">
        <v>41</v>
      </c>
      <c r="P590" s="10" t="s">
        <v>37</v>
      </c>
      <c r="Q590" s="10" t="s">
        <v>46</v>
      </c>
      <c r="R590" s="10" t="s">
        <v>45</v>
      </c>
      <c r="S590" s="10" t="s">
        <v>21</v>
      </c>
      <c r="T590" s="10" t="s">
        <v>20</v>
      </c>
      <c r="U590" s="10">
        <v>0</v>
      </c>
      <c r="V590" s="10">
        <v>0</v>
      </c>
      <c r="W590" s="10">
        <v>0</v>
      </c>
      <c r="X590" s="10">
        <v>0</v>
      </c>
      <c r="Y590" s="10">
        <v>1</v>
      </c>
      <c r="Z590" s="10">
        <v>1</v>
      </c>
      <c r="AA590" s="10">
        <v>0</v>
      </c>
      <c r="AB590" s="10">
        <v>0</v>
      </c>
      <c r="AC590">
        <v>0</v>
      </c>
      <c r="AD590" s="10">
        <v>0</v>
      </c>
      <c r="AE590" s="10">
        <v>0</v>
      </c>
      <c r="AF590" s="10">
        <v>0</v>
      </c>
      <c r="AG590">
        <v>710</v>
      </c>
      <c r="AH590">
        <v>420</v>
      </c>
      <c r="AI590">
        <v>0</v>
      </c>
      <c r="AJ590">
        <v>0</v>
      </c>
      <c r="AK590" s="15" t="s">
        <v>666</v>
      </c>
      <c r="AL590" s="18" t="s">
        <v>665</v>
      </c>
      <c r="AM590" s="10">
        <v>32</v>
      </c>
      <c r="AN590" s="10" t="s">
        <v>3</v>
      </c>
      <c r="AO590" s="10" t="s">
        <v>146</v>
      </c>
      <c r="AP590" s="10" t="s">
        <v>27</v>
      </c>
      <c r="AQ590" s="10" t="s">
        <v>19</v>
      </c>
      <c r="AR590" s="9">
        <v>37463</v>
      </c>
      <c r="AS590" s="14">
        <v>1204</v>
      </c>
      <c r="AT590" s="9">
        <v>36259</v>
      </c>
      <c r="AU590" s="7">
        <v>1845.8</v>
      </c>
      <c r="AV590" s="7">
        <v>2013.6</v>
      </c>
      <c r="AW590" s="7">
        <v>5873</v>
      </c>
      <c r="AX590" s="14">
        <v>1130</v>
      </c>
      <c r="AY590" s="14">
        <v>1270</v>
      </c>
      <c r="AZ590" s="7">
        <v>1174.6000000000001</v>
      </c>
      <c r="BA590" s="7">
        <v>1510.2</v>
      </c>
      <c r="BB590" s="7">
        <v>1678</v>
      </c>
      <c r="BC590" s="7">
        <v>2013.6</v>
      </c>
      <c r="BD590" s="7">
        <v>671.2</v>
      </c>
      <c r="BE590" s="7">
        <v>14481.6</v>
      </c>
      <c r="BF590" s="8">
        <v>21777.4</v>
      </c>
      <c r="BG590" s="8">
        <v>4698.3999999999996</v>
      </c>
      <c r="BH590" s="7">
        <v>899.11199999999997</v>
      </c>
      <c r="BI590" s="8">
        <v>17079</v>
      </c>
      <c r="BJ590" s="8">
        <v>16179.888000000001</v>
      </c>
    </row>
    <row r="591" spans="1:62" x14ac:dyDescent="0.45">
      <c r="A591" s="13" t="s">
        <v>1631</v>
      </c>
      <c r="B591" s="10" t="s">
        <v>654</v>
      </c>
      <c r="C591" s="10" t="s">
        <v>709</v>
      </c>
      <c r="D591" s="10">
        <v>2012</v>
      </c>
      <c r="E591" s="10" t="s">
        <v>711</v>
      </c>
      <c r="F591" s="10" t="s">
        <v>15</v>
      </c>
      <c r="G591" s="10" t="s">
        <v>14</v>
      </c>
      <c r="H591" s="10">
        <v>6</v>
      </c>
      <c r="I591" s="10">
        <v>3</v>
      </c>
      <c r="J591" s="10">
        <v>2015</v>
      </c>
      <c r="K591" s="12">
        <v>42158</v>
      </c>
      <c r="L591" s="12" t="s">
        <v>91</v>
      </c>
      <c r="M591" s="10">
        <v>1</v>
      </c>
      <c r="N591" s="10" t="s">
        <v>12</v>
      </c>
      <c r="O591" s="10" t="s">
        <v>72</v>
      </c>
      <c r="P591" s="10" t="s">
        <v>104</v>
      </c>
      <c r="Q591" s="10" t="s">
        <v>9</v>
      </c>
      <c r="R591" s="10" t="s">
        <v>36</v>
      </c>
      <c r="S591" s="10" t="s">
        <v>7</v>
      </c>
      <c r="T591" s="10" t="s">
        <v>20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1</v>
      </c>
      <c r="AB591" s="10">
        <v>1</v>
      </c>
      <c r="AC591">
        <v>0</v>
      </c>
      <c r="AD591" s="10">
        <v>0</v>
      </c>
      <c r="AE591" s="10">
        <v>0</v>
      </c>
      <c r="AF591" s="10">
        <v>0</v>
      </c>
      <c r="AG591">
        <v>0</v>
      </c>
      <c r="AH591">
        <v>0</v>
      </c>
      <c r="AI591">
        <v>550</v>
      </c>
      <c r="AJ591">
        <v>370</v>
      </c>
      <c r="AK591" s="19" t="s">
        <v>682</v>
      </c>
      <c r="AL591" s="18" t="s">
        <v>681</v>
      </c>
      <c r="AM591" s="10">
        <v>92</v>
      </c>
      <c r="AN591" s="10" t="s">
        <v>3</v>
      </c>
      <c r="AO591" s="10" t="s">
        <v>2</v>
      </c>
      <c r="AP591" s="10" t="s">
        <v>39</v>
      </c>
      <c r="AQ591" s="10" t="s">
        <v>52</v>
      </c>
      <c r="AR591" s="9">
        <v>28722</v>
      </c>
      <c r="AS591" s="14">
        <v>7733</v>
      </c>
      <c r="AT591" s="9">
        <v>20989</v>
      </c>
      <c r="AU591" s="7">
        <v>2527.5360000000001</v>
      </c>
      <c r="AV591" s="7">
        <v>2757.3120000000004</v>
      </c>
      <c r="AW591" s="7">
        <v>8042.16</v>
      </c>
      <c r="AX591" s="14">
        <v>920</v>
      </c>
      <c r="AY591" s="14">
        <v>1020</v>
      </c>
      <c r="AZ591" s="7">
        <v>1608.4320000000002</v>
      </c>
      <c r="BA591" s="7">
        <v>2067.9839999999999</v>
      </c>
      <c r="BB591" s="7">
        <v>2297.7600000000002</v>
      </c>
      <c r="BC591" s="7">
        <v>2757.3120000000004</v>
      </c>
      <c r="BD591" s="7">
        <v>919.10400000000016</v>
      </c>
      <c r="BE591" s="7">
        <v>18483.872000000003</v>
      </c>
      <c r="BF591" s="8">
        <v>2505.127999999997</v>
      </c>
      <c r="BG591" s="8">
        <v>6433.728000000001</v>
      </c>
      <c r="BH591" s="7">
        <v>603.16200000000003</v>
      </c>
      <c r="BI591" s="8">
        <v>-3928.600000000004</v>
      </c>
      <c r="BJ591" s="8">
        <v>-4531.7620000000043</v>
      </c>
    </row>
    <row r="592" spans="1:62" x14ac:dyDescent="0.45">
      <c r="A592" s="13" t="s">
        <v>2849</v>
      </c>
      <c r="B592" s="10" t="s">
        <v>18</v>
      </c>
      <c r="C592" s="10" t="s">
        <v>507</v>
      </c>
      <c r="D592" s="10">
        <v>2015</v>
      </c>
      <c r="E592" s="10" t="s">
        <v>513</v>
      </c>
      <c r="F592" s="10" t="s">
        <v>505</v>
      </c>
      <c r="G592" s="10" t="s">
        <v>423</v>
      </c>
      <c r="H592" s="10">
        <v>6</v>
      </c>
      <c r="I592" s="10">
        <v>3</v>
      </c>
      <c r="J592" s="10">
        <v>2015</v>
      </c>
      <c r="K592" s="12">
        <v>42158</v>
      </c>
      <c r="L592" s="12" t="s">
        <v>91</v>
      </c>
      <c r="M592" s="10">
        <v>1</v>
      </c>
      <c r="N592" s="10" t="s">
        <v>25</v>
      </c>
      <c r="O592" s="10" t="s">
        <v>427</v>
      </c>
      <c r="P592" s="10" t="s">
        <v>10</v>
      </c>
      <c r="Q592" s="10" t="s">
        <v>22</v>
      </c>
      <c r="R592" s="10" t="s">
        <v>45</v>
      </c>
      <c r="S592" s="10" t="s">
        <v>21</v>
      </c>
      <c r="T592" s="10" t="s">
        <v>40</v>
      </c>
      <c r="U592" s="10">
        <v>1</v>
      </c>
      <c r="V592" s="10">
        <v>0</v>
      </c>
      <c r="W592" s="10">
        <v>0</v>
      </c>
      <c r="X592" s="10">
        <v>0</v>
      </c>
      <c r="Y592" s="10">
        <v>0</v>
      </c>
      <c r="Z592" s="10">
        <v>1</v>
      </c>
      <c r="AA592" s="10">
        <v>0</v>
      </c>
      <c r="AB592" s="10">
        <v>0</v>
      </c>
      <c r="AC592">
        <v>825</v>
      </c>
      <c r="AD592" s="10">
        <v>0</v>
      </c>
      <c r="AE592" s="10">
        <v>0</v>
      </c>
      <c r="AF592" s="10">
        <v>0</v>
      </c>
      <c r="AG592">
        <v>0</v>
      </c>
      <c r="AH592">
        <v>420</v>
      </c>
      <c r="AI592">
        <v>0</v>
      </c>
      <c r="AJ592">
        <v>0</v>
      </c>
      <c r="AK592" s="20" t="s">
        <v>5</v>
      </c>
      <c r="AL592" s="10" t="s">
        <v>4</v>
      </c>
      <c r="AM592" s="10">
        <v>3</v>
      </c>
      <c r="AN592" s="10" t="s">
        <v>155</v>
      </c>
      <c r="AO592" s="10" t="s">
        <v>422</v>
      </c>
      <c r="AP592" s="10" t="s">
        <v>27</v>
      </c>
      <c r="AQ592" s="10" t="s">
        <v>0</v>
      </c>
      <c r="AR592" s="9">
        <v>29692</v>
      </c>
      <c r="AS592" s="14">
        <v>4330</v>
      </c>
      <c r="AT592" s="9">
        <v>25362</v>
      </c>
      <c r="AU592" s="7">
        <v>1306.4480000000001</v>
      </c>
      <c r="AV592" s="7">
        <v>1425.2160000000001</v>
      </c>
      <c r="AW592" s="7">
        <v>4371</v>
      </c>
      <c r="AX592" s="14">
        <v>1245</v>
      </c>
      <c r="AY592" s="14">
        <v>0</v>
      </c>
      <c r="AZ592" s="7">
        <v>1066</v>
      </c>
      <c r="BA592" s="7">
        <v>1068.912</v>
      </c>
      <c r="BB592" s="7">
        <v>1342</v>
      </c>
      <c r="BC592" s="7">
        <v>1329</v>
      </c>
      <c r="BD592" s="7">
        <v>661</v>
      </c>
      <c r="BE592" s="7">
        <v>10399.36</v>
      </c>
      <c r="BF592" s="8">
        <v>14962.64</v>
      </c>
      <c r="BG592" s="8">
        <v>3415.2160000000003</v>
      </c>
      <c r="BH592" s="7">
        <v>810.59160000000008</v>
      </c>
      <c r="BI592" s="8">
        <v>11547.423999999999</v>
      </c>
      <c r="BJ592" s="8">
        <v>10736.832399999999</v>
      </c>
    </row>
    <row r="593" spans="1:62" x14ac:dyDescent="0.45">
      <c r="A593" s="13" t="s">
        <v>2848</v>
      </c>
      <c r="B593" s="10" t="s">
        <v>18</v>
      </c>
      <c r="C593" s="10" t="s">
        <v>507</v>
      </c>
      <c r="D593" s="10">
        <v>2015</v>
      </c>
      <c r="E593" s="10" t="s">
        <v>513</v>
      </c>
      <c r="F593" s="10" t="s">
        <v>505</v>
      </c>
      <c r="G593" s="10" t="s">
        <v>423</v>
      </c>
      <c r="H593" s="10">
        <v>6</v>
      </c>
      <c r="I593" s="10">
        <v>3</v>
      </c>
      <c r="J593" s="10">
        <v>2015</v>
      </c>
      <c r="K593" s="12">
        <v>42158</v>
      </c>
      <c r="L593" s="12" t="s">
        <v>91</v>
      </c>
      <c r="M593" s="10">
        <v>1</v>
      </c>
      <c r="N593" s="10" t="s">
        <v>25</v>
      </c>
      <c r="O593" s="10" t="s">
        <v>509</v>
      </c>
      <c r="P593" s="10" t="s">
        <v>10</v>
      </c>
      <c r="Q593" s="10" t="s">
        <v>156</v>
      </c>
      <c r="R593" s="10" t="s">
        <v>53</v>
      </c>
      <c r="S593" s="10" t="s">
        <v>44</v>
      </c>
      <c r="T593" s="10" t="s">
        <v>40</v>
      </c>
      <c r="U593" s="10">
        <v>0</v>
      </c>
      <c r="V593" s="10">
        <v>0</v>
      </c>
      <c r="W593" s="10">
        <v>0</v>
      </c>
      <c r="X593" s="10">
        <v>1</v>
      </c>
      <c r="Y593" s="10">
        <v>0</v>
      </c>
      <c r="Z593" s="10">
        <v>1</v>
      </c>
      <c r="AA593" s="10">
        <v>0</v>
      </c>
      <c r="AB593" s="10">
        <v>0</v>
      </c>
      <c r="AC593">
        <v>0</v>
      </c>
      <c r="AD593" s="10">
        <v>0</v>
      </c>
      <c r="AE593" s="10">
        <v>0</v>
      </c>
      <c r="AF593" s="10">
        <v>640</v>
      </c>
      <c r="AG593">
        <v>0</v>
      </c>
      <c r="AH593">
        <v>420</v>
      </c>
      <c r="AI593">
        <v>0</v>
      </c>
      <c r="AJ593">
        <v>0</v>
      </c>
      <c r="AK593" s="20" t="s">
        <v>5</v>
      </c>
      <c r="AL593" s="10" t="s">
        <v>4</v>
      </c>
      <c r="AM593" s="10">
        <v>33</v>
      </c>
      <c r="AN593" s="10" t="s">
        <v>502</v>
      </c>
      <c r="AO593" s="10" t="s">
        <v>501</v>
      </c>
      <c r="AP593" s="10" t="s">
        <v>1</v>
      </c>
      <c r="AQ593" s="10" t="s">
        <v>0</v>
      </c>
      <c r="AR593" s="9">
        <v>31718</v>
      </c>
      <c r="AS593" s="14">
        <v>2686</v>
      </c>
      <c r="AT593" s="9">
        <v>29032</v>
      </c>
      <c r="AU593" s="7">
        <v>1395.5920000000001</v>
      </c>
      <c r="AV593" s="7">
        <v>1522.4639999999999</v>
      </c>
      <c r="AW593" s="7">
        <v>4361</v>
      </c>
      <c r="AX593" s="14">
        <v>1060</v>
      </c>
      <c r="AY593" s="14">
        <v>1795</v>
      </c>
      <c r="AZ593" s="7">
        <v>1072</v>
      </c>
      <c r="BA593" s="7">
        <v>1141.848</v>
      </c>
      <c r="BB593" s="7">
        <v>1407</v>
      </c>
      <c r="BC593" s="7">
        <v>1234</v>
      </c>
      <c r="BD593" s="7">
        <v>698</v>
      </c>
      <c r="BE593" s="7">
        <v>12232.44</v>
      </c>
      <c r="BF593" s="8">
        <v>16799.559999999998</v>
      </c>
      <c r="BG593" s="8">
        <v>3454.4639999999999</v>
      </c>
      <c r="BH593" s="7">
        <v>865.90140000000008</v>
      </c>
      <c r="BI593" s="8">
        <v>13345.095999999998</v>
      </c>
      <c r="BJ593" s="8">
        <v>12479.194599999997</v>
      </c>
    </row>
    <row r="594" spans="1:62" x14ac:dyDescent="0.45">
      <c r="A594" s="13" t="s">
        <v>2846</v>
      </c>
      <c r="B594" s="10" t="s">
        <v>18</v>
      </c>
      <c r="C594" s="10" t="s">
        <v>507</v>
      </c>
      <c r="D594" s="10">
        <v>2015</v>
      </c>
      <c r="E594" s="10" t="s">
        <v>510</v>
      </c>
      <c r="F594" s="10" t="s">
        <v>505</v>
      </c>
      <c r="G594" s="10" t="s">
        <v>423</v>
      </c>
      <c r="H594" s="10">
        <v>6</v>
      </c>
      <c r="I594" s="10">
        <v>3</v>
      </c>
      <c r="J594" s="10">
        <v>2015</v>
      </c>
      <c r="K594" s="12">
        <v>42158</v>
      </c>
      <c r="L594" s="12" t="s">
        <v>91</v>
      </c>
      <c r="M594" s="10">
        <v>1</v>
      </c>
      <c r="N594" s="10" t="s">
        <v>12</v>
      </c>
      <c r="O594" s="10" t="s">
        <v>512</v>
      </c>
      <c r="P594" s="10" t="s">
        <v>71</v>
      </c>
      <c r="Q594" s="10" t="s">
        <v>22</v>
      </c>
      <c r="R594" s="10" t="s">
        <v>53</v>
      </c>
      <c r="S594" s="10" t="s">
        <v>21</v>
      </c>
      <c r="T594" s="10" t="s">
        <v>40</v>
      </c>
      <c r="U594" s="10">
        <v>1</v>
      </c>
      <c r="V594" s="10">
        <v>0</v>
      </c>
      <c r="W594" s="10">
        <v>1</v>
      </c>
      <c r="X594" s="10">
        <v>1</v>
      </c>
      <c r="Y594" s="10">
        <v>1</v>
      </c>
      <c r="Z594" s="10">
        <v>1</v>
      </c>
      <c r="AA594" s="10">
        <v>1</v>
      </c>
      <c r="AB594" s="10">
        <v>0</v>
      </c>
      <c r="AC594">
        <v>825</v>
      </c>
      <c r="AD594" s="10">
        <v>0</v>
      </c>
      <c r="AE594" s="10">
        <v>425</v>
      </c>
      <c r="AF594" s="10">
        <v>640</v>
      </c>
      <c r="AG594">
        <v>710</v>
      </c>
      <c r="AH594">
        <v>420</v>
      </c>
      <c r="AI594">
        <v>550</v>
      </c>
      <c r="AJ594">
        <v>0</v>
      </c>
      <c r="AK594" s="20" t="s">
        <v>5</v>
      </c>
      <c r="AL594" s="10" t="s">
        <v>4</v>
      </c>
      <c r="AM594" s="10">
        <v>25</v>
      </c>
      <c r="AN594" s="10" t="s">
        <v>502</v>
      </c>
      <c r="AO594" s="10" t="s">
        <v>501</v>
      </c>
      <c r="AP594" s="10" t="s">
        <v>27</v>
      </c>
      <c r="AQ594" s="10" t="s">
        <v>0</v>
      </c>
      <c r="AR594" s="9">
        <v>28109</v>
      </c>
      <c r="AS594" s="14">
        <v>2869</v>
      </c>
      <c r="AT594" s="9">
        <v>25240</v>
      </c>
      <c r="AU594" s="7">
        <v>1282.8619099999999</v>
      </c>
      <c r="AV594" s="7">
        <v>1399.4857199999999</v>
      </c>
      <c r="AW594" s="7">
        <v>4085</v>
      </c>
      <c r="AX594" s="14">
        <v>3570</v>
      </c>
      <c r="AY594" s="14">
        <v>1110</v>
      </c>
      <c r="AZ594" s="7">
        <v>1019</v>
      </c>
      <c r="BA594" s="7">
        <v>1049.61429</v>
      </c>
      <c r="BB594" s="7">
        <v>1195</v>
      </c>
      <c r="BC594" s="7">
        <v>1397</v>
      </c>
      <c r="BD594" s="7">
        <v>640</v>
      </c>
      <c r="BE594" s="7">
        <v>13311.476199999999</v>
      </c>
      <c r="BF594" s="8">
        <v>11928.523800000001</v>
      </c>
      <c r="BG594" s="8">
        <v>3436.4857199999997</v>
      </c>
      <c r="BH594" s="7">
        <v>767.37570000000005</v>
      </c>
      <c r="BI594" s="8">
        <v>8492.0380800000021</v>
      </c>
      <c r="BJ594" s="8">
        <v>7724.6623800000016</v>
      </c>
    </row>
    <row r="595" spans="1:62" x14ac:dyDescent="0.45">
      <c r="A595" s="13" t="s">
        <v>2735</v>
      </c>
      <c r="B595" s="10" t="s">
        <v>18</v>
      </c>
      <c r="C595" s="10" t="s">
        <v>425</v>
      </c>
      <c r="D595" s="10">
        <v>2014</v>
      </c>
      <c r="E595" s="10" t="s">
        <v>424</v>
      </c>
      <c r="F595" s="10" t="s">
        <v>280</v>
      </c>
      <c r="G595" s="10" t="s">
        <v>423</v>
      </c>
      <c r="H595" s="10">
        <v>6</v>
      </c>
      <c r="I595" s="10">
        <v>3</v>
      </c>
      <c r="J595" s="10">
        <v>2015</v>
      </c>
      <c r="K595" s="12">
        <v>42158</v>
      </c>
      <c r="L595" s="12" t="s">
        <v>91</v>
      </c>
      <c r="M595" s="10">
        <v>1</v>
      </c>
      <c r="N595" s="10" t="s">
        <v>12</v>
      </c>
      <c r="O595" s="10" t="s">
        <v>434</v>
      </c>
      <c r="P595" s="10" t="s">
        <v>10</v>
      </c>
      <c r="Q595" s="10" t="s">
        <v>46</v>
      </c>
      <c r="R595" s="10" t="s">
        <v>33</v>
      </c>
      <c r="S595" s="10" t="s">
        <v>44</v>
      </c>
      <c r="T595" s="10" t="s">
        <v>40</v>
      </c>
      <c r="U595" s="10">
        <v>0</v>
      </c>
      <c r="V595" s="10">
        <v>0</v>
      </c>
      <c r="W595" s="10">
        <v>1</v>
      </c>
      <c r="X595" s="10">
        <v>1</v>
      </c>
      <c r="Y595" s="10">
        <v>0</v>
      </c>
      <c r="Z595" s="10">
        <v>0</v>
      </c>
      <c r="AA595" s="10">
        <v>0</v>
      </c>
      <c r="AB595" s="10">
        <v>0</v>
      </c>
      <c r="AC595">
        <v>0</v>
      </c>
      <c r="AD595" s="10">
        <v>0</v>
      </c>
      <c r="AE595" s="10">
        <v>425</v>
      </c>
      <c r="AF595" s="10">
        <v>640</v>
      </c>
      <c r="AG595">
        <v>0</v>
      </c>
      <c r="AH595">
        <v>0</v>
      </c>
      <c r="AI595">
        <v>0</v>
      </c>
      <c r="AJ595">
        <v>0</v>
      </c>
      <c r="AK595" s="20" t="s">
        <v>5</v>
      </c>
      <c r="AL595" s="10" t="s">
        <v>4</v>
      </c>
      <c r="AM595" s="10">
        <v>55</v>
      </c>
      <c r="AN595" s="10" t="s">
        <v>3</v>
      </c>
      <c r="AO595" s="10" t="s">
        <v>146</v>
      </c>
      <c r="AP595" s="10" t="s">
        <v>39</v>
      </c>
      <c r="AQ595" s="10" t="s">
        <v>52</v>
      </c>
      <c r="AR595" s="9">
        <v>35096</v>
      </c>
      <c r="AS595" s="14">
        <v>4574</v>
      </c>
      <c r="AT595" s="9">
        <v>30522</v>
      </c>
      <c r="AU595" s="7">
        <v>1633.3904399999997</v>
      </c>
      <c r="AV595" s="7">
        <v>1781.8804799999996</v>
      </c>
      <c r="AW595" s="7">
        <v>4165</v>
      </c>
      <c r="AX595" s="14">
        <v>1065</v>
      </c>
      <c r="AY595" s="14">
        <v>1567</v>
      </c>
      <c r="AZ595" s="7">
        <v>1039.4302799999998</v>
      </c>
      <c r="BA595" s="7">
        <v>1336.4103599999996</v>
      </c>
      <c r="BB595" s="7">
        <v>1560.96</v>
      </c>
      <c r="BC595" s="7">
        <v>1468</v>
      </c>
      <c r="BD595" s="7">
        <v>593.96015999999986</v>
      </c>
      <c r="BE595" s="7">
        <v>12367.191079999999</v>
      </c>
      <c r="BF595" s="8">
        <v>18154.808920000003</v>
      </c>
      <c r="BG595" s="8">
        <v>3843.8406399999994</v>
      </c>
      <c r="BH595" s="7">
        <v>958.12080000000003</v>
      </c>
      <c r="BI595" s="8">
        <v>14310.968280000005</v>
      </c>
      <c r="BJ595" s="8">
        <v>13352.847480000004</v>
      </c>
    </row>
    <row r="596" spans="1:62" x14ac:dyDescent="0.45">
      <c r="A596" s="13" t="s">
        <v>2650</v>
      </c>
      <c r="B596" s="10" t="s">
        <v>18</v>
      </c>
      <c r="C596" s="10" t="s">
        <v>282</v>
      </c>
      <c r="D596" s="10">
        <v>2015</v>
      </c>
      <c r="E596" s="10" t="s">
        <v>281</v>
      </c>
      <c r="F596" s="10" t="s">
        <v>280</v>
      </c>
      <c r="G596" s="10" t="s">
        <v>149</v>
      </c>
      <c r="H596" s="10">
        <v>6</v>
      </c>
      <c r="I596" s="10">
        <v>3</v>
      </c>
      <c r="J596" s="10">
        <v>2015</v>
      </c>
      <c r="K596" s="12">
        <v>42158</v>
      </c>
      <c r="L596" s="12" t="s">
        <v>91</v>
      </c>
      <c r="M596" s="10">
        <v>1</v>
      </c>
      <c r="N596" s="10" t="s">
        <v>148</v>
      </c>
      <c r="O596" s="10" t="s">
        <v>243</v>
      </c>
      <c r="P596" s="10" t="s">
        <v>104</v>
      </c>
      <c r="Q596" s="10" t="s">
        <v>34</v>
      </c>
      <c r="R596" s="10" t="s">
        <v>45</v>
      </c>
      <c r="S596" s="11" t="s">
        <v>44</v>
      </c>
      <c r="T596" s="10" t="s">
        <v>40</v>
      </c>
      <c r="U596" s="10">
        <v>1</v>
      </c>
      <c r="V596" s="10">
        <v>0</v>
      </c>
      <c r="W596" s="10">
        <v>0</v>
      </c>
      <c r="X596" s="10">
        <v>1</v>
      </c>
      <c r="Y596" s="10">
        <v>0</v>
      </c>
      <c r="Z596" s="10">
        <v>0</v>
      </c>
      <c r="AA596" s="10">
        <v>1</v>
      </c>
      <c r="AB596" s="10">
        <v>1</v>
      </c>
      <c r="AC596">
        <v>825</v>
      </c>
      <c r="AD596" s="10">
        <v>0</v>
      </c>
      <c r="AE596" s="10">
        <v>0</v>
      </c>
      <c r="AF596" s="10">
        <v>640</v>
      </c>
      <c r="AG596">
        <v>0</v>
      </c>
      <c r="AH596">
        <v>0</v>
      </c>
      <c r="AI596">
        <v>550</v>
      </c>
      <c r="AJ596">
        <v>370</v>
      </c>
      <c r="AK596" s="20" t="s">
        <v>5</v>
      </c>
      <c r="AL596" s="10" t="s">
        <v>4</v>
      </c>
      <c r="AM596" s="10">
        <v>124</v>
      </c>
      <c r="AN596" s="10" t="s">
        <v>155</v>
      </c>
      <c r="AO596" s="10" t="s">
        <v>154</v>
      </c>
      <c r="AP596" s="10" t="s">
        <v>39</v>
      </c>
      <c r="AQ596" s="10" t="s">
        <v>52</v>
      </c>
      <c r="AR596" s="9">
        <v>16260</v>
      </c>
      <c r="AS596" s="14">
        <v>4662</v>
      </c>
      <c r="AT596" s="9">
        <v>11598</v>
      </c>
      <c r="AU596" s="7">
        <v>1717.0559999999998</v>
      </c>
      <c r="AV596" s="7">
        <v>1873.1519999999998</v>
      </c>
      <c r="AW596" s="7">
        <v>4376</v>
      </c>
      <c r="AX596" s="14">
        <v>2385</v>
      </c>
      <c r="AY596" s="14">
        <v>1567</v>
      </c>
      <c r="AZ596" s="7">
        <v>1082</v>
      </c>
      <c r="BA596" s="7">
        <v>1404.8639999999998</v>
      </c>
      <c r="BB596" s="7">
        <v>1560.96</v>
      </c>
      <c r="BC596" s="7">
        <v>1370</v>
      </c>
      <c r="BD596" s="7">
        <v>664</v>
      </c>
      <c r="BE596" s="7">
        <v>14092.880000000001</v>
      </c>
      <c r="BF596" s="8">
        <v>-2494.880000000001</v>
      </c>
      <c r="BG596" s="8">
        <v>3907.152</v>
      </c>
      <c r="BH596" s="7">
        <v>443.89800000000002</v>
      </c>
      <c r="BI596" s="8">
        <v>-6402.0320000000011</v>
      </c>
      <c r="BJ596" s="8">
        <v>-6845.9300000000012</v>
      </c>
    </row>
    <row r="597" spans="1:62" x14ac:dyDescent="0.45">
      <c r="A597" s="13" t="s">
        <v>2649</v>
      </c>
      <c r="B597" s="10" t="s">
        <v>18</v>
      </c>
      <c r="C597" s="10" t="s">
        <v>282</v>
      </c>
      <c r="D597" s="10">
        <v>2015</v>
      </c>
      <c r="E597" s="10" t="s">
        <v>281</v>
      </c>
      <c r="F597" s="10" t="s">
        <v>280</v>
      </c>
      <c r="G597" s="10" t="s">
        <v>149</v>
      </c>
      <c r="H597" s="10">
        <v>6</v>
      </c>
      <c r="I597" s="10">
        <v>3</v>
      </c>
      <c r="J597" s="10">
        <v>2015</v>
      </c>
      <c r="K597" s="12">
        <v>42158</v>
      </c>
      <c r="L597" s="12" t="s">
        <v>91</v>
      </c>
      <c r="M597" s="10">
        <v>1</v>
      </c>
      <c r="N597" s="10" t="s">
        <v>148</v>
      </c>
      <c r="O597" s="10" t="s">
        <v>243</v>
      </c>
      <c r="P597" s="10" t="s">
        <v>104</v>
      </c>
      <c r="Q597" s="10" t="s">
        <v>34</v>
      </c>
      <c r="R597" s="10" t="s">
        <v>45</v>
      </c>
      <c r="S597" s="11" t="s">
        <v>44</v>
      </c>
      <c r="T597" s="10" t="s">
        <v>40</v>
      </c>
      <c r="U597" s="10">
        <v>1</v>
      </c>
      <c r="V597" s="10">
        <v>0</v>
      </c>
      <c r="W597" s="10">
        <v>0</v>
      </c>
      <c r="X597" s="10">
        <v>1</v>
      </c>
      <c r="Y597" s="10">
        <v>0</v>
      </c>
      <c r="Z597" s="10">
        <v>0</v>
      </c>
      <c r="AA597" s="10">
        <v>1</v>
      </c>
      <c r="AB597" s="10">
        <v>1</v>
      </c>
      <c r="AC597">
        <v>825</v>
      </c>
      <c r="AD597" s="10">
        <v>0</v>
      </c>
      <c r="AE597" s="10">
        <v>0</v>
      </c>
      <c r="AF597" s="10">
        <v>640</v>
      </c>
      <c r="AG597">
        <v>0</v>
      </c>
      <c r="AH597">
        <v>0</v>
      </c>
      <c r="AI597">
        <v>550</v>
      </c>
      <c r="AJ597">
        <v>370</v>
      </c>
      <c r="AK597" s="20" t="s">
        <v>5</v>
      </c>
      <c r="AL597" s="10" t="s">
        <v>4</v>
      </c>
      <c r="AM597" s="10">
        <v>124</v>
      </c>
      <c r="AN597" s="10" t="s">
        <v>155</v>
      </c>
      <c r="AO597" s="10" t="s">
        <v>154</v>
      </c>
      <c r="AP597" s="10" t="s">
        <v>39</v>
      </c>
      <c r="AQ597" s="10" t="s">
        <v>52</v>
      </c>
      <c r="AR597" s="9">
        <v>16260</v>
      </c>
      <c r="AS597" s="14">
        <v>4662</v>
      </c>
      <c r="AT597" s="9">
        <v>11598</v>
      </c>
      <c r="AU597" s="7">
        <v>1717.0559999999998</v>
      </c>
      <c r="AV597" s="7">
        <v>1873.1519999999998</v>
      </c>
      <c r="AW597" s="7">
        <v>4351</v>
      </c>
      <c r="AX597" s="14">
        <v>2385</v>
      </c>
      <c r="AY597" s="14">
        <v>1795</v>
      </c>
      <c r="AZ597" s="7">
        <v>1094</v>
      </c>
      <c r="BA597" s="7">
        <v>1404.8639999999998</v>
      </c>
      <c r="BB597" s="7">
        <v>1560.96</v>
      </c>
      <c r="BC597" s="7">
        <v>1221</v>
      </c>
      <c r="BD597" s="7">
        <v>632</v>
      </c>
      <c r="BE597" s="7">
        <v>14307.880000000001</v>
      </c>
      <c r="BF597" s="8">
        <v>-2709.880000000001</v>
      </c>
      <c r="BG597" s="8">
        <v>3726.152</v>
      </c>
      <c r="BH597" s="7">
        <v>443.89800000000002</v>
      </c>
      <c r="BI597" s="8">
        <v>-6436.0320000000011</v>
      </c>
      <c r="BJ597" s="8">
        <v>-6879.9300000000012</v>
      </c>
    </row>
    <row r="598" spans="1:62" x14ac:dyDescent="0.45">
      <c r="A598" s="13" t="s">
        <v>2515</v>
      </c>
      <c r="B598" s="10" t="s">
        <v>18</v>
      </c>
      <c r="C598" s="10" t="s">
        <v>152</v>
      </c>
      <c r="D598" s="10">
        <v>2015</v>
      </c>
      <c r="E598" s="10" t="s">
        <v>151</v>
      </c>
      <c r="F598" s="10" t="s">
        <v>150</v>
      </c>
      <c r="G598" s="10" t="s">
        <v>149</v>
      </c>
      <c r="H598" s="10">
        <v>6</v>
      </c>
      <c r="I598" s="10">
        <v>3</v>
      </c>
      <c r="J598" s="10">
        <v>2015</v>
      </c>
      <c r="K598" s="12">
        <v>42158</v>
      </c>
      <c r="L598" s="12" t="s">
        <v>91</v>
      </c>
      <c r="M598" s="10">
        <v>1</v>
      </c>
      <c r="N598" s="10" t="s">
        <v>163</v>
      </c>
      <c r="O598" s="10" t="s">
        <v>240</v>
      </c>
      <c r="P598" s="10" t="s">
        <v>23</v>
      </c>
      <c r="Q598" s="10" t="s">
        <v>46</v>
      </c>
      <c r="R598" s="10" t="s">
        <v>70</v>
      </c>
      <c r="S598" s="10" t="s">
        <v>7</v>
      </c>
      <c r="T598" s="10" t="s">
        <v>40</v>
      </c>
      <c r="U598" s="10">
        <v>0</v>
      </c>
      <c r="V598" s="10">
        <v>0</v>
      </c>
      <c r="W598" s="10">
        <v>0</v>
      </c>
      <c r="X598" s="10">
        <v>1</v>
      </c>
      <c r="Y598" s="10">
        <v>1</v>
      </c>
      <c r="Z598" s="10">
        <v>1</v>
      </c>
      <c r="AA598" s="10">
        <v>0</v>
      </c>
      <c r="AB598" s="10">
        <v>0</v>
      </c>
      <c r="AC598">
        <v>0</v>
      </c>
      <c r="AD598" s="10">
        <v>0</v>
      </c>
      <c r="AE598" s="10">
        <v>0</v>
      </c>
      <c r="AF598" s="10">
        <v>640</v>
      </c>
      <c r="AG598">
        <v>710</v>
      </c>
      <c r="AH598">
        <v>420</v>
      </c>
      <c r="AI598">
        <v>0</v>
      </c>
      <c r="AJ598">
        <v>0</v>
      </c>
      <c r="AK598" s="20" t="s">
        <v>5</v>
      </c>
      <c r="AL598" s="10" t="s">
        <v>4</v>
      </c>
      <c r="AM598" s="10">
        <v>101</v>
      </c>
      <c r="AN598" s="10" t="s">
        <v>3</v>
      </c>
      <c r="AO598" s="10" t="s">
        <v>146</v>
      </c>
      <c r="AP598" s="10" t="s">
        <v>27</v>
      </c>
      <c r="AQ598" s="10" t="s">
        <v>102</v>
      </c>
      <c r="AR598" s="9">
        <v>13709</v>
      </c>
      <c r="AS598" s="14">
        <v>2941</v>
      </c>
      <c r="AT598" s="9">
        <v>10768</v>
      </c>
      <c r="AU598" s="7">
        <v>1667.556</v>
      </c>
      <c r="AV598" s="7">
        <v>1819.152</v>
      </c>
      <c r="AW598" s="7">
        <v>4357</v>
      </c>
      <c r="AX598" s="14">
        <v>1770</v>
      </c>
      <c r="AY598" s="14">
        <v>1110</v>
      </c>
      <c r="AZ598" s="7">
        <v>1059</v>
      </c>
      <c r="BA598" s="7">
        <v>1364.364</v>
      </c>
      <c r="BB598" s="7">
        <v>1560.96</v>
      </c>
      <c r="BC598" s="7">
        <v>1264</v>
      </c>
      <c r="BD598" s="7">
        <v>684</v>
      </c>
      <c r="BE598" s="7">
        <v>12888.880000000001</v>
      </c>
      <c r="BF598" s="8">
        <v>-2120.880000000001</v>
      </c>
      <c r="BG598" s="8">
        <v>3767.152</v>
      </c>
      <c r="BH598" s="7">
        <v>374.25569999999999</v>
      </c>
      <c r="BI598" s="8">
        <v>-5888.0320000000011</v>
      </c>
      <c r="BJ598" s="8">
        <v>-6262.2877000000008</v>
      </c>
    </row>
    <row r="599" spans="1:62" x14ac:dyDescent="0.45">
      <c r="A599" s="13" t="s">
        <v>2514</v>
      </c>
      <c r="B599" s="10" t="s">
        <v>18</v>
      </c>
      <c r="C599" s="10" t="s">
        <v>152</v>
      </c>
      <c r="D599" s="10">
        <v>2015</v>
      </c>
      <c r="E599" s="10" t="s">
        <v>158</v>
      </c>
      <c r="F599" s="10" t="s">
        <v>157</v>
      </c>
      <c r="G599" s="10" t="s">
        <v>149</v>
      </c>
      <c r="H599" s="10">
        <v>6</v>
      </c>
      <c r="I599" s="10">
        <v>3</v>
      </c>
      <c r="J599" s="10">
        <v>2015</v>
      </c>
      <c r="K599" s="12">
        <v>42158</v>
      </c>
      <c r="L599" s="12" t="s">
        <v>91</v>
      </c>
      <c r="M599" s="10">
        <v>1</v>
      </c>
      <c r="N599" s="10" t="s">
        <v>12</v>
      </c>
      <c r="O599" s="10" t="s">
        <v>131</v>
      </c>
      <c r="P599" s="10" t="s">
        <v>37</v>
      </c>
      <c r="Q599" s="10" t="s">
        <v>147</v>
      </c>
      <c r="R599" s="10" t="s">
        <v>70</v>
      </c>
      <c r="S599" s="10" t="s">
        <v>44</v>
      </c>
      <c r="T599" s="10" t="s">
        <v>40</v>
      </c>
      <c r="U599" s="10">
        <v>0</v>
      </c>
      <c r="V599" s="10">
        <v>0</v>
      </c>
      <c r="W599" s="10">
        <v>1</v>
      </c>
      <c r="X599" s="10">
        <v>0</v>
      </c>
      <c r="Y599" s="10">
        <v>0</v>
      </c>
      <c r="Z599" s="10">
        <v>0</v>
      </c>
      <c r="AA599" s="10">
        <v>1</v>
      </c>
      <c r="AB599" s="10">
        <v>0</v>
      </c>
      <c r="AC599">
        <v>0</v>
      </c>
      <c r="AD599" s="10">
        <v>0</v>
      </c>
      <c r="AE599" s="10">
        <v>425</v>
      </c>
      <c r="AF599" s="10">
        <v>0</v>
      </c>
      <c r="AG599">
        <v>0</v>
      </c>
      <c r="AH599">
        <v>0</v>
      </c>
      <c r="AI599">
        <v>550</v>
      </c>
      <c r="AJ599">
        <v>0</v>
      </c>
      <c r="AK599" s="20" t="s">
        <v>5</v>
      </c>
      <c r="AL599" s="10" t="s">
        <v>4</v>
      </c>
      <c r="AM599" s="10">
        <v>32</v>
      </c>
      <c r="AN599" s="10" t="s">
        <v>155</v>
      </c>
      <c r="AO599" s="10" t="s">
        <v>154</v>
      </c>
      <c r="AP599" s="10" t="s">
        <v>1</v>
      </c>
      <c r="AQ599" s="10" t="s">
        <v>0</v>
      </c>
      <c r="AR599" s="9">
        <v>13209</v>
      </c>
      <c r="AS599" s="14">
        <v>2324</v>
      </c>
      <c r="AT599" s="9">
        <v>10885</v>
      </c>
      <c r="AU599" s="7">
        <v>1688.9301</v>
      </c>
      <c r="AV599" s="7">
        <v>1842.4692</v>
      </c>
      <c r="AW599" s="7">
        <v>4000</v>
      </c>
      <c r="AX599" s="14">
        <v>975</v>
      </c>
      <c r="AY599" s="14">
        <v>1795</v>
      </c>
      <c r="AZ599" s="7">
        <v>1032</v>
      </c>
      <c r="BA599" s="7">
        <v>1381.8518999999999</v>
      </c>
      <c r="BB599" s="7">
        <v>1560.96</v>
      </c>
      <c r="BC599" s="7">
        <v>1479</v>
      </c>
      <c r="BD599" s="7">
        <v>642</v>
      </c>
      <c r="BE599" s="7">
        <v>12433.741999999998</v>
      </c>
      <c r="BF599" s="8">
        <v>-1548.7419999999984</v>
      </c>
      <c r="BG599" s="8">
        <v>3963.4692</v>
      </c>
      <c r="BH599" s="7">
        <v>360.60570000000001</v>
      </c>
      <c r="BI599" s="8">
        <v>-5512.2111999999979</v>
      </c>
      <c r="BJ599" s="8">
        <v>-5872.816899999998</v>
      </c>
    </row>
    <row r="600" spans="1:62" x14ac:dyDescent="0.45">
      <c r="A600" s="13" t="s">
        <v>2288</v>
      </c>
      <c r="B600" s="10" t="s">
        <v>1157</v>
      </c>
      <c r="C600" s="10" t="s">
        <v>1460</v>
      </c>
      <c r="D600" s="10">
        <v>2012</v>
      </c>
      <c r="E600" s="10" t="s">
        <v>1459</v>
      </c>
      <c r="F600" s="10" t="s">
        <v>280</v>
      </c>
      <c r="G600" s="10" t="s">
        <v>835</v>
      </c>
      <c r="H600" s="10">
        <v>6</v>
      </c>
      <c r="I600" s="10">
        <v>3</v>
      </c>
      <c r="J600" s="10">
        <v>2015</v>
      </c>
      <c r="K600" s="12">
        <v>42158</v>
      </c>
      <c r="L600" s="12" t="s">
        <v>91</v>
      </c>
      <c r="M600" s="10">
        <v>1</v>
      </c>
      <c r="N600" s="10" t="s">
        <v>12</v>
      </c>
      <c r="O600" s="10" t="s">
        <v>63</v>
      </c>
      <c r="P600" s="10" t="s">
        <v>62</v>
      </c>
      <c r="Q600" s="10" t="s">
        <v>147</v>
      </c>
      <c r="R600" s="10" t="s">
        <v>29</v>
      </c>
      <c r="S600" s="10" t="s">
        <v>7</v>
      </c>
      <c r="T600" s="10" t="s">
        <v>40</v>
      </c>
      <c r="U600" s="10">
        <v>1</v>
      </c>
      <c r="V600" s="10">
        <v>0</v>
      </c>
      <c r="W600" s="10">
        <v>1</v>
      </c>
      <c r="X600" s="10">
        <v>1</v>
      </c>
      <c r="Y600" s="10">
        <v>1</v>
      </c>
      <c r="Z600" s="10">
        <v>0</v>
      </c>
      <c r="AA600" s="10">
        <v>1</v>
      </c>
      <c r="AB600" s="10">
        <v>1</v>
      </c>
      <c r="AC600">
        <v>825</v>
      </c>
      <c r="AD600" s="10">
        <v>0</v>
      </c>
      <c r="AE600" s="10">
        <v>425</v>
      </c>
      <c r="AF600" s="10">
        <v>640</v>
      </c>
      <c r="AG600">
        <v>710</v>
      </c>
      <c r="AH600">
        <v>0</v>
      </c>
      <c r="AI600">
        <v>550</v>
      </c>
      <c r="AJ600">
        <v>370</v>
      </c>
      <c r="AK600" s="15" t="s">
        <v>5</v>
      </c>
      <c r="AL600" s="10" t="s">
        <v>686</v>
      </c>
      <c r="AM600" s="10">
        <v>148</v>
      </c>
      <c r="AN600" s="10" t="s">
        <v>502</v>
      </c>
      <c r="AO600" s="10" t="s">
        <v>501</v>
      </c>
      <c r="AP600" s="10" t="s">
        <v>1</v>
      </c>
      <c r="AQ600" s="10" t="s">
        <v>31</v>
      </c>
      <c r="AR600" s="9">
        <v>37938</v>
      </c>
      <c r="AS600" s="14">
        <v>1323</v>
      </c>
      <c r="AT600" s="9">
        <v>36615</v>
      </c>
      <c r="AU600" s="7">
        <v>2921.2259999999997</v>
      </c>
      <c r="AV600" s="7">
        <v>3186.7919999999999</v>
      </c>
      <c r="AW600" s="7">
        <v>9294.81</v>
      </c>
      <c r="AX600" s="14">
        <v>3520</v>
      </c>
      <c r="AY600" s="14">
        <v>1270</v>
      </c>
      <c r="AZ600" s="7">
        <v>1858.962</v>
      </c>
      <c r="BA600" s="7">
        <v>2390.0939999999996</v>
      </c>
      <c r="BB600" s="7">
        <v>2655.66</v>
      </c>
      <c r="BC600" s="7">
        <v>3186.7919999999999</v>
      </c>
      <c r="BD600" s="7">
        <v>1062.2639999999999</v>
      </c>
      <c r="BE600" s="7">
        <v>23910.752</v>
      </c>
      <c r="BF600" s="8">
        <v>12704.248</v>
      </c>
      <c r="BG600" s="8">
        <v>7435.848</v>
      </c>
      <c r="BH600" s="7">
        <v>963.62519999999995</v>
      </c>
      <c r="BI600" s="8">
        <v>5268.4</v>
      </c>
      <c r="BJ600" s="8">
        <v>4304.7747999999992</v>
      </c>
    </row>
    <row r="601" spans="1:62" x14ac:dyDescent="0.45">
      <c r="A601" s="13" t="s">
        <v>2159</v>
      </c>
      <c r="B601" s="10" t="s">
        <v>1157</v>
      </c>
      <c r="C601" s="10" t="s">
        <v>1318</v>
      </c>
      <c r="D601" s="10">
        <v>2014</v>
      </c>
      <c r="E601" s="10" t="s">
        <v>1317</v>
      </c>
      <c r="F601" s="10" t="s">
        <v>280</v>
      </c>
      <c r="G601" s="10" t="s">
        <v>423</v>
      </c>
      <c r="H601" s="10">
        <v>6</v>
      </c>
      <c r="I601" s="10">
        <v>3</v>
      </c>
      <c r="J601" s="10">
        <v>2015</v>
      </c>
      <c r="K601" s="12">
        <v>42158</v>
      </c>
      <c r="L601" s="12" t="s">
        <v>91</v>
      </c>
      <c r="M601" s="10">
        <v>1</v>
      </c>
      <c r="N601" s="10" t="s">
        <v>12</v>
      </c>
      <c r="O601" s="10" t="s">
        <v>438</v>
      </c>
      <c r="P601" s="10" t="s">
        <v>71</v>
      </c>
      <c r="Q601" s="10" t="s">
        <v>147</v>
      </c>
      <c r="R601" s="10" t="s">
        <v>61</v>
      </c>
      <c r="S601" s="10" t="s">
        <v>7</v>
      </c>
      <c r="T601" s="10" t="s">
        <v>40</v>
      </c>
      <c r="U601" s="10">
        <v>1</v>
      </c>
      <c r="V601" s="10">
        <v>0</v>
      </c>
      <c r="W601" s="10">
        <v>0</v>
      </c>
      <c r="X601" s="10">
        <v>0</v>
      </c>
      <c r="Y601" s="10">
        <v>0</v>
      </c>
      <c r="Z601" s="10">
        <v>1</v>
      </c>
      <c r="AA601" s="10">
        <v>1</v>
      </c>
      <c r="AB601" s="10">
        <v>1</v>
      </c>
      <c r="AC601">
        <v>825</v>
      </c>
      <c r="AD601" s="10">
        <v>0</v>
      </c>
      <c r="AE601" s="10">
        <v>0</v>
      </c>
      <c r="AF601" s="10">
        <v>0</v>
      </c>
      <c r="AG601">
        <v>0</v>
      </c>
      <c r="AH601">
        <v>420</v>
      </c>
      <c r="AI601">
        <v>550</v>
      </c>
      <c r="AJ601">
        <v>370</v>
      </c>
      <c r="AK601" s="20" t="s">
        <v>651</v>
      </c>
      <c r="AL601" s="10" t="s">
        <v>729</v>
      </c>
      <c r="AM601" s="10">
        <v>66</v>
      </c>
      <c r="AN601" s="10" t="s">
        <v>502</v>
      </c>
      <c r="AO601" s="10" t="s">
        <v>501</v>
      </c>
      <c r="AP601" s="10" t="s">
        <v>39</v>
      </c>
      <c r="AQ601" s="10" t="s">
        <v>102</v>
      </c>
      <c r="AR601" s="9">
        <v>37458</v>
      </c>
      <c r="AS601" s="14">
        <v>3048</v>
      </c>
      <c r="AT601" s="9">
        <v>34410</v>
      </c>
      <c r="AU601" s="7">
        <v>3090.2849999999999</v>
      </c>
      <c r="AV601" s="7">
        <v>3371.22</v>
      </c>
      <c r="AW601" s="7">
        <v>9832.7249999999985</v>
      </c>
      <c r="AX601" s="14">
        <v>2165</v>
      </c>
      <c r="AY601" s="14">
        <v>1270</v>
      </c>
      <c r="AZ601" s="7">
        <v>1966.5450000000003</v>
      </c>
      <c r="BA601" s="7">
        <v>2528.415</v>
      </c>
      <c r="BB601" s="7">
        <v>2809.3500000000004</v>
      </c>
      <c r="BC601" s="7">
        <v>3371.22</v>
      </c>
      <c r="BD601" s="7">
        <v>1123.74</v>
      </c>
      <c r="BE601" s="7">
        <v>23662.32</v>
      </c>
      <c r="BF601" s="8">
        <v>10747.68</v>
      </c>
      <c r="BG601" s="8">
        <v>7866.18</v>
      </c>
      <c r="BH601" s="7">
        <v>1929.0870000000002</v>
      </c>
      <c r="BI601" s="8">
        <v>2881.5</v>
      </c>
      <c r="BJ601" s="8">
        <v>952.41299999999978</v>
      </c>
    </row>
    <row r="602" spans="1:62" x14ac:dyDescent="0.45">
      <c r="A602" s="13" t="s">
        <v>2053</v>
      </c>
      <c r="B602" s="10" t="s">
        <v>1157</v>
      </c>
      <c r="C602" s="10" t="s">
        <v>1197</v>
      </c>
      <c r="D602" s="10">
        <v>2012</v>
      </c>
      <c r="E602" s="10" t="s">
        <v>1196</v>
      </c>
      <c r="F602" s="10" t="s">
        <v>505</v>
      </c>
      <c r="G602" s="10" t="s">
        <v>835</v>
      </c>
      <c r="H602" s="10">
        <v>6</v>
      </c>
      <c r="I602" s="10">
        <v>3</v>
      </c>
      <c r="J602" s="10">
        <v>2015</v>
      </c>
      <c r="K602" s="12">
        <v>42158</v>
      </c>
      <c r="L602" s="12" t="s">
        <v>91</v>
      </c>
      <c r="M602" s="10">
        <v>1</v>
      </c>
      <c r="N602" s="10" t="s">
        <v>12</v>
      </c>
      <c r="O602" s="10" t="s">
        <v>434</v>
      </c>
      <c r="P602" s="10" t="s">
        <v>10</v>
      </c>
      <c r="Q602" s="10" t="s">
        <v>22</v>
      </c>
      <c r="R602" s="10" t="s">
        <v>77</v>
      </c>
      <c r="S602" s="10" t="s">
        <v>7</v>
      </c>
      <c r="T602" s="10" t="s">
        <v>40</v>
      </c>
      <c r="U602" s="10">
        <v>0</v>
      </c>
      <c r="V602" s="10">
        <v>0</v>
      </c>
      <c r="W602" s="10">
        <v>1</v>
      </c>
      <c r="X602" s="10">
        <v>0</v>
      </c>
      <c r="Y602" s="10">
        <v>0</v>
      </c>
      <c r="Z602" s="10">
        <v>0</v>
      </c>
      <c r="AA602" s="10">
        <v>1</v>
      </c>
      <c r="AB602" s="10">
        <v>1</v>
      </c>
      <c r="AC602">
        <v>0</v>
      </c>
      <c r="AD602" s="10">
        <v>0</v>
      </c>
      <c r="AE602" s="10">
        <v>425</v>
      </c>
      <c r="AF602" s="10">
        <v>0</v>
      </c>
      <c r="AG602">
        <v>0</v>
      </c>
      <c r="AH602">
        <v>0</v>
      </c>
      <c r="AI602">
        <v>550</v>
      </c>
      <c r="AJ602">
        <v>370</v>
      </c>
      <c r="AK602" s="20" t="s">
        <v>651</v>
      </c>
      <c r="AL602" s="10" t="s">
        <v>650</v>
      </c>
      <c r="AM602" s="10">
        <v>3</v>
      </c>
      <c r="AN602" s="10" t="s">
        <v>502</v>
      </c>
      <c r="AO602" s="10" t="s">
        <v>501</v>
      </c>
      <c r="AP602" s="10" t="s">
        <v>27</v>
      </c>
      <c r="AQ602" s="10" t="s">
        <v>52</v>
      </c>
      <c r="AR602" s="9">
        <v>43195</v>
      </c>
      <c r="AS602" s="14">
        <v>4888</v>
      </c>
      <c r="AT602" s="9">
        <v>38307</v>
      </c>
      <c r="AU602" s="7">
        <v>2850.87</v>
      </c>
      <c r="AV602" s="7">
        <v>3110.04</v>
      </c>
      <c r="AW602" s="7">
        <v>9070.9499999999989</v>
      </c>
      <c r="AX602" s="14">
        <v>1345</v>
      </c>
      <c r="AY602" s="14">
        <v>1567</v>
      </c>
      <c r="AZ602" s="7">
        <v>1814.1900000000003</v>
      </c>
      <c r="BA602" s="7">
        <v>2332.5299999999997</v>
      </c>
      <c r="BB602" s="7">
        <v>2591.7000000000003</v>
      </c>
      <c r="BC602" s="7">
        <v>3110.04</v>
      </c>
      <c r="BD602" s="7">
        <v>1036.68</v>
      </c>
      <c r="BE602" s="7">
        <v>21572.240000000002</v>
      </c>
      <c r="BF602" s="8">
        <v>16734.759999999998</v>
      </c>
      <c r="BG602" s="8">
        <v>7256.76</v>
      </c>
      <c r="BH602" s="7">
        <v>1170.5844999999999</v>
      </c>
      <c r="BI602" s="8">
        <v>9477.9999999999982</v>
      </c>
      <c r="BJ602" s="8">
        <v>8307.4154999999992</v>
      </c>
    </row>
    <row r="603" spans="1:62" x14ac:dyDescent="0.45">
      <c r="A603" s="13" t="s">
        <v>1630</v>
      </c>
      <c r="B603" s="10" t="s">
        <v>654</v>
      </c>
      <c r="C603" s="10" t="s">
        <v>709</v>
      </c>
      <c r="D603" s="10">
        <v>2012</v>
      </c>
      <c r="E603" s="10" t="s">
        <v>708</v>
      </c>
      <c r="F603" s="10" t="s">
        <v>15</v>
      </c>
      <c r="G603" s="10" t="s">
        <v>14</v>
      </c>
      <c r="H603" s="10">
        <v>6</v>
      </c>
      <c r="I603" s="10">
        <v>3</v>
      </c>
      <c r="J603" s="10">
        <v>2015</v>
      </c>
      <c r="K603" s="12">
        <v>42158</v>
      </c>
      <c r="L603" s="12" t="s">
        <v>91</v>
      </c>
      <c r="M603" s="10">
        <v>1</v>
      </c>
      <c r="N603" s="10" t="s">
        <v>12</v>
      </c>
      <c r="O603" s="10" t="s">
        <v>243</v>
      </c>
      <c r="P603" s="10" t="s">
        <v>23</v>
      </c>
      <c r="Q603" s="10" t="s">
        <v>34</v>
      </c>
      <c r="R603" s="10" t="s">
        <v>49</v>
      </c>
      <c r="S603" s="10" t="s">
        <v>21</v>
      </c>
      <c r="T603" s="10" t="s">
        <v>40</v>
      </c>
      <c r="U603" s="10">
        <v>0</v>
      </c>
      <c r="V603" s="10">
        <v>0</v>
      </c>
      <c r="W603" s="10">
        <v>1</v>
      </c>
      <c r="X603" s="10">
        <v>1</v>
      </c>
      <c r="Y603" s="10">
        <v>0</v>
      </c>
      <c r="Z603" s="10">
        <v>0</v>
      </c>
      <c r="AA603" s="10">
        <v>0</v>
      </c>
      <c r="AB603" s="10">
        <v>1</v>
      </c>
      <c r="AC603">
        <v>0</v>
      </c>
      <c r="AD603" s="10">
        <v>0</v>
      </c>
      <c r="AE603" s="10">
        <v>425</v>
      </c>
      <c r="AF603" s="10">
        <v>640</v>
      </c>
      <c r="AG603">
        <v>0</v>
      </c>
      <c r="AH603">
        <v>0</v>
      </c>
      <c r="AI603">
        <v>0</v>
      </c>
      <c r="AJ603">
        <v>370</v>
      </c>
      <c r="AK603" s="19" t="s">
        <v>696</v>
      </c>
      <c r="AL603" s="18" t="s">
        <v>737</v>
      </c>
      <c r="AM603" s="10">
        <v>83</v>
      </c>
      <c r="AN603" s="10" t="s">
        <v>3</v>
      </c>
      <c r="AO603" s="10" t="s">
        <v>2</v>
      </c>
      <c r="AP603" s="10" t="s">
        <v>27</v>
      </c>
      <c r="AQ603" s="10" t="s">
        <v>52</v>
      </c>
      <c r="AR603" s="9">
        <v>28078</v>
      </c>
      <c r="AS603" s="14">
        <v>6570</v>
      </c>
      <c r="AT603" s="9">
        <v>21508</v>
      </c>
      <c r="AU603" s="7">
        <v>2470.864</v>
      </c>
      <c r="AV603" s="7">
        <v>2695.4880000000003</v>
      </c>
      <c r="AW603" s="7">
        <v>7861.84</v>
      </c>
      <c r="AX603" s="14">
        <v>1435</v>
      </c>
      <c r="AY603" s="14">
        <v>1020</v>
      </c>
      <c r="AZ603" s="7">
        <v>1572.3680000000002</v>
      </c>
      <c r="BA603" s="7">
        <v>2021.616</v>
      </c>
      <c r="BB603" s="7">
        <v>2246.2400000000002</v>
      </c>
      <c r="BC603" s="7">
        <v>2695.4880000000003</v>
      </c>
      <c r="BD603" s="7">
        <v>898.49600000000009</v>
      </c>
      <c r="BE603" s="7">
        <v>18627.928</v>
      </c>
      <c r="BF603" s="8">
        <v>2880.0720000000001</v>
      </c>
      <c r="BG603" s="8">
        <v>6289.4720000000007</v>
      </c>
      <c r="BH603" s="7">
        <v>1123.1200000000001</v>
      </c>
      <c r="BI603" s="8">
        <v>-3409.4000000000005</v>
      </c>
      <c r="BJ603" s="8">
        <v>-4532.5200000000004</v>
      </c>
    </row>
    <row r="604" spans="1:62" x14ac:dyDescent="0.45">
      <c r="A604" s="13" t="s">
        <v>2644</v>
      </c>
      <c r="B604" s="10" t="s">
        <v>18</v>
      </c>
      <c r="C604" s="10" t="s">
        <v>282</v>
      </c>
      <c r="D604" s="10">
        <v>2015</v>
      </c>
      <c r="E604" s="10" t="s">
        <v>285</v>
      </c>
      <c r="F604" s="10" t="s">
        <v>284</v>
      </c>
      <c r="G604" s="10" t="s">
        <v>149</v>
      </c>
      <c r="H604" s="10">
        <v>6</v>
      </c>
      <c r="I604" s="10">
        <v>27</v>
      </c>
      <c r="J604" s="10">
        <v>2015</v>
      </c>
      <c r="K604" s="12">
        <v>42182</v>
      </c>
      <c r="L604" s="12" t="s">
        <v>91</v>
      </c>
      <c r="M604" s="10">
        <v>1</v>
      </c>
      <c r="N604" s="10" t="s">
        <v>148</v>
      </c>
      <c r="O604" s="10" t="s">
        <v>72</v>
      </c>
      <c r="P604" s="10" t="s">
        <v>23</v>
      </c>
      <c r="Q604" s="10" t="s">
        <v>147</v>
      </c>
      <c r="R604" s="10" t="s">
        <v>61</v>
      </c>
      <c r="S604" s="11" t="s">
        <v>7</v>
      </c>
      <c r="T604" s="10" t="s">
        <v>32</v>
      </c>
      <c r="U604" s="10">
        <v>0</v>
      </c>
      <c r="V604" s="10">
        <v>1</v>
      </c>
      <c r="W604" s="10">
        <v>1</v>
      </c>
      <c r="X604" s="10">
        <v>1</v>
      </c>
      <c r="Y604" s="10">
        <v>1</v>
      </c>
      <c r="Z604" s="10">
        <v>1</v>
      </c>
      <c r="AA604" s="10">
        <v>1</v>
      </c>
      <c r="AB604" s="10">
        <v>0</v>
      </c>
      <c r="AC604">
        <v>0</v>
      </c>
      <c r="AD604" s="10">
        <v>870</v>
      </c>
      <c r="AE604" s="10">
        <v>425</v>
      </c>
      <c r="AF604" s="10">
        <v>640</v>
      </c>
      <c r="AG604">
        <v>710</v>
      </c>
      <c r="AH604">
        <v>420</v>
      </c>
      <c r="AI604">
        <v>550</v>
      </c>
      <c r="AJ604">
        <v>0</v>
      </c>
      <c r="AK604" s="20" t="s">
        <v>5</v>
      </c>
      <c r="AL604" s="10" t="s">
        <v>4</v>
      </c>
      <c r="AM604" s="10">
        <v>57</v>
      </c>
      <c r="AN604" s="10" t="s">
        <v>155</v>
      </c>
      <c r="AO604" s="10" t="s">
        <v>154</v>
      </c>
      <c r="AP604" s="10" t="s">
        <v>1</v>
      </c>
      <c r="AQ604" s="10" t="s">
        <v>0</v>
      </c>
      <c r="AR604" s="9">
        <v>14450</v>
      </c>
      <c r="AS604" s="14">
        <v>2303</v>
      </c>
      <c r="AT604" s="9">
        <v>12147</v>
      </c>
      <c r="AU604" s="7">
        <v>1510.5883979999999</v>
      </c>
      <c r="AV604" s="7">
        <v>1647.9146159999998</v>
      </c>
      <c r="AW604" s="7">
        <v>4138</v>
      </c>
      <c r="AX604" s="14">
        <v>3615</v>
      </c>
      <c r="AY604" s="14">
        <v>1734</v>
      </c>
      <c r="AZ604" s="7">
        <v>1084</v>
      </c>
      <c r="BA604" s="7">
        <v>1235.9359619999998</v>
      </c>
      <c r="BB604" s="7">
        <v>1175</v>
      </c>
      <c r="BC604" s="7">
        <v>1417</v>
      </c>
      <c r="BD604" s="7">
        <v>652</v>
      </c>
      <c r="BE604" s="7">
        <v>14492.524359999999</v>
      </c>
      <c r="BF604" s="8">
        <v>-2345.5243599999994</v>
      </c>
      <c r="BG604" s="8">
        <v>3716.914616</v>
      </c>
      <c r="BH604" s="7">
        <v>394.48500000000001</v>
      </c>
      <c r="BI604" s="8">
        <v>-6062.4389759999995</v>
      </c>
      <c r="BJ604" s="8">
        <v>-6456.9239759999991</v>
      </c>
    </row>
    <row r="605" spans="1:62" x14ac:dyDescent="0.45">
      <c r="A605" s="13" t="s">
        <v>2643</v>
      </c>
      <c r="B605" s="10" t="s">
        <v>18</v>
      </c>
      <c r="C605" s="10" t="s">
        <v>282</v>
      </c>
      <c r="D605" s="10">
        <v>2015</v>
      </c>
      <c r="E605" s="10" t="s">
        <v>285</v>
      </c>
      <c r="F605" s="10" t="s">
        <v>284</v>
      </c>
      <c r="G605" s="10" t="s">
        <v>149</v>
      </c>
      <c r="H605" s="10">
        <v>6</v>
      </c>
      <c r="I605" s="10">
        <v>27</v>
      </c>
      <c r="J605" s="10">
        <v>2015</v>
      </c>
      <c r="K605" s="12">
        <v>42182</v>
      </c>
      <c r="L605" s="12" t="s">
        <v>91</v>
      </c>
      <c r="M605" s="10">
        <v>1</v>
      </c>
      <c r="N605" s="10" t="s">
        <v>148</v>
      </c>
      <c r="O605" s="10" t="s">
        <v>72</v>
      </c>
      <c r="P605" s="10" t="s">
        <v>23</v>
      </c>
      <c r="Q605" s="10" t="s">
        <v>147</v>
      </c>
      <c r="R605" s="10" t="s">
        <v>61</v>
      </c>
      <c r="S605" s="11" t="s">
        <v>7</v>
      </c>
      <c r="T605" s="10" t="s">
        <v>32</v>
      </c>
      <c r="U605" s="10">
        <v>0</v>
      </c>
      <c r="V605" s="10">
        <v>1</v>
      </c>
      <c r="W605" s="10">
        <v>1</v>
      </c>
      <c r="X605" s="10">
        <v>1</v>
      </c>
      <c r="Y605" s="10">
        <v>1</v>
      </c>
      <c r="Z605" s="10">
        <v>1</v>
      </c>
      <c r="AA605" s="10">
        <v>1</v>
      </c>
      <c r="AB605" s="10">
        <v>0</v>
      </c>
      <c r="AC605">
        <v>0</v>
      </c>
      <c r="AD605" s="10">
        <v>870</v>
      </c>
      <c r="AE605" s="10">
        <v>425</v>
      </c>
      <c r="AF605" s="10">
        <v>640</v>
      </c>
      <c r="AG605">
        <v>710</v>
      </c>
      <c r="AH605">
        <v>420</v>
      </c>
      <c r="AI605">
        <v>550</v>
      </c>
      <c r="AJ605">
        <v>0</v>
      </c>
      <c r="AK605" s="20" t="s">
        <v>5</v>
      </c>
      <c r="AL605" s="10" t="s">
        <v>4</v>
      </c>
      <c r="AM605" s="10">
        <v>57</v>
      </c>
      <c r="AN605" s="10" t="s">
        <v>155</v>
      </c>
      <c r="AO605" s="10" t="s">
        <v>154</v>
      </c>
      <c r="AP605" s="10" t="s">
        <v>1</v>
      </c>
      <c r="AQ605" s="10" t="s">
        <v>0</v>
      </c>
      <c r="AR605" s="9">
        <v>14450</v>
      </c>
      <c r="AS605" s="14">
        <v>2303</v>
      </c>
      <c r="AT605" s="9">
        <v>12147</v>
      </c>
      <c r="AU605" s="7">
        <v>1510.5883979999999</v>
      </c>
      <c r="AV605" s="7">
        <v>1647.9146159999998</v>
      </c>
      <c r="AW605" s="7">
        <v>4118</v>
      </c>
      <c r="AX605" s="14">
        <v>3615</v>
      </c>
      <c r="AY605" s="14">
        <v>1490</v>
      </c>
      <c r="AZ605" s="7">
        <v>1009</v>
      </c>
      <c r="BA605" s="7">
        <v>1235.9359619999998</v>
      </c>
      <c r="BB605" s="7">
        <v>1386</v>
      </c>
      <c r="BC605" s="7">
        <v>1496</v>
      </c>
      <c r="BD605" s="7">
        <v>600</v>
      </c>
      <c r="BE605" s="7">
        <v>14364.524359999999</v>
      </c>
      <c r="BF605" s="8">
        <v>-2217.5243599999994</v>
      </c>
      <c r="BG605" s="8">
        <v>3743.914616</v>
      </c>
      <c r="BH605" s="7">
        <v>394.48500000000001</v>
      </c>
      <c r="BI605" s="8">
        <v>-5961.4389759999995</v>
      </c>
      <c r="BJ605" s="8">
        <v>-6355.9239759999991</v>
      </c>
    </row>
    <row r="606" spans="1:62" x14ac:dyDescent="0.45">
      <c r="A606" s="13" t="s">
        <v>2642</v>
      </c>
      <c r="B606" s="10" t="s">
        <v>18</v>
      </c>
      <c r="C606" s="10" t="s">
        <v>282</v>
      </c>
      <c r="D606" s="10">
        <v>2015</v>
      </c>
      <c r="E606" s="10" t="s">
        <v>281</v>
      </c>
      <c r="F606" s="10" t="s">
        <v>280</v>
      </c>
      <c r="G606" s="10" t="s">
        <v>149</v>
      </c>
      <c r="H606" s="10">
        <v>6</v>
      </c>
      <c r="I606" s="10">
        <v>27</v>
      </c>
      <c r="J606" s="10">
        <v>2015</v>
      </c>
      <c r="K606" s="12">
        <v>42182</v>
      </c>
      <c r="L606" s="12" t="s">
        <v>91</v>
      </c>
      <c r="M606" s="10">
        <v>1</v>
      </c>
      <c r="N606" s="10" t="s">
        <v>12</v>
      </c>
      <c r="O606" s="10" t="s">
        <v>54</v>
      </c>
      <c r="P606" s="10" t="s">
        <v>71</v>
      </c>
      <c r="Q606" s="10" t="s">
        <v>22</v>
      </c>
      <c r="R606" s="10" t="s">
        <v>53</v>
      </c>
      <c r="S606" s="11" t="s">
        <v>7</v>
      </c>
      <c r="T606" s="10" t="s">
        <v>32</v>
      </c>
      <c r="U606" s="10">
        <v>0</v>
      </c>
      <c r="V606" s="10">
        <v>1</v>
      </c>
      <c r="W606" s="10">
        <v>1</v>
      </c>
      <c r="X606" s="10">
        <v>1</v>
      </c>
      <c r="Y606" s="10">
        <v>0</v>
      </c>
      <c r="Z606" s="10">
        <v>0</v>
      </c>
      <c r="AA606" s="10">
        <v>1</v>
      </c>
      <c r="AB606" s="10">
        <v>0</v>
      </c>
      <c r="AC606">
        <v>0</v>
      </c>
      <c r="AD606" s="10">
        <v>870</v>
      </c>
      <c r="AE606" s="10">
        <v>425</v>
      </c>
      <c r="AF606" s="10">
        <v>640</v>
      </c>
      <c r="AG606">
        <v>0</v>
      </c>
      <c r="AH606">
        <v>0</v>
      </c>
      <c r="AI606">
        <v>550</v>
      </c>
      <c r="AJ606">
        <v>0</v>
      </c>
      <c r="AK606" s="20" t="s">
        <v>5</v>
      </c>
      <c r="AL606" s="10" t="s">
        <v>4</v>
      </c>
      <c r="AM606" s="10">
        <v>121</v>
      </c>
      <c r="AN606" s="10" t="s">
        <v>155</v>
      </c>
      <c r="AO606" s="10" t="s">
        <v>154</v>
      </c>
      <c r="AP606" s="10" t="s">
        <v>1</v>
      </c>
      <c r="AQ606" s="10" t="s">
        <v>0</v>
      </c>
      <c r="AR606" s="9">
        <v>15366</v>
      </c>
      <c r="AS606" s="14">
        <v>2422</v>
      </c>
      <c r="AT606" s="9">
        <v>12944</v>
      </c>
      <c r="AU606" s="7">
        <v>1622.6496</v>
      </c>
      <c r="AV606" s="7">
        <v>1770.1631999999997</v>
      </c>
      <c r="AW606" s="7">
        <v>4384</v>
      </c>
      <c r="AX606" s="14">
        <v>2485</v>
      </c>
      <c r="AY606" s="14">
        <v>1490</v>
      </c>
      <c r="AZ606" s="7">
        <v>1097</v>
      </c>
      <c r="BA606" s="7">
        <v>1327.6223999999997</v>
      </c>
      <c r="BB606" s="7">
        <v>1560.96</v>
      </c>
      <c r="BC606" s="7">
        <v>1203</v>
      </c>
      <c r="BD606" s="7">
        <v>681</v>
      </c>
      <c r="BE606" s="7">
        <v>13967.232</v>
      </c>
      <c r="BF606" s="8">
        <v>-1023.232</v>
      </c>
      <c r="BG606" s="8">
        <v>3654.1632</v>
      </c>
      <c r="BH606" s="7">
        <v>419.49180000000001</v>
      </c>
      <c r="BI606" s="8">
        <v>-4677.3951999999999</v>
      </c>
      <c r="BJ606" s="8">
        <v>-5096.8869999999997</v>
      </c>
    </row>
    <row r="607" spans="1:62" x14ac:dyDescent="0.45">
      <c r="A607" s="13" t="s">
        <v>2510</v>
      </c>
      <c r="B607" s="10" t="s">
        <v>18</v>
      </c>
      <c r="C607" s="10" t="s">
        <v>152</v>
      </c>
      <c r="D607" s="10">
        <v>2015</v>
      </c>
      <c r="E607" s="10" t="s">
        <v>158</v>
      </c>
      <c r="F607" s="10" t="s">
        <v>157</v>
      </c>
      <c r="G607" s="10" t="s">
        <v>149</v>
      </c>
      <c r="H607" s="10">
        <v>6</v>
      </c>
      <c r="I607" s="10">
        <v>27</v>
      </c>
      <c r="J607" s="10">
        <v>2015</v>
      </c>
      <c r="K607" s="12">
        <v>42182</v>
      </c>
      <c r="L607" s="12" t="s">
        <v>91</v>
      </c>
      <c r="M607" s="10">
        <v>1</v>
      </c>
      <c r="N607" s="10" t="s">
        <v>148</v>
      </c>
      <c r="O607" s="10" t="s">
        <v>72</v>
      </c>
      <c r="P607" s="10" t="s">
        <v>62</v>
      </c>
      <c r="Q607" s="10" t="s">
        <v>46</v>
      </c>
      <c r="R607" s="10" t="s">
        <v>53</v>
      </c>
      <c r="S607" s="10" t="s">
        <v>7</v>
      </c>
      <c r="T607" s="10" t="s">
        <v>32</v>
      </c>
      <c r="U607" s="10">
        <v>0</v>
      </c>
      <c r="V607" s="10">
        <v>0</v>
      </c>
      <c r="W607" s="10">
        <v>0</v>
      </c>
      <c r="X607" s="10">
        <v>0</v>
      </c>
      <c r="Y607" s="10">
        <v>1</v>
      </c>
      <c r="Z607" s="10">
        <v>1</v>
      </c>
      <c r="AA607" s="10">
        <v>0</v>
      </c>
      <c r="AB607" s="10">
        <v>1</v>
      </c>
      <c r="AC607">
        <v>0</v>
      </c>
      <c r="AD607" s="10">
        <v>0</v>
      </c>
      <c r="AE607" s="10">
        <v>0</v>
      </c>
      <c r="AF607" s="10">
        <v>0</v>
      </c>
      <c r="AG607">
        <v>710</v>
      </c>
      <c r="AH607">
        <v>420</v>
      </c>
      <c r="AI607">
        <v>0</v>
      </c>
      <c r="AJ607">
        <v>370</v>
      </c>
      <c r="AK607" s="20" t="s">
        <v>5</v>
      </c>
      <c r="AL607" s="10" t="s">
        <v>4</v>
      </c>
      <c r="AM607" s="10">
        <v>51</v>
      </c>
      <c r="AN607" s="10" t="s">
        <v>155</v>
      </c>
      <c r="AO607" s="10" t="s">
        <v>154</v>
      </c>
      <c r="AP607" s="10" t="s">
        <v>27</v>
      </c>
      <c r="AQ607" s="10" t="s">
        <v>31</v>
      </c>
      <c r="AR607" s="9">
        <v>15585</v>
      </c>
      <c r="AS607" s="14">
        <v>1771</v>
      </c>
      <c r="AT607" s="9">
        <v>13814</v>
      </c>
      <c r="AU607" s="7">
        <v>1471.6904400000001</v>
      </c>
      <c r="AV607" s="7">
        <v>1605.4804799999999</v>
      </c>
      <c r="AW607" s="7">
        <v>4118</v>
      </c>
      <c r="AX607" s="14">
        <v>1500</v>
      </c>
      <c r="AY607" s="14">
        <v>1110</v>
      </c>
      <c r="AZ607" s="7">
        <v>1033</v>
      </c>
      <c r="BA607" s="7">
        <v>1204.1103600000001</v>
      </c>
      <c r="BB607" s="7">
        <v>1560.96</v>
      </c>
      <c r="BC607" s="7">
        <v>1486</v>
      </c>
      <c r="BD607" s="7">
        <v>535.16016000000002</v>
      </c>
      <c r="BE607" s="7">
        <v>11997.7608</v>
      </c>
      <c r="BF607" s="8">
        <v>1816.2392</v>
      </c>
      <c r="BG607" s="8">
        <v>3626.6406399999996</v>
      </c>
      <c r="BH607" s="7">
        <v>425.47050000000002</v>
      </c>
      <c r="BI607" s="8">
        <v>-1810.4014399999996</v>
      </c>
      <c r="BJ607" s="8">
        <v>-2235.8719399999995</v>
      </c>
    </row>
    <row r="608" spans="1:62" x14ac:dyDescent="0.45">
      <c r="A608" s="13" t="s">
        <v>2402</v>
      </c>
      <c r="B608" s="10" t="s">
        <v>18</v>
      </c>
      <c r="C608" s="10" t="s">
        <v>17</v>
      </c>
      <c r="D608" s="10">
        <v>2013</v>
      </c>
      <c r="E608" s="10" t="s">
        <v>26</v>
      </c>
      <c r="F608" s="10" t="s">
        <v>15</v>
      </c>
      <c r="G608" s="10" t="s">
        <v>14</v>
      </c>
      <c r="H608" s="10">
        <v>6</v>
      </c>
      <c r="I608" s="10">
        <v>27</v>
      </c>
      <c r="J608" s="10">
        <v>2015</v>
      </c>
      <c r="K608" s="12">
        <v>42182</v>
      </c>
      <c r="L608" s="12" t="s">
        <v>91</v>
      </c>
      <c r="M608" s="10">
        <v>1</v>
      </c>
      <c r="N608" s="10" t="s">
        <v>25</v>
      </c>
      <c r="O608" s="10" t="s">
        <v>24</v>
      </c>
      <c r="P608" s="10" t="s">
        <v>23</v>
      </c>
      <c r="Q608" s="10" t="s">
        <v>34</v>
      </c>
      <c r="R608" s="10" t="s">
        <v>49</v>
      </c>
      <c r="S608" s="10" t="s">
        <v>7</v>
      </c>
      <c r="T608" s="10" t="s">
        <v>32</v>
      </c>
      <c r="U608" s="10">
        <v>0</v>
      </c>
      <c r="V608" s="10">
        <v>0</v>
      </c>
      <c r="W608" s="10">
        <v>1</v>
      </c>
      <c r="X608" s="10">
        <v>0</v>
      </c>
      <c r="Y608" s="10">
        <v>0</v>
      </c>
      <c r="Z608" s="10">
        <v>0</v>
      </c>
      <c r="AA608" s="10">
        <v>0</v>
      </c>
      <c r="AB608" s="10">
        <v>1</v>
      </c>
      <c r="AC608">
        <v>0</v>
      </c>
      <c r="AD608" s="10">
        <v>0</v>
      </c>
      <c r="AE608" s="10">
        <v>425</v>
      </c>
      <c r="AF608" s="10">
        <v>0</v>
      </c>
      <c r="AG608">
        <v>0</v>
      </c>
      <c r="AH608">
        <v>0</v>
      </c>
      <c r="AI608">
        <v>0</v>
      </c>
      <c r="AJ608">
        <v>370</v>
      </c>
      <c r="AK608" s="20" t="s">
        <v>5</v>
      </c>
      <c r="AL608" s="10" t="s">
        <v>4</v>
      </c>
      <c r="AM608" s="10">
        <v>263</v>
      </c>
      <c r="AN608" s="10" t="s">
        <v>3</v>
      </c>
      <c r="AO608" s="10" t="s">
        <v>2</v>
      </c>
      <c r="AP608" s="10" t="s">
        <v>39</v>
      </c>
      <c r="AQ608" s="10" t="s">
        <v>31</v>
      </c>
      <c r="AR608" s="9">
        <v>18340</v>
      </c>
      <c r="AS608" s="14">
        <v>1297</v>
      </c>
      <c r="AT608" s="9">
        <v>17043</v>
      </c>
      <c r="AU608" s="7">
        <v>1531.7280000000001</v>
      </c>
      <c r="AV608" s="7">
        <v>1670.9760000000001</v>
      </c>
      <c r="AW608" s="7">
        <v>4297</v>
      </c>
      <c r="AX608" s="14">
        <v>795</v>
      </c>
      <c r="AY608" s="14">
        <v>1110</v>
      </c>
      <c r="AZ608" s="7">
        <v>974.73600000000022</v>
      </c>
      <c r="BA608" s="7">
        <v>1253.232</v>
      </c>
      <c r="BB608" s="7">
        <v>1560.96</v>
      </c>
      <c r="BC608" s="7">
        <v>1384</v>
      </c>
      <c r="BD608" s="7">
        <v>556.99200000000008</v>
      </c>
      <c r="BE608" s="7">
        <v>11522.655999999999</v>
      </c>
      <c r="BF608" s="8">
        <v>5520.344000000001</v>
      </c>
      <c r="BG608" s="8">
        <v>3611.9680000000003</v>
      </c>
      <c r="BH608" s="7">
        <v>500.68200000000002</v>
      </c>
      <c r="BI608" s="8">
        <v>1908.3760000000007</v>
      </c>
      <c r="BJ608" s="8">
        <v>1407.6940000000006</v>
      </c>
    </row>
    <row r="609" spans="1:62" x14ac:dyDescent="0.45">
      <c r="A609" s="13" t="s">
        <v>2401</v>
      </c>
      <c r="B609" s="10" t="s">
        <v>18</v>
      </c>
      <c r="C609" s="10" t="s">
        <v>17</v>
      </c>
      <c r="D609" s="10">
        <v>2013</v>
      </c>
      <c r="E609" s="10" t="s">
        <v>16</v>
      </c>
      <c r="F609" s="10" t="s">
        <v>15</v>
      </c>
      <c r="G609" s="10" t="s">
        <v>14</v>
      </c>
      <c r="H609" s="10">
        <v>6</v>
      </c>
      <c r="I609" s="10">
        <v>27</v>
      </c>
      <c r="J609" s="10">
        <v>2015</v>
      </c>
      <c r="K609" s="12">
        <v>42182</v>
      </c>
      <c r="L609" s="12" t="s">
        <v>91</v>
      </c>
      <c r="M609" s="10">
        <v>1</v>
      </c>
      <c r="N609" s="10" t="s">
        <v>25</v>
      </c>
      <c r="O609" s="10" t="s">
        <v>24</v>
      </c>
      <c r="P609" s="10" t="s">
        <v>37</v>
      </c>
      <c r="Q609" s="10" t="s">
        <v>34</v>
      </c>
      <c r="R609" s="10" t="s">
        <v>61</v>
      </c>
      <c r="S609" s="10" t="s">
        <v>7</v>
      </c>
      <c r="T609" s="10" t="s">
        <v>32</v>
      </c>
      <c r="U609" s="10">
        <v>0</v>
      </c>
      <c r="V609" s="10">
        <v>0</v>
      </c>
      <c r="W609" s="10">
        <v>1</v>
      </c>
      <c r="X609" s="10">
        <v>0</v>
      </c>
      <c r="Y609" s="10">
        <v>1</v>
      </c>
      <c r="Z609" s="10">
        <v>1</v>
      </c>
      <c r="AA609" s="10">
        <v>1</v>
      </c>
      <c r="AB609" s="10">
        <v>0</v>
      </c>
      <c r="AC609">
        <v>0</v>
      </c>
      <c r="AD609" s="10">
        <v>0</v>
      </c>
      <c r="AE609" s="10">
        <v>425</v>
      </c>
      <c r="AF609" s="10">
        <v>0</v>
      </c>
      <c r="AG609">
        <v>710</v>
      </c>
      <c r="AH609">
        <v>420</v>
      </c>
      <c r="AI609">
        <v>550</v>
      </c>
      <c r="AJ609">
        <v>0</v>
      </c>
      <c r="AK609" s="20" t="s">
        <v>5</v>
      </c>
      <c r="AL609" s="10" t="s">
        <v>4</v>
      </c>
      <c r="AM609" s="10">
        <v>102</v>
      </c>
      <c r="AN609" s="10" t="s">
        <v>3</v>
      </c>
      <c r="AO609" s="10" t="s">
        <v>2</v>
      </c>
      <c r="AP609" s="10" t="s">
        <v>39</v>
      </c>
      <c r="AQ609" s="10" t="s">
        <v>31</v>
      </c>
      <c r="AR609" s="9">
        <v>18497</v>
      </c>
      <c r="AS609" s="14">
        <v>2506</v>
      </c>
      <c r="AT609" s="9">
        <v>15991</v>
      </c>
      <c r="AU609" s="7">
        <v>1714.5423900000003</v>
      </c>
      <c r="AV609" s="7">
        <v>1870.4098800000004</v>
      </c>
      <c r="AW609" s="7">
        <v>4099</v>
      </c>
      <c r="AX609" s="14">
        <v>2105</v>
      </c>
      <c r="AY609" s="14">
        <v>1490</v>
      </c>
      <c r="AZ609" s="7">
        <v>1091.0724300000004</v>
      </c>
      <c r="BA609" s="7">
        <v>1402.8074100000003</v>
      </c>
      <c r="BB609" s="7">
        <v>1560.96</v>
      </c>
      <c r="BC609" s="7">
        <v>1352</v>
      </c>
      <c r="BD609" s="7">
        <v>623.46996000000013</v>
      </c>
      <c r="BE609" s="7">
        <v>13463.382229999999</v>
      </c>
      <c r="BF609" s="8">
        <v>2527.6177700000007</v>
      </c>
      <c r="BG609" s="8">
        <v>3845.8798400000005</v>
      </c>
      <c r="BH609" s="7">
        <v>504.96810000000005</v>
      </c>
      <c r="BI609" s="8">
        <v>-1318.2620699999998</v>
      </c>
      <c r="BJ609" s="8">
        <v>-1823.2301699999998</v>
      </c>
    </row>
    <row r="610" spans="1:62" x14ac:dyDescent="0.45">
      <c r="A610" s="13" t="s">
        <v>2399</v>
      </c>
      <c r="B610" s="10" t="s">
        <v>18</v>
      </c>
      <c r="C610" s="10" t="s">
        <v>17</v>
      </c>
      <c r="D610" s="10">
        <v>2013</v>
      </c>
      <c r="E610" s="10" t="s">
        <v>26</v>
      </c>
      <c r="F610" s="10" t="s">
        <v>15</v>
      </c>
      <c r="G610" s="10" t="s">
        <v>14</v>
      </c>
      <c r="H610" s="10">
        <v>6</v>
      </c>
      <c r="I610" s="10">
        <v>27</v>
      </c>
      <c r="J610" s="10">
        <v>2015</v>
      </c>
      <c r="K610" s="12">
        <v>42182</v>
      </c>
      <c r="L610" s="12" t="s">
        <v>91</v>
      </c>
      <c r="M610" s="10">
        <v>1</v>
      </c>
      <c r="N610" s="10" t="s">
        <v>25</v>
      </c>
      <c r="O610" s="10" t="s">
        <v>24</v>
      </c>
      <c r="P610" s="10" t="s">
        <v>23</v>
      </c>
      <c r="Q610" s="10" t="s">
        <v>34</v>
      </c>
      <c r="R610" s="10" t="s">
        <v>49</v>
      </c>
      <c r="S610" s="10" t="s">
        <v>7</v>
      </c>
      <c r="T610" s="10" t="s">
        <v>32</v>
      </c>
      <c r="U610" s="10">
        <v>0</v>
      </c>
      <c r="V610" s="10">
        <v>0</v>
      </c>
      <c r="W610" s="10">
        <v>1</v>
      </c>
      <c r="X610" s="10">
        <v>0</v>
      </c>
      <c r="Y610" s="10">
        <v>0</v>
      </c>
      <c r="Z610" s="10">
        <v>0</v>
      </c>
      <c r="AA610" s="10">
        <v>0</v>
      </c>
      <c r="AB610" s="10">
        <v>1</v>
      </c>
      <c r="AC610">
        <v>0</v>
      </c>
      <c r="AD610" s="10">
        <v>0</v>
      </c>
      <c r="AE610" s="10">
        <v>425</v>
      </c>
      <c r="AF610" s="10">
        <v>0</v>
      </c>
      <c r="AG610">
        <v>0</v>
      </c>
      <c r="AH610">
        <v>0</v>
      </c>
      <c r="AI610">
        <v>0</v>
      </c>
      <c r="AJ610">
        <v>370</v>
      </c>
      <c r="AK610" s="20" t="s">
        <v>5</v>
      </c>
      <c r="AL610" s="10" t="s">
        <v>4</v>
      </c>
      <c r="AM610" s="10">
        <v>263</v>
      </c>
      <c r="AN610" s="10" t="s">
        <v>3</v>
      </c>
      <c r="AO610" s="10" t="s">
        <v>2</v>
      </c>
      <c r="AP610" s="10" t="s">
        <v>39</v>
      </c>
      <c r="AQ610" s="10" t="s">
        <v>31</v>
      </c>
      <c r="AR610" s="9">
        <v>18340</v>
      </c>
      <c r="AS610" s="14">
        <v>1297</v>
      </c>
      <c r="AT610" s="9">
        <v>17043</v>
      </c>
      <c r="AU610" s="7">
        <v>1531.7280000000001</v>
      </c>
      <c r="AV610" s="7">
        <v>1670.9760000000001</v>
      </c>
      <c r="AW610" s="7">
        <v>4297</v>
      </c>
      <c r="AX610" s="14">
        <v>795</v>
      </c>
      <c r="AY610" s="14">
        <v>1110</v>
      </c>
      <c r="AZ610" s="7">
        <v>974.73600000000022</v>
      </c>
      <c r="BA610" s="7">
        <v>1253.232</v>
      </c>
      <c r="BB610" s="7">
        <v>1560.96</v>
      </c>
      <c r="BC610" s="7">
        <v>1384</v>
      </c>
      <c r="BD610" s="7">
        <v>556.99200000000008</v>
      </c>
      <c r="BE610" s="7">
        <v>11522.655999999999</v>
      </c>
      <c r="BF610" s="8">
        <v>5520.344000000001</v>
      </c>
      <c r="BG610" s="8">
        <v>3611.9680000000003</v>
      </c>
      <c r="BH610" s="7">
        <v>500.68200000000002</v>
      </c>
      <c r="BI610" s="8">
        <v>1908.3760000000007</v>
      </c>
      <c r="BJ610" s="8">
        <v>1407.6940000000006</v>
      </c>
    </row>
    <row r="611" spans="1:62" x14ac:dyDescent="0.45">
      <c r="A611" s="13" t="s">
        <v>2398</v>
      </c>
      <c r="B611" s="10" t="s">
        <v>18</v>
      </c>
      <c r="C611" s="10" t="s">
        <v>17</v>
      </c>
      <c r="D611" s="10">
        <v>2013</v>
      </c>
      <c r="E611" s="10" t="s">
        <v>16</v>
      </c>
      <c r="F611" s="10" t="s">
        <v>15</v>
      </c>
      <c r="G611" s="10" t="s">
        <v>14</v>
      </c>
      <c r="H611" s="10">
        <v>6</v>
      </c>
      <c r="I611" s="10">
        <v>27</v>
      </c>
      <c r="J611" s="10">
        <v>2015</v>
      </c>
      <c r="K611" s="12">
        <v>42182</v>
      </c>
      <c r="L611" s="12" t="s">
        <v>91</v>
      </c>
      <c r="M611" s="10">
        <v>1</v>
      </c>
      <c r="N611" s="10" t="s">
        <v>25</v>
      </c>
      <c r="O611" s="10" t="s">
        <v>24</v>
      </c>
      <c r="P611" s="10" t="s">
        <v>37</v>
      </c>
      <c r="Q611" s="10" t="s">
        <v>34</v>
      </c>
      <c r="R611" s="10" t="s">
        <v>61</v>
      </c>
      <c r="S611" s="10" t="s">
        <v>7</v>
      </c>
      <c r="T611" s="10" t="s">
        <v>32</v>
      </c>
      <c r="U611" s="10">
        <v>0</v>
      </c>
      <c r="V611" s="10">
        <v>0</v>
      </c>
      <c r="W611" s="10">
        <v>1</v>
      </c>
      <c r="X611" s="10">
        <v>0</v>
      </c>
      <c r="Y611" s="10">
        <v>1</v>
      </c>
      <c r="Z611" s="10">
        <v>1</v>
      </c>
      <c r="AA611" s="10">
        <v>1</v>
      </c>
      <c r="AB611" s="10">
        <v>0</v>
      </c>
      <c r="AC611">
        <v>0</v>
      </c>
      <c r="AD611" s="10">
        <v>0</v>
      </c>
      <c r="AE611" s="10">
        <v>425</v>
      </c>
      <c r="AF611" s="10">
        <v>0</v>
      </c>
      <c r="AG611">
        <v>710</v>
      </c>
      <c r="AH611">
        <v>420</v>
      </c>
      <c r="AI611">
        <v>550</v>
      </c>
      <c r="AJ611">
        <v>0</v>
      </c>
      <c r="AK611" s="20" t="s">
        <v>5</v>
      </c>
      <c r="AL611" s="10" t="s">
        <v>4</v>
      </c>
      <c r="AM611" s="10">
        <v>102</v>
      </c>
      <c r="AN611" s="10" t="s">
        <v>3</v>
      </c>
      <c r="AO611" s="10" t="s">
        <v>2</v>
      </c>
      <c r="AP611" s="10" t="s">
        <v>39</v>
      </c>
      <c r="AQ611" s="10" t="s">
        <v>31</v>
      </c>
      <c r="AR611" s="9">
        <v>18497</v>
      </c>
      <c r="AS611" s="14">
        <v>2506</v>
      </c>
      <c r="AT611" s="9">
        <v>15991</v>
      </c>
      <c r="AU611" s="7">
        <v>1714.5423900000003</v>
      </c>
      <c r="AV611" s="7">
        <v>1870.4098800000004</v>
      </c>
      <c r="AW611" s="7">
        <v>4099</v>
      </c>
      <c r="AX611" s="14">
        <v>2105</v>
      </c>
      <c r="AY611" s="14">
        <v>1490</v>
      </c>
      <c r="AZ611" s="7">
        <v>1091.0724300000004</v>
      </c>
      <c r="BA611" s="7">
        <v>1402.8074100000003</v>
      </c>
      <c r="BB611" s="7">
        <v>1560.96</v>
      </c>
      <c r="BC611" s="7">
        <v>1352</v>
      </c>
      <c r="BD611" s="7">
        <v>623.46996000000013</v>
      </c>
      <c r="BE611" s="7">
        <v>13463.382229999999</v>
      </c>
      <c r="BF611" s="8">
        <v>2527.6177700000007</v>
      </c>
      <c r="BG611" s="8">
        <v>3845.8798400000005</v>
      </c>
      <c r="BH611" s="7">
        <v>504.96810000000005</v>
      </c>
      <c r="BI611" s="8">
        <v>-1318.2620699999998</v>
      </c>
      <c r="BJ611" s="8">
        <v>-1823.2301699999998</v>
      </c>
    </row>
    <row r="612" spans="1:62" x14ac:dyDescent="0.45">
      <c r="A612" s="13" t="s">
        <v>2397</v>
      </c>
      <c r="B612" s="10" t="s">
        <v>18</v>
      </c>
      <c r="C612" s="10" t="s">
        <v>17</v>
      </c>
      <c r="D612" s="10">
        <v>2013</v>
      </c>
      <c r="E612" s="10" t="s">
        <v>26</v>
      </c>
      <c r="F612" s="10" t="s">
        <v>15</v>
      </c>
      <c r="G612" s="10" t="s">
        <v>14</v>
      </c>
      <c r="H612" s="10">
        <v>6</v>
      </c>
      <c r="I612" s="10">
        <v>27</v>
      </c>
      <c r="J612" s="10">
        <v>2015</v>
      </c>
      <c r="K612" s="12">
        <v>42182</v>
      </c>
      <c r="L612" s="12" t="s">
        <v>91</v>
      </c>
      <c r="M612" s="10">
        <v>1</v>
      </c>
      <c r="N612" s="10" t="s">
        <v>25</v>
      </c>
      <c r="O612" s="10" t="s">
        <v>24</v>
      </c>
      <c r="P612" s="10" t="s">
        <v>23</v>
      </c>
      <c r="Q612" s="10" t="s">
        <v>34</v>
      </c>
      <c r="R612" s="10" t="s">
        <v>49</v>
      </c>
      <c r="S612" s="10" t="s">
        <v>7</v>
      </c>
      <c r="T612" s="10" t="s">
        <v>32</v>
      </c>
      <c r="U612" s="10">
        <v>0</v>
      </c>
      <c r="V612" s="10">
        <v>0</v>
      </c>
      <c r="W612" s="10">
        <v>1</v>
      </c>
      <c r="X612" s="10">
        <v>0</v>
      </c>
      <c r="Y612" s="10">
        <v>0</v>
      </c>
      <c r="Z612" s="10">
        <v>0</v>
      </c>
      <c r="AA612" s="10">
        <v>0</v>
      </c>
      <c r="AB612" s="10">
        <v>1</v>
      </c>
      <c r="AC612">
        <v>0</v>
      </c>
      <c r="AD612" s="10">
        <v>0</v>
      </c>
      <c r="AE612" s="10">
        <v>425</v>
      </c>
      <c r="AF612" s="10">
        <v>0</v>
      </c>
      <c r="AG612">
        <v>0</v>
      </c>
      <c r="AH612">
        <v>0</v>
      </c>
      <c r="AI612">
        <v>0</v>
      </c>
      <c r="AJ612">
        <v>370</v>
      </c>
      <c r="AK612" s="20" t="s">
        <v>5</v>
      </c>
      <c r="AL612" s="10" t="s">
        <v>4</v>
      </c>
      <c r="AM612" s="10">
        <v>263</v>
      </c>
      <c r="AN612" s="10" t="s">
        <v>3</v>
      </c>
      <c r="AO612" s="10" t="s">
        <v>2</v>
      </c>
      <c r="AP612" s="10" t="s">
        <v>39</v>
      </c>
      <c r="AQ612" s="10" t="s">
        <v>31</v>
      </c>
      <c r="AR612" s="9">
        <v>18340</v>
      </c>
      <c r="AS612" s="14">
        <v>1297</v>
      </c>
      <c r="AT612" s="9">
        <v>17043</v>
      </c>
      <c r="AU612" s="7">
        <v>1531.7280000000001</v>
      </c>
      <c r="AV612" s="7">
        <v>1670.9760000000001</v>
      </c>
      <c r="AW612" s="7">
        <v>4297</v>
      </c>
      <c r="AX612" s="14">
        <v>795</v>
      </c>
      <c r="AY612" s="14">
        <v>1490</v>
      </c>
      <c r="AZ612" s="7">
        <v>974.73600000000022</v>
      </c>
      <c r="BA612" s="7">
        <v>1253.232</v>
      </c>
      <c r="BB612" s="7">
        <v>1560.96</v>
      </c>
      <c r="BC612" s="7">
        <v>1384</v>
      </c>
      <c r="BD612" s="7">
        <v>556.99200000000008</v>
      </c>
      <c r="BE612" s="7">
        <v>11902.655999999999</v>
      </c>
      <c r="BF612" s="8">
        <v>5140.344000000001</v>
      </c>
      <c r="BG612" s="8">
        <v>3611.9680000000003</v>
      </c>
      <c r="BH612" s="7">
        <v>500.68200000000002</v>
      </c>
      <c r="BI612" s="8">
        <v>1528.3760000000007</v>
      </c>
      <c r="BJ612" s="8">
        <v>1027.6940000000006</v>
      </c>
    </row>
    <row r="613" spans="1:62" x14ac:dyDescent="0.45">
      <c r="A613" s="13" t="s">
        <v>2396</v>
      </c>
      <c r="B613" s="10" t="s">
        <v>18</v>
      </c>
      <c r="C613" s="10" t="s">
        <v>17</v>
      </c>
      <c r="D613" s="10">
        <v>2013</v>
      </c>
      <c r="E613" s="10" t="s">
        <v>16</v>
      </c>
      <c r="F613" s="10" t="s">
        <v>15</v>
      </c>
      <c r="G613" s="10" t="s">
        <v>14</v>
      </c>
      <c r="H613" s="10">
        <v>6</v>
      </c>
      <c r="I613" s="10">
        <v>27</v>
      </c>
      <c r="J613" s="10">
        <v>2015</v>
      </c>
      <c r="K613" s="12">
        <v>42182</v>
      </c>
      <c r="L613" s="12" t="s">
        <v>91</v>
      </c>
      <c r="M613" s="10">
        <v>1</v>
      </c>
      <c r="N613" s="10" t="s">
        <v>25</v>
      </c>
      <c r="O613" s="10" t="s">
        <v>24</v>
      </c>
      <c r="P613" s="10" t="s">
        <v>37</v>
      </c>
      <c r="Q613" s="10" t="s">
        <v>34</v>
      </c>
      <c r="R613" s="10" t="s">
        <v>61</v>
      </c>
      <c r="S613" s="10" t="s">
        <v>7</v>
      </c>
      <c r="T613" s="10" t="s">
        <v>32</v>
      </c>
      <c r="U613" s="10">
        <v>0</v>
      </c>
      <c r="V613" s="10">
        <v>0</v>
      </c>
      <c r="W613" s="10">
        <v>1</v>
      </c>
      <c r="X613" s="10">
        <v>0</v>
      </c>
      <c r="Y613" s="10">
        <v>1</v>
      </c>
      <c r="Z613" s="10">
        <v>1</v>
      </c>
      <c r="AA613" s="10">
        <v>1</v>
      </c>
      <c r="AB613" s="10">
        <v>0</v>
      </c>
      <c r="AC613">
        <v>0</v>
      </c>
      <c r="AD613" s="10">
        <v>0</v>
      </c>
      <c r="AE613" s="10">
        <v>425</v>
      </c>
      <c r="AF613" s="10">
        <v>0</v>
      </c>
      <c r="AG613">
        <v>710</v>
      </c>
      <c r="AH613">
        <v>420</v>
      </c>
      <c r="AI613">
        <v>550</v>
      </c>
      <c r="AJ613">
        <v>0</v>
      </c>
      <c r="AK613" s="20" t="s">
        <v>5</v>
      </c>
      <c r="AL613" s="10" t="s">
        <v>4</v>
      </c>
      <c r="AM613" s="10">
        <v>102</v>
      </c>
      <c r="AN613" s="10" t="s">
        <v>3</v>
      </c>
      <c r="AO613" s="10" t="s">
        <v>2</v>
      </c>
      <c r="AP613" s="10" t="s">
        <v>39</v>
      </c>
      <c r="AQ613" s="10" t="s">
        <v>31</v>
      </c>
      <c r="AR613" s="9">
        <v>18497</v>
      </c>
      <c r="AS613" s="14">
        <v>2506</v>
      </c>
      <c r="AT613" s="9">
        <v>15991</v>
      </c>
      <c r="AU613" s="7">
        <v>1714.5423900000003</v>
      </c>
      <c r="AV613" s="7">
        <v>1870.4098800000004</v>
      </c>
      <c r="AW613" s="7">
        <v>4099</v>
      </c>
      <c r="AX613" s="14">
        <v>2105</v>
      </c>
      <c r="AY613" s="14">
        <v>1490</v>
      </c>
      <c r="AZ613" s="7">
        <v>1091.0724300000004</v>
      </c>
      <c r="BA613" s="7">
        <v>1402.8074100000003</v>
      </c>
      <c r="BB613" s="7">
        <v>1560.96</v>
      </c>
      <c r="BC613" s="7">
        <v>1352</v>
      </c>
      <c r="BD613" s="7">
        <v>623.46996000000013</v>
      </c>
      <c r="BE613" s="7">
        <v>13463.382229999999</v>
      </c>
      <c r="BF613" s="8">
        <v>2527.6177700000007</v>
      </c>
      <c r="BG613" s="8">
        <v>3845.8798400000005</v>
      </c>
      <c r="BH613" s="7">
        <v>504.96810000000005</v>
      </c>
      <c r="BI613" s="8">
        <v>-1318.2620699999998</v>
      </c>
      <c r="BJ613" s="8">
        <v>-1823.2301699999998</v>
      </c>
    </row>
    <row r="614" spans="1:62" x14ac:dyDescent="0.45">
      <c r="A614" s="13" t="s">
        <v>2395</v>
      </c>
      <c r="B614" s="10" t="s">
        <v>18</v>
      </c>
      <c r="C614" s="10" t="s">
        <v>17</v>
      </c>
      <c r="D614" s="10">
        <v>2013</v>
      </c>
      <c r="E614" s="10" t="s">
        <v>26</v>
      </c>
      <c r="F614" s="10" t="s">
        <v>15</v>
      </c>
      <c r="G614" s="10" t="s">
        <v>14</v>
      </c>
      <c r="H614" s="10">
        <v>6</v>
      </c>
      <c r="I614" s="10">
        <v>27</v>
      </c>
      <c r="J614" s="10">
        <v>2015</v>
      </c>
      <c r="K614" s="12">
        <v>42182</v>
      </c>
      <c r="L614" s="12" t="s">
        <v>91</v>
      </c>
      <c r="M614" s="10">
        <v>1</v>
      </c>
      <c r="N614" s="10" t="s">
        <v>25</v>
      </c>
      <c r="O614" s="10" t="s">
        <v>24</v>
      </c>
      <c r="P614" s="10" t="s">
        <v>23</v>
      </c>
      <c r="Q614" s="10" t="s">
        <v>34</v>
      </c>
      <c r="R614" s="10" t="s">
        <v>49</v>
      </c>
      <c r="S614" s="10" t="s">
        <v>7</v>
      </c>
      <c r="T614" s="10" t="s">
        <v>32</v>
      </c>
      <c r="U614" s="10">
        <v>0</v>
      </c>
      <c r="V614" s="10">
        <v>0</v>
      </c>
      <c r="W614" s="10">
        <v>1</v>
      </c>
      <c r="X614" s="10">
        <v>0</v>
      </c>
      <c r="Y614" s="10">
        <v>0</v>
      </c>
      <c r="Z614" s="10">
        <v>0</v>
      </c>
      <c r="AA614" s="10">
        <v>0</v>
      </c>
      <c r="AB614" s="10">
        <v>1</v>
      </c>
      <c r="AC614">
        <v>0</v>
      </c>
      <c r="AD614" s="10">
        <v>0</v>
      </c>
      <c r="AE614" s="10">
        <v>425</v>
      </c>
      <c r="AF614" s="10">
        <v>0</v>
      </c>
      <c r="AG614">
        <v>0</v>
      </c>
      <c r="AH614">
        <v>0</v>
      </c>
      <c r="AI614">
        <v>0</v>
      </c>
      <c r="AJ614">
        <v>370</v>
      </c>
      <c r="AK614" s="20" t="s">
        <v>5</v>
      </c>
      <c r="AL614" s="10" t="s">
        <v>4</v>
      </c>
      <c r="AM614" s="10">
        <v>263</v>
      </c>
      <c r="AN614" s="10" t="s">
        <v>3</v>
      </c>
      <c r="AO614" s="10" t="s">
        <v>2</v>
      </c>
      <c r="AP614" s="10" t="s">
        <v>39</v>
      </c>
      <c r="AQ614" s="10" t="s">
        <v>31</v>
      </c>
      <c r="AR614" s="9">
        <v>18340</v>
      </c>
      <c r="AS614" s="14">
        <v>1297</v>
      </c>
      <c r="AT614" s="9">
        <v>17043</v>
      </c>
      <c r="AU614" s="7">
        <v>1531.7280000000001</v>
      </c>
      <c r="AV614" s="7">
        <v>1670.9760000000001</v>
      </c>
      <c r="AW614" s="7">
        <v>4297</v>
      </c>
      <c r="AX614" s="14">
        <v>795</v>
      </c>
      <c r="AY614" s="14">
        <v>1490</v>
      </c>
      <c r="AZ614" s="7">
        <v>974.73600000000022</v>
      </c>
      <c r="BA614" s="7">
        <v>1253.232</v>
      </c>
      <c r="BB614" s="7">
        <v>1560.96</v>
      </c>
      <c r="BC614" s="7">
        <v>1384</v>
      </c>
      <c r="BD614" s="7">
        <v>556.99200000000008</v>
      </c>
      <c r="BE614" s="7">
        <v>11902.655999999999</v>
      </c>
      <c r="BF614" s="8">
        <v>5140.344000000001</v>
      </c>
      <c r="BG614" s="8">
        <v>3611.9680000000003</v>
      </c>
      <c r="BH614" s="7">
        <v>500.68200000000002</v>
      </c>
      <c r="BI614" s="8">
        <v>1528.3760000000007</v>
      </c>
      <c r="BJ614" s="8">
        <v>1027.6940000000006</v>
      </c>
    </row>
    <row r="615" spans="1:62" x14ac:dyDescent="0.45">
      <c r="A615" s="13" t="s">
        <v>2338</v>
      </c>
      <c r="B615" s="10" t="s">
        <v>1157</v>
      </c>
      <c r="C615" s="10" t="s">
        <v>1522</v>
      </c>
      <c r="D615" s="10">
        <v>2014</v>
      </c>
      <c r="E615" s="10" t="s">
        <v>1526</v>
      </c>
      <c r="F615" s="10" t="s">
        <v>1521</v>
      </c>
      <c r="G615" s="10" t="s">
        <v>835</v>
      </c>
      <c r="H615" s="10">
        <v>6</v>
      </c>
      <c r="I615" s="10">
        <v>27</v>
      </c>
      <c r="J615" s="10">
        <v>2015</v>
      </c>
      <c r="K615" s="12">
        <v>42182</v>
      </c>
      <c r="L615" s="12" t="s">
        <v>91</v>
      </c>
      <c r="M615" s="10">
        <v>1</v>
      </c>
      <c r="N615" s="10" t="s">
        <v>25</v>
      </c>
      <c r="O615" s="10" t="s">
        <v>492</v>
      </c>
      <c r="P615" s="10" t="s">
        <v>37</v>
      </c>
      <c r="Q615" s="10" t="s">
        <v>156</v>
      </c>
      <c r="R615" s="10" t="s">
        <v>61</v>
      </c>
      <c r="S615" s="10" t="s">
        <v>21</v>
      </c>
      <c r="T615" s="10" t="s">
        <v>32</v>
      </c>
      <c r="U615" s="10">
        <v>0</v>
      </c>
      <c r="V615" s="10">
        <v>1</v>
      </c>
      <c r="W615" s="10">
        <v>1</v>
      </c>
      <c r="X615" s="10">
        <v>0</v>
      </c>
      <c r="Y615" s="10">
        <v>1</v>
      </c>
      <c r="Z615" s="10">
        <v>1</v>
      </c>
      <c r="AA615" s="10">
        <v>0</v>
      </c>
      <c r="AB615" s="10">
        <v>1</v>
      </c>
      <c r="AC615">
        <v>0</v>
      </c>
      <c r="AD615" s="10">
        <v>870</v>
      </c>
      <c r="AE615" s="10">
        <v>425</v>
      </c>
      <c r="AF615" s="10">
        <v>0</v>
      </c>
      <c r="AG615">
        <v>710</v>
      </c>
      <c r="AH615">
        <v>420</v>
      </c>
      <c r="AI615">
        <v>0</v>
      </c>
      <c r="AJ615">
        <v>370</v>
      </c>
      <c r="AK615" s="15" t="s">
        <v>5</v>
      </c>
      <c r="AL615" s="11" t="s">
        <v>686</v>
      </c>
      <c r="AM615" s="10">
        <v>39</v>
      </c>
      <c r="AN615" s="10" t="s">
        <v>155</v>
      </c>
      <c r="AO615" s="10" t="s">
        <v>422</v>
      </c>
      <c r="AP615" s="10" t="s">
        <v>27</v>
      </c>
      <c r="AQ615" s="10" t="s">
        <v>102</v>
      </c>
      <c r="AR615" s="9">
        <v>72836</v>
      </c>
      <c r="AS615" s="14">
        <v>2407</v>
      </c>
      <c r="AT615" s="9">
        <v>70429</v>
      </c>
      <c r="AU615" s="7">
        <v>4807.1759999999995</v>
      </c>
      <c r="AV615" s="7">
        <v>5244.192</v>
      </c>
      <c r="AW615" s="7">
        <v>15295.559999999998</v>
      </c>
      <c r="AX615" s="14">
        <v>2795</v>
      </c>
      <c r="AY615" s="14">
        <v>1567</v>
      </c>
      <c r="AZ615" s="7">
        <v>3059.1120000000001</v>
      </c>
      <c r="BA615" s="7">
        <v>3933.1439999999998</v>
      </c>
      <c r="BB615" s="7">
        <v>4370.16</v>
      </c>
      <c r="BC615" s="7">
        <v>5244.192</v>
      </c>
      <c r="BD615" s="7">
        <v>1748.0640000000001</v>
      </c>
      <c r="BE615" s="7">
        <v>35827.152000000002</v>
      </c>
      <c r="BF615" s="8">
        <v>34601.847999999998</v>
      </c>
      <c r="BG615" s="8">
        <v>12236.448</v>
      </c>
      <c r="BH615" s="7">
        <v>1850.0344</v>
      </c>
      <c r="BI615" s="8">
        <v>22365.399999999998</v>
      </c>
      <c r="BJ615" s="8">
        <v>20515.365599999997</v>
      </c>
    </row>
    <row r="616" spans="1:62" x14ac:dyDescent="0.45">
      <c r="A616" s="13" t="s">
        <v>2336</v>
      </c>
      <c r="B616" s="10" t="s">
        <v>1157</v>
      </c>
      <c r="C616" s="10" t="s">
        <v>1522</v>
      </c>
      <c r="D616" s="10">
        <v>2015</v>
      </c>
      <c r="E616" s="10" t="s">
        <v>1287</v>
      </c>
      <c r="F616" s="10" t="s">
        <v>1521</v>
      </c>
      <c r="G616" s="10" t="s">
        <v>835</v>
      </c>
      <c r="H616" s="10">
        <v>6</v>
      </c>
      <c r="I616" s="10">
        <v>27</v>
      </c>
      <c r="J616" s="10">
        <v>2015</v>
      </c>
      <c r="K616" s="12">
        <v>42182</v>
      </c>
      <c r="L616" s="12" t="s">
        <v>91</v>
      </c>
      <c r="M616" s="10">
        <v>1</v>
      </c>
      <c r="N616" s="10" t="s">
        <v>148</v>
      </c>
      <c r="O616" s="10" t="s">
        <v>11</v>
      </c>
      <c r="P616" s="10" t="s">
        <v>71</v>
      </c>
      <c r="Q616" s="10" t="s">
        <v>22</v>
      </c>
      <c r="R616" s="10" t="s">
        <v>49</v>
      </c>
      <c r="S616" s="10" t="s">
        <v>7</v>
      </c>
      <c r="T616" s="10" t="s">
        <v>32</v>
      </c>
      <c r="U616" s="10">
        <v>0</v>
      </c>
      <c r="V616" s="10">
        <v>0</v>
      </c>
      <c r="W616" s="10">
        <v>1</v>
      </c>
      <c r="X616" s="10">
        <v>0</v>
      </c>
      <c r="Y616" s="10">
        <v>1</v>
      </c>
      <c r="Z616" s="10">
        <v>1</v>
      </c>
      <c r="AA616" s="10">
        <v>0</v>
      </c>
      <c r="AB616" s="10">
        <v>1</v>
      </c>
      <c r="AC616">
        <v>0</v>
      </c>
      <c r="AD616" s="10">
        <v>0</v>
      </c>
      <c r="AE616" s="10">
        <v>425</v>
      </c>
      <c r="AF616" s="10">
        <v>0</v>
      </c>
      <c r="AG616">
        <v>710</v>
      </c>
      <c r="AH616">
        <v>420</v>
      </c>
      <c r="AI616">
        <v>0</v>
      </c>
      <c r="AJ616">
        <v>370</v>
      </c>
      <c r="AK616" s="15" t="s">
        <v>5</v>
      </c>
      <c r="AL616" s="11" t="s">
        <v>686</v>
      </c>
      <c r="AM616" s="10">
        <v>26</v>
      </c>
      <c r="AN616" s="10" t="s">
        <v>3</v>
      </c>
      <c r="AO616" s="10" t="s">
        <v>2</v>
      </c>
      <c r="AP616" s="10" t="s">
        <v>1</v>
      </c>
      <c r="AQ616" s="10" t="s">
        <v>102</v>
      </c>
      <c r="AR616" s="9">
        <v>38335</v>
      </c>
      <c r="AS616" s="14">
        <v>2358</v>
      </c>
      <c r="AT616" s="9">
        <v>35977</v>
      </c>
      <c r="AU616" s="7">
        <v>2798.07</v>
      </c>
      <c r="AV616" s="7">
        <v>3052.44</v>
      </c>
      <c r="AW616" s="7">
        <v>8902.9499999999989</v>
      </c>
      <c r="AX616" s="14">
        <v>1925</v>
      </c>
      <c r="AY616" s="14">
        <v>1110</v>
      </c>
      <c r="AZ616" s="7">
        <v>1780.5900000000001</v>
      </c>
      <c r="BA616" s="7">
        <v>2289.33</v>
      </c>
      <c r="BB616" s="7">
        <v>2543.7000000000003</v>
      </c>
      <c r="BC616" s="7">
        <v>3052.44</v>
      </c>
      <c r="BD616" s="7">
        <v>1017.48</v>
      </c>
      <c r="BE616" s="7">
        <v>21349.64</v>
      </c>
      <c r="BF616" s="8">
        <v>14627.36</v>
      </c>
      <c r="BG616" s="8">
        <v>7122.3600000000006</v>
      </c>
      <c r="BH616" s="7">
        <v>973.70899999999995</v>
      </c>
      <c r="BI616" s="8">
        <v>7505</v>
      </c>
      <c r="BJ616" s="8">
        <v>6531.2910000000002</v>
      </c>
    </row>
    <row r="617" spans="1:62" x14ac:dyDescent="0.45">
      <c r="A617" s="13" t="s">
        <v>2155</v>
      </c>
      <c r="B617" s="10" t="s">
        <v>1157</v>
      </c>
      <c r="C617" s="10" t="s">
        <v>1318</v>
      </c>
      <c r="D617" s="10">
        <v>2014</v>
      </c>
      <c r="E617" s="10" t="s">
        <v>1321</v>
      </c>
      <c r="F617" s="10" t="s">
        <v>280</v>
      </c>
      <c r="G617" s="10" t="s">
        <v>423</v>
      </c>
      <c r="H617" s="10">
        <v>6</v>
      </c>
      <c r="I617" s="10">
        <v>27</v>
      </c>
      <c r="J617" s="10">
        <v>2015</v>
      </c>
      <c r="K617" s="12">
        <v>42182</v>
      </c>
      <c r="L617" s="12" t="s">
        <v>91</v>
      </c>
      <c r="M617" s="10">
        <v>1</v>
      </c>
      <c r="N617" s="10" t="s">
        <v>12</v>
      </c>
      <c r="O617" s="10" t="s">
        <v>492</v>
      </c>
      <c r="P617" s="10" t="s">
        <v>71</v>
      </c>
      <c r="Q617" s="10" t="s">
        <v>147</v>
      </c>
      <c r="R617" s="10" t="s">
        <v>36</v>
      </c>
      <c r="S617" s="10" t="s">
        <v>7</v>
      </c>
      <c r="T617" s="10" t="s">
        <v>32</v>
      </c>
      <c r="U617" s="10">
        <v>0</v>
      </c>
      <c r="V617" s="10">
        <v>1</v>
      </c>
      <c r="W617" s="10">
        <v>0</v>
      </c>
      <c r="X617" s="10">
        <v>1</v>
      </c>
      <c r="Y617" s="10">
        <v>0</v>
      </c>
      <c r="Z617" s="10">
        <v>0</v>
      </c>
      <c r="AA617" s="10">
        <v>1</v>
      </c>
      <c r="AB617" s="10">
        <v>0</v>
      </c>
      <c r="AC617">
        <v>0</v>
      </c>
      <c r="AD617" s="10">
        <v>870</v>
      </c>
      <c r="AE617" s="10">
        <v>0</v>
      </c>
      <c r="AF617" s="10">
        <v>640</v>
      </c>
      <c r="AG617">
        <v>0</v>
      </c>
      <c r="AH617">
        <v>0</v>
      </c>
      <c r="AI617">
        <v>550</v>
      </c>
      <c r="AJ617">
        <v>0</v>
      </c>
      <c r="AK617" s="20" t="s">
        <v>651</v>
      </c>
      <c r="AL617" s="10" t="s">
        <v>656</v>
      </c>
      <c r="AM617" s="10">
        <v>68</v>
      </c>
      <c r="AN617" s="10" t="s">
        <v>155</v>
      </c>
      <c r="AO617" s="10" t="s">
        <v>422</v>
      </c>
      <c r="AP617" s="10" t="s">
        <v>27</v>
      </c>
      <c r="AQ617" s="10" t="s">
        <v>102</v>
      </c>
      <c r="AR617" s="9">
        <v>37057</v>
      </c>
      <c r="AS617" s="14">
        <v>2033</v>
      </c>
      <c r="AT617" s="9">
        <v>35024</v>
      </c>
      <c r="AU617" s="7">
        <v>3057.2024999999999</v>
      </c>
      <c r="AV617" s="7">
        <v>3335.1299999999997</v>
      </c>
      <c r="AW617" s="7">
        <v>9727.4624999999996</v>
      </c>
      <c r="AX617" s="14">
        <v>2060</v>
      </c>
      <c r="AY617" s="14">
        <v>1649</v>
      </c>
      <c r="AZ617" s="7">
        <v>1945.4925000000003</v>
      </c>
      <c r="BA617" s="7">
        <v>2501.3474999999999</v>
      </c>
      <c r="BB617" s="7">
        <v>2779.2750000000001</v>
      </c>
      <c r="BC617" s="7">
        <v>3335.1299999999997</v>
      </c>
      <c r="BD617" s="7">
        <v>1111.71</v>
      </c>
      <c r="BE617" s="7">
        <v>23719.78</v>
      </c>
      <c r="BF617" s="8">
        <v>11304.220000000001</v>
      </c>
      <c r="BG617" s="8">
        <v>7781.9699999999993</v>
      </c>
      <c r="BH617" s="7">
        <v>4087.3870999999999</v>
      </c>
      <c r="BI617" s="8">
        <v>3522.2500000000018</v>
      </c>
      <c r="BJ617" s="8">
        <v>-565.1370999999981</v>
      </c>
    </row>
    <row r="618" spans="1:62" x14ac:dyDescent="0.45">
      <c r="A618" s="13" t="s">
        <v>1977</v>
      </c>
      <c r="B618" s="10" t="s">
        <v>796</v>
      </c>
      <c r="C618" s="10" t="s">
        <v>1114</v>
      </c>
      <c r="D618" s="11">
        <v>2014</v>
      </c>
      <c r="E618" s="11" t="s">
        <v>1116</v>
      </c>
      <c r="F618" s="11" t="s">
        <v>1112</v>
      </c>
      <c r="G618" s="10" t="s">
        <v>423</v>
      </c>
      <c r="H618" s="10">
        <v>6</v>
      </c>
      <c r="I618" s="10">
        <v>27</v>
      </c>
      <c r="J618" s="10">
        <v>2015</v>
      </c>
      <c r="K618" s="12">
        <v>42182</v>
      </c>
      <c r="L618" s="12" t="s">
        <v>91</v>
      </c>
      <c r="M618" s="10">
        <v>1</v>
      </c>
      <c r="N618" s="10" t="s">
        <v>25</v>
      </c>
      <c r="O618" s="10" t="s">
        <v>11</v>
      </c>
      <c r="P618" s="10" t="s">
        <v>10</v>
      </c>
      <c r="Q618" s="10" t="s">
        <v>147</v>
      </c>
      <c r="R618" s="10" t="s">
        <v>70</v>
      </c>
      <c r="S618" s="10" t="s">
        <v>60</v>
      </c>
      <c r="T618" s="10" t="s">
        <v>32</v>
      </c>
      <c r="U618" s="10">
        <v>0</v>
      </c>
      <c r="V618" s="10">
        <v>1</v>
      </c>
      <c r="W618" s="10">
        <v>1</v>
      </c>
      <c r="X618" s="10">
        <v>1</v>
      </c>
      <c r="Y618" s="10">
        <v>1</v>
      </c>
      <c r="Z618" s="10">
        <v>0</v>
      </c>
      <c r="AA618" s="10">
        <v>0</v>
      </c>
      <c r="AB618" s="10">
        <v>0</v>
      </c>
      <c r="AC618">
        <v>0</v>
      </c>
      <c r="AD618" s="10">
        <v>870</v>
      </c>
      <c r="AE618" s="10">
        <v>425</v>
      </c>
      <c r="AF618" s="10">
        <v>640</v>
      </c>
      <c r="AG618">
        <v>710</v>
      </c>
      <c r="AH618">
        <v>0</v>
      </c>
      <c r="AI618">
        <v>0</v>
      </c>
      <c r="AJ618">
        <v>0</v>
      </c>
      <c r="AK618" s="20" t="s">
        <v>5</v>
      </c>
      <c r="AL618" s="10" t="s">
        <v>562</v>
      </c>
      <c r="AM618" s="10">
        <v>61</v>
      </c>
      <c r="AN618" s="10" t="s">
        <v>502</v>
      </c>
      <c r="AO618" s="10" t="s">
        <v>501</v>
      </c>
      <c r="AP618" s="10" t="s">
        <v>39</v>
      </c>
      <c r="AQ618" s="10" t="s">
        <v>31</v>
      </c>
      <c r="AR618" s="9">
        <v>29032</v>
      </c>
      <c r="AS618" s="14">
        <v>5831</v>
      </c>
      <c r="AT618" s="9">
        <v>23201</v>
      </c>
      <c r="AU618" s="7">
        <v>1916.1120000000001</v>
      </c>
      <c r="AV618" s="7">
        <v>2090.3040000000001</v>
      </c>
      <c r="AW618" s="7">
        <v>6096.72</v>
      </c>
      <c r="AX618" s="14">
        <v>2645</v>
      </c>
      <c r="AY618" s="14">
        <v>1567</v>
      </c>
      <c r="AZ618" s="7">
        <v>1219.3440000000003</v>
      </c>
      <c r="BA618" s="7">
        <v>1567.7280000000001</v>
      </c>
      <c r="BB618" s="7">
        <v>1741.92</v>
      </c>
      <c r="BC618" s="7">
        <v>2090.3040000000001</v>
      </c>
      <c r="BD618" s="7">
        <v>696.76800000000003</v>
      </c>
      <c r="BE618" s="7">
        <v>16753.824000000001</v>
      </c>
      <c r="BF618" s="8">
        <v>6447.1759999999995</v>
      </c>
      <c r="BG618" s="8">
        <v>4877.3760000000002</v>
      </c>
      <c r="BH618" s="7">
        <v>2244.1736000000001</v>
      </c>
      <c r="BI618" s="8">
        <v>1569.7999999999993</v>
      </c>
      <c r="BJ618" s="8">
        <v>-674.37360000000081</v>
      </c>
    </row>
    <row r="619" spans="1:62" x14ac:dyDescent="0.45">
      <c r="A619" s="13" t="s">
        <v>1816</v>
      </c>
      <c r="B619" s="10" t="s">
        <v>796</v>
      </c>
      <c r="C619" s="10" t="s">
        <v>948</v>
      </c>
      <c r="D619" s="10">
        <v>2015</v>
      </c>
      <c r="E619" s="10" t="s">
        <v>950</v>
      </c>
      <c r="F619" s="10" t="s">
        <v>793</v>
      </c>
      <c r="G619" s="10" t="s">
        <v>792</v>
      </c>
      <c r="H619" s="10">
        <v>6</v>
      </c>
      <c r="I619" s="10">
        <v>27</v>
      </c>
      <c r="J619" s="10">
        <v>2015</v>
      </c>
      <c r="K619" s="12">
        <v>42182</v>
      </c>
      <c r="L619" s="12" t="s">
        <v>91</v>
      </c>
      <c r="M619" s="10">
        <v>1</v>
      </c>
      <c r="N619" s="10" t="s">
        <v>163</v>
      </c>
      <c r="O619" s="10" t="s">
        <v>54</v>
      </c>
      <c r="P619" s="10" t="s">
        <v>71</v>
      </c>
      <c r="Q619" s="10" t="s">
        <v>22</v>
      </c>
      <c r="R619" s="10" t="s">
        <v>70</v>
      </c>
      <c r="S619" s="10" t="s">
        <v>21</v>
      </c>
      <c r="T619" s="10" t="s">
        <v>32</v>
      </c>
      <c r="U619" s="10">
        <v>0</v>
      </c>
      <c r="V619" s="10">
        <v>0</v>
      </c>
      <c r="W619" s="10">
        <v>1</v>
      </c>
      <c r="X619" s="10">
        <v>1</v>
      </c>
      <c r="Y619" s="10">
        <v>1</v>
      </c>
      <c r="Z619" s="10">
        <v>0</v>
      </c>
      <c r="AA619" s="10">
        <v>1</v>
      </c>
      <c r="AB619" s="10">
        <v>0</v>
      </c>
      <c r="AC619">
        <v>0</v>
      </c>
      <c r="AD619" s="10">
        <v>0</v>
      </c>
      <c r="AE619" s="10">
        <v>425</v>
      </c>
      <c r="AF619" s="10">
        <v>640</v>
      </c>
      <c r="AG619">
        <v>710</v>
      </c>
      <c r="AH619">
        <v>0</v>
      </c>
      <c r="AI619">
        <v>550</v>
      </c>
      <c r="AJ619">
        <v>0</v>
      </c>
      <c r="AK619" s="19" t="s">
        <v>659</v>
      </c>
      <c r="AL619" s="18" t="s">
        <v>724</v>
      </c>
      <c r="AM619" s="10">
        <v>89</v>
      </c>
      <c r="AN619" s="10" t="s">
        <v>3</v>
      </c>
      <c r="AO619" s="10" t="s">
        <v>146</v>
      </c>
      <c r="AP619" s="10" t="s">
        <v>27</v>
      </c>
      <c r="AQ619" s="10" t="s">
        <v>102</v>
      </c>
      <c r="AR619" s="9">
        <v>20660</v>
      </c>
      <c r="AS619" s="14">
        <v>3180</v>
      </c>
      <c r="AT619" s="9">
        <v>17480</v>
      </c>
      <c r="AU619" s="7">
        <v>1590.8199999999997</v>
      </c>
      <c r="AV619" s="7">
        <v>1735.4399999999998</v>
      </c>
      <c r="AW619" s="7">
        <v>5061.6999999999989</v>
      </c>
      <c r="AX619" s="14">
        <v>2325</v>
      </c>
      <c r="AY619" s="14">
        <v>1649</v>
      </c>
      <c r="AZ619" s="7">
        <v>1012.3399999999999</v>
      </c>
      <c r="BA619" s="7">
        <v>1301.5799999999997</v>
      </c>
      <c r="BB619" s="7">
        <v>1446.1999999999998</v>
      </c>
      <c r="BC619" s="7">
        <v>1735.4399999999998</v>
      </c>
      <c r="BD619" s="7">
        <v>578.4799999999999</v>
      </c>
      <c r="BE619" s="7">
        <v>14386.64</v>
      </c>
      <c r="BF619" s="8">
        <v>3093.3600000000006</v>
      </c>
      <c r="BG619" s="8">
        <v>4049.3599999999997</v>
      </c>
      <c r="BH619" s="7">
        <v>2429.616</v>
      </c>
      <c r="BI619" s="8">
        <v>-955.99999999999909</v>
      </c>
      <c r="BJ619" s="8">
        <v>-3385.6159999999991</v>
      </c>
    </row>
    <row r="620" spans="1:62" x14ac:dyDescent="0.45">
      <c r="A620" s="13" t="s">
        <v>1790</v>
      </c>
      <c r="B620" s="10" t="s">
        <v>796</v>
      </c>
      <c r="C620" s="10" t="s">
        <v>910</v>
      </c>
      <c r="D620" s="10">
        <v>2015</v>
      </c>
      <c r="E620" s="10" t="s">
        <v>909</v>
      </c>
      <c r="F620" s="10" t="s">
        <v>150</v>
      </c>
      <c r="G620" s="10" t="s">
        <v>149</v>
      </c>
      <c r="H620" s="10">
        <v>6</v>
      </c>
      <c r="I620" s="10">
        <v>27</v>
      </c>
      <c r="J620" s="10">
        <v>2015</v>
      </c>
      <c r="K620" s="12">
        <v>42182</v>
      </c>
      <c r="L620" s="12" t="s">
        <v>91</v>
      </c>
      <c r="M620" s="10">
        <v>1</v>
      </c>
      <c r="N620" s="10" t="s">
        <v>148</v>
      </c>
      <c r="O620" s="10" t="s">
        <v>243</v>
      </c>
      <c r="P620" s="10" t="s">
        <v>104</v>
      </c>
      <c r="Q620" s="10" t="s">
        <v>156</v>
      </c>
      <c r="R620" s="10" t="s">
        <v>61</v>
      </c>
      <c r="S620" s="10" t="s">
        <v>44</v>
      </c>
      <c r="T620" s="10" t="s">
        <v>32</v>
      </c>
      <c r="U620" s="10">
        <v>0</v>
      </c>
      <c r="V620" s="10">
        <v>1</v>
      </c>
      <c r="W620" s="10">
        <v>0</v>
      </c>
      <c r="X620" s="10">
        <v>0</v>
      </c>
      <c r="Y620" s="10">
        <v>1</v>
      </c>
      <c r="Z620" s="10">
        <v>0</v>
      </c>
      <c r="AA620" s="10">
        <v>0</v>
      </c>
      <c r="AB620" s="10">
        <v>1</v>
      </c>
      <c r="AC620">
        <v>0</v>
      </c>
      <c r="AD620" s="10">
        <v>870</v>
      </c>
      <c r="AE620" s="10">
        <v>0</v>
      </c>
      <c r="AF620" s="10">
        <v>0</v>
      </c>
      <c r="AG620">
        <v>710</v>
      </c>
      <c r="AH620">
        <v>0</v>
      </c>
      <c r="AI620">
        <v>0</v>
      </c>
      <c r="AJ620">
        <v>370</v>
      </c>
      <c r="AK620" s="19" t="s">
        <v>682</v>
      </c>
      <c r="AL620" s="18" t="s">
        <v>739</v>
      </c>
      <c r="AM620" s="10">
        <v>78</v>
      </c>
      <c r="AN620" s="10" t="s">
        <v>3</v>
      </c>
      <c r="AO620" s="10" t="s">
        <v>146</v>
      </c>
      <c r="AP620" s="10" t="s">
        <v>27</v>
      </c>
      <c r="AQ620" s="10" t="s">
        <v>31</v>
      </c>
      <c r="AR620" s="9">
        <v>17180</v>
      </c>
      <c r="AS620" s="14">
        <v>2338</v>
      </c>
      <c r="AT620" s="9">
        <v>14842</v>
      </c>
      <c r="AU620" s="7">
        <v>1700.82</v>
      </c>
      <c r="AV620" s="7">
        <v>1855.4399999999998</v>
      </c>
      <c r="AW620" s="7">
        <v>5411.7</v>
      </c>
      <c r="AX620" s="14">
        <v>1950</v>
      </c>
      <c r="AY620" s="14">
        <v>1020</v>
      </c>
      <c r="AZ620" s="7">
        <v>1082.3400000000001</v>
      </c>
      <c r="BA620" s="7">
        <v>1391.58</v>
      </c>
      <c r="BB620" s="7">
        <v>1546.2</v>
      </c>
      <c r="BC620" s="7">
        <v>1855.4399999999998</v>
      </c>
      <c r="BD620" s="7">
        <v>618.48</v>
      </c>
      <c r="BE620" s="7">
        <v>14102.640000000001</v>
      </c>
      <c r="BF620" s="8">
        <v>739.35999999999876</v>
      </c>
      <c r="BG620" s="8">
        <v>4329.3599999999997</v>
      </c>
      <c r="BH620" s="7">
        <v>360.78000000000003</v>
      </c>
      <c r="BI620" s="8">
        <v>-3590.0000000000009</v>
      </c>
      <c r="BJ620" s="8">
        <v>-3950.7800000000011</v>
      </c>
    </row>
    <row r="621" spans="1:62" x14ac:dyDescent="0.45">
      <c r="A621" s="13" t="s">
        <v>1693</v>
      </c>
      <c r="B621" s="10" t="s">
        <v>796</v>
      </c>
      <c r="C621" s="10" t="s">
        <v>795</v>
      </c>
      <c r="D621" s="10">
        <v>2013</v>
      </c>
      <c r="E621" s="10" t="s">
        <v>798</v>
      </c>
      <c r="F621" s="10" t="s">
        <v>793</v>
      </c>
      <c r="G621" s="10" t="s">
        <v>792</v>
      </c>
      <c r="H621" s="10">
        <v>6</v>
      </c>
      <c r="I621" s="10">
        <v>27</v>
      </c>
      <c r="J621" s="10">
        <v>2015</v>
      </c>
      <c r="K621" s="12">
        <v>42182</v>
      </c>
      <c r="L621" s="12" t="s">
        <v>91</v>
      </c>
      <c r="M621" s="10">
        <v>1</v>
      </c>
      <c r="N621" s="10" t="s">
        <v>163</v>
      </c>
      <c r="O621" s="10" t="s">
        <v>11</v>
      </c>
      <c r="P621" s="10" t="s">
        <v>37</v>
      </c>
      <c r="Q621" s="10" t="s">
        <v>156</v>
      </c>
      <c r="R621" s="10" t="s">
        <v>77</v>
      </c>
      <c r="S621" s="10" t="s">
        <v>60</v>
      </c>
      <c r="T621" s="10" t="s">
        <v>32</v>
      </c>
      <c r="U621" s="10">
        <v>0</v>
      </c>
      <c r="V621" s="10">
        <v>1</v>
      </c>
      <c r="W621" s="10">
        <v>0</v>
      </c>
      <c r="X621" s="10">
        <v>0</v>
      </c>
      <c r="Y621" s="10">
        <v>1</v>
      </c>
      <c r="Z621" s="10">
        <v>1</v>
      </c>
      <c r="AA621" s="10">
        <v>0</v>
      </c>
      <c r="AB621" s="10">
        <v>1</v>
      </c>
      <c r="AC621">
        <v>0</v>
      </c>
      <c r="AD621" s="10">
        <v>870</v>
      </c>
      <c r="AE621" s="10">
        <v>0</v>
      </c>
      <c r="AF621" s="10">
        <v>0</v>
      </c>
      <c r="AG621">
        <v>710</v>
      </c>
      <c r="AH621">
        <v>420</v>
      </c>
      <c r="AI621">
        <v>0</v>
      </c>
      <c r="AJ621">
        <v>370</v>
      </c>
      <c r="AK621" s="15" t="s">
        <v>666</v>
      </c>
      <c r="AL621" s="18" t="s">
        <v>665</v>
      </c>
      <c r="AM621" s="10">
        <v>59</v>
      </c>
      <c r="AN621" s="10" t="s">
        <v>155</v>
      </c>
      <c r="AO621" s="10" t="s">
        <v>154</v>
      </c>
      <c r="AP621" s="10" t="s">
        <v>27</v>
      </c>
      <c r="AQ621" s="10" t="s">
        <v>102</v>
      </c>
      <c r="AR621" s="9">
        <v>36949</v>
      </c>
      <c r="AS621" s="14">
        <v>3578</v>
      </c>
      <c r="AT621" s="9">
        <v>33371</v>
      </c>
      <c r="AU621" s="7">
        <v>1786.6640000000002</v>
      </c>
      <c r="AV621" s="7">
        <v>1949.0880000000002</v>
      </c>
      <c r="AW621" s="7">
        <v>5684.84</v>
      </c>
      <c r="AX621" s="14">
        <v>2370</v>
      </c>
      <c r="AY621" s="14">
        <v>1020</v>
      </c>
      <c r="AZ621" s="7">
        <v>1136.9680000000003</v>
      </c>
      <c r="BA621" s="7">
        <v>1461.816</v>
      </c>
      <c r="BB621" s="7">
        <v>1624.2400000000002</v>
      </c>
      <c r="BC621" s="7">
        <v>1949.0880000000002</v>
      </c>
      <c r="BD621" s="7">
        <v>649.69600000000003</v>
      </c>
      <c r="BE621" s="7">
        <v>15084.528000000002</v>
      </c>
      <c r="BF621" s="8">
        <v>18286.471999999998</v>
      </c>
      <c r="BG621" s="8">
        <v>4547.8720000000003</v>
      </c>
      <c r="BH621" s="7">
        <v>886.77600000000007</v>
      </c>
      <c r="BI621" s="8">
        <v>13738.599999999999</v>
      </c>
      <c r="BJ621" s="8">
        <v>12851.823999999999</v>
      </c>
    </row>
    <row r="622" spans="1:62" x14ac:dyDescent="0.45">
      <c r="A622" s="13" t="s">
        <v>1659</v>
      </c>
      <c r="B622" s="10" t="s">
        <v>654</v>
      </c>
      <c r="C622" s="10" t="s">
        <v>750</v>
      </c>
      <c r="D622" s="10">
        <v>2014</v>
      </c>
      <c r="E622" s="10" t="s">
        <v>752</v>
      </c>
      <c r="F622" s="10" t="s">
        <v>748</v>
      </c>
      <c r="G622" s="10" t="s">
        <v>747</v>
      </c>
      <c r="H622" s="10">
        <v>6</v>
      </c>
      <c r="I622" s="10">
        <v>27</v>
      </c>
      <c r="J622" s="10">
        <v>2015</v>
      </c>
      <c r="K622" s="12">
        <v>42182</v>
      </c>
      <c r="L622" s="12" t="s">
        <v>91</v>
      </c>
      <c r="M622" s="10">
        <v>1</v>
      </c>
      <c r="N622" s="10" t="s">
        <v>12</v>
      </c>
      <c r="O622" s="10" t="s">
        <v>72</v>
      </c>
      <c r="P622" s="10" t="s">
        <v>104</v>
      </c>
      <c r="Q622" s="10" t="s">
        <v>9</v>
      </c>
      <c r="R622" s="10" t="s">
        <v>33</v>
      </c>
      <c r="S622" s="10" t="s">
        <v>7</v>
      </c>
      <c r="T622" s="10" t="s">
        <v>32</v>
      </c>
      <c r="U622" s="10">
        <v>0</v>
      </c>
      <c r="V622" s="10">
        <v>0</v>
      </c>
      <c r="W622" s="10">
        <v>1</v>
      </c>
      <c r="X622" s="10">
        <v>0</v>
      </c>
      <c r="Y622" s="10">
        <v>0</v>
      </c>
      <c r="Z622" s="10">
        <v>1</v>
      </c>
      <c r="AA622" s="10">
        <v>0</v>
      </c>
      <c r="AB622" s="10">
        <v>1</v>
      </c>
      <c r="AC622">
        <v>0</v>
      </c>
      <c r="AD622" s="10">
        <v>0</v>
      </c>
      <c r="AE622" s="10">
        <v>425</v>
      </c>
      <c r="AF622" s="10">
        <v>0</v>
      </c>
      <c r="AG622">
        <v>0</v>
      </c>
      <c r="AH622">
        <v>420</v>
      </c>
      <c r="AI622">
        <v>0</v>
      </c>
      <c r="AJ622">
        <v>370</v>
      </c>
      <c r="AK622" s="19" t="s">
        <v>5</v>
      </c>
      <c r="AL622" s="18" t="s">
        <v>4</v>
      </c>
      <c r="AM622" s="10">
        <v>29</v>
      </c>
      <c r="AN622" s="10" t="s">
        <v>502</v>
      </c>
      <c r="AO622" s="10" t="s">
        <v>501</v>
      </c>
      <c r="AP622" s="10" t="s">
        <v>27</v>
      </c>
      <c r="AQ622" s="10" t="s">
        <v>102</v>
      </c>
      <c r="AR622" s="9">
        <v>31157</v>
      </c>
      <c r="AS622" s="14">
        <v>3574</v>
      </c>
      <c r="AT622" s="9">
        <v>27583</v>
      </c>
      <c r="AU622" s="7">
        <v>2399.0889999999999</v>
      </c>
      <c r="AV622" s="7">
        <v>2617.1879999999996</v>
      </c>
      <c r="AW622" s="7">
        <v>7633.4649999999983</v>
      </c>
      <c r="AX622" s="14">
        <v>1215</v>
      </c>
      <c r="AY622" s="14">
        <v>1270</v>
      </c>
      <c r="AZ622" s="7">
        <v>1526.693</v>
      </c>
      <c r="BA622" s="7">
        <v>1962.8909999999996</v>
      </c>
      <c r="BB622" s="7">
        <v>2180.9899999999998</v>
      </c>
      <c r="BC622" s="7">
        <v>2617.1879999999996</v>
      </c>
      <c r="BD622" s="7">
        <v>872.39599999999996</v>
      </c>
      <c r="BE622" s="7">
        <v>18188.127999999997</v>
      </c>
      <c r="BF622" s="8">
        <v>9394.872000000003</v>
      </c>
      <c r="BG622" s="8">
        <v>6106.771999999999</v>
      </c>
      <c r="BH622" s="7">
        <v>850.58609999999999</v>
      </c>
      <c r="BI622" s="8">
        <v>3288.100000000004</v>
      </c>
      <c r="BJ622" s="8">
        <v>2437.513900000004</v>
      </c>
    </row>
    <row r="623" spans="1:62" x14ac:dyDescent="0.45">
      <c r="A623" s="13" t="s">
        <v>1599</v>
      </c>
      <c r="B623" s="10" t="s">
        <v>654</v>
      </c>
      <c r="C623" s="10" t="s">
        <v>653</v>
      </c>
      <c r="D623" s="10">
        <v>2012</v>
      </c>
      <c r="E623" s="10" t="s">
        <v>652</v>
      </c>
      <c r="F623" s="10" t="s">
        <v>284</v>
      </c>
      <c r="G623" s="10" t="s">
        <v>149</v>
      </c>
      <c r="H623" s="10">
        <v>6</v>
      </c>
      <c r="I623" s="10">
        <v>27</v>
      </c>
      <c r="J623" s="10">
        <v>2015</v>
      </c>
      <c r="K623" s="12">
        <v>42182</v>
      </c>
      <c r="L623" s="12" t="s">
        <v>91</v>
      </c>
      <c r="M623" s="10">
        <v>1</v>
      </c>
      <c r="N623" s="10" t="s">
        <v>163</v>
      </c>
      <c r="O623" s="10" t="s">
        <v>54</v>
      </c>
      <c r="P623" s="10" t="s">
        <v>47</v>
      </c>
      <c r="Q623" s="10" t="s">
        <v>22</v>
      </c>
      <c r="R623" s="10" t="s">
        <v>8</v>
      </c>
      <c r="S623" s="10" t="s">
        <v>7</v>
      </c>
      <c r="T623" s="10" t="s">
        <v>32</v>
      </c>
      <c r="U623" s="10">
        <v>0</v>
      </c>
      <c r="V623" s="10">
        <v>0</v>
      </c>
      <c r="W623" s="10">
        <v>0</v>
      </c>
      <c r="X623" s="10">
        <v>0</v>
      </c>
      <c r="Y623" s="10">
        <v>1</v>
      </c>
      <c r="Z623" s="10">
        <v>0</v>
      </c>
      <c r="AA623" s="10">
        <v>1</v>
      </c>
      <c r="AB623" s="10">
        <v>1</v>
      </c>
      <c r="AC623">
        <v>0</v>
      </c>
      <c r="AD623" s="10">
        <v>0</v>
      </c>
      <c r="AE623" s="10">
        <v>0</v>
      </c>
      <c r="AF623" s="10">
        <v>0</v>
      </c>
      <c r="AG623">
        <v>710</v>
      </c>
      <c r="AH623">
        <v>0</v>
      </c>
      <c r="AI623">
        <v>550</v>
      </c>
      <c r="AJ623">
        <v>370</v>
      </c>
      <c r="AK623" s="19" t="s">
        <v>5</v>
      </c>
      <c r="AL623" s="18" t="s">
        <v>562</v>
      </c>
      <c r="AM623" s="10">
        <v>115</v>
      </c>
      <c r="AN623" s="10" t="s">
        <v>3</v>
      </c>
      <c r="AO623" s="10" t="s">
        <v>146</v>
      </c>
      <c r="AP623" s="10" t="s">
        <v>39</v>
      </c>
      <c r="AQ623" s="10" t="s">
        <v>31</v>
      </c>
      <c r="AR623" s="9">
        <v>38199</v>
      </c>
      <c r="AS623" s="14">
        <v>4291</v>
      </c>
      <c r="AT623" s="9">
        <v>33908</v>
      </c>
      <c r="AU623" s="7">
        <v>3449.3579999999997</v>
      </c>
      <c r="AV623" s="7">
        <v>3762.9359999999997</v>
      </c>
      <c r="AW623" s="7">
        <v>10975.23</v>
      </c>
      <c r="AX623" s="14">
        <v>1630</v>
      </c>
      <c r="AY623" s="14">
        <v>1490</v>
      </c>
      <c r="AZ623" s="7">
        <v>2195.0460000000003</v>
      </c>
      <c r="BA623" s="7">
        <v>2822.2019999999998</v>
      </c>
      <c r="BB623" s="7">
        <v>3135.78</v>
      </c>
      <c r="BC623" s="7">
        <v>3762.9359999999997</v>
      </c>
      <c r="BD623" s="7">
        <v>1254.3119999999999</v>
      </c>
      <c r="BE623" s="7">
        <v>25697.615999999998</v>
      </c>
      <c r="BF623" s="8">
        <v>8210.3840000000018</v>
      </c>
      <c r="BG623" s="8">
        <v>8780.1839999999993</v>
      </c>
      <c r="BH623" s="7">
        <v>2952.7827000000002</v>
      </c>
      <c r="BI623" s="8">
        <v>-569.79999999999745</v>
      </c>
      <c r="BJ623" s="8">
        <v>-3522.5826999999977</v>
      </c>
    </row>
    <row r="624" spans="1:62" x14ac:dyDescent="0.45">
      <c r="A624" s="13" t="s">
        <v>2511</v>
      </c>
      <c r="B624" s="10" t="s">
        <v>18</v>
      </c>
      <c r="C624" s="10" t="s">
        <v>152</v>
      </c>
      <c r="D624" s="10">
        <v>2015</v>
      </c>
      <c r="E624" s="10" t="s">
        <v>151</v>
      </c>
      <c r="F624" s="10" t="s">
        <v>150</v>
      </c>
      <c r="G624" s="10" t="s">
        <v>149</v>
      </c>
      <c r="H624" s="10">
        <v>6</v>
      </c>
      <c r="I624" s="10">
        <v>27</v>
      </c>
      <c r="J624" s="10">
        <v>2015</v>
      </c>
      <c r="K624" s="12">
        <v>42182</v>
      </c>
      <c r="L624" s="12" t="s">
        <v>91</v>
      </c>
      <c r="M624" s="10">
        <v>1</v>
      </c>
      <c r="N624" s="10" t="s">
        <v>148</v>
      </c>
      <c r="O624" s="10" t="s">
        <v>160</v>
      </c>
      <c r="P624" s="10" t="s">
        <v>71</v>
      </c>
      <c r="Q624" s="10" t="s">
        <v>156</v>
      </c>
      <c r="R624" s="10" t="s">
        <v>70</v>
      </c>
      <c r="S624" s="10" t="s">
        <v>44</v>
      </c>
      <c r="T624" s="10" t="s">
        <v>6</v>
      </c>
      <c r="U624" s="10">
        <v>1</v>
      </c>
      <c r="V624" s="10">
        <v>0</v>
      </c>
      <c r="W624" s="10">
        <v>0</v>
      </c>
      <c r="X624" s="10">
        <v>1</v>
      </c>
      <c r="Y624" s="10">
        <v>1</v>
      </c>
      <c r="Z624" s="10">
        <v>1</v>
      </c>
      <c r="AA624" s="10">
        <v>0</v>
      </c>
      <c r="AB624" s="10">
        <v>0</v>
      </c>
      <c r="AC624">
        <v>825</v>
      </c>
      <c r="AD624" s="10">
        <v>0</v>
      </c>
      <c r="AE624" s="10">
        <v>0</v>
      </c>
      <c r="AF624" s="10">
        <v>640</v>
      </c>
      <c r="AG624">
        <v>710</v>
      </c>
      <c r="AH624">
        <v>420</v>
      </c>
      <c r="AI624">
        <v>0</v>
      </c>
      <c r="AJ624">
        <v>0</v>
      </c>
      <c r="AK624" s="20" t="s">
        <v>5</v>
      </c>
      <c r="AL624" s="10" t="s">
        <v>4</v>
      </c>
      <c r="AM624" s="10">
        <v>55</v>
      </c>
      <c r="AN624" s="10" t="s">
        <v>155</v>
      </c>
      <c r="AO624" s="10" t="s">
        <v>154</v>
      </c>
      <c r="AP624" s="10" t="s">
        <v>39</v>
      </c>
      <c r="AQ624" s="10" t="s">
        <v>19</v>
      </c>
      <c r="AR624" s="9">
        <v>13228</v>
      </c>
      <c r="AS624" s="14">
        <v>1823</v>
      </c>
      <c r="AT624" s="9">
        <v>11405</v>
      </c>
      <c r="AU624" s="7">
        <v>1632.51</v>
      </c>
      <c r="AV624" s="7">
        <v>1780.9199999999998</v>
      </c>
      <c r="AW624" s="7">
        <v>4362</v>
      </c>
      <c r="AX624" s="14">
        <v>2595</v>
      </c>
      <c r="AY624" s="14">
        <v>1567</v>
      </c>
      <c r="AZ624" s="7">
        <v>1048</v>
      </c>
      <c r="BA624" s="7">
        <v>1335.69</v>
      </c>
      <c r="BB624" s="7">
        <v>1560.96</v>
      </c>
      <c r="BC624" s="7">
        <v>1264</v>
      </c>
      <c r="BD624" s="7">
        <v>674</v>
      </c>
      <c r="BE624" s="7">
        <v>14101.16</v>
      </c>
      <c r="BF624" s="8">
        <v>-2696.16</v>
      </c>
      <c r="BG624" s="8">
        <v>3718.92</v>
      </c>
      <c r="BH624" s="7">
        <v>361.12440000000004</v>
      </c>
      <c r="BI624" s="8">
        <v>-6415.08</v>
      </c>
      <c r="BJ624" s="8">
        <v>-6776.2043999999996</v>
      </c>
    </row>
    <row r="625" spans="1:62" x14ac:dyDescent="0.45">
      <c r="A625" s="13" t="s">
        <v>2403</v>
      </c>
      <c r="B625" s="10" t="s">
        <v>18</v>
      </c>
      <c r="C625" s="10" t="s">
        <v>17</v>
      </c>
      <c r="D625" s="10">
        <v>2013</v>
      </c>
      <c r="E625" s="10" t="s">
        <v>16</v>
      </c>
      <c r="F625" s="10" t="s">
        <v>15</v>
      </c>
      <c r="G625" s="10" t="s">
        <v>14</v>
      </c>
      <c r="H625" s="10">
        <v>6</v>
      </c>
      <c r="I625" s="10">
        <v>27</v>
      </c>
      <c r="J625" s="10">
        <v>2015</v>
      </c>
      <c r="K625" s="12">
        <v>42182</v>
      </c>
      <c r="L625" s="12" t="s">
        <v>91</v>
      </c>
      <c r="M625" s="10">
        <v>1</v>
      </c>
      <c r="N625" s="10" t="s">
        <v>25</v>
      </c>
      <c r="O625" s="10" t="s">
        <v>11</v>
      </c>
      <c r="P625" s="10" t="s">
        <v>37</v>
      </c>
      <c r="Q625" s="10" t="s">
        <v>34</v>
      </c>
      <c r="R625" s="10" t="s">
        <v>61</v>
      </c>
      <c r="S625" s="10" t="s">
        <v>7</v>
      </c>
      <c r="T625" s="10" t="s">
        <v>6</v>
      </c>
      <c r="U625" s="10">
        <v>1</v>
      </c>
      <c r="V625" s="10">
        <v>0</v>
      </c>
      <c r="W625" s="10">
        <v>1</v>
      </c>
      <c r="X625" s="10">
        <v>0</v>
      </c>
      <c r="Y625" s="10">
        <v>1</v>
      </c>
      <c r="Z625" s="10">
        <v>1</v>
      </c>
      <c r="AA625" s="10">
        <v>0</v>
      </c>
      <c r="AB625" s="10">
        <v>0</v>
      </c>
      <c r="AC625">
        <v>825</v>
      </c>
      <c r="AD625" s="10">
        <v>0</v>
      </c>
      <c r="AE625" s="10">
        <v>425</v>
      </c>
      <c r="AF625" s="10">
        <v>0</v>
      </c>
      <c r="AG625">
        <v>710</v>
      </c>
      <c r="AH625">
        <v>420</v>
      </c>
      <c r="AI625">
        <v>0</v>
      </c>
      <c r="AJ625">
        <v>0</v>
      </c>
      <c r="AK625" s="20" t="s">
        <v>5</v>
      </c>
      <c r="AL625" s="10" t="s">
        <v>4</v>
      </c>
      <c r="AM625" s="10">
        <v>102</v>
      </c>
      <c r="AN625" s="10" t="s">
        <v>3</v>
      </c>
      <c r="AO625" s="10" t="s">
        <v>2</v>
      </c>
      <c r="AP625" s="10" t="s">
        <v>39</v>
      </c>
      <c r="AQ625" s="10" t="s">
        <v>31</v>
      </c>
      <c r="AR625" s="9">
        <v>18497</v>
      </c>
      <c r="AS625" s="14">
        <v>2506</v>
      </c>
      <c r="AT625" s="9">
        <v>15991</v>
      </c>
      <c r="AU625" s="7">
        <v>1714.5423900000003</v>
      </c>
      <c r="AV625" s="7">
        <v>1870.4098800000004</v>
      </c>
      <c r="AW625" s="7">
        <v>4099</v>
      </c>
      <c r="AX625" s="14">
        <v>2380</v>
      </c>
      <c r="AY625" s="14">
        <v>1795</v>
      </c>
      <c r="AZ625" s="7">
        <v>1091.0724300000004</v>
      </c>
      <c r="BA625" s="7">
        <v>1402.8074100000003</v>
      </c>
      <c r="BB625" s="7">
        <v>1560.96</v>
      </c>
      <c r="BC625" s="7">
        <v>1352</v>
      </c>
      <c r="BD625" s="7">
        <v>623.46996000000013</v>
      </c>
      <c r="BE625" s="7">
        <v>14043.382229999999</v>
      </c>
      <c r="BF625" s="8">
        <v>1947.6177700000007</v>
      </c>
      <c r="BG625" s="8">
        <v>3845.8798400000005</v>
      </c>
      <c r="BH625" s="7">
        <v>504.96810000000005</v>
      </c>
      <c r="BI625" s="8">
        <v>-1898.2620699999998</v>
      </c>
      <c r="BJ625" s="8">
        <v>-2403.2301699999998</v>
      </c>
    </row>
    <row r="626" spans="1:62" x14ac:dyDescent="0.45">
      <c r="A626" s="13" t="s">
        <v>2400</v>
      </c>
      <c r="B626" s="10" t="s">
        <v>18</v>
      </c>
      <c r="C626" s="10" t="s">
        <v>17</v>
      </c>
      <c r="D626" s="10">
        <v>2013</v>
      </c>
      <c r="E626" s="10" t="s">
        <v>16</v>
      </c>
      <c r="F626" s="10" t="s">
        <v>15</v>
      </c>
      <c r="G626" s="10" t="s">
        <v>14</v>
      </c>
      <c r="H626" s="10">
        <v>6</v>
      </c>
      <c r="I626" s="10">
        <v>27</v>
      </c>
      <c r="J626" s="10">
        <v>2015</v>
      </c>
      <c r="K626" s="12">
        <v>42182</v>
      </c>
      <c r="L626" s="12" t="s">
        <v>91</v>
      </c>
      <c r="M626" s="10">
        <v>1</v>
      </c>
      <c r="N626" s="10" t="s">
        <v>25</v>
      </c>
      <c r="O626" s="10" t="s">
        <v>11</v>
      </c>
      <c r="P626" s="10" t="s">
        <v>37</v>
      </c>
      <c r="Q626" s="10" t="s">
        <v>34</v>
      </c>
      <c r="R626" s="10" t="s">
        <v>61</v>
      </c>
      <c r="S626" s="10" t="s">
        <v>7</v>
      </c>
      <c r="T626" s="10" t="s">
        <v>6</v>
      </c>
      <c r="U626" s="10">
        <v>1</v>
      </c>
      <c r="V626" s="10">
        <v>0</v>
      </c>
      <c r="W626" s="10">
        <v>1</v>
      </c>
      <c r="X626" s="10">
        <v>0</v>
      </c>
      <c r="Y626" s="10">
        <v>1</v>
      </c>
      <c r="Z626" s="10">
        <v>1</v>
      </c>
      <c r="AA626" s="10">
        <v>0</v>
      </c>
      <c r="AB626" s="10">
        <v>0</v>
      </c>
      <c r="AC626">
        <v>825</v>
      </c>
      <c r="AD626" s="10">
        <v>0</v>
      </c>
      <c r="AE626" s="10">
        <v>425</v>
      </c>
      <c r="AF626" s="10">
        <v>0</v>
      </c>
      <c r="AG626">
        <v>710</v>
      </c>
      <c r="AH626">
        <v>420</v>
      </c>
      <c r="AI626">
        <v>0</v>
      </c>
      <c r="AJ626">
        <v>0</v>
      </c>
      <c r="AK626" s="20" t="s">
        <v>5</v>
      </c>
      <c r="AL626" s="10" t="s">
        <v>4</v>
      </c>
      <c r="AM626" s="10">
        <v>102</v>
      </c>
      <c r="AN626" s="10" t="s">
        <v>3</v>
      </c>
      <c r="AO626" s="10" t="s">
        <v>2</v>
      </c>
      <c r="AP626" s="10" t="s">
        <v>39</v>
      </c>
      <c r="AQ626" s="10" t="s">
        <v>31</v>
      </c>
      <c r="AR626" s="9">
        <v>18497</v>
      </c>
      <c r="AS626" s="14">
        <v>2506</v>
      </c>
      <c r="AT626" s="9">
        <v>15991</v>
      </c>
      <c r="AU626" s="7">
        <v>1714.5423900000003</v>
      </c>
      <c r="AV626" s="7">
        <v>1870.4098800000004</v>
      </c>
      <c r="AW626" s="7">
        <v>4099</v>
      </c>
      <c r="AX626" s="14">
        <v>2380</v>
      </c>
      <c r="AY626" s="14">
        <v>1490</v>
      </c>
      <c r="AZ626" s="7">
        <v>1091.0724300000004</v>
      </c>
      <c r="BA626" s="7">
        <v>1402.8074100000003</v>
      </c>
      <c r="BB626" s="7">
        <v>1560.96</v>
      </c>
      <c r="BC626" s="7">
        <v>1352</v>
      </c>
      <c r="BD626" s="7">
        <v>623.46996000000013</v>
      </c>
      <c r="BE626" s="7">
        <v>13738.382229999999</v>
      </c>
      <c r="BF626" s="8">
        <v>2252.6177700000007</v>
      </c>
      <c r="BG626" s="8">
        <v>3845.8798400000005</v>
      </c>
      <c r="BH626" s="7">
        <v>504.96810000000005</v>
      </c>
      <c r="BI626" s="8">
        <v>-1593.2620699999998</v>
      </c>
      <c r="BJ626" s="8">
        <v>-2098.2301699999998</v>
      </c>
    </row>
    <row r="627" spans="1:62" x14ac:dyDescent="0.45">
      <c r="A627" s="13" t="s">
        <v>2337</v>
      </c>
      <c r="B627" s="10" t="s">
        <v>1157</v>
      </c>
      <c r="C627" s="10" t="s">
        <v>1522</v>
      </c>
      <c r="D627" s="10">
        <v>2015</v>
      </c>
      <c r="E627" s="10" t="s">
        <v>2957</v>
      </c>
      <c r="F627" s="10" t="s">
        <v>1521</v>
      </c>
      <c r="G627" s="10" t="s">
        <v>835</v>
      </c>
      <c r="H627" s="10">
        <v>6</v>
      </c>
      <c r="I627" s="10">
        <v>27</v>
      </c>
      <c r="J627" s="10">
        <v>2015</v>
      </c>
      <c r="K627" s="12">
        <v>42182</v>
      </c>
      <c r="L627" s="12" t="s">
        <v>91</v>
      </c>
      <c r="M627" s="10">
        <v>1</v>
      </c>
      <c r="N627" s="10" t="s">
        <v>12</v>
      </c>
      <c r="O627" s="10" t="s">
        <v>243</v>
      </c>
      <c r="P627" s="10" t="s">
        <v>37</v>
      </c>
      <c r="Q627" s="10" t="s">
        <v>22</v>
      </c>
      <c r="R627" s="10" t="s">
        <v>36</v>
      </c>
      <c r="S627" s="10" t="s">
        <v>44</v>
      </c>
      <c r="T627" s="10" t="s">
        <v>6</v>
      </c>
      <c r="U627" s="10">
        <v>1</v>
      </c>
      <c r="V627" s="10">
        <v>0</v>
      </c>
      <c r="W627" s="10">
        <v>0</v>
      </c>
      <c r="X627" s="10">
        <v>1</v>
      </c>
      <c r="Y627" s="10">
        <v>0</v>
      </c>
      <c r="Z627" s="10">
        <v>1</v>
      </c>
      <c r="AA627" s="10">
        <v>0</v>
      </c>
      <c r="AB627" s="10">
        <v>0</v>
      </c>
      <c r="AC627">
        <v>825</v>
      </c>
      <c r="AD627" s="10">
        <v>0</v>
      </c>
      <c r="AE627" s="10">
        <v>0</v>
      </c>
      <c r="AF627" s="10">
        <v>640</v>
      </c>
      <c r="AG627">
        <v>0</v>
      </c>
      <c r="AH627">
        <v>420</v>
      </c>
      <c r="AI627">
        <v>0</v>
      </c>
      <c r="AJ627">
        <v>0</v>
      </c>
      <c r="AK627" s="15" t="s">
        <v>5</v>
      </c>
      <c r="AL627" s="18" t="s">
        <v>4</v>
      </c>
      <c r="AM627" s="10">
        <v>109</v>
      </c>
      <c r="AN627" s="10" t="s">
        <v>3</v>
      </c>
      <c r="AO627" s="10" t="s">
        <v>2</v>
      </c>
      <c r="AP627" s="10" t="s">
        <v>1</v>
      </c>
      <c r="AQ627" s="10" t="s">
        <v>102</v>
      </c>
      <c r="AR627" s="9">
        <v>39114</v>
      </c>
      <c r="AS627" s="14">
        <v>3257</v>
      </c>
      <c r="AT627" s="9">
        <v>35857</v>
      </c>
      <c r="AU627" s="7">
        <v>3549.8429999999998</v>
      </c>
      <c r="AV627" s="7">
        <v>3872.5559999999996</v>
      </c>
      <c r="AW627" s="7">
        <v>11294.955</v>
      </c>
      <c r="AX627" s="14">
        <v>1885</v>
      </c>
      <c r="AY627" s="14">
        <v>1490</v>
      </c>
      <c r="AZ627" s="7">
        <v>2258.991</v>
      </c>
      <c r="BA627" s="7">
        <v>2904.4169999999999</v>
      </c>
      <c r="BB627" s="7">
        <v>3227.13</v>
      </c>
      <c r="BC627" s="7">
        <v>3872.5559999999996</v>
      </c>
      <c r="BD627" s="7">
        <v>1290.8520000000001</v>
      </c>
      <c r="BE627" s="7">
        <v>26610.335999999999</v>
      </c>
      <c r="BF627" s="8">
        <v>9246.6640000000007</v>
      </c>
      <c r="BG627" s="8">
        <v>9035.9639999999999</v>
      </c>
      <c r="BH627" s="7">
        <v>1067.8122000000001</v>
      </c>
      <c r="BI627" s="8">
        <v>210.70000000000073</v>
      </c>
      <c r="BJ627" s="8">
        <v>-857.11219999999935</v>
      </c>
    </row>
    <row r="628" spans="1:62" x14ac:dyDescent="0.45">
      <c r="A628" s="13" t="s">
        <v>2286</v>
      </c>
      <c r="B628" s="10" t="s">
        <v>1157</v>
      </c>
      <c r="C628" s="10" t="s">
        <v>1460</v>
      </c>
      <c r="D628" s="10">
        <v>2012</v>
      </c>
      <c r="E628" s="10" t="s">
        <v>1459</v>
      </c>
      <c r="F628" s="10" t="s">
        <v>280</v>
      </c>
      <c r="G628" s="10" t="s">
        <v>835</v>
      </c>
      <c r="H628" s="10">
        <v>6</v>
      </c>
      <c r="I628" s="10">
        <v>27</v>
      </c>
      <c r="J628" s="10">
        <v>2015</v>
      </c>
      <c r="K628" s="12">
        <v>42182</v>
      </c>
      <c r="L628" s="12" t="s">
        <v>91</v>
      </c>
      <c r="M628" s="10">
        <v>1</v>
      </c>
      <c r="N628" s="10" t="s">
        <v>25</v>
      </c>
      <c r="O628" s="10" t="s">
        <v>11</v>
      </c>
      <c r="P628" s="10" t="s">
        <v>62</v>
      </c>
      <c r="Q628" s="10" t="s">
        <v>46</v>
      </c>
      <c r="R628" s="10" t="s">
        <v>33</v>
      </c>
      <c r="S628" s="10" t="s">
        <v>7</v>
      </c>
      <c r="T628" s="10" t="s">
        <v>6</v>
      </c>
      <c r="U628" s="10">
        <v>1</v>
      </c>
      <c r="V628" s="10">
        <v>1</v>
      </c>
      <c r="W628" s="10">
        <v>0</v>
      </c>
      <c r="X628" s="10">
        <v>1</v>
      </c>
      <c r="Y628" s="10">
        <v>1</v>
      </c>
      <c r="Z628" s="10">
        <v>0</v>
      </c>
      <c r="AA628" s="10">
        <v>0</v>
      </c>
      <c r="AB628" s="10">
        <v>1</v>
      </c>
      <c r="AC628">
        <v>825</v>
      </c>
      <c r="AD628" s="10">
        <v>870</v>
      </c>
      <c r="AE628" s="10">
        <v>0</v>
      </c>
      <c r="AF628" s="10">
        <v>640</v>
      </c>
      <c r="AG628">
        <v>710</v>
      </c>
      <c r="AH628">
        <v>0</v>
      </c>
      <c r="AI628">
        <v>0</v>
      </c>
      <c r="AJ628">
        <v>370</v>
      </c>
      <c r="AK628" s="20" t="s">
        <v>651</v>
      </c>
      <c r="AL628" s="10" t="s">
        <v>764</v>
      </c>
      <c r="AM628" s="10">
        <v>152</v>
      </c>
      <c r="AN628" s="10" t="s">
        <v>502</v>
      </c>
      <c r="AO628" s="10" t="s">
        <v>501</v>
      </c>
      <c r="AP628" s="10" t="s">
        <v>1</v>
      </c>
      <c r="AQ628" s="10" t="s">
        <v>31</v>
      </c>
      <c r="AR628" s="9">
        <v>37395</v>
      </c>
      <c r="AS628" s="14">
        <v>1374</v>
      </c>
      <c r="AT628" s="9">
        <v>36021</v>
      </c>
      <c r="AU628" s="7">
        <v>2879.415</v>
      </c>
      <c r="AV628" s="7">
        <v>3141.18</v>
      </c>
      <c r="AW628" s="7">
        <v>9161.7749999999996</v>
      </c>
      <c r="AX628" s="14">
        <v>3415</v>
      </c>
      <c r="AY628" s="14">
        <v>1020</v>
      </c>
      <c r="AZ628" s="7">
        <v>1832.3550000000002</v>
      </c>
      <c r="BA628" s="7">
        <v>2355.8849999999998</v>
      </c>
      <c r="BB628" s="7">
        <v>2617.65</v>
      </c>
      <c r="BC628" s="7">
        <v>3141.18</v>
      </c>
      <c r="BD628" s="7">
        <v>1047.06</v>
      </c>
      <c r="BE628" s="7">
        <v>23282.079999999998</v>
      </c>
      <c r="BF628" s="8">
        <v>12738.920000000002</v>
      </c>
      <c r="BG628" s="8">
        <v>7329.42</v>
      </c>
      <c r="BH628" s="7">
        <v>5138.0729999999994</v>
      </c>
      <c r="BI628" s="8">
        <v>5409.5000000000018</v>
      </c>
      <c r="BJ628" s="8">
        <v>271.42700000000241</v>
      </c>
    </row>
    <row r="629" spans="1:62" x14ac:dyDescent="0.45">
      <c r="A629" s="13" t="s">
        <v>2283</v>
      </c>
      <c r="B629" s="10" t="s">
        <v>1157</v>
      </c>
      <c r="C629" s="10" t="s">
        <v>1460</v>
      </c>
      <c r="D629" s="10">
        <v>2012</v>
      </c>
      <c r="E629" s="10" t="s">
        <v>1459</v>
      </c>
      <c r="F629" s="10" t="s">
        <v>280</v>
      </c>
      <c r="G629" s="10" t="s">
        <v>835</v>
      </c>
      <c r="H629" s="10">
        <v>6</v>
      </c>
      <c r="I629" s="10">
        <v>27</v>
      </c>
      <c r="J629" s="10">
        <v>2015</v>
      </c>
      <c r="K629" s="12">
        <v>42182</v>
      </c>
      <c r="L629" s="12" t="s">
        <v>91</v>
      </c>
      <c r="M629" s="10">
        <v>1</v>
      </c>
      <c r="N629" s="10" t="s">
        <v>25</v>
      </c>
      <c r="O629" s="10" t="s">
        <v>427</v>
      </c>
      <c r="P629" s="10" t="s">
        <v>71</v>
      </c>
      <c r="Q629" s="10" t="s">
        <v>46</v>
      </c>
      <c r="R629" s="10" t="s">
        <v>49</v>
      </c>
      <c r="S629" s="10" t="s">
        <v>7</v>
      </c>
      <c r="T629" s="10" t="s">
        <v>6</v>
      </c>
      <c r="U629" s="10">
        <v>1</v>
      </c>
      <c r="V629" s="10">
        <v>0</v>
      </c>
      <c r="W629" s="10">
        <v>0</v>
      </c>
      <c r="X629" s="10">
        <v>0</v>
      </c>
      <c r="Y629" s="10">
        <v>0</v>
      </c>
      <c r="Z629" s="10">
        <v>1</v>
      </c>
      <c r="AA629" s="10">
        <v>0</v>
      </c>
      <c r="AB629" s="10">
        <v>1</v>
      </c>
      <c r="AC629">
        <v>825</v>
      </c>
      <c r="AD629" s="10">
        <v>0</v>
      </c>
      <c r="AE629" s="10">
        <v>0</v>
      </c>
      <c r="AF629" s="10">
        <v>0</v>
      </c>
      <c r="AG629">
        <v>0</v>
      </c>
      <c r="AH629">
        <v>420</v>
      </c>
      <c r="AI629">
        <v>0</v>
      </c>
      <c r="AJ629">
        <v>370</v>
      </c>
      <c r="AK629" s="15" t="s">
        <v>5</v>
      </c>
      <c r="AL629" s="10" t="s">
        <v>562</v>
      </c>
      <c r="AM629" s="10">
        <v>146</v>
      </c>
      <c r="AN629" s="10" t="s">
        <v>502</v>
      </c>
      <c r="AO629" s="10" t="s">
        <v>501</v>
      </c>
      <c r="AP629" s="10" t="s">
        <v>39</v>
      </c>
      <c r="AQ629" s="10" t="s">
        <v>0</v>
      </c>
      <c r="AR629" s="9">
        <v>34708</v>
      </c>
      <c r="AS629" s="14">
        <v>2505</v>
      </c>
      <c r="AT629" s="9">
        <v>32203</v>
      </c>
      <c r="AU629" s="7">
        <v>2672.5160000000001</v>
      </c>
      <c r="AV629" s="7">
        <v>2915.4719999999998</v>
      </c>
      <c r="AW629" s="7">
        <v>8503.4599999999991</v>
      </c>
      <c r="AX629" s="14">
        <v>1615</v>
      </c>
      <c r="AY629" s="14">
        <v>1020</v>
      </c>
      <c r="AZ629" s="7">
        <v>1700.692</v>
      </c>
      <c r="BA629" s="7">
        <v>2186.6039999999998</v>
      </c>
      <c r="BB629" s="7">
        <v>2429.56</v>
      </c>
      <c r="BC629" s="7">
        <v>2915.4719999999998</v>
      </c>
      <c r="BD629" s="7">
        <v>971.82399999999996</v>
      </c>
      <c r="BE629" s="7">
        <v>20127.831999999999</v>
      </c>
      <c r="BF629" s="8">
        <v>12075.168000000001</v>
      </c>
      <c r="BG629" s="8">
        <v>6802.768</v>
      </c>
      <c r="BH629" s="7">
        <v>2682.9284000000002</v>
      </c>
      <c r="BI629" s="8">
        <v>5272.4000000000015</v>
      </c>
      <c r="BJ629" s="8">
        <v>2589.4716000000012</v>
      </c>
    </row>
    <row r="630" spans="1:62" x14ac:dyDescent="0.45">
      <c r="A630" s="13" t="s">
        <v>2097</v>
      </c>
      <c r="B630" s="10" t="s">
        <v>1157</v>
      </c>
      <c r="C630" s="10" t="s">
        <v>1261</v>
      </c>
      <c r="D630" s="10">
        <v>2015</v>
      </c>
      <c r="E630" s="10" t="s">
        <v>1260</v>
      </c>
      <c r="F630" s="10" t="s">
        <v>15</v>
      </c>
      <c r="G630" s="10" t="s">
        <v>14</v>
      </c>
      <c r="H630" s="10">
        <v>6</v>
      </c>
      <c r="I630" s="10">
        <v>27</v>
      </c>
      <c r="J630" s="10">
        <v>2015</v>
      </c>
      <c r="K630" s="12">
        <v>42182</v>
      </c>
      <c r="L630" s="12" t="s">
        <v>91</v>
      </c>
      <c r="M630" s="10">
        <v>1</v>
      </c>
      <c r="N630" s="10" t="s">
        <v>12</v>
      </c>
      <c r="O630" s="10" t="s">
        <v>41</v>
      </c>
      <c r="P630" s="10" t="s">
        <v>37</v>
      </c>
      <c r="Q630" s="10" t="s">
        <v>46</v>
      </c>
      <c r="R630" s="10" t="s">
        <v>45</v>
      </c>
      <c r="S630" s="10" t="s">
        <v>7</v>
      </c>
      <c r="T630" s="10" t="s">
        <v>6</v>
      </c>
      <c r="U630" s="10">
        <v>1</v>
      </c>
      <c r="V630" s="10">
        <v>1</v>
      </c>
      <c r="W630" s="10">
        <v>0</v>
      </c>
      <c r="X630" s="10">
        <v>0</v>
      </c>
      <c r="Y630" s="10">
        <v>0</v>
      </c>
      <c r="Z630" s="10">
        <v>1</v>
      </c>
      <c r="AA630" s="10">
        <v>0</v>
      </c>
      <c r="AB630" s="10">
        <v>1</v>
      </c>
      <c r="AC630">
        <v>825</v>
      </c>
      <c r="AD630" s="10">
        <v>870</v>
      </c>
      <c r="AE630" s="10">
        <v>0</v>
      </c>
      <c r="AF630" s="10">
        <v>0</v>
      </c>
      <c r="AG630">
        <v>0</v>
      </c>
      <c r="AH630">
        <v>420</v>
      </c>
      <c r="AI630">
        <v>0</v>
      </c>
      <c r="AJ630">
        <v>370</v>
      </c>
      <c r="AK630" s="20" t="s">
        <v>651</v>
      </c>
      <c r="AL630" s="10" t="s">
        <v>650</v>
      </c>
      <c r="AM630" s="10">
        <v>24</v>
      </c>
      <c r="AN630" s="10" t="s">
        <v>502</v>
      </c>
      <c r="AO630" s="10" t="s">
        <v>501</v>
      </c>
      <c r="AP630" s="10" t="s">
        <v>39</v>
      </c>
      <c r="AQ630" s="10" t="s">
        <v>102</v>
      </c>
      <c r="AR630" s="9">
        <v>38693</v>
      </c>
      <c r="AS630" s="14">
        <v>3594</v>
      </c>
      <c r="AT630" s="9">
        <v>35099</v>
      </c>
      <c r="AU630" s="7">
        <v>4043.4184999999998</v>
      </c>
      <c r="AV630" s="7">
        <v>4411.0019999999995</v>
      </c>
      <c r="AW630" s="7">
        <v>12865.422499999999</v>
      </c>
      <c r="AX630" s="14">
        <v>2485</v>
      </c>
      <c r="AY630" s="14">
        <v>1649</v>
      </c>
      <c r="AZ630" s="7">
        <v>2573.0844999999999</v>
      </c>
      <c r="BA630" s="7">
        <v>3308.2514999999999</v>
      </c>
      <c r="BB630" s="7">
        <v>3675.835</v>
      </c>
      <c r="BC630" s="7">
        <v>4411.0019999999995</v>
      </c>
      <c r="BD630" s="7">
        <v>1470.3340000000001</v>
      </c>
      <c r="BE630" s="7">
        <v>30600.011999999999</v>
      </c>
      <c r="BF630" s="8">
        <v>4498.9880000000012</v>
      </c>
      <c r="BG630" s="8">
        <v>10292.338</v>
      </c>
      <c r="BH630" s="7">
        <v>1048.5802999999999</v>
      </c>
      <c r="BI630" s="8">
        <v>-5793.3499999999985</v>
      </c>
      <c r="BJ630" s="8">
        <v>-6841.9302999999982</v>
      </c>
    </row>
    <row r="631" spans="1:62" x14ac:dyDescent="0.45">
      <c r="A631" s="13" t="s">
        <v>1915</v>
      </c>
      <c r="B631" s="10" t="s">
        <v>796</v>
      </c>
      <c r="C631" s="10" t="s">
        <v>1042</v>
      </c>
      <c r="D631" s="10">
        <v>2015</v>
      </c>
      <c r="E631" s="10" t="s">
        <v>1041</v>
      </c>
      <c r="F631" s="10" t="s">
        <v>280</v>
      </c>
      <c r="G631" s="10" t="s">
        <v>149</v>
      </c>
      <c r="H631" s="10">
        <v>6</v>
      </c>
      <c r="I631" s="10">
        <v>27</v>
      </c>
      <c r="J631" s="10">
        <v>2015</v>
      </c>
      <c r="K631" s="12">
        <v>42182</v>
      </c>
      <c r="L631" s="12" t="s">
        <v>91</v>
      </c>
      <c r="M631" s="10">
        <v>1</v>
      </c>
      <c r="N631" s="10" t="s">
        <v>148</v>
      </c>
      <c r="O631" s="10" t="s">
        <v>72</v>
      </c>
      <c r="P631" s="10" t="s">
        <v>10</v>
      </c>
      <c r="Q631" s="10" t="s">
        <v>46</v>
      </c>
      <c r="R631" s="10" t="s">
        <v>33</v>
      </c>
      <c r="S631" s="11" t="s">
        <v>44</v>
      </c>
      <c r="T631" s="10" t="s">
        <v>6</v>
      </c>
      <c r="U631" s="10">
        <v>1</v>
      </c>
      <c r="V631" s="10">
        <v>0</v>
      </c>
      <c r="W631" s="10">
        <v>1</v>
      </c>
      <c r="X631" s="10">
        <v>1</v>
      </c>
      <c r="Y631" s="10">
        <v>0</v>
      </c>
      <c r="Z631" s="10">
        <v>1</v>
      </c>
      <c r="AA631" s="10">
        <v>0</v>
      </c>
      <c r="AB631" s="10">
        <v>1</v>
      </c>
      <c r="AC631">
        <v>825</v>
      </c>
      <c r="AD631" s="10">
        <v>0</v>
      </c>
      <c r="AE631" s="10">
        <v>425</v>
      </c>
      <c r="AF631" s="10">
        <v>640</v>
      </c>
      <c r="AG631">
        <v>0</v>
      </c>
      <c r="AH631">
        <v>420</v>
      </c>
      <c r="AI631">
        <v>0</v>
      </c>
      <c r="AJ631">
        <v>370</v>
      </c>
      <c r="AK631" s="20" t="s">
        <v>682</v>
      </c>
      <c r="AL631" s="10" t="s">
        <v>739</v>
      </c>
      <c r="AM631" s="10">
        <v>231</v>
      </c>
      <c r="AN631" s="10" t="s">
        <v>155</v>
      </c>
      <c r="AO631" s="10" t="s">
        <v>154</v>
      </c>
      <c r="AP631" s="10" t="s">
        <v>27</v>
      </c>
      <c r="AQ631" s="10" t="s">
        <v>102</v>
      </c>
      <c r="AR631" s="9">
        <v>19115</v>
      </c>
      <c r="AS631" s="14">
        <v>3510</v>
      </c>
      <c r="AT631" s="9">
        <v>15605</v>
      </c>
      <c r="AU631" s="7">
        <v>1892.385</v>
      </c>
      <c r="AV631" s="7">
        <v>2064.42</v>
      </c>
      <c r="AW631" s="7">
        <v>6021.2249999999995</v>
      </c>
      <c r="AX631" s="14">
        <v>2680</v>
      </c>
      <c r="AY631" s="14">
        <v>1567</v>
      </c>
      <c r="AZ631" s="7">
        <v>1204.2450000000001</v>
      </c>
      <c r="BA631" s="7">
        <v>1548.3150000000001</v>
      </c>
      <c r="BB631" s="7">
        <v>1720.3500000000001</v>
      </c>
      <c r="BC631" s="7">
        <v>2064.42</v>
      </c>
      <c r="BD631" s="7">
        <v>688.14</v>
      </c>
      <c r="BE631" s="7">
        <v>16633.52</v>
      </c>
      <c r="BF631" s="8">
        <v>-1028.5200000000004</v>
      </c>
      <c r="BG631" s="8">
        <v>4816.9799999999996</v>
      </c>
      <c r="BH631" s="7">
        <v>401.41500000000002</v>
      </c>
      <c r="BI631" s="8">
        <v>-5845.5</v>
      </c>
      <c r="BJ631" s="8">
        <v>-6246.915</v>
      </c>
    </row>
    <row r="632" spans="1:62" x14ac:dyDescent="0.45">
      <c r="A632" s="13" t="s">
        <v>1846</v>
      </c>
      <c r="B632" s="10" t="s">
        <v>796</v>
      </c>
      <c r="C632" s="10" t="s">
        <v>975</v>
      </c>
      <c r="D632" s="10">
        <v>2015</v>
      </c>
      <c r="E632" s="10" t="s">
        <v>974</v>
      </c>
      <c r="F632" s="10" t="s">
        <v>505</v>
      </c>
      <c r="G632" s="10" t="s">
        <v>835</v>
      </c>
      <c r="H632" s="10">
        <v>6</v>
      </c>
      <c r="I632" s="10">
        <v>27</v>
      </c>
      <c r="J632" s="10">
        <v>2015</v>
      </c>
      <c r="K632" s="12">
        <v>42182</v>
      </c>
      <c r="L632" s="12" t="s">
        <v>91</v>
      </c>
      <c r="M632" s="10">
        <v>1</v>
      </c>
      <c r="N632" s="10" t="s">
        <v>12</v>
      </c>
      <c r="O632" s="10" t="s">
        <v>434</v>
      </c>
      <c r="P632" s="10" t="s">
        <v>47</v>
      </c>
      <c r="Q632" s="10" t="s">
        <v>147</v>
      </c>
      <c r="R632" s="10" t="s">
        <v>36</v>
      </c>
      <c r="S632" s="10" t="s">
        <v>7</v>
      </c>
      <c r="T632" s="10" t="s">
        <v>6</v>
      </c>
      <c r="U632" s="10">
        <v>1</v>
      </c>
      <c r="V632" s="10">
        <v>0</v>
      </c>
      <c r="W632" s="10">
        <v>0</v>
      </c>
      <c r="X632" s="10">
        <v>1</v>
      </c>
      <c r="Y632" s="10">
        <v>0</v>
      </c>
      <c r="Z632" s="10">
        <v>1</v>
      </c>
      <c r="AA632" s="10">
        <v>0</v>
      </c>
      <c r="AB632" s="10">
        <v>0</v>
      </c>
      <c r="AC632">
        <v>825</v>
      </c>
      <c r="AD632" s="10">
        <v>0</v>
      </c>
      <c r="AE632" s="10">
        <v>0</v>
      </c>
      <c r="AF632" s="10">
        <v>640</v>
      </c>
      <c r="AG632">
        <v>0</v>
      </c>
      <c r="AH632">
        <v>420</v>
      </c>
      <c r="AI632">
        <v>0</v>
      </c>
      <c r="AJ632">
        <v>0</v>
      </c>
      <c r="AK632" s="19" t="s">
        <v>682</v>
      </c>
      <c r="AL632" s="18" t="s">
        <v>739</v>
      </c>
      <c r="AM632" s="10">
        <v>131</v>
      </c>
      <c r="AN632" s="10" t="s">
        <v>155</v>
      </c>
      <c r="AO632" s="10" t="s">
        <v>422</v>
      </c>
      <c r="AP632" s="10" t="s">
        <v>1</v>
      </c>
      <c r="AQ632" s="10" t="s">
        <v>0</v>
      </c>
      <c r="AR632" s="9">
        <v>30125</v>
      </c>
      <c r="AS632" s="14">
        <v>2084</v>
      </c>
      <c r="AT632" s="9">
        <v>28041</v>
      </c>
      <c r="AU632" s="7">
        <v>1822.5625</v>
      </c>
      <c r="AV632" s="7">
        <v>1988.25</v>
      </c>
      <c r="AW632" s="7">
        <v>5799.0625</v>
      </c>
      <c r="AX632" s="14">
        <v>1885</v>
      </c>
      <c r="AY632" s="14">
        <v>1490</v>
      </c>
      <c r="AZ632" s="7">
        <v>1159.8125</v>
      </c>
      <c r="BA632" s="7">
        <v>1491.1875</v>
      </c>
      <c r="BB632" s="7">
        <v>1656.875</v>
      </c>
      <c r="BC632" s="7">
        <v>1988.25</v>
      </c>
      <c r="BD632" s="7">
        <v>662.75</v>
      </c>
      <c r="BE632" s="7">
        <v>15304.5</v>
      </c>
      <c r="BF632" s="8">
        <v>12736.5</v>
      </c>
      <c r="BG632" s="8">
        <v>4639.25</v>
      </c>
      <c r="BH632" s="7">
        <v>632.625</v>
      </c>
      <c r="BI632" s="8">
        <v>8097.25</v>
      </c>
      <c r="BJ632" s="8">
        <v>7464.625</v>
      </c>
    </row>
    <row r="633" spans="1:62" x14ac:dyDescent="0.45">
      <c r="A633" s="13" t="s">
        <v>1791</v>
      </c>
      <c r="B633" s="10" t="s">
        <v>796</v>
      </c>
      <c r="C633" s="10" t="s">
        <v>910</v>
      </c>
      <c r="D633" s="10">
        <v>2015</v>
      </c>
      <c r="E633" s="10" t="s">
        <v>912</v>
      </c>
      <c r="F633" s="10" t="s">
        <v>157</v>
      </c>
      <c r="G633" s="10" t="s">
        <v>149</v>
      </c>
      <c r="H633" s="10">
        <v>6</v>
      </c>
      <c r="I633" s="10">
        <v>27</v>
      </c>
      <c r="J633" s="10">
        <v>2015</v>
      </c>
      <c r="K633" s="12">
        <v>42182</v>
      </c>
      <c r="L633" s="12" t="s">
        <v>91</v>
      </c>
      <c r="M633" s="10">
        <v>1</v>
      </c>
      <c r="N633" s="10" t="s">
        <v>148</v>
      </c>
      <c r="O633" s="10" t="s">
        <v>240</v>
      </c>
      <c r="P633" s="10" t="s">
        <v>10</v>
      </c>
      <c r="Q633" s="10" t="s">
        <v>46</v>
      </c>
      <c r="R633" s="10" t="s">
        <v>36</v>
      </c>
      <c r="S633" s="10" t="s">
        <v>7</v>
      </c>
      <c r="T633" s="10" t="s">
        <v>6</v>
      </c>
      <c r="U633" s="10">
        <v>1</v>
      </c>
      <c r="V633" s="10">
        <v>0</v>
      </c>
      <c r="W633" s="10">
        <v>1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>
        <v>825</v>
      </c>
      <c r="AD633" s="10">
        <v>0</v>
      </c>
      <c r="AE633" s="10">
        <v>425</v>
      </c>
      <c r="AF633" s="10">
        <v>0</v>
      </c>
      <c r="AG633">
        <v>0</v>
      </c>
      <c r="AH633">
        <v>0</v>
      </c>
      <c r="AI633">
        <v>0</v>
      </c>
      <c r="AJ633">
        <v>0</v>
      </c>
      <c r="AK633" s="19" t="s">
        <v>682</v>
      </c>
      <c r="AL633" s="18" t="s">
        <v>777</v>
      </c>
      <c r="AM633" s="10">
        <v>210</v>
      </c>
      <c r="AN633" s="10" t="s">
        <v>3</v>
      </c>
      <c r="AO633" s="10" t="s">
        <v>146</v>
      </c>
      <c r="AP633" s="10" t="s">
        <v>1</v>
      </c>
      <c r="AQ633" s="10" t="s">
        <v>31</v>
      </c>
      <c r="AR633" s="9">
        <v>17586</v>
      </c>
      <c r="AS633" s="14">
        <v>3849</v>
      </c>
      <c r="AT633" s="9">
        <v>13737</v>
      </c>
      <c r="AU633" s="7">
        <v>1741.0139999999999</v>
      </c>
      <c r="AV633" s="7">
        <v>1899.2879999999998</v>
      </c>
      <c r="AW633" s="7">
        <v>5539.5899999999992</v>
      </c>
      <c r="AX633" s="14">
        <v>1250</v>
      </c>
      <c r="AY633" s="14">
        <v>1020</v>
      </c>
      <c r="AZ633" s="7">
        <v>1107.9180000000001</v>
      </c>
      <c r="BA633" s="7">
        <v>1424.4659999999999</v>
      </c>
      <c r="BB633" s="7">
        <v>1582.74</v>
      </c>
      <c r="BC633" s="7">
        <v>1899.2879999999998</v>
      </c>
      <c r="BD633" s="7">
        <v>633.096</v>
      </c>
      <c r="BE633" s="7">
        <v>13665.727999999999</v>
      </c>
      <c r="BF633" s="8">
        <v>71.272000000000844</v>
      </c>
      <c r="BG633" s="8">
        <v>4431.6719999999996</v>
      </c>
      <c r="BH633" s="7">
        <v>369.30600000000004</v>
      </c>
      <c r="BI633" s="8">
        <v>-4360.3999999999987</v>
      </c>
      <c r="BJ633" s="8">
        <v>-4729.7059999999983</v>
      </c>
    </row>
    <row r="634" spans="1:62" x14ac:dyDescent="0.45">
      <c r="A634" s="13" t="s">
        <v>1694</v>
      </c>
      <c r="B634" s="10" t="s">
        <v>796</v>
      </c>
      <c r="C634" s="10" t="s">
        <v>795</v>
      </c>
      <c r="D634" s="10">
        <v>2013</v>
      </c>
      <c r="E634" s="10" t="s">
        <v>794</v>
      </c>
      <c r="F634" s="10" t="s">
        <v>793</v>
      </c>
      <c r="G634" s="10" t="s">
        <v>792</v>
      </c>
      <c r="H634" s="10">
        <v>6</v>
      </c>
      <c r="I634" s="10">
        <v>27</v>
      </c>
      <c r="J634" s="10">
        <v>2015</v>
      </c>
      <c r="K634" s="12">
        <v>42182</v>
      </c>
      <c r="L634" s="12" t="s">
        <v>91</v>
      </c>
      <c r="M634" s="10">
        <v>1</v>
      </c>
      <c r="N634" s="10" t="s">
        <v>25</v>
      </c>
      <c r="O634" s="10" t="s">
        <v>41</v>
      </c>
      <c r="P634" s="10" t="s">
        <v>62</v>
      </c>
      <c r="Q634" s="10" t="s">
        <v>156</v>
      </c>
      <c r="R634" s="10" t="s">
        <v>36</v>
      </c>
      <c r="S634" s="10" t="s">
        <v>7</v>
      </c>
      <c r="T634" s="10" t="s">
        <v>6</v>
      </c>
      <c r="U634" s="10">
        <v>0</v>
      </c>
      <c r="V634" s="10">
        <v>0</v>
      </c>
      <c r="W634" s="10">
        <v>0</v>
      </c>
      <c r="X634" s="10">
        <v>1</v>
      </c>
      <c r="Y634" s="10">
        <v>0</v>
      </c>
      <c r="Z634" s="10">
        <v>1</v>
      </c>
      <c r="AA634" s="10">
        <v>0</v>
      </c>
      <c r="AB634" s="10">
        <v>1</v>
      </c>
      <c r="AC634">
        <v>0</v>
      </c>
      <c r="AD634" s="10">
        <v>0</v>
      </c>
      <c r="AE634" s="10">
        <v>0</v>
      </c>
      <c r="AF634" s="10">
        <v>640</v>
      </c>
      <c r="AG634">
        <v>0</v>
      </c>
      <c r="AH634">
        <v>420</v>
      </c>
      <c r="AI634">
        <v>0</v>
      </c>
      <c r="AJ634">
        <v>370</v>
      </c>
      <c r="AK634" s="19" t="s">
        <v>659</v>
      </c>
      <c r="AL634" s="18" t="s">
        <v>674</v>
      </c>
      <c r="AM634" s="10">
        <v>63</v>
      </c>
      <c r="AN634" s="10" t="s">
        <v>155</v>
      </c>
      <c r="AO634" s="10" t="s">
        <v>154</v>
      </c>
      <c r="AP634" s="10" t="s">
        <v>27</v>
      </c>
      <c r="AQ634" s="10" t="s">
        <v>31</v>
      </c>
      <c r="AR634" s="9">
        <v>39513</v>
      </c>
      <c r="AS634" s="14">
        <v>2243</v>
      </c>
      <c r="AT634" s="9">
        <v>37270</v>
      </c>
      <c r="AU634" s="7">
        <v>1765.1040000000003</v>
      </c>
      <c r="AV634" s="7">
        <v>1925.5680000000002</v>
      </c>
      <c r="AW634" s="7">
        <v>5616.24</v>
      </c>
      <c r="AX634" s="14">
        <v>1430</v>
      </c>
      <c r="AY634" s="14">
        <v>1567</v>
      </c>
      <c r="AZ634" s="7">
        <v>1123.2480000000003</v>
      </c>
      <c r="BA634" s="7">
        <v>1444.1760000000002</v>
      </c>
      <c r="BB634" s="7">
        <v>1604.6400000000003</v>
      </c>
      <c r="BC634" s="7">
        <v>1925.5680000000002</v>
      </c>
      <c r="BD634" s="7">
        <v>641.85600000000011</v>
      </c>
      <c r="BE634" s="7">
        <v>14550.407999999999</v>
      </c>
      <c r="BF634" s="8">
        <v>22719.592000000001</v>
      </c>
      <c r="BG634" s="8">
        <v>4492.9920000000002</v>
      </c>
      <c r="BH634" s="7">
        <v>4836.3912</v>
      </c>
      <c r="BI634" s="8">
        <v>18226.599999999999</v>
      </c>
      <c r="BJ634" s="8">
        <v>13390.208799999999</v>
      </c>
    </row>
    <row r="635" spans="1:62" x14ac:dyDescent="0.45">
      <c r="A635" s="13" t="s">
        <v>2154</v>
      </c>
      <c r="B635" s="10" t="s">
        <v>1157</v>
      </c>
      <c r="C635" s="10" t="s">
        <v>1318</v>
      </c>
      <c r="D635" s="10">
        <v>2014</v>
      </c>
      <c r="E635" s="10" t="s">
        <v>1317</v>
      </c>
      <c r="F635" s="10" t="s">
        <v>280</v>
      </c>
      <c r="G635" s="10" t="s">
        <v>423</v>
      </c>
      <c r="H635" s="10">
        <v>6</v>
      </c>
      <c r="I635" s="10">
        <v>27</v>
      </c>
      <c r="J635" s="10">
        <v>2015</v>
      </c>
      <c r="K635" s="12">
        <v>42182</v>
      </c>
      <c r="L635" s="12" t="s">
        <v>91</v>
      </c>
      <c r="M635" s="10">
        <v>1</v>
      </c>
      <c r="N635" s="10" t="s">
        <v>12</v>
      </c>
      <c r="O635" s="10" t="s">
        <v>41</v>
      </c>
      <c r="P635" s="10" t="s">
        <v>37</v>
      </c>
      <c r="Q635" s="10" t="s">
        <v>46</v>
      </c>
      <c r="R635" s="10" t="s">
        <v>70</v>
      </c>
      <c r="S635" s="10" t="s">
        <v>7</v>
      </c>
      <c r="T635" s="10" t="s">
        <v>56</v>
      </c>
      <c r="U635" s="10">
        <v>0</v>
      </c>
      <c r="V635" s="10">
        <v>1</v>
      </c>
      <c r="W635" s="10">
        <v>1</v>
      </c>
      <c r="X635" s="10">
        <v>0</v>
      </c>
      <c r="Y635" s="10">
        <v>0</v>
      </c>
      <c r="Z635" s="10">
        <v>0</v>
      </c>
      <c r="AA635" s="10">
        <v>1</v>
      </c>
      <c r="AB635" s="10">
        <v>1</v>
      </c>
      <c r="AC635">
        <v>0</v>
      </c>
      <c r="AD635" s="10">
        <v>870</v>
      </c>
      <c r="AE635" s="10">
        <v>425</v>
      </c>
      <c r="AF635" s="10">
        <v>0</v>
      </c>
      <c r="AG635">
        <v>0</v>
      </c>
      <c r="AH635">
        <v>0</v>
      </c>
      <c r="AI635">
        <v>550</v>
      </c>
      <c r="AJ635">
        <v>370</v>
      </c>
      <c r="AK635" s="20" t="s">
        <v>651</v>
      </c>
      <c r="AL635" s="10" t="s">
        <v>656</v>
      </c>
      <c r="AM635" s="10">
        <v>65</v>
      </c>
      <c r="AN635" s="10" t="s">
        <v>502</v>
      </c>
      <c r="AO635" s="10" t="s">
        <v>501</v>
      </c>
      <c r="AP635" s="10" t="s">
        <v>27</v>
      </c>
      <c r="AQ635" s="10" t="s">
        <v>102</v>
      </c>
      <c r="AR635" s="9">
        <v>39597</v>
      </c>
      <c r="AS635" s="14">
        <v>2275</v>
      </c>
      <c r="AT635" s="9">
        <v>37322</v>
      </c>
      <c r="AU635" s="7">
        <v>3266.7525000000001</v>
      </c>
      <c r="AV635" s="7">
        <v>3563.73</v>
      </c>
      <c r="AW635" s="7">
        <v>10394.2125</v>
      </c>
      <c r="AX635" s="14">
        <v>2215</v>
      </c>
      <c r="AY635" s="14">
        <v>1490</v>
      </c>
      <c r="AZ635" s="7">
        <v>2078.8425000000002</v>
      </c>
      <c r="BA635" s="7">
        <v>2672.7975000000001</v>
      </c>
      <c r="BB635" s="7">
        <v>2969.7750000000001</v>
      </c>
      <c r="BC635" s="7">
        <v>3563.73</v>
      </c>
      <c r="BD635" s="7">
        <v>1187.9100000000001</v>
      </c>
      <c r="BE635" s="7">
        <v>25087.38</v>
      </c>
      <c r="BF635" s="8">
        <v>12234.619999999999</v>
      </c>
      <c r="BG635" s="8">
        <v>8315.3700000000008</v>
      </c>
      <c r="BH635" s="7">
        <v>4367.5491000000002</v>
      </c>
      <c r="BI635" s="8">
        <v>3919.2499999999982</v>
      </c>
      <c r="BJ635" s="8">
        <v>-448.299100000002</v>
      </c>
    </row>
    <row r="636" spans="1:62" x14ac:dyDescent="0.45">
      <c r="A636" s="13" t="s">
        <v>1943</v>
      </c>
      <c r="B636" s="10" t="s">
        <v>796</v>
      </c>
      <c r="C636" s="10" t="s">
        <v>1082</v>
      </c>
      <c r="D636" s="10">
        <v>2015</v>
      </c>
      <c r="E636" s="10" t="s">
        <v>1081</v>
      </c>
      <c r="F636" s="10" t="s">
        <v>284</v>
      </c>
      <c r="G636" s="10" t="s">
        <v>149</v>
      </c>
      <c r="H636" s="10">
        <v>6</v>
      </c>
      <c r="I636" s="10">
        <v>27</v>
      </c>
      <c r="J636" s="10">
        <v>2015</v>
      </c>
      <c r="K636" s="12">
        <v>42182</v>
      </c>
      <c r="L636" s="12" t="s">
        <v>91</v>
      </c>
      <c r="M636" s="10">
        <v>1</v>
      </c>
      <c r="N636" s="10" t="s">
        <v>12</v>
      </c>
      <c r="O636" s="10" t="s">
        <v>131</v>
      </c>
      <c r="P636" s="10" t="s">
        <v>47</v>
      </c>
      <c r="Q636" s="10" t="s">
        <v>46</v>
      </c>
      <c r="R636" s="10" t="s">
        <v>49</v>
      </c>
      <c r="S636" s="11" t="s">
        <v>44</v>
      </c>
      <c r="T636" s="10" t="s">
        <v>56</v>
      </c>
      <c r="U636" s="10">
        <v>0</v>
      </c>
      <c r="V636" s="10">
        <v>0</v>
      </c>
      <c r="W636" s="10">
        <v>1</v>
      </c>
      <c r="X636" s="10">
        <v>0</v>
      </c>
      <c r="Y636" s="10">
        <v>0</v>
      </c>
      <c r="Z636" s="10">
        <v>1</v>
      </c>
      <c r="AA636" s="10">
        <v>0</v>
      </c>
      <c r="AB636" s="10">
        <v>1</v>
      </c>
      <c r="AC636">
        <v>0</v>
      </c>
      <c r="AD636" s="10">
        <v>0</v>
      </c>
      <c r="AE636" s="10">
        <v>425</v>
      </c>
      <c r="AF636" s="10">
        <v>0</v>
      </c>
      <c r="AG636">
        <v>0</v>
      </c>
      <c r="AH636">
        <v>420</v>
      </c>
      <c r="AI636">
        <v>0</v>
      </c>
      <c r="AJ636">
        <v>370</v>
      </c>
      <c r="AK636" s="20" t="s">
        <v>5</v>
      </c>
      <c r="AL636" s="10" t="s">
        <v>686</v>
      </c>
      <c r="AM636" s="10">
        <v>53</v>
      </c>
      <c r="AN636" s="10" t="s">
        <v>3</v>
      </c>
      <c r="AO636" s="10" t="s">
        <v>146</v>
      </c>
      <c r="AP636" s="10" t="s">
        <v>27</v>
      </c>
      <c r="AQ636" s="10" t="s">
        <v>102</v>
      </c>
      <c r="AR636" s="9">
        <v>18729</v>
      </c>
      <c r="AS636" s="14">
        <v>2300</v>
      </c>
      <c r="AT636" s="9">
        <v>16429</v>
      </c>
      <c r="AU636" s="7">
        <v>1854.1710000000003</v>
      </c>
      <c r="AV636" s="7">
        <v>2022.7320000000002</v>
      </c>
      <c r="AW636" s="7">
        <v>5899.6350000000002</v>
      </c>
      <c r="AX636" s="14">
        <v>1215</v>
      </c>
      <c r="AY636" s="14">
        <v>1020</v>
      </c>
      <c r="AZ636" s="7">
        <v>1179.9270000000004</v>
      </c>
      <c r="BA636" s="7">
        <v>1517.0490000000002</v>
      </c>
      <c r="BB636" s="7">
        <v>1685.6100000000004</v>
      </c>
      <c r="BC636" s="7">
        <v>2022.7320000000002</v>
      </c>
      <c r="BD636" s="7">
        <v>674.24400000000014</v>
      </c>
      <c r="BE636" s="7">
        <v>14371.392000000002</v>
      </c>
      <c r="BF636" s="8">
        <v>2057.6079999999984</v>
      </c>
      <c r="BG636" s="8">
        <v>4719.7080000000005</v>
      </c>
      <c r="BH636" s="7">
        <v>475.71659999999997</v>
      </c>
      <c r="BI636" s="8">
        <v>-2662.1000000000022</v>
      </c>
      <c r="BJ636" s="8">
        <v>-3137.8166000000019</v>
      </c>
    </row>
    <row r="637" spans="1:62" x14ac:dyDescent="0.45">
      <c r="A637" s="13" t="s">
        <v>1916</v>
      </c>
      <c r="B637" s="10" t="s">
        <v>796</v>
      </c>
      <c r="C637" s="10" t="s">
        <v>1042</v>
      </c>
      <c r="D637" s="10">
        <v>2015</v>
      </c>
      <c r="E637" s="10" t="s">
        <v>1044</v>
      </c>
      <c r="F637" s="10" t="s">
        <v>284</v>
      </c>
      <c r="G637" s="10" t="s">
        <v>149</v>
      </c>
      <c r="H637" s="10">
        <v>6</v>
      </c>
      <c r="I637" s="10">
        <v>27</v>
      </c>
      <c r="J637" s="10">
        <v>2015</v>
      </c>
      <c r="K637" s="12">
        <v>42182</v>
      </c>
      <c r="L637" s="12" t="s">
        <v>91</v>
      </c>
      <c r="M637" s="10">
        <v>1</v>
      </c>
      <c r="N637" s="10" t="s">
        <v>148</v>
      </c>
      <c r="O637" s="10" t="s">
        <v>240</v>
      </c>
      <c r="P637" s="10" t="s">
        <v>104</v>
      </c>
      <c r="Q637" s="10" t="s">
        <v>156</v>
      </c>
      <c r="R637" s="10" t="s">
        <v>8</v>
      </c>
      <c r="S637" s="11" t="s">
        <v>7</v>
      </c>
      <c r="T637" s="10" t="s">
        <v>56</v>
      </c>
      <c r="U637" s="10">
        <v>1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>
        <v>825</v>
      </c>
      <c r="AD637" s="10">
        <v>0</v>
      </c>
      <c r="AE637" s="10">
        <v>0</v>
      </c>
      <c r="AF637" s="10">
        <v>0</v>
      </c>
      <c r="AG637">
        <v>0</v>
      </c>
      <c r="AH637">
        <v>0</v>
      </c>
      <c r="AI637">
        <v>0</v>
      </c>
      <c r="AJ637">
        <v>0</v>
      </c>
      <c r="AK637" s="20" t="s">
        <v>659</v>
      </c>
      <c r="AL637" s="18" t="s">
        <v>716</v>
      </c>
      <c r="AM637" s="10">
        <v>68</v>
      </c>
      <c r="AN637" s="10" t="s">
        <v>3</v>
      </c>
      <c r="AO637" s="10" t="s">
        <v>146</v>
      </c>
      <c r="AP637" s="10" t="s">
        <v>39</v>
      </c>
      <c r="AQ637" s="10" t="s">
        <v>31</v>
      </c>
      <c r="AR637" s="9">
        <v>15705</v>
      </c>
      <c r="AS637" s="14">
        <v>3784</v>
      </c>
      <c r="AT637" s="9">
        <v>11921</v>
      </c>
      <c r="AU637" s="7">
        <v>1554.7950000000001</v>
      </c>
      <c r="AV637" s="7">
        <v>1696.1399999999999</v>
      </c>
      <c r="AW637" s="7">
        <v>4947.0749999999998</v>
      </c>
      <c r="AX637" s="14">
        <v>825</v>
      </c>
      <c r="AY637" s="14">
        <v>1490</v>
      </c>
      <c r="AZ637" s="7">
        <v>989.41500000000008</v>
      </c>
      <c r="BA637" s="7">
        <v>1272.105</v>
      </c>
      <c r="BB637" s="7">
        <v>1413.45</v>
      </c>
      <c r="BC637" s="7">
        <v>1696.1399999999999</v>
      </c>
      <c r="BD637" s="7">
        <v>565.38</v>
      </c>
      <c r="BE637" s="7">
        <v>12491.84</v>
      </c>
      <c r="BF637" s="8">
        <v>-570.84000000000015</v>
      </c>
      <c r="BG637" s="8">
        <v>3957.66</v>
      </c>
      <c r="BH637" s="7">
        <v>1961.5545</v>
      </c>
      <c r="BI637" s="8">
        <v>-4528.5</v>
      </c>
      <c r="BJ637" s="8">
        <v>-6490.0545000000002</v>
      </c>
    </row>
    <row r="638" spans="1:62" x14ac:dyDescent="0.45">
      <c r="A638" s="13" t="s">
        <v>1879</v>
      </c>
      <c r="B638" s="10" t="s">
        <v>796</v>
      </c>
      <c r="C638" s="10" t="s">
        <v>1010</v>
      </c>
      <c r="D638" s="10">
        <v>2015</v>
      </c>
      <c r="E638" s="10" t="s">
        <v>1009</v>
      </c>
      <c r="F638" s="10" t="s">
        <v>505</v>
      </c>
      <c r="G638" s="10" t="s">
        <v>423</v>
      </c>
      <c r="H638" s="10">
        <v>6</v>
      </c>
      <c r="I638" s="10">
        <v>27</v>
      </c>
      <c r="J638" s="10">
        <v>2015</v>
      </c>
      <c r="K638" s="12">
        <v>42182</v>
      </c>
      <c r="L638" s="12" t="s">
        <v>91</v>
      </c>
      <c r="M638" s="10">
        <v>1</v>
      </c>
      <c r="N638" s="10" t="s">
        <v>25</v>
      </c>
      <c r="O638" s="10" t="s">
        <v>512</v>
      </c>
      <c r="P638" s="10" t="s">
        <v>47</v>
      </c>
      <c r="Q638" s="10" t="s">
        <v>46</v>
      </c>
      <c r="R638" s="10" t="s">
        <v>33</v>
      </c>
      <c r="S638" s="10" t="s">
        <v>60</v>
      </c>
      <c r="T638" s="10" t="s">
        <v>56</v>
      </c>
      <c r="U638" s="10">
        <v>0</v>
      </c>
      <c r="V638" s="10">
        <v>1</v>
      </c>
      <c r="W638" s="10">
        <v>0</v>
      </c>
      <c r="X638" s="10">
        <v>0</v>
      </c>
      <c r="Y638" s="10">
        <v>0</v>
      </c>
      <c r="Z638" s="10">
        <v>1</v>
      </c>
      <c r="AA638" s="10">
        <v>0</v>
      </c>
      <c r="AB638" s="10">
        <v>1</v>
      </c>
      <c r="AC638">
        <v>0</v>
      </c>
      <c r="AD638" s="10">
        <v>870</v>
      </c>
      <c r="AE638" s="10">
        <v>0</v>
      </c>
      <c r="AF638" s="10">
        <v>0</v>
      </c>
      <c r="AG638">
        <v>0</v>
      </c>
      <c r="AH638">
        <v>420</v>
      </c>
      <c r="AI638">
        <v>0</v>
      </c>
      <c r="AJ638">
        <v>370</v>
      </c>
      <c r="AK638" s="19" t="s">
        <v>5</v>
      </c>
      <c r="AL638" s="18" t="s">
        <v>686</v>
      </c>
      <c r="AM638" s="10">
        <v>42</v>
      </c>
      <c r="AN638" s="10" t="s">
        <v>155</v>
      </c>
      <c r="AO638" s="10" t="s">
        <v>422</v>
      </c>
      <c r="AP638" s="10" t="s">
        <v>39</v>
      </c>
      <c r="AQ638" s="10" t="s">
        <v>31</v>
      </c>
      <c r="AR638" s="9">
        <v>39041</v>
      </c>
      <c r="AS638" s="14">
        <v>2276</v>
      </c>
      <c r="AT638" s="9">
        <v>36765</v>
      </c>
      <c r="AU638" s="7">
        <v>2576.7059999999997</v>
      </c>
      <c r="AV638" s="7">
        <v>2810.9519999999998</v>
      </c>
      <c r="AW638" s="7">
        <v>8198.6099999999988</v>
      </c>
      <c r="AX638" s="14">
        <v>1660</v>
      </c>
      <c r="AY638" s="14">
        <v>1110</v>
      </c>
      <c r="AZ638" s="7">
        <v>1639.722</v>
      </c>
      <c r="BA638" s="7">
        <v>2108.2139999999999</v>
      </c>
      <c r="BB638" s="7">
        <v>2342.46</v>
      </c>
      <c r="BC638" s="7">
        <v>2810.9519999999998</v>
      </c>
      <c r="BD638" s="7">
        <v>936.98399999999992</v>
      </c>
      <c r="BE638" s="7">
        <v>19635.712</v>
      </c>
      <c r="BF638" s="8">
        <v>17129.288</v>
      </c>
      <c r="BG638" s="8">
        <v>6558.887999999999</v>
      </c>
      <c r="BH638" s="7">
        <v>991.64139999999998</v>
      </c>
      <c r="BI638" s="8">
        <v>10570.400000000001</v>
      </c>
      <c r="BJ638" s="8">
        <v>9578.758600000001</v>
      </c>
    </row>
    <row r="639" spans="1:62" x14ac:dyDescent="0.45">
      <c r="A639" s="13" t="s">
        <v>2647</v>
      </c>
      <c r="B639" s="10" t="s">
        <v>18</v>
      </c>
      <c r="C639" s="10" t="s">
        <v>282</v>
      </c>
      <c r="D639" s="10">
        <v>2015</v>
      </c>
      <c r="E639" s="10" t="s">
        <v>285</v>
      </c>
      <c r="F639" s="10" t="s">
        <v>284</v>
      </c>
      <c r="G639" s="10" t="s">
        <v>149</v>
      </c>
      <c r="H639" s="10">
        <v>6</v>
      </c>
      <c r="I639" s="10">
        <v>27</v>
      </c>
      <c r="J639" s="10">
        <v>2015</v>
      </c>
      <c r="K639" s="12">
        <v>42182</v>
      </c>
      <c r="L639" s="12" t="s">
        <v>91</v>
      </c>
      <c r="M639" s="10">
        <v>1</v>
      </c>
      <c r="N639" s="10" t="s">
        <v>12</v>
      </c>
      <c r="O639" s="10" t="s">
        <v>243</v>
      </c>
      <c r="P639" s="10" t="s">
        <v>104</v>
      </c>
      <c r="Q639" s="10" t="s">
        <v>22</v>
      </c>
      <c r="R639" s="10" t="s">
        <v>36</v>
      </c>
      <c r="S639" s="11" t="s">
        <v>44</v>
      </c>
      <c r="T639" s="10" t="s">
        <v>162</v>
      </c>
      <c r="U639" s="10">
        <v>1</v>
      </c>
      <c r="V639" s="10">
        <v>1</v>
      </c>
      <c r="W639" s="10">
        <v>1</v>
      </c>
      <c r="X639" s="10">
        <v>0</v>
      </c>
      <c r="Y639" s="10">
        <v>0</v>
      </c>
      <c r="Z639" s="10">
        <v>1</v>
      </c>
      <c r="AA639" s="10">
        <v>0</v>
      </c>
      <c r="AB639" s="10">
        <v>0</v>
      </c>
      <c r="AC639">
        <v>825</v>
      </c>
      <c r="AD639" s="10">
        <v>870</v>
      </c>
      <c r="AE639" s="10">
        <v>425</v>
      </c>
      <c r="AF639" s="10">
        <v>0</v>
      </c>
      <c r="AG639">
        <v>0</v>
      </c>
      <c r="AH639">
        <v>420</v>
      </c>
      <c r="AI639">
        <v>0</v>
      </c>
      <c r="AJ639">
        <v>0</v>
      </c>
      <c r="AK639" s="20" t="s">
        <v>5</v>
      </c>
      <c r="AL639" s="10" t="s">
        <v>4</v>
      </c>
      <c r="AM639" s="10">
        <v>69</v>
      </c>
      <c r="AN639" s="10" t="s">
        <v>3</v>
      </c>
      <c r="AO639" s="10" t="s">
        <v>146</v>
      </c>
      <c r="AP639" s="10" t="s">
        <v>27</v>
      </c>
      <c r="AQ639" s="10" t="s">
        <v>102</v>
      </c>
      <c r="AR639" s="9">
        <v>17280</v>
      </c>
      <c r="AS639" s="14">
        <v>2043</v>
      </c>
      <c r="AT639" s="9">
        <v>15237</v>
      </c>
      <c r="AU639" s="7">
        <v>1767.7439999999999</v>
      </c>
      <c r="AV639" s="7">
        <v>1928.4479999999999</v>
      </c>
      <c r="AW639" s="7">
        <v>4341</v>
      </c>
      <c r="AX639" s="14">
        <v>2540</v>
      </c>
      <c r="AY639" s="14">
        <v>1490</v>
      </c>
      <c r="AZ639" s="7">
        <v>1058</v>
      </c>
      <c r="BA639" s="7">
        <v>1446.336</v>
      </c>
      <c r="BB639" s="7">
        <v>1355</v>
      </c>
      <c r="BC639" s="7">
        <v>1375</v>
      </c>
      <c r="BD639" s="7">
        <v>695</v>
      </c>
      <c r="BE639" s="7">
        <v>13998.08</v>
      </c>
      <c r="BF639" s="8">
        <v>1238.92</v>
      </c>
      <c r="BG639" s="8">
        <v>3998.4479999999999</v>
      </c>
      <c r="BH639" s="7">
        <v>471.74400000000003</v>
      </c>
      <c r="BI639" s="8">
        <v>-2759.5279999999998</v>
      </c>
      <c r="BJ639" s="8">
        <v>-3231.2719999999999</v>
      </c>
    </row>
    <row r="640" spans="1:62" x14ac:dyDescent="0.45">
      <c r="A640" s="13" t="s">
        <v>2641</v>
      </c>
      <c r="B640" s="10" t="s">
        <v>18</v>
      </c>
      <c r="C640" s="10" t="s">
        <v>282</v>
      </c>
      <c r="D640" s="10">
        <v>2015</v>
      </c>
      <c r="E640" s="10" t="s">
        <v>281</v>
      </c>
      <c r="F640" s="10" t="s">
        <v>280</v>
      </c>
      <c r="G640" s="10" t="s">
        <v>149</v>
      </c>
      <c r="H640" s="10">
        <v>6</v>
      </c>
      <c r="I640" s="10">
        <v>27</v>
      </c>
      <c r="J640" s="10">
        <v>2015</v>
      </c>
      <c r="K640" s="12">
        <v>42182</v>
      </c>
      <c r="L640" s="12" t="s">
        <v>91</v>
      </c>
      <c r="M640" s="10">
        <v>1</v>
      </c>
      <c r="N640" s="10" t="s">
        <v>12</v>
      </c>
      <c r="O640" s="10" t="s">
        <v>41</v>
      </c>
      <c r="P640" s="10" t="s">
        <v>47</v>
      </c>
      <c r="Q640" s="10" t="s">
        <v>22</v>
      </c>
      <c r="R640" s="10" t="s">
        <v>53</v>
      </c>
      <c r="S640" s="11" t="s">
        <v>44</v>
      </c>
      <c r="T640" s="10" t="s">
        <v>162</v>
      </c>
      <c r="U640" s="10">
        <v>1</v>
      </c>
      <c r="V640" s="10">
        <v>1</v>
      </c>
      <c r="W640" s="10">
        <v>0</v>
      </c>
      <c r="X640" s="10">
        <v>1</v>
      </c>
      <c r="Y640" s="10">
        <v>0</v>
      </c>
      <c r="Z640" s="10">
        <v>1</v>
      </c>
      <c r="AA640" s="10">
        <v>1</v>
      </c>
      <c r="AB640" s="10">
        <v>0</v>
      </c>
      <c r="AC640">
        <v>825</v>
      </c>
      <c r="AD640" s="10">
        <v>870</v>
      </c>
      <c r="AE640" s="10">
        <v>0</v>
      </c>
      <c r="AF640" s="10">
        <v>640</v>
      </c>
      <c r="AG640">
        <v>0</v>
      </c>
      <c r="AH640">
        <v>420</v>
      </c>
      <c r="AI640">
        <v>550</v>
      </c>
      <c r="AJ640">
        <v>0</v>
      </c>
      <c r="AK640" s="20" t="s">
        <v>5</v>
      </c>
      <c r="AL640" s="10" t="s">
        <v>4</v>
      </c>
      <c r="AM640" s="10">
        <v>117</v>
      </c>
      <c r="AN640" s="10" t="s">
        <v>155</v>
      </c>
      <c r="AO640" s="10" t="s">
        <v>154</v>
      </c>
      <c r="AP640" s="10" t="s">
        <v>39</v>
      </c>
      <c r="AQ640" s="10" t="s">
        <v>102</v>
      </c>
      <c r="AR640" s="9">
        <v>14969</v>
      </c>
      <c r="AS640" s="14">
        <v>4107</v>
      </c>
      <c r="AT640" s="9">
        <v>10862</v>
      </c>
      <c r="AU640" s="7">
        <v>1580.7264</v>
      </c>
      <c r="AV640" s="7">
        <v>1724.4287999999999</v>
      </c>
      <c r="AW640" s="7">
        <v>4287</v>
      </c>
      <c r="AX640" s="14">
        <v>3305</v>
      </c>
      <c r="AY640" s="14">
        <v>1490</v>
      </c>
      <c r="AZ640" s="7">
        <v>1048</v>
      </c>
      <c r="BA640" s="7">
        <v>1293.3216</v>
      </c>
      <c r="BB640" s="7">
        <v>1560.96</v>
      </c>
      <c r="BC640" s="7">
        <v>1345</v>
      </c>
      <c r="BD640" s="7">
        <v>680</v>
      </c>
      <c r="BE640" s="7">
        <v>14565.007999999998</v>
      </c>
      <c r="BF640" s="8">
        <v>-3703.007999999998</v>
      </c>
      <c r="BG640" s="8">
        <v>3749.4287999999997</v>
      </c>
      <c r="BH640" s="7">
        <v>408.65370000000001</v>
      </c>
      <c r="BI640" s="8">
        <v>-7452.4367999999977</v>
      </c>
      <c r="BJ640" s="8">
        <v>-7861.0904999999975</v>
      </c>
    </row>
    <row r="641" spans="1:62" x14ac:dyDescent="0.45">
      <c r="A641" s="13" t="s">
        <v>2282</v>
      </c>
      <c r="B641" s="10" t="s">
        <v>1157</v>
      </c>
      <c r="C641" s="10" t="s">
        <v>1460</v>
      </c>
      <c r="D641" s="10">
        <v>2012</v>
      </c>
      <c r="E641" s="10" t="s">
        <v>1462</v>
      </c>
      <c r="F641" s="10" t="s">
        <v>280</v>
      </c>
      <c r="G641" s="10" t="s">
        <v>835</v>
      </c>
      <c r="H641" s="10">
        <v>6</v>
      </c>
      <c r="I641" s="10">
        <v>27</v>
      </c>
      <c r="J641" s="10">
        <v>2015</v>
      </c>
      <c r="K641" s="12">
        <v>42182</v>
      </c>
      <c r="L641" s="12" t="s">
        <v>91</v>
      </c>
      <c r="M641" s="10">
        <v>1</v>
      </c>
      <c r="N641" s="10" t="s">
        <v>12</v>
      </c>
      <c r="O641" s="10" t="s">
        <v>492</v>
      </c>
      <c r="P641" s="10" t="s">
        <v>62</v>
      </c>
      <c r="Q641" s="10" t="s">
        <v>46</v>
      </c>
      <c r="R641" s="10" t="s">
        <v>33</v>
      </c>
      <c r="S641" s="10" t="s">
        <v>7</v>
      </c>
      <c r="T641" s="10" t="s">
        <v>162</v>
      </c>
      <c r="U641" s="10">
        <v>0</v>
      </c>
      <c r="V641" s="10">
        <v>0</v>
      </c>
      <c r="W641" s="10">
        <v>0</v>
      </c>
      <c r="X641" s="10">
        <v>1</v>
      </c>
      <c r="Y641" s="10">
        <v>0</v>
      </c>
      <c r="Z641" s="10">
        <v>0</v>
      </c>
      <c r="AA641" s="10">
        <v>0</v>
      </c>
      <c r="AB641" s="10">
        <v>0</v>
      </c>
      <c r="AC641">
        <v>0</v>
      </c>
      <c r="AD641" s="10">
        <v>0</v>
      </c>
      <c r="AE641" s="10">
        <v>0</v>
      </c>
      <c r="AF641" s="10">
        <v>640</v>
      </c>
      <c r="AG641">
        <v>0</v>
      </c>
      <c r="AH641">
        <v>0</v>
      </c>
      <c r="AI641">
        <v>0</v>
      </c>
      <c r="AJ641">
        <v>0</v>
      </c>
      <c r="AK641" s="20" t="s">
        <v>651</v>
      </c>
      <c r="AL641" s="10" t="s">
        <v>650</v>
      </c>
      <c r="AM641" s="10">
        <v>140</v>
      </c>
      <c r="AN641" s="10" t="s">
        <v>502</v>
      </c>
      <c r="AO641" s="10" t="s">
        <v>501</v>
      </c>
      <c r="AP641" s="10" t="s">
        <v>27</v>
      </c>
      <c r="AQ641" s="10" t="s">
        <v>102</v>
      </c>
      <c r="AR641" s="9">
        <v>34998</v>
      </c>
      <c r="AS641" s="14">
        <v>2530</v>
      </c>
      <c r="AT641" s="9">
        <v>32468</v>
      </c>
      <c r="AU641" s="7">
        <v>2694.846</v>
      </c>
      <c r="AV641" s="7">
        <v>2939.8319999999999</v>
      </c>
      <c r="AW641" s="7">
        <v>8574.5099999999984</v>
      </c>
      <c r="AX641" s="14">
        <v>640</v>
      </c>
      <c r="AY641" s="14">
        <v>1110</v>
      </c>
      <c r="AZ641" s="7">
        <v>1714.902</v>
      </c>
      <c r="BA641" s="7">
        <v>2204.8739999999998</v>
      </c>
      <c r="BB641" s="7">
        <v>2449.86</v>
      </c>
      <c r="BC641" s="7">
        <v>2939.8319999999999</v>
      </c>
      <c r="BD641" s="7">
        <v>979.94399999999996</v>
      </c>
      <c r="BE641" s="7">
        <v>19388.991999999998</v>
      </c>
      <c r="BF641" s="8">
        <v>13079.008000000002</v>
      </c>
      <c r="BG641" s="8">
        <v>6859.6080000000002</v>
      </c>
      <c r="BH641" s="7">
        <v>948.44579999999996</v>
      </c>
      <c r="BI641" s="8">
        <v>6219.4000000000015</v>
      </c>
      <c r="BJ641" s="8">
        <v>5270.9542000000019</v>
      </c>
    </row>
    <row r="642" spans="1:62" x14ac:dyDescent="0.45">
      <c r="A642" s="13" t="s">
        <v>2156</v>
      </c>
      <c r="B642" s="10" t="s">
        <v>1157</v>
      </c>
      <c r="C642" s="10" t="s">
        <v>1318</v>
      </c>
      <c r="D642" s="10">
        <v>2014</v>
      </c>
      <c r="E642" s="10" t="s">
        <v>1317</v>
      </c>
      <c r="F642" s="10" t="s">
        <v>280</v>
      </c>
      <c r="G642" s="10" t="s">
        <v>423</v>
      </c>
      <c r="H642" s="10">
        <v>6</v>
      </c>
      <c r="I642" s="10">
        <v>27</v>
      </c>
      <c r="J642" s="10">
        <v>2015</v>
      </c>
      <c r="K642" s="12">
        <v>42182</v>
      </c>
      <c r="L642" s="12" t="s">
        <v>91</v>
      </c>
      <c r="M642" s="10">
        <v>1</v>
      </c>
      <c r="N642" s="10" t="s">
        <v>25</v>
      </c>
      <c r="O642" s="10" t="s">
        <v>434</v>
      </c>
      <c r="P642" s="10" t="s">
        <v>47</v>
      </c>
      <c r="Q642" s="10" t="s">
        <v>22</v>
      </c>
      <c r="R642" s="10" t="s">
        <v>49</v>
      </c>
      <c r="S642" s="10" t="s">
        <v>44</v>
      </c>
      <c r="T642" s="10" t="s">
        <v>162</v>
      </c>
      <c r="U642" s="10">
        <v>1</v>
      </c>
      <c r="V642" s="10">
        <v>0</v>
      </c>
      <c r="W642" s="10">
        <v>0</v>
      </c>
      <c r="X642" s="10">
        <v>0</v>
      </c>
      <c r="Y642" s="10">
        <v>0</v>
      </c>
      <c r="Z642" s="10">
        <v>1</v>
      </c>
      <c r="AA642" s="10">
        <v>1</v>
      </c>
      <c r="AB642" s="10">
        <v>1</v>
      </c>
      <c r="AC642">
        <v>825</v>
      </c>
      <c r="AD642" s="10">
        <v>0</v>
      </c>
      <c r="AE642" s="10">
        <v>0</v>
      </c>
      <c r="AF642" s="10">
        <v>0</v>
      </c>
      <c r="AG642">
        <v>0</v>
      </c>
      <c r="AH642">
        <v>420</v>
      </c>
      <c r="AI642">
        <v>550</v>
      </c>
      <c r="AJ642">
        <v>370</v>
      </c>
      <c r="AK642" s="15" t="s">
        <v>5</v>
      </c>
      <c r="AL642" s="10" t="s">
        <v>562</v>
      </c>
      <c r="AM642" s="10">
        <v>46</v>
      </c>
      <c r="AN642" s="10" t="s">
        <v>155</v>
      </c>
      <c r="AO642" s="10" t="s">
        <v>422</v>
      </c>
      <c r="AP642" s="10" t="s">
        <v>39</v>
      </c>
      <c r="AQ642" s="10" t="s">
        <v>0</v>
      </c>
      <c r="AR642" s="9">
        <v>36949</v>
      </c>
      <c r="AS642" s="14">
        <v>2630</v>
      </c>
      <c r="AT642" s="9">
        <v>34319</v>
      </c>
      <c r="AU642" s="7">
        <v>3048.2925</v>
      </c>
      <c r="AV642" s="7">
        <v>3325.41</v>
      </c>
      <c r="AW642" s="7">
        <v>9699.1124999999993</v>
      </c>
      <c r="AX642" s="14">
        <v>2165</v>
      </c>
      <c r="AY642" s="14">
        <v>1649</v>
      </c>
      <c r="AZ642" s="7">
        <v>1939.8225000000002</v>
      </c>
      <c r="BA642" s="7">
        <v>2494.0574999999999</v>
      </c>
      <c r="BB642" s="7">
        <v>2771.1750000000002</v>
      </c>
      <c r="BC642" s="7">
        <v>3325.41</v>
      </c>
      <c r="BD642" s="7">
        <v>1108.47</v>
      </c>
      <c r="BE642" s="7">
        <v>23766.46</v>
      </c>
      <c r="BF642" s="8">
        <v>10552.54</v>
      </c>
      <c r="BG642" s="8">
        <v>7759.29</v>
      </c>
      <c r="BH642" s="7">
        <v>2856.1577000000002</v>
      </c>
      <c r="BI642" s="8">
        <v>2793.2500000000009</v>
      </c>
      <c r="BJ642" s="8">
        <v>-62.907699999999295</v>
      </c>
    </row>
    <row r="643" spans="1:62" x14ac:dyDescent="0.45">
      <c r="A643" s="13" t="s">
        <v>2096</v>
      </c>
      <c r="B643" s="10" t="s">
        <v>1157</v>
      </c>
      <c r="C643" s="10" t="s">
        <v>1261</v>
      </c>
      <c r="D643" s="10">
        <v>2015</v>
      </c>
      <c r="E643" s="10" t="s">
        <v>1263</v>
      </c>
      <c r="F643" s="10" t="s">
        <v>15</v>
      </c>
      <c r="G643" s="10" t="s">
        <v>14</v>
      </c>
      <c r="H643" s="10">
        <v>6</v>
      </c>
      <c r="I643" s="10">
        <v>27</v>
      </c>
      <c r="J643" s="10">
        <v>2015</v>
      </c>
      <c r="K643" s="12">
        <v>42182</v>
      </c>
      <c r="L643" s="12" t="s">
        <v>91</v>
      </c>
      <c r="M643" s="10">
        <v>1</v>
      </c>
      <c r="N643" s="10" t="s">
        <v>12</v>
      </c>
      <c r="O643" s="10" t="s">
        <v>63</v>
      </c>
      <c r="P643" s="10" t="s">
        <v>37</v>
      </c>
      <c r="Q643" s="10" t="s">
        <v>22</v>
      </c>
      <c r="R643" s="10" t="s">
        <v>29</v>
      </c>
      <c r="S643" s="10" t="s">
        <v>7</v>
      </c>
      <c r="T643" s="10" t="s">
        <v>162</v>
      </c>
      <c r="U643" s="10">
        <v>0</v>
      </c>
      <c r="V643" s="10">
        <v>1</v>
      </c>
      <c r="W643" s="10">
        <v>1</v>
      </c>
      <c r="X643" s="10">
        <v>1</v>
      </c>
      <c r="Y643" s="10">
        <v>0</v>
      </c>
      <c r="Z643" s="10">
        <v>0</v>
      </c>
      <c r="AA643" s="10">
        <v>0</v>
      </c>
      <c r="AB643" s="10">
        <v>0</v>
      </c>
      <c r="AC643">
        <v>0</v>
      </c>
      <c r="AD643" s="10">
        <v>870</v>
      </c>
      <c r="AE643" s="10">
        <v>425</v>
      </c>
      <c r="AF643" s="10">
        <v>640</v>
      </c>
      <c r="AG643">
        <v>0</v>
      </c>
      <c r="AH643">
        <v>0</v>
      </c>
      <c r="AI643">
        <v>0</v>
      </c>
      <c r="AJ643">
        <v>0</v>
      </c>
      <c r="AK643" s="20" t="s">
        <v>5</v>
      </c>
      <c r="AL643" s="10" t="s">
        <v>562</v>
      </c>
      <c r="AM643" s="10">
        <v>90</v>
      </c>
      <c r="AN643" s="10" t="s">
        <v>502</v>
      </c>
      <c r="AO643" s="10" t="s">
        <v>501</v>
      </c>
      <c r="AP643" s="10" t="s">
        <v>1</v>
      </c>
      <c r="AQ643" s="10" t="s">
        <v>31</v>
      </c>
      <c r="AR643" s="9">
        <v>39001</v>
      </c>
      <c r="AS643" s="14">
        <v>3092</v>
      </c>
      <c r="AT643" s="9">
        <v>35909</v>
      </c>
      <c r="AU643" s="7">
        <v>4075.6044999999999</v>
      </c>
      <c r="AV643" s="7">
        <v>4446.1139999999996</v>
      </c>
      <c r="AW643" s="7">
        <v>12967.832499999999</v>
      </c>
      <c r="AX643" s="14">
        <v>1935</v>
      </c>
      <c r="AY643" s="14">
        <v>1020</v>
      </c>
      <c r="AZ643" s="7">
        <v>2593.5664999999999</v>
      </c>
      <c r="BA643" s="7">
        <v>3334.5854999999997</v>
      </c>
      <c r="BB643" s="7">
        <v>3705.0949999999998</v>
      </c>
      <c r="BC643" s="7">
        <v>4446.1139999999996</v>
      </c>
      <c r="BD643" s="7">
        <v>1482.038</v>
      </c>
      <c r="BE643" s="7">
        <v>29631.684000000001</v>
      </c>
      <c r="BF643" s="8">
        <v>6277.3159999999989</v>
      </c>
      <c r="BG643" s="8">
        <v>10374.266</v>
      </c>
      <c r="BH643" s="7">
        <v>3014.7773000000002</v>
      </c>
      <c r="BI643" s="8">
        <v>-4096.9500000000007</v>
      </c>
      <c r="BJ643" s="8">
        <v>-7111.7273000000005</v>
      </c>
    </row>
    <row r="644" spans="1:62" x14ac:dyDescent="0.45">
      <c r="A644" s="13" t="s">
        <v>2049</v>
      </c>
      <c r="B644" s="10" t="s">
        <v>1157</v>
      </c>
      <c r="C644" s="10" t="s">
        <v>1197</v>
      </c>
      <c r="D644" s="10">
        <v>2012</v>
      </c>
      <c r="E644" s="10" t="s">
        <v>1196</v>
      </c>
      <c r="F644" s="10" t="s">
        <v>505</v>
      </c>
      <c r="G644" s="10" t="s">
        <v>835</v>
      </c>
      <c r="H644" s="10">
        <v>6</v>
      </c>
      <c r="I644" s="10">
        <v>27</v>
      </c>
      <c r="J644" s="10">
        <v>2015</v>
      </c>
      <c r="K644" s="12">
        <v>42182</v>
      </c>
      <c r="L644" s="12" t="s">
        <v>91</v>
      </c>
      <c r="M644" s="10">
        <v>1</v>
      </c>
      <c r="N644" s="10" t="s">
        <v>25</v>
      </c>
      <c r="O644" s="10" t="s">
        <v>504</v>
      </c>
      <c r="P644" s="10" t="s">
        <v>37</v>
      </c>
      <c r="Q644" s="10" t="s">
        <v>156</v>
      </c>
      <c r="R644" s="10" t="s">
        <v>53</v>
      </c>
      <c r="S644" s="10" t="s">
        <v>7</v>
      </c>
      <c r="T644" s="10" t="s">
        <v>162</v>
      </c>
      <c r="U644" s="10">
        <v>1</v>
      </c>
      <c r="V644" s="10">
        <v>0</v>
      </c>
      <c r="W644" s="10">
        <v>1</v>
      </c>
      <c r="X644" s="10">
        <v>1</v>
      </c>
      <c r="Y644" s="10">
        <v>0</v>
      </c>
      <c r="Z644" s="10">
        <v>1</v>
      </c>
      <c r="AA644" s="10">
        <v>0</v>
      </c>
      <c r="AB644" s="10">
        <v>1</v>
      </c>
      <c r="AC644">
        <v>825</v>
      </c>
      <c r="AD644" s="10">
        <v>0</v>
      </c>
      <c r="AE644" s="10">
        <v>425</v>
      </c>
      <c r="AF644" s="10">
        <v>640</v>
      </c>
      <c r="AG644">
        <v>0</v>
      </c>
      <c r="AH644">
        <v>420</v>
      </c>
      <c r="AI644">
        <v>0</v>
      </c>
      <c r="AJ644">
        <v>370</v>
      </c>
      <c r="AK644" s="20" t="s">
        <v>651</v>
      </c>
      <c r="AL644" s="10" t="s">
        <v>662</v>
      </c>
      <c r="AM644" s="10">
        <v>42</v>
      </c>
      <c r="AN644" s="10" t="s">
        <v>502</v>
      </c>
      <c r="AO644" s="10" t="s">
        <v>501</v>
      </c>
      <c r="AP644" s="10" t="s">
        <v>39</v>
      </c>
      <c r="AQ644" s="10" t="s">
        <v>0</v>
      </c>
      <c r="AR644" s="9">
        <v>45348</v>
      </c>
      <c r="AS644" s="14">
        <v>2710</v>
      </c>
      <c r="AT644" s="9">
        <v>42638</v>
      </c>
      <c r="AU644" s="7">
        <v>2992.9679999999998</v>
      </c>
      <c r="AV644" s="7">
        <v>3265.0559999999996</v>
      </c>
      <c r="AW644" s="7">
        <v>9523.08</v>
      </c>
      <c r="AX644" s="14">
        <v>2680</v>
      </c>
      <c r="AY644" s="14">
        <v>1020</v>
      </c>
      <c r="AZ644" s="7">
        <v>1904.6160000000002</v>
      </c>
      <c r="BA644" s="7">
        <v>2448.7919999999999</v>
      </c>
      <c r="BB644" s="7">
        <v>2720.88</v>
      </c>
      <c r="BC644" s="7">
        <v>3265.0559999999996</v>
      </c>
      <c r="BD644" s="7">
        <v>1088.3520000000001</v>
      </c>
      <c r="BE644" s="7">
        <v>23290.335999999999</v>
      </c>
      <c r="BF644" s="8">
        <v>19347.664000000001</v>
      </c>
      <c r="BG644" s="8">
        <v>7618.463999999999</v>
      </c>
      <c r="BH644" s="7">
        <v>5704.7784000000001</v>
      </c>
      <c r="BI644" s="8">
        <v>11729.2</v>
      </c>
      <c r="BJ644" s="8">
        <v>6024.4216000000006</v>
      </c>
    </row>
    <row r="645" spans="1:62" x14ac:dyDescent="0.45">
      <c r="A645" s="13" t="s">
        <v>1976</v>
      </c>
      <c r="B645" s="10" t="s">
        <v>796</v>
      </c>
      <c r="C645" s="10" t="s">
        <v>1114</v>
      </c>
      <c r="D645" s="11">
        <v>2014</v>
      </c>
      <c r="E645" s="11" t="s">
        <v>1113</v>
      </c>
      <c r="F645" s="11" t="s">
        <v>1112</v>
      </c>
      <c r="G645" s="10" t="s">
        <v>423</v>
      </c>
      <c r="H645" s="10">
        <v>6</v>
      </c>
      <c r="I645" s="10">
        <v>27</v>
      </c>
      <c r="J645" s="10">
        <v>2015</v>
      </c>
      <c r="K645" s="12">
        <v>42182</v>
      </c>
      <c r="L645" s="12" t="s">
        <v>91</v>
      </c>
      <c r="M645" s="10">
        <v>1</v>
      </c>
      <c r="N645" s="10" t="s">
        <v>25</v>
      </c>
      <c r="O645" s="10" t="s">
        <v>41</v>
      </c>
      <c r="P645" s="10" t="s">
        <v>71</v>
      </c>
      <c r="Q645" s="10" t="s">
        <v>147</v>
      </c>
      <c r="R645" s="10" t="s">
        <v>45</v>
      </c>
      <c r="S645" s="10" t="s">
        <v>7</v>
      </c>
      <c r="T645" s="10" t="s">
        <v>162</v>
      </c>
      <c r="U645" s="10">
        <v>1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>
        <v>825</v>
      </c>
      <c r="AD645" s="10">
        <v>0</v>
      </c>
      <c r="AE645" s="10">
        <v>0</v>
      </c>
      <c r="AF645" s="10">
        <v>0</v>
      </c>
      <c r="AG645">
        <v>0</v>
      </c>
      <c r="AH645">
        <v>0</v>
      </c>
      <c r="AI645">
        <v>0</v>
      </c>
      <c r="AJ645">
        <v>0</v>
      </c>
      <c r="AK645" s="20" t="s">
        <v>5</v>
      </c>
      <c r="AL645" s="10" t="s">
        <v>562</v>
      </c>
      <c r="AM645" s="10">
        <v>49</v>
      </c>
      <c r="AN645" s="10" t="s">
        <v>155</v>
      </c>
      <c r="AO645" s="10" t="s">
        <v>422</v>
      </c>
      <c r="AP645" s="10" t="s">
        <v>39</v>
      </c>
      <c r="AQ645" s="10" t="s">
        <v>31</v>
      </c>
      <c r="AR645" s="9">
        <v>26612</v>
      </c>
      <c r="AS645" s="14">
        <v>4915</v>
      </c>
      <c r="AT645" s="9">
        <v>21697</v>
      </c>
      <c r="AU645" s="7">
        <v>1756.3919999999998</v>
      </c>
      <c r="AV645" s="7">
        <v>1916.0639999999999</v>
      </c>
      <c r="AW645" s="7">
        <v>5588.5199999999995</v>
      </c>
      <c r="AX645" s="14">
        <v>825</v>
      </c>
      <c r="AY645" s="14">
        <v>1110</v>
      </c>
      <c r="AZ645" s="7">
        <v>1117.704</v>
      </c>
      <c r="BA645" s="7">
        <v>1437.0479999999998</v>
      </c>
      <c r="BB645" s="7">
        <v>1596.72</v>
      </c>
      <c r="BC645" s="7">
        <v>1916.0639999999999</v>
      </c>
      <c r="BD645" s="7">
        <v>638.68799999999999</v>
      </c>
      <c r="BE645" s="7">
        <v>13431.384</v>
      </c>
      <c r="BF645" s="8">
        <v>8265.616</v>
      </c>
      <c r="BG645" s="8">
        <v>4470.8159999999998</v>
      </c>
      <c r="BH645" s="7">
        <v>2057.1076000000003</v>
      </c>
      <c r="BI645" s="8">
        <v>3794.8</v>
      </c>
      <c r="BJ645" s="8">
        <v>1737.6923999999999</v>
      </c>
    </row>
    <row r="646" spans="1:62" x14ac:dyDescent="0.45">
      <c r="A646" s="13" t="s">
        <v>1944</v>
      </c>
      <c r="B646" s="10" t="s">
        <v>796</v>
      </c>
      <c r="C646" s="10" t="s">
        <v>1082</v>
      </c>
      <c r="D646" s="10">
        <v>2015</v>
      </c>
      <c r="E646" s="10" t="s">
        <v>1085</v>
      </c>
      <c r="F646" s="10" t="s">
        <v>280</v>
      </c>
      <c r="G646" s="10" t="s">
        <v>149</v>
      </c>
      <c r="H646" s="10">
        <v>6</v>
      </c>
      <c r="I646" s="10">
        <v>27</v>
      </c>
      <c r="J646" s="10">
        <v>2015</v>
      </c>
      <c r="K646" s="12">
        <v>42182</v>
      </c>
      <c r="L646" s="12" t="s">
        <v>91</v>
      </c>
      <c r="M646" s="10">
        <v>1</v>
      </c>
      <c r="N646" s="10" t="s">
        <v>163</v>
      </c>
      <c r="O646" s="10" t="s">
        <v>72</v>
      </c>
      <c r="P646" s="10" t="s">
        <v>10</v>
      </c>
      <c r="Q646" s="10" t="s">
        <v>46</v>
      </c>
      <c r="R646" s="10" t="s">
        <v>61</v>
      </c>
      <c r="S646" s="11" t="s">
        <v>7</v>
      </c>
      <c r="T646" s="10" t="s">
        <v>162</v>
      </c>
      <c r="U646" s="10">
        <v>0</v>
      </c>
      <c r="V646" s="10">
        <v>1</v>
      </c>
      <c r="W646" s="10">
        <v>0</v>
      </c>
      <c r="X646" s="10">
        <v>1</v>
      </c>
      <c r="Y646" s="10">
        <v>0</v>
      </c>
      <c r="Z646" s="10">
        <v>0</v>
      </c>
      <c r="AA646" s="10">
        <v>1</v>
      </c>
      <c r="AB646" s="10">
        <v>0</v>
      </c>
      <c r="AC646">
        <v>0</v>
      </c>
      <c r="AD646" s="10">
        <v>870</v>
      </c>
      <c r="AE646" s="10">
        <v>0</v>
      </c>
      <c r="AF646" s="10">
        <v>640</v>
      </c>
      <c r="AG646">
        <v>0</v>
      </c>
      <c r="AH646">
        <v>0</v>
      </c>
      <c r="AI646">
        <v>550</v>
      </c>
      <c r="AJ646">
        <v>0</v>
      </c>
      <c r="AK646" s="20" t="s">
        <v>682</v>
      </c>
      <c r="AL646" s="10" t="s">
        <v>705</v>
      </c>
      <c r="AM646" s="10">
        <v>206</v>
      </c>
      <c r="AN646" s="10" t="s">
        <v>155</v>
      </c>
      <c r="AO646" s="10" t="s">
        <v>154</v>
      </c>
      <c r="AP646" s="10" t="s">
        <v>27</v>
      </c>
      <c r="AQ646" s="10" t="s">
        <v>31</v>
      </c>
      <c r="AR646" s="9">
        <v>16315</v>
      </c>
      <c r="AS646" s="14">
        <v>2373</v>
      </c>
      <c r="AT646" s="9">
        <v>13942</v>
      </c>
      <c r="AU646" s="7">
        <v>1615.1849999999999</v>
      </c>
      <c r="AV646" s="7">
        <v>1762.02</v>
      </c>
      <c r="AW646" s="7">
        <v>5139.2249999999995</v>
      </c>
      <c r="AX646" s="14">
        <v>2060</v>
      </c>
      <c r="AY646" s="14">
        <v>1110</v>
      </c>
      <c r="AZ646" s="7">
        <v>1027.845</v>
      </c>
      <c r="BA646" s="7">
        <v>1321.5149999999999</v>
      </c>
      <c r="BB646" s="7">
        <v>1468.3500000000001</v>
      </c>
      <c r="BC646" s="7">
        <v>1762.02</v>
      </c>
      <c r="BD646" s="7">
        <v>587.34</v>
      </c>
      <c r="BE646" s="7">
        <v>13742.12</v>
      </c>
      <c r="BF646" s="8">
        <v>199.8799999999992</v>
      </c>
      <c r="BG646" s="8">
        <v>4111.38</v>
      </c>
      <c r="BH646" s="7">
        <v>342.61500000000001</v>
      </c>
      <c r="BI646" s="8">
        <v>-3911.5000000000009</v>
      </c>
      <c r="BJ646" s="8">
        <v>-4254.1150000000007</v>
      </c>
    </row>
    <row r="647" spans="1:62" x14ac:dyDescent="0.45">
      <c r="A647" s="13" t="s">
        <v>1756</v>
      </c>
      <c r="B647" s="10" t="s">
        <v>796</v>
      </c>
      <c r="C647" s="10" t="s">
        <v>875</v>
      </c>
      <c r="D647" s="10">
        <v>2015</v>
      </c>
      <c r="E647" s="10" t="s">
        <v>874</v>
      </c>
      <c r="F647" s="10" t="s">
        <v>150</v>
      </c>
      <c r="G647" s="10" t="s">
        <v>149</v>
      </c>
      <c r="H647" s="10">
        <v>6</v>
      </c>
      <c r="I647" s="10">
        <v>27</v>
      </c>
      <c r="J647" s="10">
        <v>2015</v>
      </c>
      <c r="K647" s="12">
        <v>42182</v>
      </c>
      <c r="L647" s="12" t="s">
        <v>91</v>
      </c>
      <c r="M647" s="10">
        <v>1</v>
      </c>
      <c r="N647" s="10" t="s">
        <v>148</v>
      </c>
      <c r="O647" s="10" t="s">
        <v>131</v>
      </c>
      <c r="P647" s="10" t="s">
        <v>23</v>
      </c>
      <c r="Q647" s="10" t="s">
        <v>22</v>
      </c>
      <c r="R647" s="10" t="s">
        <v>45</v>
      </c>
      <c r="S647" s="10" t="s">
        <v>44</v>
      </c>
      <c r="T647" s="10" t="s">
        <v>162</v>
      </c>
      <c r="U647" s="10">
        <v>1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1</v>
      </c>
      <c r="AB647" s="10">
        <v>0</v>
      </c>
      <c r="AC647">
        <v>825</v>
      </c>
      <c r="AD647" s="10">
        <v>0</v>
      </c>
      <c r="AE647" s="10">
        <v>0</v>
      </c>
      <c r="AF647" s="10">
        <v>0</v>
      </c>
      <c r="AG647">
        <v>0</v>
      </c>
      <c r="AH647">
        <v>0</v>
      </c>
      <c r="AI647">
        <v>550</v>
      </c>
      <c r="AJ647">
        <v>0</v>
      </c>
      <c r="AK647" s="15" t="s">
        <v>5</v>
      </c>
      <c r="AL647" s="18" t="s">
        <v>686</v>
      </c>
      <c r="AM647" s="10">
        <v>141</v>
      </c>
      <c r="AN647" s="10" t="s">
        <v>155</v>
      </c>
      <c r="AO647" s="10" t="s">
        <v>154</v>
      </c>
      <c r="AP647" s="10" t="s">
        <v>39</v>
      </c>
      <c r="AQ647" s="10" t="s">
        <v>102</v>
      </c>
      <c r="AR647" s="9">
        <v>37997</v>
      </c>
      <c r="AS647" s="14">
        <v>3023</v>
      </c>
      <c r="AT647" s="9">
        <v>34974</v>
      </c>
      <c r="AU647" s="7">
        <v>1806.453</v>
      </c>
      <c r="AV647" s="7">
        <v>1970.6759999999999</v>
      </c>
      <c r="AW647" s="7">
        <v>5747.8049999999994</v>
      </c>
      <c r="AX647" s="14">
        <v>1375</v>
      </c>
      <c r="AY647" s="14">
        <v>1649</v>
      </c>
      <c r="AZ647" s="7">
        <v>1149.5610000000001</v>
      </c>
      <c r="BA647" s="7">
        <v>1478.0069999999998</v>
      </c>
      <c r="BB647" s="7">
        <v>1642.23</v>
      </c>
      <c r="BC647" s="7">
        <v>1970.6759999999999</v>
      </c>
      <c r="BD647" s="7">
        <v>656.89199999999994</v>
      </c>
      <c r="BE647" s="7">
        <v>14848.055999999999</v>
      </c>
      <c r="BF647" s="8">
        <v>20125.944000000003</v>
      </c>
      <c r="BG647" s="8">
        <v>4598.2439999999997</v>
      </c>
      <c r="BH647" s="7">
        <v>965.12379999999996</v>
      </c>
      <c r="BI647" s="8">
        <v>15527.700000000004</v>
      </c>
      <c r="BJ647" s="8">
        <v>14562.576200000005</v>
      </c>
    </row>
    <row r="648" spans="1:62" x14ac:dyDescent="0.45">
      <c r="A648" s="13" t="s">
        <v>1724</v>
      </c>
      <c r="B648" s="10" t="s">
        <v>796</v>
      </c>
      <c r="C648" s="10" t="s">
        <v>837</v>
      </c>
      <c r="D648" s="10">
        <v>2013</v>
      </c>
      <c r="E648" s="10" t="s">
        <v>839</v>
      </c>
      <c r="F648" s="10" t="s">
        <v>280</v>
      </c>
      <c r="G648" s="10" t="s">
        <v>835</v>
      </c>
      <c r="H648" s="10">
        <v>6</v>
      </c>
      <c r="I648" s="10">
        <v>27</v>
      </c>
      <c r="J648" s="10">
        <v>2015</v>
      </c>
      <c r="K648" s="12">
        <v>42182</v>
      </c>
      <c r="L648" s="12" t="s">
        <v>91</v>
      </c>
      <c r="M648" s="10">
        <v>1</v>
      </c>
      <c r="N648" s="10" t="s">
        <v>25</v>
      </c>
      <c r="O648" s="10" t="s">
        <v>11</v>
      </c>
      <c r="P648" s="10" t="s">
        <v>62</v>
      </c>
      <c r="Q648" s="10" t="s">
        <v>156</v>
      </c>
      <c r="R648" s="10" t="s">
        <v>70</v>
      </c>
      <c r="S648" s="10" t="s">
        <v>44</v>
      </c>
      <c r="T648" s="10" t="s">
        <v>162</v>
      </c>
      <c r="U648" s="10">
        <v>0</v>
      </c>
      <c r="V648" s="10">
        <v>1</v>
      </c>
      <c r="W648" s="10">
        <v>1</v>
      </c>
      <c r="X648" s="10">
        <v>1</v>
      </c>
      <c r="Y648" s="10">
        <v>0</v>
      </c>
      <c r="Z648" s="10">
        <v>0</v>
      </c>
      <c r="AA648" s="10">
        <v>1</v>
      </c>
      <c r="AB648" s="10">
        <v>1</v>
      </c>
      <c r="AC648">
        <v>0</v>
      </c>
      <c r="AD648" s="10">
        <v>870</v>
      </c>
      <c r="AE648" s="10">
        <v>425</v>
      </c>
      <c r="AF648" s="10">
        <v>640</v>
      </c>
      <c r="AG648">
        <v>0</v>
      </c>
      <c r="AH648">
        <v>0</v>
      </c>
      <c r="AI648">
        <v>550</v>
      </c>
      <c r="AJ648">
        <v>370</v>
      </c>
      <c r="AK648" s="19" t="s">
        <v>666</v>
      </c>
      <c r="AL648" s="18" t="s">
        <v>761</v>
      </c>
      <c r="AM648" s="10">
        <v>72</v>
      </c>
      <c r="AN648" s="10" t="s">
        <v>3</v>
      </c>
      <c r="AO648" s="10" t="s">
        <v>146</v>
      </c>
      <c r="AP648" s="10" t="s">
        <v>27</v>
      </c>
      <c r="AQ648" s="10" t="s">
        <v>31</v>
      </c>
      <c r="AR648" s="9">
        <v>25605</v>
      </c>
      <c r="AS648" s="14">
        <v>2329</v>
      </c>
      <c r="AT648" s="9">
        <v>23276</v>
      </c>
      <c r="AU648" s="7">
        <v>1689.93</v>
      </c>
      <c r="AV648" s="7">
        <v>1843.56</v>
      </c>
      <c r="AW648" s="7">
        <v>5377.0499999999993</v>
      </c>
      <c r="AX648" s="14">
        <v>2855</v>
      </c>
      <c r="AY648" s="14">
        <v>1270</v>
      </c>
      <c r="AZ648" s="7">
        <v>1075.4100000000001</v>
      </c>
      <c r="BA648" s="7">
        <v>1382.6699999999998</v>
      </c>
      <c r="BB648" s="7">
        <v>1536.3000000000002</v>
      </c>
      <c r="BC648" s="7">
        <v>1843.56</v>
      </c>
      <c r="BD648" s="7">
        <v>614.52</v>
      </c>
      <c r="BE648" s="7">
        <v>15186.36</v>
      </c>
      <c r="BF648" s="8">
        <v>8089.6399999999994</v>
      </c>
      <c r="BG648" s="8">
        <v>4301.6399999999994</v>
      </c>
      <c r="BH648" s="7">
        <v>1141.9829999999999</v>
      </c>
      <c r="BI648" s="8">
        <v>3788</v>
      </c>
      <c r="BJ648" s="8">
        <v>2646.0169999999998</v>
      </c>
    </row>
    <row r="649" spans="1:62" x14ac:dyDescent="0.45">
      <c r="A649" s="13" t="s">
        <v>1660</v>
      </c>
      <c r="B649" s="10" t="s">
        <v>654</v>
      </c>
      <c r="C649" s="10" t="s">
        <v>750</v>
      </c>
      <c r="D649" s="10">
        <v>2014</v>
      </c>
      <c r="E649" s="10" t="s">
        <v>749</v>
      </c>
      <c r="F649" s="10" t="s">
        <v>748</v>
      </c>
      <c r="G649" s="10" t="s">
        <v>747</v>
      </c>
      <c r="H649" s="10">
        <v>6</v>
      </c>
      <c r="I649" s="10">
        <v>27</v>
      </c>
      <c r="J649" s="10">
        <v>2015</v>
      </c>
      <c r="K649" s="12">
        <v>42182</v>
      </c>
      <c r="L649" s="12" t="s">
        <v>91</v>
      </c>
      <c r="M649" s="10">
        <v>1</v>
      </c>
      <c r="N649" s="10" t="s">
        <v>12</v>
      </c>
      <c r="O649" s="10" t="s">
        <v>63</v>
      </c>
      <c r="P649" s="10" t="s">
        <v>71</v>
      </c>
      <c r="Q649" s="10" t="s">
        <v>34</v>
      </c>
      <c r="R649" s="10" t="s">
        <v>53</v>
      </c>
      <c r="S649" s="10" t="s">
        <v>60</v>
      </c>
      <c r="T649" s="10" t="s">
        <v>162</v>
      </c>
      <c r="U649" s="10">
        <v>1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1</v>
      </c>
      <c r="AB649" s="10">
        <v>1</v>
      </c>
      <c r="AC649">
        <v>825</v>
      </c>
      <c r="AD649" s="10">
        <v>0</v>
      </c>
      <c r="AE649" s="10">
        <v>0</v>
      </c>
      <c r="AF649" s="10">
        <v>0</v>
      </c>
      <c r="AG649">
        <v>0</v>
      </c>
      <c r="AH649">
        <v>0</v>
      </c>
      <c r="AI649">
        <v>550</v>
      </c>
      <c r="AJ649">
        <v>370</v>
      </c>
      <c r="AK649" s="19" t="s">
        <v>696</v>
      </c>
      <c r="AL649" s="18" t="s">
        <v>737</v>
      </c>
      <c r="AM649" s="10">
        <v>65</v>
      </c>
      <c r="AN649" s="10" t="s">
        <v>502</v>
      </c>
      <c r="AO649" s="10" t="s">
        <v>501</v>
      </c>
      <c r="AP649" s="10" t="s">
        <v>27</v>
      </c>
      <c r="AQ649" s="10" t="s">
        <v>31</v>
      </c>
      <c r="AR649" s="9">
        <v>31041</v>
      </c>
      <c r="AS649" s="14">
        <v>2014</v>
      </c>
      <c r="AT649" s="9">
        <v>29027</v>
      </c>
      <c r="AU649" s="7">
        <v>2390.1569999999997</v>
      </c>
      <c r="AV649" s="7">
        <v>2607.4439999999995</v>
      </c>
      <c r="AW649" s="7">
        <v>7605.0449999999983</v>
      </c>
      <c r="AX649" s="14">
        <v>1745</v>
      </c>
      <c r="AY649" s="14">
        <v>1649</v>
      </c>
      <c r="AZ649" s="7">
        <v>1521.009</v>
      </c>
      <c r="BA649" s="7">
        <v>1955.5829999999996</v>
      </c>
      <c r="BB649" s="7">
        <v>2172.87</v>
      </c>
      <c r="BC649" s="7">
        <v>2607.4439999999995</v>
      </c>
      <c r="BD649" s="7">
        <v>869.14799999999991</v>
      </c>
      <c r="BE649" s="7">
        <v>19038.663999999997</v>
      </c>
      <c r="BF649" s="8">
        <v>9988.336000000003</v>
      </c>
      <c r="BG649" s="8">
        <v>6084.0359999999991</v>
      </c>
      <c r="BH649" s="7">
        <v>1241.6400000000001</v>
      </c>
      <c r="BI649" s="8">
        <v>3904.3000000000038</v>
      </c>
      <c r="BJ649" s="8">
        <v>2662.6600000000035</v>
      </c>
    </row>
    <row r="650" spans="1:62" x14ac:dyDescent="0.45">
      <c r="A650" s="13" t="s">
        <v>1600</v>
      </c>
      <c r="B650" s="10" t="s">
        <v>654</v>
      </c>
      <c r="C650" s="10" t="s">
        <v>653</v>
      </c>
      <c r="D650" s="10">
        <v>2012</v>
      </c>
      <c r="E650" s="10" t="s">
        <v>660</v>
      </c>
      <c r="F650" s="10" t="s">
        <v>280</v>
      </c>
      <c r="G650" s="10" t="s">
        <v>149</v>
      </c>
      <c r="H650" s="10">
        <v>6</v>
      </c>
      <c r="I650" s="10">
        <v>27</v>
      </c>
      <c r="J650" s="10">
        <v>2015</v>
      </c>
      <c r="K650" s="12">
        <v>42182</v>
      </c>
      <c r="L650" s="12" t="s">
        <v>91</v>
      </c>
      <c r="M650" s="10">
        <v>1</v>
      </c>
      <c r="N650" s="10" t="s">
        <v>163</v>
      </c>
      <c r="O650" s="10" t="s">
        <v>72</v>
      </c>
      <c r="P650" s="10" t="s">
        <v>37</v>
      </c>
      <c r="Q650" s="10" t="s">
        <v>156</v>
      </c>
      <c r="R650" s="10" t="s">
        <v>53</v>
      </c>
      <c r="S650" s="10" t="s">
        <v>44</v>
      </c>
      <c r="T650" s="10" t="s">
        <v>162</v>
      </c>
      <c r="U650" s="10">
        <v>1</v>
      </c>
      <c r="V650" s="10">
        <v>0</v>
      </c>
      <c r="W650" s="10">
        <v>0</v>
      </c>
      <c r="X650" s="10">
        <v>1</v>
      </c>
      <c r="Y650" s="10">
        <v>0</v>
      </c>
      <c r="Z650" s="10">
        <v>0</v>
      </c>
      <c r="AA650" s="10">
        <v>0</v>
      </c>
      <c r="AB650" s="10">
        <v>1</v>
      </c>
      <c r="AC650">
        <v>825</v>
      </c>
      <c r="AD650" s="10">
        <v>0</v>
      </c>
      <c r="AE650" s="10">
        <v>0</v>
      </c>
      <c r="AF650" s="10">
        <v>640</v>
      </c>
      <c r="AG650">
        <v>0</v>
      </c>
      <c r="AH650">
        <v>0</v>
      </c>
      <c r="AI650">
        <v>0</v>
      </c>
      <c r="AJ650">
        <v>370</v>
      </c>
      <c r="AK650" s="19" t="s">
        <v>5</v>
      </c>
      <c r="AL650" s="18" t="s">
        <v>686</v>
      </c>
      <c r="AM650" s="10">
        <v>28</v>
      </c>
      <c r="AN650" s="10" t="s">
        <v>155</v>
      </c>
      <c r="AO650" s="10" t="s">
        <v>154</v>
      </c>
      <c r="AP650" s="10" t="s">
        <v>27</v>
      </c>
      <c r="AQ650" s="10" t="s">
        <v>102</v>
      </c>
      <c r="AR650" s="9">
        <v>38254</v>
      </c>
      <c r="AS650" s="14">
        <v>3311</v>
      </c>
      <c r="AT650" s="9">
        <v>34943</v>
      </c>
      <c r="AU650" s="7">
        <v>2711.0160000000001</v>
      </c>
      <c r="AV650" s="7">
        <v>2957.4720000000002</v>
      </c>
      <c r="AW650" s="7">
        <v>8625.9600000000009</v>
      </c>
      <c r="AX650" s="14">
        <v>1835</v>
      </c>
      <c r="AY650" s="14">
        <v>1020</v>
      </c>
      <c r="AZ650" s="7">
        <v>1725.1920000000002</v>
      </c>
      <c r="BA650" s="7">
        <v>2218.1040000000003</v>
      </c>
      <c r="BB650" s="7">
        <v>2464.5600000000004</v>
      </c>
      <c r="BC650" s="7">
        <v>2957.4720000000002</v>
      </c>
      <c r="BD650" s="7">
        <v>985.82400000000007</v>
      </c>
      <c r="BE650" s="7">
        <v>20599.832000000002</v>
      </c>
      <c r="BF650" s="8">
        <v>14343.167999999998</v>
      </c>
      <c r="BG650" s="8">
        <v>6900.768</v>
      </c>
      <c r="BH650" s="7">
        <v>971.65159999999992</v>
      </c>
      <c r="BI650" s="8">
        <v>7442.3999999999978</v>
      </c>
      <c r="BJ650" s="8">
        <v>6470.7483999999977</v>
      </c>
    </row>
    <row r="651" spans="1:62" x14ac:dyDescent="0.45">
      <c r="A651" s="13" t="s">
        <v>2844</v>
      </c>
      <c r="B651" s="10" t="s">
        <v>18</v>
      </c>
      <c r="C651" s="10" t="s">
        <v>507</v>
      </c>
      <c r="D651" s="10">
        <v>2015</v>
      </c>
      <c r="E651" s="10" t="s">
        <v>513</v>
      </c>
      <c r="F651" s="10" t="s">
        <v>505</v>
      </c>
      <c r="G651" s="10" t="s">
        <v>423</v>
      </c>
      <c r="H651" s="10">
        <v>6</v>
      </c>
      <c r="I651" s="10">
        <v>27</v>
      </c>
      <c r="J651" s="10">
        <v>2015</v>
      </c>
      <c r="K651" s="12">
        <v>42182</v>
      </c>
      <c r="L651" s="12" t="s">
        <v>91</v>
      </c>
      <c r="M651" s="10">
        <v>1</v>
      </c>
      <c r="N651" s="10" t="s">
        <v>12</v>
      </c>
      <c r="O651" s="10" t="s">
        <v>512</v>
      </c>
      <c r="P651" s="10" t="s">
        <v>37</v>
      </c>
      <c r="Q651" s="10" t="s">
        <v>22</v>
      </c>
      <c r="R651" s="10" t="s">
        <v>53</v>
      </c>
      <c r="S651" s="10" t="s">
        <v>21</v>
      </c>
      <c r="T651" s="10" t="s">
        <v>503</v>
      </c>
      <c r="U651" s="10">
        <v>0</v>
      </c>
      <c r="V651" s="10">
        <v>0</v>
      </c>
      <c r="W651" s="10">
        <v>1</v>
      </c>
      <c r="X651" s="10">
        <v>1</v>
      </c>
      <c r="Y651" s="10">
        <v>1</v>
      </c>
      <c r="Z651" s="10">
        <v>0</v>
      </c>
      <c r="AA651" s="10">
        <v>0</v>
      </c>
      <c r="AB651" s="10">
        <v>1</v>
      </c>
      <c r="AC651">
        <v>0</v>
      </c>
      <c r="AD651" s="10">
        <v>0</v>
      </c>
      <c r="AE651" s="10">
        <v>425</v>
      </c>
      <c r="AF651" s="10">
        <v>640</v>
      </c>
      <c r="AG651">
        <v>710</v>
      </c>
      <c r="AH651">
        <v>0</v>
      </c>
      <c r="AI651">
        <v>0</v>
      </c>
      <c r="AJ651">
        <v>370</v>
      </c>
      <c r="AK651" s="20" t="s">
        <v>5</v>
      </c>
      <c r="AL651" s="10" t="s">
        <v>4</v>
      </c>
      <c r="AM651" s="10">
        <v>39</v>
      </c>
      <c r="AN651" s="10" t="s">
        <v>155</v>
      </c>
      <c r="AO651" s="10" t="s">
        <v>422</v>
      </c>
      <c r="AP651" s="10" t="s">
        <v>27</v>
      </c>
      <c r="AQ651" s="10" t="s">
        <v>0</v>
      </c>
      <c r="AR651" s="9">
        <v>30413</v>
      </c>
      <c r="AS651" s="14">
        <v>2726</v>
      </c>
      <c r="AT651" s="9">
        <v>27687</v>
      </c>
      <c r="AU651" s="7">
        <v>1364.0110000000002</v>
      </c>
      <c r="AV651" s="7">
        <v>1488.0120000000002</v>
      </c>
      <c r="AW651" s="7">
        <v>4282</v>
      </c>
      <c r="AX651" s="14">
        <v>2145</v>
      </c>
      <c r="AY651" s="14">
        <v>0</v>
      </c>
      <c r="AZ651" s="7">
        <v>1052</v>
      </c>
      <c r="BA651" s="7">
        <v>1116.0090000000002</v>
      </c>
      <c r="BB651" s="7">
        <v>1153</v>
      </c>
      <c r="BC651" s="7">
        <v>1449</v>
      </c>
      <c r="BD651" s="7">
        <v>634</v>
      </c>
      <c r="BE651" s="7">
        <v>11112.02</v>
      </c>
      <c r="BF651" s="8">
        <v>16574.98</v>
      </c>
      <c r="BG651" s="8">
        <v>3571.0120000000002</v>
      </c>
      <c r="BH651" s="7">
        <v>830.2749</v>
      </c>
      <c r="BI651" s="8">
        <v>13003.967999999999</v>
      </c>
      <c r="BJ651" s="8">
        <v>12173.693099999999</v>
      </c>
    </row>
    <row r="652" spans="1:62" x14ac:dyDescent="0.45">
      <c r="A652" s="13" t="s">
        <v>2843</v>
      </c>
      <c r="B652" s="10" t="s">
        <v>18</v>
      </c>
      <c r="C652" s="10" t="s">
        <v>507</v>
      </c>
      <c r="D652" s="10">
        <v>2015</v>
      </c>
      <c r="E652" s="10" t="s">
        <v>513</v>
      </c>
      <c r="F652" s="10" t="s">
        <v>505</v>
      </c>
      <c r="G652" s="10" t="s">
        <v>423</v>
      </c>
      <c r="H652" s="10">
        <v>6</v>
      </c>
      <c r="I652" s="10">
        <v>27</v>
      </c>
      <c r="J652" s="10">
        <v>2015</v>
      </c>
      <c r="K652" s="12">
        <v>42182</v>
      </c>
      <c r="L652" s="12" t="s">
        <v>91</v>
      </c>
      <c r="M652" s="10">
        <v>1</v>
      </c>
      <c r="N652" s="10" t="s">
        <v>12</v>
      </c>
      <c r="O652" s="10" t="s">
        <v>509</v>
      </c>
      <c r="P652" s="10" t="s">
        <v>10</v>
      </c>
      <c r="Q652" s="10" t="s">
        <v>22</v>
      </c>
      <c r="R652" s="10" t="s">
        <v>45</v>
      </c>
      <c r="S652" s="10" t="s">
        <v>7</v>
      </c>
      <c r="T652" s="10" t="s">
        <v>503</v>
      </c>
      <c r="U652" s="10">
        <v>0</v>
      </c>
      <c r="V652" s="10">
        <v>0</v>
      </c>
      <c r="W652" s="10">
        <v>1</v>
      </c>
      <c r="X652" s="10">
        <v>1</v>
      </c>
      <c r="Y652" s="10">
        <v>0</v>
      </c>
      <c r="Z652" s="10">
        <v>0</v>
      </c>
      <c r="AA652" s="10">
        <v>1</v>
      </c>
      <c r="AB652" s="10">
        <v>0</v>
      </c>
      <c r="AC652">
        <v>0</v>
      </c>
      <c r="AD652" s="10">
        <v>0</v>
      </c>
      <c r="AE652" s="10">
        <v>425</v>
      </c>
      <c r="AF652" s="10">
        <v>640</v>
      </c>
      <c r="AG652">
        <v>0</v>
      </c>
      <c r="AH652">
        <v>0</v>
      </c>
      <c r="AI652">
        <v>550</v>
      </c>
      <c r="AJ652">
        <v>0</v>
      </c>
      <c r="AK652" s="20" t="s">
        <v>5</v>
      </c>
      <c r="AL652" s="10" t="s">
        <v>4</v>
      </c>
      <c r="AM652" s="10">
        <v>2</v>
      </c>
      <c r="AN652" s="10" t="s">
        <v>155</v>
      </c>
      <c r="AO652" s="10" t="s">
        <v>422</v>
      </c>
      <c r="AP652" s="10" t="s">
        <v>27</v>
      </c>
      <c r="AQ652" s="10" t="s">
        <v>31</v>
      </c>
      <c r="AR652" s="9">
        <v>31036</v>
      </c>
      <c r="AS652" s="14">
        <v>1123</v>
      </c>
      <c r="AT652" s="9">
        <v>29913</v>
      </c>
      <c r="AU652" s="7">
        <v>1365.5840000000001</v>
      </c>
      <c r="AV652" s="7">
        <v>1489.7279999999998</v>
      </c>
      <c r="AW652" s="7">
        <v>4065</v>
      </c>
      <c r="AX652" s="14">
        <v>1615</v>
      </c>
      <c r="AY652" s="14">
        <v>0</v>
      </c>
      <c r="AZ652" s="7">
        <v>1084</v>
      </c>
      <c r="BA652" s="7">
        <v>1117.2959999999998</v>
      </c>
      <c r="BB652" s="7">
        <v>1137</v>
      </c>
      <c r="BC652" s="7">
        <v>1383</v>
      </c>
      <c r="BD652" s="7">
        <v>607</v>
      </c>
      <c r="BE652" s="7">
        <v>10383.879999999999</v>
      </c>
      <c r="BF652" s="8">
        <v>19529.120000000003</v>
      </c>
      <c r="BG652" s="8">
        <v>3479.7280000000001</v>
      </c>
      <c r="BH652" s="7">
        <v>847.28280000000007</v>
      </c>
      <c r="BI652" s="8">
        <v>16049.392000000003</v>
      </c>
      <c r="BJ652" s="8">
        <v>15202.109200000003</v>
      </c>
    </row>
    <row r="653" spans="1:62" x14ac:dyDescent="0.45">
      <c r="A653" s="13" t="s">
        <v>2646</v>
      </c>
      <c r="B653" s="10" t="s">
        <v>18</v>
      </c>
      <c r="C653" s="10" t="s">
        <v>282</v>
      </c>
      <c r="D653" s="10">
        <v>2015</v>
      </c>
      <c r="E653" s="10" t="s">
        <v>285</v>
      </c>
      <c r="F653" s="10" t="s">
        <v>284</v>
      </c>
      <c r="G653" s="10" t="s">
        <v>149</v>
      </c>
      <c r="H653" s="10">
        <v>6</v>
      </c>
      <c r="I653" s="10">
        <v>27</v>
      </c>
      <c r="J653" s="10">
        <v>2015</v>
      </c>
      <c r="K653" s="12">
        <v>42182</v>
      </c>
      <c r="L653" s="12" t="s">
        <v>91</v>
      </c>
      <c r="M653" s="10">
        <v>1</v>
      </c>
      <c r="N653" s="10" t="s">
        <v>163</v>
      </c>
      <c r="O653" s="10" t="s">
        <v>131</v>
      </c>
      <c r="P653" s="10" t="s">
        <v>23</v>
      </c>
      <c r="Q653" s="10" t="s">
        <v>46</v>
      </c>
      <c r="R653" s="10" t="s">
        <v>61</v>
      </c>
      <c r="S653" s="11" t="s">
        <v>7</v>
      </c>
      <c r="T653" s="10" t="s">
        <v>167</v>
      </c>
      <c r="U653" s="10">
        <v>0</v>
      </c>
      <c r="V653" s="10">
        <v>0</v>
      </c>
      <c r="W653" s="10">
        <v>1</v>
      </c>
      <c r="X653" s="10">
        <v>0</v>
      </c>
      <c r="Y653" s="10">
        <v>1</v>
      </c>
      <c r="Z653" s="10">
        <v>0</v>
      </c>
      <c r="AA653" s="10">
        <v>1</v>
      </c>
      <c r="AB653" s="10">
        <v>0</v>
      </c>
      <c r="AC653">
        <v>0</v>
      </c>
      <c r="AD653" s="10">
        <v>0</v>
      </c>
      <c r="AE653" s="10">
        <v>425</v>
      </c>
      <c r="AF653" s="10">
        <v>0</v>
      </c>
      <c r="AG653">
        <v>710</v>
      </c>
      <c r="AH653">
        <v>0</v>
      </c>
      <c r="AI653">
        <v>550</v>
      </c>
      <c r="AJ653">
        <v>0</v>
      </c>
      <c r="AK653" s="20" t="s">
        <v>5</v>
      </c>
      <c r="AL653" s="10" t="s">
        <v>4</v>
      </c>
      <c r="AM653" s="10">
        <v>52</v>
      </c>
      <c r="AN653" s="10" t="s">
        <v>3</v>
      </c>
      <c r="AO653" s="10" t="s">
        <v>146</v>
      </c>
      <c r="AP653" s="10" t="s">
        <v>1</v>
      </c>
      <c r="AQ653" s="10" t="s">
        <v>0</v>
      </c>
      <c r="AR653" s="9">
        <v>15938</v>
      </c>
      <c r="AS653" s="14">
        <v>2690</v>
      </c>
      <c r="AT653" s="9">
        <v>13248</v>
      </c>
      <c r="AU653" s="7">
        <v>1605.9483660000001</v>
      </c>
      <c r="AV653" s="7">
        <v>1751.9436719999999</v>
      </c>
      <c r="AW653" s="7">
        <v>4072</v>
      </c>
      <c r="AX653" s="14">
        <v>1685</v>
      </c>
      <c r="AY653" s="14">
        <v>1649</v>
      </c>
      <c r="AZ653" s="7">
        <v>1099</v>
      </c>
      <c r="BA653" s="7">
        <v>1313.957754</v>
      </c>
      <c r="BB653" s="7">
        <v>1481</v>
      </c>
      <c r="BC653" s="7">
        <v>1276</v>
      </c>
      <c r="BD653" s="7">
        <v>693</v>
      </c>
      <c r="BE653" s="7">
        <v>12905.90612</v>
      </c>
      <c r="BF653" s="8">
        <v>342.09388000000035</v>
      </c>
      <c r="BG653" s="8">
        <v>3720.9436719999999</v>
      </c>
      <c r="BH653" s="7">
        <v>435.10740000000004</v>
      </c>
      <c r="BI653" s="8">
        <v>-3378.8497919999995</v>
      </c>
      <c r="BJ653" s="8">
        <v>-3813.9571919999994</v>
      </c>
    </row>
    <row r="654" spans="1:62" x14ac:dyDescent="0.45">
      <c r="A654" s="13" t="s">
        <v>2645</v>
      </c>
      <c r="B654" s="10" t="s">
        <v>18</v>
      </c>
      <c r="C654" s="10" t="s">
        <v>282</v>
      </c>
      <c r="D654" s="10">
        <v>2015</v>
      </c>
      <c r="E654" s="10" t="s">
        <v>285</v>
      </c>
      <c r="F654" s="10" t="s">
        <v>284</v>
      </c>
      <c r="G654" s="10" t="s">
        <v>149</v>
      </c>
      <c r="H654" s="10">
        <v>6</v>
      </c>
      <c r="I654" s="10">
        <v>27</v>
      </c>
      <c r="J654" s="10">
        <v>2015</v>
      </c>
      <c r="K654" s="12">
        <v>42182</v>
      </c>
      <c r="L654" s="12" t="s">
        <v>91</v>
      </c>
      <c r="M654" s="10">
        <v>1</v>
      </c>
      <c r="N654" s="10" t="s">
        <v>163</v>
      </c>
      <c r="O654" s="10" t="s">
        <v>131</v>
      </c>
      <c r="P654" s="10" t="s">
        <v>23</v>
      </c>
      <c r="Q654" s="10" t="s">
        <v>46</v>
      </c>
      <c r="R654" s="10" t="s">
        <v>61</v>
      </c>
      <c r="S654" s="11" t="s">
        <v>7</v>
      </c>
      <c r="T654" s="10" t="s">
        <v>167</v>
      </c>
      <c r="U654" s="10">
        <v>0</v>
      </c>
      <c r="V654" s="10">
        <v>0</v>
      </c>
      <c r="W654" s="10">
        <v>1</v>
      </c>
      <c r="X654" s="10">
        <v>0</v>
      </c>
      <c r="Y654" s="10">
        <v>1</v>
      </c>
      <c r="Z654" s="10">
        <v>0</v>
      </c>
      <c r="AA654" s="10">
        <v>1</v>
      </c>
      <c r="AB654" s="10">
        <v>0</v>
      </c>
      <c r="AC654">
        <v>0</v>
      </c>
      <c r="AD654" s="10">
        <v>0</v>
      </c>
      <c r="AE654" s="10">
        <v>425</v>
      </c>
      <c r="AF654" s="10">
        <v>0</v>
      </c>
      <c r="AG654">
        <v>710</v>
      </c>
      <c r="AH654">
        <v>0</v>
      </c>
      <c r="AI654">
        <v>550</v>
      </c>
      <c r="AJ654">
        <v>0</v>
      </c>
      <c r="AK654" s="20" t="s">
        <v>5</v>
      </c>
      <c r="AL654" s="10" t="s">
        <v>4</v>
      </c>
      <c r="AM654" s="10">
        <v>52</v>
      </c>
      <c r="AN654" s="10" t="s">
        <v>3</v>
      </c>
      <c r="AO654" s="10" t="s">
        <v>146</v>
      </c>
      <c r="AP654" s="10" t="s">
        <v>1</v>
      </c>
      <c r="AQ654" s="10" t="s">
        <v>0</v>
      </c>
      <c r="AR654" s="9">
        <v>15938</v>
      </c>
      <c r="AS654" s="14">
        <v>2690</v>
      </c>
      <c r="AT654" s="9">
        <v>13248</v>
      </c>
      <c r="AU654" s="7">
        <v>1605.9483660000001</v>
      </c>
      <c r="AV654" s="7">
        <v>1751.9436719999999</v>
      </c>
      <c r="AW654" s="7">
        <v>4278</v>
      </c>
      <c r="AX654" s="14">
        <v>1685</v>
      </c>
      <c r="AY654" s="14">
        <v>1734</v>
      </c>
      <c r="AZ654" s="7">
        <v>1067</v>
      </c>
      <c r="BA654" s="7">
        <v>1313.957754</v>
      </c>
      <c r="BB654" s="7">
        <v>1165</v>
      </c>
      <c r="BC654" s="7">
        <v>1451</v>
      </c>
      <c r="BD654" s="7">
        <v>601</v>
      </c>
      <c r="BE654" s="7">
        <v>12848.90612</v>
      </c>
      <c r="BF654" s="8">
        <v>399.09388000000035</v>
      </c>
      <c r="BG654" s="8">
        <v>3803.9436719999999</v>
      </c>
      <c r="BH654" s="7">
        <v>435.10740000000004</v>
      </c>
      <c r="BI654" s="8">
        <v>-3404.8497919999995</v>
      </c>
      <c r="BJ654" s="8">
        <v>-3839.9571919999994</v>
      </c>
    </row>
    <row r="655" spans="1:62" x14ac:dyDescent="0.45">
      <c r="A655" s="13" t="s">
        <v>2221</v>
      </c>
      <c r="B655" s="10" t="s">
        <v>1157</v>
      </c>
      <c r="C655" s="10" t="s">
        <v>1372</v>
      </c>
      <c r="D655" s="10">
        <v>2013</v>
      </c>
      <c r="E655" s="10" t="s">
        <v>1374</v>
      </c>
      <c r="F655" s="10" t="s">
        <v>505</v>
      </c>
      <c r="G655" s="10" t="s">
        <v>423</v>
      </c>
      <c r="H655" s="10">
        <v>6</v>
      </c>
      <c r="I655" s="10">
        <v>27</v>
      </c>
      <c r="J655" s="10">
        <v>2015</v>
      </c>
      <c r="K655" s="12">
        <v>42182</v>
      </c>
      <c r="L655" s="12" t="s">
        <v>91</v>
      </c>
      <c r="M655" s="10">
        <v>1</v>
      </c>
      <c r="N655" s="10" t="s">
        <v>12</v>
      </c>
      <c r="O655" s="10" t="s">
        <v>427</v>
      </c>
      <c r="P655" s="10" t="s">
        <v>37</v>
      </c>
      <c r="Q655" s="10" t="s">
        <v>147</v>
      </c>
      <c r="R655" s="10" t="s">
        <v>8</v>
      </c>
      <c r="S655" s="10" t="s">
        <v>44</v>
      </c>
      <c r="T655" s="10" t="s">
        <v>167</v>
      </c>
      <c r="U655" s="10">
        <v>1</v>
      </c>
      <c r="V655" s="10">
        <v>0</v>
      </c>
      <c r="W655" s="10">
        <v>1</v>
      </c>
      <c r="X655" s="10">
        <v>1</v>
      </c>
      <c r="Y655" s="10">
        <v>0</v>
      </c>
      <c r="Z655" s="10">
        <v>0</v>
      </c>
      <c r="AA655" s="10">
        <v>1</v>
      </c>
      <c r="AB655" s="10">
        <v>0</v>
      </c>
      <c r="AC655">
        <v>825</v>
      </c>
      <c r="AD655" s="10">
        <v>0</v>
      </c>
      <c r="AE655" s="10">
        <v>425</v>
      </c>
      <c r="AF655" s="10">
        <v>640</v>
      </c>
      <c r="AG655">
        <v>0</v>
      </c>
      <c r="AH655">
        <v>0</v>
      </c>
      <c r="AI655">
        <v>550</v>
      </c>
      <c r="AJ655">
        <v>0</v>
      </c>
      <c r="AK655" s="20" t="s">
        <v>651</v>
      </c>
      <c r="AL655" s="10" t="s">
        <v>650</v>
      </c>
      <c r="AM655" s="10">
        <v>76</v>
      </c>
      <c r="AN655" s="10" t="s">
        <v>502</v>
      </c>
      <c r="AO655" s="10" t="s">
        <v>501</v>
      </c>
      <c r="AP655" s="10" t="s">
        <v>39</v>
      </c>
      <c r="AQ655" s="10" t="s">
        <v>52</v>
      </c>
      <c r="AR655" s="9">
        <v>41302</v>
      </c>
      <c r="AS655" s="14">
        <v>4786</v>
      </c>
      <c r="AT655" s="9">
        <v>36516</v>
      </c>
      <c r="AU655" s="7">
        <v>2725.9320000000002</v>
      </c>
      <c r="AV655" s="7">
        <v>2973.7440000000001</v>
      </c>
      <c r="AW655" s="7">
        <v>8673.42</v>
      </c>
      <c r="AX655" s="14">
        <v>2440</v>
      </c>
      <c r="AY655" s="14">
        <v>1270</v>
      </c>
      <c r="AZ655" s="7">
        <v>1734.6840000000002</v>
      </c>
      <c r="BA655" s="7">
        <v>2230.308</v>
      </c>
      <c r="BB655" s="7">
        <v>2478.1200000000003</v>
      </c>
      <c r="BC655" s="7">
        <v>2973.7440000000001</v>
      </c>
      <c r="BD655" s="7">
        <v>991.24800000000005</v>
      </c>
      <c r="BE655" s="7">
        <v>21552.464</v>
      </c>
      <c r="BF655" s="8">
        <v>14963.536</v>
      </c>
      <c r="BG655" s="8">
        <v>6938.7360000000008</v>
      </c>
      <c r="BH655" s="7">
        <v>1119.2842000000001</v>
      </c>
      <c r="BI655" s="8">
        <v>8024.7999999999993</v>
      </c>
      <c r="BJ655" s="8">
        <v>6905.5157999999992</v>
      </c>
    </row>
    <row r="656" spans="1:62" x14ac:dyDescent="0.45">
      <c r="A656" s="13" t="s">
        <v>2218</v>
      </c>
      <c r="B656" s="10" t="s">
        <v>1157</v>
      </c>
      <c r="C656" s="10" t="s">
        <v>1372</v>
      </c>
      <c r="D656" s="10">
        <v>2013</v>
      </c>
      <c r="E656" s="10" t="s">
        <v>1374</v>
      </c>
      <c r="F656" s="10" t="s">
        <v>505</v>
      </c>
      <c r="G656" s="10" t="s">
        <v>423</v>
      </c>
      <c r="H656" s="10">
        <v>6</v>
      </c>
      <c r="I656" s="10">
        <v>27</v>
      </c>
      <c r="J656" s="10">
        <v>2015</v>
      </c>
      <c r="K656" s="12">
        <v>42182</v>
      </c>
      <c r="L656" s="12" t="s">
        <v>91</v>
      </c>
      <c r="M656" s="10">
        <v>1</v>
      </c>
      <c r="N656" s="10" t="s">
        <v>12</v>
      </c>
      <c r="O656" s="10" t="s">
        <v>509</v>
      </c>
      <c r="P656" s="10" t="s">
        <v>37</v>
      </c>
      <c r="Q656" s="10" t="s">
        <v>22</v>
      </c>
      <c r="R656" s="10" t="s">
        <v>53</v>
      </c>
      <c r="S656" s="10" t="s">
        <v>60</v>
      </c>
      <c r="T656" s="10" t="s">
        <v>167</v>
      </c>
      <c r="U656" s="10">
        <v>0</v>
      </c>
      <c r="V656" s="10">
        <v>0</v>
      </c>
      <c r="W656" s="10">
        <v>0</v>
      </c>
      <c r="X656" s="10">
        <v>1</v>
      </c>
      <c r="Y656" s="10">
        <v>1</v>
      </c>
      <c r="Z656" s="10">
        <v>1</v>
      </c>
      <c r="AA656" s="10">
        <v>1</v>
      </c>
      <c r="AB656" s="10">
        <v>0</v>
      </c>
      <c r="AC656">
        <v>0</v>
      </c>
      <c r="AD656" s="10">
        <v>0</v>
      </c>
      <c r="AE656" s="10">
        <v>0</v>
      </c>
      <c r="AF656" s="10">
        <v>640</v>
      </c>
      <c r="AG656">
        <v>710</v>
      </c>
      <c r="AH656">
        <v>420</v>
      </c>
      <c r="AI656">
        <v>550</v>
      </c>
      <c r="AJ656">
        <v>0</v>
      </c>
      <c r="AK656" s="20" t="s">
        <v>651</v>
      </c>
      <c r="AL656" s="10" t="s">
        <v>764</v>
      </c>
      <c r="AM656" s="10">
        <v>44</v>
      </c>
      <c r="AN656" s="10" t="s">
        <v>155</v>
      </c>
      <c r="AO656" s="10" t="s">
        <v>422</v>
      </c>
      <c r="AP656" s="10" t="s">
        <v>1</v>
      </c>
      <c r="AQ656" s="10" t="s">
        <v>0</v>
      </c>
      <c r="AR656" s="9">
        <v>39750</v>
      </c>
      <c r="AS656" s="14">
        <v>2424</v>
      </c>
      <c r="AT656" s="9">
        <v>37326</v>
      </c>
      <c r="AU656" s="7">
        <v>2623.5</v>
      </c>
      <c r="AV656" s="7">
        <v>2862</v>
      </c>
      <c r="AW656" s="7">
        <v>8347.5</v>
      </c>
      <c r="AX656" s="14">
        <v>2320</v>
      </c>
      <c r="AY656" s="14">
        <v>1020</v>
      </c>
      <c r="AZ656" s="7">
        <v>1669.5000000000002</v>
      </c>
      <c r="BA656" s="7">
        <v>2146.5</v>
      </c>
      <c r="BB656" s="7">
        <v>2385</v>
      </c>
      <c r="BC656" s="7">
        <v>2862</v>
      </c>
      <c r="BD656" s="7">
        <v>954</v>
      </c>
      <c r="BE656" s="7">
        <v>20512</v>
      </c>
      <c r="BF656" s="8">
        <v>16814</v>
      </c>
      <c r="BG656" s="8">
        <v>6678</v>
      </c>
      <c r="BH656" s="7">
        <v>5461.65</v>
      </c>
      <c r="BI656" s="8">
        <v>10136</v>
      </c>
      <c r="BJ656" s="8">
        <v>4674.3500000000004</v>
      </c>
    </row>
    <row r="657" spans="1:62" x14ac:dyDescent="0.45">
      <c r="A657" s="13" t="s">
        <v>2732</v>
      </c>
      <c r="B657" s="10" t="s">
        <v>18</v>
      </c>
      <c r="C657" s="10" t="s">
        <v>425</v>
      </c>
      <c r="D657" s="10">
        <v>2014</v>
      </c>
      <c r="E657" s="10" t="s">
        <v>428</v>
      </c>
      <c r="F657" s="10" t="s">
        <v>280</v>
      </c>
      <c r="G657" s="10" t="s">
        <v>423</v>
      </c>
      <c r="H657" s="10">
        <v>6</v>
      </c>
      <c r="I657" s="10">
        <v>27</v>
      </c>
      <c r="J657" s="10">
        <v>2015</v>
      </c>
      <c r="K657" s="12">
        <v>42182</v>
      </c>
      <c r="L657" s="12" t="s">
        <v>91</v>
      </c>
      <c r="M657" s="10">
        <v>1</v>
      </c>
      <c r="N657" s="10" t="s">
        <v>12</v>
      </c>
      <c r="O657" s="10" t="s">
        <v>11</v>
      </c>
      <c r="P657" s="10" t="s">
        <v>37</v>
      </c>
      <c r="Q657" s="10" t="s">
        <v>9</v>
      </c>
      <c r="R657" s="10" t="s">
        <v>70</v>
      </c>
      <c r="S657" s="10" t="s">
        <v>7</v>
      </c>
      <c r="T657" s="10" t="s">
        <v>43</v>
      </c>
      <c r="U657" s="10">
        <v>1</v>
      </c>
      <c r="V657" s="10">
        <v>1</v>
      </c>
      <c r="W657" s="10">
        <v>0</v>
      </c>
      <c r="X657" s="10">
        <v>1</v>
      </c>
      <c r="Y657" s="10">
        <v>1</v>
      </c>
      <c r="Z657" s="10">
        <v>0</v>
      </c>
      <c r="AA657" s="10">
        <v>0</v>
      </c>
      <c r="AB657" s="10">
        <v>0</v>
      </c>
      <c r="AC657">
        <v>825</v>
      </c>
      <c r="AD657" s="10">
        <v>870</v>
      </c>
      <c r="AE657" s="10">
        <v>0</v>
      </c>
      <c r="AF657" s="10">
        <v>640</v>
      </c>
      <c r="AG657">
        <v>710</v>
      </c>
      <c r="AH657">
        <v>0</v>
      </c>
      <c r="AI657">
        <v>0</v>
      </c>
      <c r="AJ657">
        <v>0</v>
      </c>
      <c r="AK657" s="20" t="s">
        <v>5</v>
      </c>
      <c r="AL657" s="10" t="s">
        <v>4</v>
      </c>
      <c r="AM657" s="10">
        <v>59</v>
      </c>
      <c r="AN657" s="10" t="s">
        <v>155</v>
      </c>
      <c r="AO657" s="10" t="s">
        <v>154</v>
      </c>
      <c r="AP657" s="10" t="s">
        <v>39</v>
      </c>
      <c r="AQ657" s="10" t="s">
        <v>19</v>
      </c>
      <c r="AR657" s="9">
        <v>35547</v>
      </c>
      <c r="AS657" s="14">
        <v>1894</v>
      </c>
      <c r="AT657" s="9">
        <v>33653</v>
      </c>
      <c r="AU657" s="7">
        <v>1684.7374500000001</v>
      </c>
      <c r="AV657" s="7">
        <v>1837.8953999999999</v>
      </c>
      <c r="AW657" s="7">
        <v>4000</v>
      </c>
      <c r="AX657" s="14">
        <v>3045</v>
      </c>
      <c r="AY657" s="14">
        <v>1567</v>
      </c>
      <c r="AZ657" s="7">
        <v>1072.1056500000002</v>
      </c>
      <c r="BA657" s="7">
        <v>1378.42155</v>
      </c>
      <c r="BB657" s="7">
        <v>1560.96</v>
      </c>
      <c r="BC657" s="7">
        <v>1249</v>
      </c>
      <c r="BD657" s="7">
        <v>612.6318</v>
      </c>
      <c r="BE657" s="7">
        <v>14308.22465</v>
      </c>
      <c r="BF657" s="8">
        <v>19344.77535</v>
      </c>
      <c r="BG657" s="8">
        <v>3699.5272</v>
      </c>
      <c r="BH657" s="7">
        <v>970.43310000000008</v>
      </c>
      <c r="BI657" s="8">
        <v>15645.248149999999</v>
      </c>
      <c r="BJ657" s="8">
        <v>14674.815049999999</v>
      </c>
    </row>
    <row r="658" spans="1:62" x14ac:dyDescent="0.45">
      <c r="A658" s="13" t="s">
        <v>2285</v>
      </c>
      <c r="B658" s="10" t="s">
        <v>1157</v>
      </c>
      <c r="C658" s="10" t="s">
        <v>1460</v>
      </c>
      <c r="D658" s="10">
        <v>2012</v>
      </c>
      <c r="E658" s="10" t="s">
        <v>1462</v>
      </c>
      <c r="F658" s="10" t="s">
        <v>280</v>
      </c>
      <c r="G658" s="10" t="s">
        <v>835</v>
      </c>
      <c r="H658" s="10">
        <v>6</v>
      </c>
      <c r="I658" s="10">
        <v>27</v>
      </c>
      <c r="J658" s="10">
        <v>2015</v>
      </c>
      <c r="K658" s="12">
        <v>42182</v>
      </c>
      <c r="L658" s="12" t="s">
        <v>91</v>
      </c>
      <c r="M658" s="10">
        <v>1</v>
      </c>
      <c r="N658" s="10" t="s">
        <v>25</v>
      </c>
      <c r="O658" s="10" t="s">
        <v>63</v>
      </c>
      <c r="P658" s="10" t="s">
        <v>62</v>
      </c>
      <c r="Q658" s="10" t="s">
        <v>156</v>
      </c>
      <c r="R658" s="10" t="s">
        <v>2284</v>
      </c>
      <c r="S658" s="10" t="s">
        <v>7</v>
      </c>
      <c r="T658" s="10" t="s">
        <v>43</v>
      </c>
      <c r="U658" s="10">
        <v>1</v>
      </c>
      <c r="V658" s="10">
        <v>0</v>
      </c>
      <c r="W658" s="10">
        <v>0</v>
      </c>
      <c r="X658" s="10">
        <v>1</v>
      </c>
      <c r="Y658" s="10">
        <v>0</v>
      </c>
      <c r="Z658" s="10">
        <v>0</v>
      </c>
      <c r="AA658" s="10">
        <v>1</v>
      </c>
      <c r="AB658" s="10">
        <v>1</v>
      </c>
      <c r="AC658">
        <v>825</v>
      </c>
      <c r="AD658" s="10">
        <v>0</v>
      </c>
      <c r="AE658" s="10">
        <v>0</v>
      </c>
      <c r="AF658" s="10">
        <v>640</v>
      </c>
      <c r="AG658">
        <v>0</v>
      </c>
      <c r="AH658">
        <v>0</v>
      </c>
      <c r="AI658">
        <v>550</v>
      </c>
      <c r="AJ658">
        <v>370</v>
      </c>
      <c r="AK658" s="15" t="s">
        <v>5</v>
      </c>
      <c r="AL658" s="10" t="s">
        <v>686</v>
      </c>
      <c r="AM658" s="10">
        <v>132</v>
      </c>
      <c r="AN658" s="10" t="s">
        <v>502</v>
      </c>
      <c r="AO658" s="10" t="s">
        <v>501</v>
      </c>
      <c r="AP658" s="10" t="s">
        <v>1</v>
      </c>
      <c r="AQ658" s="10" t="s">
        <v>0</v>
      </c>
      <c r="AR658" s="9">
        <v>35937</v>
      </c>
      <c r="AS658" s="14">
        <v>2858</v>
      </c>
      <c r="AT658" s="9">
        <v>33079</v>
      </c>
      <c r="AU658" s="7">
        <v>2767.1489999999999</v>
      </c>
      <c r="AV658" s="7">
        <v>3018.7079999999996</v>
      </c>
      <c r="AW658" s="7">
        <v>8804.5649999999987</v>
      </c>
      <c r="AX658" s="14">
        <v>2385</v>
      </c>
      <c r="AY658" s="14">
        <v>1110</v>
      </c>
      <c r="AZ658" s="7">
        <v>1760.913</v>
      </c>
      <c r="BA658" s="7">
        <v>2264.0309999999995</v>
      </c>
      <c r="BB658" s="7">
        <v>2515.59</v>
      </c>
      <c r="BC658" s="7">
        <v>3018.7079999999996</v>
      </c>
      <c r="BD658" s="7">
        <v>1006.236</v>
      </c>
      <c r="BE658" s="7">
        <v>21607.248</v>
      </c>
      <c r="BF658" s="8">
        <v>11471.752</v>
      </c>
      <c r="BG658" s="8">
        <v>7043.6519999999991</v>
      </c>
      <c r="BH658" s="7">
        <v>912.7998</v>
      </c>
      <c r="BI658" s="8">
        <v>4428.1000000000013</v>
      </c>
      <c r="BJ658" s="8">
        <v>3515.3002000000015</v>
      </c>
    </row>
    <row r="659" spans="1:62" x14ac:dyDescent="0.45">
      <c r="A659" s="13" t="s">
        <v>2219</v>
      </c>
      <c r="B659" s="10" t="s">
        <v>1157</v>
      </c>
      <c r="C659" s="10" t="s">
        <v>1372</v>
      </c>
      <c r="D659" s="10">
        <v>2013</v>
      </c>
      <c r="E659" s="10" t="s">
        <v>1371</v>
      </c>
      <c r="F659" s="10" t="s">
        <v>505</v>
      </c>
      <c r="G659" s="10" t="s">
        <v>423</v>
      </c>
      <c r="H659" s="10">
        <v>6</v>
      </c>
      <c r="I659" s="10">
        <v>27</v>
      </c>
      <c r="J659" s="10">
        <v>2015</v>
      </c>
      <c r="K659" s="12">
        <v>42182</v>
      </c>
      <c r="L659" s="12" t="s">
        <v>91</v>
      </c>
      <c r="M659" s="10">
        <v>1</v>
      </c>
      <c r="N659" s="10" t="s">
        <v>25</v>
      </c>
      <c r="O659" s="10" t="s">
        <v>427</v>
      </c>
      <c r="P659" s="10" t="s">
        <v>10</v>
      </c>
      <c r="Q659" s="10" t="s">
        <v>147</v>
      </c>
      <c r="R659" s="10" t="s">
        <v>53</v>
      </c>
      <c r="S659" s="10" t="s">
        <v>44</v>
      </c>
      <c r="T659" s="10" t="s">
        <v>43</v>
      </c>
      <c r="U659" s="10">
        <v>0</v>
      </c>
      <c r="V659" s="10">
        <v>1</v>
      </c>
      <c r="W659" s="10">
        <v>0</v>
      </c>
      <c r="X659" s="10">
        <v>0</v>
      </c>
      <c r="Y659" s="10">
        <v>1</v>
      </c>
      <c r="Z659" s="10">
        <v>0</v>
      </c>
      <c r="AA659" s="10">
        <v>1</v>
      </c>
      <c r="AB659" s="10">
        <v>0</v>
      </c>
      <c r="AC659">
        <v>0</v>
      </c>
      <c r="AD659" s="10">
        <v>870</v>
      </c>
      <c r="AE659" s="10">
        <v>0</v>
      </c>
      <c r="AF659" s="10">
        <v>0</v>
      </c>
      <c r="AG659">
        <v>710</v>
      </c>
      <c r="AH659">
        <v>0</v>
      </c>
      <c r="AI659">
        <v>550</v>
      </c>
      <c r="AJ659">
        <v>0</v>
      </c>
      <c r="AK659" s="20" t="s">
        <v>651</v>
      </c>
      <c r="AL659" s="10" t="s">
        <v>729</v>
      </c>
      <c r="AM659" s="10">
        <v>84</v>
      </c>
      <c r="AN659" s="10" t="s">
        <v>502</v>
      </c>
      <c r="AO659" s="10" t="s">
        <v>501</v>
      </c>
      <c r="AP659" s="10" t="s">
        <v>1</v>
      </c>
      <c r="AQ659" s="10" t="s">
        <v>0</v>
      </c>
      <c r="AR659" s="9">
        <v>40642</v>
      </c>
      <c r="AS659" s="14">
        <v>2260</v>
      </c>
      <c r="AT659" s="9">
        <v>38382</v>
      </c>
      <c r="AU659" s="7">
        <v>2682.3720000000003</v>
      </c>
      <c r="AV659" s="7">
        <v>2926.2240000000002</v>
      </c>
      <c r="AW659" s="7">
        <v>8534.82</v>
      </c>
      <c r="AX659" s="14">
        <v>2130</v>
      </c>
      <c r="AY659" s="14">
        <v>1795</v>
      </c>
      <c r="AZ659" s="7">
        <v>1706.9640000000002</v>
      </c>
      <c r="BA659" s="7">
        <v>2194.6680000000001</v>
      </c>
      <c r="BB659" s="7">
        <v>2438.52</v>
      </c>
      <c r="BC659" s="7">
        <v>2926.2240000000002</v>
      </c>
      <c r="BD659" s="7">
        <v>975.40800000000002</v>
      </c>
      <c r="BE659" s="7">
        <v>21482.343999999997</v>
      </c>
      <c r="BF659" s="8">
        <v>16899.656000000003</v>
      </c>
      <c r="BG659" s="8">
        <v>6827.8559999999998</v>
      </c>
      <c r="BH659" s="7">
        <v>2093.0630000000001</v>
      </c>
      <c r="BI659" s="8">
        <v>10071.800000000003</v>
      </c>
      <c r="BJ659" s="8">
        <v>7978.7370000000028</v>
      </c>
    </row>
    <row r="660" spans="1:62" x14ac:dyDescent="0.45">
      <c r="A660" s="13" t="s">
        <v>2051</v>
      </c>
      <c r="B660" s="10" t="s">
        <v>1157</v>
      </c>
      <c r="C660" s="10" t="s">
        <v>1197</v>
      </c>
      <c r="D660" s="10">
        <v>2012</v>
      </c>
      <c r="E660" s="10" t="s">
        <v>1196</v>
      </c>
      <c r="F660" s="10" t="s">
        <v>505</v>
      </c>
      <c r="G660" s="10" t="s">
        <v>835</v>
      </c>
      <c r="H660" s="10">
        <v>6</v>
      </c>
      <c r="I660" s="10">
        <v>27</v>
      </c>
      <c r="J660" s="10">
        <v>2015</v>
      </c>
      <c r="K660" s="12">
        <v>42182</v>
      </c>
      <c r="L660" s="12" t="s">
        <v>91</v>
      </c>
      <c r="M660" s="10">
        <v>1</v>
      </c>
      <c r="N660" s="10" t="s">
        <v>12</v>
      </c>
      <c r="O660" s="10" t="s">
        <v>509</v>
      </c>
      <c r="P660" s="10" t="s">
        <v>37</v>
      </c>
      <c r="Q660" s="10" t="s">
        <v>147</v>
      </c>
      <c r="R660" s="10" t="s">
        <v>33</v>
      </c>
      <c r="S660" s="10" t="s">
        <v>44</v>
      </c>
      <c r="T660" s="10" t="s">
        <v>43</v>
      </c>
      <c r="U660" s="10">
        <v>0</v>
      </c>
      <c r="V660" s="10">
        <v>0</v>
      </c>
      <c r="W660" s="10">
        <v>1</v>
      </c>
      <c r="X660" s="10">
        <v>1</v>
      </c>
      <c r="Y660" s="10">
        <v>0</v>
      </c>
      <c r="Z660" s="10">
        <v>0</v>
      </c>
      <c r="AA660" s="10">
        <v>0</v>
      </c>
      <c r="AB660" s="10">
        <v>0</v>
      </c>
      <c r="AC660">
        <v>0</v>
      </c>
      <c r="AD660" s="10">
        <v>0</v>
      </c>
      <c r="AE660" s="10">
        <v>425</v>
      </c>
      <c r="AF660" s="10">
        <v>640</v>
      </c>
      <c r="AG660">
        <v>0</v>
      </c>
      <c r="AH660">
        <v>0</v>
      </c>
      <c r="AI660">
        <v>0</v>
      </c>
      <c r="AJ660">
        <v>0</v>
      </c>
      <c r="AK660" s="20" t="s">
        <v>651</v>
      </c>
      <c r="AL660" s="10" t="s">
        <v>650</v>
      </c>
      <c r="AM660" s="10">
        <v>46</v>
      </c>
      <c r="AN660" s="10" t="s">
        <v>502</v>
      </c>
      <c r="AO660" s="10" t="s">
        <v>501</v>
      </c>
      <c r="AP660" s="10" t="s">
        <v>27</v>
      </c>
      <c r="AQ660" s="10" t="s">
        <v>31</v>
      </c>
      <c r="AR660" s="9">
        <v>42423</v>
      </c>
      <c r="AS660" s="14">
        <v>1640</v>
      </c>
      <c r="AT660" s="9">
        <v>40783</v>
      </c>
      <c r="AU660" s="7">
        <v>2799.9180000000001</v>
      </c>
      <c r="AV660" s="7">
        <v>3054.4559999999997</v>
      </c>
      <c r="AW660" s="7">
        <v>8908.83</v>
      </c>
      <c r="AX660" s="14">
        <v>1065</v>
      </c>
      <c r="AY660" s="14">
        <v>1795</v>
      </c>
      <c r="AZ660" s="7">
        <v>1781.7660000000001</v>
      </c>
      <c r="BA660" s="7">
        <v>2290.8419999999996</v>
      </c>
      <c r="BB660" s="7">
        <v>2545.38</v>
      </c>
      <c r="BC660" s="7">
        <v>3054.4559999999997</v>
      </c>
      <c r="BD660" s="7">
        <v>1018.152</v>
      </c>
      <c r="BE660" s="7">
        <v>21186.736000000001</v>
      </c>
      <c r="BF660" s="8">
        <v>19596.263999999999</v>
      </c>
      <c r="BG660" s="8">
        <v>7127.0639999999994</v>
      </c>
      <c r="BH660" s="7">
        <v>1149.6632999999999</v>
      </c>
      <c r="BI660" s="8">
        <v>12469.2</v>
      </c>
      <c r="BJ660" s="8">
        <v>11319.536700000001</v>
      </c>
    </row>
    <row r="661" spans="1:62" x14ac:dyDescent="0.45">
      <c r="A661" s="13" t="s">
        <v>2050</v>
      </c>
      <c r="B661" s="10" t="s">
        <v>1157</v>
      </c>
      <c r="C661" s="10" t="s">
        <v>1197</v>
      </c>
      <c r="D661" s="10">
        <v>2012</v>
      </c>
      <c r="E661" s="10" t="s">
        <v>1199</v>
      </c>
      <c r="F661" s="10" t="s">
        <v>505</v>
      </c>
      <c r="G661" s="10" t="s">
        <v>835</v>
      </c>
      <c r="H661" s="10">
        <v>6</v>
      </c>
      <c r="I661" s="10">
        <v>27</v>
      </c>
      <c r="J661" s="10">
        <v>2015</v>
      </c>
      <c r="K661" s="12">
        <v>42182</v>
      </c>
      <c r="L661" s="12" t="s">
        <v>91</v>
      </c>
      <c r="M661" s="10">
        <v>1</v>
      </c>
      <c r="N661" s="10" t="s">
        <v>12</v>
      </c>
      <c r="O661" s="10" t="s">
        <v>427</v>
      </c>
      <c r="P661" s="10" t="s">
        <v>71</v>
      </c>
      <c r="Q661" s="10" t="s">
        <v>46</v>
      </c>
      <c r="R661" s="10" t="s">
        <v>49</v>
      </c>
      <c r="S661" s="10" t="s">
        <v>7</v>
      </c>
      <c r="T661" s="10" t="s">
        <v>43</v>
      </c>
      <c r="U661" s="10">
        <v>0</v>
      </c>
      <c r="V661" s="10">
        <v>1</v>
      </c>
      <c r="W661" s="10">
        <v>0</v>
      </c>
      <c r="X661" s="10">
        <v>0</v>
      </c>
      <c r="Y661" s="10">
        <v>0</v>
      </c>
      <c r="Z661" s="10">
        <v>0</v>
      </c>
      <c r="AA661" s="10">
        <v>1</v>
      </c>
      <c r="AB661" s="10">
        <v>1</v>
      </c>
      <c r="AC661">
        <v>0</v>
      </c>
      <c r="AD661" s="10">
        <v>870</v>
      </c>
      <c r="AE661" s="10">
        <v>0</v>
      </c>
      <c r="AF661" s="10">
        <v>0</v>
      </c>
      <c r="AG661">
        <v>0</v>
      </c>
      <c r="AH661">
        <v>0</v>
      </c>
      <c r="AI661">
        <v>550</v>
      </c>
      <c r="AJ661">
        <v>370</v>
      </c>
      <c r="AK661" s="15" t="s">
        <v>5</v>
      </c>
      <c r="AL661" s="10" t="s">
        <v>686</v>
      </c>
      <c r="AM661" s="10">
        <v>7</v>
      </c>
      <c r="AN661" s="10" t="s">
        <v>155</v>
      </c>
      <c r="AO661" s="10" t="s">
        <v>422</v>
      </c>
      <c r="AP661" s="10" t="s">
        <v>1</v>
      </c>
      <c r="AQ661" s="10" t="s">
        <v>102</v>
      </c>
      <c r="AR661" s="9">
        <v>45800</v>
      </c>
      <c r="AS661" s="14">
        <v>2798</v>
      </c>
      <c r="AT661" s="9">
        <v>43002</v>
      </c>
      <c r="AU661" s="7">
        <v>3022.8</v>
      </c>
      <c r="AV661" s="7">
        <v>3297.6</v>
      </c>
      <c r="AW661" s="7">
        <v>9618</v>
      </c>
      <c r="AX661" s="14">
        <v>1790</v>
      </c>
      <c r="AY661" s="14">
        <v>1795</v>
      </c>
      <c r="AZ661" s="7">
        <v>1923.6000000000001</v>
      </c>
      <c r="BA661" s="7">
        <v>2473.1999999999998</v>
      </c>
      <c r="BB661" s="7">
        <v>2748</v>
      </c>
      <c r="BC661" s="7">
        <v>3297.6</v>
      </c>
      <c r="BD661" s="7">
        <v>1099.2</v>
      </c>
      <c r="BE661" s="7">
        <v>23370.6</v>
      </c>
      <c r="BF661" s="8">
        <v>19631.400000000001</v>
      </c>
      <c r="BG661" s="8">
        <v>7694.4</v>
      </c>
      <c r="BH661" s="7">
        <v>1163.32</v>
      </c>
      <c r="BI661" s="8">
        <v>11937.000000000002</v>
      </c>
      <c r="BJ661" s="8">
        <v>10773.680000000002</v>
      </c>
    </row>
    <row r="662" spans="1:62" x14ac:dyDescent="0.45">
      <c r="A662" s="13" t="s">
        <v>1817</v>
      </c>
      <c r="B662" s="10" t="s">
        <v>796</v>
      </c>
      <c r="C662" s="10" t="s">
        <v>948</v>
      </c>
      <c r="D662" s="10">
        <v>2015</v>
      </c>
      <c r="E662" s="10" t="s">
        <v>947</v>
      </c>
      <c r="F662" s="10" t="s">
        <v>793</v>
      </c>
      <c r="G662" s="10" t="s">
        <v>792</v>
      </c>
      <c r="H662" s="10">
        <v>6</v>
      </c>
      <c r="I662" s="10">
        <v>27</v>
      </c>
      <c r="J662" s="10">
        <v>2015</v>
      </c>
      <c r="K662" s="12">
        <v>42182</v>
      </c>
      <c r="L662" s="12" t="s">
        <v>91</v>
      </c>
      <c r="M662" s="10">
        <v>1</v>
      </c>
      <c r="N662" s="10" t="s">
        <v>148</v>
      </c>
      <c r="O662" s="10" t="s">
        <v>243</v>
      </c>
      <c r="P662" s="10" t="s">
        <v>10</v>
      </c>
      <c r="Q662" s="10" t="s">
        <v>147</v>
      </c>
      <c r="R662" s="10" t="s">
        <v>49</v>
      </c>
      <c r="S662" s="10" t="s">
        <v>21</v>
      </c>
      <c r="T662" s="10" t="s">
        <v>43</v>
      </c>
      <c r="U662" s="10">
        <v>1</v>
      </c>
      <c r="V662" s="10">
        <v>0</v>
      </c>
      <c r="W662" s="10">
        <v>1</v>
      </c>
      <c r="X662" s="10">
        <v>1</v>
      </c>
      <c r="Y662" s="10">
        <v>1</v>
      </c>
      <c r="Z662" s="10">
        <v>0</v>
      </c>
      <c r="AA662" s="10">
        <v>0</v>
      </c>
      <c r="AB662" s="10">
        <v>0</v>
      </c>
      <c r="AC662">
        <v>825</v>
      </c>
      <c r="AD662" s="10">
        <v>0</v>
      </c>
      <c r="AE662" s="10">
        <v>425</v>
      </c>
      <c r="AF662" s="10">
        <v>640</v>
      </c>
      <c r="AG662">
        <v>710</v>
      </c>
      <c r="AH662">
        <v>0</v>
      </c>
      <c r="AI662">
        <v>0</v>
      </c>
      <c r="AJ662">
        <v>0</v>
      </c>
      <c r="AK662" s="19" t="s">
        <v>696</v>
      </c>
      <c r="AL662" s="18" t="s">
        <v>737</v>
      </c>
      <c r="AM662" s="10">
        <v>103</v>
      </c>
      <c r="AN662" s="10" t="s">
        <v>3</v>
      </c>
      <c r="AO662" s="10" t="s">
        <v>146</v>
      </c>
      <c r="AP662" s="10" t="s">
        <v>27</v>
      </c>
      <c r="AQ662" s="10" t="s">
        <v>102</v>
      </c>
      <c r="AR662" s="9">
        <v>23814</v>
      </c>
      <c r="AS662" s="14">
        <v>2375</v>
      </c>
      <c r="AT662" s="9">
        <v>21439</v>
      </c>
      <c r="AU662" s="7">
        <v>1833.6779999999999</v>
      </c>
      <c r="AV662" s="7">
        <v>2000.3759999999997</v>
      </c>
      <c r="AW662" s="7">
        <v>5834.4299999999994</v>
      </c>
      <c r="AX662" s="14">
        <v>2600</v>
      </c>
      <c r="AY662" s="14">
        <v>1110</v>
      </c>
      <c r="AZ662" s="7">
        <v>1166.886</v>
      </c>
      <c r="BA662" s="7">
        <v>1500.2819999999999</v>
      </c>
      <c r="BB662" s="7">
        <v>1666.98</v>
      </c>
      <c r="BC662" s="7">
        <v>2000.3759999999997</v>
      </c>
      <c r="BD662" s="7">
        <v>666.79200000000003</v>
      </c>
      <c r="BE662" s="7">
        <v>15712.255999999998</v>
      </c>
      <c r="BF662" s="8">
        <v>5726.7440000000024</v>
      </c>
      <c r="BG662" s="8">
        <v>4667.5439999999999</v>
      </c>
      <c r="BH662" s="7">
        <v>952.56000000000006</v>
      </c>
      <c r="BI662" s="8">
        <v>1059.2000000000025</v>
      </c>
      <c r="BJ662" s="8">
        <v>106.64000000000249</v>
      </c>
    </row>
    <row r="663" spans="1:62" x14ac:dyDescent="0.45">
      <c r="A663" s="13" t="s">
        <v>2733</v>
      </c>
      <c r="B663" s="10" t="s">
        <v>18</v>
      </c>
      <c r="C663" s="10" t="s">
        <v>425</v>
      </c>
      <c r="D663" s="10">
        <v>2014</v>
      </c>
      <c r="E663" s="10" t="s">
        <v>424</v>
      </c>
      <c r="F663" s="10" t="s">
        <v>280</v>
      </c>
      <c r="G663" s="10" t="s">
        <v>423</v>
      </c>
      <c r="H663" s="10">
        <v>6</v>
      </c>
      <c r="I663" s="10">
        <v>27</v>
      </c>
      <c r="J663" s="10">
        <v>2015</v>
      </c>
      <c r="K663" s="12">
        <v>42182</v>
      </c>
      <c r="L663" s="12" t="s">
        <v>91</v>
      </c>
      <c r="M663" s="10">
        <v>1</v>
      </c>
      <c r="N663" s="10" t="s">
        <v>25</v>
      </c>
      <c r="O663" s="10" t="s">
        <v>434</v>
      </c>
      <c r="P663" s="10" t="s">
        <v>37</v>
      </c>
      <c r="Q663" s="10" t="s">
        <v>22</v>
      </c>
      <c r="R663" s="10" t="s">
        <v>61</v>
      </c>
      <c r="S663" s="10" t="s">
        <v>60</v>
      </c>
      <c r="T663" s="10" t="s">
        <v>20</v>
      </c>
      <c r="U663" s="10">
        <v>1</v>
      </c>
      <c r="V663" s="10">
        <v>0</v>
      </c>
      <c r="W663" s="10">
        <v>0</v>
      </c>
      <c r="X663" s="10">
        <v>1</v>
      </c>
      <c r="Y663" s="10">
        <v>0</v>
      </c>
      <c r="Z663" s="10">
        <v>0</v>
      </c>
      <c r="AA663" s="10">
        <v>1</v>
      </c>
      <c r="AB663" s="10">
        <v>0</v>
      </c>
      <c r="AC663">
        <v>825</v>
      </c>
      <c r="AD663" s="10">
        <v>0</v>
      </c>
      <c r="AE663" s="10">
        <v>0</v>
      </c>
      <c r="AF663" s="10">
        <v>640</v>
      </c>
      <c r="AG663">
        <v>0</v>
      </c>
      <c r="AH663">
        <v>0</v>
      </c>
      <c r="AI663">
        <v>550</v>
      </c>
      <c r="AJ663">
        <v>0</v>
      </c>
      <c r="AK663" s="20" t="s">
        <v>5</v>
      </c>
      <c r="AL663" s="10" t="s">
        <v>4</v>
      </c>
      <c r="AM663" s="10">
        <v>78</v>
      </c>
      <c r="AN663" s="10" t="s">
        <v>3</v>
      </c>
      <c r="AO663" s="10" t="s">
        <v>2</v>
      </c>
      <c r="AP663" s="10" t="s">
        <v>39</v>
      </c>
      <c r="AQ663" s="10" t="s">
        <v>19</v>
      </c>
      <c r="AR663" s="9">
        <v>36646</v>
      </c>
      <c r="AS663" s="14">
        <v>1620</v>
      </c>
      <c r="AT663" s="9">
        <v>35026</v>
      </c>
      <c r="AU663" s="7">
        <v>1719.4864499999999</v>
      </c>
      <c r="AV663" s="7">
        <v>1875.8033999999998</v>
      </c>
      <c r="AW663" s="7">
        <v>4336</v>
      </c>
      <c r="AX663" s="14">
        <v>2015</v>
      </c>
      <c r="AY663" s="14">
        <v>1567</v>
      </c>
      <c r="AZ663" s="7">
        <v>1094.21865</v>
      </c>
      <c r="BA663" s="7">
        <v>1406.8525499999998</v>
      </c>
      <c r="BB663" s="7">
        <v>1560.96</v>
      </c>
      <c r="BC663" s="7">
        <v>1456</v>
      </c>
      <c r="BD663" s="7">
        <v>625.26779999999997</v>
      </c>
      <c r="BE663" s="7">
        <v>13699.517650000002</v>
      </c>
      <c r="BF663" s="8">
        <v>21326.482349999998</v>
      </c>
      <c r="BG663" s="8">
        <v>3957.0711999999999</v>
      </c>
      <c r="BH663" s="7">
        <v>1000.4358000000001</v>
      </c>
      <c r="BI663" s="8">
        <v>17369.41115</v>
      </c>
      <c r="BJ663" s="8">
        <v>16368.975350000001</v>
      </c>
    </row>
    <row r="664" spans="1:62" x14ac:dyDescent="0.45">
      <c r="A664" s="13" t="s">
        <v>2339</v>
      </c>
      <c r="B664" s="10" t="s">
        <v>1157</v>
      </c>
      <c r="C664" s="10" t="s">
        <v>1522</v>
      </c>
      <c r="D664" s="10">
        <v>2014</v>
      </c>
      <c r="E664" s="10" t="s">
        <v>1528</v>
      </c>
      <c r="F664" s="10" t="s">
        <v>1159</v>
      </c>
      <c r="G664" s="10" t="s">
        <v>835</v>
      </c>
      <c r="H664" s="10">
        <v>6</v>
      </c>
      <c r="I664" s="10">
        <v>27</v>
      </c>
      <c r="J664" s="10">
        <v>2015</v>
      </c>
      <c r="K664" s="12">
        <v>42182</v>
      </c>
      <c r="L664" s="12" t="s">
        <v>91</v>
      </c>
      <c r="M664" s="10">
        <v>1</v>
      </c>
      <c r="N664" s="10" t="s">
        <v>12</v>
      </c>
      <c r="O664" s="10" t="s">
        <v>41</v>
      </c>
      <c r="P664" s="10" t="s">
        <v>10</v>
      </c>
      <c r="Q664" s="10" t="s">
        <v>9</v>
      </c>
      <c r="R664" s="10" t="s">
        <v>8</v>
      </c>
      <c r="S664" s="10" t="s">
        <v>60</v>
      </c>
      <c r="T664" s="10" t="s">
        <v>20</v>
      </c>
      <c r="U664" s="10">
        <v>1</v>
      </c>
      <c r="V664" s="10">
        <v>0</v>
      </c>
      <c r="W664" s="10">
        <v>0</v>
      </c>
      <c r="X664" s="10">
        <v>0</v>
      </c>
      <c r="Y664" s="10">
        <v>1</v>
      </c>
      <c r="Z664" s="10">
        <v>0</v>
      </c>
      <c r="AA664" s="10">
        <v>0</v>
      </c>
      <c r="AB664" s="10">
        <v>1</v>
      </c>
      <c r="AC664">
        <v>825</v>
      </c>
      <c r="AD664" s="10">
        <v>0</v>
      </c>
      <c r="AE664" s="10">
        <v>0</v>
      </c>
      <c r="AF664" s="10">
        <v>0</v>
      </c>
      <c r="AG664">
        <v>710</v>
      </c>
      <c r="AH664">
        <v>0</v>
      </c>
      <c r="AI664">
        <v>0</v>
      </c>
      <c r="AJ664">
        <v>370</v>
      </c>
      <c r="AK664" s="15" t="s">
        <v>666</v>
      </c>
      <c r="AL664" s="11" t="s">
        <v>665</v>
      </c>
      <c r="AM664" s="10">
        <v>63</v>
      </c>
      <c r="AN664" s="10" t="s">
        <v>502</v>
      </c>
      <c r="AO664" s="10" t="s">
        <v>501</v>
      </c>
      <c r="AP664" s="10" t="s">
        <v>39</v>
      </c>
      <c r="AQ664" s="10" t="s">
        <v>31</v>
      </c>
      <c r="AR664" s="9">
        <v>68260</v>
      </c>
      <c r="AS664" s="14">
        <v>3929</v>
      </c>
      <c r="AT664" s="9">
        <v>64331</v>
      </c>
      <c r="AU664" s="7">
        <v>4880.59</v>
      </c>
      <c r="AV664" s="7">
        <v>5324.28</v>
      </c>
      <c r="AW664" s="7">
        <v>15529.15</v>
      </c>
      <c r="AX664" s="14">
        <v>1905</v>
      </c>
      <c r="AY664" s="14">
        <v>1567</v>
      </c>
      <c r="AZ664" s="7">
        <v>3105.8300000000004</v>
      </c>
      <c r="BA664" s="7">
        <v>3993.21</v>
      </c>
      <c r="BB664" s="7">
        <v>4436.9000000000005</v>
      </c>
      <c r="BC664" s="7">
        <v>5324.28</v>
      </c>
      <c r="BD664" s="7">
        <v>1774.76</v>
      </c>
      <c r="BE664" s="7">
        <v>35417.68</v>
      </c>
      <c r="BF664" s="8">
        <v>28913.32</v>
      </c>
      <c r="BG664" s="8">
        <v>12423.32</v>
      </c>
      <c r="BH664" s="7">
        <v>1638.24</v>
      </c>
      <c r="BI664" s="8">
        <v>16490</v>
      </c>
      <c r="BJ664" s="8">
        <v>14851.76</v>
      </c>
    </row>
    <row r="665" spans="1:62" x14ac:dyDescent="0.45">
      <c r="A665" s="13" t="s">
        <v>2217</v>
      </c>
      <c r="B665" s="10" t="s">
        <v>1157</v>
      </c>
      <c r="C665" s="10" t="s">
        <v>1372</v>
      </c>
      <c r="D665" s="10">
        <v>2013</v>
      </c>
      <c r="E665" s="10" t="s">
        <v>1374</v>
      </c>
      <c r="F665" s="10" t="s">
        <v>505</v>
      </c>
      <c r="G665" s="10" t="s">
        <v>423</v>
      </c>
      <c r="H665" s="10">
        <v>6</v>
      </c>
      <c r="I665" s="10">
        <v>27</v>
      </c>
      <c r="J665" s="10">
        <v>2015</v>
      </c>
      <c r="K665" s="12">
        <v>42182</v>
      </c>
      <c r="L665" s="12" t="s">
        <v>91</v>
      </c>
      <c r="M665" s="10">
        <v>1</v>
      </c>
      <c r="N665" s="10" t="s">
        <v>25</v>
      </c>
      <c r="O665" s="10" t="s">
        <v>492</v>
      </c>
      <c r="P665" s="10" t="s">
        <v>71</v>
      </c>
      <c r="Q665" s="10" t="s">
        <v>156</v>
      </c>
      <c r="R665" s="10" t="s">
        <v>36</v>
      </c>
      <c r="S665" s="10" t="s">
        <v>7</v>
      </c>
      <c r="T665" s="10" t="s">
        <v>20</v>
      </c>
      <c r="U665" s="10">
        <v>0</v>
      </c>
      <c r="V665" s="10">
        <v>0</v>
      </c>
      <c r="W665" s="10">
        <v>0</v>
      </c>
      <c r="X665" s="10">
        <v>1</v>
      </c>
      <c r="Y665" s="10">
        <v>0</v>
      </c>
      <c r="Z665" s="10">
        <v>1</v>
      </c>
      <c r="AA665" s="10">
        <v>1</v>
      </c>
      <c r="AB665" s="10">
        <v>0</v>
      </c>
      <c r="AC665">
        <v>0</v>
      </c>
      <c r="AD665" s="10">
        <v>0</v>
      </c>
      <c r="AE665" s="10">
        <v>0</v>
      </c>
      <c r="AF665" s="10">
        <v>640</v>
      </c>
      <c r="AG665">
        <v>0</v>
      </c>
      <c r="AH665">
        <v>420</v>
      </c>
      <c r="AI665">
        <v>550</v>
      </c>
      <c r="AJ665">
        <v>0</v>
      </c>
      <c r="AK665" s="20" t="s">
        <v>651</v>
      </c>
      <c r="AL665" s="10" t="s">
        <v>656</v>
      </c>
      <c r="AM665" s="10">
        <v>84</v>
      </c>
      <c r="AN665" s="10" t="s">
        <v>155</v>
      </c>
      <c r="AO665" s="10" t="s">
        <v>422</v>
      </c>
      <c r="AP665" s="10" t="s">
        <v>39</v>
      </c>
      <c r="AQ665" s="10" t="s">
        <v>31</v>
      </c>
      <c r="AR665" s="9">
        <v>39455</v>
      </c>
      <c r="AS665" s="14">
        <v>1092</v>
      </c>
      <c r="AT665" s="9">
        <v>38363</v>
      </c>
      <c r="AU665" s="7">
        <v>2604.0300000000002</v>
      </c>
      <c r="AV665" s="7">
        <v>2840.7599999999998</v>
      </c>
      <c r="AW665" s="7">
        <v>8285.5499999999993</v>
      </c>
      <c r="AX665" s="14">
        <v>1610</v>
      </c>
      <c r="AY665" s="14">
        <v>1734</v>
      </c>
      <c r="AZ665" s="7">
        <v>1657.1100000000001</v>
      </c>
      <c r="BA665" s="7">
        <v>2130.5699999999997</v>
      </c>
      <c r="BB665" s="7">
        <v>2367.3000000000002</v>
      </c>
      <c r="BC665" s="7">
        <v>2840.7599999999998</v>
      </c>
      <c r="BD665" s="7">
        <v>946.92000000000007</v>
      </c>
      <c r="BE665" s="7">
        <v>20388.560000000001</v>
      </c>
      <c r="BF665" s="8">
        <v>17974.439999999999</v>
      </c>
      <c r="BG665" s="8">
        <v>6628.44</v>
      </c>
      <c r="BH665" s="7">
        <v>4351.8864999999996</v>
      </c>
      <c r="BI665" s="8">
        <v>11346</v>
      </c>
      <c r="BJ665" s="8">
        <v>6994.1135000000004</v>
      </c>
    </row>
    <row r="666" spans="1:62" x14ac:dyDescent="0.45">
      <c r="A666" s="13" t="s">
        <v>2006</v>
      </c>
      <c r="B666" s="10" t="s">
        <v>1157</v>
      </c>
      <c r="C666" s="10" t="s">
        <v>1156</v>
      </c>
      <c r="D666" s="10">
        <v>2014</v>
      </c>
      <c r="E666" s="10" t="s">
        <v>1155</v>
      </c>
      <c r="F666" s="10" t="s">
        <v>1154</v>
      </c>
      <c r="G666" s="10" t="s">
        <v>149</v>
      </c>
      <c r="H666" s="10">
        <v>6</v>
      </c>
      <c r="I666" s="10">
        <v>27</v>
      </c>
      <c r="J666" s="10">
        <v>2015</v>
      </c>
      <c r="K666" s="12">
        <v>42182</v>
      </c>
      <c r="L666" s="12" t="s">
        <v>91</v>
      </c>
      <c r="M666" s="10">
        <v>1</v>
      </c>
      <c r="N666" s="10" t="s">
        <v>12</v>
      </c>
      <c r="O666" s="10" t="s">
        <v>72</v>
      </c>
      <c r="P666" s="10" t="s">
        <v>23</v>
      </c>
      <c r="Q666" s="10" t="s">
        <v>34</v>
      </c>
      <c r="R666" s="10" t="s">
        <v>70</v>
      </c>
      <c r="S666" s="11" t="s">
        <v>21</v>
      </c>
      <c r="T666" s="10" t="s">
        <v>20</v>
      </c>
      <c r="U666" s="10">
        <v>0</v>
      </c>
      <c r="V666" s="10">
        <v>0</v>
      </c>
      <c r="W666" s="10">
        <v>0</v>
      </c>
      <c r="X666" s="10">
        <v>1</v>
      </c>
      <c r="Y666" s="10">
        <v>0</v>
      </c>
      <c r="Z666" s="10">
        <v>1</v>
      </c>
      <c r="AA666" s="10">
        <v>0</v>
      </c>
      <c r="AB666" s="10">
        <v>0</v>
      </c>
      <c r="AC666">
        <v>0</v>
      </c>
      <c r="AD666" s="10">
        <v>0</v>
      </c>
      <c r="AE666" s="10">
        <v>0</v>
      </c>
      <c r="AF666" s="10">
        <v>640</v>
      </c>
      <c r="AG666">
        <v>0</v>
      </c>
      <c r="AH666">
        <v>420</v>
      </c>
      <c r="AI666">
        <v>0</v>
      </c>
      <c r="AJ666">
        <v>0</v>
      </c>
      <c r="AK666" s="15" t="s">
        <v>666</v>
      </c>
      <c r="AL666" s="11" t="s">
        <v>665</v>
      </c>
      <c r="AM666" s="10">
        <v>51</v>
      </c>
      <c r="AN666" s="10" t="s">
        <v>3</v>
      </c>
      <c r="AO666" s="10" t="s">
        <v>2</v>
      </c>
      <c r="AP666" s="10" t="s">
        <v>27</v>
      </c>
      <c r="AQ666" s="10" t="s">
        <v>31</v>
      </c>
      <c r="AR666" s="9">
        <v>39421</v>
      </c>
      <c r="AS666" s="14">
        <v>3647</v>
      </c>
      <c r="AT666" s="9">
        <v>35774</v>
      </c>
      <c r="AU666" s="7">
        <v>4029.5694999999996</v>
      </c>
      <c r="AV666" s="7">
        <v>4395.8939999999993</v>
      </c>
      <c r="AW666" s="7">
        <v>12821.357499999998</v>
      </c>
      <c r="AX666" s="14">
        <v>1060</v>
      </c>
      <c r="AY666" s="14">
        <v>1649</v>
      </c>
      <c r="AZ666" s="7">
        <v>2564.2714999999998</v>
      </c>
      <c r="BA666" s="7">
        <v>3296.9204999999997</v>
      </c>
      <c r="BB666" s="7">
        <v>3663.2449999999999</v>
      </c>
      <c r="BC666" s="7">
        <v>4395.8939999999993</v>
      </c>
      <c r="BD666" s="7">
        <v>1465.298</v>
      </c>
      <c r="BE666" s="7">
        <v>29084.363999999994</v>
      </c>
      <c r="BF666" s="8">
        <v>6689.6360000000059</v>
      </c>
      <c r="BG666" s="8">
        <v>10257.085999999999</v>
      </c>
      <c r="BH666" s="7">
        <v>946.10400000000004</v>
      </c>
      <c r="BI666" s="8">
        <v>-3567.4499999999935</v>
      </c>
      <c r="BJ666" s="8">
        <v>-4513.5539999999937</v>
      </c>
    </row>
    <row r="667" spans="1:62" x14ac:dyDescent="0.45">
      <c r="A667" s="13" t="s">
        <v>1723</v>
      </c>
      <c r="B667" s="10" t="s">
        <v>796</v>
      </c>
      <c r="C667" s="10" t="s">
        <v>837</v>
      </c>
      <c r="D667" s="10">
        <v>2013</v>
      </c>
      <c r="E667" s="10" t="s">
        <v>836</v>
      </c>
      <c r="F667" s="10" t="s">
        <v>280</v>
      </c>
      <c r="G667" s="10" t="s">
        <v>835</v>
      </c>
      <c r="H667" s="10">
        <v>6</v>
      </c>
      <c r="I667" s="10">
        <v>27</v>
      </c>
      <c r="J667" s="10">
        <v>2015</v>
      </c>
      <c r="K667" s="12">
        <v>42182</v>
      </c>
      <c r="L667" s="12" t="s">
        <v>91</v>
      </c>
      <c r="M667" s="10">
        <v>1</v>
      </c>
      <c r="N667" s="10" t="s">
        <v>25</v>
      </c>
      <c r="O667" s="10" t="s">
        <v>24</v>
      </c>
      <c r="P667" s="10" t="s">
        <v>71</v>
      </c>
      <c r="Q667" s="10" t="s">
        <v>46</v>
      </c>
      <c r="R667" s="10" t="s">
        <v>61</v>
      </c>
      <c r="S667" s="10" t="s">
        <v>7</v>
      </c>
      <c r="T667" s="10" t="s">
        <v>20</v>
      </c>
      <c r="U667" s="10">
        <v>0</v>
      </c>
      <c r="V667" s="10">
        <v>1</v>
      </c>
      <c r="W667" s="10">
        <v>0</v>
      </c>
      <c r="X667" s="10">
        <v>1</v>
      </c>
      <c r="Y667" s="10">
        <v>1</v>
      </c>
      <c r="Z667" s="10">
        <v>1</v>
      </c>
      <c r="AA667" s="10">
        <v>0</v>
      </c>
      <c r="AB667" s="10">
        <v>1</v>
      </c>
      <c r="AC667">
        <v>0</v>
      </c>
      <c r="AD667" s="10">
        <v>870</v>
      </c>
      <c r="AE667" s="10">
        <v>0</v>
      </c>
      <c r="AF667" s="10">
        <v>640</v>
      </c>
      <c r="AG667">
        <v>710</v>
      </c>
      <c r="AH667">
        <v>420</v>
      </c>
      <c r="AI667">
        <v>0</v>
      </c>
      <c r="AJ667">
        <v>370</v>
      </c>
      <c r="AK667" s="19" t="s">
        <v>659</v>
      </c>
      <c r="AL667" s="18" t="s">
        <v>670</v>
      </c>
      <c r="AM667" s="10">
        <v>136</v>
      </c>
      <c r="AN667" s="10" t="s">
        <v>155</v>
      </c>
      <c r="AO667" s="10" t="s">
        <v>154</v>
      </c>
      <c r="AP667" s="10" t="s">
        <v>27</v>
      </c>
      <c r="AQ667" s="10" t="s">
        <v>102</v>
      </c>
      <c r="AR667" s="9">
        <v>25385</v>
      </c>
      <c r="AS667" s="14">
        <v>2364</v>
      </c>
      <c r="AT667" s="9">
        <v>23021</v>
      </c>
      <c r="AU667" s="7">
        <v>1675.41</v>
      </c>
      <c r="AV667" s="7">
        <v>1827.72</v>
      </c>
      <c r="AW667" s="7">
        <v>5330.8499999999995</v>
      </c>
      <c r="AX667" s="14">
        <v>3010</v>
      </c>
      <c r="AY667" s="14">
        <v>1649</v>
      </c>
      <c r="AZ667" s="7">
        <v>1066.17</v>
      </c>
      <c r="BA667" s="7">
        <v>1370.79</v>
      </c>
      <c r="BB667" s="7">
        <v>1523.1000000000001</v>
      </c>
      <c r="BC667" s="7">
        <v>1827.72</v>
      </c>
      <c r="BD667" s="7">
        <v>609.24</v>
      </c>
      <c r="BE667" s="7">
        <v>15625.32</v>
      </c>
      <c r="BF667" s="8">
        <v>7395.68</v>
      </c>
      <c r="BG667" s="8">
        <v>4264.68</v>
      </c>
      <c r="BH667" s="7">
        <v>1586.5625</v>
      </c>
      <c r="BI667" s="8">
        <v>3131</v>
      </c>
      <c r="BJ667" s="8">
        <v>1544.4375</v>
      </c>
    </row>
    <row r="668" spans="1:62" x14ac:dyDescent="0.45">
      <c r="A668" s="13" t="s">
        <v>1628</v>
      </c>
      <c r="B668" s="10" t="s">
        <v>654</v>
      </c>
      <c r="C668" s="10" t="s">
        <v>709</v>
      </c>
      <c r="D668" s="10">
        <v>2012</v>
      </c>
      <c r="E668" s="10" t="s">
        <v>711</v>
      </c>
      <c r="F668" s="10" t="s">
        <v>15</v>
      </c>
      <c r="G668" s="10" t="s">
        <v>14</v>
      </c>
      <c r="H668" s="10">
        <v>6</v>
      </c>
      <c r="I668" s="10">
        <v>27</v>
      </c>
      <c r="J668" s="10">
        <v>2015</v>
      </c>
      <c r="K668" s="12">
        <v>42182</v>
      </c>
      <c r="L668" s="12" t="s">
        <v>91</v>
      </c>
      <c r="M668" s="10">
        <v>1</v>
      </c>
      <c r="N668" s="10" t="s">
        <v>25</v>
      </c>
      <c r="O668" s="10" t="s">
        <v>72</v>
      </c>
      <c r="P668" s="10" t="s">
        <v>23</v>
      </c>
      <c r="Q668" s="10" t="s">
        <v>9</v>
      </c>
      <c r="R668" s="10" t="s">
        <v>61</v>
      </c>
      <c r="S668" s="10" t="s">
        <v>60</v>
      </c>
      <c r="T668" s="10" t="s">
        <v>20</v>
      </c>
      <c r="U668" s="10">
        <v>1</v>
      </c>
      <c r="V668" s="10">
        <v>1</v>
      </c>
      <c r="W668" s="10">
        <v>0</v>
      </c>
      <c r="X668" s="10">
        <v>0</v>
      </c>
      <c r="Y668" s="10">
        <v>1</v>
      </c>
      <c r="Z668" s="10">
        <v>1</v>
      </c>
      <c r="AA668" s="10">
        <v>1</v>
      </c>
      <c r="AB668" s="10">
        <v>1</v>
      </c>
      <c r="AC668">
        <v>825</v>
      </c>
      <c r="AD668" s="10">
        <v>870</v>
      </c>
      <c r="AE668" s="10">
        <v>0</v>
      </c>
      <c r="AF668" s="10">
        <v>0</v>
      </c>
      <c r="AG668">
        <v>710</v>
      </c>
      <c r="AH668">
        <v>420</v>
      </c>
      <c r="AI668">
        <v>550</v>
      </c>
      <c r="AJ668">
        <v>370</v>
      </c>
      <c r="AK668" s="19" t="s">
        <v>682</v>
      </c>
      <c r="AL668" s="18" t="s">
        <v>734</v>
      </c>
      <c r="AM668" s="10">
        <v>62</v>
      </c>
      <c r="AN668" s="10" t="s">
        <v>3</v>
      </c>
      <c r="AO668" s="10" t="s">
        <v>2</v>
      </c>
      <c r="AP668" s="10" t="s">
        <v>39</v>
      </c>
      <c r="AQ668" s="10" t="s">
        <v>31</v>
      </c>
      <c r="AR668" s="9">
        <v>29586</v>
      </c>
      <c r="AS668" s="14">
        <v>5603</v>
      </c>
      <c r="AT668" s="9">
        <v>23983</v>
      </c>
      <c r="AU668" s="7">
        <v>2603.5680000000002</v>
      </c>
      <c r="AV668" s="7">
        <v>2840.2560000000003</v>
      </c>
      <c r="AW668" s="7">
        <v>8284.08</v>
      </c>
      <c r="AX668" s="14">
        <v>3745</v>
      </c>
      <c r="AY668" s="14">
        <v>1795</v>
      </c>
      <c r="AZ668" s="7">
        <v>1656.8160000000003</v>
      </c>
      <c r="BA668" s="7">
        <v>2130.192</v>
      </c>
      <c r="BB668" s="7">
        <v>2366.8800000000006</v>
      </c>
      <c r="BC668" s="7">
        <v>2840.2560000000003</v>
      </c>
      <c r="BD668" s="7">
        <v>946.75200000000018</v>
      </c>
      <c r="BE668" s="7">
        <v>22581.536000000004</v>
      </c>
      <c r="BF668" s="8">
        <v>1401.4639999999963</v>
      </c>
      <c r="BG668" s="8">
        <v>6627.264000000001</v>
      </c>
      <c r="BH668" s="7">
        <v>621.30600000000004</v>
      </c>
      <c r="BI668" s="8">
        <v>-5225.8000000000047</v>
      </c>
      <c r="BJ668" s="8">
        <v>-5847.1060000000052</v>
      </c>
    </row>
    <row r="669" spans="1:62" x14ac:dyDescent="0.45">
      <c r="A669" s="13" t="s">
        <v>2842</v>
      </c>
      <c r="B669" s="10" t="s">
        <v>18</v>
      </c>
      <c r="C669" s="10" t="s">
        <v>507</v>
      </c>
      <c r="D669" s="10">
        <v>2015</v>
      </c>
      <c r="E669" s="10" t="s">
        <v>510</v>
      </c>
      <c r="F669" s="10" t="s">
        <v>505</v>
      </c>
      <c r="G669" s="10" t="s">
        <v>423</v>
      </c>
      <c r="H669" s="10">
        <v>6</v>
      </c>
      <c r="I669" s="10">
        <v>27</v>
      </c>
      <c r="J669" s="10">
        <v>2015</v>
      </c>
      <c r="K669" s="12">
        <v>42182</v>
      </c>
      <c r="L669" s="12" t="s">
        <v>91</v>
      </c>
      <c r="M669" s="10">
        <v>1</v>
      </c>
      <c r="N669" s="10" t="s">
        <v>25</v>
      </c>
      <c r="O669" s="10" t="s">
        <v>517</v>
      </c>
      <c r="P669" s="10" t="s">
        <v>47</v>
      </c>
      <c r="Q669" s="10" t="s">
        <v>46</v>
      </c>
      <c r="R669" s="10" t="s">
        <v>70</v>
      </c>
      <c r="S669" s="10" t="s">
        <v>44</v>
      </c>
      <c r="T669" s="10" t="s">
        <v>40</v>
      </c>
      <c r="U669" s="10">
        <v>1</v>
      </c>
      <c r="V669" s="10">
        <v>0</v>
      </c>
      <c r="W669" s="10">
        <v>1</v>
      </c>
      <c r="X669" s="10">
        <v>0</v>
      </c>
      <c r="Y669" s="10">
        <v>0</v>
      </c>
      <c r="Z669" s="10">
        <v>1</v>
      </c>
      <c r="AA669" s="10">
        <v>0</v>
      </c>
      <c r="AB669" s="10">
        <v>0</v>
      </c>
      <c r="AC669">
        <v>825</v>
      </c>
      <c r="AD669" s="10">
        <v>0</v>
      </c>
      <c r="AE669" s="10">
        <v>425</v>
      </c>
      <c r="AF669" s="10">
        <v>0</v>
      </c>
      <c r="AG669">
        <v>0</v>
      </c>
      <c r="AH669">
        <v>420</v>
      </c>
      <c r="AI669">
        <v>0</v>
      </c>
      <c r="AJ669">
        <v>0</v>
      </c>
      <c r="AK669" s="20" t="s">
        <v>5</v>
      </c>
      <c r="AL669" s="10" t="s">
        <v>4</v>
      </c>
      <c r="AM669" s="10">
        <v>45</v>
      </c>
      <c r="AN669" s="10" t="s">
        <v>502</v>
      </c>
      <c r="AO669" s="10" t="s">
        <v>501</v>
      </c>
      <c r="AP669" s="10" t="s">
        <v>27</v>
      </c>
      <c r="AQ669" s="10" t="s">
        <v>31</v>
      </c>
      <c r="AR669" s="9">
        <v>28908</v>
      </c>
      <c r="AS669" s="14">
        <v>1509</v>
      </c>
      <c r="AT669" s="9">
        <v>27399</v>
      </c>
      <c r="AU669" s="7">
        <v>1314.1507500000002</v>
      </c>
      <c r="AV669" s="7">
        <v>1433.6190000000001</v>
      </c>
      <c r="AW669" s="7">
        <v>4422</v>
      </c>
      <c r="AX669" s="14">
        <v>1670</v>
      </c>
      <c r="AY669" s="14">
        <v>0</v>
      </c>
      <c r="AZ669" s="7">
        <v>1010</v>
      </c>
      <c r="BA669" s="7">
        <v>1075.2142500000002</v>
      </c>
      <c r="BB669" s="7">
        <v>1474</v>
      </c>
      <c r="BC669" s="7">
        <v>1388</v>
      </c>
      <c r="BD669" s="7">
        <v>600</v>
      </c>
      <c r="BE669" s="7">
        <v>10965.365000000002</v>
      </c>
      <c r="BF669" s="8">
        <v>16433.634999999998</v>
      </c>
      <c r="BG669" s="8">
        <v>3421.6190000000001</v>
      </c>
      <c r="BH669" s="7">
        <v>789.1884</v>
      </c>
      <c r="BI669" s="8">
        <v>13012.015999999998</v>
      </c>
      <c r="BJ669" s="8">
        <v>12222.827599999997</v>
      </c>
    </row>
    <row r="670" spans="1:62" x14ac:dyDescent="0.45">
      <c r="A670" s="13" t="s">
        <v>2841</v>
      </c>
      <c r="B670" s="10" t="s">
        <v>18</v>
      </c>
      <c r="C670" s="10" t="s">
        <v>507</v>
      </c>
      <c r="D670" s="10">
        <v>2015</v>
      </c>
      <c r="E670" s="10" t="s">
        <v>513</v>
      </c>
      <c r="F670" s="10" t="s">
        <v>505</v>
      </c>
      <c r="G670" s="10" t="s">
        <v>423</v>
      </c>
      <c r="H670" s="10">
        <v>6</v>
      </c>
      <c r="I670" s="10">
        <v>27</v>
      </c>
      <c r="J670" s="10">
        <v>2015</v>
      </c>
      <c r="K670" s="12">
        <v>42182</v>
      </c>
      <c r="L670" s="12" t="s">
        <v>91</v>
      </c>
      <c r="M670" s="10">
        <v>1</v>
      </c>
      <c r="N670" s="10" t="s">
        <v>12</v>
      </c>
      <c r="O670" s="10" t="s">
        <v>438</v>
      </c>
      <c r="P670" s="10" t="s">
        <v>47</v>
      </c>
      <c r="Q670" s="10" t="s">
        <v>156</v>
      </c>
      <c r="R670" s="10" t="s">
        <v>70</v>
      </c>
      <c r="S670" s="10" t="s">
        <v>60</v>
      </c>
      <c r="T670" s="10" t="s">
        <v>40</v>
      </c>
      <c r="U670" s="10">
        <v>1</v>
      </c>
      <c r="V670" s="10">
        <v>0</v>
      </c>
      <c r="W670" s="10">
        <v>0</v>
      </c>
      <c r="X670" s="10">
        <v>1</v>
      </c>
      <c r="Y670" s="10">
        <v>0</v>
      </c>
      <c r="Z670" s="10">
        <v>0</v>
      </c>
      <c r="AA670" s="10">
        <v>1</v>
      </c>
      <c r="AB670" s="10">
        <v>1</v>
      </c>
      <c r="AC670">
        <v>825</v>
      </c>
      <c r="AD670" s="10">
        <v>0</v>
      </c>
      <c r="AE670" s="10">
        <v>0</v>
      </c>
      <c r="AF670" s="10">
        <v>640</v>
      </c>
      <c r="AG670">
        <v>0</v>
      </c>
      <c r="AH670">
        <v>0</v>
      </c>
      <c r="AI670">
        <v>550</v>
      </c>
      <c r="AJ670">
        <v>370</v>
      </c>
      <c r="AK670" s="20" t="s">
        <v>5</v>
      </c>
      <c r="AL670" s="10" t="s">
        <v>4</v>
      </c>
      <c r="AM670" s="10">
        <v>44</v>
      </c>
      <c r="AN670" s="10" t="s">
        <v>502</v>
      </c>
      <c r="AO670" s="10" t="s">
        <v>501</v>
      </c>
      <c r="AP670" s="10" t="s">
        <v>27</v>
      </c>
      <c r="AQ670" s="10" t="s">
        <v>102</v>
      </c>
      <c r="AR670" s="9">
        <v>30486</v>
      </c>
      <c r="AS670" s="14">
        <v>2422</v>
      </c>
      <c r="AT670" s="9">
        <v>28064</v>
      </c>
      <c r="AU670" s="7">
        <v>1341.3840000000002</v>
      </c>
      <c r="AV670" s="7">
        <v>1463.3280000000002</v>
      </c>
      <c r="AW670" s="7">
        <v>4279</v>
      </c>
      <c r="AX670" s="14">
        <v>2385</v>
      </c>
      <c r="AY670" s="14">
        <v>1795</v>
      </c>
      <c r="AZ670" s="7">
        <v>1085</v>
      </c>
      <c r="BA670" s="7">
        <v>1097.4960000000001</v>
      </c>
      <c r="BB670" s="7">
        <v>1113</v>
      </c>
      <c r="BC670" s="7">
        <v>1466</v>
      </c>
      <c r="BD670" s="7">
        <v>651</v>
      </c>
      <c r="BE670" s="7">
        <v>13095.880000000001</v>
      </c>
      <c r="BF670" s="8">
        <v>14968.119999999999</v>
      </c>
      <c r="BG670" s="8">
        <v>3580.3280000000004</v>
      </c>
      <c r="BH670" s="7">
        <v>832.26780000000008</v>
      </c>
      <c r="BI670" s="8">
        <v>11387.791999999998</v>
      </c>
      <c r="BJ670" s="8">
        <v>10555.524199999998</v>
      </c>
    </row>
    <row r="671" spans="1:62" x14ac:dyDescent="0.45">
      <c r="A671" s="13" t="s">
        <v>2509</v>
      </c>
      <c r="B671" s="10" t="s">
        <v>18</v>
      </c>
      <c r="C671" s="10" t="s">
        <v>152</v>
      </c>
      <c r="D671" s="10">
        <v>2015</v>
      </c>
      <c r="E671" s="10" t="s">
        <v>151</v>
      </c>
      <c r="F671" s="10" t="s">
        <v>150</v>
      </c>
      <c r="G671" s="10" t="s">
        <v>149</v>
      </c>
      <c r="H671" s="10">
        <v>6</v>
      </c>
      <c r="I671" s="10">
        <v>27</v>
      </c>
      <c r="J671" s="10">
        <v>2015</v>
      </c>
      <c r="K671" s="12">
        <v>42182</v>
      </c>
      <c r="L671" s="12" t="s">
        <v>91</v>
      </c>
      <c r="M671" s="10">
        <v>1</v>
      </c>
      <c r="N671" s="10" t="s">
        <v>163</v>
      </c>
      <c r="O671" s="10" t="s">
        <v>131</v>
      </c>
      <c r="P671" s="10" t="s">
        <v>23</v>
      </c>
      <c r="Q671" s="10" t="s">
        <v>22</v>
      </c>
      <c r="R671" s="10" t="s">
        <v>45</v>
      </c>
      <c r="S671" s="10" t="s">
        <v>44</v>
      </c>
      <c r="T671" s="10" t="s">
        <v>40</v>
      </c>
      <c r="U671" s="10">
        <v>1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1</v>
      </c>
      <c r="AC671">
        <v>825</v>
      </c>
      <c r="AD671" s="10">
        <v>0</v>
      </c>
      <c r="AE671" s="10">
        <v>0</v>
      </c>
      <c r="AF671" s="10">
        <v>0</v>
      </c>
      <c r="AG671">
        <v>0</v>
      </c>
      <c r="AH671">
        <v>0</v>
      </c>
      <c r="AI671">
        <v>0</v>
      </c>
      <c r="AJ671">
        <v>370</v>
      </c>
      <c r="AK671" s="20" t="s">
        <v>5</v>
      </c>
      <c r="AL671" s="10" t="s">
        <v>4</v>
      </c>
      <c r="AM671" s="10">
        <v>38</v>
      </c>
      <c r="AN671" s="10" t="s">
        <v>3</v>
      </c>
      <c r="AO671" s="10" t="s">
        <v>146</v>
      </c>
      <c r="AP671" s="10" t="s">
        <v>39</v>
      </c>
      <c r="AQ671" s="10" t="s">
        <v>52</v>
      </c>
      <c r="AR671" s="9">
        <v>13407</v>
      </c>
      <c r="AS671" s="14">
        <v>1214</v>
      </c>
      <c r="AT671" s="9">
        <v>12193</v>
      </c>
      <c r="AU671" s="7">
        <v>1389.7917000000002</v>
      </c>
      <c r="AV671" s="7">
        <v>1516.1364000000001</v>
      </c>
      <c r="AW671" s="7">
        <v>4248</v>
      </c>
      <c r="AX671" s="14">
        <v>1195</v>
      </c>
      <c r="AY671" s="14">
        <v>1490</v>
      </c>
      <c r="AZ671" s="7">
        <v>1027</v>
      </c>
      <c r="BA671" s="7">
        <v>1137.1023</v>
      </c>
      <c r="BB671" s="7">
        <v>1560.96</v>
      </c>
      <c r="BC671" s="7">
        <v>1335</v>
      </c>
      <c r="BD671" s="7">
        <v>505.37880000000007</v>
      </c>
      <c r="BE671" s="7">
        <v>12047.853999999999</v>
      </c>
      <c r="BF671" s="8">
        <v>145.14600000000064</v>
      </c>
      <c r="BG671" s="8">
        <v>3356.5151999999998</v>
      </c>
      <c r="BH671" s="7">
        <v>366.0111</v>
      </c>
      <c r="BI671" s="8">
        <v>-3211.3691999999992</v>
      </c>
      <c r="BJ671" s="8">
        <v>-3577.3802999999994</v>
      </c>
    </row>
    <row r="672" spans="1:62" x14ac:dyDescent="0.45">
      <c r="A672" s="13" t="s">
        <v>2508</v>
      </c>
      <c r="B672" s="10" t="s">
        <v>18</v>
      </c>
      <c r="C672" s="10" t="s">
        <v>152</v>
      </c>
      <c r="D672" s="10">
        <v>2015</v>
      </c>
      <c r="E672" s="10" t="s">
        <v>158</v>
      </c>
      <c r="F672" s="10" t="s">
        <v>157</v>
      </c>
      <c r="G672" s="10" t="s">
        <v>149</v>
      </c>
      <c r="H672" s="10">
        <v>6</v>
      </c>
      <c r="I672" s="10">
        <v>27</v>
      </c>
      <c r="J672" s="10">
        <v>2015</v>
      </c>
      <c r="K672" s="12">
        <v>42182</v>
      </c>
      <c r="L672" s="12" t="s">
        <v>91</v>
      </c>
      <c r="M672" s="10">
        <v>1</v>
      </c>
      <c r="N672" s="10" t="s">
        <v>148</v>
      </c>
      <c r="O672" s="10" t="s">
        <v>131</v>
      </c>
      <c r="P672" s="10" t="s">
        <v>104</v>
      </c>
      <c r="Q672" s="10" t="s">
        <v>156</v>
      </c>
      <c r="R672" s="10" t="s">
        <v>8</v>
      </c>
      <c r="S672" s="10" t="s">
        <v>44</v>
      </c>
      <c r="T672" s="10" t="s">
        <v>40</v>
      </c>
      <c r="U672" s="10">
        <v>1</v>
      </c>
      <c r="V672" s="10">
        <v>0</v>
      </c>
      <c r="W672" s="10">
        <v>1</v>
      </c>
      <c r="X672" s="10">
        <v>0</v>
      </c>
      <c r="Y672" s="10">
        <v>0</v>
      </c>
      <c r="Z672" s="10">
        <v>1</v>
      </c>
      <c r="AA672" s="10">
        <v>1</v>
      </c>
      <c r="AB672" s="10">
        <v>0</v>
      </c>
      <c r="AC672">
        <v>825</v>
      </c>
      <c r="AD672" s="10">
        <v>0</v>
      </c>
      <c r="AE672" s="10">
        <v>425</v>
      </c>
      <c r="AF672" s="10">
        <v>0</v>
      </c>
      <c r="AG672">
        <v>0</v>
      </c>
      <c r="AH672">
        <v>420</v>
      </c>
      <c r="AI672">
        <v>550</v>
      </c>
      <c r="AJ672">
        <v>0</v>
      </c>
      <c r="AK672" s="20" t="s">
        <v>5</v>
      </c>
      <c r="AL672" s="10" t="s">
        <v>4</v>
      </c>
      <c r="AM672" s="10">
        <v>85</v>
      </c>
      <c r="AN672" s="10" t="s">
        <v>3</v>
      </c>
      <c r="AO672" s="10" t="s">
        <v>146</v>
      </c>
      <c r="AP672" s="10" t="s">
        <v>39</v>
      </c>
      <c r="AQ672" s="10" t="s">
        <v>52</v>
      </c>
      <c r="AR672" s="9">
        <v>16862</v>
      </c>
      <c r="AS672" s="14">
        <v>4705</v>
      </c>
      <c r="AT672" s="9">
        <v>12157</v>
      </c>
      <c r="AU672" s="7">
        <v>1623.8554200000003</v>
      </c>
      <c r="AV672" s="7">
        <v>1771.4786400000003</v>
      </c>
      <c r="AW672" s="7">
        <v>4406</v>
      </c>
      <c r="AX672" s="14">
        <v>2220</v>
      </c>
      <c r="AY672" s="14">
        <v>1795</v>
      </c>
      <c r="AZ672" s="7">
        <v>567</v>
      </c>
      <c r="BA672" s="7">
        <v>1328.6089800000002</v>
      </c>
      <c r="BB672" s="7">
        <v>1560.96</v>
      </c>
      <c r="BC672" s="7">
        <v>1467</v>
      </c>
      <c r="BD672" s="7">
        <v>590.49288000000013</v>
      </c>
      <c r="BE672" s="7">
        <v>13501.4244</v>
      </c>
      <c r="BF672" s="8">
        <v>-1344.4243999999999</v>
      </c>
      <c r="BG672" s="8">
        <v>3828.9715200000005</v>
      </c>
      <c r="BH672" s="7">
        <v>460.33260000000001</v>
      </c>
      <c r="BI672" s="8">
        <v>-5173.3959200000008</v>
      </c>
      <c r="BJ672" s="8">
        <v>-5633.7285200000006</v>
      </c>
    </row>
    <row r="673" spans="1:62" x14ac:dyDescent="0.45">
      <c r="A673" s="13" t="s">
        <v>2335</v>
      </c>
      <c r="B673" s="10" t="s">
        <v>1157</v>
      </c>
      <c r="C673" s="10" t="s">
        <v>1522</v>
      </c>
      <c r="D673" s="10">
        <v>2015</v>
      </c>
      <c r="E673" s="10" t="s">
        <v>1290</v>
      </c>
      <c r="F673" s="10" t="s">
        <v>1521</v>
      </c>
      <c r="G673" s="10" t="s">
        <v>835</v>
      </c>
      <c r="H673" s="10">
        <v>6</v>
      </c>
      <c r="I673" s="10">
        <v>27</v>
      </c>
      <c r="J673" s="10">
        <v>2015</v>
      </c>
      <c r="K673" s="12">
        <v>42182</v>
      </c>
      <c r="L673" s="12" t="s">
        <v>91</v>
      </c>
      <c r="M673" s="10">
        <v>1</v>
      </c>
      <c r="N673" s="10" t="s">
        <v>148</v>
      </c>
      <c r="O673" s="10" t="s">
        <v>54</v>
      </c>
      <c r="P673" s="10" t="s">
        <v>23</v>
      </c>
      <c r="Q673" s="10" t="s">
        <v>22</v>
      </c>
      <c r="R673" s="10" t="s">
        <v>49</v>
      </c>
      <c r="S673" s="10" t="s">
        <v>21</v>
      </c>
      <c r="T673" s="10" t="s">
        <v>40</v>
      </c>
      <c r="U673" s="10">
        <v>0</v>
      </c>
      <c r="V673" s="10">
        <v>0</v>
      </c>
      <c r="W673" s="10">
        <v>1</v>
      </c>
      <c r="X673" s="10">
        <v>1</v>
      </c>
      <c r="Y673" s="10">
        <v>1</v>
      </c>
      <c r="Z673" s="10">
        <v>0</v>
      </c>
      <c r="AA673" s="10">
        <v>1</v>
      </c>
      <c r="AB673" s="10">
        <v>0</v>
      </c>
      <c r="AC673">
        <v>0</v>
      </c>
      <c r="AD673" s="10">
        <v>0</v>
      </c>
      <c r="AE673" s="10">
        <v>425</v>
      </c>
      <c r="AF673" s="10">
        <v>640</v>
      </c>
      <c r="AG673">
        <v>710</v>
      </c>
      <c r="AH673">
        <v>0</v>
      </c>
      <c r="AI673">
        <v>550</v>
      </c>
      <c r="AJ673">
        <v>0</v>
      </c>
      <c r="AK673" s="15" t="s">
        <v>5</v>
      </c>
      <c r="AL673" s="11" t="s">
        <v>686</v>
      </c>
      <c r="AM673" s="10">
        <v>105</v>
      </c>
      <c r="AN673" s="10" t="s">
        <v>3</v>
      </c>
      <c r="AO673" s="10" t="s">
        <v>2</v>
      </c>
      <c r="AP673" s="10" t="s">
        <v>27</v>
      </c>
      <c r="AQ673" s="10" t="s">
        <v>31</v>
      </c>
      <c r="AR673" s="9">
        <v>37593</v>
      </c>
      <c r="AS673" s="14">
        <v>4930</v>
      </c>
      <c r="AT673" s="9">
        <v>32663</v>
      </c>
      <c r="AU673" s="7">
        <v>2659.7175000000002</v>
      </c>
      <c r="AV673" s="7">
        <v>2901.5099999999998</v>
      </c>
      <c r="AW673" s="7">
        <v>8462.7374999999993</v>
      </c>
      <c r="AX673" s="14">
        <v>2325</v>
      </c>
      <c r="AY673" s="14">
        <v>1490</v>
      </c>
      <c r="AZ673" s="7">
        <v>1692.5475000000001</v>
      </c>
      <c r="BA673" s="7">
        <v>2176.1324999999997</v>
      </c>
      <c r="BB673" s="7">
        <v>2417.9250000000002</v>
      </c>
      <c r="BC673" s="7">
        <v>2901.5099999999998</v>
      </c>
      <c r="BD673" s="7">
        <v>967.17000000000007</v>
      </c>
      <c r="BE673" s="7">
        <v>21224.06</v>
      </c>
      <c r="BF673" s="8">
        <v>11438.939999999999</v>
      </c>
      <c r="BG673" s="8">
        <v>6770.19</v>
      </c>
      <c r="BH673" s="7">
        <v>954.86219999999992</v>
      </c>
      <c r="BI673" s="8">
        <v>4668.7499999999991</v>
      </c>
      <c r="BJ673" s="8">
        <v>3713.8877999999991</v>
      </c>
    </row>
    <row r="674" spans="1:62" x14ac:dyDescent="0.45">
      <c r="A674" s="13" t="s">
        <v>2220</v>
      </c>
      <c r="B674" s="10" t="s">
        <v>1157</v>
      </c>
      <c r="C674" s="10" t="s">
        <v>1372</v>
      </c>
      <c r="D674" s="10">
        <v>2013</v>
      </c>
      <c r="E674" s="10" t="s">
        <v>1371</v>
      </c>
      <c r="F674" s="10" t="s">
        <v>505</v>
      </c>
      <c r="G674" s="10" t="s">
        <v>423</v>
      </c>
      <c r="H674" s="10">
        <v>6</v>
      </c>
      <c r="I674" s="10">
        <v>27</v>
      </c>
      <c r="J674" s="10">
        <v>2015</v>
      </c>
      <c r="K674" s="12">
        <v>42182</v>
      </c>
      <c r="L674" s="12" t="s">
        <v>91</v>
      </c>
      <c r="M674" s="10">
        <v>1</v>
      </c>
      <c r="N674" s="10" t="s">
        <v>25</v>
      </c>
      <c r="O674" s="10" t="s">
        <v>438</v>
      </c>
      <c r="P674" s="10" t="s">
        <v>47</v>
      </c>
      <c r="Q674" s="10" t="s">
        <v>46</v>
      </c>
      <c r="R674" s="10" t="s">
        <v>53</v>
      </c>
      <c r="S674" s="10" t="s">
        <v>44</v>
      </c>
      <c r="T674" s="10" t="s">
        <v>40</v>
      </c>
      <c r="U674" s="10">
        <v>0</v>
      </c>
      <c r="V674" s="10">
        <v>0</v>
      </c>
      <c r="W674" s="10">
        <v>1</v>
      </c>
      <c r="X674" s="10">
        <v>0</v>
      </c>
      <c r="Y674" s="10">
        <v>1</v>
      </c>
      <c r="Z674" s="10">
        <v>0</v>
      </c>
      <c r="AA674" s="10">
        <v>1</v>
      </c>
      <c r="AB674" s="10">
        <v>0</v>
      </c>
      <c r="AC674">
        <v>0</v>
      </c>
      <c r="AD674" s="10">
        <v>0</v>
      </c>
      <c r="AE674" s="10">
        <v>425</v>
      </c>
      <c r="AF674" s="10">
        <v>0</v>
      </c>
      <c r="AG674">
        <v>710</v>
      </c>
      <c r="AH674">
        <v>0</v>
      </c>
      <c r="AI674">
        <v>550</v>
      </c>
      <c r="AJ674">
        <v>0</v>
      </c>
      <c r="AK674" s="20" t="s">
        <v>651</v>
      </c>
      <c r="AL674" s="10" t="s">
        <v>729</v>
      </c>
      <c r="AM674" s="10">
        <v>70</v>
      </c>
      <c r="AN674" s="10" t="s">
        <v>502</v>
      </c>
      <c r="AO674" s="10" t="s">
        <v>501</v>
      </c>
      <c r="AP674" s="10" t="s">
        <v>39</v>
      </c>
      <c r="AQ674" s="10" t="s">
        <v>31</v>
      </c>
      <c r="AR674" s="9">
        <v>40755</v>
      </c>
      <c r="AS674" s="14">
        <v>1201</v>
      </c>
      <c r="AT674" s="9">
        <v>39554</v>
      </c>
      <c r="AU674" s="7">
        <v>2689.83</v>
      </c>
      <c r="AV674" s="7">
        <v>2934.3599999999997</v>
      </c>
      <c r="AW674" s="7">
        <v>8558.5499999999993</v>
      </c>
      <c r="AX674" s="14">
        <v>1685</v>
      </c>
      <c r="AY674" s="14">
        <v>1734</v>
      </c>
      <c r="AZ674" s="7">
        <v>1711.7100000000003</v>
      </c>
      <c r="BA674" s="7">
        <v>2200.77</v>
      </c>
      <c r="BB674" s="7">
        <v>2445.3000000000002</v>
      </c>
      <c r="BC674" s="7">
        <v>2934.3599999999997</v>
      </c>
      <c r="BD674" s="7">
        <v>978.12</v>
      </c>
      <c r="BE674" s="7">
        <v>21025.16</v>
      </c>
      <c r="BF674" s="8">
        <v>18528.84</v>
      </c>
      <c r="BG674" s="8">
        <v>6846.8399999999992</v>
      </c>
      <c r="BH674" s="7">
        <v>2098.8825000000002</v>
      </c>
      <c r="BI674" s="8">
        <v>11682</v>
      </c>
      <c r="BJ674" s="8">
        <v>9583.1175000000003</v>
      </c>
    </row>
    <row r="675" spans="1:62" x14ac:dyDescent="0.45">
      <c r="A675" s="13" t="s">
        <v>2052</v>
      </c>
      <c r="B675" s="10" t="s">
        <v>1157</v>
      </c>
      <c r="C675" s="10" t="s">
        <v>1197</v>
      </c>
      <c r="D675" s="10">
        <v>2012</v>
      </c>
      <c r="E675" s="10" t="s">
        <v>1199</v>
      </c>
      <c r="F675" s="10" t="s">
        <v>505</v>
      </c>
      <c r="G675" s="10" t="s">
        <v>835</v>
      </c>
      <c r="H675" s="10">
        <v>6</v>
      </c>
      <c r="I675" s="10">
        <v>27</v>
      </c>
      <c r="J675" s="10">
        <v>2015</v>
      </c>
      <c r="K675" s="12">
        <v>42182</v>
      </c>
      <c r="L675" s="12" t="s">
        <v>91</v>
      </c>
      <c r="M675" s="10">
        <v>1</v>
      </c>
      <c r="N675" s="10" t="s">
        <v>12</v>
      </c>
      <c r="O675" s="10" t="s">
        <v>492</v>
      </c>
      <c r="P675" s="10" t="s">
        <v>10</v>
      </c>
      <c r="Q675" s="10" t="s">
        <v>147</v>
      </c>
      <c r="R675" s="10" t="s">
        <v>49</v>
      </c>
      <c r="S675" s="10" t="s">
        <v>7</v>
      </c>
      <c r="T675" s="10" t="s">
        <v>40</v>
      </c>
      <c r="U675" s="10">
        <v>0</v>
      </c>
      <c r="V675" s="10">
        <v>0</v>
      </c>
      <c r="W675" s="10">
        <v>0</v>
      </c>
      <c r="X675" s="10">
        <v>1</v>
      </c>
      <c r="Y675" s="10">
        <v>1</v>
      </c>
      <c r="Z675" s="10">
        <v>1</v>
      </c>
      <c r="AA675" s="10">
        <v>1</v>
      </c>
      <c r="AB675" s="10">
        <v>0</v>
      </c>
      <c r="AC675">
        <v>0</v>
      </c>
      <c r="AD675" s="10">
        <v>0</v>
      </c>
      <c r="AE675" s="10">
        <v>0</v>
      </c>
      <c r="AF675" s="10">
        <v>640</v>
      </c>
      <c r="AG675">
        <v>710</v>
      </c>
      <c r="AH675">
        <v>420</v>
      </c>
      <c r="AI675">
        <v>550</v>
      </c>
      <c r="AJ675">
        <v>0</v>
      </c>
      <c r="AK675" s="20" t="s">
        <v>5</v>
      </c>
      <c r="AL675" s="10" t="s">
        <v>4</v>
      </c>
      <c r="AM675" s="10">
        <v>42</v>
      </c>
      <c r="AN675" s="10" t="s">
        <v>502</v>
      </c>
      <c r="AO675" s="10" t="s">
        <v>501</v>
      </c>
      <c r="AP675" s="10" t="s">
        <v>27</v>
      </c>
      <c r="AQ675" s="10" t="s">
        <v>31</v>
      </c>
      <c r="AR675" s="9">
        <v>45892</v>
      </c>
      <c r="AS675" s="14">
        <v>1209</v>
      </c>
      <c r="AT675" s="9">
        <v>44683</v>
      </c>
      <c r="AU675" s="7">
        <v>2524.06</v>
      </c>
      <c r="AV675" s="7">
        <v>2753.52</v>
      </c>
      <c r="AW675" s="7">
        <v>8031.0999999999995</v>
      </c>
      <c r="AX675" s="14">
        <v>2320</v>
      </c>
      <c r="AY675" s="14">
        <v>1270</v>
      </c>
      <c r="AZ675" s="7">
        <v>1606.2200000000003</v>
      </c>
      <c r="BA675" s="7">
        <v>2065.14</v>
      </c>
      <c r="BB675" s="7">
        <v>2294.6</v>
      </c>
      <c r="BC675" s="7">
        <v>2753.52</v>
      </c>
      <c r="BD675" s="7">
        <v>917.84</v>
      </c>
      <c r="BE675" s="7">
        <v>20111.12</v>
      </c>
      <c r="BF675" s="8">
        <v>24571.88</v>
      </c>
      <c r="BG675" s="8">
        <v>6424.88</v>
      </c>
      <c r="BH675" s="7">
        <v>1252.8516</v>
      </c>
      <c r="BI675" s="8">
        <v>18147</v>
      </c>
      <c r="BJ675" s="8">
        <v>16894.148399999998</v>
      </c>
    </row>
    <row r="676" spans="1:62" x14ac:dyDescent="0.45">
      <c r="A676" s="13" t="s">
        <v>2007</v>
      </c>
      <c r="B676" s="10" t="s">
        <v>1157</v>
      </c>
      <c r="C676" s="10" t="s">
        <v>1156</v>
      </c>
      <c r="D676" s="10">
        <v>2014</v>
      </c>
      <c r="E676" s="10" t="s">
        <v>1160</v>
      </c>
      <c r="F676" s="10" t="s">
        <v>1159</v>
      </c>
      <c r="G676" s="10" t="s">
        <v>149</v>
      </c>
      <c r="H676" s="10">
        <v>6</v>
      </c>
      <c r="I676" s="10">
        <v>27</v>
      </c>
      <c r="J676" s="10">
        <v>2015</v>
      </c>
      <c r="K676" s="12">
        <v>42182</v>
      </c>
      <c r="L676" s="12" t="s">
        <v>91</v>
      </c>
      <c r="M676" s="10">
        <v>1</v>
      </c>
      <c r="N676" s="10" t="s">
        <v>12</v>
      </c>
      <c r="O676" s="10" t="s">
        <v>41</v>
      </c>
      <c r="P676" s="10" t="s">
        <v>10</v>
      </c>
      <c r="Q676" s="11" t="s">
        <v>22</v>
      </c>
      <c r="R676" s="10" t="s">
        <v>49</v>
      </c>
      <c r="S676" s="11" t="s">
        <v>60</v>
      </c>
      <c r="T676" s="10" t="s">
        <v>40</v>
      </c>
      <c r="U676" s="10">
        <v>0</v>
      </c>
      <c r="V676" s="10">
        <v>0</v>
      </c>
      <c r="W676" s="10">
        <v>1</v>
      </c>
      <c r="X676" s="10">
        <v>0</v>
      </c>
      <c r="Y676" s="10">
        <v>0</v>
      </c>
      <c r="Z676" s="10">
        <v>0</v>
      </c>
      <c r="AA676" s="10">
        <v>1</v>
      </c>
      <c r="AB676" s="10">
        <v>0</v>
      </c>
      <c r="AC676">
        <v>0</v>
      </c>
      <c r="AD676" s="10">
        <v>0</v>
      </c>
      <c r="AE676" s="10">
        <v>425</v>
      </c>
      <c r="AF676" s="10">
        <v>0</v>
      </c>
      <c r="AG676">
        <v>0</v>
      </c>
      <c r="AH676">
        <v>0</v>
      </c>
      <c r="AI676">
        <v>550</v>
      </c>
      <c r="AJ676">
        <v>0</v>
      </c>
      <c r="AK676" s="20" t="s">
        <v>5</v>
      </c>
      <c r="AL676" s="11" t="s">
        <v>4</v>
      </c>
      <c r="AM676" s="10">
        <v>72</v>
      </c>
      <c r="AN676" s="10" t="s">
        <v>3</v>
      </c>
      <c r="AO676" s="10" t="s">
        <v>2</v>
      </c>
      <c r="AP676" s="10" t="s">
        <v>39</v>
      </c>
      <c r="AQ676" s="10" t="s">
        <v>31</v>
      </c>
      <c r="AR676" s="9">
        <v>38998</v>
      </c>
      <c r="AS676" s="14">
        <v>1274</v>
      </c>
      <c r="AT676" s="9">
        <v>37724</v>
      </c>
      <c r="AU676" s="7">
        <v>3994.6004999999996</v>
      </c>
      <c r="AV676" s="7">
        <v>4357.7459999999992</v>
      </c>
      <c r="AW676" s="7">
        <v>12710.092499999997</v>
      </c>
      <c r="AX676" s="14">
        <v>975</v>
      </c>
      <c r="AY676" s="14">
        <v>1649</v>
      </c>
      <c r="AZ676" s="7">
        <v>2542.0185000000001</v>
      </c>
      <c r="BA676" s="7">
        <v>3268.3094999999994</v>
      </c>
      <c r="BB676" s="7">
        <v>3631.4549999999999</v>
      </c>
      <c r="BC676" s="7">
        <v>4357.7459999999992</v>
      </c>
      <c r="BD676" s="7">
        <v>1452.5819999999999</v>
      </c>
      <c r="BE676" s="7">
        <v>28770.475999999995</v>
      </c>
      <c r="BF676" s="8">
        <v>8953.5240000000049</v>
      </c>
      <c r="BG676" s="8">
        <v>10168.073999999999</v>
      </c>
      <c r="BH676" s="7">
        <v>1064.6454000000001</v>
      </c>
      <c r="BI676" s="8">
        <v>-1214.5499999999938</v>
      </c>
      <c r="BJ676" s="8">
        <v>-2279.1953999999942</v>
      </c>
    </row>
    <row r="677" spans="1:62" x14ac:dyDescent="0.45">
      <c r="A677" s="13" t="s">
        <v>1878</v>
      </c>
      <c r="B677" s="10" t="s">
        <v>796</v>
      </c>
      <c r="C677" s="10" t="s">
        <v>1010</v>
      </c>
      <c r="D677" s="10">
        <v>2015</v>
      </c>
      <c r="E677" s="10" t="s">
        <v>1012</v>
      </c>
      <c r="F677" s="10" t="s">
        <v>505</v>
      </c>
      <c r="G677" s="10" t="s">
        <v>423</v>
      </c>
      <c r="H677" s="10">
        <v>6</v>
      </c>
      <c r="I677" s="10">
        <v>27</v>
      </c>
      <c r="J677" s="10">
        <v>2015</v>
      </c>
      <c r="K677" s="12">
        <v>42182</v>
      </c>
      <c r="L677" s="12" t="s">
        <v>91</v>
      </c>
      <c r="M677" s="10">
        <v>1</v>
      </c>
      <c r="N677" s="10" t="s">
        <v>25</v>
      </c>
      <c r="O677" s="10" t="s">
        <v>438</v>
      </c>
      <c r="P677" s="10" t="s">
        <v>71</v>
      </c>
      <c r="Q677" s="10" t="s">
        <v>9</v>
      </c>
      <c r="R677" s="10" t="s">
        <v>36</v>
      </c>
      <c r="S677" s="10" t="s">
        <v>44</v>
      </c>
      <c r="T677" s="10" t="s">
        <v>40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1</v>
      </c>
      <c r="AB677" s="10">
        <v>1</v>
      </c>
      <c r="AC677">
        <v>0</v>
      </c>
      <c r="AD677" s="10">
        <v>0</v>
      </c>
      <c r="AE677" s="10">
        <v>0</v>
      </c>
      <c r="AF677" s="10">
        <v>0</v>
      </c>
      <c r="AG677">
        <v>0</v>
      </c>
      <c r="AH677">
        <v>0</v>
      </c>
      <c r="AI677">
        <v>550</v>
      </c>
      <c r="AJ677">
        <v>370</v>
      </c>
      <c r="AK677" s="19" t="s">
        <v>5</v>
      </c>
      <c r="AL677" s="18" t="s">
        <v>562</v>
      </c>
      <c r="AM677" s="10">
        <v>52</v>
      </c>
      <c r="AN677" s="10" t="s">
        <v>502</v>
      </c>
      <c r="AO677" s="10" t="s">
        <v>501</v>
      </c>
      <c r="AP677" s="10" t="s">
        <v>27</v>
      </c>
      <c r="AQ677" s="10" t="s">
        <v>102</v>
      </c>
      <c r="AR677" s="9">
        <v>30066</v>
      </c>
      <c r="AS677" s="14">
        <v>2668</v>
      </c>
      <c r="AT677" s="9">
        <v>27398</v>
      </c>
      <c r="AU677" s="7">
        <v>1984.3559999999998</v>
      </c>
      <c r="AV677" s="7">
        <v>2164.752</v>
      </c>
      <c r="AW677" s="7">
        <v>6313.8599999999988</v>
      </c>
      <c r="AX677" s="14">
        <v>920</v>
      </c>
      <c r="AY677" s="14">
        <v>1490</v>
      </c>
      <c r="AZ677" s="7">
        <v>1262.7719999999999</v>
      </c>
      <c r="BA677" s="7">
        <v>1623.5639999999999</v>
      </c>
      <c r="BB677" s="7">
        <v>1803.96</v>
      </c>
      <c r="BC677" s="7">
        <v>2164.752</v>
      </c>
      <c r="BD677" s="7">
        <v>721.58399999999995</v>
      </c>
      <c r="BE677" s="7">
        <v>15398.511999999999</v>
      </c>
      <c r="BF677" s="8">
        <v>11999.488000000001</v>
      </c>
      <c r="BG677" s="8">
        <v>5051.0879999999997</v>
      </c>
      <c r="BH677" s="7">
        <v>2324.1018000000004</v>
      </c>
      <c r="BI677" s="8">
        <v>6948.4000000000015</v>
      </c>
      <c r="BJ677" s="8">
        <v>4624.2982000000011</v>
      </c>
    </row>
    <row r="678" spans="1:62" x14ac:dyDescent="0.45">
      <c r="A678" s="13" t="s">
        <v>1847</v>
      </c>
      <c r="B678" s="10" t="s">
        <v>796</v>
      </c>
      <c r="C678" s="10" t="s">
        <v>975</v>
      </c>
      <c r="D678" s="10">
        <v>2015</v>
      </c>
      <c r="E678" s="10" t="s">
        <v>974</v>
      </c>
      <c r="F678" s="10" t="s">
        <v>505</v>
      </c>
      <c r="G678" s="10" t="s">
        <v>835</v>
      </c>
      <c r="H678" s="10">
        <v>6</v>
      </c>
      <c r="I678" s="10">
        <v>27</v>
      </c>
      <c r="J678" s="10">
        <v>2015</v>
      </c>
      <c r="K678" s="12">
        <v>42182</v>
      </c>
      <c r="L678" s="12" t="s">
        <v>91</v>
      </c>
      <c r="M678" s="10">
        <v>1</v>
      </c>
      <c r="N678" s="10" t="s">
        <v>25</v>
      </c>
      <c r="O678" s="10" t="s">
        <v>438</v>
      </c>
      <c r="P678" s="10" t="s">
        <v>47</v>
      </c>
      <c r="Q678" s="10" t="s">
        <v>147</v>
      </c>
      <c r="R678" s="10" t="s">
        <v>49</v>
      </c>
      <c r="S678" s="10" t="s">
        <v>7</v>
      </c>
      <c r="T678" s="10" t="s">
        <v>40</v>
      </c>
      <c r="U678" s="10">
        <v>1</v>
      </c>
      <c r="V678" s="10">
        <v>0</v>
      </c>
      <c r="W678" s="10">
        <v>0</v>
      </c>
      <c r="X678" s="10">
        <v>1</v>
      </c>
      <c r="Y678" s="10">
        <v>1</v>
      </c>
      <c r="Z678" s="10">
        <v>1</v>
      </c>
      <c r="AA678" s="10">
        <v>1</v>
      </c>
      <c r="AB678" s="10">
        <v>0</v>
      </c>
      <c r="AC678">
        <v>825</v>
      </c>
      <c r="AD678" s="10">
        <v>0</v>
      </c>
      <c r="AE678" s="10">
        <v>0</v>
      </c>
      <c r="AF678" s="10">
        <v>640</v>
      </c>
      <c r="AG678">
        <v>710</v>
      </c>
      <c r="AH678">
        <v>420</v>
      </c>
      <c r="AI678">
        <v>550</v>
      </c>
      <c r="AJ678">
        <v>0</v>
      </c>
      <c r="AK678" s="19" t="s">
        <v>659</v>
      </c>
      <c r="AL678" s="18" t="s">
        <v>674</v>
      </c>
      <c r="AM678" s="10">
        <v>116</v>
      </c>
      <c r="AN678" s="10" t="s">
        <v>155</v>
      </c>
      <c r="AO678" s="10" t="s">
        <v>422</v>
      </c>
      <c r="AP678" s="10" t="s">
        <v>39</v>
      </c>
      <c r="AQ678" s="10" t="s">
        <v>31</v>
      </c>
      <c r="AR678" s="9">
        <v>28930</v>
      </c>
      <c r="AS678" s="14">
        <v>5882</v>
      </c>
      <c r="AT678" s="9">
        <v>23048</v>
      </c>
      <c r="AU678" s="7">
        <v>1750.2650000000001</v>
      </c>
      <c r="AV678" s="7">
        <v>1909.38</v>
      </c>
      <c r="AW678" s="7">
        <v>5569.0250000000005</v>
      </c>
      <c r="AX678" s="14">
        <v>3145</v>
      </c>
      <c r="AY678" s="14">
        <v>1110</v>
      </c>
      <c r="AZ678" s="7">
        <v>1113.8050000000003</v>
      </c>
      <c r="BA678" s="7">
        <v>1432.0350000000001</v>
      </c>
      <c r="BB678" s="7">
        <v>1591.1500000000003</v>
      </c>
      <c r="BC678" s="7">
        <v>1909.38</v>
      </c>
      <c r="BD678" s="7">
        <v>636.46</v>
      </c>
      <c r="BE678" s="7">
        <v>15711.28</v>
      </c>
      <c r="BF678" s="8">
        <v>7336.7199999999993</v>
      </c>
      <c r="BG678" s="8">
        <v>4455.22</v>
      </c>
      <c r="BH678" s="7">
        <v>3541.0320000000002</v>
      </c>
      <c r="BI678" s="8">
        <v>2881.4999999999991</v>
      </c>
      <c r="BJ678" s="8">
        <v>-659.53200000000106</v>
      </c>
    </row>
    <row r="679" spans="1:62" x14ac:dyDescent="0.45">
      <c r="A679" s="13" t="s">
        <v>1755</v>
      </c>
      <c r="B679" s="10" t="s">
        <v>796</v>
      </c>
      <c r="C679" s="10" t="s">
        <v>875</v>
      </c>
      <c r="D679" s="10">
        <v>2015</v>
      </c>
      <c r="E679" s="10" t="s">
        <v>878</v>
      </c>
      <c r="F679" s="10" t="s">
        <v>157</v>
      </c>
      <c r="G679" s="10" t="s">
        <v>149</v>
      </c>
      <c r="H679" s="10">
        <v>6</v>
      </c>
      <c r="I679" s="10">
        <v>27</v>
      </c>
      <c r="J679" s="10">
        <v>2015</v>
      </c>
      <c r="K679" s="12">
        <v>42182</v>
      </c>
      <c r="L679" s="12" t="s">
        <v>91</v>
      </c>
      <c r="M679" s="10">
        <v>1</v>
      </c>
      <c r="N679" s="10" t="s">
        <v>12</v>
      </c>
      <c r="O679" s="10" t="s">
        <v>243</v>
      </c>
      <c r="P679" s="10" t="s">
        <v>37</v>
      </c>
      <c r="Q679" s="10" t="s">
        <v>22</v>
      </c>
      <c r="R679" s="10" t="s">
        <v>45</v>
      </c>
      <c r="S679" s="10" t="s">
        <v>7</v>
      </c>
      <c r="T679" s="10" t="s">
        <v>40</v>
      </c>
      <c r="U679" s="10">
        <v>1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1</v>
      </c>
      <c r="AB679" s="10">
        <v>1</v>
      </c>
      <c r="AC679">
        <v>825</v>
      </c>
      <c r="AD679" s="10">
        <v>0</v>
      </c>
      <c r="AE679" s="10">
        <v>0</v>
      </c>
      <c r="AF679" s="10">
        <v>0</v>
      </c>
      <c r="AG679">
        <v>0</v>
      </c>
      <c r="AH679">
        <v>0</v>
      </c>
      <c r="AI679">
        <v>550</v>
      </c>
      <c r="AJ679">
        <v>370</v>
      </c>
      <c r="AK679" s="15" t="s">
        <v>5</v>
      </c>
      <c r="AL679" s="18" t="s">
        <v>686</v>
      </c>
      <c r="AM679" s="10">
        <v>98</v>
      </c>
      <c r="AN679" s="10" t="s">
        <v>155</v>
      </c>
      <c r="AO679" s="10" t="s">
        <v>154</v>
      </c>
      <c r="AP679" s="10" t="s">
        <v>39</v>
      </c>
      <c r="AQ679" s="10" t="s">
        <v>31</v>
      </c>
      <c r="AR679" s="9">
        <v>38151</v>
      </c>
      <c r="AS679" s="14">
        <v>4307</v>
      </c>
      <c r="AT679" s="9">
        <v>33844</v>
      </c>
      <c r="AU679" s="7">
        <v>1702.3050000000001</v>
      </c>
      <c r="AV679" s="7">
        <v>1857.06</v>
      </c>
      <c r="AW679" s="7">
        <v>5416.4249999999993</v>
      </c>
      <c r="AX679" s="14">
        <v>1745</v>
      </c>
      <c r="AY679" s="14">
        <v>1490</v>
      </c>
      <c r="AZ679" s="7">
        <v>1083.2850000000001</v>
      </c>
      <c r="BA679" s="7">
        <v>1392.7949999999998</v>
      </c>
      <c r="BB679" s="7">
        <v>1547.5500000000002</v>
      </c>
      <c r="BC679" s="7">
        <v>1857.06</v>
      </c>
      <c r="BD679" s="7">
        <v>619.02</v>
      </c>
      <c r="BE679" s="7">
        <v>14377.36</v>
      </c>
      <c r="BF679" s="8">
        <v>19466.64</v>
      </c>
      <c r="BG679" s="8">
        <v>4333.1399999999994</v>
      </c>
      <c r="BH679" s="7">
        <v>969.03539999999998</v>
      </c>
      <c r="BI679" s="8">
        <v>15133.5</v>
      </c>
      <c r="BJ679" s="8">
        <v>14164.464599999999</v>
      </c>
    </row>
    <row r="680" spans="1:62" x14ac:dyDescent="0.45">
      <c r="A680" s="13" t="s">
        <v>1629</v>
      </c>
      <c r="B680" s="10" t="s">
        <v>654</v>
      </c>
      <c r="C680" s="10" t="s">
        <v>709</v>
      </c>
      <c r="D680" s="10">
        <v>2012</v>
      </c>
      <c r="E680" s="10" t="s">
        <v>708</v>
      </c>
      <c r="F680" s="10" t="s">
        <v>15</v>
      </c>
      <c r="G680" s="10" t="s">
        <v>14</v>
      </c>
      <c r="H680" s="10">
        <v>6</v>
      </c>
      <c r="I680" s="10">
        <v>27</v>
      </c>
      <c r="J680" s="10">
        <v>2015</v>
      </c>
      <c r="K680" s="12">
        <v>42182</v>
      </c>
      <c r="L680" s="12" t="s">
        <v>91</v>
      </c>
      <c r="M680" s="10">
        <v>1</v>
      </c>
      <c r="N680" s="10" t="s">
        <v>12</v>
      </c>
      <c r="O680" s="10" t="s">
        <v>63</v>
      </c>
      <c r="P680" s="10" t="s">
        <v>71</v>
      </c>
      <c r="Q680" s="10" t="s">
        <v>34</v>
      </c>
      <c r="R680" s="10" t="s">
        <v>70</v>
      </c>
      <c r="S680" s="10" t="s">
        <v>60</v>
      </c>
      <c r="T680" s="10" t="s">
        <v>40</v>
      </c>
      <c r="U680" s="10">
        <v>1</v>
      </c>
      <c r="V680" s="10">
        <v>0</v>
      </c>
      <c r="W680" s="10">
        <v>0</v>
      </c>
      <c r="X680" s="10">
        <v>1</v>
      </c>
      <c r="Y680" s="10">
        <v>1</v>
      </c>
      <c r="Z680" s="10">
        <v>1</v>
      </c>
      <c r="AA680" s="10">
        <v>0</v>
      </c>
      <c r="AB680" s="10">
        <v>1</v>
      </c>
      <c r="AC680">
        <v>825</v>
      </c>
      <c r="AD680" s="10">
        <v>0</v>
      </c>
      <c r="AE680" s="10">
        <v>0</v>
      </c>
      <c r="AF680" s="10">
        <v>640</v>
      </c>
      <c r="AG680">
        <v>710</v>
      </c>
      <c r="AH680">
        <v>420</v>
      </c>
      <c r="AI680">
        <v>0</v>
      </c>
      <c r="AJ680">
        <v>370</v>
      </c>
      <c r="AK680" s="15" t="s">
        <v>696</v>
      </c>
      <c r="AL680" s="18" t="s">
        <v>824</v>
      </c>
      <c r="AM680" s="10">
        <v>75</v>
      </c>
      <c r="AN680" s="10" t="s">
        <v>3</v>
      </c>
      <c r="AO680" s="10" t="s">
        <v>2</v>
      </c>
      <c r="AP680" s="10" t="s">
        <v>27</v>
      </c>
      <c r="AQ680" s="10" t="s">
        <v>31</v>
      </c>
      <c r="AR680" s="9">
        <v>29108</v>
      </c>
      <c r="AS680" s="14">
        <v>2352</v>
      </c>
      <c r="AT680" s="9">
        <v>26756</v>
      </c>
      <c r="AU680" s="7">
        <v>2561.5040000000004</v>
      </c>
      <c r="AV680" s="7">
        <v>2794.3679999999999</v>
      </c>
      <c r="AW680" s="7">
        <v>8150.24</v>
      </c>
      <c r="AX680" s="14">
        <v>2965</v>
      </c>
      <c r="AY680" s="14">
        <v>1567</v>
      </c>
      <c r="AZ680" s="7">
        <v>1630.0480000000002</v>
      </c>
      <c r="BA680" s="7">
        <v>2095.7759999999998</v>
      </c>
      <c r="BB680" s="7">
        <v>2328.6400000000003</v>
      </c>
      <c r="BC680" s="7">
        <v>2794.3679999999999</v>
      </c>
      <c r="BD680" s="7">
        <v>931.45600000000013</v>
      </c>
      <c r="BE680" s="7">
        <v>21298.208000000002</v>
      </c>
      <c r="BF680" s="8">
        <v>5457.7919999999976</v>
      </c>
      <c r="BG680" s="8">
        <v>6520.192</v>
      </c>
      <c r="BH680" s="7">
        <v>1167.2307999999998</v>
      </c>
      <c r="BI680" s="8">
        <v>-1062.4000000000024</v>
      </c>
      <c r="BJ680" s="8">
        <v>-2229.6308000000022</v>
      </c>
    </row>
    <row r="681" spans="1:62" x14ac:dyDescent="0.45">
      <c r="A681" s="13" t="s">
        <v>2638</v>
      </c>
      <c r="B681" s="10" t="s">
        <v>18</v>
      </c>
      <c r="C681" s="10" t="s">
        <v>282</v>
      </c>
      <c r="D681" s="10">
        <v>2015</v>
      </c>
      <c r="E681" s="10" t="s">
        <v>285</v>
      </c>
      <c r="F681" s="10" t="s">
        <v>284</v>
      </c>
      <c r="G681" s="10" t="s">
        <v>149</v>
      </c>
      <c r="H681" s="10">
        <v>7</v>
      </c>
      <c r="I681" s="10">
        <v>27</v>
      </c>
      <c r="J681" s="10">
        <v>2015</v>
      </c>
      <c r="K681" s="12">
        <v>42212</v>
      </c>
      <c r="L681" s="12" t="s">
        <v>66</v>
      </c>
      <c r="M681" s="10">
        <v>1</v>
      </c>
      <c r="N681" s="10" t="s">
        <v>163</v>
      </c>
      <c r="O681" s="10" t="s">
        <v>54</v>
      </c>
      <c r="P681" s="10" t="s">
        <v>10</v>
      </c>
      <c r="Q681" s="10" t="s">
        <v>147</v>
      </c>
      <c r="R681" s="10" t="s">
        <v>61</v>
      </c>
      <c r="S681" s="11" t="s">
        <v>7</v>
      </c>
      <c r="T681" s="10" t="s">
        <v>32</v>
      </c>
      <c r="U681" s="10">
        <v>0</v>
      </c>
      <c r="V681" s="10">
        <v>0</v>
      </c>
      <c r="W681" s="10">
        <v>1</v>
      </c>
      <c r="X681" s="10">
        <v>1</v>
      </c>
      <c r="Y681" s="10">
        <v>0</v>
      </c>
      <c r="Z681" s="10">
        <v>1</v>
      </c>
      <c r="AA681" s="10">
        <v>1</v>
      </c>
      <c r="AB681" s="10">
        <v>0</v>
      </c>
      <c r="AC681">
        <v>0</v>
      </c>
      <c r="AD681" s="10">
        <v>0</v>
      </c>
      <c r="AE681" s="10">
        <v>425</v>
      </c>
      <c r="AF681" s="10">
        <v>640</v>
      </c>
      <c r="AG681">
        <v>0</v>
      </c>
      <c r="AH681">
        <v>420</v>
      </c>
      <c r="AI681">
        <v>550</v>
      </c>
      <c r="AJ681">
        <v>0</v>
      </c>
      <c r="AK681" s="20" t="s">
        <v>5</v>
      </c>
      <c r="AL681" s="10" t="s">
        <v>4</v>
      </c>
      <c r="AM681" s="10">
        <v>66</v>
      </c>
      <c r="AN681" s="10" t="s">
        <v>3</v>
      </c>
      <c r="AO681" s="10" t="s">
        <v>146</v>
      </c>
      <c r="AP681" s="10" t="s">
        <v>1</v>
      </c>
      <c r="AQ681" s="10" t="s">
        <v>0</v>
      </c>
      <c r="AR681" s="9">
        <v>17764</v>
      </c>
      <c r="AS681" s="14">
        <v>4460</v>
      </c>
      <c r="AT681" s="9">
        <v>13304</v>
      </c>
      <c r="AU681" s="7">
        <v>1817.2572</v>
      </c>
      <c r="AV681" s="7">
        <v>1982.4623999999999</v>
      </c>
      <c r="AW681" s="7">
        <v>4899</v>
      </c>
      <c r="AX681" s="14">
        <v>2035</v>
      </c>
      <c r="AY681" s="14">
        <v>1110</v>
      </c>
      <c r="AZ681" s="7">
        <v>950</v>
      </c>
      <c r="BA681" s="7">
        <v>1486.8468</v>
      </c>
      <c r="BB681" s="7">
        <v>1694</v>
      </c>
      <c r="BC681" s="7">
        <v>1978</v>
      </c>
      <c r="BD681" s="7">
        <v>660.82080000000008</v>
      </c>
      <c r="BE681" s="7">
        <v>13992.103999999999</v>
      </c>
      <c r="BF681" s="8">
        <v>-688.10399999999936</v>
      </c>
      <c r="BG681" s="8">
        <v>4621.2831999999999</v>
      </c>
      <c r="BH681" s="7">
        <v>484.9572</v>
      </c>
      <c r="BI681" s="8">
        <v>-5309.3871999999992</v>
      </c>
      <c r="BJ681" s="8">
        <v>-5794.344399999999</v>
      </c>
    </row>
    <row r="682" spans="1:62" x14ac:dyDescent="0.45">
      <c r="A682" s="13" t="s">
        <v>2635</v>
      </c>
      <c r="B682" s="10" t="s">
        <v>18</v>
      </c>
      <c r="C682" s="10" t="s">
        <v>282</v>
      </c>
      <c r="D682" s="10">
        <v>2015</v>
      </c>
      <c r="E682" s="10" t="s">
        <v>285</v>
      </c>
      <c r="F682" s="10" t="s">
        <v>284</v>
      </c>
      <c r="G682" s="10" t="s">
        <v>149</v>
      </c>
      <c r="H682" s="10">
        <v>7</v>
      </c>
      <c r="I682" s="10">
        <v>27</v>
      </c>
      <c r="J682" s="10">
        <v>2015</v>
      </c>
      <c r="K682" s="12">
        <v>42212</v>
      </c>
      <c r="L682" s="12" t="s">
        <v>66</v>
      </c>
      <c r="M682" s="10">
        <v>1</v>
      </c>
      <c r="N682" s="10" t="s">
        <v>148</v>
      </c>
      <c r="O682" s="10" t="s">
        <v>54</v>
      </c>
      <c r="P682" s="10" t="s">
        <v>10</v>
      </c>
      <c r="Q682" s="10" t="s">
        <v>147</v>
      </c>
      <c r="R682" s="10" t="s">
        <v>61</v>
      </c>
      <c r="S682" s="11" t="s">
        <v>7</v>
      </c>
      <c r="T682" s="10" t="s">
        <v>32</v>
      </c>
      <c r="U682" s="10">
        <v>0</v>
      </c>
      <c r="V682" s="10">
        <v>0</v>
      </c>
      <c r="W682" s="10">
        <v>1</v>
      </c>
      <c r="X682" s="10">
        <v>1</v>
      </c>
      <c r="Y682" s="10">
        <v>0</v>
      </c>
      <c r="Z682" s="10">
        <v>1</v>
      </c>
      <c r="AA682" s="10">
        <v>1</v>
      </c>
      <c r="AB682" s="10">
        <v>0</v>
      </c>
      <c r="AC682">
        <v>0</v>
      </c>
      <c r="AD682" s="10">
        <v>0</v>
      </c>
      <c r="AE682" s="10">
        <v>425</v>
      </c>
      <c r="AF682" s="10">
        <v>640</v>
      </c>
      <c r="AG682">
        <v>0</v>
      </c>
      <c r="AH682">
        <v>420</v>
      </c>
      <c r="AI682">
        <v>550</v>
      </c>
      <c r="AJ682">
        <v>0</v>
      </c>
      <c r="AK682" s="20" t="s">
        <v>5</v>
      </c>
      <c r="AL682" s="10" t="s">
        <v>4</v>
      </c>
      <c r="AM682" s="10">
        <v>66</v>
      </c>
      <c r="AN682" s="10" t="s">
        <v>3</v>
      </c>
      <c r="AO682" s="10" t="s">
        <v>146</v>
      </c>
      <c r="AP682" s="10" t="s">
        <v>1</v>
      </c>
      <c r="AQ682" s="10" t="s">
        <v>0</v>
      </c>
      <c r="AR682" s="9">
        <v>16011</v>
      </c>
      <c r="AS682" s="14">
        <v>2690</v>
      </c>
      <c r="AT682" s="9">
        <v>13321</v>
      </c>
      <c r="AU682" s="7">
        <v>1610.5958550000003</v>
      </c>
      <c r="AV682" s="7">
        <v>1757.0136600000003</v>
      </c>
      <c r="AW682" s="7">
        <v>4522</v>
      </c>
      <c r="AX682" s="14">
        <v>2035</v>
      </c>
      <c r="AY682" s="14">
        <v>1110</v>
      </c>
      <c r="AZ682" s="7">
        <v>986</v>
      </c>
      <c r="BA682" s="7">
        <v>1317.7602450000002</v>
      </c>
      <c r="BB682" s="7">
        <v>1569</v>
      </c>
      <c r="BC682" s="7">
        <v>1756</v>
      </c>
      <c r="BD682" s="7">
        <v>585.67122000000006</v>
      </c>
      <c r="BE682" s="7">
        <v>13150.356100000001</v>
      </c>
      <c r="BF682" s="8">
        <v>170.64389999999912</v>
      </c>
      <c r="BG682" s="8">
        <v>4098.6848800000007</v>
      </c>
      <c r="BH682" s="7">
        <v>437.1003</v>
      </c>
      <c r="BI682" s="8">
        <v>-3928.0409800000016</v>
      </c>
      <c r="BJ682" s="8">
        <v>-4365.1412800000016</v>
      </c>
    </row>
    <row r="683" spans="1:62" x14ac:dyDescent="0.45">
      <c r="A683" s="13" t="s">
        <v>2628</v>
      </c>
      <c r="B683" s="10" t="s">
        <v>18</v>
      </c>
      <c r="C683" s="10" t="s">
        <v>282</v>
      </c>
      <c r="D683" s="10">
        <v>2015</v>
      </c>
      <c r="E683" s="10" t="s">
        <v>285</v>
      </c>
      <c r="F683" s="10" t="s">
        <v>284</v>
      </c>
      <c r="G683" s="10" t="s">
        <v>149</v>
      </c>
      <c r="H683" s="10">
        <v>7</v>
      </c>
      <c r="I683" s="10">
        <v>27</v>
      </c>
      <c r="J683" s="10">
        <v>2015</v>
      </c>
      <c r="K683" s="12">
        <v>42212</v>
      </c>
      <c r="L683" s="12" t="s">
        <v>66</v>
      </c>
      <c r="M683" s="10">
        <v>1</v>
      </c>
      <c r="N683" s="10" t="s">
        <v>163</v>
      </c>
      <c r="O683" s="10" t="s">
        <v>54</v>
      </c>
      <c r="P683" s="10" t="s">
        <v>10</v>
      </c>
      <c r="Q683" s="10" t="s">
        <v>147</v>
      </c>
      <c r="R683" s="10" t="s">
        <v>61</v>
      </c>
      <c r="S683" s="11" t="s">
        <v>7</v>
      </c>
      <c r="T683" s="10" t="s">
        <v>32</v>
      </c>
      <c r="U683" s="10">
        <v>0</v>
      </c>
      <c r="V683" s="10">
        <v>0</v>
      </c>
      <c r="W683" s="10">
        <v>1</v>
      </c>
      <c r="X683" s="10">
        <v>1</v>
      </c>
      <c r="Y683" s="10">
        <v>0</v>
      </c>
      <c r="Z683" s="10">
        <v>1</v>
      </c>
      <c r="AA683" s="10">
        <v>1</v>
      </c>
      <c r="AB683" s="10">
        <v>0</v>
      </c>
      <c r="AC683">
        <v>0</v>
      </c>
      <c r="AD683" s="10">
        <v>0</v>
      </c>
      <c r="AE683" s="10">
        <v>425</v>
      </c>
      <c r="AF683" s="10">
        <v>640</v>
      </c>
      <c r="AG683">
        <v>0</v>
      </c>
      <c r="AH683">
        <v>420</v>
      </c>
      <c r="AI683">
        <v>550</v>
      </c>
      <c r="AJ683">
        <v>0</v>
      </c>
      <c r="AK683" s="20" t="s">
        <v>5</v>
      </c>
      <c r="AL683" s="10" t="s">
        <v>4</v>
      </c>
      <c r="AM683" s="10">
        <v>66</v>
      </c>
      <c r="AN683" s="10" t="s">
        <v>3</v>
      </c>
      <c r="AO683" s="10" t="s">
        <v>146</v>
      </c>
      <c r="AP683" s="10" t="s">
        <v>1</v>
      </c>
      <c r="AQ683" s="10" t="s">
        <v>0</v>
      </c>
      <c r="AR683" s="9">
        <v>17764</v>
      </c>
      <c r="AS683" s="14">
        <v>4460</v>
      </c>
      <c r="AT683" s="9">
        <v>13304</v>
      </c>
      <c r="AU683" s="7">
        <v>1817.2572</v>
      </c>
      <c r="AV683" s="7">
        <v>1982.4623999999999</v>
      </c>
      <c r="AW683" s="7">
        <v>4899</v>
      </c>
      <c r="AX683" s="14">
        <v>2035</v>
      </c>
      <c r="AY683" s="14">
        <v>1110</v>
      </c>
      <c r="AZ683" s="7">
        <v>950</v>
      </c>
      <c r="BA683" s="7">
        <v>1486.8468</v>
      </c>
      <c r="BB683" s="7">
        <v>1694</v>
      </c>
      <c r="BC683" s="7">
        <v>1978</v>
      </c>
      <c r="BD683" s="7">
        <v>660.82080000000008</v>
      </c>
      <c r="BE683" s="7">
        <v>13992.103999999999</v>
      </c>
      <c r="BF683" s="8">
        <v>-688.10399999999936</v>
      </c>
      <c r="BG683" s="8">
        <v>4621.2831999999999</v>
      </c>
      <c r="BH683" s="7">
        <v>484.9572</v>
      </c>
      <c r="BI683" s="8">
        <v>-5309.3871999999992</v>
      </c>
      <c r="BJ683" s="8">
        <v>-5794.344399999999</v>
      </c>
    </row>
    <row r="684" spans="1:62" x14ac:dyDescent="0.45">
      <c r="A684" s="13" t="s">
        <v>2625</v>
      </c>
      <c r="B684" s="10" t="s">
        <v>18</v>
      </c>
      <c r="C684" s="10" t="s">
        <v>282</v>
      </c>
      <c r="D684" s="10">
        <v>2015</v>
      </c>
      <c r="E684" s="10" t="s">
        <v>281</v>
      </c>
      <c r="F684" s="10" t="s">
        <v>280</v>
      </c>
      <c r="G684" s="10" t="s">
        <v>149</v>
      </c>
      <c r="H684" s="10">
        <v>7</v>
      </c>
      <c r="I684" s="10">
        <v>27</v>
      </c>
      <c r="J684" s="10">
        <v>2015</v>
      </c>
      <c r="K684" s="12">
        <v>42212</v>
      </c>
      <c r="L684" s="12" t="s">
        <v>66</v>
      </c>
      <c r="M684" s="10">
        <v>1</v>
      </c>
      <c r="N684" s="10" t="s">
        <v>163</v>
      </c>
      <c r="O684" s="10" t="s">
        <v>54</v>
      </c>
      <c r="P684" s="10" t="s">
        <v>10</v>
      </c>
      <c r="Q684" s="10" t="s">
        <v>147</v>
      </c>
      <c r="R684" s="10" t="s">
        <v>61</v>
      </c>
      <c r="S684" s="11" t="s">
        <v>7</v>
      </c>
      <c r="T684" s="10" t="s">
        <v>32</v>
      </c>
      <c r="U684" s="10">
        <v>0</v>
      </c>
      <c r="V684" s="10">
        <v>0</v>
      </c>
      <c r="W684" s="10">
        <v>1</v>
      </c>
      <c r="X684" s="10">
        <v>1</v>
      </c>
      <c r="Y684" s="10">
        <v>0</v>
      </c>
      <c r="Z684" s="10">
        <v>1</v>
      </c>
      <c r="AA684" s="10">
        <v>1</v>
      </c>
      <c r="AB684" s="10">
        <v>0</v>
      </c>
      <c r="AC684">
        <v>0</v>
      </c>
      <c r="AD684" s="10">
        <v>0</v>
      </c>
      <c r="AE684" s="10">
        <v>425</v>
      </c>
      <c r="AF684" s="10">
        <v>640</v>
      </c>
      <c r="AG684">
        <v>0</v>
      </c>
      <c r="AH684">
        <v>420</v>
      </c>
      <c r="AI684">
        <v>550</v>
      </c>
      <c r="AJ684">
        <v>0</v>
      </c>
      <c r="AK684" s="20" t="s">
        <v>5</v>
      </c>
      <c r="AL684" s="10" t="s">
        <v>4</v>
      </c>
      <c r="AM684" s="10">
        <v>66</v>
      </c>
      <c r="AN684" s="10" t="s">
        <v>3</v>
      </c>
      <c r="AO684" s="10" t="s">
        <v>146</v>
      </c>
      <c r="AP684" s="10" t="s">
        <v>1</v>
      </c>
      <c r="AQ684" s="10" t="s">
        <v>0</v>
      </c>
      <c r="AR684" s="9">
        <v>16011</v>
      </c>
      <c r="AS684" s="14">
        <v>2690</v>
      </c>
      <c r="AT684" s="9">
        <v>13321</v>
      </c>
      <c r="AU684" s="7">
        <v>1610.5958550000003</v>
      </c>
      <c r="AV684" s="7">
        <v>1757.0136600000003</v>
      </c>
      <c r="AW684" s="7">
        <v>4522</v>
      </c>
      <c r="AX684" s="14">
        <v>2035</v>
      </c>
      <c r="AY684" s="14">
        <v>1110</v>
      </c>
      <c r="AZ684" s="7">
        <v>986</v>
      </c>
      <c r="BA684" s="7">
        <v>1317.7602450000002</v>
      </c>
      <c r="BB684" s="7">
        <v>1569</v>
      </c>
      <c r="BC684" s="7">
        <v>1756</v>
      </c>
      <c r="BD684" s="7">
        <v>585.67122000000006</v>
      </c>
      <c r="BE684" s="7">
        <v>13150.356100000001</v>
      </c>
      <c r="BF684" s="8">
        <v>170.64389999999912</v>
      </c>
      <c r="BG684" s="8">
        <v>4098.6848800000007</v>
      </c>
      <c r="BH684" s="7">
        <v>437.1003</v>
      </c>
      <c r="BI684" s="8">
        <v>-3928.0409800000016</v>
      </c>
      <c r="BJ684" s="8">
        <v>-4365.1412800000016</v>
      </c>
    </row>
    <row r="685" spans="1:62" x14ac:dyDescent="0.45">
      <c r="A685" s="13" t="s">
        <v>2333</v>
      </c>
      <c r="B685" s="10" t="s">
        <v>1157</v>
      </c>
      <c r="C685" s="10" t="s">
        <v>1522</v>
      </c>
      <c r="D685" s="10">
        <v>2014</v>
      </c>
      <c r="E685" s="10" t="s">
        <v>1528</v>
      </c>
      <c r="F685" s="10" t="s">
        <v>1159</v>
      </c>
      <c r="G685" s="10" t="s">
        <v>835</v>
      </c>
      <c r="H685" s="10">
        <v>7</v>
      </c>
      <c r="I685" s="10">
        <v>27</v>
      </c>
      <c r="J685" s="10">
        <v>2015</v>
      </c>
      <c r="K685" s="12">
        <v>42212</v>
      </c>
      <c r="L685" s="12" t="s">
        <v>66</v>
      </c>
      <c r="M685" s="10">
        <v>1</v>
      </c>
      <c r="N685" s="10" t="s">
        <v>12</v>
      </c>
      <c r="O685" s="10" t="s">
        <v>11</v>
      </c>
      <c r="P685" s="10" t="s">
        <v>23</v>
      </c>
      <c r="Q685" s="10" t="s">
        <v>156</v>
      </c>
      <c r="R685" s="10" t="s">
        <v>8</v>
      </c>
      <c r="S685" s="10" t="s">
        <v>60</v>
      </c>
      <c r="T685" s="10" t="s">
        <v>32</v>
      </c>
      <c r="U685" s="10">
        <v>0</v>
      </c>
      <c r="V685" s="10">
        <v>0</v>
      </c>
      <c r="W685" s="10">
        <v>1</v>
      </c>
      <c r="X685" s="10">
        <v>0</v>
      </c>
      <c r="Y685" s="10">
        <v>0</v>
      </c>
      <c r="Z685" s="10">
        <v>0</v>
      </c>
      <c r="AA685" s="10">
        <v>1</v>
      </c>
      <c r="AB685" s="10">
        <v>1</v>
      </c>
      <c r="AC685">
        <v>0</v>
      </c>
      <c r="AD685" s="10">
        <v>0</v>
      </c>
      <c r="AE685" s="10">
        <v>425</v>
      </c>
      <c r="AF685" s="10">
        <v>0</v>
      </c>
      <c r="AG685">
        <v>0</v>
      </c>
      <c r="AH685">
        <v>0</v>
      </c>
      <c r="AI685">
        <v>550</v>
      </c>
      <c r="AJ685">
        <v>370</v>
      </c>
      <c r="AK685" s="15" t="s">
        <v>696</v>
      </c>
      <c r="AL685" s="11" t="s">
        <v>824</v>
      </c>
      <c r="AM685" s="10">
        <v>142</v>
      </c>
      <c r="AN685" s="10" t="s">
        <v>502</v>
      </c>
      <c r="AO685" s="10" t="s">
        <v>501</v>
      </c>
      <c r="AP685" s="10" t="s">
        <v>1</v>
      </c>
      <c r="AQ685" s="10" t="s">
        <v>0</v>
      </c>
      <c r="AR685" s="9">
        <v>66394</v>
      </c>
      <c r="AS685" s="14">
        <v>1949</v>
      </c>
      <c r="AT685" s="9">
        <v>64445</v>
      </c>
      <c r="AU685" s="7">
        <v>4889.6705000000002</v>
      </c>
      <c r="AV685" s="7">
        <v>5334.1860000000006</v>
      </c>
      <c r="AW685" s="7">
        <v>15558.0425</v>
      </c>
      <c r="AX685" s="14">
        <v>1345</v>
      </c>
      <c r="AY685" s="14">
        <v>1110</v>
      </c>
      <c r="AZ685" s="7">
        <v>3111.6085000000003</v>
      </c>
      <c r="BA685" s="7">
        <v>4000.6395000000002</v>
      </c>
      <c r="BB685" s="7">
        <v>4445.1550000000007</v>
      </c>
      <c r="BC685" s="7">
        <v>5334.1860000000006</v>
      </c>
      <c r="BD685" s="7">
        <v>1778.0620000000001</v>
      </c>
      <c r="BE685" s="7">
        <v>34460.116000000002</v>
      </c>
      <c r="BF685" s="8">
        <v>29984.883999999998</v>
      </c>
      <c r="BG685" s="8">
        <v>12446.434000000001</v>
      </c>
      <c r="BH685" s="7">
        <v>2662.3993999999998</v>
      </c>
      <c r="BI685" s="8">
        <v>17538.449999999997</v>
      </c>
      <c r="BJ685" s="8">
        <v>14876.050599999997</v>
      </c>
    </row>
    <row r="686" spans="1:62" x14ac:dyDescent="0.45">
      <c r="A686" s="13" t="s">
        <v>2280</v>
      </c>
      <c r="B686" s="10" t="s">
        <v>1157</v>
      </c>
      <c r="C686" s="10" t="s">
        <v>1460</v>
      </c>
      <c r="D686" s="10">
        <v>2012</v>
      </c>
      <c r="E686" s="10" t="s">
        <v>1459</v>
      </c>
      <c r="F686" s="10" t="s">
        <v>280</v>
      </c>
      <c r="G686" s="10" t="s">
        <v>835</v>
      </c>
      <c r="H686" s="10">
        <v>7</v>
      </c>
      <c r="I686" s="10">
        <v>27</v>
      </c>
      <c r="J686" s="10">
        <v>2015</v>
      </c>
      <c r="K686" s="12">
        <v>42212</v>
      </c>
      <c r="L686" s="12" t="s">
        <v>66</v>
      </c>
      <c r="M686" s="10">
        <v>1</v>
      </c>
      <c r="N686" s="10" t="s">
        <v>25</v>
      </c>
      <c r="O686" s="10" t="s">
        <v>11</v>
      </c>
      <c r="P686" s="10" t="s">
        <v>62</v>
      </c>
      <c r="Q686" s="10" t="s">
        <v>46</v>
      </c>
      <c r="R686" s="10" t="s">
        <v>33</v>
      </c>
      <c r="S686" s="10" t="s">
        <v>44</v>
      </c>
      <c r="T686" s="10" t="s">
        <v>32</v>
      </c>
      <c r="U686" s="10">
        <v>0</v>
      </c>
      <c r="V686" s="10">
        <v>0</v>
      </c>
      <c r="W686" s="10">
        <v>1</v>
      </c>
      <c r="X686" s="10">
        <v>0</v>
      </c>
      <c r="Y686" s="10">
        <v>0</v>
      </c>
      <c r="Z686" s="10">
        <v>1</v>
      </c>
      <c r="AA686" s="10">
        <v>0</v>
      </c>
      <c r="AB686" s="10">
        <v>1</v>
      </c>
      <c r="AC686">
        <v>0</v>
      </c>
      <c r="AD686" s="10">
        <v>0</v>
      </c>
      <c r="AE686" s="10">
        <v>425</v>
      </c>
      <c r="AF686" s="10">
        <v>0</v>
      </c>
      <c r="AG686">
        <v>0</v>
      </c>
      <c r="AH686">
        <v>420</v>
      </c>
      <c r="AI686">
        <v>0</v>
      </c>
      <c r="AJ686">
        <v>370</v>
      </c>
      <c r="AK686" s="20" t="s">
        <v>651</v>
      </c>
      <c r="AL686" s="10" t="s">
        <v>729</v>
      </c>
      <c r="AM686" s="10">
        <v>120</v>
      </c>
      <c r="AN686" s="10" t="s">
        <v>502</v>
      </c>
      <c r="AO686" s="10" t="s">
        <v>501</v>
      </c>
      <c r="AP686" s="10" t="s">
        <v>39</v>
      </c>
      <c r="AQ686" s="10" t="s">
        <v>19</v>
      </c>
      <c r="AR686" s="9">
        <v>42304</v>
      </c>
      <c r="AS686" s="14">
        <v>2840</v>
      </c>
      <c r="AT686" s="9">
        <v>39464</v>
      </c>
      <c r="AU686" s="7">
        <v>3257.4079999999999</v>
      </c>
      <c r="AV686" s="7">
        <v>3553.5359999999996</v>
      </c>
      <c r="AW686" s="7">
        <v>10364.48</v>
      </c>
      <c r="AX686" s="14">
        <v>1215</v>
      </c>
      <c r="AY686" s="14">
        <v>1649</v>
      </c>
      <c r="AZ686" s="7">
        <v>2072.8960000000002</v>
      </c>
      <c r="BA686" s="7">
        <v>2665.152</v>
      </c>
      <c r="BB686" s="7">
        <v>2961.28</v>
      </c>
      <c r="BC686" s="7">
        <v>3553.5359999999996</v>
      </c>
      <c r="BD686" s="7">
        <v>1184.5119999999999</v>
      </c>
      <c r="BE686" s="7">
        <v>24185.216</v>
      </c>
      <c r="BF686" s="8">
        <v>15278.784</v>
      </c>
      <c r="BG686" s="8">
        <v>8291.5839999999989</v>
      </c>
      <c r="BH686" s="7">
        <v>2178.6559999999999</v>
      </c>
      <c r="BI686" s="8">
        <v>6987.2000000000007</v>
      </c>
      <c r="BJ686" s="8">
        <v>4808.5440000000008</v>
      </c>
    </row>
    <row r="687" spans="1:62" x14ac:dyDescent="0.45">
      <c r="A687" s="13" t="s">
        <v>2279</v>
      </c>
      <c r="B687" s="10" t="s">
        <v>1157</v>
      </c>
      <c r="C687" s="10" t="s">
        <v>1460</v>
      </c>
      <c r="D687" s="10">
        <v>2012</v>
      </c>
      <c r="E687" s="10" t="s">
        <v>1459</v>
      </c>
      <c r="F687" s="10" t="s">
        <v>280</v>
      </c>
      <c r="G687" s="10" t="s">
        <v>835</v>
      </c>
      <c r="H687" s="10">
        <v>7</v>
      </c>
      <c r="I687" s="10">
        <v>27</v>
      </c>
      <c r="J687" s="10">
        <v>2015</v>
      </c>
      <c r="K687" s="12">
        <v>42212</v>
      </c>
      <c r="L687" s="12" t="s">
        <v>66</v>
      </c>
      <c r="M687" s="10">
        <v>1</v>
      </c>
      <c r="N687" s="10" t="s">
        <v>12</v>
      </c>
      <c r="O687" s="10" t="s">
        <v>438</v>
      </c>
      <c r="P687" s="10" t="s">
        <v>23</v>
      </c>
      <c r="Q687" s="10" t="s">
        <v>46</v>
      </c>
      <c r="R687" s="10" t="s">
        <v>49</v>
      </c>
      <c r="S687" s="10" t="s">
        <v>7</v>
      </c>
      <c r="T687" s="10" t="s">
        <v>32</v>
      </c>
      <c r="U687" s="10">
        <v>0</v>
      </c>
      <c r="V687" s="10">
        <v>1</v>
      </c>
      <c r="W687" s="10">
        <v>1</v>
      </c>
      <c r="X687" s="10">
        <v>0</v>
      </c>
      <c r="Y687" s="10">
        <v>1</v>
      </c>
      <c r="Z687" s="10">
        <v>0</v>
      </c>
      <c r="AA687" s="10">
        <v>0</v>
      </c>
      <c r="AB687" s="10">
        <v>1</v>
      </c>
      <c r="AC687">
        <v>0</v>
      </c>
      <c r="AD687" s="10">
        <v>870</v>
      </c>
      <c r="AE687" s="10">
        <v>425</v>
      </c>
      <c r="AF687" s="10">
        <v>0</v>
      </c>
      <c r="AG687">
        <v>710</v>
      </c>
      <c r="AH687">
        <v>0</v>
      </c>
      <c r="AI687">
        <v>0</v>
      </c>
      <c r="AJ687">
        <v>370</v>
      </c>
      <c r="AK687" s="15" t="s">
        <v>5</v>
      </c>
      <c r="AL687" s="10" t="s">
        <v>686</v>
      </c>
      <c r="AM687" s="10">
        <v>135</v>
      </c>
      <c r="AN687" s="10" t="s">
        <v>502</v>
      </c>
      <c r="AO687" s="10" t="s">
        <v>501</v>
      </c>
      <c r="AP687" s="10" t="s">
        <v>27</v>
      </c>
      <c r="AQ687" s="10" t="s">
        <v>31</v>
      </c>
      <c r="AR687" s="9">
        <v>34840</v>
      </c>
      <c r="AS687" s="14">
        <v>2840</v>
      </c>
      <c r="AT687" s="9">
        <v>32000</v>
      </c>
      <c r="AU687" s="7">
        <v>2682.68</v>
      </c>
      <c r="AV687" s="7">
        <v>2926.56</v>
      </c>
      <c r="AW687" s="7">
        <v>8535.7999999999993</v>
      </c>
      <c r="AX687" s="14">
        <v>2375</v>
      </c>
      <c r="AY687" s="14">
        <v>1490</v>
      </c>
      <c r="AZ687" s="7">
        <v>1707.16</v>
      </c>
      <c r="BA687" s="7">
        <v>2194.92</v>
      </c>
      <c r="BB687" s="7">
        <v>2438.8000000000002</v>
      </c>
      <c r="BC687" s="7">
        <v>2926.56</v>
      </c>
      <c r="BD687" s="7">
        <v>975.52</v>
      </c>
      <c r="BE687" s="7">
        <v>21424.36</v>
      </c>
      <c r="BF687" s="8">
        <v>10575.64</v>
      </c>
      <c r="BG687" s="8">
        <v>6828.6399999999994</v>
      </c>
      <c r="BH687" s="7">
        <v>884.93599999999992</v>
      </c>
      <c r="BI687" s="8">
        <v>3747</v>
      </c>
      <c r="BJ687" s="8">
        <v>2862.0640000000003</v>
      </c>
    </row>
    <row r="688" spans="1:62" x14ac:dyDescent="0.45">
      <c r="A688" s="13" t="s">
        <v>2216</v>
      </c>
      <c r="B688" s="10" t="s">
        <v>1157</v>
      </c>
      <c r="C688" s="10" t="s">
        <v>1372</v>
      </c>
      <c r="D688" s="10">
        <v>2013</v>
      </c>
      <c r="E688" s="10" t="s">
        <v>1374</v>
      </c>
      <c r="F688" s="10" t="s">
        <v>505</v>
      </c>
      <c r="G688" s="10" t="s">
        <v>423</v>
      </c>
      <c r="H688" s="10">
        <v>7</v>
      </c>
      <c r="I688" s="10">
        <v>27</v>
      </c>
      <c r="J688" s="10">
        <v>2015</v>
      </c>
      <c r="K688" s="12">
        <v>42212</v>
      </c>
      <c r="L688" s="12" t="s">
        <v>66</v>
      </c>
      <c r="M688" s="10">
        <v>1</v>
      </c>
      <c r="N688" s="10" t="s">
        <v>12</v>
      </c>
      <c r="O688" s="10" t="s">
        <v>492</v>
      </c>
      <c r="P688" s="10" t="s">
        <v>47</v>
      </c>
      <c r="Q688" s="10" t="s">
        <v>156</v>
      </c>
      <c r="R688" s="10" t="s">
        <v>8</v>
      </c>
      <c r="S688" s="10" t="s">
        <v>21</v>
      </c>
      <c r="T688" s="10" t="s">
        <v>32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1</v>
      </c>
      <c r="AB688" s="10">
        <v>1</v>
      </c>
      <c r="AC688">
        <v>0</v>
      </c>
      <c r="AD688" s="10">
        <v>0</v>
      </c>
      <c r="AE688" s="10">
        <v>0</v>
      </c>
      <c r="AF688" s="10">
        <v>0</v>
      </c>
      <c r="AG688">
        <v>0</v>
      </c>
      <c r="AH688">
        <v>0</v>
      </c>
      <c r="AI688">
        <v>550</v>
      </c>
      <c r="AJ688">
        <v>370</v>
      </c>
      <c r="AK688" s="20" t="s">
        <v>5</v>
      </c>
      <c r="AL688" s="10" t="s">
        <v>4</v>
      </c>
      <c r="AM688" s="10">
        <v>48</v>
      </c>
      <c r="AN688" s="10" t="s">
        <v>502</v>
      </c>
      <c r="AO688" s="10" t="s">
        <v>501</v>
      </c>
      <c r="AP688" s="10" t="s">
        <v>39</v>
      </c>
      <c r="AQ688" s="10" t="s">
        <v>19</v>
      </c>
      <c r="AR688" s="9">
        <v>39098</v>
      </c>
      <c r="AS688" s="14">
        <v>2784</v>
      </c>
      <c r="AT688" s="9">
        <v>36314</v>
      </c>
      <c r="AU688" s="7">
        <v>2732.4659999999999</v>
      </c>
      <c r="AV688" s="7">
        <v>2980.8719999999998</v>
      </c>
      <c r="AW688" s="7">
        <v>8694.2099999999991</v>
      </c>
      <c r="AX688" s="14">
        <v>920</v>
      </c>
      <c r="AY688" s="14">
        <v>1567</v>
      </c>
      <c r="AZ688" s="7">
        <v>1738.8420000000001</v>
      </c>
      <c r="BA688" s="7">
        <v>2235.654</v>
      </c>
      <c r="BB688" s="7">
        <v>2484.06</v>
      </c>
      <c r="BC688" s="7">
        <v>2980.8719999999998</v>
      </c>
      <c r="BD688" s="7">
        <v>993.62399999999991</v>
      </c>
      <c r="BE688" s="7">
        <v>20372.232</v>
      </c>
      <c r="BF688" s="8">
        <v>15941.768</v>
      </c>
      <c r="BG688" s="8">
        <v>6955.3679999999995</v>
      </c>
      <c r="BH688" s="7">
        <v>1067.3754000000001</v>
      </c>
      <c r="BI688" s="8">
        <v>8986.4000000000015</v>
      </c>
      <c r="BJ688" s="8">
        <v>7919.0246000000016</v>
      </c>
    </row>
    <row r="689" spans="1:62" x14ac:dyDescent="0.45">
      <c r="A689" s="13" t="s">
        <v>2095</v>
      </c>
      <c r="B689" s="10" t="s">
        <v>1157</v>
      </c>
      <c r="C689" s="10" t="s">
        <v>1261</v>
      </c>
      <c r="D689" s="10">
        <v>2015</v>
      </c>
      <c r="E689" s="10" t="s">
        <v>1260</v>
      </c>
      <c r="F689" s="10" t="s">
        <v>15</v>
      </c>
      <c r="G689" s="10" t="s">
        <v>14</v>
      </c>
      <c r="H689" s="10">
        <v>7</v>
      </c>
      <c r="I689" s="10">
        <v>27</v>
      </c>
      <c r="J689" s="10">
        <v>2015</v>
      </c>
      <c r="K689" s="12">
        <v>42212</v>
      </c>
      <c r="L689" s="12" t="s">
        <v>66</v>
      </c>
      <c r="M689" s="10">
        <v>1</v>
      </c>
      <c r="N689" s="10" t="s">
        <v>25</v>
      </c>
      <c r="O689" s="10" t="s">
        <v>72</v>
      </c>
      <c r="P689" s="10" t="s">
        <v>23</v>
      </c>
      <c r="Q689" s="10" t="s">
        <v>9</v>
      </c>
      <c r="R689" s="10" t="s">
        <v>45</v>
      </c>
      <c r="S689" s="10" t="s">
        <v>21</v>
      </c>
      <c r="T689" s="10" t="s">
        <v>32</v>
      </c>
      <c r="U689" s="10">
        <v>0</v>
      </c>
      <c r="V689" s="10">
        <v>1</v>
      </c>
      <c r="W689" s="10">
        <v>1</v>
      </c>
      <c r="X689" s="10">
        <v>0</v>
      </c>
      <c r="Y689" s="10">
        <v>1</v>
      </c>
      <c r="Z689" s="10">
        <v>1</v>
      </c>
      <c r="AA689" s="10">
        <v>1</v>
      </c>
      <c r="AB689" s="10">
        <v>1</v>
      </c>
      <c r="AC689">
        <v>0</v>
      </c>
      <c r="AD689" s="10">
        <v>870</v>
      </c>
      <c r="AE689" s="10">
        <v>425</v>
      </c>
      <c r="AF689" s="10">
        <v>0</v>
      </c>
      <c r="AG689">
        <v>710</v>
      </c>
      <c r="AH689">
        <v>420</v>
      </c>
      <c r="AI689">
        <v>550</v>
      </c>
      <c r="AJ689">
        <v>370</v>
      </c>
      <c r="AK689" s="20" t="s">
        <v>651</v>
      </c>
      <c r="AL689" s="10" t="s">
        <v>729</v>
      </c>
      <c r="AM689" s="10">
        <v>162</v>
      </c>
      <c r="AN689" s="10" t="s">
        <v>502</v>
      </c>
      <c r="AO689" s="10" t="s">
        <v>501</v>
      </c>
      <c r="AP689" s="10" t="s">
        <v>1</v>
      </c>
      <c r="AQ689" s="10" t="s">
        <v>19</v>
      </c>
      <c r="AR689" s="9">
        <v>37568</v>
      </c>
      <c r="AS689" s="14">
        <v>1131</v>
      </c>
      <c r="AT689" s="9">
        <v>36437</v>
      </c>
      <c r="AU689" s="7">
        <v>3925.8559999999998</v>
      </c>
      <c r="AV689" s="7">
        <v>4282.7519999999995</v>
      </c>
      <c r="AW689" s="7">
        <v>12491.359999999999</v>
      </c>
      <c r="AX689" s="14">
        <v>3345</v>
      </c>
      <c r="AY689" s="14">
        <v>1110</v>
      </c>
      <c r="AZ689" s="7">
        <v>2498.2719999999999</v>
      </c>
      <c r="BA689" s="7">
        <v>3212.0639999999999</v>
      </c>
      <c r="BB689" s="7">
        <v>3568.96</v>
      </c>
      <c r="BC689" s="7">
        <v>4282.7519999999995</v>
      </c>
      <c r="BD689" s="7">
        <v>1427.5840000000001</v>
      </c>
      <c r="BE689" s="7">
        <v>30151.511999999999</v>
      </c>
      <c r="BF689" s="8">
        <v>6285.4880000000012</v>
      </c>
      <c r="BG689" s="8">
        <v>9993.0879999999997</v>
      </c>
      <c r="BH689" s="7">
        <v>1934.7520000000002</v>
      </c>
      <c r="BI689" s="8">
        <v>-3707.5999999999985</v>
      </c>
      <c r="BJ689" s="8">
        <v>-5642.351999999999</v>
      </c>
    </row>
    <row r="690" spans="1:62" x14ac:dyDescent="0.45">
      <c r="A690" s="13" t="s">
        <v>2048</v>
      </c>
      <c r="B690" s="10" t="s">
        <v>1157</v>
      </c>
      <c r="C690" s="10" t="s">
        <v>1197</v>
      </c>
      <c r="D690" s="10">
        <v>2012</v>
      </c>
      <c r="E690" s="10" t="s">
        <v>1196</v>
      </c>
      <c r="F690" s="10" t="s">
        <v>505</v>
      </c>
      <c r="G690" s="10" t="s">
        <v>835</v>
      </c>
      <c r="H690" s="10">
        <v>7</v>
      </c>
      <c r="I690" s="10">
        <v>27</v>
      </c>
      <c r="J690" s="10">
        <v>2015</v>
      </c>
      <c r="K690" s="12">
        <v>42212</v>
      </c>
      <c r="L690" s="12" t="s">
        <v>66</v>
      </c>
      <c r="M690" s="10">
        <v>1</v>
      </c>
      <c r="N690" s="10" t="s">
        <v>12</v>
      </c>
      <c r="O690" s="10" t="s">
        <v>512</v>
      </c>
      <c r="P690" s="10" t="s">
        <v>71</v>
      </c>
      <c r="Q690" s="10" t="s">
        <v>147</v>
      </c>
      <c r="R690" s="10" t="s">
        <v>53</v>
      </c>
      <c r="S690" s="10" t="s">
        <v>44</v>
      </c>
      <c r="T690" s="10" t="s">
        <v>32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1</v>
      </c>
      <c r="AB690" s="10">
        <v>0</v>
      </c>
      <c r="AC690">
        <v>0</v>
      </c>
      <c r="AD690" s="10">
        <v>0</v>
      </c>
      <c r="AE690" s="10">
        <v>0</v>
      </c>
      <c r="AF690" s="10">
        <v>0</v>
      </c>
      <c r="AG690">
        <v>0</v>
      </c>
      <c r="AH690">
        <v>0</v>
      </c>
      <c r="AI690">
        <v>550</v>
      </c>
      <c r="AJ690">
        <v>0</v>
      </c>
      <c r="AK690" s="15" t="s">
        <v>5</v>
      </c>
      <c r="AL690" s="10" t="s">
        <v>562</v>
      </c>
      <c r="AM690" s="10">
        <v>8</v>
      </c>
      <c r="AN690" s="10" t="s">
        <v>155</v>
      </c>
      <c r="AO690" s="10" t="s">
        <v>422</v>
      </c>
      <c r="AP690" s="10" t="s">
        <v>39</v>
      </c>
      <c r="AQ690" s="10" t="s">
        <v>0</v>
      </c>
      <c r="AR690" s="9">
        <v>41029</v>
      </c>
      <c r="AS690" s="14">
        <v>2010</v>
      </c>
      <c r="AT690" s="9">
        <v>39019</v>
      </c>
      <c r="AU690" s="7">
        <v>2707.9139999999998</v>
      </c>
      <c r="AV690" s="7">
        <v>2954.0879999999997</v>
      </c>
      <c r="AW690" s="7">
        <v>8616.0899999999983</v>
      </c>
      <c r="AX690" s="14">
        <v>550</v>
      </c>
      <c r="AY690" s="14">
        <v>1020</v>
      </c>
      <c r="AZ690" s="7">
        <v>1723.2180000000001</v>
      </c>
      <c r="BA690" s="7">
        <v>2215.5659999999998</v>
      </c>
      <c r="BB690" s="7">
        <v>2461.7399999999998</v>
      </c>
      <c r="BC690" s="7">
        <v>2954.0879999999997</v>
      </c>
      <c r="BD690" s="7">
        <v>984.69599999999991</v>
      </c>
      <c r="BE690" s="7">
        <v>19294.527999999998</v>
      </c>
      <c r="BF690" s="8">
        <v>19724.472000000002</v>
      </c>
      <c r="BG690" s="8">
        <v>6892.8719999999994</v>
      </c>
      <c r="BH690" s="7">
        <v>3171.5417000000002</v>
      </c>
      <c r="BI690" s="8">
        <v>12831.600000000002</v>
      </c>
      <c r="BJ690" s="8">
        <v>9660.0583000000024</v>
      </c>
    </row>
    <row r="691" spans="1:62" x14ac:dyDescent="0.45">
      <c r="A691" s="13" t="s">
        <v>1844</v>
      </c>
      <c r="B691" s="10" t="s">
        <v>796</v>
      </c>
      <c r="C691" s="10" t="s">
        <v>975</v>
      </c>
      <c r="D691" s="10">
        <v>2015</v>
      </c>
      <c r="E691" s="10" t="s">
        <v>974</v>
      </c>
      <c r="F691" s="10" t="s">
        <v>505</v>
      </c>
      <c r="G691" s="10" t="s">
        <v>835</v>
      </c>
      <c r="H691" s="10">
        <v>7</v>
      </c>
      <c r="I691" s="10">
        <v>27</v>
      </c>
      <c r="J691" s="10">
        <v>2015</v>
      </c>
      <c r="K691" s="12">
        <v>42212</v>
      </c>
      <c r="L691" s="12" t="s">
        <v>66</v>
      </c>
      <c r="M691" s="10">
        <v>1</v>
      </c>
      <c r="N691" s="10" t="s">
        <v>25</v>
      </c>
      <c r="O691" s="10" t="s">
        <v>427</v>
      </c>
      <c r="P691" s="10" t="s">
        <v>47</v>
      </c>
      <c r="Q691" s="10" t="s">
        <v>46</v>
      </c>
      <c r="R691" s="10" t="s">
        <v>77</v>
      </c>
      <c r="S691" s="10" t="s">
        <v>7</v>
      </c>
      <c r="T691" s="10" t="s">
        <v>32</v>
      </c>
      <c r="U691" s="10">
        <v>0</v>
      </c>
      <c r="V691" s="10">
        <v>0</v>
      </c>
      <c r="W691" s="10">
        <v>0</v>
      </c>
      <c r="X691" s="10">
        <v>1</v>
      </c>
      <c r="Y691" s="10">
        <v>1</v>
      </c>
      <c r="Z691" s="10">
        <v>1</v>
      </c>
      <c r="AA691" s="10">
        <v>1</v>
      </c>
      <c r="AB691" s="10">
        <v>1</v>
      </c>
      <c r="AC691">
        <v>0</v>
      </c>
      <c r="AD691" s="10">
        <v>0</v>
      </c>
      <c r="AE691" s="10">
        <v>0</v>
      </c>
      <c r="AF691" s="10">
        <v>640</v>
      </c>
      <c r="AG691">
        <v>710</v>
      </c>
      <c r="AH691">
        <v>420</v>
      </c>
      <c r="AI691">
        <v>550</v>
      </c>
      <c r="AJ691">
        <v>370</v>
      </c>
      <c r="AK691" s="19" t="s">
        <v>666</v>
      </c>
      <c r="AL691" s="18" t="s">
        <v>679</v>
      </c>
      <c r="AM691" s="10">
        <v>57</v>
      </c>
      <c r="AN691" s="10" t="s">
        <v>155</v>
      </c>
      <c r="AO691" s="10" t="s">
        <v>422</v>
      </c>
      <c r="AP691" s="10" t="s">
        <v>39</v>
      </c>
      <c r="AQ691" s="10" t="s">
        <v>52</v>
      </c>
      <c r="AR691" s="9">
        <v>28149</v>
      </c>
      <c r="AS691" s="14">
        <v>7737</v>
      </c>
      <c r="AT691" s="9">
        <v>20412</v>
      </c>
      <c r="AU691" s="7">
        <v>1703.0145</v>
      </c>
      <c r="AV691" s="7">
        <v>1857.8340000000001</v>
      </c>
      <c r="AW691" s="7">
        <v>5418.6824999999999</v>
      </c>
      <c r="AX691" s="14">
        <v>2690</v>
      </c>
      <c r="AY691" s="14">
        <v>1110</v>
      </c>
      <c r="AZ691" s="7">
        <v>1083.7365000000002</v>
      </c>
      <c r="BA691" s="7">
        <v>1393.3755000000001</v>
      </c>
      <c r="BB691" s="7">
        <v>1548.1950000000002</v>
      </c>
      <c r="BC691" s="7">
        <v>1857.8340000000001</v>
      </c>
      <c r="BD691" s="7">
        <v>619.27800000000002</v>
      </c>
      <c r="BE691" s="7">
        <v>14947.004000000001</v>
      </c>
      <c r="BF691" s="8">
        <v>5464.9959999999992</v>
      </c>
      <c r="BG691" s="8">
        <v>4334.9459999999999</v>
      </c>
      <c r="BH691" s="7">
        <v>2741.7125999999998</v>
      </c>
      <c r="BI691" s="8">
        <v>1130.0499999999993</v>
      </c>
      <c r="BJ691" s="8">
        <v>-1611.6626000000006</v>
      </c>
    </row>
    <row r="692" spans="1:62" x14ac:dyDescent="0.45">
      <c r="A692" s="13" t="s">
        <v>1789</v>
      </c>
      <c r="B692" s="10" t="s">
        <v>796</v>
      </c>
      <c r="C692" s="10" t="s">
        <v>910</v>
      </c>
      <c r="D692" s="10">
        <v>2015</v>
      </c>
      <c r="E692" s="10" t="s">
        <v>912</v>
      </c>
      <c r="F692" s="10" t="s">
        <v>157</v>
      </c>
      <c r="G692" s="10" t="s">
        <v>149</v>
      </c>
      <c r="H692" s="10">
        <v>7</v>
      </c>
      <c r="I692" s="10">
        <v>27</v>
      </c>
      <c r="J692" s="10">
        <v>2015</v>
      </c>
      <c r="K692" s="12">
        <v>42212</v>
      </c>
      <c r="L692" s="12" t="s">
        <v>66</v>
      </c>
      <c r="M692" s="10">
        <v>1</v>
      </c>
      <c r="N692" s="10" t="s">
        <v>148</v>
      </c>
      <c r="O692" s="10" t="s">
        <v>160</v>
      </c>
      <c r="P692" s="10" t="s">
        <v>37</v>
      </c>
      <c r="Q692" s="10" t="s">
        <v>147</v>
      </c>
      <c r="R692" s="10" t="s">
        <v>29</v>
      </c>
      <c r="S692" s="10" t="s">
        <v>7</v>
      </c>
      <c r="T692" s="10" t="s">
        <v>32</v>
      </c>
      <c r="U692" s="10">
        <v>0</v>
      </c>
      <c r="V692" s="10">
        <v>0</v>
      </c>
      <c r="W692" s="10">
        <v>1</v>
      </c>
      <c r="X692" s="10">
        <v>1</v>
      </c>
      <c r="Y692" s="10">
        <v>1</v>
      </c>
      <c r="Z692" s="10">
        <v>0</v>
      </c>
      <c r="AA692" s="10">
        <v>0</v>
      </c>
      <c r="AB692" s="10">
        <v>0</v>
      </c>
      <c r="AC692">
        <v>0</v>
      </c>
      <c r="AD692" s="10">
        <v>0</v>
      </c>
      <c r="AE692" s="10">
        <v>425</v>
      </c>
      <c r="AF692" s="10">
        <v>640</v>
      </c>
      <c r="AG692">
        <v>710</v>
      </c>
      <c r="AH692">
        <v>0</v>
      </c>
      <c r="AI692">
        <v>0</v>
      </c>
      <c r="AJ692">
        <v>0</v>
      </c>
      <c r="AK692" s="19" t="s">
        <v>659</v>
      </c>
      <c r="AL692" s="18" t="s">
        <v>658</v>
      </c>
      <c r="AM692" s="10">
        <v>87</v>
      </c>
      <c r="AN692" s="10" t="s">
        <v>155</v>
      </c>
      <c r="AO692" s="10" t="s">
        <v>154</v>
      </c>
      <c r="AP692" s="10" t="s">
        <v>39</v>
      </c>
      <c r="AQ692" s="10" t="s">
        <v>19</v>
      </c>
      <c r="AR692" s="9">
        <v>18814</v>
      </c>
      <c r="AS692" s="14">
        <v>1031</v>
      </c>
      <c r="AT692" s="9">
        <v>17783</v>
      </c>
      <c r="AU692" s="7">
        <v>1862.5860000000002</v>
      </c>
      <c r="AV692" s="7">
        <v>2031.9120000000003</v>
      </c>
      <c r="AW692" s="7">
        <v>5926.4100000000008</v>
      </c>
      <c r="AX692" s="14">
        <v>1775</v>
      </c>
      <c r="AY692" s="14">
        <v>1110</v>
      </c>
      <c r="AZ692" s="7">
        <v>1185.2820000000002</v>
      </c>
      <c r="BA692" s="7">
        <v>1523.9340000000002</v>
      </c>
      <c r="BB692" s="7">
        <v>1693.2600000000002</v>
      </c>
      <c r="BC692" s="7">
        <v>2031.9120000000003</v>
      </c>
      <c r="BD692" s="7">
        <v>677.30400000000009</v>
      </c>
      <c r="BE692" s="7">
        <v>15076.472000000003</v>
      </c>
      <c r="BF692" s="8">
        <v>2706.5279999999966</v>
      </c>
      <c r="BG692" s="8">
        <v>4741.1280000000006</v>
      </c>
      <c r="BH692" s="7">
        <v>2837.1511999999998</v>
      </c>
      <c r="BI692" s="8">
        <v>-2034.600000000004</v>
      </c>
      <c r="BJ692" s="8">
        <v>-4871.7512000000042</v>
      </c>
    </row>
    <row r="693" spans="1:62" x14ac:dyDescent="0.45">
      <c r="A693" s="13" t="s">
        <v>1722</v>
      </c>
      <c r="B693" s="10" t="s">
        <v>796</v>
      </c>
      <c r="C693" s="10" t="s">
        <v>837</v>
      </c>
      <c r="D693" s="10">
        <v>2013</v>
      </c>
      <c r="E693" s="10" t="s">
        <v>839</v>
      </c>
      <c r="F693" s="10" t="s">
        <v>280</v>
      </c>
      <c r="G693" s="10" t="s">
        <v>835</v>
      </c>
      <c r="H693" s="10">
        <v>7</v>
      </c>
      <c r="I693" s="10">
        <v>27</v>
      </c>
      <c r="J693" s="10">
        <v>2015</v>
      </c>
      <c r="K693" s="12">
        <v>42212</v>
      </c>
      <c r="L693" s="12" t="s">
        <v>66</v>
      </c>
      <c r="M693" s="10">
        <v>1</v>
      </c>
      <c r="N693" s="10" t="s">
        <v>25</v>
      </c>
      <c r="O693" s="10" t="s">
        <v>438</v>
      </c>
      <c r="P693" s="10" t="s">
        <v>10</v>
      </c>
      <c r="Q693" s="10" t="s">
        <v>46</v>
      </c>
      <c r="R693" s="10" t="s">
        <v>33</v>
      </c>
      <c r="S693" s="10" t="s">
        <v>44</v>
      </c>
      <c r="T693" s="10" t="s">
        <v>32</v>
      </c>
      <c r="U693" s="10">
        <v>0</v>
      </c>
      <c r="V693" s="10">
        <v>0</v>
      </c>
      <c r="W693" s="10">
        <v>1</v>
      </c>
      <c r="X693" s="10">
        <v>0</v>
      </c>
      <c r="Y693" s="10">
        <v>1</v>
      </c>
      <c r="Z693" s="10">
        <v>1</v>
      </c>
      <c r="AA693" s="10">
        <v>1</v>
      </c>
      <c r="AB693" s="10">
        <v>0</v>
      </c>
      <c r="AC693">
        <v>0</v>
      </c>
      <c r="AD693" s="10">
        <v>0</v>
      </c>
      <c r="AE693" s="10">
        <v>425</v>
      </c>
      <c r="AF693" s="10">
        <v>0</v>
      </c>
      <c r="AG693">
        <v>710</v>
      </c>
      <c r="AH693">
        <v>420</v>
      </c>
      <c r="AI693">
        <v>550</v>
      </c>
      <c r="AJ693">
        <v>0</v>
      </c>
      <c r="AK693" s="19" t="s">
        <v>666</v>
      </c>
      <c r="AL693" s="18" t="s">
        <v>668</v>
      </c>
      <c r="AM693" s="10">
        <v>24</v>
      </c>
      <c r="AN693" s="10" t="s">
        <v>3</v>
      </c>
      <c r="AO693" s="10" t="s">
        <v>146</v>
      </c>
      <c r="AP693" s="10" t="s">
        <v>1</v>
      </c>
      <c r="AQ693" s="10" t="s">
        <v>0</v>
      </c>
      <c r="AR693" s="9">
        <v>25152</v>
      </c>
      <c r="AS693" s="14">
        <v>1879</v>
      </c>
      <c r="AT693" s="9">
        <v>23273</v>
      </c>
      <c r="AU693" s="7">
        <v>1660.0319999999999</v>
      </c>
      <c r="AV693" s="7">
        <v>1810.9439999999997</v>
      </c>
      <c r="AW693" s="7">
        <v>5281.9199999999992</v>
      </c>
      <c r="AX693" s="14">
        <v>2105</v>
      </c>
      <c r="AY693" s="14">
        <v>1649</v>
      </c>
      <c r="AZ693" s="7">
        <v>1056.384</v>
      </c>
      <c r="BA693" s="7">
        <v>1358.2079999999999</v>
      </c>
      <c r="BB693" s="7">
        <v>1509.12</v>
      </c>
      <c r="BC693" s="7">
        <v>1810.9439999999997</v>
      </c>
      <c r="BD693" s="7">
        <v>603.64800000000002</v>
      </c>
      <c r="BE693" s="7">
        <v>14619.664000000001</v>
      </c>
      <c r="BF693" s="8">
        <v>8653.3359999999993</v>
      </c>
      <c r="BG693" s="8">
        <v>4225.5359999999991</v>
      </c>
      <c r="BH693" s="7">
        <v>2022.2207999999996</v>
      </c>
      <c r="BI693" s="8">
        <v>4427.8</v>
      </c>
      <c r="BJ693" s="8">
        <v>2405.5792000000006</v>
      </c>
    </row>
    <row r="694" spans="1:62" x14ac:dyDescent="0.45">
      <c r="A694" s="13" t="s">
        <v>2840</v>
      </c>
      <c r="B694" s="10" t="s">
        <v>18</v>
      </c>
      <c r="C694" s="10" t="s">
        <v>507</v>
      </c>
      <c r="D694" s="10">
        <v>2015</v>
      </c>
      <c r="E694" s="10" t="s">
        <v>513</v>
      </c>
      <c r="F694" s="10" t="s">
        <v>505</v>
      </c>
      <c r="G694" s="10" t="s">
        <v>423</v>
      </c>
      <c r="H694" s="10">
        <v>7</v>
      </c>
      <c r="I694" s="10">
        <v>27</v>
      </c>
      <c r="J694" s="10">
        <v>2015</v>
      </c>
      <c r="K694" s="12">
        <v>42212</v>
      </c>
      <c r="L694" s="12" t="s">
        <v>66</v>
      </c>
      <c r="M694" s="10">
        <v>1</v>
      </c>
      <c r="N694" s="10" t="s">
        <v>25</v>
      </c>
      <c r="O694" s="10" t="s">
        <v>492</v>
      </c>
      <c r="P694" s="10" t="s">
        <v>47</v>
      </c>
      <c r="Q694" s="10" t="s">
        <v>46</v>
      </c>
      <c r="R694" s="10" t="s">
        <v>61</v>
      </c>
      <c r="S694" s="10" t="s">
        <v>60</v>
      </c>
      <c r="T694" s="10" t="s">
        <v>6</v>
      </c>
      <c r="U694" s="10">
        <v>0</v>
      </c>
      <c r="V694" s="10">
        <v>1</v>
      </c>
      <c r="W694" s="10">
        <v>1</v>
      </c>
      <c r="X694" s="10">
        <v>1</v>
      </c>
      <c r="Y694" s="10">
        <v>0</v>
      </c>
      <c r="Z694" s="10">
        <v>0</v>
      </c>
      <c r="AA694" s="10">
        <v>0</v>
      </c>
      <c r="AB694" s="10">
        <v>1</v>
      </c>
      <c r="AC694">
        <v>0</v>
      </c>
      <c r="AD694" s="10">
        <v>870</v>
      </c>
      <c r="AE694" s="10">
        <v>425</v>
      </c>
      <c r="AF694" s="10">
        <v>640</v>
      </c>
      <c r="AG694">
        <v>0</v>
      </c>
      <c r="AH694">
        <v>0</v>
      </c>
      <c r="AI694">
        <v>0</v>
      </c>
      <c r="AJ694">
        <v>370</v>
      </c>
      <c r="AK694" s="20" t="s">
        <v>5</v>
      </c>
      <c r="AL694" s="10" t="s">
        <v>4</v>
      </c>
      <c r="AM694" s="10">
        <v>49</v>
      </c>
      <c r="AN694" s="10" t="s">
        <v>155</v>
      </c>
      <c r="AO694" s="10" t="s">
        <v>422</v>
      </c>
      <c r="AP694" s="10" t="s">
        <v>27</v>
      </c>
      <c r="AQ694" s="10" t="s">
        <v>0</v>
      </c>
      <c r="AR694" s="9">
        <v>29854</v>
      </c>
      <c r="AS694" s="14">
        <v>2171</v>
      </c>
      <c r="AT694" s="9">
        <v>27683</v>
      </c>
      <c r="AU694" s="7">
        <v>1313.576</v>
      </c>
      <c r="AV694" s="7">
        <v>1432.992</v>
      </c>
      <c r="AW694" s="7">
        <v>4826</v>
      </c>
      <c r="AX694" s="14">
        <v>2305</v>
      </c>
      <c r="AY694" s="14">
        <v>1795</v>
      </c>
      <c r="AZ694" s="7">
        <v>835.91200000000015</v>
      </c>
      <c r="BA694" s="7">
        <v>1074.7439999999999</v>
      </c>
      <c r="BB694" s="7">
        <v>1627</v>
      </c>
      <c r="BC694" s="7">
        <v>1802</v>
      </c>
      <c r="BD694" s="7">
        <v>477.66400000000004</v>
      </c>
      <c r="BE694" s="7">
        <v>13777.232</v>
      </c>
      <c r="BF694" s="8">
        <v>13905.768</v>
      </c>
      <c r="BG694" s="8">
        <v>3712.6559999999999</v>
      </c>
      <c r="BH694" s="7">
        <v>815.01420000000007</v>
      </c>
      <c r="BI694" s="8">
        <v>10193.112000000001</v>
      </c>
      <c r="BJ694" s="8">
        <v>9378.0978000000014</v>
      </c>
    </row>
    <row r="695" spans="1:62" x14ac:dyDescent="0.45">
      <c r="A695" s="13" t="s">
        <v>2839</v>
      </c>
      <c r="B695" s="10" t="s">
        <v>18</v>
      </c>
      <c r="C695" s="10" t="s">
        <v>507</v>
      </c>
      <c r="D695" s="10">
        <v>2015</v>
      </c>
      <c r="E695" s="10" t="s">
        <v>513</v>
      </c>
      <c r="F695" s="10" t="s">
        <v>505</v>
      </c>
      <c r="G695" s="10" t="s">
        <v>423</v>
      </c>
      <c r="H695" s="10">
        <v>7</v>
      </c>
      <c r="I695" s="10">
        <v>27</v>
      </c>
      <c r="J695" s="10">
        <v>2015</v>
      </c>
      <c r="K695" s="12">
        <v>42212</v>
      </c>
      <c r="L695" s="12" t="s">
        <v>66</v>
      </c>
      <c r="M695" s="10">
        <v>1</v>
      </c>
      <c r="N695" s="10" t="s">
        <v>12</v>
      </c>
      <c r="O695" s="10" t="s">
        <v>512</v>
      </c>
      <c r="P695" s="10" t="s">
        <v>10</v>
      </c>
      <c r="Q695" s="10" t="s">
        <v>46</v>
      </c>
      <c r="R695" s="10" t="s">
        <v>70</v>
      </c>
      <c r="S695" s="10" t="s">
        <v>21</v>
      </c>
      <c r="T695" s="10" t="s">
        <v>6</v>
      </c>
      <c r="U695" s="10">
        <v>0</v>
      </c>
      <c r="V695" s="10">
        <v>0</v>
      </c>
      <c r="W695" s="10">
        <v>1</v>
      </c>
      <c r="X695" s="10">
        <v>0</v>
      </c>
      <c r="Y695" s="10">
        <v>1</v>
      </c>
      <c r="Z695" s="10">
        <v>1</v>
      </c>
      <c r="AA695" s="10">
        <v>0</v>
      </c>
      <c r="AB695" s="10">
        <v>1</v>
      </c>
      <c r="AC695">
        <v>0</v>
      </c>
      <c r="AD695" s="10">
        <v>0</v>
      </c>
      <c r="AE695" s="10">
        <v>425</v>
      </c>
      <c r="AF695" s="10">
        <v>0</v>
      </c>
      <c r="AG695">
        <v>710</v>
      </c>
      <c r="AH695">
        <v>420</v>
      </c>
      <c r="AI695">
        <v>0</v>
      </c>
      <c r="AJ695">
        <v>370</v>
      </c>
      <c r="AK695" s="20" t="s">
        <v>5</v>
      </c>
      <c r="AL695" s="10" t="s">
        <v>4</v>
      </c>
      <c r="AM695" s="10">
        <v>37</v>
      </c>
      <c r="AN695" s="10" t="s">
        <v>155</v>
      </c>
      <c r="AO695" s="10" t="s">
        <v>422</v>
      </c>
      <c r="AP695" s="10" t="s">
        <v>39</v>
      </c>
      <c r="AQ695" s="10" t="s">
        <v>52</v>
      </c>
      <c r="AR695" s="9">
        <v>28054</v>
      </c>
      <c r="AS695" s="14">
        <v>4346</v>
      </c>
      <c r="AT695" s="9">
        <v>23708</v>
      </c>
      <c r="AU695" s="7">
        <v>1234.376</v>
      </c>
      <c r="AV695" s="7">
        <v>1346.5920000000001</v>
      </c>
      <c r="AW695" s="7">
        <v>4972</v>
      </c>
      <c r="AX695" s="14">
        <v>1925</v>
      </c>
      <c r="AY695" s="14">
        <v>1110</v>
      </c>
      <c r="AZ695" s="7">
        <v>785.51200000000006</v>
      </c>
      <c r="BA695" s="7">
        <v>1009.944</v>
      </c>
      <c r="BB695" s="7">
        <v>1675</v>
      </c>
      <c r="BC695" s="7">
        <v>1792</v>
      </c>
      <c r="BD695" s="7">
        <v>448.86400000000003</v>
      </c>
      <c r="BE695" s="7">
        <v>12711.832</v>
      </c>
      <c r="BF695" s="8">
        <v>10996.168</v>
      </c>
      <c r="BG695" s="8">
        <v>3587.4560000000001</v>
      </c>
      <c r="BH695" s="7">
        <v>765.87420000000009</v>
      </c>
      <c r="BI695" s="8">
        <v>7408.7119999999995</v>
      </c>
      <c r="BJ695" s="8">
        <v>6642.8377999999993</v>
      </c>
    </row>
    <row r="696" spans="1:62" x14ac:dyDescent="0.45">
      <c r="A696" s="13" t="s">
        <v>2836</v>
      </c>
      <c r="B696" s="10" t="s">
        <v>18</v>
      </c>
      <c r="C696" s="10" t="s">
        <v>507</v>
      </c>
      <c r="D696" s="10">
        <v>2015</v>
      </c>
      <c r="E696" s="10" t="s">
        <v>513</v>
      </c>
      <c r="F696" s="10" t="s">
        <v>505</v>
      </c>
      <c r="G696" s="10" t="s">
        <v>423</v>
      </c>
      <c r="H696" s="10">
        <v>7</v>
      </c>
      <c r="I696" s="10">
        <v>27</v>
      </c>
      <c r="J696" s="10">
        <v>2015</v>
      </c>
      <c r="K696" s="12">
        <v>42212</v>
      </c>
      <c r="L696" s="12" t="s">
        <v>66</v>
      </c>
      <c r="M696" s="10">
        <v>1</v>
      </c>
      <c r="N696" s="10" t="s">
        <v>25</v>
      </c>
      <c r="O696" s="10" t="s">
        <v>492</v>
      </c>
      <c r="P696" s="10" t="s">
        <v>47</v>
      </c>
      <c r="Q696" s="10" t="s">
        <v>46</v>
      </c>
      <c r="R696" s="10" t="s">
        <v>61</v>
      </c>
      <c r="S696" s="10" t="s">
        <v>60</v>
      </c>
      <c r="T696" s="10" t="s">
        <v>6</v>
      </c>
      <c r="U696" s="10">
        <v>0</v>
      </c>
      <c r="V696" s="10">
        <v>1</v>
      </c>
      <c r="W696" s="10">
        <v>1</v>
      </c>
      <c r="X696" s="10">
        <v>1</v>
      </c>
      <c r="Y696" s="10">
        <v>0</v>
      </c>
      <c r="Z696" s="10">
        <v>0</v>
      </c>
      <c r="AA696" s="10">
        <v>0</v>
      </c>
      <c r="AB696" s="10">
        <v>1</v>
      </c>
      <c r="AC696">
        <v>0</v>
      </c>
      <c r="AD696" s="10">
        <v>870</v>
      </c>
      <c r="AE696" s="10">
        <v>425</v>
      </c>
      <c r="AF696" s="10">
        <v>640</v>
      </c>
      <c r="AG696">
        <v>0</v>
      </c>
      <c r="AH696">
        <v>0</v>
      </c>
      <c r="AI696">
        <v>0</v>
      </c>
      <c r="AJ696">
        <v>370</v>
      </c>
      <c r="AK696" s="20" t="s">
        <v>5</v>
      </c>
      <c r="AL696" s="10" t="s">
        <v>4</v>
      </c>
      <c r="AM696" s="10">
        <v>49</v>
      </c>
      <c r="AN696" s="10" t="s">
        <v>155</v>
      </c>
      <c r="AO696" s="10" t="s">
        <v>422</v>
      </c>
      <c r="AP696" s="10" t="s">
        <v>27</v>
      </c>
      <c r="AQ696" s="10" t="s">
        <v>0</v>
      </c>
      <c r="AR696" s="9">
        <v>29854</v>
      </c>
      <c r="AS696" s="14">
        <v>2171</v>
      </c>
      <c r="AT696" s="9">
        <v>27683</v>
      </c>
      <c r="AU696" s="7">
        <v>1313.576</v>
      </c>
      <c r="AV696" s="7">
        <v>1432.992</v>
      </c>
      <c r="AW696" s="7">
        <v>4826</v>
      </c>
      <c r="AX696" s="14">
        <v>2305</v>
      </c>
      <c r="AY696" s="14">
        <v>0</v>
      </c>
      <c r="AZ696" s="7">
        <v>835.91200000000015</v>
      </c>
      <c r="BA696" s="7">
        <v>1074.7439999999999</v>
      </c>
      <c r="BB696" s="7">
        <v>1627</v>
      </c>
      <c r="BC696" s="7">
        <v>1802</v>
      </c>
      <c r="BD696" s="7">
        <v>477.66400000000004</v>
      </c>
      <c r="BE696" s="7">
        <v>11982.232</v>
      </c>
      <c r="BF696" s="8">
        <v>15700.768</v>
      </c>
      <c r="BG696" s="8">
        <v>3712.6559999999999</v>
      </c>
      <c r="BH696" s="7">
        <v>815.01420000000007</v>
      </c>
      <c r="BI696" s="8">
        <v>11988.112000000001</v>
      </c>
      <c r="BJ696" s="8">
        <v>11173.097800000001</v>
      </c>
    </row>
    <row r="697" spans="1:62" x14ac:dyDescent="0.45">
      <c r="A697" s="13" t="s">
        <v>2835</v>
      </c>
      <c r="B697" s="10" t="s">
        <v>18</v>
      </c>
      <c r="C697" s="10" t="s">
        <v>507</v>
      </c>
      <c r="D697" s="10">
        <v>2015</v>
      </c>
      <c r="E697" s="10" t="s">
        <v>510</v>
      </c>
      <c r="F697" s="10" t="s">
        <v>505</v>
      </c>
      <c r="G697" s="10" t="s">
        <v>423</v>
      </c>
      <c r="H697" s="10">
        <v>7</v>
      </c>
      <c r="I697" s="10">
        <v>27</v>
      </c>
      <c r="J697" s="10">
        <v>2015</v>
      </c>
      <c r="K697" s="12">
        <v>42212</v>
      </c>
      <c r="L697" s="12" t="s">
        <v>66</v>
      </c>
      <c r="M697" s="10">
        <v>1</v>
      </c>
      <c r="N697" s="10" t="s">
        <v>12</v>
      </c>
      <c r="O697" s="10" t="s">
        <v>509</v>
      </c>
      <c r="P697" s="10" t="s">
        <v>47</v>
      </c>
      <c r="Q697" s="10" t="s">
        <v>9</v>
      </c>
      <c r="R697" s="10" t="s">
        <v>53</v>
      </c>
      <c r="S697" s="10" t="s">
        <v>7</v>
      </c>
      <c r="T697" s="10" t="s">
        <v>6</v>
      </c>
      <c r="U697" s="10">
        <v>1</v>
      </c>
      <c r="V697" s="10">
        <v>1</v>
      </c>
      <c r="W697" s="10">
        <v>1</v>
      </c>
      <c r="X697" s="10">
        <v>0</v>
      </c>
      <c r="Y697" s="10">
        <v>1</v>
      </c>
      <c r="Z697" s="10">
        <v>0</v>
      </c>
      <c r="AA697" s="10">
        <v>0</v>
      </c>
      <c r="AB697" s="10">
        <v>0</v>
      </c>
      <c r="AC697">
        <v>825</v>
      </c>
      <c r="AD697" s="10">
        <v>870</v>
      </c>
      <c r="AE697" s="10">
        <v>425</v>
      </c>
      <c r="AF697" s="10">
        <v>0</v>
      </c>
      <c r="AG697">
        <v>710</v>
      </c>
      <c r="AH697">
        <v>0</v>
      </c>
      <c r="AI697">
        <v>0</v>
      </c>
      <c r="AJ697">
        <v>0</v>
      </c>
      <c r="AK697" s="20" t="s">
        <v>5</v>
      </c>
      <c r="AL697" s="10" t="s">
        <v>4</v>
      </c>
      <c r="AM697" s="10">
        <v>10</v>
      </c>
      <c r="AN697" s="10" t="s">
        <v>155</v>
      </c>
      <c r="AO697" s="10" t="s">
        <v>422</v>
      </c>
      <c r="AP697" s="10" t="s">
        <v>39</v>
      </c>
      <c r="AQ697" s="10" t="s">
        <v>19</v>
      </c>
      <c r="AR697" s="9">
        <v>28417</v>
      </c>
      <c r="AS697" s="14">
        <v>1507</v>
      </c>
      <c r="AT697" s="9">
        <v>26910</v>
      </c>
      <c r="AU697" s="7">
        <v>1250.3480000000002</v>
      </c>
      <c r="AV697" s="7">
        <v>1364.0160000000001</v>
      </c>
      <c r="AW697" s="7">
        <v>4737</v>
      </c>
      <c r="AX697" s="14">
        <v>2830</v>
      </c>
      <c r="AY697" s="14">
        <v>1110</v>
      </c>
      <c r="AZ697" s="7">
        <v>795.67600000000016</v>
      </c>
      <c r="BA697" s="7">
        <v>1023.0120000000001</v>
      </c>
      <c r="BB697" s="7">
        <v>1913</v>
      </c>
      <c r="BC697" s="7">
        <v>1999</v>
      </c>
      <c r="BD697" s="7">
        <v>454.67200000000003</v>
      </c>
      <c r="BE697" s="7">
        <v>13659.036</v>
      </c>
      <c r="BF697" s="8">
        <v>13250.964</v>
      </c>
      <c r="BG697" s="8">
        <v>3817.6880000000001</v>
      </c>
      <c r="BH697" s="7">
        <v>775.78410000000008</v>
      </c>
      <c r="BI697" s="8">
        <v>9433.2759999999998</v>
      </c>
      <c r="BJ697" s="8">
        <v>8657.4918999999991</v>
      </c>
    </row>
    <row r="698" spans="1:62" x14ac:dyDescent="0.45">
      <c r="A698" s="13" t="s">
        <v>2830</v>
      </c>
      <c r="B698" s="10" t="s">
        <v>18</v>
      </c>
      <c r="C698" s="10" t="s">
        <v>507</v>
      </c>
      <c r="D698" s="10">
        <v>2015</v>
      </c>
      <c r="E698" s="10" t="s">
        <v>506</v>
      </c>
      <c r="F698" s="10" t="s">
        <v>505</v>
      </c>
      <c r="G698" s="10" t="s">
        <v>423</v>
      </c>
      <c r="H698" s="10">
        <v>7</v>
      </c>
      <c r="I698" s="10">
        <v>27</v>
      </c>
      <c r="J698" s="10">
        <v>2015</v>
      </c>
      <c r="K698" s="12">
        <v>42212</v>
      </c>
      <c r="L698" s="12" t="s">
        <v>66</v>
      </c>
      <c r="M698" s="10">
        <v>1</v>
      </c>
      <c r="N698" s="10" t="s">
        <v>12</v>
      </c>
      <c r="O698" s="10" t="s">
        <v>509</v>
      </c>
      <c r="P698" s="10" t="s">
        <v>47</v>
      </c>
      <c r="Q698" s="10" t="s">
        <v>9</v>
      </c>
      <c r="R698" s="10" t="s">
        <v>53</v>
      </c>
      <c r="S698" s="10" t="s">
        <v>7</v>
      </c>
      <c r="T698" s="10" t="s">
        <v>6</v>
      </c>
      <c r="U698" s="10">
        <v>1</v>
      </c>
      <c r="V698" s="10">
        <v>1</v>
      </c>
      <c r="W698" s="10">
        <v>1</v>
      </c>
      <c r="X698" s="10">
        <v>0</v>
      </c>
      <c r="Y698" s="10">
        <v>1</v>
      </c>
      <c r="Z698" s="10">
        <v>0</v>
      </c>
      <c r="AA698" s="10">
        <v>0</v>
      </c>
      <c r="AB698" s="10">
        <v>0</v>
      </c>
      <c r="AC698">
        <v>825</v>
      </c>
      <c r="AD698" s="10">
        <v>870</v>
      </c>
      <c r="AE698" s="10">
        <v>425</v>
      </c>
      <c r="AF698" s="10">
        <v>0</v>
      </c>
      <c r="AG698">
        <v>710</v>
      </c>
      <c r="AH698">
        <v>0</v>
      </c>
      <c r="AI698">
        <v>0</v>
      </c>
      <c r="AJ698">
        <v>0</v>
      </c>
      <c r="AK698" s="20" t="s">
        <v>5</v>
      </c>
      <c r="AL698" s="10" t="s">
        <v>4</v>
      </c>
      <c r="AM698" s="10">
        <v>10</v>
      </c>
      <c r="AN698" s="10" t="s">
        <v>155</v>
      </c>
      <c r="AO698" s="10" t="s">
        <v>422</v>
      </c>
      <c r="AP698" s="10" t="s">
        <v>39</v>
      </c>
      <c r="AQ698" s="10" t="s">
        <v>19</v>
      </c>
      <c r="AR698" s="9">
        <v>28417</v>
      </c>
      <c r="AS698" s="14">
        <v>1507</v>
      </c>
      <c r="AT698" s="9">
        <v>26910</v>
      </c>
      <c r="AU698" s="7">
        <v>1250.3480000000002</v>
      </c>
      <c r="AV698" s="7">
        <v>1364.0160000000001</v>
      </c>
      <c r="AW698" s="7">
        <v>4737</v>
      </c>
      <c r="AX698" s="14">
        <v>2830</v>
      </c>
      <c r="AY698" s="14">
        <v>1795</v>
      </c>
      <c r="AZ698" s="7">
        <v>795.67600000000016</v>
      </c>
      <c r="BA698" s="7">
        <v>1023.0120000000001</v>
      </c>
      <c r="BB698" s="7">
        <v>1913</v>
      </c>
      <c r="BC698" s="7">
        <v>1999</v>
      </c>
      <c r="BD698" s="7">
        <v>454.67200000000003</v>
      </c>
      <c r="BE698" s="7">
        <v>14344.036</v>
      </c>
      <c r="BF698" s="8">
        <v>12565.964</v>
      </c>
      <c r="BG698" s="8">
        <v>3817.6880000000001</v>
      </c>
      <c r="BH698" s="7">
        <v>775.78410000000008</v>
      </c>
      <c r="BI698" s="8">
        <v>8748.2759999999998</v>
      </c>
      <c r="BJ698" s="8">
        <v>7972.4919</v>
      </c>
    </row>
    <row r="699" spans="1:62" x14ac:dyDescent="0.45">
      <c r="A699" s="13" t="s">
        <v>2827</v>
      </c>
      <c r="B699" s="10" t="s">
        <v>18</v>
      </c>
      <c r="C699" s="10" t="s">
        <v>507</v>
      </c>
      <c r="D699" s="10">
        <v>2015</v>
      </c>
      <c r="E699" s="10" t="s">
        <v>510</v>
      </c>
      <c r="F699" s="10" t="s">
        <v>505</v>
      </c>
      <c r="G699" s="10" t="s">
        <v>423</v>
      </c>
      <c r="H699" s="10">
        <v>7</v>
      </c>
      <c r="I699" s="10">
        <v>27</v>
      </c>
      <c r="J699" s="10">
        <v>2015</v>
      </c>
      <c r="K699" s="12">
        <v>42212</v>
      </c>
      <c r="L699" s="12" t="s">
        <v>66</v>
      </c>
      <c r="M699" s="10">
        <v>1</v>
      </c>
      <c r="N699" s="10" t="s">
        <v>12</v>
      </c>
      <c r="O699" s="10" t="s">
        <v>509</v>
      </c>
      <c r="P699" s="10" t="s">
        <v>47</v>
      </c>
      <c r="Q699" s="10" t="s">
        <v>9</v>
      </c>
      <c r="R699" s="10" t="s">
        <v>53</v>
      </c>
      <c r="S699" s="10" t="s">
        <v>7</v>
      </c>
      <c r="T699" s="10" t="s">
        <v>6</v>
      </c>
      <c r="U699" s="10">
        <v>1</v>
      </c>
      <c r="V699" s="10">
        <v>1</v>
      </c>
      <c r="W699" s="10">
        <v>1</v>
      </c>
      <c r="X699" s="10">
        <v>0</v>
      </c>
      <c r="Y699" s="10">
        <v>1</v>
      </c>
      <c r="Z699" s="10">
        <v>0</v>
      </c>
      <c r="AA699" s="10">
        <v>0</v>
      </c>
      <c r="AB699" s="10">
        <v>0</v>
      </c>
      <c r="AC699">
        <v>825</v>
      </c>
      <c r="AD699" s="10">
        <v>870</v>
      </c>
      <c r="AE699" s="10">
        <v>425</v>
      </c>
      <c r="AF699" s="10">
        <v>0</v>
      </c>
      <c r="AG699">
        <v>710</v>
      </c>
      <c r="AH699">
        <v>0</v>
      </c>
      <c r="AI699">
        <v>0</v>
      </c>
      <c r="AJ699">
        <v>0</v>
      </c>
      <c r="AK699" s="20" t="s">
        <v>5</v>
      </c>
      <c r="AL699" s="10" t="s">
        <v>4</v>
      </c>
      <c r="AM699" s="10">
        <v>10</v>
      </c>
      <c r="AN699" s="10" t="s">
        <v>155</v>
      </c>
      <c r="AO699" s="10" t="s">
        <v>422</v>
      </c>
      <c r="AP699" s="10" t="s">
        <v>39</v>
      </c>
      <c r="AQ699" s="10" t="s">
        <v>19</v>
      </c>
      <c r="AR699" s="9">
        <v>28417</v>
      </c>
      <c r="AS699" s="14">
        <v>1507</v>
      </c>
      <c r="AT699" s="9">
        <v>26910</v>
      </c>
      <c r="AU699" s="7">
        <v>1250.3480000000002</v>
      </c>
      <c r="AV699" s="7">
        <v>1364.0160000000001</v>
      </c>
      <c r="AW699" s="7">
        <v>4737</v>
      </c>
      <c r="AX699" s="14">
        <v>2830</v>
      </c>
      <c r="AY699" s="14">
        <v>0</v>
      </c>
      <c r="AZ699" s="7">
        <v>795.67600000000016</v>
      </c>
      <c r="BA699" s="7">
        <v>1023.0120000000001</v>
      </c>
      <c r="BB699" s="7">
        <v>1913</v>
      </c>
      <c r="BC699" s="7">
        <v>1999</v>
      </c>
      <c r="BD699" s="7">
        <v>454.67200000000003</v>
      </c>
      <c r="BE699" s="7">
        <v>12549.036</v>
      </c>
      <c r="BF699" s="8">
        <v>14360.964</v>
      </c>
      <c r="BG699" s="8">
        <v>3817.6880000000001</v>
      </c>
      <c r="BH699" s="7">
        <v>775.78410000000008</v>
      </c>
      <c r="BI699" s="8">
        <v>10543.276</v>
      </c>
      <c r="BJ699" s="8">
        <v>9767.4918999999991</v>
      </c>
    </row>
    <row r="700" spans="1:62" x14ac:dyDescent="0.45">
      <c r="A700" s="13" t="s">
        <v>2825</v>
      </c>
      <c r="B700" s="10" t="s">
        <v>18</v>
      </c>
      <c r="C700" s="10" t="s">
        <v>507</v>
      </c>
      <c r="D700" s="10">
        <v>2015</v>
      </c>
      <c r="E700" s="10" t="s">
        <v>506</v>
      </c>
      <c r="F700" s="10" t="s">
        <v>505</v>
      </c>
      <c r="G700" s="10" t="s">
        <v>423</v>
      </c>
      <c r="H700" s="10">
        <v>7</v>
      </c>
      <c r="I700" s="10">
        <v>27</v>
      </c>
      <c r="J700" s="10">
        <v>2015</v>
      </c>
      <c r="K700" s="12">
        <v>42212</v>
      </c>
      <c r="L700" s="12" t="s">
        <v>66</v>
      </c>
      <c r="M700" s="10">
        <v>1</v>
      </c>
      <c r="N700" s="10" t="s">
        <v>25</v>
      </c>
      <c r="O700" s="10" t="s">
        <v>492</v>
      </c>
      <c r="P700" s="10" t="s">
        <v>47</v>
      </c>
      <c r="Q700" s="10" t="s">
        <v>46</v>
      </c>
      <c r="R700" s="10" t="s">
        <v>61</v>
      </c>
      <c r="S700" s="10" t="s">
        <v>60</v>
      </c>
      <c r="T700" s="10" t="s">
        <v>6</v>
      </c>
      <c r="U700" s="10">
        <v>0</v>
      </c>
      <c r="V700" s="10">
        <v>1</v>
      </c>
      <c r="W700" s="10">
        <v>1</v>
      </c>
      <c r="X700" s="10">
        <v>1</v>
      </c>
      <c r="Y700" s="10">
        <v>0</v>
      </c>
      <c r="Z700" s="10">
        <v>0</v>
      </c>
      <c r="AA700" s="10">
        <v>0</v>
      </c>
      <c r="AB700" s="10">
        <v>1</v>
      </c>
      <c r="AC700">
        <v>0</v>
      </c>
      <c r="AD700" s="10">
        <v>870</v>
      </c>
      <c r="AE700" s="10">
        <v>425</v>
      </c>
      <c r="AF700" s="10">
        <v>640</v>
      </c>
      <c r="AG700">
        <v>0</v>
      </c>
      <c r="AH700">
        <v>0</v>
      </c>
      <c r="AI700">
        <v>0</v>
      </c>
      <c r="AJ700">
        <v>370</v>
      </c>
      <c r="AK700" s="20" t="s">
        <v>5</v>
      </c>
      <c r="AL700" s="10" t="s">
        <v>4</v>
      </c>
      <c r="AM700" s="10">
        <v>49</v>
      </c>
      <c r="AN700" s="10" t="s">
        <v>155</v>
      </c>
      <c r="AO700" s="10" t="s">
        <v>422</v>
      </c>
      <c r="AP700" s="10" t="s">
        <v>27</v>
      </c>
      <c r="AQ700" s="10" t="s">
        <v>0</v>
      </c>
      <c r="AR700" s="9">
        <v>29854</v>
      </c>
      <c r="AS700" s="14">
        <v>2171</v>
      </c>
      <c r="AT700" s="9">
        <v>27683</v>
      </c>
      <c r="AU700" s="7">
        <v>1313.576</v>
      </c>
      <c r="AV700" s="7">
        <v>1432.992</v>
      </c>
      <c r="AW700" s="7">
        <v>4826</v>
      </c>
      <c r="AX700" s="14">
        <v>2305</v>
      </c>
      <c r="AY700" s="14">
        <v>0</v>
      </c>
      <c r="AZ700" s="7">
        <v>835.91200000000015</v>
      </c>
      <c r="BA700" s="7">
        <v>1074.7439999999999</v>
      </c>
      <c r="BB700" s="7">
        <v>1627</v>
      </c>
      <c r="BC700" s="7">
        <v>1802</v>
      </c>
      <c r="BD700" s="7">
        <v>477.66400000000004</v>
      </c>
      <c r="BE700" s="7">
        <v>11982.232</v>
      </c>
      <c r="BF700" s="8">
        <v>15700.768</v>
      </c>
      <c r="BG700" s="8">
        <v>3712.6559999999999</v>
      </c>
      <c r="BH700" s="7">
        <v>815.01420000000007</v>
      </c>
      <c r="BI700" s="8">
        <v>11988.112000000001</v>
      </c>
      <c r="BJ700" s="8">
        <v>11173.097800000001</v>
      </c>
    </row>
    <row r="701" spans="1:62" x14ac:dyDescent="0.45">
      <c r="A701" s="13" t="s">
        <v>2639</v>
      </c>
      <c r="B701" s="10" t="s">
        <v>18</v>
      </c>
      <c r="C701" s="10" t="s">
        <v>282</v>
      </c>
      <c r="D701" s="10">
        <v>2015</v>
      </c>
      <c r="E701" s="10" t="s">
        <v>285</v>
      </c>
      <c r="F701" s="10" t="s">
        <v>284</v>
      </c>
      <c r="G701" s="10" t="s">
        <v>149</v>
      </c>
      <c r="H701" s="10">
        <v>7</v>
      </c>
      <c r="I701" s="10">
        <v>27</v>
      </c>
      <c r="J701" s="10">
        <v>2015</v>
      </c>
      <c r="K701" s="12">
        <v>42212</v>
      </c>
      <c r="L701" s="12" t="s">
        <v>66</v>
      </c>
      <c r="M701" s="10">
        <v>1</v>
      </c>
      <c r="N701" s="10" t="s">
        <v>163</v>
      </c>
      <c r="O701" s="10" t="s">
        <v>72</v>
      </c>
      <c r="P701" s="10" t="s">
        <v>23</v>
      </c>
      <c r="Q701" s="10" t="s">
        <v>147</v>
      </c>
      <c r="R701" s="10" t="s">
        <v>8</v>
      </c>
      <c r="S701" s="11" t="s">
        <v>44</v>
      </c>
      <c r="T701" s="10" t="s">
        <v>6</v>
      </c>
      <c r="U701" s="10">
        <v>0</v>
      </c>
      <c r="V701" s="10">
        <v>1</v>
      </c>
      <c r="W701" s="10">
        <v>0</v>
      </c>
      <c r="X701" s="10">
        <v>1</v>
      </c>
      <c r="Y701" s="10">
        <v>0</v>
      </c>
      <c r="Z701" s="10">
        <v>1</v>
      </c>
      <c r="AA701" s="10">
        <v>0</v>
      </c>
      <c r="AB701" s="10">
        <v>0</v>
      </c>
      <c r="AC701">
        <v>0</v>
      </c>
      <c r="AD701" s="10">
        <v>870</v>
      </c>
      <c r="AE701" s="10">
        <v>0</v>
      </c>
      <c r="AF701" s="10">
        <v>640</v>
      </c>
      <c r="AG701">
        <v>0</v>
      </c>
      <c r="AH701">
        <v>420</v>
      </c>
      <c r="AI701">
        <v>0</v>
      </c>
      <c r="AJ701">
        <v>0</v>
      </c>
      <c r="AK701" s="20" t="s">
        <v>5</v>
      </c>
      <c r="AL701" s="10" t="s">
        <v>4</v>
      </c>
      <c r="AM701" s="10">
        <v>55</v>
      </c>
      <c r="AN701" s="10" t="s">
        <v>3</v>
      </c>
      <c r="AO701" s="10" t="s">
        <v>146</v>
      </c>
      <c r="AP701" s="10" t="s">
        <v>27</v>
      </c>
      <c r="AQ701" s="10" t="s">
        <v>102</v>
      </c>
      <c r="AR701" s="9">
        <v>14230</v>
      </c>
      <c r="AS701" s="14">
        <v>2184</v>
      </c>
      <c r="AT701" s="9">
        <v>12046</v>
      </c>
      <c r="AU701" s="7">
        <v>1502.7276660000002</v>
      </c>
      <c r="AV701" s="7">
        <v>1639.3392720000002</v>
      </c>
      <c r="AW701" s="7">
        <v>4918</v>
      </c>
      <c r="AX701" s="14">
        <v>1930</v>
      </c>
      <c r="AY701" s="14">
        <v>1270</v>
      </c>
      <c r="AZ701" s="7">
        <v>990</v>
      </c>
      <c r="BA701" s="7">
        <v>1229.5044540000001</v>
      </c>
      <c r="BB701" s="7">
        <v>1973</v>
      </c>
      <c r="BC701" s="7">
        <v>1706</v>
      </c>
      <c r="BD701" s="7">
        <v>546.44642400000009</v>
      </c>
      <c r="BE701" s="7">
        <v>13813.232120000001</v>
      </c>
      <c r="BF701" s="8">
        <v>-1767.2321200000006</v>
      </c>
      <c r="BG701" s="8">
        <v>3891.7856960000004</v>
      </c>
      <c r="BH701" s="7">
        <v>388.47900000000004</v>
      </c>
      <c r="BI701" s="8">
        <v>-5659.0178160000014</v>
      </c>
      <c r="BJ701" s="8">
        <v>-6047.4968160000017</v>
      </c>
    </row>
    <row r="702" spans="1:62" x14ac:dyDescent="0.45">
      <c r="A702" s="13" t="s">
        <v>2636</v>
      </c>
      <c r="B702" s="10" t="s">
        <v>18</v>
      </c>
      <c r="C702" s="10" t="s">
        <v>282</v>
      </c>
      <c r="D702" s="10">
        <v>2015</v>
      </c>
      <c r="E702" s="10" t="s">
        <v>285</v>
      </c>
      <c r="F702" s="10" t="s">
        <v>284</v>
      </c>
      <c r="G702" s="10" t="s">
        <v>149</v>
      </c>
      <c r="H702" s="10">
        <v>7</v>
      </c>
      <c r="I702" s="10">
        <v>27</v>
      </c>
      <c r="J702" s="10">
        <v>2015</v>
      </c>
      <c r="K702" s="12">
        <v>42212</v>
      </c>
      <c r="L702" s="12" t="s">
        <v>66</v>
      </c>
      <c r="M702" s="10">
        <v>1</v>
      </c>
      <c r="N702" s="10" t="s">
        <v>163</v>
      </c>
      <c r="O702" s="10" t="s">
        <v>72</v>
      </c>
      <c r="P702" s="10" t="s">
        <v>23</v>
      </c>
      <c r="Q702" s="10" t="s">
        <v>147</v>
      </c>
      <c r="R702" s="10" t="s">
        <v>8</v>
      </c>
      <c r="S702" s="11" t="s">
        <v>44</v>
      </c>
      <c r="T702" s="10" t="s">
        <v>6</v>
      </c>
      <c r="U702" s="10">
        <v>0</v>
      </c>
      <c r="V702" s="10">
        <v>1</v>
      </c>
      <c r="W702" s="10">
        <v>0</v>
      </c>
      <c r="X702" s="10">
        <v>1</v>
      </c>
      <c r="Y702" s="10">
        <v>0</v>
      </c>
      <c r="Z702" s="10">
        <v>1</v>
      </c>
      <c r="AA702" s="10">
        <v>0</v>
      </c>
      <c r="AB702" s="10">
        <v>0</v>
      </c>
      <c r="AC702">
        <v>0</v>
      </c>
      <c r="AD702" s="10">
        <v>870</v>
      </c>
      <c r="AE702" s="10">
        <v>0</v>
      </c>
      <c r="AF702" s="10">
        <v>640</v>
      </c>
      <c r="AG702">
        <v>0</v>
      </c>
      <c r="AH702">
        <v>420</v>
      </c>
      <c r="AI702">
        <v>0</v>
      </c>
      <c r="AJ702">
        <v>0</v>
      </c>
      <c r="AK702" s="20" t="s">
        <v>5</v>
      </c>
      <c r="AL702" s="10" t="s">
        <v>4</v>
      </c>
      <c r="AM702" s="10">
        <v>55</v>
      </c>
      <c r="AN702" s="10" t="s">
        <v>3</v>
      </c>
      <c r="AO702" s="10" t="s">
        <v>146</v>
      </c>
      <c r="AP702" s="10" t="s">
        <v>27</v>
      </c>
      <c r="AQ702" s="10" t="s">
        <v>102</v>
      </c>
      <c r="AR702" s="9">
        <v>17764</v>
      </c>
      <c r="AS702" s="14">
        <v>4460</v>
      </c>
      <c r="AT702" s="9">
        <v>13304</v>
      </c>
      <c r="AU702" s="7">
        <v>1817.2572</v>
      </c>
      <c r="AV702" s="7">
        <v>1982.4623999999999</v>
      </c>
      <c r="AW702" s="7">
        <v>4769</v>
      </c>
      <c r="AX702" s="14">
        <v>1930</v>
      </c>
      <c r="AY702" s="14">
        <v>1270</v>
      </c>
      <c r="AZ702" s="7">
        <v>905</v>
      </c>
      <c r="BA702" s="7">
        <v>1486.8468</v>
      </c>
      <c r="BB702" s="7">
        <v>1529</v>
      </c>
      <c r="BC702" s="7">
        <v>1857</v>
      </c>
      <c r="BD702" s="7">
        <v>660.82080000000008</v>
      </c>
      <c r="BE702" s="7">
        <v>13707.103999999999</v>
      </c>
      <c r="BF702" s="8">
        <v>-403.10399999999936</v>
      </c>
      <c r="BG702" s="8">
        <v>4500.2831999999999</v>
      </c>
      <c r="BH702" s="7">
        <v>484.9572</v>
      </c>
      <c r="BI702" s="8">
        <v>-4903.3871999999992</v>
      </c>
      <c r="BJ702" s="8">
        <v>-5388.344399999999</v>
      </c>
    </row>
    <row r="703" spans="1:62" x14ac:dyDescent="0.45">
      <c r="A703" s="13" t="s">
        <v>2634</v>
      </c>
      <c r="B703" s="10" t="s">
        <v>18</v>
      </c>
      <c r="C703" s="10" t="s">
        <v>282</v>
      </c>
      <c r="D703" s="10">
        <v>2015</v>
      </c>
      <c r="E703" s="10" t="s">
        <v>281</v>
      </c>
      <c r="F703" s="10" t="s">
        <v>280</v>
      </c>
      <c r="G703" s="10" t="s">
        <v>149</v>
      </c>
      <c r="H703" s="10">
        <v>7</v>
      </c>
      <c r="I703" s="10">
        <v>27</v>
      </c>
      <c r="J703" s="10">
        <v>2015</v>
      </c>
      <c r="K703" s="12">
        <v>42212</v>
      </c>
      <c r="L703" s="12" t="s">
        <v>66</v>
      </c>
      <c r="M703" s="10">
        <v>1</v>
      </c>
      <c r="N703" s="10" t="s">
        <v>148</v>
      </c>
      <c r="O703" s="10" t="s">
        <v>24</v>
      </c>
      <c r="P703" s="10" t="s">
        <v>47</v>
      </c>
      <c r="Q703" s="10" t="s">
        <v>22</v>
      </c>
      <c r="R703" s="10" t="s">
        <v>29</v>
      </c>
      <c r="S703" s="11" t="s">
        <v>44</v>
      </c>
      <c r="T703" s="10" t="s">
        <v>6</v>
      </c>
      <c r="U703" s="10">
        <v>0</v>
      </c>
      <c r="V703" s="10">
        <v>1</v>
      </c>
      <c r="W703" s="10">
        <v>1</v>
      </c>
      <c r="X703" s="10">
        <v>0</v>
      </c>
      <c r="Y703" s="10">
        <v>0</v>
      </c>
      <c r="Z703" s="10">
        <v>1</v>
      </c>
      <c r="AA703" s="10">
        <v>0</v>
      </c>
      <c r="AB703" s="10">
        <v>1</v>
      </c>
      <c r="AC703">
        <v>0</v>
      </c>
      <c r="AD703" s="10">
        <v>870</v>
      </c>
      <c r="AE703" s="10">
        <v>425</v>
      </c>
      <c r="AF703" s="10">
        <v>0</v>
      </c>
      <c r="AG703">
        <v>0</v>
      </c>
      <c r="AH703">
        <v>420</v>
      </c>
      <c r="AI703">
        <v>0</v>
      </c>
      <c r="AJ703">
        <v>370</v>
      </c>
      <c r="AK703" s="20" t="s">
        <v>5</v>
      </c>
      <c r="AL703" s="10" t="s">
        <v>4</v>
      </c>
      <c r="AM703" s="10">
        <v>94</v>
      </c>
      <c r="AN703" s="10" t="s">
        <v>3</v>
      </c>
      <c r="AO703" s="10" t="s">
        <v>146</v>
      </c>
      <c r="AP703" s="10" t="s">
        <v>39</v>
      </c>
      <c r="AQ703" s="10" t="s">
        <v>52</v>
      </c>
      <c r="AR703" s="9">
        <v>15193</v>
      </c>
      <c r="AS703" s="14">
        <v>2735</v>
      </c>
      <c r="AT703" s="9">
        <v>12458</v>
      </c>
      <c r="AU703" s="7">
        <v>1604.3807999999999</v>
      </c>
      <c r="AV703" s="7">
        <v>1750.2335999999998</v>
      </c>
      <c r="AW703" s="7">
        <v>4810</v>
      </c>
      <c r="AX703" s="14">
        <v>2085</v>
      </c>
      <c r="AY703" s="14">
        <v>1490</v>
      </c>
      <c r="AZ703" s="7">
        <v>956</v>
      </c>
      <c r="BA703" s="7">
        <v>1085</v>
      </c>
      <c r="BB703" s="7">
        <v>1802</v>
      </c>
      <c r="BC703" s="7">
        <v>1790</v>
      </c>
      <c r="BD703" s="7">
        <v>583.41120000000001</v>
      </c>
      <c r="BE703" s="7">
        <v>13832.380799999999</v>
      </c>
      <c r="BF703" s="8">
        <v>-1374.380799999999</v>
      </c>
      <c r="BG703" s="8">
        <v>4123.6448</v>
      </c>
      <c r="BH703" s="7">
        <v>414.76890000000003</v>
      </c>
      <c r="BI703" s="8">
        <v>-5498.025599999999</v>
      </c>
      <c r="BJ703" s="8">
        <v>-5912.7944999999991</v>
      </c>
    </row>
    <row r="704" spans="1:62" x14ac:dyDescent="0.45">
      <c r="A704" s="13" t="s">
        <v>2633</v>
      </c>
      <c r="B704" s="10" t="s">
        <v>18</v>
      </c>
      <c r="C704" s="10" t="s">
        <v>282</v>
      </c>
      <c r="D704" s="10">
        <v>2015</v>
      </c>
      <c r="E704" s="10" t="s">
        <v>281</v>
      </c>
      <c r="F704" s="10" t="s">
        <v>280</v>
      </c>
      <c r="G704" s="10" t="s">
        <v>149</v>
      </c>
      <c r="H704" s="10">
        <v>7</v>
      </c>
      <c r="I704" s="10">
        <v>27</v>
      </c>
      <c r="J704" s="10">
        <v>2015</v>
      </c>
      <c r="K704" s="12">
        <v>42212</v>
      </c>
      <c r="L704" s="12" t="s">
        <v>66</v>
      </c>
      <c r="M704" s="10">
        <v>1</v>
      </c>
      <c r="N704" s="10" t="s">
        <v>148</v>
      </c>
      <c r="O704" s="10" t="s">
        <v>24</v>
      </c>
      <c r="P704" s="10" t="s">
        <v>47</v>
      </c>
      <c r="Q704" s="10" t="s">
        <v>22</v>
      </c>
      <c r="R704" s="10" t="s">
        <v>29</v>
      </c>
      <c r="S704" s="11" t="s">
        <v>44</v>
      </c>
      <c r="T704" s="10" t="s">
        <v>6</v>
      </c>
      <c r="U704" s="10">
        <v>0</v>
      </c>
      <c r="V704" s="10">
        <v>1</v>
      </c>
      <c r="W704" s="10">
        <v>1</v>
      </c>
      <c r="X704" s="10">
        <v>0</v>
      </c>
      <c r="Y704" s="10">
        <v>0</v>
      </c>
      <c r="Z704" s="10">
        <v>1</v>
      </c>
      <c r="AA704" s="10">
        <v>0</v>
      </c>
      <c r="AB704" s="10">
        <v>1</v>
      </c>
      <c r="AC704">
        <v>0</v>
      </c>
      <c r="AD704" s="10">
        <v>870</v>
      </c>
      <c r="AE704" s="10">
        <v>425</v>
      </c>
      <c r="AF704" s="10">
        <v>0</v>
      </c>
      <c r="AG704">
        <v>0</v>
      </c>
      <c r="AH704">
        <v>420</v>
      </c>
      <c r="AI704">
        <v>0</v>
      </c>
      <c r="AJ704">
        <v>370</v>
      </c>
      <c r="AK704" s="20" t="s">
        <v>5</v>
      </c>
      <c r="AL704" s="10" t="s">
        <v>4</v>
      </c>
      <c r="AM704" s="10">
        <v>94</v>
      </c>
      <c r="AN704" s="10" t="s">
        <v>3</v>
      </c>
      <c r="AO704" s="10" t="s">
        <v>146</v>
      </c>
      <c r="AP704" s="10" t="s">
        <v>39</v>
      </c>
      <c r="AQ704" s="10" t="s">
        <v>52</v>
      </c>
      <c r="AR704" s="9">
        <v>15193</v>
      </c>
      <c r="AS704" s="14">
        <v>2735</v>
      </c>
      <c r="AT704" s="9">
        <v>12458</v>
      </c>
      <c r="AU704" s="7">
        <v>1604.3807999999999</v>
      </c>
      <c r="AV704" s="7">
        <v>1750.2335999999998</v>
      </c>
      <c r="AW704" s="7">
        <v>4931</v>
      </c>
      <c r="AX704" s="14">
        <v>2085</v>
      </c>
      <c r="AY704" s="14">
        <v>1110</v>
      </c>
      <c r="AZ704" s="7">
        <v>922</v>
      </c>
      <c r="BA704" s="7">
        <v>1021</v>
      </c>
      <c r="BB704" s="7">
        <v>1747</v>
      </c>
      <c r="BC704" s="7">
        <v>1836</v>
      </c>
      <c r="BD704" s="7">
        <v>583.41120000000001</v>
      </c>
      <c r="BE704" s="7">
        <v>13420.380799999999</v>
      </c>
      <c r="BF704" s="8">
        <v>-962.380799999999</v>
      </c>
      <c r="BG704" s="8">
        <v>4169.6448</v>
      </c>
      <c r="BH704" s="7">
        <v>414.76890000000003</v>
      </c>
      <c r="BI704" s="8">
        <v>-5132.025599999999</v>
      </c>
      <c r="BJ704" s="8">
        <v>-5546.7944999999991</v>
      </c>
    </row>
    <row r="705" spans="1:62" x14ac:dyDescent="0.45">
      <c r="A705" s="13" t="s">
        <v>2632</v>
      </c>
      <c r="B705" s="10" t="s">
        <v>18</v>
      </c>
      <c r="C705" s="10" t="s">
        <v>282</v>
      </c>
      <c r="D705" s="10">
        <v>2015</v>
      </c>
      <c r="E705" s="10" t="s">
        <v>281</v>
      </c>
      <c r="F705" s="10" t="s">
        <v>280</v>
      </c>
      <c r="G705" s="10" t="s">
        <v>149</v>
      </c>
      <c r="H705" s="10">
        <v>7</v>
      </c>
      <c r="I705" s="10">
        <v>27</v>
      </c>
      <c r="J705" s="10">
        <v>2015</v>
      </c>
      <c r="K705" s="12">
        <v>42212</v>
      </c>
      <c r="L705" s="12" t="s">
        <v>66</v>
      </c>
      <c r="M705" s="10">
        <v>1</v>
      </c>
      <c r="N705" s="10" t="s">
        <v>148</v>
      </c>
      <c r="O705" s="10" t="s">
        <v>72</v>
      </c>
      <c r="P705" s="10" t="s">
        <v>47</v>
      </c>
      <c r="Q705" s="10" t="s">
        <v>147</v>
      </c>
      <c r="R705" s="10" t="s">
        <v>29</v>
      </c>
      <c r="S705" s="11" t="s">
        <v>7</v>
      </c>
      <c r="T705" s="10" t="s">
        <v>6</v>
      </c>
      <c r="U705" s="10">
        <v>1</v>
      </c>
      <c r="V705" s="10">
        <v>0</v>
      </c>
      <c r="W705" s="10">
        <v>1</v>
      </c>
      <c r="X705" s="10">
        <v>0</v>
      </c>
      <c r="Y705" s="10">
        <v>0</v>
      </c>
      <c r="Z705" s="10">
        <v>1</v>
      </c>
      <c r="AA705" s="10">
        <v>0</v>
      </c>
      <c r="AB705" s="10">
        <v>1</v>
      </c>
      <c r="AC705">
        <v>825</v>
      </c>
      <c r="AD705" s="10">
        <v>0</v>
      </c>
      <c r="AE705" s="10">
        <v>425</v>
      </c>
      <c r="AF705" s="10">
        <v>0</v>
      </c>
      <c r="AG705">
        <v>0</v>
      </c>
      <c r="AH705">
        <v>420</v>
      </c>
      <c r="AI705">
        <v>0</v>
      </c>
      <c r="AJ705">
        <v>370</v>
      </c>
      <c r="AK705" s="20" t="s">
        <v>5</v>
      </c>
      <c r="AL705" s="10" t="s">
        <v>4</v>
      </c>
      <c r="AM705" s="10">
        <v>102</v>
      </c>
      <c r="AN705" s="10" t="s">
        <v>155</v>
      </c>
      <c r="AO705" s="10" t="s">
        <v>154</v>
      </c>
      <c r="AP705" s="10" t="s">
        <v>1</v>
      </c>
      <c r="AQ705" s="10" t="s">
        <v>0</v>
      </c>
      <c r="AR705" s="9">
        <v>14864</v>
      </c>
      <c r="AS705" s="14">
        <v>4662</v>
      </c>
      <c r="AT705" s="9">
        <v>10202</v>
      </c>
      <c r="AU705" s="7">
        <v>1569.6383999999998</v>
      </c>
      <c r="AV705" s="7">
        <v>1712.3327999999997</v>
      </c>
      <c r="AW705" s="7">
        <v>4997</v>
      </c>
      <c r="AX705" s="14">
        <v>2040</v>
      </c>
      <c r="AY705" s="14">
        <v>1110</v>
      </c>
      <c r="AZ705" s="7">
        <v>993</v>
      </c>
      <c r="BA705" s="7">
        <v>1039</v>
      </c>
      <c r="BB705" s="7">
        <v>1538</v>
      </c>
      <c r="BC705" s="7">
        <v>1724</v>
      </c>
      <c r="BD705" s="7">
        <v>570.77760000000001</v>
      </c>
      <c r="BE705" s="7">
        <v>13286.6384</v>
      </c>
      <c r="BF705" s="8">
        <v>-3084.6383999999998</v>
      </c>
      <c r="BG705" s="8">
        <v>4007.1103999999996</v>
      </c>
      <c r="BH705" s="7">
        <v>405.78720000000004</v>
      </c>
      <c r="BI705" s="8">
        <v>-7091.7487999999994</v>
      </c>
      <c r="BJ705" s="8">
        <v>-7497.5359999999991</v>
      </c>
    </row>
    <row r="706" spans="1:62" x14ac:dyDescent="0.45">
      <c r="A706" s="13" t="s">
        <v>2631</v>
      </c>
      <c r="B706" s="10" t="s">
        <v>18</v>
      </c>
      <c r="C706" s="10" t="s">
        <v>282</v>
      </c>
      <c r="D706" s="10">
        <v>2015</v>
      </c>
      <c r="E706" s="10" t="s">
        <v>281</v>
      </c>
      <c r="F706" s="10" t="s">
        <v>280</v>
      </c>
      <c r="G706" s="10" t="s">
        <v>149</v>
      </c>
      <c r="H706" s="10">
        <v>7</v>
      </c>
      <c r="I706" s="10">
        <v>27</v>
      </c>
      <c r="J706" s="10">
        <v>2015</v>
      </c>
      <c r="K706" s="12">
        <v>42212</v>
      </c>
      <c r="L706" s="12" t="s">
        <v>66</v>
      </c>
      <c r="M706" s="10">
        <v>1</v>
      </c>
      <c r="N706" s="10" t="s">
        <v>148</v>
      </c>
      <c r="O706" s="10" t="s">
        <v>72</v>
      </c>
      <c r="P706" s="10" t="s">
        <v>47</v>
      </c>
      <c r="Q706" s="10" t="s">
        <v>147</v>
      </c>
      <c r="R706" s="10" t="s">
        <v>29</v>
      </c>
      <c r="S706" s="11" t="s">
        <v>7</v>
      </c>
      <c r="T706" s="10" t="s">
        <v>6</v>
      </c>
      <c r="U706" s="10">
        <v>1</v>
      </c>
      <c r="V706" s="10">
        <v>0</v>
      </c>
      <c r="W706" s="10">
        <v>1</v>
      </c>
      <c r="X706" s="10">
        <v>0</v>
      </c>
      <c r="Y706" s="10">
        <v>0</v>
      </c>
      <c r="Z706" s="10">
        <v>1</v>
      </c>
      <c r="AA706" s="10">
        <v>0</v>
      </c>
      <c r="AB706" s="10">
        <v>1</v>
      </c>
      <c r="AC706">
        <v>825</v>
      </c>
      <c r="AD706" s="10">
        <v>0</v>
      </c>
      <c r="AE706" s="10">
        <v>425</v>
      </c>
      <c r="AF706" s="10">
        <v>0</v>
      </c>
      <c r="AG706">
        <v>0</v>
      </c>
      <c r="AH706">
        <v>420</v>
      </c>
      <c r="AI706">
        <v>0</v>
      </c>
      <c r="AJ706">
        <v>370</v>
      </c>
      <c r="AK706" s="20" t="s">
        <v>5</v>
      </c>
      <c r="AL706" s="10" t="s">
        <v>4</v>
      </c>
      <c r="AM706" s="10">
        <v>103</v>
      </c>
      <c r="AN706" s="10" t="s">
        <v>155</v>
      </c>
      <c r="AO706" s="10" t="s">
        <v>154</v>
      </c>
      <c r="AP706" s="10" t="s">
        <v>1</v>
      </c>
      <c r="AQ706" s="10" t="s">
        <v>0</v>
      </c>
      <c r="AR706" s="9">
        <v>14864</v>
      </c>
      <c r="AS706" s="14">
        <v>4662</v>
      </c>
      <c r="AT706" s="9">
        <v>10202</v>
      </c>
      <c r="AU706" s="7">
        <v>1569.6383999999998</v>
      </c>
      <c r="AV706" s="7">
        <v>1712.3327999999997</v>
      </c>
      <c r="AW706" s="7">
        <v>4638</v>
      </c>
      <c r="AX706" s="14">
        <v>2040</v>
      </c>
      <c r="AY706" s="14">
        <v>1110</v>
      </c>
      <c r="AZ706" s="7">
        <v>973</v>
      </c>
      <c r="BA706" s="7">
        <v>1041</v>
      </c>
      <c r="BB706" s="7">
        <v>1881</v>
      </c>
      <c r="BC706" s="7">
        <v>1985</v>
      </c>
      <c r="BD706" s="7">
        <v>558</v>
      </c>
      <c r="BE706" s="7">
        <v>13252.6384</v>
      </c>
      <c r="BF706" s="8">
        <v>-3050.6383999999998</v>
      </c>
      <c r="BG706" s="8">
        <v>4255.3328000000001</v>
      </c>
      <c r="BH706" s="7">
        <v>405.78720000000004</v>
      </c>
      <c r="BI706" s="8">
        <v>-7305.9712</v>
      </c>
      <c r="BJ706" s="8">
        <v>-7711.7583999999997</v>
      </c>
    </row>
    <row r="707" spans="1:62" x14ac:dyDescent="0.45">
      <c r="A707" s="13" t="s">
        <v>2629</v>
      </c>
      <c r="B707" s="10" t="s">
        <v>18</v>
      </c>
      <c r="C707" s="10" t="s">
        <v>282</v>
      </c>
      <c r="D707" s="10">
        <v>2015</v>
      </c>
      <c r="E707" s="10" t="s">
        <v>285</v>
      </c>
      <c r="F707" s="10" t="s">
        <v>284</v>
      </c>
      <c r="G707" s="10" t="s">
        <v>149</v>
      </c>
      <c r="H707" s="10">
        <v>7</v>
      </c>
      <c r="I707" s="10">
        <v>27</v>
      </c>
      <c r="J707" s="10">
        <v>2015</v>
      </c>
      <c r="K707" s="12">
        <v>42212</v>
      </c>
      <c r="L707" s="12" t="s">
        <v>66</v>
      </c>
      <c r="M707" s="10">
        <v>1</v>
      </c>
      <c r="N707" s="10" t="s">
        <v>163</v>
      </c>
      <c r="O707" s="10" t="s">
        <v>72</v>
      </c>
      <c r="P707" s="10" t="s">
        <v>23</v>
      </c>
      <c r="Q707" s="10" t="s">
        <v>147</v>
      </c>
      <c r="R707" s="10" t="s">
        <v>8</v>
      </c>
      <c r="S707" s="11" t="s">
        <v>44</v>
      </c>
      <c r="T707" s="10" t="s">
        <v>6</v>
      </c>
      <c r="U707" s="10">
        <v>0</v>
      </c>
      <c r="V707" s="10">
        <v>1</v>
      </c>
      <c r="W707" s="10">
        <v>0</v>
      </c>
      <c r="X707" s="10">
        <v>1</v>
      </c>
      <c r="Y707" s="10">
        <v>0</v>
      </c>
      <c r="Z707" s="10">
        <v>1</v>
      </c>
      <c r="AA707" s="10">
        <v>0</v>
      </c>
      <c r="AB707" s="10">
        <v>0</v>
      </c>
      <c r="AC707">
        <v>0</v>
      </c>
      <c r="AD707" s="10">
        <v>870</v>
      </c>
      <c r="AE707" s="10">
        <v>0</v>
      </c>
      <c r="AF707" s="10">
        <v>640</v>
      </c>
      <c r="AG707">
        <v>0</v>
      </c>
      <c r="AH707">
        <v>420</v>
      </c>
      <c r="AI707">
        <v>0</v>
      </c>
      <c r="AJ707">
        <v>0</v>
      </c>
      <c r="AK707" s="20" t="s">
        <v>5</v>
      </c>
      <c r="AL707" s="10" t="s">
        <v>4</v>
      </c>
      <c r="AM707" s="10">
        <v>55</v>
      </c>
      <c r="AN707" s="10" t="s">
        <v>3</v>
      </c>
      <c r="AO707" s="10" t="s">
        <v>146</v>
      </c>
      <c r="AP707" s="10" t="s">
        <v>27</v>
      </c>
      <c r="AQ707" s="10" t="s">
        <v>102</v>
      </c>
      <c r="AR707" s="9">
        <v>14230</v>
      </c>
      <c r="AS707" s="14">
        <v>2184</v>
      </c>
      <c r="AT707" s="9">
        <v>12046</v>
      </c>
      <c r="AU707" s="7">
        <v>1502.7276660000002</v>
      </c>
      <c r="AV707" s="7">
        <v>1639.3392720000002</v>
      </c>
      <c r="AW707" s="7">
        <v>4918</v>
      </c>
      <c r="AX707" s="14">
        <v>1930</v>
      </c>
      <c r="AY707" s="14">
        <v>1270</v>
      </c>
      <c r="AZ707" s="7">
        <v>990</v>
      </c>
      <c r="BA707" s="7">
        <v>1229.5044540000001</v>
      </c>
      <c r="BB707" s="7">
        <v>1973</v>
      </c>
      <c r="BC707" s="7">
        <v>1706</v>
      </c>
      <c r="BD707" s="7">
        <v>546.44642400000009</v>
      </c>
      <c r="BE707" s="7">
        <v>13813.232120000001</v>
      </c>
      <c r="BF707" s="8">
        <v>-1767.2321200000006</v>
      </c>
      <c r="BG707" s="8">
        <v>3891.7856960000004</v>
      </c>
      <c r="BH707" s="7">
        <v>388.47900000000004</v>
      </c>
      <c r="BI707" s="8">
        <v>-5659.0178160000014</v>
      </c>
      <c r="BJ707" s="8">
        <v>-6047.4968160000017</v>
      </c>
    </row>
    <row r="708" spans="1:62" x14ac:dyDescent="0.45">
      <c r="A708" s="13" t="s">
        <v>2626</v>
      </c>
      <c r="B708" s="10" t="s">
        <v>18</v>
      </c>
      <c r="C708" s="10" t="s">
        <v>282</v>
      </c>
      <c r="D708" s="10">
        <v>2015</v>
      </c>
      <c r="E708" s="10" t="s">
        <v>285</v>
      </c>
      <c r="F708" s="10" t="s">
        <v>284</v>
      </c>
      <c r="G708" s="10" t="s">
        <v>149</v>
      </c>
      <c r="H708" s="10">
        <v>7</v>
      </c>
      <c r="I708" s="10">
        <v>27</v>
      </c>
      <c r="J708" s="10">
        <v>2015</v>
      </c>
      <c r="K708" s="12">
        <v>42212</v>
      </c>
      <c r="L708" s="12" t="s">
        <v>66</v>
      </c>
      <c r="M708" s="10">
        <v>1</v>
      </c>
      <c r="N708" s="10" t="s">
        <v>163</v>
      </c>
      <c r="O708" s="10" t="s">
        <v>72</v>
      </c>
      <c r="P708" s="10" t="s">
        <v>23</v>
      </c>
      <c r="Q708" s="10" t="s">
        <v>147</v>
      </c>
      <c r="R708" s="10" t="s">
        <v>8</v>
      </c>
      <c r="S708" s="11" t="s">
        <v>44</v>
      </c>
      <c r="T708" s="10" t="s">
        <v>6</v>
      </c>
      <c r="U708" s="10">
        <v>0</v>
      </c>
      <c r="V708" s="10">
        <v>1</v>
      </c>
      <c r="W708" s="10">
        <v>0</v>
      </c>
      <c r="X708" s="10">
        <v>1</v>
      </c>
      <c r="Y708" s="10">
        <v>0</v>
      </c>
      <c r="Z708" s="10">
        <v>1</v>
      </c>
      <c r="AA708" s="10">
        <v>0</v>
      </c>
      <c r="AB708" s="10">
        <v>0</v>
      </c>
      <c r="AC708">
        <v>0</v>
      </c>
      <c r="AD708" s="10">
        <v>870</v>
      </c>
      <c r="AE708" s="10">
        <v>0</v>
      </c>
      <c r="AF708" s="10">
        <v>640</v>
      </c>
      <c r="AG708">
        <v>0</v>
      </c>
      <c r="AH708">
        <v>420</v>
      </c>
      <c r="AI708">
        <v>0</v>
      </c>
      <c r="AJ708">
        <v>0</v>
      </c>
      <c r="AK708" s="20" t="s">
        <v>5</v>
      </c>
      <c r="AL708" s="10" t="s">
        <v>4</v>
      </c>
      <c r="AM708" s="10">
        <v>55</v>
      </c>
      <c r="AN708" s="10" t="s">
        <v>3</v>
      </c>
      <c r="AO708" s="10" t="s">
        <v>146</v>
      </c>
      <c r="AP708" s="10" t="s">
        <v>27</v>
      </c>
      <c r="AQ708" s="10" t="s">
        <v>102</v>
      </c>
      <c r="AR708" s="9">
        <v>17764</v>
      </c>
      <c r="AS708" s="14">
        <v>4460</v>
      </c>
      <c r="AT708" s="9">
        <v>13304</v>
      </c>
      <c r="AU708" s="7">
        <v>1817.2572</v>
      </c>
      <c r="AV708" s="7">
        <v>1982.4623999999999</v>
      </c>
      <c r="AW708" s="7">
        <v>4769</v>
      </c>
      <c r="AX708" s="14">
        <v>1930</v>
      </c>
      <c r="AY708" s="14">
        <v>1270</v>
      </c>
      <c r="AZ708" s="7">
        <v>905</v>
      </c>
      <c r="BA708" s="7">
        <v>1486.8468</v>
      </c>
      <c r="BB708" s="7">
        <v>1529</v>
      </c>
      <c r="BC708" s="7">
        <v>1857</v>
      </c>
      <c r="BD708" s="7">
        <v>660.82080000000008</v>
      </c>
      <c r="BE708" s="7">
        <v>13707.103999999999</v>
      </c>
      <c r="BF708" s="8">
        <v>-403.10399999999936</v>
      </c>
      <c r="BG708" s="8">
        <v>4500.2831999999999</v>
      </c>
      <c r="BH708" s="7">
        <v>484.9572</v>
      </c>
      <c r="BI708" s="8">
        <v>-4903.3871999999992</v>
      </c>
      <c r="BJ708" s="8">
        <v>-5388.344399999999</v>
      </c>
    </row>
    <row r="709" spans="1:62" x14ac:dyDescent="0.45">
      <c r="A709" s="13" t="s">
        <v>2624</v>
      </c>
      <c r="B709" s="10" t="s">
        <v>18</v>
      </c>
      <c r="C709" s="10" t="s">
        <v>282</v>
      </c>
      <c r="D709" s="10">
        <v>2015</v>
      </c>
      <c r="E709" s="10" t="s">
        <v>281</v>
      </c>
      <c r="F709" s="10" t="s">
        <v>280</v>
      </c>
      <c r="G709" s="10" t="s">
        <v>149</v>
      </c>
      <c r="H709" s="10">
        <v>7</v>
      </c>
      <c r="I709" s="10">
        <v>27</v>
      </c>
      <c r="J709" s="10">
        <v>2015</v>
      </c>
      <c r="K709" s="12">
        <v>42212</v>
      </c>
      <c r="L709" s="12" t="s">
        <v>66</v>
      </c>
      <c r="M709" s="10">
        <v>1</v>
      </c>
      <c r="N709" s="10" t="s">
        <v>148</v>
      </c>
      <c r="O709" s="10" t="s">
        <v>24</v>
      </c>
      <c r="P709" s="10" t="s">
        <v>47</v>
      </c>
      <c r="Q709" s="10" t="s">
        <v>22</v>
      </c>
      <c r="R709" s="10" t="s">
        <v>29</v>
      </c>
      <c r="S709" s="11" t="s">
        <v>44</v>
      </c>
      <c r="T709" s="10" t="s">
        <v>6</v>
      </c>
      <c r="U709" s="10">
        <v>0</v>
      </c>
      <c r="V709" s="10">
        <v>1</v>
      </c>
      <c r="W709" s="10">
        <v>1</v>
      </c>
      <c r="X709" s="10">
        <v>0</v>
      </c>
      <c r="Y709" s="10">
        <v>0</v>
      </c>
      <c r="Z709" s="10">
        <v>1</v>
      </c>
      <c r="AA709" s="10">
        <v>0</v>
      </c>
      <c r="AB709" s="10">
        <v>1</v>
      </c>
      <c r="AC709">
        <v>0</v>
      </c>
      <c r="AD709" s="10">
        <v>870</v>
      </c>
      <c r="AE709" s="10">
        <v>425</v>
      </c>
      <c r="AF709" s="10">
        <v>0</v>
      </c>
      <c r="AG709">
        <v>0</v>
      </c>
      <c r="AH709">
        <v>420</v>
      </c>
      <c r="AI709">
        <v>0</v>
      </c>
      <c r="AJ709">
        <v>370</v>
      </c>
      <c r="AK709" s="20" t="s">
        <v>5</v>
      </c>
      <c r="AL709" s="10" t="s">
        <v>4</v>
      </c>
      <c r="AM709" s="10">
        <v>94</v>
      </c>
      <c r="AN709" s="10" t="s">
        <v>3</v>
      </c>
      <c r="AO709" s="10" t="s">
        <v>146</v>
      </c>
      <c r="AP709" s="10" t="s">
        <v>39</v>
      </c>
      <c r="AQ709" s="10" t="s">
        <v>52</v>
      </c>
      <c r="AR709" s="9">
        <v>15193</v>
      </c>
      <c r="AS709" s="14">
        <v>2735</v>
      </c>
      <c r="AT709" s="9">
        <v>12458</v>
      </c>
      <c r="AU709" s="7">
        <v>1604.3807999999999</v>
      </c>
      <c r="AV709" s="7">
        <v>1750.2335999999998</v>
      </c>
      <c r="AW709" s="7">
        <v>4810</v>
      </c>
      <c r="AX709" s="14">
        <v>2085</v>
      </c>
      <c r="AY709" s="14">
        <v>1490</v>
      </c>
      <c r="AZ709" s="7">
        <v>956</v>
      </c>
      <c r="BA709" s="7">
        <v>1085</v>
      </c>
      <c r="BB709" s="7">
        <v>1802</v>
      </c>
      <c r="BC709" s="7">
        <v>1790</v>
      </c>
      <c r="BD709" s="7">
        <v>583.41120000000001</v>
      </c>
      <c r="BE709" s="7">
        <v>13832.380799999999</v>
      </c>
      <c r="BF709" s="8">
        <v>-1374.380799999999</v>
      </c>
      <c r="BG709" s="8">
        <v>4123.6448</v>
      </c>
      <c r="BH709" s="7">
        <v>414.76890000000003</v>
      </c>
      <c r="BI709" s="8">
        <v>-5498.025599999999</v>
      </c>
      <c r="BJ709" s="8">
        <v>-5912.7944999999991</v>
      </c>
    </row>
    <row r="710" spans="1:62" x14ac:dyDescent="0.45">
      <c r="A710" s="13" t="s">
        <v>2623</v>
      </c>
      <c r="B710" s="10" t="s">
        <v>18</v>
      </c>
      <c r="C710" s="10" t="s">
        <v>282</v>
      </c>
      <c r="D710" s="10">
        <v>2015</v>
      </c>
      <c r="E710" s="10" t="s">
        <v>281</v>
      </c>
      <c r="F710" s="10" t="s">
        <v>280</v>
      </c>
      <c r="G710" s="10" t="s">
        <v>149</v>
      </c>
      <c r="H710" s="10">
        <v>7</v>
      </c>
      <c r="I710" s="10">
        <v>27</v>
      </c>
      <c r="J710" s="10">
        <v>2015</v>
      </c>
      <c r="K710" s="12">
        <v>42212</v>
      </c>
      <c r="L710" s="12" t="s">
        <v>66</v>
      </c>
      <c r="M710" s="10">
        <v>1</v>
      </c>
      <c r="N710" s="10" t="s">
        <v>148</v>
      </c>
      <c r="O710" s="10" t="s">
        <v>24</v>
      </c>
      <c r="P710" s="10" t="s">
        <v>47</v>
      </c>
      <c r="Q710" s="10" t="s">
        <v>22</v>
      </c>
      <c r="R710" s="10" t="s">
        <v>29</v>
      </c>
      <c r="S710" s="11" t="s">
        <v>44</v>
      </c>
      <c r="T710" s="10" t="s">
        <v>6</v>
      </c>
      <c r="U710" s="10">
        <v>0</v>
      </c>
      <c r="V710" s="10">
        <v>1</v>
      </c>
      <c r="W710" s="10">
        <v>1</v>
      </c>
      <c r="X710" s="10">
        <v>0</v>
      </c>
      <c r="Y710" s="10">
        <v>0</v>
      </c>
      <c r="Z710" s="10">
        <v>1</v>
      </c>
      <c r="AA710" s="10">
        <v>0</v>
      </c>
      <c r="AB710" s="10">
        <v>1</v>
      </c>
      <c r="AC710">
        <v>0</v>
      </c>
      <c r="AD710" s="10">
        <v>870</v>
      </c>
      <c r="AE710" s="10">
        <v>425</v>
      </c>
      <c r="AF710" s="10">
        <v>0</v>
      </c>
      <c r="AG710">
        <v>0</v>
      </c>
      <c r="AH710">
        <v>420</v>
      </c>
      <c r="AI710">
        <v>0</v>
      </c>
      <c r="AJ710">
        <v>370</v>
      </c>
      <c r="AK710" s="20" t="s">
        <v>5</v>
      </c>
      <c r="AL710" s="10" t="s">
        <v>4</v>
      </c>
      <c r="AM710" s="10">
        <v>94</v>
      </c>
      <c r="AN710" s="10" t="s">
        <v>3</v>
      </c>
      <c r="AO710" s="10" t="s">
        <v>146</v>
      </c>
      <c r="AP710" s="10" t="s">
        <v>39</v>
      </c>
      <c r="AQ710" s="10" t="s">
        <v>52</v>
      </c>
      <c r="AR710" s="9">
        <v>15183</v>
      </c>
      <c r="AS710" s="14">
        <v>2735</v>
      </c>
      <c r="AT710" s="9">
        <v>12448</v>
      </c>
      <c r="AU710" s="7">
        <v>1604.3807999999999</v>
      </c>
      <c r="AV710" s="7">
        <v>1750.2335999999998</v>
      </c>
      <c r="AW710" s="7">
        <v>4931</v>
      </c>
      <c r="AX710" s="14">
        <v>2085</v>
      </c>
      <c r="AY710" s="14">
        <v>1110</v>
      </c>
      <c r="AZ710" s="7">
        <v>922</v>
      </c>
      <c r="BA710" s="7">
        <v>1021</v>
      </c>
      <c r="BB710" s="7">
        <v>1747</v>
      </c>
      <c r="BC710" s="7">
        <v>1836</v>
      </c>
      <c r="BD710" s="7">
        <v>583.41120000000001</v>
      </c>
      <c r="BE710" s="7">
        <v>13420.380799999999</v>
      </c>
      <c r="BF710" s="8">
        <v>-972.380799999999</v>
      </c>
      <c r="BG710" s="8">
        <v>4169.6448</v>
      </c>
      <c r="BH710" s="7">
        <v>414.49590000000001</v>
      </c>
      <c r="BI710" s="8">
        <v>-5142.025599999999</v>
      </c>
      <c r="BJ710" s="8">
        <v>-5556.5214999999989</v>
      </c>
    </row>
    <row r="711" spans="1:62" x14ac:dyDescent="0.45">
      <c r="A711" s="13" t="s">
        <v>2622</v>
      </c>
      <c r="B711" s="10" t="s">
        <v>18</v>
      </c>
      <c r="C711" s="10" t="s">
        <v>282</v>
      </c>
      <c r="D711" s="10">
        <v>2015</v>
      </c>
      <c r="E711" s="10" t="s">
        <v>281</v>
      </c>
      <c r="F711" s="10" t="s">
        <v>280</v>
      </c>
      <c r="G711" s="10" t="s">
        <v>149</v>
      </c>
      <c r="H711" s="10">
        <v>7</v>
      </c>
      <c r="I711" s="10">
        <v>27</v>
      </c>
      <c r="J711" s="10">
        <v>2015</v>
      </c>
      <c r="K711" s="12">
        <v>42212</v>
      </c>
      <c r="L711" s="12" t="s">
        <v>66</v>
      </c>
      <c r="M711" s="10">
        <v>1</v>
      </c>
      <c r="N711" s="10" t="s">
        <v>148</v>
      </c>
      <c r="O711" s="10" t="s">
        <v>72</v>
      </c>
      <c r="P711" s="10" t="s">
        <v>47</v>
      </c>
      <c r="Q711" s="10" t="s">
        <v>147</v>
      </c>
      <c r="R711" s="10" t="s">
        <v>29</v>
      </c>
      <c r="S711" s="11" t="s">
        <v>7</v>
      </c>
      <c r="T711" s="10" t="s">
        <v>6</v>
      </c>
      <c r="U711" s="10">
        <v>1</v>
      </c>
      <c r="V711" s="10">
        <v>0</v>
      </c>
      <c r="W711" s="10">
        <v>1</v>
      </c>
      <c r="X711" s="10">
        <v>0</v>
      </c>
      <c r="Y711" s="10">
        <v>0</v>
      </c>
      <c r="Z711" s="10">
        <v>1</v>
      </c>
      <c r="AA711" s="10">
        <v>0</v>
      </c>
      <c r="AB711" s="10">
        <v>1</v>
      </c>
      <c r="AC711">
        <v>825</v>
      </c>
      <c r="AD711" s="10">
        <v>0</v>
      </c>
      <c r="AE711" s="10">
        <v>425</v>
      </c>
      <c r="AF711" s="10">
        <v>0</v>
      </c>
      <c r="AG711">
        <v>0</v>
      </c>
      <c r="AH711">
        <v>420</v>
      </c>
      <c r="AI711">
        <v>0</v>
      </c>
      <c r="AJ711">
        <v>370</v>
      </c>
      <c r="AK711" s="20" t="s">
        <v>5</v>
      </c>
      <c r="AL711" s="10" t="s">
        <v>4</v>
      </c>
      <c r="AM711" s="10">
        <v>102</v>
      </c>
      <c r="AN711" s="10" t="s">
        <v>155</v>
      </c>
      <c r="AO711" s="10" t="s">
        <v>154</v>
      </c>
      <c r="AP711" s="10" t="s">
        <v>1</v>
      </c>
      <c r="AQ711" s="10" t="s">
        <v>0</v>
      </c>
      <c r="AR711" s="9">
        <v>14864</v>
      </c>
      <c r="AS711" s="14">
        <v>4662</v>
      </c>
      <c r="AT711" s="9">
        <v>10202</v>
      </c>
      <c r="AU711" s="7">
        <v>1569.6383999999998</v>
      </c>
      <c r="AV711" s="7">
        <v>1712.3327999999997</v>
      </c>
      <c r="AW711" s="7">
        <v>4997</v>
      </c>
      <c r="AX711" s="14">
        <v>2040</v>
      </c>
      <c r="AY711" s="14">
        <v>1110</v>
      </c>
      <c r="AZ711" s="7">
        <v>993</v>
      </c>
      <c r="BA711" s="7">
        <v>1039</v>
      </c>
      <c r="BB711" s="7">
        <v>1538</v>
      </c>
      <c r="BC711" s="7">
        <v>1724</v>
      </c>
      <c r="BD711" s="7">
        <v>570.77760000000001</v>
      </c>
      <c r="BE711" s="7">
        <v>13286.6384</v>
      </c>
      <c r="BF711" s="8">
        <v>-3084.6383999999998</v>
      </c>
      <c r="BG711" s="8">
        <v>4007.1103999999996</v>
      </c>
      <c r="BH711" s="7">
        <v>405.78720000000004</v>
      </c>
      <c r="BI711" s="8">
        <v>-7091.7487999999994</v>
      </c>
      <c r="BJ711" s="8">
        <v>-7497.5359999999991</v>
      </c>
    </row>
    <row r="712" spans="1:62" x14ac:dyDescent="0.45">
      <c r="A712" s="13" t="s">
        <v>2621</v>
      </c>
      <c r="B712" s="10" t="s">
        <v>18</v>
      </c>
      <c r="C712" s="10" t="s">
        <v>282</v>
      </c>
      <c r="D712" s="10">
        <v>2015</v>
      </c>
      <c r="E712" s="10" t="s">
        <v>281</v>
      </c>
      <c r="F712" s="10" t="s">
        <v>280</v>
      </c>
      <c r="G712" s="10" t="s">
        <v>149</v>
      </c>
      <c r="H712" s="10">
        <v>7</v>
      </c>
      <c r="I712" s="10">
        <v>27</v>
      </c>
      <c r="J712" s="10">
        <v>2015</v>
      </c>
      <c r="K712" s="12">
        <v>42212</v>
      </c>
      <c r="L712" s="12" t="s">
        <v>66</v>
      </c>
      <c r="M712" s="10">
        <v>1</v>
      </c>
      <c r="N712" s="10" t="s">
        <v>148</v>
      </c>
      <c r="O712" s="10" t="s">
        <v>72</v>
      </c>
      <c r="P712" s="10" t="s">
        <v>47</v>
      </c>
      <c r="Q712" s="10" t="s">
        <v>147</v>
      </c>
      <c r="R712" s="10" t="s">
        <v>29</v>
      </c>
      <c r="S712" s="11" t="s">
        <v>7</v>
      </c>
      <c r="T712" s="10" t="s">
        <v>6</v>
      </c>
      <c r="U712" s="10">
        <v>1</v>
      </c>
      <c r="V712" s="10">
        <v>0</v>
      </c>
      <c r="W712" s="10">
        <v>1</v>
      </c>
      <c r="X712" s="10">
        <v>0</v>
      </c>
      <c r="Y712" s="10">
        <v>0</v>
      </c>
      <c r="Z712" s="10">
        <v>1</v>
      </c>
      <c r="AA712" s="10">
        <v>0</v>
      </c>
      <c r="AB712" s="10">
        <v>1</v>
      </c>
      <c r="AC712">
        <v>825</v>
      </c>
      <c r="AD712" s="10">
        <v>0</v>
      </c>
      <c r="AE712" s="10">
        <v>425</v>
      </c>
      <c r="AF712" s="10">
        <v>0</v>
      </c>
      <c r="AG712">
        <v>0</v>
      </c>
      <c r="AH712">
        <v>420</v>
      </c>
      <c r="AI712">
        <v>0</v>
      </c>
      <c r="AJ712">
        <v>370</v>
      </c>
      <c r="AK712" s="20" t="s">
        <v>5</v>
      </c>
      <c r="AL712" s="10" t="s">
        <v>4</v>
      </c>
      <c r="AM712" s="10">
        <v>102</v>
      </c>
      <c r="AN712" s="10" t="s">
        <v>155</v>
      </c>
      <c r="AO712" s="10" t="s">
        <v>154</v>
      </c>
      <c r="AP712" s="10" t="s">
        <v>1</v>
      </c>
      <c r="AQ712" s="10" t="s">
        <v>0</v>
      </c>
      <c r="AR712" s="9">
        <v>14864</v>
      </c>
      <c r="AS712" s="14">
        <v>4662</v>
      </c>
      <c r="AT712" s="9">
        <v>10202</v>
      </c>
      <c r="AU712" s="7">
        <v>1569.6383999999998</v>
      </c>
      <c r="AV712" s="7">
        <v>1712.3327999999997</v>
      </c>
      <c r="AW712" s="7">
        <v>4638</v>
      </c>
      <c r="AX712" s="14">
        <v>2040</v>
      </c>
      <c r="AY712" s="14">
        <v>1110</v>
      </c>
      <c r="AZ712" s="7">
        <v>973</v>
      </c>
      <c r="BA712" s="7">
        <v>1041</v>
      </c>
      <c r="BB712" s="7">
        <v>1881</v>
      </c>
      <c r="BC712" s="7">
        <v>1985</v>
      </c>
      <c r="BD712" s="7">
        <v>558</v>
      </c>
      <c r="BE712" s="7">
        <v>13252.6384</v>
      </c>
      <c r="BF712" s="8">
        <v>-3050.6383999999998</v>
      </c>
      <c r="BG712" s="8">
        <v>4255.3328000000001</v>
      </c>
      <c r="BH712" s="7">
        <v>405.78720000000004</v>
      </c>
      <c r="BI712" s="8">
        <v>-7305.9712</v>
      </c>
      <c r="BJ712" s="8">
        <v>-7711.7583999999997</v>
      </c>
    </row>
    <row r="713" spans="1:62" x14ac:dyDescent="0.45">
      <c r="A713" s="13" t="s">
        <v>2503</v>
      </c>
      <c r="B713" s="10" t="s">
        <v>18</v>
      </c>
      <c r="C713" s="10" t="s">
        <v>152</v>
      </c>
      <c r="D713" s="10">
        <v>2015</v>
      </c>
      <c r="E713" s="10" t="s">
        <v>151</v>
      </c>
      <c r="F713" s="10" t="s">
        <v>150</v>
      </c>
      <c r="G713" s="10" t="s">
        <v>149</v>
      </c>
      <c r="H713" s="10">
        <v>7</v>
      </c>
      <c r="I713" s="10">
        <v>27</v>
      </c>
      <c r="J713" s="10">
        <v>2015</v>
      </c>
      <c r="K713" s="12">
        <v>42212</v>
      </c>
      <c r="L713" s="12" t="s">
        <v>66</v>
      </c>
      <c r="M713" s="10">
        <v>1</v>
      </c>
      <c r="N713" s="10" t="s">
        <v>163</v>
      </c>
      <c r="O713" s="10" t="s">
        <v>169</v>
      </c>
      <c r="P713" s="10" t="s">
        <v>37</v>
      </c>
      <c r="Q713" s="10" t="s">
        <v>156</v>
      </c>
      <c r="R713" s="10" t="s">
        <v>61</v>
      </c>
      <c r="S713" s="10" t="s">
        <v>7</v>
      </c>
      <c r="T713" s="10" t="s">
        <v>6</v>
      </c>
      <c r="U713" s="10">
        <v>0</v>
      </c>
      <c r="V713" s="10">
        <v>0</v>
      </c>
      <c r="W713" s="10">
        <v>1</v>
      </c>
      <c r="X713" s="10">
        <v>0</v>
      </c>
      <c r="Y713" s="10">
        <v>0</v>
      </c>
      <c r="Z713" s="10">
        <v>1</v>
      </c>
      <c r="AA713" s="10">
        <v>0</v>
      </c>
      <c r="AB713" s="10">
        <v>0</v>
      </c>
      <c r="AC713">
        <v>0</v>
      </c>
      <c r="AD713" s="10">
        <v>0</v>
      </c>
      <c r="AE713" s="10">
        <v>425</v>
      </c>
      <c r="AF713" s="10">
        <v>0</v>
      </c>
      <c r="AG713">
        <v>0</v>
      </c>
      <c r="AH713">
        <v>420</v>
      </c>
      <c r="AI713">
        <v>0</v>
      </c>
      <c r="AJ713">
        <v>0</v>
      </c>
      <c r="AK713" s="20" t="s">
        <v>5</v>
      </c>
      <c r="AL713" s="10" t="s">
        <v>4</v>
      </c>
      <c r="AM713" s="10">
        <v>30</v>
      </c>
      <c r="AN713" s="10" t="s">
        <v>3</v>
      </c>
      <c r="AO713" s="10" t="s">
        <v>146</v>
      </c>
      <c r="AP713" s="10" t="s">
        <v>27</v>
      </c>
      <c r="AQ713" s="10" t="s">
        <v>102</v>
      </c>
      <c r="AR713" s="9">
        <v>16776</v>
      </c>
      <c r="AS713" s="14">
        <v>2272</v>
      </c>
      <c r="AT713" s="9">
        <v>14504</v>
      </c>
      <c r="AU713" s="7">
        <v>1655.6760000000002</v>
      </c>
      <c r="AV713" s="7">
        <v>1806.192</v>
      </c>
      <c r="AW713" s="7">
        <v>4521</v>
      </c>
      <c r="AX713" s="14">
        <v>845</v>
      </c>
      <c r="AY713" s="14">
        <v>1795</v>
      </c>
      <c r="AZ713" s="7">
        <v>919</v>
      </c>
      <c r="BA713" s="7">
        <v>1049</v>
      </c>
      <c r="BB713" s="7">
        <v>1839</v>
      </c>
      <c r="BC713" s="7">
        <v>1882</v>
      </c>
      <c r="BD713" s="7">
        <v>518</v>
      </c>
      <c r="BE713" s="7">
        <v>12623.675999999999</v>
      </c>
      <c r="BF713" s="8">
        <v>1880.3240000000005</v>
      </c>
      <c r="BG713" s="8">
        <v>4206.192</v>
      </c>
      <c r="BH713" s="7">
        <v>457.98480000000001</v>
      </c>
      <c r="BI713" s="8">
        <v>-2325.8679999999995</v>
      </c>
      <c r="BJ713" s="8">
        <v>-2783.8527999999997</v>
      </c>
    </row>
    <row r="714" spans="1:62" x14ac:dyDescent="0.45">
      <c r="A714" s="13" t="s">
        <v>2498</v>
      </c>
      <c r="B714" s="10" t="s">
        <v>18</v>
      </c>
      <c r="C714" s="10" t="s">
        <v>152</v>
      </c>
      <c r="D714" s="10">
        <v>2015</v>
      </c>
      <c r="E714" s="10" t="s">
        <v>151</v>
      </c>
      <c r="F714" s="10" t="s">
        <v>150</v>
      </c>
      <c r="G714" s="10" t="s">
        <v>149</v>
      </c>
      <c r="H714" s="10">
        <v>7</v>
      </c>
      <c r="I714" s="10">
        <v>27</v>
      </c>
      <c r="J714" s="10">
        <v>2015</v>
      </c>
      <c r="K714" s="12">
        <v>42212</v>
      </c>
      <c r="L714" s="12" t="s">
        <v>66</v>
      </c>
      <c r="M714" s="10">
        <v>1</v>
      </c>
      <c r="N714" s="10" t="s">
        <v>163</v>
      </c>
      <c r="O714" s="10" t="s">
        <v>169</v>
      </c>
      <c r="P714" s="10" t="s">
        <v>37</v>
      </c>
      <c r="Q714" s="10" t="s">
        <v>156</v>
      </c>
      <c r="R714" s="10" t="s">
        <v>61</v>
      </c>
      <c r="S714" s="10" t="s">
        <v>7</v>
      </c>
      <c r="T714" s="10" t="s">
        <v>6</v>
      </c>
      <c r="U714" s="10">
        <v>0</v>
      </c>
      <c r="V714" s="10">
        <v>0</v>
      </c>
      <c r="W714" s="10">
        <v>1</v>
      </c>
      <c r="X714" s="10">
        <v>0</v>
      </c>
      <c r="Y714" s="10">
        <v>0</v>
      </c>
      <c r="Z714" s="10">
        <v>1</v>
      </c>
      <c r="AA714" s="10">
        <v>0</v>
      </c>
      <c r="AB714" s="10">
        <v>0</v>
      </c>
      <c r="AC714">
        <v>0</v>
      </c>
      <c r="AD714" s="10">
        <v>0</v>
      </c>
      <c r="AE714" s="10">
        <v>425</v>
      </c>
      <c r="AF714" s="10">
        <v>0</v>
      </c>
      <c r="AG714">
        <v>0</v>
      </c>
      <c r="AH714">
        <v>420</v>
      </c>
      <c r="AI714">
        <v>0</v>
      </c>
      <c r="AJ714">
        <v>0</v>
      </c>
      <c r="AK714" s="20" t="s">
        <v>5</v>
      </c>
      <c r="AL714" s="10" t="s">
        <v>4</v>
      </c>
      <c r="AM714" s="10">
        <v>30</v>
      </c>
      <c r="AN714" s="10" t="s">
        <v>3</v>
      </c>
      <c r="AO714" s="10" t="s">
        <v>146</v>
      </c>
      <c r="AP714" s="10" t="s">
        <v>27</v>
      </c>
      <c r="AQ714" s="10" t="s">
        <v>102</v>
      </c>
      <c r="AR714" s="9">
        <v>16776</v>
      </c>
      <c r="AS714" s="14">
        <v>2272</v>
      </c>
      <c r="AT714" s="9">
        <v>14504</v>
      </c>
      <c r="AU714" s="7">
        <v>1655.6760000000002</v>
      </c>
      <c r="AV714" s="7">
        <v>1806.192</v>
      </c>
      <c r="AW714" s="7">
        <v>4521</v>
      </c>
      <c r="AX714" s="14">
        <v>845</v>
      </c>
      <c r="AY714" s="14">
        <v>1795</v>
      </c>
      <c r="AZ714" s="7">
        <v>919</v>
      </c>
      <c r="BA714" s="7">
        <v>1049</v>
      </c>
      <c r="BB714" s="7">
        <v>1839</v>
      </c>
      <c r="BC714" s="7">
        <v>1882</v>
      </c>
      <c r="BD714" s="7">
        <v>518</v>
      </c>
      <c r="BE714" s="7">
        <v>12623.675999999999</v>
      </c>
      <c r="BF714" s="8">
        <v>1880.3240000000005</v>
      </c>
      <c r="BG714" s="8">
        <v>4206.192</v>
      </c>
      <c r="BH714" s="7">
        <v>457.98480000000001</v>
      </c>
      <c r="BI714" s="8">
        <v>-2325.8679999999995</v>
      </c>
      <c r="BJ714" s="8">
        <v>-2783.8527999999997</v>
      </c>
    </row>
    <row r="715" spans="1:62" x14ac:dyDescent="0.45">
      <c r="A715" s="13" t="s">
        <v>2495</v>
      </c>
      <c r="B715" s="10" t="s">
        <v>18</v>
      </c>
      <c r="C715" s="10" t="s">
        <v>152</v>
      </c>
      <c r="D715" s="10">
        <v>2015</v>
      </c>
      <c r="E715" s="10" t="s">
        <v>151</v>
      </c>
      <c r="F715" s="10" t="s">
        <v>150</v>
      </c>
      <c r="G715" s="10" t="s">
        <v>149</v>
      </c>
      <c r="H715" s="10">
        <v>7</v>
      </c>
      <c r="I715" s="10">
        <v>27</v>
      </c>
      <c r="J715" s="10">
        <v>2015</v>
      </c>
      <c r="K715" s="12">
        <v>42212</v>
      </c>
      <c r="L715" s="12" t="s">
        <v>66</v>
      </c>
      <c r="M715" s="10">
        <v>1</v>
      </c>
      <c r="N715" s="10" t="s">
        <v>163</v>
      </c>
      <c r="O715" s="10" t="s">
        <v>169</v>
      </c>
      <c r="P715" s="10" t="s">
        <v>37</v>
      </c>
      <c r="Q715" s="10" t="s">
        <v>156</v>
      </c>
      <c r="R715" s="10" t="s">
        <v>61</v>
      </c>
      <c r="S715" s="10" t="s">
        <v>7</v>
      </c>
      <c r="T715" s="10" t="s">
        <v>6</v>
      </c>
      <c r="U715" s="10">
        <v>0</v>
      </c>
      <c r="V715" s="10">
        <v>0</v>
      </c>
      <c r="W715" s="10">
        <v>1</v>
      </c>
      <c r="X715" s="10">
        <v>0</v>
      </c>
      <c r="Y715" s="10">
        <v>0</v>
      </c>
      <c r="Z715" s="10">
        <v>1</v>
      </c>
      <c r="AA715" s="10">
        <v>0</v>
      </c>
      <c r="AB715" s="10">
        <v>0</v>
      </c>
      <c r="AC715">
        <v>0</v>
      </c>
      <c r="AD715" s="10">
        <v>0</v>
      </c>
      <c r="AE715" s="10">
        <v>425</v>
      </c>
      <c r="AF715" s="10">
        <v>0</v>
      </c>
      <c r="AG715">
        <v>0</v>
      </c>
      <c r="AH715">
        <v>420</v>
      </c>
      <c r="AI715">
        <v>0</v>
      </c>
      <c r="AJ715">
        <v>0</v>
      </c>
      <c r="AK715" s="20" t="s">
        <v>5</v>
      </c>
      <c r="AL715" s="10" t="s">
        <v>4</v>
      </c>
      <c r="AM715" s="10">
        <v>30</v>
      </c>
      <c r="AN715" s="10" t="s">
        <v>3</v>
      </c>
      <c r="AO715" s="10" t="s">
        <v>146</v>
      </c>
      <c r="AP715" s="10" t="s">
        <v>27</v>
      </c>
      <c r="AQ715" s="10" t="s">
        <v>102</v>
      </c>
      <c r="AR715" s="9">
        <v>16776</v>
      </c>
      <c r="AS715" s="14">
        <v>2272</v>
      </c>
      <c r="AT715" s="9">
        <v>14504</v>
      </c>
      <c r="AU715" s="7">
        <v>1655.6760000000002</v>
      </c>
      <c r="AV715" s="7">
        <v>1806.192</v>
      </c>
      <c r="AW715" s="7">
        <v>4521</v>
      </c>
      <c r="AX715" s="14">
        <v>845</v>
      </c>
      <c r="AY715" s="14">
        <v>1795</v>
      </c>
      <c r="AZ715" s="7">
        <v>919</v>
      </c>
      <c r="BA715" s="7">
        <v>1049</v>
      </c>
      <c r="BB715" s="7">
        <v>1839</v>
      </c>
      <c r="BC715" s="7">
        <v>1882</v>
      </c>
      <c r="BD715" s="7">
        <v>518</v>
      </c>
      <c r="BE715" s="7">
        <v>12623.675999999999</v>
      </c>
      <c r="BF715" s="8">
        <v>1880.3240000000005</v>
      </c>
      <c r="BG715" s="8">
        <v>4206.192</v>
      </c>
      <c r="BH715" s="7">
        <v>457.98480000000001</v>
      </c>
      <c r="BI715" s="8">
        <v>-2325.8679999999995</v>
      </c>
      <c r="BJ715" s="8">
        <v>-2783.8527999999997</v>
      </c>
    </row>
    <row r="716" spans="1:62" x14ac:dyDescent="0.45">
      <c r="A716" s="13" t="s">
        <v>2393</v>
      </c>
      <c r="B716" s="10" t="s">
        <v>18</v>
      </c>
      <c r="C716" s="10" t="s">
        <v>17</v>
      </c>
      <c r="D716" s="10">
        <v>2013</v>
      </c>
      <c r="E716" s="10" t="s">
        <v>16</v>
      </c>
      <c r="F716" s="10" t="s">
        <v>15</v>
      </c>
      <c r="G716" s="10" t="s">
        <v>14</v>
      </c>
      <c r="H716" s="10">
        <v>7</v>
      </c>
      <c r="I716" s="10">
        <v>27</v>
      </c>
      <c r="J716" s="10">
        <v>2015</v>
      </c>
      <c r="K716" s="12">
        <v>42212</v>
      </c>
      <c r="L716" s="12" t="s">
        <v>66</v>
      </c>
      <c r="M716" s="10">
        <v>1</v>
      </c>
      <c r="N716" s="10" t="s">
        <v>12</v>
      </c>
      <c r="O716" s="10" t="s">
        <v>11</v>
      </c>
      <c r="P716" s="10" t="s">
        <v>10</v>
      </c>
      <c r="Q716" s="10" t="s">
        <v>9</v>
      </c>
      <c r="R716" s="10" t="s">
        <v>61</v>
      </c>
      <c r="S716" s="10" t="s">
        <v>7</v>
      </c>
      <c r="T716" s="10" t="s">
        <v>6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1</v>
      </c>
      <c r="AA716" s="10">
        <v>0</v>
      </c>
      <c r="AB716" s="10">
        <v>1</v>
      </c>
      <c r="AC716">
        <v>0</v>
      </c>
      <c r="AD716" s="10">
        <v>0</v>
      </c>
      <c r="AE716" s="10">
        <v>0</v>
      </c>
      <c r="AF716" s="10">
        <v>0</v>
      </c>
      <c r="AG716">
        <v>0</v>
      </c>
      <c r="AH716">
        <v>420</v>
      </c>
      <c r="AI716">
        <v>0</v>
      </c>
      <c r="AJ716">
        <v>370</v>
      </c>
      <c r="AK716" s="20" t="s">
        <v>5</v>
      </c>
      <c r="AL716" s="10" t="s">
        <v>4</v>
      </c>
      <c r="AM716" s="10">
        <v>65</v>
      </c>
      <c r="AN716" s="10" t="s">
        <v>3</v>
      </c>
      <c r="AO716" s="10" t="s">
        <v>2</v>
      </c>
      <c r="AP716" s="10" t="s">
        <v>1</v>
      </c>
      <c r="AQ716" s="10" t="s">
        <v>0</v>
      </c>
      <c r="AR716" s="9">
        <v>18925</v>
      </c>
      <c r="AS716" s="14">
        <v>2494</v>
      </c>
      <c r="AT716" s="9">
        <v>16431</v>
      </c>
      <c r="AU716" s="7">
        <v>1457.2249999999999</v>
      </c>
      <c r="AV716" s="7">
        <v>1589.7</v>
      </c>
      <c r="AW716" s="7">
        <v>4779</v>
      </c>
      <c r="AX716" s="14">
        <v>790</v>
      </c>
      <c r="AY716" s="14">
        <v>1567</v>
      </c>
      <c r="AZ716" s="7">
        <v>943</v>
      </c>
      <c r="BA716" s="7">
        <v>1042</v>
      </c>
      <c r="BB716" s="7">
        <v>1576</v>
      </c>
      <c r="BC716" s="7">
        <v>1945</v>
      </c>
      <c r="BD716" s="7">
        <v>586</v>
      </c>
      <c r="BE716" s="7">
        <v>12154.225</v>
      </c>
      <c r="BF716" s="8">
        <v>4276.7749999999996</v>
      </c>
      <c r="BG716" s="8">
        <v>4120.7</v>
      </c>
      <c r="BH716" s="7">
        <v>516.65250000000003</v>
      </c>
      <c r="BI716" s="8">
        <v>156.07499999999982</v>
      </c>
      <c r="BJ716" s="8">
        <v>-360.57750000000021</v>
      </c>
    </row>
    <row r="717" spans="1:62" x14ac:dyDescent="0.45">
      <c r="A717" s="13" t="s">
        <v>2391</v>
      </c>
      <c r="B717" s="10" t="s">
        <v>18</v>
      </c>
      <c r="C717" s="10" t="s">
        <v>17</v>
      </c>
      <c r="D717" s="10">
        <v>2013</v>
      </c>
      <c r="E717" s="10" t="s">
        <v>16</v>
      </c>
      <c r="F717" s="10" t="s">
        <v>15</v>
      </c>
      <c r="G717" s="10" t="s">
        <v>14</v>
      </c>
      <c r="H717" s="10">
        <v>7</v>
      </c>
      <c r="I717" s="10">
        <v>27</v>
      </c>
      <c r="J717" s="10">
        <v>2015</v>
      </c>
      <c r="K717" s="12">
        <v>42212</v>
      </c>
      <c r="L717" s="12" t="s">
        <v>66</v>
      </c>
      <c r="M717" s="10">
        <v>1</v>
      </c>
      <c r="N717" s="10" t="s">
        <v>12</v>
      </c>
      <c r="O717" s="10" t="s">
        <v>11</v>
      </c>
      <c r="P717" s="10" t="s">
        <v>10</v>
      </c>
      <c r="Q717" s="10" t="s">
        <v>9</v>
      </c>
      <c r="R717" s="10" t="s">
        <v>61</v>
      </c>
      <c r="S717" s="10" t="s">
        <v>7</v>
      </c>
      <c r="T717" s="10" t="s">
        <v>6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1</v>
      </c>
      <c r="AA717" s="10">
        <v>0</v>
      </c>
      <c r="AB717" s="10">
        <v>1</v>
      </c>
      <c r="AC717">
        <v>0</v>
      </c>
      <c r="AD717" s="10">
        <v>0</v>
      </c>
      <c r="AE717" s="10">
        <v>0</v>
      </c>
      <c r="AF717" s="10">
        <v>0</v>
      </c>
      <c r="AG717">
        <v>0</v>
      </c>
      <c r="AH717">
        <v>420</v>
      </c>
      <c r="AI717">
        <v>0</v>
      </c>
      <c r="AJ717">
        <v>370</v>
      </c>
      <c r="AK717" s="20" t="s">
        <v>5</v>
      </c>
      <c r="AL717" s="10" t="s">
        <v>4</v>
      </c>
      <c r="AM717" s="10">
        <v>65</v>
      </c>
      <c r="AN717" s="10" t="s">
        <v>3</v>
      </c>
      <c r="AO717" s="10" t="s">
        <v>2</v>
      </c>
      <c r="AP717" s="10" t="s">
        <v>1</v>
      </c>
      <c r="AQ717" s="10" t="s">
        <v>0</v>
      </c>
      <c r="AR717" s="9">
        <v>18925</v>
      </c>
      <c r="AS717" s="14">
        <v>2494</v>
      </c>
      <c r="AT717" s="9">
        <v>16431</v>
      </c>
      <c r="AU717" s="7">
        <v>1457.2249999999999</v>
      </c>
      <c r="AV717" s="7">
        <v>1589.7</v>
      </c>
      <c r="AW717" s="7">
        <v>4779</v>
      </c>
      <c r="AX717" s="14">
        <v>790</v>
      </c>
      <c r="AY717" s="14">
        <v>1567</v>
      </c>
      <c r="AZ717" s="7">
        <v>943</v>
      </c>
      <c r="BA717" s="7">
        <v>1042</v>
      </c>
      <c r="BB717" s="7">
        <v>1576</v>
      </c>
      <c r="BC717" s="7">
        <v>1945</v>
      </c>
      <c r="BD717" s="7">
        <v>586</v>
      </c>
      <c r="BE717" s="7">
        <v>12154.225</v>
      </c>
      <c r="BF717" s="8">
        <v>4276.7749999999996</v>
      </c>
      <c r="BG717" s="8">
        <v>4120.7</v>
      </c>
      <c r="BH717" s="7">
        <v>516.65250000000003</v>
      </c>
      <c r="BI717" s="8">
        <v>156.07499999999982</v>
      </c>
      <c r="BJ717" s="8">
        <v>-360.57750000000021</v>
      </c>
    </row>
    <row r="718" spans="1:62" x14ac:dyDescent="0.45">
      <c r="A718" s="13" t="s">
        <v>2334</v>
      </c>
      <c r="B718" s="10" t="s">
        <v>1157</v>
      </c>
      <c r="C718" s="10" t="s">
        <v>1522</v>
      </c>
      <c r="D718" s="10">
        <v>2014</v>
      </c>
      <c r="E718" s="10" t="s">
        <v>1526</v>
      </c>
      <c r="F718" s="10" t="s">
        <v>1521</v>
      </c>
      <c r="G718" s="10" t="s">
        <v>835</v>
      </c>
      <c r="H718" s="10">
        <v>7</v>
      </c>
      <c r="I718" s="10">
        <v>27</v>
      </c>
      <c r="J718" s="10">
        <v>2015</v>
      </c>
      <c r="K718" s="12">
        <v>42212</v>
      </c>
      <c r="L718" s="12" t="s">
        <v>66</v>
      </c>
      <c r="M718" s="10">
        <v>1</v>
      </c>
      <c r="N718" s="10" t="s">
        <v>25</v>
      </c>
      <c r="O718" s="10" t="s">
        <v>509</v>
      </c>
      <c r="P718" s="10" t="s">
        <v>37</v>
      </c>
      <c r="Q718" s="10" t="s">
        <v>147</v>
      </c>
      <c r="R718" s="10" t="s">
        <v>53</v>
      </c>
      <c r="S718" s="10" t="s">
        <v>21</v>
      </c>
      <c r="T718" s="10" t="s">
        <v>6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1</v>
      </c>
      <c r="AA718" s="10">
        <v>0</v>
      </c>
      <c r="AB718" s="10">
        <v>1</v>
      </c>
      <c r="AC718">
        <v>0</v>
      </c>
      <c r="AD718" s="10">
        <v>0</v>
      </c>
      <c r="AE718" s="10">
        <v>0</v>
      </c>
      <c r="AF718" s="10">
        <v>0</v>
      </c>
      <c r="AG718">
        <v>0</v>
      </c>
      <c r="AH718">
        <v>420</v>
      </c>
      <c r="AI718">
        <v>0</v>
      </c>
      <c r="AJ718">
        <v>370</v>
      </c>
      <c r="AK718" s="15" t="s">
        <v>5</v>
      </c>
      <c r="AL718" s="11" t="s">
        <v>686</v>
      </c>
      <c r="AM718" s="10">
        <v>43</v>
      </c>
      <c r="AN718" s="10" t="s">
        <v>502</v>
      </c>
      <c r="AO718" s="10" t="s">
        <v>501</v>
      </c>
      <c r="AP718" s="10" t="s">
        <v>39</v>
      </c>
      <c r="AQ718" s="10" t="s">
        <v>52</v>
      </c>
      <c r="AR718" s="9">
        <v>68192</v>
      </c>
      <c r="AS718" s="14">
        <v>7907</v>
      </c>
      <c r="AT718" s="9">
        <v>60285</v>
      </c>
      <c r="AU718" s="7">
        <v>4949.4719999999998</v>
      </c>
      <c r="AV718" s="7">
        <v>5399.4239999999991</v>
      </c>
      <c r="AW718" s="7">
        <v>15748.319999999998</v>
      </c>
      <c r="AX718" s="14">
        <v>790</v>
      </c>
      <c r="AY718" s="14">
        <v>1795</v>
      </c>
      <c r="AZ718" s="7">
        <v>3149.6640000000002</v>
      </c>
      <c r="BA718" s="7">
        <v>4049.5679999999998</v>
      </c>
      <c r="BB718" s="7">
        <v>4499.5199999999995</v>
      </c>
      <c r="BC718" s="7">
        <v>5399.4239999999991</v>
      </c>
      <c r="BD718" s="7">
        <v>1799.808</v>
      </c>
      <c r="BE718" s="7">
        <v>34981.543999999994</v>
      </c>
      <c r="BF718" s="8">
        <v>25303.456000000006</v>
      </c>
      <c r="BG718" s="8">
        <v>12598.655999999999</v>
      </c>
      <c r="BH718" s="7">
        <v>1732.0767999999998</v>
      </c>
      <c r="BI718" s="8">
        <v>12704.800000000007</v>
      </c>
      <c r="BJ718" s="8">
        <v>10972.723200000008</v>
      </c>
    </row>
    <row r="719" spans="1:62" x14ac:dyDescent="0.45">
      <c r="A719" s="13" t="s">
        <v>2153</v>
      </c>
      <c r="B719" s="10" t="s">
        <v>1157</v>
      </c>
      <c r="C719" s="10" t="s">
        <v>1318</v>
      </c>
      <c r="D719" s="10">
        <v>2014</v>
      </c>
      <c r="E719" s="10" t="s">
        <v>1317</v>
      </c>
      <c r="F719" s="10" t="s">
        <v>280</v>
      </c>
      <c r="G719" s="10" t="s">
        <v>423</v>
      </c>
      <c r="H719" s="10">
        <v>7</v>
      </c>
      <c r="I719" s="10">
        <v>27</v>
      </c>
      <c r="J719" s="10">
        <v>2015</v>
      </c>
      <c r="K719" s="12">
        <v>42212</v>
      </c>
      <c r="L719" s="12" t="s">
        <v>66</v>
      </c>
      <c r="M719" s="10">
        <v>1</v>
      </c>
      <c r="N719" s="10" t="s">
        <v>25</v>
      </c>
      <c r="O719" s="10" t="s">
        <v>438</v>
      </c>
      <c r="P719" s="10" t="s">
        <v>10</v>
      </c>
      <c r="Q719" s="10" t="s">
        <v>9</v>
      </c>
      <c r="R719" s="10" t="s">
        <v>45</v>
      </c>
      <c r="S719" s="10" t="s">
        <v>60</v>
      </c>
      <c r="T719" s="10" t="s">
        <v>6</v>
      </c>
      <c r="U719" s="10">
        <v>0</v>
      </c>
      <c r="V719" s="10">
        <v>0</v>
      </c>
      <c r="W719" s="10">
        <v>0</v>
      </c>
      <c r="X719" s="10">
        <v>0</v>
      </c>
      <c r="Y719" s="10">
        <v>1</v>
      </c>
      <c r="Z719" s="10">
        <v>1</v>
      </c>
      <c r="AA719" s="10">
        <v>0</v>
      </c>
      <c r="AB719" s="10">
        <v>0</v>
      </c>
      <c r="AC719">
        <v>0</v>
      </c>
      <c r="AD719" s="10">
        <v>0</v>
      </c>
      <c r="AE719" s="10">
        <v>0</v>
      </c>
      <c r="AF719" s="10">
        <v>0</v>
      </c>
      <c r="AG719">
        <v>710</v>
      </c>
      <c r="AH719">
        <v>420</v>
      </c>
      <c r="AI719">
        <v>0</v>
      </c>
      <c r="AJ719">
        <v>0</v>
      </c>
      <c r="AK719" s="20" t="s">
        <v>5</v>
      </c>
      <c r="AL719" s="10" t="s">
        <v>4</v>
      </c>
      <c r="AM719" s="10">
        <v>23</v>
      </c>
      <c r="AN719" s="10" t="s">
        <v>502</v>
      </c>
      <c r="AO719" s="10" t="s">
        <v>501</v>
      </c>
      <c r="AP719" s="10" t="s">
        <v>27</v>
      </c>
      <c r="AQ719" s="10" t="s">
        <v>0</v>
      </c>
      <c r="AR719" s="9">
        <v>38093</v>
      </c>
      <c r="AS719" s="14">
        <v>2064</v>
      </c>
      <c r="AT719" s="9">
        <v>36029</v>
      </c>
      <c r="AU719" s="7">
        <v>3142.6725000000001</v>
      </c>
      <c r="AV719" s="7">
        <v>3428.37</v>
      </c>
      <c r="AW719" s="7">
        <v>9999.4124999999985</v>
      </c>
      <c r="AX719" s="14">
        <v>1130</v>
      </c>
      <c r="AY719" s="14">
        <v>1270</v>
      </c>
      <c r="AZ719" s="7">
        <v>1999.8825000000002</v>
      </c>
      <c r="BA719" s="7">
        <v>2571.2774999999997</v>
      </c>
      <c r="BB719" s="7">
        <v>2856.9750000000004</v>
      </c>
      <c r="BC719" s="7">
        <v>3428.37</v>
      </c>
      <c r="BD719" s="7">
        <v>1142.79</v>
      </c>
      <c r="BE719" s="7">
        <v>22970.22</v>
      </c>
      <c r="BF719" s="8">
        <v>13058.779999999999</v>
      </c>
      <c r="BG719" s="8">
        <v>7999.53</v>
      </c>
      <c r="BH719" s="7">
        <v>1039.9389000000001</v>
      </c>
      <c r="BI719" s="8">
        <v>5059.2499999999991</v>
      </c>
      <c r="BJ719" s="8">
        <v>4019.311099999999</v>
      </c>
    </row>
    <row r="720" spans="1:62" x14ac:dyDescent="0.45">
      <c r="A720" s="13" t="s">
        <v>2151</v>
      </c>
      <c r="B720" s="10" t="s">
        <v>1157</v>
      </c>
      <c r="C720" s="10" t="s">
        <v>1318</v>
      </c>
      <c r="D720" s="10">
        <v>2014</v>
      </c>
      <c r="E720" s="10" t="s">
        <v>1321</v>
      </c>
      <c r="F720" s="10" t="s">
        <v>280</v>
      </c>
      <c r="G720" s="10" t="s">
        <v>423</v>
      </c>
      <c r="H720" s="10">
        <v>7</v>
      </c>
      <c r="I720" s="10">
        <v>27</v>
      </c>
      <c r="J720" s="10">
        <v>2015</v>
      </c>
      <c r="K720" s="12">
        <v>42212</v>
      </c>
      <c r="L720" s="12" t="s">
        <v>66</v>
      </c>
      <c r="M720" s="10">
        <v>1</v>
      </c>
      <c r="N720" s="10" t="s">
        <v>25</v>
      </c>
      <c r="O720" s="10" t="s">
        <v>24</v>
      </c>
      <c r="P720" s="10" t="s">
        <v>71</v>
      </c>
      <c r="Q720" s="10" t="s">
        <v>9</v>
      </c>
      <c r="R720" s="10" t="s">
        <v>70</v>
      </c>
      <c r="S720" s="10" t="s">
        <v>44</v>
      </c>
      <c r="T720" s="10" t="s">
        <v>6</v>
      </c>
      <c r="U720" s="10">
        <v>0</v>
      </c>
      <c r="V720" s="10">
        <v>1</v>
      </c>
      <c r="W720" s="10">
        <v>0</v>
      </c>
      <c r="X720" s="10">
        <v>1</v>
      </c>
      <c r="Y720" s="10">
        <v>0</v>
      </c>
      <c r="Z720" s="10">
        <v>1</v>
      </c>
      <c r="AA720" s="10">
        <v>0</v>
      </c>
      <c r="AB720" s="10">
        <v>1</v>
      </c>
      <c r="AC720">
        <v>0</v>
      </c>
      <c r="AD720" s="10">
        <v>870</v>
      </c>
      <c r="AE720" s="10">
        <v>0</v>
      </c>
      <c r="AF720" s="10">
        <v>640</v>
      </c>
      <c r="AG720">
        <v>0</v>
      </c>
      <c r="AH720">
        <v>420</v>
      </c>
      <c r="AI720">
        <v>0</v>
      </c>
      <c r="AJ720">
        <v>370</v>
      </c>
      <c r="AK720" s="20" t="s">
        <v>696</v>
      </c>
      <c r="AL720" s="10" t="s">
        <v>811</v>
      </c>
      <c r="AM720" s="10">
        <v>72</v>
      </c>
      <c r="AN720" s="10" t="s">
        <v>502</v>
      </c>
      <c r="AO720" s="10" t="s">
        <v>501</v>
      </c>
      <c r="AP720" s="10" t="s">
        <v>27</v>
      </c>
      <c r="AQ720" s="10" t="s">
        <v>19</v>
      </c>
      <c r="AR720" s="9">
        <v>39001</v>
      </c>
      <c r="AS720" s="14">
        <v>1702</v>
      </c>
      <c r="AT720" s="9">
        <v>37299</v>
      </c>
      <c r="AU720" s="7">
        <v>3217.5825</v>
      </c>
      <c r="AV720" s="7">
        <v>3510.0899999999997</v>
      </c>
      <c r="AW720" s="7">
        <v>10237.762499999999</v>
      </c>
      <c r="AX720" s="14">
        <v>2300</v>
      </c>
      <c r="AY720" s="14">
        <v>1270</v>
      </c>
      <c r="AZ720" s="7">
        <v>2047.5525000000002</v>
      </c>
      <c r="BA720" s="7">
        <v>2632.5675000000001</v>
      </c>
      <c r="BB720" s="7">
        <v>2925.0750000000003</v>
      </c>
      <c r="BC720" s="7">
        <v>3510.0899999999997</v>
      </c>
      <c r="BD720" s="7">
        <v>1170.03</v>
      </c>
      <c r="BE720" s="7">
        <v>24630.54</v>
      </c>
      <c r="BF720" s="8">
        <v>12668.46</v>
      </c>
      <c r="BG720" s="8">
        <v>8190.2099999999991</v>
      </c>
      <c r="BH720" s="7">
        <v>3915.7003999999997</v>
      </c>
      <c r="BI720" s="8">
        <v>4478.25</v>
      </c>
      <c r="BJ720" s="8">
        <v>562.54960000000028</v>
      </c>
    </row>
    <row r="721" spans="1:62" x14ac:dyDescent="0.45">
      <c r="A721" s="13" t="s">
        <v>2047</v>
      </c>
      <c r="B721" s="10" t="s">
        <v>1157</v>
      </c>
      <c r="C721" s="10" t="s">
        <v>1197</v>
      </c>
      <c r="D721" s="10">
        <v>2012</v>
      </c>
      <c r="E721" s="10" t="s">
        <v>1199</v>
      </c>
      <c r="F721" s="10" t="s">
        <v>505</v>
      </c>
      <c r="G721" s="10" t="s">
        <v>835</v>
      </c>
      <c r="H721" s="10">
        <v>7</v>
      </c>
      <c r="I721" s="10">
        <v>27</v>
      </c>
      <c r="J721" s="10">
        <v>2015</v>
      </c>
      <c r="K721" s="12">
        <v>42212</v>
      </c>
      <c r="L721" s="12" t="s">
        <v>66</v>
      </c>
      <c r="M721" s="10">
        <v>1</v>
      </c>
      <c r="N721" s="10" t="s">
        <v>25</v>
      </c>
      <c r="O721" s="10" t="s">
        <v>517</v>
      </c>
      <c r="P721" s="10" t="s">
        <v>71</v>
      </c>
      <c r="Q721" s="10" t="s">
        <v>46</v>
      </c>
      <c r="R721" s="10" t="s">
        <v>49</v>
      </c>
      <c r="S721" s="10" t="s">
        <v>44</v>
      </c>
      <c r="T721" s="10" t="s">
        <v>6</v>
      </c>
      <c r="U721" s="10">
        <v>1</v>
      </c>
      <c r="V721" s="10">
        <v>1</v>
      </c>
      <c r="W721" s="10">
        <v>1</v>
      </c>
      <c r="X721" s="10">
        <v>1</v>
      </c>
      <c r="Y721" s="10">
        <v>1</v>
      </c>
      <c r="Z721" s="10">
        <v>0</v>
      </c>
      <c r="AA721" s="10">
        <v>0</v>
      </c>
      <c r="AB721" s="10">
        <v>1</v>
      </c>
      <c r="AC721">
        <v>825</v>
      </c>
      <c r="AD721" s="10">
        <v>870</v>
      </c>
      <c r="AE721" s="10">
        <v>425</v>
      </c>
      <c r="AF721" s="10">
        <v>640</v>
      </c>
      <c r="AG721">
        <v>710</v>
      </c>
      <c r="AH721">
        <v>0</v>
      </c>
      <c r="AI721">
        <v>0</v>
      </c>
      <c r="AJ721">
        <v>370</v>
      </c>
      <c r="AK721" s="20" t="s">
        <v>5</v>
      </c>
      <c r="AL721" s="10" t="s">
        <v>686</v>
      </c>
      <c r="AM721" s="10">
        <v>1</v>
      </c>
      <c r="AN721" s="10" t="s">
        <v>155</v>
      </c>
      <c r="AO721" s="10" t="s">
        <v>422</v>
      </c>
      <c r="AP721" s="10" t="s">
        <v>39</v>
      </c>
      <c r="AQ721" s="10" t="s">
        <v>0</v>
      </c>
      <c r="AR721" s="9">
        <v>42009</v>
      </c>
      <c r="AS721" s="14">
        <v>2062</v>
      </c>
      <c r="AT721" s="9">
        <v>39947</v>
      </c>
      <c r="AU721" s="7">
        <v>2772.5939999999996</v>
      </c>
      <c r="AV721" s="7">
        <v>3024.6479999999997</v>
      </c>
      <c r="AW721" s="7">
        <v>8821.89</v>
      </c>
      <c r="AX721" s="14">
        <v>3840</v>
      </c>
      <c r="AY721" s="14">
        <v>1649</v>
      </c>
      <c r="AZ721" s="7">
        <v>1764.3779999999999</v>
      </c>
      <c r="BA721" s="7">
        <v>2268.4859999999999</v>
      </c>
      <c r="BB721" s="7">
        <v>2520.54</v>
      </c>
      <c r="BC721" s="7">
        <v>3024.6479999999997</v>
      </c>
      <c r="BD721" s="7">
        <v>1008.2159999999999</v>
      </c>
      <c r="BE721" s="7">
        <v>23636.887999999999</v>
      </c>
      <c r="BF721" s="8">
        <v>16310.112000000001</v>
      </c>
      <c r="BG721" s="8">
        <v>7057.5119999999988</v>
      </c>
      <c r="BH721" s="7">
        <v>1067.0285999999999</v>
      </c>
      <c r="BI721" s="8">
        <v>9252.6000000000022</v>
      </c>
      <c r="BJ721" s="8">
        <v>8185.5714000000025</v>
      </c>
    </row>
    <row r="722" spans="1:62" x14ac:dyDescent="0.45">
      <c r="A722" s="13" t="s">
        <v>2045</v>
      </c>
      <c r="B722" s="10" t="s">
        <v>1157</v>
      </c>
      <c r="C722" s="10" t="s">
        <v>1197</v>
      </c>
      <c r="D722" s="10">
        <v>2012</v>
      </c>
      <c r="E722" s="10" t="s">
        <v>1199</v>
      </c>
      <c r="F722" s="10" t="s">
        <v>505</v>
      </c>
      <c r="G722" s="10" t="s">
        <v>835</v>
      </c>
      <c r="H722" s="10">
        <v>7</v>
      </c>
      <c r="I722" s="10">
        <v>27</v>
      </c>
      <c r="J722" s="10">
        <v>2015</v>
      </c>
      <c r="K722" s="12">
        <v>42212</v>
      </c>
      <c r="L722" s="12" t="s">
        <v>66</v>
      </c>
      <c r="M722" s="10">
        <v>1</v>
      </c>
      <c r="N722" s="10" t="s">
        <v>12</v>
      </c>
      <c r="O722" s="10" t="s">
        <v>509</v>
      </c>
      <c r="P722" s="10" t="s">
        <v>10</v>
      </c>
      <c r="Q722" s="10" t="s">
        <v>22</v>
      </c>
      <c r="R722" s="10" t="s">
        <v>49</v>
      </c>
      <c r="S722" s="10" t="s">
        <v>44</v>
      </c>
      <c r="T722" s="10" t="s">
        <v>6</v>
      </c>
      <c r="U722" s="10">
        <v>0</v>
      </c>
      <c r="V722" s="10">
        <v>1</v>
      </c>
      <c r="W722" s="10">
        <v>0</v>
      </c>
      <c r="X722" s="10">
        <v>1</v>
      </c>
      <c r="Y722" s="10">
        <v>1</v>
      </c>
      <c r="Z722" s="10">
        <v>1</v>
      </c>
      <c r="AA722" s="10">
        <v>0</v>
      </c>
      <c r="AB722" s="10">
        <v>0</v>
      </c>
      <c r="AC722">
        <v>0</v>
      </c>
      <c r="AD722" s="10">
        <v>870</v>
      </c>
      <c r="AE722" s="10">
        <v>0</v>
      </c>
      <c r="AF722" s="10">
        <v>640</v>
      </c>
      <c r="AG722">
        <v>710</v>
      </c>
      <c r="AH722">
        <v>420</v>
      </c>
      <c r="AI722">
        <v>0</v>
      </c>
      <c r="AJ722">
        <v>0</v>
      </c>
      <c r="AK722" s="20" t="s">
        <v>651</v>
      </c>
      <c r="AL722" s="10" t="s">
        <v>811</v>
      </c>
      <c r="AM722" s="10">
        <v>15</v>
      </c>
      <c r="AN722" s="10" t="s">
        <v>502</v>
      </c>
      <c r="AO722" s="10" t="s">
        <v>501</v>
      </c>
      <c r="AP722" s="10" t="s">
        <v>1</v>
      </c>
      <c r="AQ722" s="10" t="s">
        <v>19</v>
      </c>
      <c r="AR722" s="9">
        <v>42013</v>
      </c>
      <c r="AS722" s="14">
        <v>1687</v>
      </c>
      <c r="AT722" s="9">
        <v>40326</v>
      </c>
      <c r="AU722" s="7">
        <v>2772.8579999999997</v>
      </c>
      <c r="AV722" s="7">
        <v>3024.9359999999997</v>
      </c>
      <c r="AW722" s="7">
        <v>8822.73</v>
      </c>
      <c r="AX722" s="14">
        <v>2640</v>
      </c>
      <c r="AY722" s="14">
        <v>1110</v>
      </c>
      <c r="AZ722" s="7">
        <v>1764.546</v>
      </c>
      <c r="BA722" s="7">
        <v>2268.7019999999998</v>
      </c>
      <c r="BB722" s="7">
        <v>2520.7800000000002</v>
      </c>
      <c r="BC722" s="7">
        <v>3024.9359999999997</v>
      </c>
      <c r="BD722" s="7">
        <v>1008.312</v>
      </c>
      <c r="BE722" s="7">
        <v>21899.615999999998</v>
      </c>
      <c r="BF722" s="8">
        <v>18426.384000000002</v>
      </c>
      <c r="BG722" s="8">
        <v>7058.1839999999993</v>
      </c>
      <c r="BH722" s="7">
        <v>4218.1052</v>
      </c>
      <c r="BI722" s="8">
        <v>11368.200000000003</v>
      </c>
      <c r="BJ722" s="8">
        <v>7150.0948000000026</v>
      </c>
    </row>
    <row r="723" spans="1:62" x14ac:dyDescent="0.45">
      <c r="A723" s="13" t="s">
        <v>1877</v>
      </c>
      <c r="B723" s="10" t="s">
        <v>796</v>
      </c>
      <c r="C723" s="10" t="s">
        <v>1010</v>
      </c>
      <c r="D723" s="10">
        <v>2015</v>
      </c>
      <c r="E723" s="10" t="s">
        <v>1012</v>
      </c>
      <c r="F723" s="10" t="s">
        <v>505</v>
      </c>
      <c r="G723" s="10" t="s">
        <v>423</v>
      </c>
      <c r="H723" s="10">
        <v>7</v>
      </c>
      <c r="I723" s="10">
        <v>27</v>
      </c>
      <c r="J723" s="10">
        <v>2015</v>
      </c>
      <c r="K723" s="12">
        <v>42212</v>
      </c>
      <c r="L723" s="12" t="s">
        <v>66</v>
      </c>
      <c r="M723" s="10">
        <v>1</v>
      </c>
      <c r="N723" s="10" t="s">
        <v>25</v>
      </c>
      <c r="O723" s="10" t="s">
        <v>434</v>
      </c>
      <c r="P723" s="10" t="s">
        <v>47</v>
      </c>
      <c r="Q723" s="10" t="s">
        <v>22</v>
      </c>
      <c r="R723" s="10" t="s">
        <v>29</v>
      </c>
      <c r="S723" s="10" t="s">
        <v>44</v>
      </c>
      <c r="T723" s="10" t="s">
        <v>6</v>
      </c>
      <c r="U723" s="10">
        <v>0</v>
      </c>
      <c r="V723" s="10">
        <v>0</v>
      </c>
      <c r="W723" s="10">
        <v>0</v>
      </c>
      <c r="X723" s="10">
        <v>1</v>
      </c>
      <c r="Y723" s="10">
        <v>1</v>
      </c>
      <c r="Z723" s="10">
        <v>1</v>
      </c>
      <c r="AA723" s="10">
        <v>0</v>
      </c>
      <c r="AB723" s="10">
        <v>1</v>
      </c>
      <c r="AC723">
        <v>0</v>
      </c>
      <c r="AD723" s="10">
        <v>0</v>
      </c>
      <c r="AE723" s="10">
        <v>0</v>
      </c>
      <c r="AF723" s="10">
        <v>640</v>
      </c>
      <c r="AG723">
        <v>710</v>
      </c>
      <c r="AH723">
        <v>420</v>
      </c>
      <c r="AI723">
        <v>0</v>
      </c>
      <c r="AJ723">
        <v>370</v>
      </c>
      <c r="AK723" s="19" t="s">
        <v>5</v>
      </c>
      <c r="AL723" s="18" t="s">
        <v>562</v>
      </c>
      <c r="AM723" s="10">
        <v>42</v>
      </c>
      <c r="AN723" s="10" t="s">
        <v>155</v>
      </c>
      <c r="AO723" s="10" t="s">
        <v>422</v>
      </c>
      <c r="AP723" s="10" t="s">
        <v>39</v>
      </c>
      <c r="AQ723" s="10" t="s">
        <v>52</v>
      </c>
      <c r="AR723" s="9">
        <v>32503</v>
      </c>
      <c r="AS723" s="14">
        <v>6736</v>
      </c>
      <c r="AT723" s="9">
        <v>25767</v>
      </c>
      <c r="AU723" s="7">
        <v>2145.1979999999999</v>
      </c>
      <c r="AV723" s="7">
        <v>2340.2159999999999</v>
      </c>
      <c r="AW723" s="7">
        <v>6825.6299999999992</v>
      </c>
      <c r="AX723" s="14">
        <v>2140</v>
      </c>
      <c r="AY723" s="14">
        <v>1270</v>
      </c>
      <c r="AZ723" s="7">
        <v>1365.126</v>
      </c>
      <c r="BA723" s="7">
        <v>1755.1619999999998</v>
      </c>
      <c r="BB723" s="7">
        <v>1950.18</v>
      </c>
      <c r="BC723" s="7">
        <v>2340.2159999999999</v>
      </c>
      <c r="BD723" s="7">
        <v>780.072</v>
      </c>
      <c r="BE723" s="7">
        <v>17451.296000000002</v>
      </c>
      <c r="BF723" s="8">
        <v>8315.7039999999979</v>
      </c>
      <c r="BG723" s="8">
        <v>5460.5039999999999</v>
      </c>
      <c r="BH723" s="7">
        <v>2512.4819000000002</v>
      </c>
      <c r="BI723" s="8">
        <v>2855.199999999998</v>
      </c>
      <c r="BJ723" s="8">
        <v>342.71809999999778</v>
      </c>
    </row>
    <row r="724" spans="1:62" x14ac:dyDescent="0.45">
      <c r="A724" s="13" t="s">
        <v>1845</v>
      </c>
      <c r="B724" s="10" t="s">
        <v>796</v>
      </c>
      <c r="C724" s="10" t="s">
        <v>975</v>
      </c>
      <c r="D724" s="10">
        <v>2015</v>
      </c>
      <c r="E724" s="10" t="s">
        <v>974</v>
      </c>
      <c r="F724" s="10" t="s">
        <v>505</v>
      </c>
      <c r="G724" s="10" t="s">
        <v>835</v>
      </c>
      <c r="H724" s="10">
        <v>7</v>
      </c>
      <c r="I724" s="10">
        <v>27</v>
      </c>
      <c r="J724" s="10">
        <v>2015</v>
      </c>
      <c r="K724" s="12">
        <v>42212</v>
      </c>
      <c r="L724" s="12" t="s">
        <v>66</v>
      </c>
      <c r="M724" s="10">
        <v>1</v>
      </c>
      <c r="N724" s="10" t="s">
        <v>12</v>
      </c>
      <c r="O724" s="10" t="s">
        <v>504</v>
      </c>
      <c r="P724" s="10" t="s">
        <v>47</v>
      </c>
      <c r="Q724" s="10" t="s">
        <v>46</v>
      </c>
      <c r="R724" s="10" t="s">
        <v>70</v>
      </c>
      <c r="S724" s="10" t="s">
        <v>44</v>
      </c>
      <c r="T724" s="10" t="s">
        <v>6</v>
      </c>
      <c r="U724" s="10">
        <v>1</v>
      </c>
      <c r="V724" s="10">
        <v>0</v>
      </c>
      <c r="W724" s="10">
        <v>0</v>
      </c>
      <c r="X724" s="10">
        <v>1</v>
      </c>
      <c r="Y724" s="10">
        <v>1</v>
      </c>
      <c r="Z724" s="10">
        <v>1</v>
      </c>
      <c r="AA724" s="10">
        <v>0</v>
      </c>
      <c r="AB724" s="10">
        <v>0</v>
      </c>
      <c r="AC724">
        <v>825</v>
      </c>
      <c r="AD724" s="10">
        <v>0</v>
      </c>
      <c r="AE724" s="10">
        <v>0</v>
      </c>
      <c r="AF724" s="10">
        <v>640</v>
      </c>
      <c r="AG724">
        <v>710</v>
      </c>
      <c r="AH724">
        <v>420</v>
      </c>
      <c r="AI724">
        <v>0</v>
      </c>
      <c r="AJ724">
        <v>0</v>
      </c>
      <c r="AK724" s="15" t="s">
        <v>666</v>
      </c>
      <c r="AL724" s="18" t="s">
        <v>665</v>
      </c>
      <c r="AM724" s="10">
        <v>87</v>
      </c>
      <c r="AN724" s="10" t="s">
        <v>502</v>
      </c>
      <c r="AO724" s="10" t="s">
        <v>501</v>
      </c>
      <c r="AP724" s="10" t="s">
        <v>27</v>
      </c>
      <c r="AQ724" s="10" t="s">
        <v>102</v>
      </c>
      <c r="AR724" s="9">
        <v>28100</v>
      </c>
      <c r="AS724" s="14">
        <v>2465</v>
      </c>
      <c r="AT724" s="9">
        <v>25635</v>
      </c>
      <c r="AU724" s="7">
        <v>1700.0500000000002</v>
      </c>
      <c r="AV724" s="7">
        <v>1854.6000000000001</v>
      </c>
      <c r="AW724" s="7">
        <v>5409.25</v>
      </c>
      <c r="AX724" s="14">
        <v>2595</v>
      </c>
      <c r="AY724" s="14">
        <v>1795</v>
      </c>
      <c r="AZ724" s="7">
        <v>1081.8500000000001</v>
      </c>
      <c r="BA724" s="7">
        <v>1390.95</v>
      </c>
      <c r="BB724" s="7">
        <v>1545.5000000000002</v>
      </c>
      <c r="BC724" s="7">
        <v>1854.6000000000001</v>
      </c>
      <c r="BD724" s="7">
        <v>618.20000000000005</v>
      </c>
      <c r="BE724" s="7">
        <v>15517.6</v>
      </c>
      <c r="BF724" s="8">
        <v>10117.4</v>
      </c>
      <c r="BG724" s="8">
        <v>4327.4000000000005</v>
      </c>
      <c r="BH724" s="7">
        <v>674.4</v>
      </c>
      <c r="BI724" s="8">
        <v>5789.9999999999991</v>
      </c>
      <c r="BJ724" s="8">
        <v>5115.5999999999995</v>
      </c>
    </row>
    <row r="725" spans="1:62" x14ac:dyDescent="0.45">
      <c r="A725" s="13" t="s">
        <v>1788</v>
      </c>
      <c r="B725" s="10" t="s">
        <v>796</v>
      </c>
      <c r="C725" s="10" t="s">
        <v>910</v>
      </c>
      <c r="D725" s="10">
        <v>2015</v>
      </c>
      <c r="E725" s="10" t="s">
        <v>909</v>
      </c>
      <c r="F725" s="10" t="s">
        <v>150</v>
      </c>
      <c r="G725" s="10" t="s">
        <v>149</v>
      </c>
      <c r="H725" s="10">
        <v>7</v>
      </c>
      <c r="I725" s="10">
        <v>27</v>
      </c>
      <c r="J725" s="10">
        <v>2015</v>
      </c>
      <c r="K725" s="12">
        <v>42212</v>
      </c>
      <c r="L725" s="12" t="s">
        <v>66</v>
      </c>
      <c r="M725" s="10">
        <v>1</v>
      </c>
      <c r="N725" s="10" t="s">
        <v>148</v>
      </c>
      <c r="O725" s="10" t="s">
        <v>169</v>
      </c>
      <c r="P725" s="10" t="s">
        <v>23</v>
      </c>
      <c r="Q725" s="10" t="s">
        <v>46</v>
      </c>
      <c r="R725" s="10" t="s">
        <v>36</v>
      </c>
      <c r="S725" s="10" t="s">
        <v>44</v>
      </c>
      <c r="T725" s="10" t="s">
        <v>6</v>
      </c>
      <c r="U725" s="10">
        <v>1</v>
      </c>
      <c r="V725" s="10">
        <v>0</v>
      </c>
      <c r="W725" s="10">
        <v>1</v>
      </c>
      <c r="X725" s="10">
        <v>0</v>
      </c>
      <c r="Y725" s="10">
        <v>1</v>
      </c>
      <c r="Z725" s="10">
        <v>0</v>
      </c>
      <c r="AA725" s="10">
        <v>0</v>
      </c>
      <c r="AB725" s="10">
        <v>1</v>
      </c>
      <c r="AC725">
        <v>825</v>
      </c>
      <c r="AD725" s="10">
        <v>0</v>
      </c>
      <c r="AE725" s="10">
        <v>425</v>
      </c>
      <c r="AF725" s="10">
        <v>0</v>
      </c>
      <c r="AG725">
        <v>710</v>
      </c>
      <c r="AH725">
        <v>0</v>
      </c>
      <c r="AI725">
        <v>0</v>
      </c>
      <c r="AJ725">
        <v>370</v>
      </c>
      <c r="AK725" s="19" t="s">
        <v>682</v>
      </c>
      <c r="AL725" s="18" t="s">
        <v>777</v>
      </c>
      <c r="AM725" s="10">
        <v>138</v>
      </c>
      <c r="AN725" s="10" t="s">
        <v>155</v>
      </c>
      <c r="AO725" s="10" t="s">
        <v>154</v>
      </c>
      <c r="AP725" s="10" t="s">
        <v>27</v>
      </c>
      <c r="AQ725" s="10" t="s">
        <v>0</v>
      </c>
      <c r="AR725" s="9">
        <v>16873</v>
      </c>
      <c r="AS725" s="14">
        <v>2233</v>
      </c>
      <c r="AT725" s="9">
        <v>14640</v>
      </c>
      <c r="AU725" s="7">
        <v>1670.4270000000001</v>
      </c>
      <c r="AV725" s="7">
        <v>1822.2840000000001</v>
      </c>
      <c r="AW725" s="7">
        <v>5314.9949999999999</v>
      </c>
      <c r="AX725" s="14">
        <v>2330</v>
      </c>
      <c r="AY725" s="14">
        <v>1490</v>
      </c>
      <c r="AZ725" s="7">
        <v>1062.9990000000003</v>
      </c>
      <c r="BA725" s="7">
        <v>1366.713</v>
      </c>
      <c r="BB725" s="7">
        <v>1518.5700000000002</v>
      </c>
      <c r="BC725" s="7">
        <v>1822.2840000000001</v>
      </c>
      <c r="BD725" s="7">
        <v>607.428</v>
      </c>
      <c r="BE725" s="7">
        <v>14753.704</v>
      </c>
      <c r="BF725" s="8">
        <v>-113.70399999999972</v>
      </c>
      <c r="BG725" s="8">
        <v>4251.9960000000001</v>
      </c>
      <c r="BH725" s="7">
        <v>354.33300000000003</v>
      </c>
      <c r="BI725" s="8">
        <v>-4365.7</v>
      </c>
      <c r="BJ725" s="8">
        <v>-4720.0329999999994</v>
      </c>
    </row>
    <row r="726" spans="1:62" x14ac:dyDescent="0.45">
      <c r="A726" s="13" t="s">
        <v>1627</v>
      </c>
      <c r="B726" s="10" t="s">
        <v>654</v>
      </c>
      <c r="C726" s="10" t="s">
        <v>709</v>
      </c>
      <c r="D726" s="10">
        <v>2012</v>
      </c>
      <c r="E726" s="10" t="s">
        <v>711</v>
      </c>
      <c r="F726" s="10" t="s">
        <v>15</v>
      </c>
      <c r="G726" s="10" t="s">
        <v>14</v>
      </c>
      <c r="H726" s="10">
        <v>7</v>
      </c>
      <c r="I726" s="10">
        <v>27</v>
      </c>
      <c r="J726" s="10">
        <v>2015</v>
      </c>
      <c r="K726" s="12">
        <v>42212</v>
      </c>
      <c r="L726" s="12" t="s">
        <v>66</v>
      </c>
      <c r="M726" s="10">
        <v>1</v>
      </c>
      <c r="N726" s="10" t="s">
        <v>12</v>
      </c>
      <c r="O726" s="10" t="s">
        <v>11</v>
      </c>
      <c r="P726" s="10" t="s">
        <v>62</v>
      </c>
      <c r="Q726" s="10" t="s">
        <v>46</v>
      </c>
      <c r="R726" s="10" t="s">
        <v>36</v>
      </c>
      <c r="S726" s="10" t="s">
        <v>7</v>
      </c>
      <c r="T726" s="10" t="s">
        <v>6</v>
      </c>
      <c r="U726" s="10">
        <v>0</v>
      </c>
      <c r="V726" s="10">
        <v>1</v>
      </c>
      <c r="W726" s="10">
        <v>1</v>
      </c>
      <c r="X726" s="10">
        <v>1</v>
      </c>
      <c r="Y726" s="10">
        <v>0</v>
      </c>
      <c r="Z726" s="10">
        <v>1</v>
      </c>
      <c r="AA726" s="10">
        <v>0</v>
      </c>
      <c r="AB726" s="10">
        <v>1</v>
      </c>
      <c r="AC726">
        <v>0</v>
      </c>
      <c r="AD726" s="10">
        <v>870</v>
      </c>
      <c r="AE726" s="10">
        <v>425</v>
      </c>
      <c r="AF726" s="10">
        <v>640</v>
      </c>
      <c r="AG726">
        <v>0</v>
      </c>
      <c r="AH726">
        <v>420</v>
      </c>
      <c r="AI726">
        <v>0</v>
      </c>
      <c r="AJ726">
        <v>370</v>
      </c>
      <c r="AK726" s="19" t="s">
        <v>5</v>
      </c>
      <c r="AL726" s="18" t="s">
        <v>4</v>
      </c>
      <c r="AM726" s="10">
        <v>114</v>
      </c>
      <c r="AN726" s="10" t="s">
        <v>3</v>
      </c>
      <c r="AO726" s="10" t="s">
        <v>2</v>
      </c>
      <c r="AP726" s="10" t="s">
        <v>39</v>
      </c>
      <c r="AQ726" s="10" t="s">
        <v>19</v>
      </c>
      <c r="AR726" s="9">
        <v>28528</v>
      </c>
      <c r="AS726" s="14">
        <v>1269</v>
      </c>
      <c r="AT726" s="9">
        <v>27259</v>
      </c>
      <c r="AU726" s="7">
        <v>2510.4640000000004</v>
      </c>
      <c r="AV726" s="7">
        <v>2738.6880000000001</v>
      </c>
      <c r="AW726" s="7">
        <v>7987.84</v>
      </c>
      <c r="AX726" s="14">
        <v>2725</v>
      </c>
      <c r="AY726" s="14">
        <v>1795</v>
      </c>
      <c r="AZ726" s="7">
        <v>1597.5680000000002</v>
      </c>
      <c r="BA726" s="7">
        <v>2054.0160000000001</v>
      </c>
      <c r="BB726" s="7">
        <v>2282.2400000000002</v>
      </c>
      <c r="BC726" s="7">
        <v>2738.6880000000001</v>
      </c>
      <c r="BD726" s="7">
        <v>912.89600000000007</v>
      </c>
      <c r="BE726" s="7">
        <v>20952.128000000001</v>
      </c>
      <c r="BF726" s="8">
        <v>6306.8719999999994</v>
      </c>
      <c r="BG726" s="8">
        <v>6390.2720000000008</v>
      </c>
      <c r="BH726" s="7">
        <v>778.81440000000009</v>
      </c>
      <c r="BI726" s="8">
        <v>-83.400000000001455</v>
      </c>
      <c r="BJ726" s="8">
        <v>-862.21440000000155</v>
      </c>
    </row>
    <row r="727" spans="1:62" x14ac:dyDescent="0.45">
      <c r="A727" s="13" t="s">
        <v>2729</v>
      </c>
      <c r="B727" s="10" t="s">
        <v>18</v>
      </c>
      <c r="C727" s="10" t="s">
        <v>425</v>
      </c>
      <c r="D727" s="10">
        <v>2014</v>
      </c>
      <c r="E727" s="10" t="s">
        <v>424</v>
      </c>
      <c r="F727" s="10" t="s">
        <v>280</v>
      </c>
      <c r="G727" s="10" t="s">
        <v>423</v>
      </c>
      <c r="H727" s="10">
        <v>7</v>
      </c>
      <c r="I727" s="10">
        <v>27</v>
      </c>
      <c r="J727" s="10">
        <v>2015</v>
      </c>
      <c r="K727" s="12">
        <v>42212</v>
      </c>
      <c r="L727" s="12" t="s">
        <v>66</v>
      </c>
      <c r="M727" s="10">
        <v>1</v>
      </c>
      <c r="N727" s="10" t="s">
        <v>25</v>
      </c>
      <c r="O727" s="10" t="s">
        <v>11</v>
      </c>
      <c r="P727" s="10" t="s">
        <v>71</v>
      </c>
      <c r="Q727" s="10" t="s">
        <v>9</v>
      </c>
      <c r="R727" s="10" t="s">
        <v>77</v>
      </c>
      <c r="S727" s="10" t="s">
        <v>7</v>
      </c>
      <c r="T727" s="10" t="s">
        <v>56</v>
      </c>
      <c r="U727" s="10">
        <v>1</v>
      </c>
      <c r="V727" s="10">
        <v>1</v>
      </c>
      <c r="W727" s="10">
        <v>0</v>
      </c>
      <c r="X727" s="10">
        <v>0</v>
      </c>
      <c r="Y727" s="10">
        <v>0</v>
      </c>
      <c r="Z727" s="10">
        <v>1</v>
      </c>
      <c r="AA727" s="10">
        <v>1</v>
      </c>
      <c r="AB727" s="10">
        <v>1</v>
      </c>
      <c r="AC727">
        <v>825</v>
      </c>
      <c r="AD727" s="10">
        <v>870</v>
      </c>
      <c r="AE727" s="10">
        <v>0</v>
      </c>
      <c r="AF727" s="10">
        <v>0</v>
      </c>
      <c r="AG727">
        <v>0</v>
      </c>
      <c r="AH727">
        <v>420</v>
      </c>
      <c r="AI727">
        <v>550</v>
      </c>
      <c r="AJ727">
        <v>370</v>
      </c>
      <c r="AK727" s="20" t="s">
        <v>5</v>
      </c>
      <c r="AL727" s="10" t="s">
        <v>4</v>
      </c>
      <c r="AM727" s="10">
        <v>43</v>
      </c>
      <c r="AN727" s="10" t="s">
        <v>3</v>
      </c>
      <c r="AO727" s="10" t="s">
        <v>146</v>
      </c>
      <c r="AP727" s="10" t="s">
        <v>27</v>
      </c>
      <c r="AQ727" s="10" t="s">
        <v>31</v>
      </c>
      <c r="AR727" s="9">
        <v>36482</v>
      </c>
      <c r="AS727" s="14">
        <v>1202</v>
      </c>
      <c r="AT727" s="9">
        <v>35280</v>
      </c>
      <c r="AU727" s="7">
        <v>2433.3595</v>
      </c>
      <c r="AV727" s="7">
        <v>2654.5740000000001</v>
      </c>
      <c r="AW727" s="7">
        <v>4577</v>
      </c>
      <c r="AX727" s="14">
        <v>3035</v>
      </c>
      <c r="AY727" s="14">
        <v>1020</v>
      </c>
      <c r="AZ727" s="7">
        <v>965</v>
      </c>
      <c r="BA727" s="7">
        <v>1023</v>
      </c>
      <c r="BB727" s="7">
        <v>1861</v>
      </c>
      <c r="BC727" s="7">
        <v>1742</v>
      </c>
      <c r="BD727" s="7">
        <v>573</v>
      </c>
      <c r="BE727" s="7">
        <v>14914.3595</v>
      </c>
      <c r="BF727" s="8">
        <v>20365.640500000001</v>
      </c>
      <c r="BG727" s="8">
        <v>4969.5740000000005</v>
      </c>
      <c r="BH727" s="7">
        <v>995.95860000000005</v>
      </c>
      <c r="BI727" s="8">
        <v>15396.066500000001</v>
      </c>
      <c r="BJ727" s="8">
        <v>14400.107900000001</v>
      </c>
    </row>
    <row r="728" spans="1:62" x14ac:dyDescent="0.45">
      <c r="A728" s="13" t="s">
        <v>2726</v>
      </c>
      <c r="B728" s="10" t="s">
        <v>18</v>
      </c>
      <c r="C728" s="10" t="s">
        <v>425</v>
      </c>
      <c r="D728" s="10">
        <v>2014</v>
      </c>
      <c r="E728" s="10" t="s">
        <v>428</v>
      </c>
      <c r="F728" s="10" t="s">
        <v>280</v>
      </c>
      <c r="G728" s="10" t="s">
        <v>423</v>
      </c>
      <c r="H728" s="10">
        <v>7</v>
      </c>
      <c r="I728" s="10">
        <v>27</v>
      </c>
      <c r="J728" s="10">
        <v>2015</v>
      </c>
      <c r="K728" s="12">
        <v>42212</v>
      </c>
      <c r="L728" s="12" t="s">
        <v>66</v>
      </c>
      <c r="M728" s="10">
        <v>1</v>
      </c>
      <c r="N728" s="10" t="s">
        <v>25</v>
      </c>
      <c r="O728" s="10" t="s">
        <v>11</v>
      </c>
      <c r="P728" s="10" t="s">
        <v>71</v>
      </c>
      <c r="Q728" s="10" t="s">
        <v>9</v>
      </c>
      <c r="R728" s="10" t="s">
        <v>77</v>
      </c>
      <c r="S728" s="10" t="s">
        <v>7</v>
      </c>
      <c r="T728" s="10" t="s">
        <v>56</v>
      </c>
      <c r="U728" s="10">
        <v>1</v>
      </c>
      <c r="V728" s="10">
        <v>1</v>
      </c>
      <c r="W728" s="10">
        <v>0</v>
      </c>
      <c r="X728" s="10">
        <v>0</v>
      </c>
      <c r="Y728" s="10">
        <v>0</v>
      </c>
      <c r="Z728" s="10">
        <v>1</v>
      </c>
      <c r="AA728" s="10">
        <v>1</v>
      </c>
      <c r="AB728" s="10">
        <v>1</v>
      </c>
      <c r="AC728">
        <v>825</v>
      </c>
      <c r="AD728" s="10">
        <v>870</v>
      </c>
      <c r="AE728" s="10">
        <v>0</v>
      </c>
      <c r="AF728" s="10">
        <v>0</v>
      </c>
      <c r="AG728">
        <v>0</v>
      </c>
      <c r="AH728">
        <v>420</v>
      </c>
      <c r="AI728">
        <v>550</v>
      </c>
      <c r="AJ728">
        <v>370</v>
      </c>
      <c r="AK728" s="20" t="s">
        <v>5</v>
      </c>
      <c r="AL728" s="10" t="s">
        <v>4</v>
      </c>
      <c r="AM728" s="10">
        <v>43</v>
      </c>
      <c r="AN728" s="10" t="s">
        <v>3</v>
      </c>
      <c r="AO728" s="10" t="s">
        <v>146</v>
      </c>
      <c r="AP728" s="10" t="s">
        <v>27</v>
      </c>
      <c r="AQ728" s="10" t="s">
        <v>31</v>
      </c>
      <c r="AR728" s="9">
        <v>36482</v>
      </c>
      <c r="AS728" s="14">
        <v>1202</v>
      </c>
      <c r="AT728" s="9">
        <v>35280</v>
      </c>
      <c r="AU728" s="7">
        <v>2433.3595</v>
      </c>
      <c r="AV728" s="7">
        <v>2654.5740000000001</v>
      </c>
      <c r="AW728" s="7">
        <v>4577</v>
      </c>
      <c r="AX728" s="14">
        <v>3035</v>
      </c>
      <c r="AY728" s="14">
        <v>1020</v>
      </c>
      <c r="AZ728" s="7">
        <v>965</v>
      </c>
      <c r="BA728" s="7">
        <v>1023</v>
      </c>
      <c r="BB728" s="7">
        <v>1861</v>
      </c>
      <c r="BC728" s="7">
        <v>1742</v>
      </c>
      <c r="BD728" s="7">
        <v>573</v>
      </c>
      <c r="BE728" s="7">
        <v>14914.3595</v>
      </c>
      <c r="BF728" s="8">
        <v>20365.640500000001</v>
      </c>
      <c r="BG728" s="8">
        <v>4969.5740000000005</v>
      </c>
      <c r="BH728" s="7">
        <v>995.95860000000005</v>
      </c>
      <c r="BI728" s="8">
        <v>15396.066500000001</v>
      </c>
      <c r="BJ728" s="8">
        <v>14400.107900000001</v>
      </c>
    </row>
    <row r="729" spans="1:62" x14ac:dyDescent="0.45">
      <c r="A729" s="13" t="s">
        <v>2640</v>
      </c>
      <c r="B729" s="10" t="s">
        <v>18</v>
      </c>
      <c r="C729" s="10" t="s">
        <v>282</v>
      </c>
      <c r="D729" s="10">
        <v>2015</v>
      </c>
      <c r="E729" s="10" t="s">
        <v>285</v>
      </c>
      <c r="F729" s="10" t="s">
        <v>284</v>
      </c>
      <c r="G729" s="10" t="s">
        <v>149</v>
      </c>
      <c r="H729" s="10">
        <v>7</v>
      </c>
      <c r="I729" s="10">
        <v>27</v>
      </c>
      <c r="J729" s="10">
        <v>2015</v>
      </c>
      <c r="K729" s="12">
        <v>42212</v>
      </c>
      <c r="L729" s="12" t="s">
        <v>66</v>
      </c>
      <c r="M729" s="10">
        <v>1</v>
      </c>
      <c r="N729" s="10" t="s">
        <v>12</v>
      </c>
      <c r="O729" s="10" t="s">
        <v>240</v>
      </c>
      <c r="P729" s="10" t="s">
        <v>71</v>
      </c>
      <c r="Q729" s="10" t="s">
        <v>22</v>
      </c>
      <c r="R729" s="10" t="s">
        <v>70</v>
      </c>
      <c r="S729" s="11" t="s">
        <v>44</v>
      </c>
      <c r="T729" s="10" t="s">
        <v>56</v>
      </c>
      <c r="U729" s="10">
        <v>0</v>
      </c>
      <c r="V729" s="10">
        <v>0</v>
      </c>
      <c r="W729" s="10">
        <v>0</v>
      </c>
      <c r="X729" s="10">
        <v>0</v>
      </c>
      <c r="Y729" s="10">
        <v>1</v>
      </c>
      <c r="Z729" s="10">
        <v>0</v>
      </c>
      <c r="AA729" s="10">
        <v>0</v>
      </c>
      <c r="AB729" s="10">
        <v>0</v>
      </c>
      <c r="AC729">
        <v>0</v>
      </c>
      <c r="AD729" s="10">
        <v>0</v>
      </c>
      <c r="AE729" s="10">
        <v>0</v>
      </c>
      <c r="AF729" s="10">
        <v>0</v>
      </c>
      <c r="AG729">
        <v>710</v>
      </c>
      <c r="AH729">
        <v>0</v>
      </c>
      <c r="AI729">
        <v>0</v>
      </c>
      <c r="AJ729">
        <v>0</v>
      </c>
      <c r="AK729" s="20" t="s">
        <v>5</v>
      </c>
      <c r="AL729" s="10" t="s">
        <v>4</v>
      </c>
      <c r="AM729" s="10">
        <v>53</v>
      </c>
      <c r="AN729" s="10" t="s">
        <v>155</v>
      </c>
      <c r="AO729" s="10" t="s">
        <v>154</v>
      </c>
      <c r="AP729" s="10" t="s">
        <v>27</v>
      </c>
      <c r="AQ729" s="10" t="s">
        <v>102</v>
      </c>
      <c r="AR729" s="9">
        <v>17764</v>
      </c>
      <c r="AS729" s="14">
        <v>4460</v>
      </c>
      <c r="AT729" s="9">
        <v>13304</v>
      </c>
      <c r="AU729" s="7">
        <v>1817.2572</v>
      </c>
      <c r="AV729" s="7">
        <v>1982.4623999999999</v>
      </c>
      <c r="AW729" s="7">
        <v>4934</v>
      </c>
      <c r="AX729" s="14">
        <v>710</v>
      </c>
      <c r="AY729" s="14">
        <v>1649</v>
      </c>
      <c r="AZ729" s="7">
        <v>1156.4364</v>
      </c>
      <c r="BA729" s="7">
        <v>1486.8468</v>
      </c>
      <c r="BB729" s="7">
        <v>1923</v>
      </c>
      <c r="BC729" s="7">
        <v>1761</v>
      </c>
      <c r="BD729" s="7">
        <v>660.82080000000008</v>
      </c>
      <c r="BE729" s="7">
        <v>13676.5404</v>
      </c>
      <c r="BF729" s="8">
        <v>-372.54039999999986</v>
      </c>
      <c r="BG729" s="8">
        <v>4404.2831999999999</v>
      </c>
      <c r="BH729" s="7">
        <v>484.9572</v>
      </c>
      <c r="BI729" s="8">
        <v>-4776.8235999999997</v>
      </c>
      <c r="BJ729" s="8">
        <v>-5261.7807999999995</v>
      </c>
    </row>
    <row r="730" spans="1:62" x14ac:dyDescent="0.45">
      <c r="A730" s="13" t="s">
        <v>2637</v>
      </c>
      <c r="B730" s="10" t="s">
        <v>18</v>
      </c>
      <c r="C730" s="10" t="s">
        <v>282</v>
      </c>
      <c r="D730" s="10">
        <v>2015</v>
      </c>
      <c r="E730" s="10" t="s">
        <v>285</v>
      </c>
      <c r="F730" s="10" t="s">
        <v>284</v>
      </c>
      <c r="G730" s="10" t="s">
        <v>149</v>
      </c>
      <c r="H730" s="10">
        <v>7</v>
      </c>
      <c r="I730" s="10">
        <v>27</v>
      </c>
      <c r="J730" s="10">
        <v>2015</v>
      </c>
      <c r="K730" s="12">
        <v>42212</v>
      </c>
      <c r="L730" s="12" t="s">
        <v>66</v>
      </c>
      <c r="M730" s="10">
        <v>1</v>
      </c>
      <c r="N730" s="10" t="s">
        <v>12</v>
      </c>
      <c r="O730" s="10" t="s">
        <v>240</v>
      </c>
      <c r="P730" s="10" t="s">
        <v>71</v>
      </c>
      <c r="Q730" s="10" t="s">
        <v>22</v>
      </c>
      <c r="R730" s="10" t="s">
        <v>70</v>
      </c>
      <c r="S730" s="11" t="s">
        <v>44</v>
      </c>
      <c r="T730" s="10" t="s">
        <v>56</v>
      </c>
      <c r="U730" s="10">
        <v>0</v>
      </c>
      <c r="V730" s="10">
        <v>0</v>
      </c>
      <c r="W730" s="10">
        <v>0</v>
      </c>
      <c r="X730" s="10">
        <v>0</v>
      </c>
      <c r="Y730" s="10">
        <v>1</v>
      </c>
      <c r="Z730" s="10">
        <v>0</v>
      </c>
      <c r="AA730" s="10">
        <v>0</v>
      </c>
      <c r="AB730" s="10">
        <v>0</v>
      </c>
      <c r="AC730">
        <v>0</v>
      </c>
      <c r="AD730" s="10">
        <v>0</v>
      </c>
      <c r="AE730" s="10">
        <v>0</v>
      </c>
      <c r="AF730" s="10">
        <v>0</v>
      </c>
      <c r="AG730">
        <v>710</v>
      </c>
      <c r="AH730">
        <v>0</v>
      </c>
      <c r="AI730">
        <v>0</v>
      </c>
      <c r="AJ730">
        <v>0</v>
      </c>
      <c r="AK730" s="20" t="s">
        <v>5</v>
      </c>
      <c r="AL730" s="10" t="s">
        <v>4</v>
      </c>
      <c r="AM730" s="10">
        <v>54</v>
      </c>
      <c r="AN730" s="10" t="s">
        <v>155</v>
      </c>
      <c r="AO730" s="10" t="s">
        <v>154</v>
      </c>
      <c r="AP730" s="10" t="s">
        <v>27</v>
      </c>
      <c r="AQ730" s="10" t="s">
        <v>102</v>
      </c>
      <c r="AR730" s="9">
        <v>17764</v>
      </c>
      <c r="AS730" s="14">
        <v>4460</v>
      </c>
      <c r="AT730" s="9">
        <v>13304</v>
      </c>
      <c r="AU730" s="7">
        <v>1817.2572</v>
      </c>
      <c r="AV730" s="7">
        <v>1982.4623999999999</v>
      </c>
      <c r="AW730" s="7">
        <v>4918</v>
      </c>
      <c r="AX730" s="14">
        <v>710</v>
      </c>
      <c r="AY730" s="14">
        <v>1490</v>
      </c>
      <c r="AZ730" s="7">
        <v>986</v>
      </c>
      <c r="BA730" s="7">
        <v>1486.8468</v>
      </c>
      <c r="BB730" s="7">
        <v>1766</v>
      </c>
      <c r="BC730" s="7">
        <v>1791</v>
      </c>
      <c r="BD730" s="7">
        <v>660.82080000000008</v>
      </c>
      <c r="BE730" s="7">
        <v>13174.103999999999</v>
      </c>
      <c r="BF730" s="8">
        <v>129.89600000000064</v>
      </c>
      <c r="BG730" s="8">
        <v>4434.2831999999999</v>
      </c>
      <c r="BH730" s="7">
        <v>484.9572</v>
      </c>
      <c r="BI730" s="8">
        <v>-4304.3871999999992</v>
      </c>
      <c r="BJ730" s="8">
        <v>-4789.344399999999</v>
      </c>
    </row>
    <row r="731" spans="1:62" x14ac:dyDescent="0.45">
      <c r="A731" s="13" t="s">
        <v>2630</v>
      </c>
      <c r="B731" s="10" t="s">
        <v>18</v>
      </c>
      <c r="C731" s="10" t="s">
        <v>282</v>
      </c>
      <c r="D731" s="10">
        <v>2015</v>
      </c>
      <c r="E731" s="10" t="s">
        <v>285</v>
      </c>
      <c r="F731" s="10" t="s">
        <v>284</v>
      </c>
      <c r="G731" s="10" t="s">
        <v>149</v>
      </c>
      <c r="H731" s="10">
        <v>7</v>
      </c>
      <c r="I731" s="10">
        <v>27</v>
      </c>
      <c r="J731" s="10">
        <v>2015</v>
      </c>
      <c r="K731" s="12">
        <v>42212</v>
      </c>
      <c r="L731" s="12" t="s">
        <v>66</v>
      </c>
      <c r="M731" s="10">
        <v>1</v>
      </c>
      <c r="N731" s="10" t="s">
        <v>12</v>
      </c>
      <c r="O731" s="10" t="s">
        <v>240</v>
      </c>
      <c r="P731" s="10" t="s">
        <v>71</v>
      </c>
      <c r="Q731" s="10" t="s">
        <v>22</v>
      </c>
      <c r="R731" s="10" t="s">
        <v>70</v>
      </c>
      <c r="S731" s="11" t="s">
        <v>44</v>
      </c>
      <c r="T731" s="10" t="s">
        <v>56</v>
      </c>
      <c r="U731" s="10">
        <v>0</v>
      </c>
      <c r="V731" s="10">
        <v>0</v>
      </c>
      <c r="W731" s="10">
        <v>0</v>
      </c>
      <c r="X731" s="10">
        <v>0</v>
      </c>
      <c r="Y731" s="10">
        <v>1</v>
      </c>
      <c r="Z731" s="10">
        <v>0</v>
      </c>
      <c r="AA731" s="10">
        <v>0</v>
      </c>
      <c r="AB731" s="10">
        <v>0</v>
      </c>
      <c r="AC731">
        <v>0</v>
      </c>
      <c r="AD731" s="10">
        <v>0</v>
      </c>
      <c r="AE731" s="10">
        <v>0</v>
      </c>
      <c r="AF731" s="10">
        <v>0</v>
      </c>
      <c r="AG731">
        <v>710</v>
      </c>
      <c r="AH731">
        <v>0</v>
      </c>
      <c r="AI731">
        <v>0</v>
      </c>
      <c r="AJ731">
        <v>0</v>
      </c>
      <c r="AK731" s="20" t="s">
        <v>5</v>
      </c>
      <c r="AL731" s="10" t="s">
        <v>4</v>
      </c>
      <c r="AM731" s="10">
        <v>53</v>
      </c>
      <c r="AN731" s="10" t="s">
        <v>155</v>
      </c>
      <c r="AO731" s="10" t="s">
        <v>154</v>
      </c>
      <c r="AP731" s="10" t="s">
        <v>27</v>
      </c>
      <c r="AQ731" s="10" t="s">
        <v>102</v>
      </c>
      <c r="AR731" s="9">
        <v>17764</v>
      </c>
      <c r="AS731" s="14">
        <v>4460</v>
      </c>
      <c r="AT731" s="9">
        <v>13304</v>
      </c>
      <c r="AU731" s="7">
        <v>1817.2572</v>
      </c>
      <c r="AV731" s="7">
        <v>1982.4623999999999</v>
      </c>
      <c r="AW731" s="7">
        <v>4934</v>
      </c>
      <c r="AX731" s="14">
        <v>710</v>
      </c>
      <c r="AY731" s="14">
        <v>1110</v>
      </c>
      <c r="AZ731" s="7">
        <v>1156.4364</v>
      </c>
      <c r="BA731" s="7">
        <v>1486.8468</v>
      </c>
      <c r="BB731" s="7">
        <v>1923</v>
      </c>
      <c r="BC731" s="7">
        <v>1761</v>
      </c>
      <c r="BD731" s="7">
        <v>660.82080000000008</v>
      </c>
      <c r="BE731" s="7">
        <v>13137.5404</v>
      </c>
      <c r="BF731" s="8">
        <v>166.45960000000014</v>
      </c>
      <c r="BG731" s="8">
        <v>4404.2831999999999</v>
      </c>
      <c r="BH731" s="7">
        <v>484.9572</v>
      </c>
      <c r="BI731" s="8">
        <v>-4237.8235999999997</v>
      </c>
      <c r="BJ731" s="8">
        <v>-4722.7807999999995</v>
      </c>
    </row>
    <row r="732" spans="1:62" x14ac:dyDescent="0.45">
      <c r="A732" s="13" t="s">
        <v>2627</v>
      </c>
      <c r="B732" s="10" t="s">
        <v>18</v>
      </c>
      <c r="C732" s="10" t="s">
        <v>282</v>
      </c>
      <c r="D732" s="10">
        <v>2015</v>
      </c>
      <c r="E732" s="10" t="s">
        <v>285</v>
      </c>
      <c r="F732" s="10" t="s">
        <v>284</v>
      </c>
      <c r="G732" s="10" t="s">
        <v>149</v>
      </c>
      <c r="H732" s="10">
        <v>7</v>
      </c>
      <c r="I732" s="10">
        <v>27</v>
      </c>
      <c r="J732" s="10">
        <v>2015</v>
      </c>
      <c r="K732" s="12">
        <v>42212</v>
      </c>
      <c r="L732" s="12" t="s">
        <v>66</v>
      </c>
      <c r="M732" s="10">
        <v>1</v>
      </c>
      <c r="N732" s="10" t="s">
        <v>12</v>
      </c>
      <c r="O732" s="10" t="s">
        <v>240</v>
      </c>
      <c r="P732" s="10" t="s">
        <v>71</v>
      </c>
      <c r="Q732" s="10" t="s">
        <v>22</v>
      </c>
      <c r="R732" s="10" t="s">
        <v>70</v>
      </c>
      <c r="S732" s="11" t="s">
        <v>44</v>
      </c>
      <c r="T732" s="10" t="s">
        <v>56</v>
      </c>
      <c r="U732" s="10">
        <v>0</v>
      </c>
      <c r="V732" s="10">
        <v>0</v>
      </c>
      <c r="W732" s="10">
        <v>0</v>
      </c>
      <c r="X732" s="10">
        <v>0</v>
      </c>
      <c r="Y732" s="10">
        <v>1</v>
      </c>
      <c r="Z732" s="10">
        <v>0</v>
      </c>
      <c r="AA732" s="10">
        <v>0</v>
      </c>
      <c r="AB732" s="10">
        <v>0</v>
      </c>
      <c r="AC732">
        <v>0</v>
      </c>
      <c r="AD732" s="10">
        <v>0</v>
      </c>
      <c r="AE732" s="10">
        <v>0</v>
      </c>
      <c r="AF732" s="10">
        <v>0</v>
      </c>
      <c r="AG732">
        <v>710</v>
      </c>
      <c r="AH732">
        <v>0</v>
      </c>
      <c r="AI732">
        <v>0</v>
      </c>
      <c r="AJ732">
        <v>0</v>
      </c>
      <c r="AK732" s="20" t="s">
        <v>5</v>
      </c>
      <c r="AL732" s="10" t="s">
        <v>4</v>
      </c>
      <c r="AM732" s="10">
        <v>53</v>
      </c>
      <c r="AN732" s="10" t="s">
        <v>155</v>
      </c>
      <c r="AO732" s="10" t="s">
        <v>154</v>
      </c>
      <c r="AP732" s="10" t="s">
        <v>27</v>
      </c>
      <c r="AQ732" s="10" t="s">
        <v>102</v>
      </c>
      <c r="AR732" s="9">
        <v>17764</v>
      </c>
      <c r="AS732" s="14">
        <v>4460</v>
      </c>
      <c r="AT732" s="9">
        <v>13304</v>
      </c>
      <c r="AU732" s="7">
        <v>1817.2572</v>
      </c>
      <c r="AV732" s="7">
        <v>1982.4623999999999</v>
      </c>
      <c r="AW732" s="7">
        <v>4918</v>
      </c>
      <c r="AX732" s="14">
        <v>710</v>
      </c>
      <c r="AY732" s="14">
        <v>1490</v>
      </c>
      <c r="AZ732" s="7">
        <v>986</v>
      </c>
      <c r="BA732" s="7">
        <v>1486.8468</v>
      </c>
      <c r="BB732" s="7">
        <v>1766</v>
      </c>
      <c r="BC732" s="7">
        <v>1791</v>
      </c>
      <c r="BD732" s="7">
        <v>660.82080000000008</v>
      </c>
      <c r="BE732" s="7">
        <v>13174.103999999999</v>
      </c>
      <c r="BF732" s="8">
        <v>129.89600000000064</v>
      </c>
      <c r="BG732" s="8">
        <v>4434.2831999999999</v>
      </c>
      <c r="BH732" s="7">
        <v>484.9572</v>
      </c>
      <c r="BI732" s="8">
        <v>-4304.3871999999992</v>
      </c>
      <c r="BJ732" s="8">
        <v>-4789.344399999999</v>
      </c>
    </row>
    <row r="733" spans="1:62" x14ac:dyDescent="0.45">
      <c r="A733" s="13" t="s">
        <v>2214</v>
      </c>
      <c r="B733" s="10" t="s">
        <v>1157</v>
      </c>
      <c r="C733" s="10" t="s">
        <v>1372</v>
      </c>
      <c r="D733" s="10">
        <v>2013</v>
      </c>
      <c r="E733" s="10" t="s">
        <v>1374</v>
      </c>
      <c r="F733" s="10" t="s">
        <v>505</v>
      </c>
      <c r="G733" s="10" t="s">
        <v>423</v>
      </c>
      <c r="H733" s="10">
        <v>7</v>
      </c>
      <c r="I733" s="10">
        <v>27</v>
      </c>
      <c r="J733" s="10">
        <v>2015</v>
      </c>
      <c r="K733" s="12">
        <v>42212</v>
      </c>
      <c r="L733" s="12" t="s">
        <v>66</v>
      </c>
      <c r="M733" s="10">
        <v>1</v>
      </c>
      <c r="N733" s="10" t="s">
        <v>25</v>
      </c>
      <c r="O733" s="10" t="s">
        <v>434</v>
      </c>
      <c r="P733" s="10" t="s">
        <v>47</v>
      </c>
      <c r="Q733" s="10" t="s">
        <v>156</v>
      </c>
      <c r="R733" s="10" t="s">
        <v>33</v>
      </c>
      <c r="S733" s="10" t="s">
        <v>7</v>
      </c>
      <c r="T733" s="10" t="s">
        <v>56</v>
      </c>
      <c r="U733" s="10">
        <v>0</v>
      </c>
      <c r="V733" s="10">
        <v>1</v>
      </c>
      <c r="W733" s="10">
        <v>0</v>
      </c>
      <c r="X733" s="10">
        <v>0</v>
      </c>
      <c r="Y733" s="10">
        <v>0</v>
      </c>
      <c r="Z733" s="10">
        <v>1</v>
      </c>
      <c r="AA733" s="10">
        <v>1</v>
      </c>
      <c r="AB733" s="10">
        <v>0</v>
      </c>
      <c r="AC733">
        <v>0</v>
      </c>
      <c r="AD733" s="10">
        <v>870</v>
      </c>
      <c r="AE733" s="10">
        <v>0</v>
      </c>
      <c r="AF733" s="10">
        <v>0</v>
      </c>
      <c r="AG733">
        <v>0</v>
      </c>
      <c r="AH733">
        <v>420</v>
      </c>
      <c r="AI733">
        <v>550</v>
      </c>
      <c r="AJ733">
        <v>0</v>
      </c>
      <c r="AK733" s="20" t="s">
        <v>5</v>
      </c>
      <c r="AL733" s="10" t="s">
        <v>4</v>
      </c>
      <c r="AM733" s="10">
        <v>90</v>
      </c>
      <c r="AN733" s="10" t="s">
        <v>155</v>
      </c>
      <c r="AO733" s="10" t="s">
        <v>422</v>
      </c>
      <c r="AP733" s="10" t="s">
        <v>1</v>
      </c>
      <c r="AQ733" s="10" t="s">
        <v>0</v>
      </c>
      <c r="AR733" s="9">
        <v>39953</v>
      </c>
      <c r="AS733" s="14">
        <v>2123</v>
      </c>
      <c r="AT733" s="9">
        <v>37830</v>
      </c>
      <c r="AU733" s="7">
        <v>2636.8980000000001</v>
      </c>
      <c r="AV733" s="7">
        <v>2876.616</v>
      </c>
      <c r="AW733" s="7">
        <v>8390.1299999999992</v>
      </c>
      <c r="AX733" s="14">
        <v>1840</v>
      </c>
      <c r="AY733" s="14">
        <v>1734</v>
      </c>
      <c r="AZ733" s="7">
        <v>1678.0260000000001</v>
      </c>
      <c r="BA733" s="7">
        <v>2157.462</v>
      </c>
      <c r="BB733" s="7">
        <v>2397.1799999999998</v>
      </c>
      <c r="BC733" s="7">
        <v>2876.616</v>
      </c>
      <c r="BD733" s="7">
        <v>958.87199999999996</v>
      </c>
      <c r="BE733" s="7">
        <v>20833.695999999996</v>
      </c>
      <c r="BF733" s="8">
        <v>16996.304000000004</v>
      </c>
      <c r="BG733" s="8">
        <v>6712.1039999999994</v>
      </c>
      <c r="BH733" s="7">
        <v>1090.7169000000001</v>
      </c>
      <c r="BI733" s="8">
        <v>10284.200000000004</v>
      </c>
      <c r="BJ733" s="8">
        <v>9193.4831000000049</v>
      </c>
    </row>
    <row r="734" spans="1:62" x14ac:dyDescent="0.45">
      <c r="A734" s="13" t="s">
        <v>2152</v>
      </c>
      <c r="B734" s="10" t="s">
        <v>1157</v>
      </c>
      <c r="C734" s="10" t="s">
        <v>1318</v>
      </c>
      <c r="D734" s="10">
        <v>2014</v>
      </c>
      <c r="E734" s="10" t="s">
        <v>1317</v>
      </c>
      <c r="F734" s="10" t="s">
        <v>280</v>
      </c>
      <c r="G734" s="10" t="s">
        <v>423</v>
      </c>
      <c r="H734" s="10">
        <v>7</v>
      </c>
      <c r="I734" s="10">
        <v>27</v>
      </c>
      <c r="J734" s="10">
        <v>2015</v>
      </c>
      <c r="K734" s="12">
        <v>42212</v>
      </c>
      <c r="L734" s="12" t="s">
        <v>66</v>
      </c>
      <c r="M734" s="10">
        <v>1</v>
      </c>
      <c r="N734" s="10" t="s">
        <v>12</v>
      </c>
      <c r="O734" s="10" t="s">
        <v>492</v>
      </c>
      <c r="P734" s="10" t="s">
        <v>71</v>
      </c>
      <c r="Q734" s="10" t="s">
        <v>147</v>
      </c>
      <c r="R734" s="10" t="s">
        <v>53</v>
      </c>
      <c r="S734" s="10" t="s">
        <v>21</v>
      </c>
      <c r="T734" s="10" t="s">
        <v>56</v>
      </c>
      <c r="U734" s="10">
        <v>1</v>
      </c>
      <c r="V734" s="10">
        <v>0</v>
      </c>
      <c r="W734" s="10">
        <v>0</v>
      </c>
      <c r="X734" s="10">
        <v>0</v>
      </c>
      <c r="Y734" s="10">
        <v>0</v>
      </c>
      <c r="Z734" s="10">
        <v>1</v>
      </c>
      <c r="AA734" s="10">
        <v>1</v>
      </c>
      <c r="AB734" s="10">
        <v>1</v>
      </c>
      <c r="AC734">
        <v>825</v>
      </c>
      <c r="AD734" s="10">
        <v>0</v>
      </c>
      <c r="AE734" s="10">
        <v>0</v>
      </c>
      <c r="AF734" s="10">
        <v>0</v>
      </c>
      <c r="AG734">
        <v>0</v>
      </c>
      <c r="AH734">
        <v>420</v>
      </c>
      <c r="AI734">
        <v>550</v>
      </c>
      <c r="AJ734">
        <v>370</v>
      </c>
      <c r="AK734" s="20" t="s">
        <v>651</v>
      </c>
      <c r="AL734" s="10" t="s">
        <v>729</v>
      </c>
      <c r="AM734" s="10">
        <v>82</v>
      </c>
      <c r="AN734" s="10" t="s">
        <v>502</v>
      </c>
      <c r="AO734" s="10" t="s">
        <v>501</v>
      </c>
      <c r="AP734" s="10" t="s">
        <v>39</v>
      </c>
      <c r="AQ734" s="10" t="s">
        <v>31</v>
      </c>
      <c r="AR734" s="9">
        <v>38998</v>
      </c>
      <c r="AS734" s="14">
        <v>1878</v>
      </c>
      <c r="AT734" s="9">
        <v>37120</v>
      </c>
      <c r="AU734" s="7">
        <v>3217.335</v>
      </c>
      <c r="AV734" s="7">
        <v>3509.8199999999997</v>
      </c>
      <c r="AW734" s="7">
        <v>10236.974999999999</v>
      </c>
      <c r="AX734" s="14">
        <v>2165</v>
      </c>
      <c r="AY734" s="14">
        <v>1110</v>
      </c>
      <c r="AZ734" s="7">
        <v>2047.3950000000002</v>
      </c>
      <c r="BA734" s="7">
        <v>2632.3649999999998</v>
      </c>
      <c r="BB734" s="7">
        <v>2924.8500000000004</v>
      </c>
      <c r="BC734" s="7">
        <v>3509.8199999999997</v>
      </c>
      <c r="BD734" s="7">
        <v>1169.94</v>
      </c>
      <c r="BE734" s="7">
        <v>24333.919999999998</v>
      </c>
      <c r="BF734" s="8">
        <v>12786.080000000002</v>
      </c>
      <c r="BG734" s="8">
        <v>8189.58</v>
      </c>
      <c r="BH734" s="7">
        <v>2008.3970000000002</v>
      </c>
      <c r="BI734" s="8">
        <v>4596.5000000000018</v>
      </c>
      <c r="BJ734" s="8">
        <v>2588.1030000000019</v>
      </c>
    </row>
    <row r="735" spans="1:62" x14ac:dyDescent="0.45">
      <c r="A735" s="13" t="s">
        <v>1974</v>
      </c>
      <c r="B735" s="10" t="s">
        <v>796</v>
      </c>
      <c r="C735" s="10" t="s">
        <v>1114</v>
      </c>
      <c r="D735" s="11">
        <v>2014</v>
      </c>
      <c r="E735" s="11" t="s">
        <v>1113</v>
      </c>
      <c r="F735" s="11" t="s">
        <v>1112</v>
      </c>
      <c r="G735" s="10" t="s">
        <v>423</v>
      </c>
      <c r="H735" s="10">
        <v>7</v>
      </c>
      <c r="I735" s="10">
        <v>27</v>
      </c>
      <c r="J735" s="10">
        <v>2015</v>
      </c>
      <c r="K735" s="12">
        <v>42212</v>
      </c>
      <c r="L735" s="12" t="s">
        <v>66</v>
      </c>
      <c r="M735" s="10">
        <v>1</v>
      </c>
      <c r="N735" s="10" t="s">
        <v>25</v>
      </c>
      <c r="O735" s="10" t="s">
        <v>63</v>
      </c>
      <c r="P735" s="10" t="s">
        <v>71</v>
      </c>
      <c r="Q735" s="10" t="s">
        <v>22</v>
      </c>
      <c r="R735" s="10" t="s">
        <v>33</v>
      </c>
      <c r="S735" s="10" t="s">
        <v>7</v>
      </c>
      <c r="T735" s="10" t="s">
        <v>56</v>
      </c>
      <c r="U735" s="10">
        <v>1</v>
      </c>
      <c r="V735" s="10">
        <v>0</v>
      </c>
      <c r="W735" s="10">
        <v>0</v>
      </c>
      <c r="X735" s="10">
        <v>0</v>
      </c>
      <c r="Y735" s="10">
        <v>1</v>
      </c>
      <c r="Z735" s="10">
        <v>0</v>
      </c>
      <c r="AA735" s="10">
        <v>1</v>
      </c>
      <c r="AB735" s="10">
        <v>1</v>
      </c>
      <c r="AC735">
        <v>825</v>
      </c>
      <c r="AD735" s="10">
        <v>0</v>
      </c>
      <c r="AE735" s="10">
        <v>0</v>
      </c>
      <c r="AF735" s="10">
        <v>0</v>
      </c>
      <c r="AG735">
        <v>710</v>
      </c>
      <c r="AH735">
        <v>0</v>
      </c>
      <c r="AI735">
        <v>550</v>
      </c>
      <c r="AJ735">
        <v>370</v>
      </c>
      <c r="AK735" s="20" t="s">
        <v>682</v>
      </c>
      <c r="AL735" s="10" t="s">
        <v>705</v>
      </c>
      <c r="AM735" s="10">
        <v>57</v>
      </c>
      <c r="AN735" s="10" t="s">
        <v>502</v>
      </c>
      <c r="AO735" s="10" t="s">
        <v>501</v>
      </c>
      <c r="AP735" s="10" t="s">
        <v>1</v>
      </c>
      <c r="AQ735" s="10" t="s">
        <v>0</v>
      </c>
      <c r="AR735" s="9">
        <v>29947</v>
      </c>
      <c r="AS735" s="14">
        <v>2791</v>
      </c>
      <c r="AT735" s="9">
        <v>27156</v>
      </c>
      <c r="AU735" s="7">
        <v>1976.5020000000002</v>
      </c>
      <c r="AV735" s="7">
        <v>2156.1840000000002</v>
      </c>
      <c r="AW735" s="7">
        <v>6288.87</v>
      </c>
      <c r="AX735" s="14">
        <v>2455</v>
      </c>
      <c r="AY735" s="14">
        <v>1649</v>
      </c>
      <c r="AZ735" s="7">
        <v>1257.7740000000001</v>
      </c>
      <c r="BA735" s="7">
        <v>1617.1379999999999</v>
      </c>
      <c r="BB735" s="7">
        <v>1796.8200000000002</v>
      </c>
      <c r="BC735" s="7">
        <v>2156.1840000000002</v>
      </c>
      <c r="BD735" s="7">
        <v>718.72800000000007</v>
      </c>
      <c r="BE735" s="7">
        <v>17041.103999999999</v>
      </c>
      <c r="BF735" s="8">
        <v>10114.896000000001</v>
      </c>
      <c r="BG735" s="8">
        <v>5031.0960000000005</v>
      </c>
      <c r="BH735" s="7">
        <v>628.88700000000006</v>
      </c>
      <c r="BI735" s="8">
        <v>5083.8</v>
      </c>
      <c r="BJ735" s="8">
        <v>4454.9130000000005</v>
      </c>
    </row>
    <row r="736" spans="1:62" x14ac:dyDescent="0.45">
      <c r="A736" s="13" t="s">
        <v>1914</v>
      </c>
      <c r="B736" s="10" t="s">
        <v>796</v>
      </c>
      <c r="C736" s="10" t="s">
        <v>1042</v>
      </c>
      <c r="D736" s="10">
        <v>2015</v>
      </c>
      <c r="E736" s="10" t="s">
        <v>1044</v>
      </c>
      <c r="F736" s="10" t="s">
        <v>284</v>
      </c>
      <c r="G736" s="10" t="s">
        <v>149</v>
      </c>
      <c r="H736" s="10">
        <v>7</v>
      </c>
      <c r="I736" s="10">
        <v>27</v>
      </c>
      <c r="J736" s="10">
        <v>2015</v>
      </c>
      <c r="K736" s="12">
        <v>42212</v>
      </c>
      <c r="L736" s="12" t="s">
        <v>66</v>
      </c>
      <c r="M736" s="10">
        <v>1</v>
      </c>
      <c r="N736" s="10" t="s">
        <v>12</v>
      </c>
      <c r="O736" s="10" t="s">
        <v>243</v>
      </c>
      <c r="P736" s="10" t="s">
        <v>37</v>
      </c>
      <c r="Q736" s="10" t="s">
        <v>156</v>
      </c>
      <c r="R736" s="10" t="s">
        <v>49</v>
      </c>
      <c r="S736" s="11" t="s">
        <v>44</v>
      </c>
      <c r="T736" s="10" t="s">
        <v>56</v>
      </c>
      <c r="U736" s="10">
        <v>1</v>
      </c>
      <c r="V736" s="10">
        <v>1</v>
      </c>
      <c r="W736" s="10">
        <v>1</v>
      </c>
      <c r="X736" s="10">
        <v>0</v>
      </c>
      <c r="Y736" s="10">
        <v>0</v>
      </c>
      <c r="Z736" s="10">
        <v>1</v>
      </c>
      <c r="AA736" s="10">
        <v>1</v>
      </c>
      <c r="AB736" s="10">
        <v>0</v>
      </c>
      <c r="AC736">
        <v>825</v>
      </c>
      <c r="AD736" s="10">
        <v>870</v>
      </c>
      <c r="AE736" s="10">
        <v>425</v>
      </c>
      <c r="AF736" s="10">
        <v>0</v>
      </c>
      <c r="AG736">
        <v>0</v>
      </c>
      <c r="AH736">
        <v>420</v>
      </c>
      <c r="AI736">
        <v>550</v>
      </c>
      <c r="AJ736">
        <v>0</v>
      </c>
      <c r="AK736" s="20" t="s">
        <v>682</v>
      </c>
      <c r="AL736" s="10" t="s">
        <v>681</v>
      </c>
      <c r="AM736" s="10">
        <v>62</v>
      </c>
      <c r="AN736" s="10" t="s">
        <v>3</v>
      </c>
      <c r="AO736" s="10" t="s">
        <v>146</v>
      </c>
      <c r="AP736" s="10" t="s">
        <v>1</v>
      </c>
      <c r="AQ736" s="10" t="s">
        <v>0</v>
      </c>
      <c r="AR736" s="9">
        <v>19449</v>
      </c>
      <c r="AS736" s="14">
        <v>1350</v>
      </c>
      <c r="AT736" s="9">
        <v>18099</v>
      </c>
      <c r="AU736" s="7">
        <v>1925.4510000000002</v>
      </c>
      <c r="AV736" s="7">
        <v>2100.4920000000002</v>
      </c>
      <c r="AW736" s="7">
        <v>6126.4350000000004</v>
      </c>
      <c r="AX736" s="14">
        <v>3090</v>
      </c>
      <c r="AY736" s="14">
        <v>1270</v>
      </c>
      <c r="AZ736" s="7">
        <v>1225.2870000000003</v>
      </c>
      <c r="BA736" s="7">
        <v>1575.3690000000001</v>
      </c>
      <c r="BB736" s="7">
        <v>1750.4100000000003</v>
      </c>
      <c r="BC736" s="7">
        <v>2100.4920000000002</v>
      </c>
      <c r="BD736" s="7">
        <v>700.1640000000001</v>
      </c>
      <c r="BE736" s="7">
        <v>16962.952000000001</v>
      </c>
      <c r="BF736" s="8">
        <v>1136.0479999999989</v>
      </c>
      <c r="BG736" s="8">
        <v>4901.148000000001</v>
      </c>
      <c r="BH736" s="7">
        <v>408.42900000000003</v>
      </c>
      <c r="BI736" s="8">
        <v>-3765.1000000000022</v>
      </c>
      <c r="BJ736" s="8">
        <v>-4173.5290000000023</v>
      </c>
    </row>
    <row r="737" spans="1:62" x14ac:dyDescent="0.45">
      <c r="A737" s="13" t="s">
        <v>1815</v>
      </c>
      <c r="B737" s="10" t="s">
        <v>796</v>
      </c>
      <c r="C737" s="10" t="s">
        <v>948</v>
      </c>
      <c r="D737" s="10">
        <v>2015</v>
      </c>
      <c r="E737" s="10" t="s">
        <v>950</v>
      </c>
      <c r="F737" s="10" t="s">
        <v>793</v>
      </c>
      <c r="G737" s="10" t="s">
        <v>792</v>
      </c>
      <c r="H737" s="10">
        <v>7</v>
      </c>
      <c r="I737" s="10">
        <v>27</v>
      </c>
      <c r="J737" s="10">
        <v>2015</v>
      </c>
      <c r="K737" s="12">
        <v>42212</v>
      </c>
      <c r="L737" s="12" t="s">
        <v>66</v>
      </c>
      <c r="M737" s="10">
        <v>1</v>
      </c>
      <c r="N737" s="10" t="s">
        <v>148</v>
      </c>
      <c r="O737" s="10" t="s">
        <v>41</v>
      </c>
      <c r="P737" s="10" t="s">
        <v>10</v>
      </c>
      <c r="Q737" s="10" t="s">
        <v>9</v>
      </c>
      <c r="R737" s="10" t="s">
        <v>45</v>
      </c>
      <c r="S737" s="10" t="s">
        <v>44</v>
      </c>
      <c r="T737" s="10" t="s">
        <v>56</v>
      </c>
      <c r="U737" s="10">
        <v>1</v>
      </c>
      <c r="V737" s="10">
        <v>1</v>
      </c>
      <c r="W737" s="10">
        <v>0</v>
      </c>
      <c r="X737" s="10">
        <v>0</v>
      </c>
      <c r="Y737" s="10">
        <v>1</v>
      </c>
      <c r="Z737" s="10">
        <v>0</v>
      </c>
      <c r="AA737" s="10">
        <v>0</v>
      </c>
      <c r="AB737" s="10">
        <v>0</v>
      </c>
      <c r="AC737">
        <v>825</v>
      </c>
      <c r="AD737" s="10">
        <v>870</v>
      </c>
      <c r="AE737" s="10">
        <v>0</v>
      </c>
      <c r="AF737" s="10">
        <v>0</v>
      </c>
      <c r="AG737">
        <v>710</v>
      </c>
      <c r="AH737">
        <v>0</v>
      </c>
      <c r="AI737">
        <v>0</v>
      </c>
      <c r="AJ737">
        <v>0</v>
      </c>
      <c r="AK737" s="19" t="s">
        <v>682</v>
      </c>
      <c r="AL737" s="18" t="s">
        <v>777</v>
      </c>
      <c r="AM737" s="10">
        <v>43</v>
      </c>
      <c r="AN737" s="10" t="s">
        <v>3</v>
      </c>
      <c r="AO737" s="10" t="s">
        <v>146</v>
      </c>
      <c r="AP737" s="10" t="s">
        <v>1</v>
      </c>
      <c r="AQ737" s="10" t="s">
        <v>0</v>
      </c>
      <c r="AR737" s="9">
        <v>20358</v>
      </c>
      <c r="AS737" s="14">
        <v>1533</v>
      </c>
      <c r="AT737" s="9">
        <v>18825</v>
      </c>
      <c r="AU737" s="7">
        <v>1567.5659999999998</v>
      </c>
      <c r="AV737" s="7">
        <v>1710.0719999999997</v>
      </c>
      <c r="AW737" s="7">
        <v>4987.7099999999991</v>
      </c>
      <c r="AX737" s="14">
        <v>2405</v>
      </c>
      <c r="AY737" s="14">
        <v>1020</v>
      </c>
      <c r="AZ737" s="7">
        <v>997.54200000000003</v>
      </c>
      <c r="BA737" s="7">
        <v>1282.5539999999999</v>
      </c>
      <c r="BB737" s="7">
        <v>1425.06</v>
      </c>
      <c r="BC737" s="7">
        <v>1710.0719999999997</v>
      </c>
      <c r="BD737" s="7">
        <v>570.024</v>
      </c>
      <c r="BE737" s="7">
        <v>13685.431999999999</v>
      </c>
      <c r="BF737" s="8">
        <v>5139.5680000000011</v>
      </c>
      <c r="BG737" s="8">
        <v>3990.1679999999992</v>
      </c>
      <c r="BH737" s="7">
        <v>427.51800000000003</v>
      </c>
      <c r="BI737" s="8">
        <v>1149.4000000000019</v>
      </c>
      <c r="BJ737" s="8">
        <v>721.88200000000188</v>
      </c>
    </row>
    <row r="738" spans="1:62" x14ac:dyDescent="0.45">
      <c r="A738" s="13" t="s">
        <v>1814</v>
      </c>
      <c r="B738" s="10" t="s">
        <v>796</v>
      </c>
      <c r="C738" s="10" t="s">
        <v>948</v>
      </c>
      <c r="D738" s="10">
        <v>2015</v>
      </c>
      <c r="E738" s="10" t="s">
        <v>947</v>
      </c>
      <c r="F738" s="10" t="s">
        <v>793</v>
      </c>
      <c r="G738" s="10" t="s">
        <v>792</v>
      </c>
      <c r="H738" s="10">
        <v>7</v>
      </c>
      <c r="I738" s="10">
        <v>27</v>
      </c>
      <c r="J738" s="10">
        <v>2015</v>
      </c>
      <c r="K738" s="12">
        <v>42212</v>
      </c>
      <c r="L738" s="12" t="s">
        <v>66</v>
      </c>
      <c r="M738" s="10">
        <v>1</v>
      </c>
      <c r="N738" s="10" t="s">
        <v>148</v>
      </c>
      <c r="O738" s="10" t="s">
        <v>11</v>
      </c>
      <c r="P738" s="10" t="s">
        <v>62</v>
      </c>
      <c r="Q738" s="10" t="s">
        <v>9</v>
      </c>
      <c r="R738" s="10" t="s">
        <v>49</v>
      </c>
      <c r="S738" s="10" t="s">
        <v>44</v>
      </c>
      <c r="T738" s="10" t="s">
        <v>56</v>
      </c>
      <c r="U738" s="10">
        <v>0</v>
      </c>
      <c r="V738" s="10">
        <v>1</v>
      </c>
      <c r="W738" s="10">
        <v>1</v>
      </c>
      <c r="X738" s="10">
        <v>0</v>
      </c>
      <c r="Y738" s="10">
        <v>1</v>
      </c>
      <c r="Z738" s="10">
        <v>0</v>
      </c>
      <c r="AA738" s="10">
        <v>1</v>
      </c>
      <c r="AB738" s="10">
        <v>0</v>
      </c>
      <c r="AC738">
        <v>0</v>
      </c>
      <c r="AD738" s="10">
        <v>870</v>
      </c>
      <c r="AE738" s="10">
        <v>425</v>
      </c>
      <c r="AF738" s="10">
        <v>0</v>
      </c>
      <c r="AG738">
        <v>710</v>
      </c>
      <c r="AH738">
        <v>0</v>
      </c>
      <c r="AI738">
        <v>550</v>
      </c>
      <c r="AJ738">
        <v>0</v>
      </c>
      <c r="AK738" s="19" t="s">
        <v>682</v>
      </c>
      <c r="AL738" s="18" t="s">
        <v>777</v>
      </c>
      <c r="AM738" s="10">
        <v>68</v>
      </c>
      <c r="AN738" s="10" t="s">
        <v>3</v>
      </c>
      <c r="AO738" s="10" t="s">
        <v>146</v>
      </c>
      <c r="AP738" s="10" t="s">
        <v>39</v>
      </c>
      <c r="AQ738" s="10" t="s">
        <v>19</v>
      </c>
      <c r="AR738" s="9">
        <v>20273</v>
      </c>
      <c r="AS738" s="14">
        <v>1476</v>
      </c>
      <c r="AT738" s="9">
        <v>18797</v>
      </c>
      <c r="AU738" s="7">
        <v>1561.021</v>
      </c>
      <c r="AV738" s="7">
        <v>1702.9319999999998</v>
      </c>
      <c r="AW738" s="7">
        <v>4966.8849999999993</v>
      </c>
      <c r="AX738" s="14">
        <v>2555</v>
      </c>
      <c r="AY738" s="14">
        <v>1490</v>
      </c>
      <c r="AZ738" s="7">
        <v>993.37699999999995</v>
      </c>
      <c r="BA738" s="7">
        <v>1277.1989999999998</v>
      </c>
      <c r="BB738" s="7">
        <v>1419.11</v>
      </c>
      <c r="BC738" s="7">
        <v>1702.9319999999998</v>
      </c>
      <c r="BD738" s="7">
        <v>567.64400000000001</v>
      </c>
      <c r="BE738" s="7">
        <v>14262.592000000001</v>
      </c>
      <c r="BF738" s="8">
        <v>4534.4079999999994</v>
      </c>
      <c r="BG738" s="8">
        <v>3973.5079999999998</v>
      </c>
      <c r="BH738" s="7">
        <v>425.733</v>
      </c>
      <c r="BI738" s="8">
        <v>560.89999999999964</v>
      </c>
      <c r="BJ738" s="8">
        <v>135.16699999999963</v>
      </c>
    </row>
    <row r="739" spans="1:62" x14ac:dyDescent="0.45">
      <c r="A739" s="13" t="s">
        <v>1754</v>
      </c>
      <c r="B739" s="10" t="s">
        <v>796</v>
      </c>
      <c r="C739" s="10" t="s">
        <v>875</v>
      </c>
      <c r="D739" s="10">
        <v>2015</v>
      </c>
      <c r="E739" s="10" t="s">
        <v>878</v>
      </c>
      <c r="F739" s="10" t="s">
        <v>157</v>
      </c>
      <c r="G739" s="10" t="s">
        <v>149</v>
      </c>
      <c r="H739" s="10">
        <v>7</v>
      </c>
      <c r="I739" s="10">
        <v>27</v>
      </c>
      <c r="J739" s="10">
        <v>2015</v>
      </c>
      <c r="K739" s="12">
        <v>42212</v>
      </c>
      <c r="L739" s="12" t="s">
        <v>66</v>
      </c>
      <c r="M739" s="10">
        <v>1</v>
      </c>
      <c r="N739" s="10" t="s">
        <v>163</v>
      </c>
      <c r="O739" s="10" t="s">
        <v>131</v>
      </c>
      <c r="P739" s="10" t="s">
        <v>37</v>
      </c>
      <c r="Q739" s="10" t="s">
        <v>156</v>
      </c>
      <c r="R739" s="10" t="s">
        <v>33</v>
      </c>
      <c r="S739" s="10" t="s">
        <v>7</v>
      </c>
      <c r="T739" s="10" t="s">
        <v>56</v>
      </c>
      <c r="U739" s="10">
        <v>0</v>
      </c>
      <c r="V739" s="10">
        <v>0</v>
      </c>
      <c r="W739" s="10">
        <v>1</v>
      </c>
      <c r="X739" s="10">
        <v>0</v>
      </c>
      <c r="Y739" s="10">
        <v>1</v>
      </c>
      <c r="Z739" s="10">
        <v>1</v>
      </c>
      <c r="AA739" s="10">
        <v>0</v>
      </c>
      <c r="AB739" s="10">
        <v>1</v>
      </c>
      <c r="AC739">
        <v>0</v>
      </c>
      <c r="AD739" s="10">
        <v>0</v>
      </c>
      <c r="AE739" s="10">
        <v>425</v>
      </c>
      <c r="AF739" s="10">
        <v>0</v>
      </c>
      <c r="AG739">
        <v>710</v>
      </c>
      <c r="AH739">
        <v>420</v>
      </c>
      <c r="AI739">
        <v>0</v>
      </c>
      <c r="AJ739">
        <v>370</v>
      </c>
      <c r="AK739" s="19" t="s">
        <v>659</v>
      </c>
      <c r="AL739" s="18" t="s">
        <v>670</v>
      </c>
      <c r="AM739" s="10">
        <v>165</v>
      </c>
      <c r="AN739" s="10" t="s">
        <v>155</v>
      </c>
      <c r="AO739" s="10" t="s">
        <v>154</v>
      </c>
      <c r="AP739" s="10" t="s">
        <v>39</v>
      </c>
      <c r="AQ739" s="10" t="s">
        <v>0</v>
      </c>
      <c r="AR739" s="9">
        <v>36483</v>
      </c>
      <c r="AS739" s="14">
        <v>2913</v>
      </c>
      <c r="AT739" s="9">
        <v>33570</v>
      </c>
      <c r="AU739" s="7">
        <v>1487.7720000000002</v>
      </c>
      <c r="AV739" s="7">
        <v>1623.0240000000001</v>
      </c>
      <c r="AW739" s="7">
        <v>4733.82</v>
      </c>
      <c r="AX739" s="14">
        <v>1925</v>
      </c>
      <c r="AY739" s="14">
        <v>1649</v>
      </c>
      <c r="AZ739" s="7">
        <v>946.76400000000012</v>
      </c>
      <c r="BA739" s="7">
        <v>1217.268</v>
      </c>
      <c r="BB739" s="7">
        <v>1352.5200000000002</v>
      </c>
      <c r="BC739" s="7">
        <v>1623.0240000000001</v>
      </c>
      <c r="BD739" s="7">
        <v>541.00800000000004</v>
      </c>
      <c r="BE739" s="7">
        <v>13312.144</v>
      </c>
      <c r="BF739" s="8">
        <v>20257.856</v>
      </c>
      <c r="BG739" s="8">
        <v>3787.0560000000005</v>
      </c>
      <c r="BH739" s="7">
        <v>2280.1875</v>
      </c>
      <c r="BI739" s="8">
        <v>16470.8</v>
      </c>
      <c r="BJ739" s="8">
        <v>14190.612499999999</v>
      </c>
    </row>
    <row r="740" spans="1:62" x14ac:dyDescent="0.45">
      <c r="A740" s="13" t="s">
        <v>1597</v>
      </c>
      <c r="B740" s="10" t="s">
        <v>654</v>
      </c>
      <c r="C740" s="10" t="s">
        <v>653</v>
      </c>
      <c r="D740" s="10">
        <v>2012</v>
      </c>
      <c r="E740" s="10" t="s">
        <v>660</v>
      </c>
      <c r="F740" s="10" t="s">
        <v>280</v>
      </c>
      <c r="G740" s="10" t="s">
        <v>149</v>
      </c>
      <c r="H740" s="10">
        <v>7</v>
      </c>
      <c r="I740" s="10">
        <v>27</v>
      </c>
      <c r="J740" s="10">
        <v>2015</v>
      </c>
      <c r="K740" s="12">
        <v>42212</v>
      </c>
      <c r="L740" s="12" t="s">
        <v>66</v>
      </c>
      <c r="M740" s="10">
        <v>1</v>
      </c>
      <c r="N740" s="10" t="s">
        <v>12</v>
      </c>
      <c r="O740" s="10" t="s">
        <v>243</v>
      </c>
      <c r="P740" s="10" t="s">
        <v>10</v>
      </c>
      <c r="Q740" s="10" t="s">
        <v>147</v>
      </c>
      <c r="R740" s="10" t="s">
        <v>53</v>
      </c>
      <c r="S740" s="10" t="s">
        <v>7</v>
      </c>
      <c r="T740" s="10" t="s">
        <v>56</v>
      </c>
      <c r="U740" s="10">
        <v>1</v>
      </c>
      <c r="V740" s="10">
        <v>1</v>
      </c>
      <c r="W740" s="10">
        <v>0</v>
      </c>
      <c r="X740" s="10">
        <v>0</v>
      </c>
      <c r="Y740" s="10">
        <v>0</v>
      </c>
      <c r="Z740" s="10">
        <v>1</v>
      </c>
      <c r="AA740" s="10">
        <v>0</v>
      </c>
      <c r="AB740" s="10">
        <v>0</v>
      </c>
      <c r="AC740">
        <v>825</v>
      </c>
      <c r="AD740" s="10">
        <v>870</v>
      </c>
      <c r="AE740" s="10">
        <v>0</v>
      </c>
      <c r="AF740" s="10">
        <v>0</v>
      </c>
      <c r="AG740">
        <v>0</v>
      </c>
      <c r="AH740">
        <v>420</v>
      </c>
      <c r="AI740">
        <v>0</v>
      </c>
      <c r="AJ740">
        <v>0</v>
      </c>
      <c r="AK740" s="19" t="s">
        <v>666</v>
      </c>
      <c r="AL740" s="18" t="s">
        <v>668</v>
      </c>
      <c r="AM740" s="10">
        <v>105</v>
      </c>
      <c r="AN740" s="10" t="s">
        <v>3</v>
      </c>
      <c r="AO740" s="10" t="s">
        <v>146</v>
      </c>
      <c r="AP740" s="10" t="s">
        <v>39</v>
      </c>
      <c r="AQ740" s="10" t="s">
        <v>19</v>
      </c>
      <c r="AR740" s="9">
        <v>39421</v>
      </c>
      <c r="AS740" s="14">
        <v>1476</v>
      </c>
      <c r="AT740" s="9">
        <v>37945</v>
      </c>
      <c r="AU740" s="7">
        <v>2912.0960000000005</v>
      </c>
      <c r="AV740" s="7">
        <v>3176.8320000000003</v>
      </c>
      <c r="AW740" s="7">
        <v>9265.76</v>
      </c>
      <c r="AX740" s="14">
        <v>2115</v>
      </c>
      <c r="AY740" s="14">
        <v>1490</v>
      </c>
      <c r="AZ740" s="7">
        <v>1853.1520000000003</v>
      </c>
      <c r="BA740" s="7">
        <v>2382.6240000000003</v>
      </c>
      <c r="BB740" s="7">
        <v>2647.3600000000006</v>
      </c>
      <c r="BC740" s="7">
        <v>3176.8320000000003</v>
      </c>
      <c r="BD740" s="7">
        <v>1058.9440000000002</v>
      </c>
      <c r="BE740" s="7">
        <v>22665.992000000002</v>
      </c>
      <c r="BF740" s="8">
        <v>15279.007999999998</v>
      </c>
      <c r="BG740" s="8">
        <v>7412.6080000000011</v>
      </c>
      <c r="BH740" s="7">
        <v>3169.4483999999993</v>
      </c>
      <c r="BI740" s="8">
        <v>7866.3999999999969</v>
      </c>
      <c r="BJ740" s="8">
        <v>4696.9515999999976</v>
      </c>
    </row>
    <row r="741" spans="1:62" x14ac:dyDescent="0.45">
      <c r="A741" s="13" t="s">
        <v>2281</v>
      </c>
      <c r="B741" s="10" t="s">
        <v>1157</v>
      </c>
      <c r="C741" s="10" t="s">
        <v>1460</v>
      </c>
      <c r="D741" s="10">
        <v>2012</v>
      </c>
      <c r="E741" s="10" t="s">
        <v>1462</v>
      </c>
      <c r="F741" s="10" t="s">
        <v>280</v>
      </c>
      <c r="G741" s="10" t="s">
        <v>835</v>
      </c>
      <c r="H741" s="10">
        <v>7</v>
      </c>
      <c r="I741" s="10">
        <v>27</v>
      </c>
      <c r="J741" s="10">
        <v>2015</v>
      </c>
      <c r="K741" s="12">
        <v>42212</v>
      </c>
      <c r="L741" s="12" t="s">
        <v>66</v>
      </c>
      <c r="M741" s="10">
        <v>1</v>
      </c>
      <c r="N741" s="10" t="s">
        <v>12</v>
      </c>
      <c r="O741" s="10" t="s">
        <v>438</v>
      </c>
      <c r="P741" s="10" t="s">
        <v>10</v>
      </c>
      <c r="Q741" s="10" t="s">
        <v>156</v>
      </c>
      <c r="R741" s="10" t="s">
        <v>36</v>
      </c>
      <c r="S741" s="10" t="s">
        <v>7</v>
      </c>
      <c r="T741" s="10" t="s">
        <v>162</v>
      </c>
      <c r="U741" s="10">
        <v>0</v>
      </c>
      <c r="V741" s="10">
        <v>1</v>
      </c>
      <c r="W741" s="10">
        <v>1</v>
      </c>
      <c r="X741" s="10">
        <v>1</v>
      </c>
      <c r="Y741" s="10">
        <v>0</v>
      </c>
      <c r="Z741" s="10">
        <v>0</v>
      </c>
      <c r="AA741" s="10">
        <v>0</v>
      </c>
      <c r="AB741" s="10">
        <v>0</v>
      </c>
      <c r="AC741">
        <v>0</v>
      </c>
      <c r="AD741" s="10">
        <v>870</v>
      </c>
      <c r="AE741" s="10">
        <v>425</v>
      </c>
      <c r="AF741" s="10">
        <v>640</v>
      </c>
      <c r="AG741">
        <v>0</v>
      </c>
      <c r="AH741">
        <v>0</v>
      </c>
      <c r="AI741">
        <v>0</v>
      </c>
      <c r="AJ741">
        <v>0</v>
      </c>
      <c r="AK741" s="15" t="s">
        <v>5</v>
      </c>
      <c r="AL741" s="10" t="s">
        <v>562</v>
      </c>
      <c r="AM741" s="10">
        <v>130</v>
      </c>
      <c r="AN741" s="10" t="s">
        <v>502</v>
      </c>
      <c r="AO741" s="10" t="s">
        <v>501</v>
      </c>
      <c r="AP741" s="10" t="s">
        <v>39</v>
      </c>
      <c r="AQ741" s="10" t="s">
        <v>0</v>
      </c>
      <c r="AR741" s="9">
        <v>36166</v>
      </c>
      <c r="AS741" s="14">
        <v>2698</v>
      </c>
      <c r="AT741" s="9">
        <v>33468</v>
      </c>
      <c r="AU741" s="7">
        <v>2784.7819999999997</v>
      </c>
      <c r="AV741" s="7">
        <v>3037.9439999999995</v>
      </c>
      <c r="AW741" s="7">
        <v>8860.6699999999983</v>
      </c>
      <c r="AX741" s="14">
        <v>1935</v>
      </c>
      <c r="AY741" s="14">
        <v>1649</v>
      </c>
      <c r="AZ741" s="7">
        <v>1772.134</v>
      </c>
      <c r="BA741" s="7">
        <v>2278.4579999999996</v>
      </c>
      <c r="BB741" s="7">
        <v>2531.62</v>
      </c>
      <c r="BC741" s="7">
        <v>3037.9439999999995</v>
      </c>
      <c r="BD741" s="7">
        <v>1012.6479999999999</v>
      </c>
      <c r="BE741" s="7">
        <v>21811.663999999997</v>
      </c>
      <c r="BF741" s="8">
        <v>11656.336000000003</v>
      </c>
      <c r="BG741" s="8">
        <v>7088.5359999999991</v>
      </c>
      <c r="BH741" s="7">
        <v>2795.6318000000001</v>
      </c>
      <c r="BI741" s="8">
        <v>4567.8000000000038</v>
      </c>
      <c r="BJ741" s="8">
        <v>1772.1682000000037</v>
      </c>
    </row>
    <row r="742" spans="1:62" x14ac:dyDescent="0.45">
      <c r="A742" s="13" t="s">
        <v>2212</v>
      </c>
      <c r="B742" s="10" t="s">
        <v>1157</v>
      </c>
      <c r="C742" s="10" t="s">
        <v>1372</v>
      </c>
      <c r="D742" s="10">
        <v>2013</v>
      </c>
      <c r="E742" s="10" t="s">
        <v>1371</v>
      </c>
      <c r="F742" s="10" t="s">
        <v>505</v>
      </c>
      <c r="G742" s="10" t="s">
        <v>423</v>
      </c>
      <c r="H742" s="10">
        <v>7</v>
      </c>
      <c r="I742" s="10">
        <v>27</v>
      </c>
      <c r="J742" s="10">
        <v>2015</v>
      </c>
      <c r="K742" s="12">
        <v>42212</v>
      </c>
      <c r="L742" s="12" t="s">
        <v>66</v>
      </c>
      <c r="M742" s="10">
        <v>1</v>
      </c>
      <c r="N742" s="10" t="s">
        <v>12</v>
      </c>
      <c r="O742" s="10" t="s">
        <v>509</v>
      </c>
      <c r="P742" s="10" t="s">
        <v>47</v>
      </c>
      <c r="Q742" s="10" t="s">
        <v>46</v>
      </c>
      <c r="R742" s="10" t="s">
        <v>77</v>
      </c>
      <c r="S742" s="10" t="s">
        <v>60</v>
      </c>
      <c r="T742" s="10" t="s">
        <v>162</v>
      </c>
      <c r="U742" s="10">
        <v>0</v>
      </c>
      <c r="V742" s="10">
        <v>1</v>
      </c>
      <c r="W742" s="10">
        <v>1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>
        <v>0</v>
      </c>
      <c r="AD742" s="10">
        <v>870</v>
      </c>
      <c r="AE742" s="10">
        <v>425</v>
      </c>
      <c r="AF742" s="10">
        <v>0</v>
      </c>
      <c r="AG742">
        <v>0</v>
      </c>
      <c r="AH742">
        <v>0</v>
      </c>
      <c r="AI742">
        <v>0</v>
      </c>
      <c r="AJ742">
        <v>0</v>
      </c>
      <c r="AK742" s="20" t="s">
        <v>5</v>
      </c>
      <c r="AL742" s="10" t="s">
        <v>562</v>
      </c>
      <c r="AM742" s="10">
        <v>30</v>
      </c>
      <c r="AN742" s="10" t="s">
        <v>502</v>
      </c>
      <c r="AO742" s="10" t="s">
        <v>501</v>
      </c>
      <c r="AP742" s="10" t="s">
        <v>1</v>
      </c>
      <c r="AQ742" s="10" t="s">
        <v>0</v>
      </c>
      <c r="AR742" s="9">
        <v>39468</v>
      </c>
      <c r="AS742" s="14">
        <v>2974</v>
      </c>
      <c r="AT742" s="9">
        <v>36494</v>
      </c>
      <c r="AU742" s="7">
        <v>2604.8879999999999</v>
      </c>
      <c r="AV742" s="7">
        <v>2841.6959999999999</v>
      </c>
      <c r="AW742" s="7">
        <v>8288.2799999999988</v>
      </c>
      <c r="AX742" s="14">
        <v>1295</v>
      </c>
      <c r="AY742" s="14">
        <v>1567</v>
      </c>
      <c r="AZ742" s="7">
        <v>1657.6560000000002</v>
      </c>
      <c r="BA742" s="7">
        <v>2131.2719999999999</v>
      </c>
      <c r="BB742" s="7">
        <v>2368.08</v>
      </c>
      <c r="BC742" s="7">
        <v>2841.6959999999999</v>
      </c>
      <c r="BD742" s="7">
        <v>947.23199999999997</v>
      </c>
      <c r="BE742" s="7">
        <v>19912.175999999999</v>
      </c>
      <c r="BF742" s="8">
        <v>16581.824000000001</v>
      </c>
      <c r="BG742" s="8">
        <v>6630.6239999999998</v>
      </c>
      <c r="BH742" s="7">
        <v>3050.8764000000001</v>
      </c>
      <c r="BI742" s="8">
        <v>9951.2000000000007</v>
      </c>
      <c r="BJ742" s="8">
        <v>6900.3236000000006</v>
      </c>
    </row>
    <row r="743" spans="1:62" x14ac:dyDescent="0.45">
      <c r="A743" s="13" t="s">
        <v>2122</v>
      </c>
      <c r="B743" s="10" t="s">
        <v>1157</v>
      </c>
      <c r="C743" s="10" t="s">
        <v>1288</v>
      </c>
      <c r="D743" s="10">
        <v>2015</v>
      </c>
      <c r="E743" s="10" t="s">
        <v>1290</v>
      </c>
      <c r="F743" s="10" t="s">
        <v>748</v>
      </c>
      <c r="G743" s="10" t="s">
        <v>747</v>
      </c>
      <c r="H743" s="10">
        <v>7</v>
      </c>
      <c r="I743" s="10">
        <v>27</v>
      </c>
      <c r="J743" s="10">
        <v>2015</v>
      </c>
      <c r="K743" s="12">
        <v>42212</v>
      </c>
      <c r="L743" s="12" t="s">
        <v>66</v>
      </c>
      <c r="M743" s="10">
        <v>1</v>
      </c>
      <c r="N743" s="10" t="s">
        <v>12</v>
      </c>
      <c r="O743" s="10" t="s">
        <v>72</v>
      </c>
      <c r="P743" s="10" t="s">
        <v>71</v>
      </c>
      <c r="Q743" s="10" t="s">
        <v>22</v>
      </c>
      <c r="R743" s="10" t="s">
        <v>77</v>
      </c>
      <c r="S743" s="10" t="s">
        <v>7</v>
      </c>
      <c r="T743" s="10" t="s">
        <v>162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>
        <v>0</v>
      </c>
      <c r="AD743" s="10">
        <v>0</v>
      </c>
      <c r="AE743" s="10">
        <v>0</v>
      </c>
      <c r="AF743" s="10">
        <v>0</v>
      </c>
      <c r="AG743">
        <v>0</v>
      </c>
      <c r="AH743">
        <v>0</v>
      </c>
      <c r="AI743">
        <v>0</v>
      </c>
      <c r="AJ743">
        <v>0</v>
      </c>
      <c r="AK743" s="19" t="s">
        <v>666</v>
      </c>
      <c r="AL743" s="11" t="s">
        <v>668</v>
      </c>
      <c r="AM743" s="10">
        <v>186</v>
      </c>
      <c r="AN743" s="10" t="s">
        <v>3</v>
      </c>
      <c r="AO743" s="10" t="s">
        <v>2</v>
      </c>
      <c r="AP743" s="10" t="s">
        <v>1</v>
      </c>
      <c r="AQ743" s="10" t="s">
        <v>0</v>
      </c>
      <c r="AR743" s="9">
        <v>38151</v>
      </c>
      <c r="AS743" s="14">
        <v>2123</v>
      </c>
      <c r="AT743" s="9">
        <v>36028</v>
      </c>
      <c r="AU743" s="7">
        <v>2665.1624999999999</v>
      </c>
      <c r="AV743" s="7">
        <v>2907.45</v>
      </c>
      <c r="AW743" s="7">
        <v>8480.0625</v>
      </c>
      <c r="AX743" s="14">
        <v>0</v>
      </c>
      <c r="AY743" s="14">
        <v>1567</v>
      </c>
      <c r="AZ743" s="7">
        <v>1696.0125000000003</v>
      </c>
      <c r="BA743" s="7">
        <v>2180.5875000000001</v>
      </c>
      <c r="BB743" s="7">
        <v>2422.875</v>
      </c>
      <c r="BC743" s="7">
        <v>2907.45</v>
      </c>
      <c r="BD743" s="7">
        <v>969.15</v>
      </c>
      <c r="BE743" s="7">
        <v>19011.7</v>
      </c>
      <c r="BF743" s="8">
        <v>17016.3</v>
      </c>
      <c r="BG743" s="8">
        <v>3767.152</v>
      </c>
      <c r="BH743" s="7">
        <v>3067.3403999999996</v>
      </c>
      <c r="BI743" s="8">
        <v>13249.147999999999</v>
      </c>
      <c r="BJ743" s="8">
        <v>10181.8076</v>
      </c>
    </row>
    <row r="744" spans="1:62" x14ac:dyDescent="0.45">
      <c r="A744" s="13" t="s">
        <v>2121</v>
      </c>
      <c r="B744" s="10" t="s">
        <v>1157</v>
      </c>
      <c r="C744" s="10" t="s">
        <v>1288</v>
      </c>
      <c r="D744" s="10">
        <v>2015</v>
      </c>
      <c r="E744" s="10" t="s">
        <v>1287</v>
      </c>
      <c r="F744" s="10" t="s">
        <v>748</v>
      </c>
      <c r="G744" s="10" t="s">
        <v>747</v>
      </c>
      <c r="H744" s="10">
        <v>7</v>
      </c>
      <c r="I744" s="10">
        <v>27</v>
      </c>
      <c r="J744" s="10">
        <v>2015</v>
      </c>
      <c r="K744" s="12">
        <v>42212</v>
      </c>
      <c r="L744" s="12" t="s">
        <v>66</v>
      </c>
      <c r="M744" s="10">
        <v>1</v>
      </c>
      <c r="N744" s="10" t="s">
        <v>12</v>
      </c>
      <c r="O744" s="10" t="s">
        <v>131</v>
      </c>
      <c r="P744" s="10" t="s">
        <v>62</v>
      </c>
      <c r="Q744" s="10" t="s">
        <v>22</v>
      </c>
      <c r="R744" s="10" t="s">
        <v>77</v>
      </c>
      <c r="S744" s="10" t="s">
        <v>7</v>
      </c>
      <c r="T744" s="10" t="s">
        <v>162</v>
      </c>
      <c r="U744" s="10">
        <v>0</v>
      </c>
      <c r="V744" s="10">
        <v>1</v>
      </c>
      <c r="W744" s="10">
        <v>0</v>
      </c>
      <c r="X744" s="10">
        <v>0</v>
      </c>
      <c r="Y744" s="10">
        <v>0</v>
      </c>
      <c r="Z744" s="10">
        <v>0</v>
      </c>
      <c r="AA744" s="10">
        <v>1</v>
      </c>
      <c r="AB744" s="10">
        <v>0</v>
      </c>
      <c r="AC744">
        <v>0</v>
      </c>
      <c r="AD744" s="10">
        <v>870</v>
      </c>
      <c r="AE744" s="10">
        <v>0</v>
      </c>
      <c r="AF744" s="10">
        <v>0</v>
      </c>
      <c r="AG744">
        <v>0</v>
      </c>
      <c r="AH744">
        <v>0</v>
      </c>
      <c r="AI744">
        <v>550</v>
      </c>
      <c r="AJ744">
        <v>0</v>
      </c>
      <c r="AK744" s="15" t="s">
        <v>666</v>
      </c>
      <c r="AL744" s="11" t="s">
        <v>665</v>
      </c>
      <c r="AM744" s="10">
        <v>59</v>
      </c>
      <c r="AN744" s="10" t="s">
        <v>3</v>
      </c>
      <c r="AO744" s="10" t="s">
        <v>2</v>
      </c>
      <c r="AP744" s="10" t="s">
        <v>27</v>
      </c>
      <c r="AQ744" s="10" t="s">
        <v>52</v>
      </c>
      <c r="AR744" s="9">
        <v>37997</v>
      </c>
      <c r="AS744" s="14">
        <v>7216</v>
      </c>
      <c r="AT744" s="9">
        <v>30781</v>
      </c>
      <c r="AU744" s="7">
        <v>2800.6275000000001</v>
      </c>
      <c r="AV744" s="7">
        <v>3055.23</v>
      </c>
      <c r="AW744" s="7">
        <v>8911.0874999999996</v>
      </c>
      <c r="AX744" s="14">
        <v>1420</v>
      </c>
      <c r="AY744" s="14">
        <v>1490</v>
      </c>
      <c r="AZ744" s="7">
        <v>1782.2175000000002</v>
      </c>
      <c r="BA744" s="7">
        <v>2291.4225000000001</v>
      </c>
      <c r="BB744" s="7">
        <v>2546.0250000000001</v>
      </c>
      <c r="BC744" s="7">
        <v>3055.23</v>
      </c>
      <c r="BD744" s="7">
        <v>1018.41</v>
      </c>
      <c r="BE744" s="7">
        <v>21241.38</v>
      </c>
      <c r="BF744" s="8">
        <v>9539.619999999999</v>
      </c>
      <c r="BG744" s="8">
        <v>3718.92</v>
      </c>
      <c r="BH744" s="7">
        <v>911.928</v>
      </c>
      <c r="BI744" s="8">
        <v>5820.6999999999989</v>
      </c>
      <c r="BJ744" s="8">
        <v>4908.771999999999</v>
      </c>
    </row>
    <row r="745" spans="1:62" x14ac:dyDescent="0.45">
      <c r="A745" s="13" t="s">
        <v>1913</v>
      </c>
      <c r="B745" s="10" t="s">
        <v>796</v>
      </c>
      <c r="C745" s="10" t="s">
        <v>1042</v>
      </c>
      <c r="D745" s="10">
        <v>2015</v>
      </c>
      <c r="E745" s="10" t="s">
        <v>1041</v>
      </c>
      <c r="F745" s="10" t="s">
        <v>280</v>
      </c>
      <c r="G745" s="10" t="s">
        <v>149</v>
      </c>
      <c r="H745" s="10">
        <v>7</v>
      </c>
      <c r="I745" s="10">
        <v>27</v>
      </c>
      <c r="J745" s="10">
        <v>2015</v>
      </c>
      <c r="K745" s="12">
        <v>42212</v>
      </c>
      <c r="L745" s="12" t="s">
        <v>66</v>
      </c>
      <c r="M745" s="10">
        <v>1</v>
      </c>
      <c r="N745" s="10" t="s">
        <v>12</v>
      </c>
      <c r="O745" s="10" t="s">
        <v>243</v>
      </c>
      <c r="P745" s="10" t="s">
        <v>104</v>
      </c>
      <c r="Q745" s="10" t="s">
        <v>9</v>
      </c>
      <c r="R745" s="10" t="s">
        <v>70</v>
      </c>
      <c r="S745" s="11" t="s">
        <v>7</v>
      </c>
      <c r="T745" s="10" t="s">
        <v>162</v>
      </c>
      <c r="U745" s="10">
        <v>1</v>
      </c>
      <c r="V745" s="10">
        <v>0</v>
      </c>
      <c r="W745" s="10">
        <v>0</v>
      </c>
      <c r="X745" s="10">
        <v>1</v>
      </c>
      <c r="Y745" s="10">
        <v>0</v>
      </c>
      <c r="Z745" s="10">
        <v>0</v>
      </c>
      <c r="AA745" s="10">
        <v>0</v>
      </c>
      <c r="AB745" s="10">
        <v>0</v>
      </c>
      <c r="AC745">
        <v>825</v>
      </c>
      <c r="AD745" s="10">
        <v>0</v>
      </c>
      <c r="AE745" s="10">
        <v>0</v>
      </c>
      <c r="AF745" s="10">
        <v>640</v>
      </c>
      <c r="AG745">
        <v>0</v>
      </c>
      <c r="AH745">
        <v>0</v>
      </c>
      <c r="AI745">
        <v>0</v>
      </c>
      <c r="AJ745">
        <v>0</v>
      </c>
      <c r="AK745" s="20" t="s">
        <v>682</v>
      </c>
      <c r="AL745" s="10" t="s">
        <v>681</v>
      </c>
      <c r="AM745" s="10">
        <v>132</v>
      </c>
      <c r="AN745" s="10" t="s">
        <v>155</v>
      </c>
      <c r="AO745" s="10" t="s">
        <v>154</v>
      </c>
      <c r="AP745" s="10" t="s">
        <v>39</v>
      </c>
      <c r="AQ745" s="10" t="s">
        <v>52</v>
      </c>
      <c r="AR745" s="9">
        <v>19634</v>
      </c>
      <c r="AS745" s="14">
        <v>6103</v>
      </c>
      <c r="AT745" s="9">
        <v>13531</v>
      </c>
      <c r="AU745" s="7">
        <v>1943.7660000000003</v>
      </c>
      <c r="AV745" s="7">
        <v>2120.4720000000002</v>
      </c>
      <c r="AW745" s="7">
        <v>6184.71</v>
      </c>
      <c r="AX745" s="14">
        <v>1465</v>
      </c>
      <c r="AY745" s="14">
        <v>1110</v>
      </c>
      <c r="AZ745" s="7">
        <v>1236.9420000000002</v>
      </c>
      <c r="BA745" s="7">
        <v>1590.354</v>
      </c>
      <c r="BB745" s="7">
        <v>1767.0600000000004</v>
      </c>
      <c r="BC745" s="7">
        <v>2120.4720000000002</v>
      </c>
      <c r="BD745" s="7">
        <v>706.82400000000007</v>
      </c>
      <c r="BE745" s="7">
        <v>15297.832000000002</v>
      </c>
      <c r="BF745" s="8">
        <v>-1766.8320000000022</v>
      </c>
      <c r="BG745" s="8">
        <v>4947.768</v>
      </c>
      <c r="BH745" s="7">
        <v>412.31400000000002</v>
      </c>
      <c r="BI745" s="8">
        <v>-6714.6000000000022</v>
      </c>
      <c r="BJ745" s="8">
        <v>-7126.9140000000025</v>
      </c>
    </row>
    <row r="746" spans="1:62" x14ac:dyDescent="0.45">
      <c r="A746" s="13" t="s">
        <v>1753</v>
      </c>
      <c r="B746" s="10" t="s">
        <v>796</v>
      </c>
      <c r="C746" s="10" t="s">
        <v>875</v>
      </c>
      <c r="D746" s="10">
        <v>2015</v>
      </c>
      <c r="E746" s="10" t="s">
        <v>874</v>
      </c>
      <c r="F746" s="10" t="s">
        <v>150</v>
      </c>
      <c r="G746" s="10" t="s">
        <v>149</v>
      </c>
      <c r="H746" s="10">
        <v>7</v>
      </c>
      <c r="I746" s="10">
        <v>27</v>
      </c>
      <c r="J746" s="10">
        <v>2015</v>
      </c>
      <c r="K746" s="12">
        <v>42212</v>
      </c>
      <c r="L746" s="12" t="s">
        <v>66</v>
      </c>
      <c r="M746" s="10">
        <v>1</v>
      </c>
      <c r="N746" s="10" t="s">
        <v>163</v>
      </c>
      <c r="O746" s="10" t="s">
        <v>160</v>
      </c>
      <c r="P746" s="10" t="s">
        <v>71</v>
      </c>
      <c r="Q746" s="10" t="s">
        <v>46</v>
      </c>
      <c r="R746" s="10" t="s">
        <v>77</v>
      </c>
      <c r="S746" s="10" t="s">
        <v>7</v>
      </c>
      <c r="T746" s="10" t="s">
        <v>162</v>
      </c>
      <c r="U746" s="10">
        <v>1</v>
      </c>
      <c r="V746" s="10">
        <v>1</v>
      </c>
      <c r="W746" s="10">
        <v>1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>
        <v>825</v>
      </c>
      <c r="AD746" s="10">
        <v>870</v>
      </c>
      <c r="AE746" s="10">
        <v>425</v>
      </c>
      <c r="AF746" s="10">
        <v>0</v>
      </c>
      <c r="AG746">
        <v>0</v>
      </c>
      <c r="AH746">
        <v>0</v>
      </c>
      <c r="AI746">
        <v>0</v>
      </c>
      <c r="AJ746">
        <v>0</v>
      </c>
      <c r="AK746" s="19" t="s">
        <v>659</v>
      </c>
      <c r="AL746" s="18" t="s">
        <v>716</v>
      </c>
      <c r="AM746" s="10">
        <v>48</v>
      </c>
      <c r="AN746" s="10" t="s">
        <v>155</v>
      </c>
      <c r="AO746" s="10" t="s">
        <v>154</v>
      </c>
      <c r="AP746" s="10" t="s">
        <v>27</v>
      </c>
      <c r="AQ746" s="10" t="s">
        <v>19</v>
      </c>
      <c r="AR746" s="9">
        <v>36728</v>
      </c>
      <c r="AS746" s="14">
        <v>1438</v>
      </c>
      <c r="AT746" s="9">
        <v>35290</v>
      </c>
      <c r="AU746" s="7">
        <v>1762.1010000000001</v>
      </c>
      <c r="AV746" s="7">
        <v>1922.2919999999999</v>
      </c>
      <c r="AW746" s="7">
        <v>5606.6849999999995</v>
      </c>
      <c r="AX746" s="14">
        <v>2120</v>
      </c>
      <c r="AY746" s="14">
        <v>1795</v>
      </c>
      <c r="AZ746" s="7">
        <v>1121.3370000000002</v>
      </c>
      <c r="BA746" s="7">
        <v>1441.7190000000001</v>
      </c>
      <c r="BB746" s="7">
        <v>1601.91</v>
      </c>
      <c r="BC746" s="7">
        <v>1922.2919999999999</v>
      </c>
      <c r="BD746" s="7">
        <v>640.76400000000001</v>
      </c>
      <c r="BE746" s="7">
        <v>15448.752</v>
      </c>
      <c r="BF746" s="8">
        <v>19841.248</v>
      </c>
      <c r="BG746" s="8">
        <v>4485.348</v>
      </c>
      <c r="BH746" s="7">
        <v>4587.3271999999997</v>
      </c>
      <c r="BI746" s="8">
        <v>15355.9</v>
      </c>
      <c r="BJ746" s="8">
        <v>10768.5728</v>
      </c>
    </row>
    <row r="747" spans="1:62" x14ac:dyDescent="0.45">
      <c r="A747" s="13" t="s">
        <v>1692</v>
      </c>
      <c r="B747" s="10" t="s">
        <v>796</v>
      </c>
      <c r="C747" s="10" t="s">
        <v>795</v>
      </c>
      <c r="D747" s="10">
        <v>2013</v>
      </c>
      <c r="E747" s="10" t="s">
        <v>794</v>
      </c>
      <c r="F747" s="10" t="s">
        <v>793</v>
      </c>
      <c r="G747" s="10" t="s">
        <v>792</v>
      </c>
      <c r="H747" s="10">
        <v>7</v>
      </c>
      <c r="I747" s="10">
        <v>27</v>
      </c>
      <c r="J747" s="10">
        <v>2015</v>
      </c>
      <c r="K747" s="12">
        <v>42212</v>
      </c>
      <c r="L747" s="12" t="s">
        <v>66</v>
      </c>
      <c r="M747" s="10">
        <v>1</v>
      </c>
      <c r="N747" s="10" t="s">
        <v>148</v>
      </c>
      <c r="O747" s="10" t="s">
        <v>54</v>
      </c>
      <c r="P747" s="10" t="s">
        <v>62</v>
      </c>
      <c r="Q747" s="10" t="s">
        <v>34</v>
      </c>
      <c r="R747" s="10" t="s">
        <v>29</v>
      </c>
      <c r="S747" s="10" t="s">
        <v>21</v>
      </c>
      <c r="T747" s="10" t="s">
        <v>162</v>
      </c>
      <c r="U747" s="10">
        <v>1</v>
      </c>
      <c r="V747" s="10">
        <v>1</v>
      </c>
      <c r="W747" s="10">
        <v>0</v>
      </c>
      <c r="X747" s="10">
        <v>0</v>
      </c>
      <c r="Y747" s="10">
        <v>0</v>
      </c>
      <c r="Z747" s="10">
        <v>0</v>
      </c>
      <c r="AA747" s="10">
        <v>1</v>
      </c>
      <c r="AB747" s="10">
        <v>1</v>
      </c>
      <c r="AC747">
        <v>825</v>
      </c>
      <c r="AD747" s="10">
        <v>870</v>
      </c>
      <c r="AE747" s="10">
        <v>0</v>
      </c>
      <c r="AF747" s="10">
        <v>0</v>
      </c>
      <c r="AG747">
        <v>0</v>
      </c>
      <c r="AH747">
        <v>0</v>
      </c>
      <c r="AI747">
        <v>550</v>
      </c>
      <c r="AJ747">
        <v>370</v>
      </c>
      <c r="AK747" s="19" t="s">
        <v>659</v>
      </c>
      <c r="AL747" s="18" t="s">
        <v>724</v>
      </c>
      <c r="AM747" s="10">
        <v>71</v>
      </c>
      <c r="AN747" s="10" t="s">
        <v>3</v>
      </c>
      <c r="AO747" s="10" t="s">
        <v>146</v>
      </c>
      <c r="AP747" s="10" t="s">
        <v>27</v>
      </c>
      <c r="AQ747" s="10" t="s">
        <v>0</v>
      </c>
      <c r="AR747" s="9">
        <v>33949</v>
      </c>
      <c r="AS747" s="14">
        <v>1732</v>
      </c>
      <c r="AT747" s="9">
        <v>32217</v>
      </c>
      <c r="AU747" s="7">
        <v>1909.16</v>
      </c>
      <c r="AV747" s="7">
        <v>2082.7199999999998</v>
      </c>
      <c r="AW747" s="7">
        <v>6074.5999999999995</v>
      </c>
      <c r="AX747" s="14">
        <v>2615</v>
      </c>
      <c r="AY747" s="14">
        <v>1110</v>
      </c>
      <c r="AZ747" s="7">
        <v>1214.92</v>
      </c>
      <c r="BA747" s="7">
        <v>1562.04</v>
      </c>
      <c r="BB747" s="7">
        <v>1735.6000000000001</v>
      </c>
      <c r="BC747" s="7">
        <v>2082.7199999999998</v>
      </c>
      <c r="BD747" s="7">
        <v>694.24</v>
      </c>
      <c r="BE747" s="7">
        <v>16221.320000000002</v>
      </c>
      <c r="BF747" s="8">
        <v>15995.679999999998</v>
      </c>
      <c r="BG747" s="8">
        <v>4859.68</v>
      </c>
      <c r="BH747" s="7">
        <v>3992.4023999999999</v>
      </c>
      <c r="BI747" s="8">
        <v>11135.999999999998</v>
      </c>
      <c r="BJ747" s="8">
        <v>7143.5975999999982</v>
      </c>
    </row>
    <row r="748" spans="1:62" x14ac:dyDescent="0.45">
      <c r="A748" s="13" t="s">
        <v>1691</v>
      </c>
      <c r="B748" s="10" t="s">
        <v>796</v>
      </c>
      <c r="C748" s="10" t="s">
        <v>795</v>
      </c>
      <c r="D748" s="10">
        <v>2013</v>
      </c>
      <c r="E748" s="10" t="s">
        <v>798</v>
      </c>
      <c r="F748" s="10" t="s">
        <v>793</v>
      </c>
      <c r="G748" s="10" t="s">
        <v>792</v>
      </c>
      <c r="H748" s="10">
        <v>7</v>
      </c>
      <c r="I748" s="10">
        <v>27</v>
      </c>
      <c r="J748" s="10">
        <v>2015</v>
      </c>
      <c r="K748" s="12">
        <v>42212</v>
      </c>
      <c r="L748" s="12" t="s">
        <v>66</v>
      </c>
      <c r="M748" s="10">
        <v>1</v>
      </c>
      <c r="N748" s="10" t="s">
        <v>25</v>
      </c>
      <c r="O748" s="10" t="s">
        <v>54</v>
      </c>
      <c r="P748" s="10" t="s">
        <v>23</v>
      </c>
      <c r="Q748" s="10" t="s">
        <v>46</v>
      </c>
      <c r="R748" s="10" t="s">
        <v>8</v>
      </c>
      <c r="S748" s="10" t="s">
        <v>21</v>
      </c>
      <c r="T748" s="10" t="s">
        <v>162</v>
      </c>
      <c r="U748" s="10">
        <v>1</v>
      </c>
      <c r="V748" s="10">
        <v>1</v>
      </c>
      <c r="W748" s="10">
        <v>1</v>
      </c>
      <c r="X748" s="10">
        <v>0</v>
      </c>
      <c r="Y748" s="10">
        <v>0</v>
      </c>
      <c r="Z748" s="10">
        <v>1</v>
      </c>
      <c r="AA748" s="10">
        <v>1</v>
      </c>
      <c r="AB748" s="10">
        <v>0</v>
      </c>
      <c r="AC748">
        <v>825</v>
      </c>
      <c r="AD748" s="10">
        <v>870</v>
      </c>
      <c r="AE748" s="10">
        <v>425</v>
      </c>
      <c r="AF748" s="10">
        <v>0</v>
      </c>
      <c r="AG748">
        <v>0</v>
      </c>
      <c r="AH748">
        <v>420</v>
      </c>
      <c r="AI748">
        <v>550</v>
      </c>
      <c r="AJ748">
        <v>0</v>
      </c>
      <c r="AK748" s="19" t="s">
        <v>5</v>
      </c>
      <c r="AL748" s="18" t="s">
        <v>4</v>
      </c>
      <c r="AM748" s="10">
        <v>77</v>
      </c>
      <c r="AN748" s="10" t="s">
        <v>155</v>
      </c>
      <c r="AO748" s="10" t="s">
        <v>154</v>
      </c>
      <c r="AP748" s="10" t="s">
        <v>1</v>
      </c>
      <c r="AQ748" s="10" t="s">
        <v>19</v>
      </c>
      <c r="AR748" s="9">
        <v>34938</v>
      </c>
      <c r="AS748" s="14">
        <v>1239</v>
      </c>
      <c r="AT748" s="9">
        <v>33699</v>
      </c>
      <c r="AU748" s="7">
        <v>1714.5040000000001</v>
      </c>
      <c r="AV748" s="7">
        <v>1870.3680000000002</v>
      </c>
      <c r="AW748" s="7">
        <v>5455.24</v>
      </c>
      <c r="AX748" s="14">
        <v>3090</v>
      </c>
      <c r="AY748" s="14">
        <v>1490</v>
      </c>
      <c r="AZ748" s="7">
        <v>1091.0480000000002</v>
      </c>
      <c r="BA748" s="7">
        <v>1402.7760000000001</v>
      </c>
      <c r="BB748" s="7">
        <v>1558.6400000000003</v>
      </c>
      <c r="BC748" s="7">
        <v>1870.3680000000002</v>
      </c>
      <c r="BD748" s="7">
        <v>623.45600000000002</v>
      </c>
      <c r="BE748" s="7">
        <v>15802.207999999999</v>
      </c>
      <c r="BF748" s="8">
        <v>17896.792000000001</v>
      </c>
      <c r="BG748" s="8">
        <v>4364.192</v>
      </c>
      <c r="BH748" s="7">
        <v>953.80740000000003</v>
      </c>
      <c r="BI748" s="8">
        <v>13532.600000000002</v>
      </c>
      <c r="BJ748" s="8">
        <v>12578.792600000002</v>
      </c>
    </row>
    <row r="749" spans="1:62" x14ac:dyDescent="0.45">
      <c r="A749" s="13" t="s">
        <v>1580</v>
      </c>
      <c r="B749" s="10" t="s">
        <v>1157</v>
      </c>
      <c r="C749" s="10" t="s">
        <v>1460</v>
      </c>
      <c r="D749" s="10">
        <v>2013</v>
      </c>
      <c r="E749" s="10" t="s">
        <v>1462</v>
      </c>
      <c r="F749" s="10" t="s">
        <v>280</v>
      </c>
      <c r="G749" s="10" t="s">
        <v>835</v>
      </c>
      <c r="H749" s="10">
        <v>7</v>
      </c>
      <c r="I749" s="10">
        <v>27</v>
      </c>
      <c r="J749" s="10">
        <v>2015</v>
      </c>
      <c r="K749" s="12">
        <v>42212</v>
      </c>
      <c r="L749" s="12" t="s">
        <v>13</v>
      </c>
      <c r="M749" s="10">
        <v>1</v>
      </c>
      <c r="N749" s="10" t="s">
        <v>12</v>
      </c>
      <c r="O749" s="10" t="s">
        <v>438</v>
      </c>
      <c r="P749" s="10" t="s">
        <v>10</v>
      </c>
      <c r="Q749" s="10" t="s">
        <v>156</v>
      </c>
      <c r="R749" s="10" t="s">
        <v>49</v>
      </c>
      <c r="S749" s="10" t="s">
        <v>7</v>
      </c>
      <c r="T749" s="10" t="s">
        <v>162</v>
      </c>
      <c r="U749" s="10">
        <v>0</v>
      </c>
      <c r="V749" s="10">
        <v>1</v>
      </c>
      <c r="W749" s="10">
        <v>1</v>
      </c>
      <c r="X749" s="10">
        <v>1</v>
      </c>
      <c r="Y749" s="10">
        <v>0</v>
      </c>
      <c r="Z749" s="10">
        <v>0</v>
      </c>
      <c r="AA749" s="10">
        <v>0</v>
      </c>
      <c r="AB749" s="10">
        <v>0</v>
      </c>
      <c r="AC749">
        <v>0</v>
      </c>
      <c r="AD749" s="10">
        <v>870</v>
      </c>
      <c r="AE749" s="10">
        <v>425</v>
      </c>
      <c r="AF749" s="10">
        <v>640</v>
      </c>
      <c r="AG749">
        <v>0</v>
      </c>
      <c r="AH749">
        <v>0</v>
      </c>
      <c r="AI749">
        <v>0</v>
      </c>
      <c r="AJ749">
        <v>0</v>
      </c>
      <c r="AK749" s="15" t="s">
        <v>666</v>
      </c>
      <c r="AL749" s="11" t="s">
        <v>719</v>
      </c>
      <c r="AM749" s="10">
        <v>217</v>
      </c>
      <c r="AN749" s="10" t="s">
        <v>155</v>
      </c>
      <c r="AO749" s="10" t="s">
        <v>154</v>
      </c>
      <c r="AP749" s="10" t="s">
        <v>27</v>
      </c>
      <c r="AQ749" s="10" t="s">
        <v>0</v>
      </c>
      <c r="AR749" s="9">
        <v>36744.656000000003</v>
      </c>
      <c r="AS749" s="14">
        <v>2741.1680000000001</v>
      </c>
      <c r="AT749" s="9">
        <v>34003.488000000005</v>
      </c>
      <c r="AU749" s="7">
        <v>2829.3385119999998</v>
      </c>
      <c r="AV749" s="7">
        <v>3086.5511039999997</v>
      </c>
      <c r="AW749" s="7">
        <v>9002.4407199999987</v>
      </c>
      <c r="AX749" s="14">
        <v>1935</v>
      </c>
      <c r="AY749" s="14">
        <v>1490</v>
      </c>
      <c r="AZ749" s="7">
        <v>1800.4881440000001</v>
      </c>
      <c r="BA749" s="7">
        <v>2314.9133279999996</v>
      </c>
      <c r="BB749" s="7">
        <v>2572.12592</v>
      </c>
      <c r="BC749" s="7">
        <v>3086.5511039999997</v>
      </c>
      <c r="BD749" s="7">
        <v>1028.8503679999999</v>
      </c>
      <c r="BE749" s="7">
        <v>21944.306623999997</v>
      </c>
      <c r="BF749" s="8">
        <v>12059.181376000008</v>
      </c>
      <c r="BG749" s="8">
        <v>7201.9525759999997</v>
      </c>
      <c r="BH749" s="7">
        <v>0</v>
      </c>
      <c r="BI749" s="8">
        <v>4857.2288000000081</v>
      </c>
      <c r="BJ749" s="8">
        <v>4857.2288000000081</v>
      </c>
    </row>
    <row r="750" spans="1:62" x14ac:dyDescent="0.45">
      <c r="A750" s="13" t="s">
        <v>2837</v>
      </c>
      <c r="B750" s="10" t="s">
        <v>18</v>
      </c>
      <c r="C750" s="10" t="s">
        <v>507</v>
      </c>
      <c r="D750" s="10">
        <v>2015</v>
      </c>
      <c r="E750" s="10" t="s">
        <v>510</v>
      </c>
      <c r="F750" s="10" t="s">
        <v>505</v>
      </c>
      <c r="G750" s="10" t="s">
        <v>423</v>
      </c>
      <c r="H750" s="10">
        <v>7</v>
      </c>
      <c r="I750" s="10">
        <v>27</v>
      </c>
      <c r="J750" s="10">
        <v>2015</v>
      </c>
      <c r="K750" s="12">
        <v>42212</v>
      </c>
      <c r="L750" s="12" t="s">
        <v>66</v>
      </c>
      <c r="M750" s="10">
        <v>1</v>
      </c>
      <c r="N750" s="10" t="s">
        <v>12</v>
      </c>
      <c r="O750" s="10" t="s">
        <v>434</v>
      </c>
      <c r="P750" s="10" t="s">
        <v>37</v>
      </c>
      <c r="Q750" s="10" t="s">
        <v>46</v>
      </c>
      <c r="R750" s="10" t="s">
        <v>33</v>
      </c>
      <c r="S750" s="10" t="s">
        <v>44</v>
      </c>
      <c r="T750" s="10" t="s">
        <v>503</v>
      </c>
      <c r="U750" s="10">
        <v>0</v>
      </c>
      <c r="V750" s="10">
        <v>0</v>
      </c>
      <c r="W750" s="10">
        <v>1</v>
      </c>
      <c r="X750" s="10">
        <v>1</v>
      </c>
      <c r="Y750" s="10">
        <v>0</v>
      </c>
      <c r="Z750" s="10">
        <v>0</v>
      </c>
      <c r="AA750" s="10">
        <v>1</v>
      </c>
      <c r="AB750" s="10">
        <v>1</v>
      </c>
      <c r="AC750">
        <v>0</v>
      </c>
      <c r="AD750" s="10">
        <v>0</v>
      </c>
      <c r="AE750" s="10">
        <v>425</v>
      </c>
      <c r="AF750" s="10">
        <v>640</v>
      </c>
      <c r="AG750">
        <v>0</v>
      </c>
      <c r="AH750">
        <v>0</v>
      </c>
      <c r="AI750">
        <v>550</v>
      </c>
      <c r="AJ750">
        <v>370</v>
      </c>
      <c r="AK750" s="20" t="s">
        <v>5</v>
      </c>
      <c r="AL750" s="10" t="s">
        <v>4</v>
      </c>
      <c r="AM750" s="10">
        <v>17</v>
      </c>
      <c r="AN750" s="10" t="s">
        <v>155</v>
      </c>
      <c r="AO750" s="10" t="s">
        <v>422</v>
      </c>
      <c r="AP750" s="10" t="s">
        <v>1</v>
      </c>
      <c r="AQ750" s="10" t="s">
        <v>0</v>
      </c>
      <c r="AR750" s="9">
        <v>30986</v>
      </c>
      <c r="AS750" s="14">
        <v>2393</v>
      </c>
      <c r="AT750" s="9">
        <v>28593</v>
      </c>
      <c r="AU750" s="7">
        <v>1363.3840000000002</v>
      </c>
      <c r="AV750" s="7">
        <v>1487.3280000000002</v>
      </c>
      <c r="AW750" s="7">
        <v>4881</v>
      </c>
      <c r="AX750" s="14">
        <v>1985</v>
      </c>
      <c r="AY750" s="14">
        <v>1795</v>
      </c>
      <c r="AZ750" s="7">
        <v>867.60800000000017</v>
      </c>
      <c r="BA750" s="7">
        <v>1115.4960000000001</v>
      </c>
      <c r="BB750" s="7">
        <v>1902</v>
      </c>
      <c r="BC750" s="7">
        <v>1798</v>
      </c>
      <c r="BD750" s="7">
        <v>495.77600000000007</v>
      </c>
      <c r="BE750" s="7">
        <v>13909.488000000001</v>
      </c>
      <c r="BF750" s="8">
        <v>14683.511999999999</v>
      </c>
      <c r="BG750" s="8">
        <v>3781.1040000000003</v>
      </c>
      <c r="BH750" s="7">
        <v>845.91780000000006</v>
      </c>
      <c r="BI750" s="8">
        <v>10902.407999999999</v>
      </c>
      <c r="BJ750" s="8">
        <v>10056.4902</v>
      </c>
    </row>
    <row r="751" spans="1:62" x14ac:dyDescent="0.45">
      <c r="A751" s="13" t="s">
        <v>2834</v>
      </c>
      <c r="B751" s="10" t="s">
        <v>18</v>
      </c>
      <c r="C751" s="10" t="s">
        <v>507</v>
      </c>
      <c r="D751" s="10">
        <v>2015</v>
      </c>
      <c r="E751" s="10" t="s">
        <v>510</v>
      </c>
      <c r="F751" s="10" t="s">
        <v>505</v>
      </c>
      <c r="G751" s="10" t="s">
        <v>423</v>
      </c>
      <c r="H751" s="10">
        <v>7</v>
      </c>
      <c r="I751" s="10">
        <v>27</v>
      </c>
      <c r="J751" s="10">
        <v>2015</v>
      </c>
      <c r="K751" s="12">
        <v>42212</v>
      </c>
      <c r="L751" s="12" t="s">
        <v>66</v>
      </c>
      <c r="M751" s="10">
        <v>1</v>
      </c>
      <c r="N751" s="10" t="s">
        <v>12</v>
      </c>
      <c r="O751" s="10" t="s">
        <v>434</v>
      </c>
      <c r="P751" s="10" t="s">
        <v>37</v>
      </c>
      <c r="Q751" s="10" t="s">
        <v>46</v>
      </c>
      <c r="R751" s="10" t="s">
        <v>33</v>
      </c>
      <c r="S751" s="10" t="s">
        <v>44</v>
      </c>
      <c r="T751" s="10" t="s">
        <v>503</v>
      </c>
      <c r="U751" s="10">
        <v>0</v>
      </c>
      <c r="V751" s="10">
        <v>0</v>
      </c>
      <c r="W751" s="10">
        <v>1</v>
      </c>
      <c r="X751" s="10">
        <v>1</v>
      </c>
      <c r="Y751" s="10">
        <v>0</v>
      </c>
      <c r="Z751" s="10">
        <v>0</v>
      </c>
      <c r="AA751" s="10">
        <v>1</v>
      </c>
      <c r="AB751" s="10">
        <v>1</v>
      </c>
      <c r="AC751">
        <v>0</v>
      </c>
      <c r="AD751" s="10">
        <v>0</v>
      </c>
      <c r="AE751" s="10">
        <v>425</v>
      </c>
      <c r="AF751" s="10">
        <v>640</v>
      </c>
      <c r="AG751">
        <v>0</v>
      </c>
      <c r="AH751">
        <v>0</v>
      </c>
      <c r="AI751">
        <v>550</v>
      </c>
      <c r="AJ751">
        <v>370</v>
      </c>
      <c r="AK751" s="20" t="s">
        <v>5</v>
      </c>
      <c r="AL751" s="10" t="s">
        <v>4</v>
      </c>
      <c r="AM751" s="10">
        <v>17</v>
      </c>
      <c r="AN751" s="10" t="s">
        <v>155</v>
      </c>
      <c r="AO751" s="10" t="s">
        <v>422</v>
      </c>
      <c r="AP751" s="10" t="s">
        <v>1</v>
      </c>
      <c r="AQ751" s="10" t="s">
        <v>0</v>
      </c>
      <c r="AR751" s="9">
        <v>30986</v>
      </c>
      <c r="AS751" s="14">
        <v>2393</v>
      </c>
      <c r="AT751" s="9">
        <v>28593</v>
      </c>
      <c r="AU751" s="7">
        <v>1363.3840000000002</v>
      </c>
      <c r="AV751" s="7">
        <v>1487.3280000000002</v>
      </c>
      <c r="AW751" s="7">
        <v>4881</v>
      </c>
      <c r="AX751" s="14">
        <v>1985</v>
      </c>
      <c r="AY751" s="14">
        <v>1110</v>
      </c>
      <c r="AZ751" s="7">
        <v>867.60800000000017</v>
      </c>
      <c r="BA751" s="7">
        <v>1115.4960000000001</v>
      </c>
      <c r="BB751" s="7">
        <v>1902</v>
      </c>
      <c r="BC751" s="7">
        <v>1798</v>
      </c>
      <c r="BD751" s="7">
        <v>495.77600000000007</v>
      </c>
      <c r="BE751" s="7">
        <v>13224.488000000001</v>
      </c>
      <c r="BF751" s="8">
        <v>15368.511999999999</v>
      </c>
      <c r="BG751" s="8">
        <v>3781.1040000000003</v>
      </c>
      <c r="BH751" s="7">
        <v>845.91780000000006</v>
      </c>
      <c r="BI751" s="8">
        <v>11587.407999999999</v>
      </c>
      <c r="BJ751" s="8">
        <v>10741.4902</v>
      </c>
    </row>
    <row r="752" spans="1:62" x14ac:dyDescent="0.45">
      <c r="A752" s="13" t="s">
        <v>2832</v>
      </c>
      <c r="B752" s="10" t="s">
        <v>18</v>
      </c>
      <c r="C752" s="10" t="s">
        <v>507</v>
      </c>
      <c r="D752" s="10">
        <v>2015</v>
      </c>
      <c r="E752" s="10" t="s">
        <v>506</v>
      </c>
      <c r="F752" s="10" t="s">
        <v>505</v>
      </c>
      <c r="G752" s="10" t="s">
        <v>423</v>
      </c>
      <c r="H752" s="10">
        <v>7</v>
      </c>
      <c r="I752" s="10">
        <v>27</v>
      </c>
      <c r="J752" s="10">
        <v>2015</v>
      </c>
      <c r="K752" s="12">
        <v>42212</v>
      </c>
      <c r="L752" s="12" t="s">
        <v>66</v>
      </c>
      <c r="M752" s="10">
        <v>1</v>
      </c>
      <c r="N752" s="10" t="s">
        <v>25</v>
      </c>
      <c r="O752" s="10" t="s">
        <v>517</v>
      </c>
      <c r="P752" s="10" t="s">
        <v>37</v>
      </c>
      <c r="Q752" s="10" t="s">
        <v>46</v>
      </c>
      <c r="R752" s="10" t="s">
        <v>49</v>
      </c>
      <c r="S752" s="10" t="s">
        <v>7</v>
      </c>
      <c r="T752" s="10" t="s">
        <v>503</v>
      </c>
      <c r="U752" s="10">
        <v>1</v>
      </c>
      <c r="V752" s="10">
        <v>1</v>
      </c>
      <c r="W752" s="10">
        <v>0</v>
      </c>
      <c r="X752" s="10">
        <v>1</v>
      </c>
      <c r="Y752" s="10">
        <v>1</v>
      </c>
      <c r="Z752" s="10">
        <v>1</v>
      </c>
      <c r="AA752" s="10">
        <v>1</v>
      </c>
      <c r="AB752" s="10">
        <v>1</v>
      </c>
      <c r="AC752">
        <v>825</v>
      </c>
      <c r="AD752" s="10">
        <v>870</v>
      </c>
      <c r="AE752" s="10">
        <v>0</v>
      </c>
      <c r="AF752" s="10">
        <v>640</v>
      </c>
      <c r="AG752">
        <v>710</v>
      </c>
      <c r="AH752">
        <v>420</v>
      </c>
      <c r="AI752">
        <v>550</v>
      </c>
      <c r="AJ752">
        <v>370</v>
      </c>
      <c r="AK752" s="20" t="s">
        <v>5</v>
      </c>
      <c r="AL752" s="10" t="s">
        <v>4</v>
      </c>
      <c r="AM752" s="10">
        <v>38</v>
      </c>
      <c r="AN752" s="10" t="s">
        <v>502</v>
      </c>
      <c r="AO752" s="10" t="s">
        <v>501</v>
      </c>
      <c r="AP752" s="10" t="s">
        <v>39</v>
      </c>
      <c r="AQ752" s="10" t="s">
        <v>19</v>
      </c>
      <c r="AR752" s="9">
        <v>31727</v>
      </c>
      <c r="AS752" s="14">
        <v>1922</v>
      </c>
      <c r="AT752" s="9">
        <v>29805</v>
      </c>
      <c r="AU752" s="7">
        <v>1395.9880000000001</v>
      </c>
      <c r="AV752" s="7">
        <v>1522.8960000000002</v>
      </c>
      <c r="AW752" s="7">
        <v>4938</v>
      </c>
      <c r="AX752" s="14">
        <v>4385</v>
      </c>
      <c r="AY752" s="14">
        <v>1795</v>
      </c>
      <c r="AZ752" s="7">
        <v>888.35600000000011</v>
      </c>
      <c r="BA752" s="7">
        <v>1142.172</v>
      </c>
      <c r="BB752" s="7">
        <v>1592</v>
      </c>
      <c r="BC752" s="7">
        <v>1978</v>
      </c>
      <c r="BD752" s="7">
        <v>507.63200000000006</v>
      </c>
      <c r="BE752" s="7">
        <v>16136.516</v>
      </c>
      <c r="BF752" s="8">
        <v>13668.484</v>
      </c>
      <c r="BG752" s="8">
        <v>4008.5280000000002</v>
      </c>
      <c r="BH752" s="7">
        <v>866.14710000000002</v>
      </c>
      <c r="BI752" s="8">
        <v>9659.9560000000001</v>
      </c>
      <c r="BJ752" s="8">
        <v>8793.8089</v>
      </c>
    </row>
    <row r="753" spans="1:62" x14ac:dyDescent="0.45">
      <c r="A753" s="13" t="s">
        <v>2829</v>
      </c>
      <c r="B753" s="10" t="s">
        <v>18</v>
      </c>
      <c r="C753" s="10" t="s">
        <v>507</v>
      </c>
      <c r="D753" s="10">
        <v>2015</v>
      </c>
      <c r="E753" s="10" t="s">
        <v>510</v>
      </c>
      <c r="F753" s="10" t="s">
        <v>505</v>
      </c>
      <c r="G753" s="10" t="s">
        <v>423</v>
      </c>
      <c r="H753" s="10">
        <v>7</v>
      </c>
      <c r="I753" s="10">
        <v>27</v>
      </c>
      <c r="J753" s="10">
        <v>2015</v>
      </c>
      <c r="K753" s="12">
        <v>42212</v>
      </c>
      <c r="L753" s="12" t="s">
        <v>66</v>
      </c>
      <c r="M753" s="10">
        <v>1</v>
      </c>
      <c r="N753" s="10" t="s">
        <v>12</v>
      </c>
      <c r="O753" s="10" t="s">
        <v>434</v>
      </c>
      <c r="P753" s="10" t="s">
        <v>37</v>
      </c>
      <c r="Q753" s="10" t="s">
        <v>46</v>
      </c>
      <c r="R753" s="10" t="s">
        <v>33</v>
      </c>
      <c r="S753" s="10" t="s">
        <v>44</v>
      </c>
      <c r="T753" s="10" t="s">
        <v>503</v>
      </c>
      <c r="U753" s="10">
        <v>0</v>
      </c>
      <c r="V753" s="10">
        <v>0</v>
      </c>
      <c r="W753" s="10">
        <v>1</v>
      </c>
      <c r="X753" s="10">
        <v>1</v>
      </c>
      <c r="Y753" s="10">
        <v>0</v>
      </c>
      <c r="Z753" s="10">
        <v>0</v>
      </c>
      <c r="AA753" s="10">
        <v>1</v>
      </c>
      <c r="AB753" s="10">
        <v>1</v>
      </c>
      <c r="AC753">
        <v>0</v>
      </c>
      <c r="AD753" s="10">
        <v>0</v>
      </c>
      <c r="AE753" s="10">
        <v>425</v>
      </c>
      <c r="AF753" s="10">
        <v>640</v>
      </c>
      <c r="AG753">
        <v>0</v>
      </c>
      <c r="AH753">
        <v>0</v>
      </c>
      <c r="AI753">
        <v>550</v>
      </c>
      <c r="AJ753">
        <v>370</v>
      </c>
      <c r="AK753" s="20" t="s">
        <v>5</v>
      </c>
      <c r="AL753" s="10" t="s">
        <v>4</v>
      </c>
      <c r="AM753" s="10">
        <v>17</v>
      </c>
      <c r="AN753" s="10" t="s">
        <v>155</v>
      </c>
      <c r="AO753" s="10" t="s">
        <v>422</v>
      </c>
      <c r="AP753" s="10" t="s">
        <v>1</v>
      </c>
      <c r="AQ753" s="10" t="s">
        <v>0</v>
      </c>
      <c r="AR753" s="9">
        <v>30986</v>
      </c>
      <c r="AS753" s="14">
        <v>2393</v>
      </c>
      <c r="AT753" s="9">
        <v>28593</v>
      </c>
      <c r="AU753" s="7">
        <v>1363.3840000000002</v>
      </c>
      <c r="AV753" s="7">
        <v>1487.3280000000002</v>
      </c>
      <c r="AW753" s="7">
        <v>4881</v>
      </c>
      <c r="AX753" s="14">
        <v>1985</v>
      </c>
      <c r="AY753" s="14">
        <v>1110</v>
      </c>
      <c r="AZ753" s="7">
        <v>867.60800000000017</v>
      </c>
      <c r="BA753" s="7">
        <v>1115.4960000000001</v>
      </c>
      <c r="BB753" s="7">
        <v>1902</v>
      </c>
      <c r="BC753" s="7">
        <v>1798</v>
      </c>
      <c r="BD753" s="7">
        <v>495.77600000000007</v>
      </c>
      <c r="BE753" s="7">
        <v>13224.488000000001</v>
      </c>
      <c r="BF753" s="8">
        <v>15368.511999999999</v>
      </c>
      <c r="BG753" s="8">
        <v>3781.1040000000003</v>
      </c>
      <c r="BH753" s="7">
        <v>845.91780000000006</v>
      </c>
      <c r="BI753" s="8">
        <v>11587.407999999999</v>
      </c>
      <c r="BJ753" s="8">
        <v>10741.4902</v>
      </c>
    </row>
    <row r="754" spans="1:62" x14ac:dyDescent="0.45">
      <c r="A754" s="13" t="s">
        <v>2828</v>
      </c>
      <c r="B754" s="10" t="s">
        <v>18</v>
      </c>
      <c r="C754" s="10" t="s">
        <v>507</v>
      </c>
      <c r="D754" s="10">
        <v>2015</v>
      </c>
      <c r="E754" s="10" t="s">
        <v>506</v>
      </c>
      <c r="F754" s="10" t="s">
        <v>505</v>
      </c>
      <c r="G754" s="10" t="s">
        <v>423</v>
      </c>
      <c r="H754" s="10">
        <v>7</v>
      </c>
      <c r="I754" s="10">
        <v>27</v>
      </c>
      <c r="J754" s="10">
        <v>2015</v>
      </c>
      <c r="K754" s="12">
        <v>42212</v>
      </c>
      <c r="L754" s="12" t="s">
        <v>66</v>
      </c>
      <c r="M754" s="10">
        <v>1</v>
      </c>
      <c r="N754" s="10" t="s">
        <v>25</v>
      </c>
      <c r="O754" s="10" t="s">
        <v>517</v>
      </c>
      <c r="P754" s="10" t="s">
        <v>37</v>
      </c>
      <c r="Q754" s="10" t="s">
        <v>46</v>
      </c>
      <c r="R754" s="10" t="s">
        <v>49</v>
      </c>
      <c r="S754" s="10" t="s">
        <v>7</v>
      </c>
      <c r="T754" s="10" t="s">
        <v>503</v>
      </c>
      <c r="U754" s="10">
        <v>1</v>
      </c>
      <c r="V754" s="10">
        <v>1</v>
      </c>
      <c r="W754" s="10">
        <v>0</v>
      </c>
      <c r="X754" s="10">
        <v>1</v>
      </c>
      <c r="Y754" s="10">
        <v>1</v>
      </c>
      <c r="Z754" s="10">
        <v>1</v>
      </c>
      <c r="AA754" s="10">
        <v>1</v>
      </c>
      <c r="AB754" s="10">
        <v>1</v>
      </c>
      <c r="AC754">
        <v>825</v>
      </c>
      <c r="AD754" s="10">
        <v>870</v>
      </c>
      <c r="AE754" s="10">
        <v>0</v>
      </c>
      <c r="AF754" s="10">
        <v>640</v>
      </c>
      <c r="AG754">
        <v>710</v>
      </c>
      <c r="AH754">
        <v>420</v>
      </c>
      <c r="AI754">
        <v>550</v>
      </c>
      <c r="AJ754">
        <v>370</v>
      </c>
      <c r="AK754" s="20" t="s">
        <v>5</v>
      </c>
      <c r="AL754" s="10" t="s">
        <v>4</v>
      </c>
      <c r="AM754" s="10">
        <v>38</v>
      </c>
      <c r="AN754" s="10" t="s">
        <v>502</v>
      </c>
      <c r="AO754" s="10" t="s">
        <v>501</v>
      </c>
      <c r="AP754" s="10" t="s">
        <v>39</v>
      </c>
      <c r="AQ754" s="10" t="s">
        <v>19</v>
      </c>
      <c r="AR754" s="9">
        <v>31727</v>
      </c>
      <c r="AS754" s="14">
        <v>1922</v>
      </c>
      <c r="AT754" s="9">
        <v>29805</v>
      </c>
      <c r="AU754" s="7">
        <v>1395.9880000000001</v>
      </c>
      <c r="AV754" s="7">
        <v>1522.8960000000002</v>
      </c>
      <c r="AW754" s="7">
        <v>4938</v>
      </c>
      <c r="AX754" s="14">
        <v>4385</v>
      </c>
      <c r="AY754" s="14">
        <v>0</v>
      </c>
      <c r="AZ754" s="7">
        <v>888.35600000000011</v>
      </c>
      <c r="BA754" s="7">
        <v>1142.172</v>
      </c>
      <c r="BB754" s="7">
        <v>1592</v>
      </c>
      <c r="BC754" s="7">
        <v>1978</v>
      </c>
      <c r="BD754" s="7">
        <v>507.63200000000006</v>
      </c>
      <c r="BE754" s="7">
        <v>14341.516</v>
      </c>
      <c r="BF754" s="8">
        <v>15463.484</v>
      </c>
      <c r="BG754" s="8">
        <v>4008.5280000000002</v>
      </c>
      <c r="BH754" s="7">
        <v>866.14710000000002</v>
      </c>
      <c r="BI754" s="8">
        <v>11454.956</v>
      </c>
      <c r="BJ754" s="8">
        <v>10588.8089</v>
      </c>
    </row>
    <row r="755" spans="1:62" x14ac:dyDescent="0.45">
      <c r="A755" s="13" t="s">
        <v>2826</v>
      </c>
      <c r="B755" s="10" t="s">
        <v>18</v>
      </c>
      <c r="C755" s="10" t="s">
        <v>507</v>
      </c>
      <c r="D755" s="10">
        <v>2015</v>
      </c>
      <c r="E755" s="10" t="s">
        <v>506</v>
      </c>
      <c r="F755" s="10" t="s">
        <v>505</v>
      </c>
      <c r="G755" s="10" t="s">
        <v>423</v>
      </c>
      <c r="H755" s="10">
        <v>7</v>
      </c>
      <c r="I755" s="10">
        <v>27</v>
      </c>
      <c r="J755" s="10">
        <v>2015</v>
      </c>
      <c r="K755" s="12">
        <v>42212</v>
      </c>
      <c r="L755" s="12" t="s">
        <v>66</v>
      </c>
      <c r="M755" s="10">
        <v>1</v>
      </c>
      <c r="N755" s="10" t="s">
        <v>25</v>
      </c>
      <c r="O755" s="10" t="s">
        <v>517</v>
      </c>
      <c r="P755" s="10" t="s">
        <v>37</v>
      </c>
      <c r="Q755" s="10" t="s">
        <v>46</v>
      </c>
      <c r="R755" s="10" t="s">
        <v>49</v>
      </c>
      <c r="S755" s="10" t="s">
        <v>7</v>
      </c>
      <c r="T755" s="10" t="s">
        <v>503</v>
      </c>
      <c r="U755" s="10">
        <v>1</v>
      </c>
      <c r="V755" s="10">
        <v>1</v>
      </c>
      <c r="W755" s="10">
        <v>0</v>
      </c>
      <c r="X755" s="10">
        <v>1</v>
      </c>
      <c r="Y755" s="10">
        <v>1</v>
      </c>
      <c r="Z755" s="10">
        <v>1</v>
      </c>
      <c r="AA755" s="10">
        <v>1</v>
      </c>
      <c r="AB755" s="10">
        <v>1</v>
      </c>
      <c r="AC755">
        <v>825</v>
      </c>
      <c r="AD755" s="10">
        <v>870</v>
      </c>
      <c r="AE755" s="10">
        <v>0</v>
      </c>
      <c r="AF755" s="10">
        <v>640</v>
      </c>
      <c r="AG755">
        <v>710</v>
      </c>
      <c r="AH755">
        <v>420</v>
      </c>
      <c r="AI755">
        <v>550</v>
      </c>
      <c r="AJ755">
        <v>370</v>
      </c>
      <c r="AK755" s="20" t="s">
        <v>5</v>
      </c>
      <c r="AL755" s="10" t="s">
        <v>4</v>
      </c>
      <c r="AM755" s="10">
        <v>39</v>
      </c>
      <c r="AN755" s="10" t="s">
        <v>502</v>
      </c>
      <c r="AO755" s="10" t="s">
        <v>501</v>
      </c>
      <c r="AP755" s="10" t="s">
        <v>39</v>
      </c>
      <c r="AQ755" s="10" t="s">
        <v>19</v>
      </c>
      <c r="AR755" s="9">
        <v>31727</v>
      </c>
      <c r="AS755" s="14">
        <v>1922</v>
      </c>
      <c r="AT755" s="9">
        <v>29805</v>
      </c>
      <c r="AU755" s="7">
        <v>1395.9880000000001</v>
      </c>
      <c r="AV755" s="7">
        <v>1522.8960000000002</v>
      </c>
      <c r="AW755" s="7">
        <v>4938</v>
      </c>
      <c r="AX755" s="14">
        <v>4385</v>
      </c>
      <c r="AY755" s="14">
        <v>1110</v>
      </c>
      <c r="AZ755" s="7">
        <v>888.35600000000011</v>
      </c>
      <c r="BA755" s="7">
        <v>1142.172</v>
      </c>
      <c r="BB755" s="7">
        <v>1592</v>
      </c>
      <c r="BC755" s="7">
        <v>1978</v>
      </c>
      <c r="BD755" s="7">
        <v>507.63200000000006</v>
      </c>
      <c r="BE755" s="7">
        <v>15451.516</v>
      </c>
      <c r="BF755" s="8">
        <v>14353.484</v>
      </c>
      <c r="BG755" s="8">
        <v>4008.5280000000002</v>
      </c>
      <c r="BH755" s="7">
        <v>866.14710000000002</v>
      </c>
      <c r="BI755" s="8">
        <v>10344.956</v>
      </c>
      <c r="BJ755" s="8">
        <v>9478.8089</v>
      </c>
    </row>
    <row r="756" spans="1:62" x14ac:dyDescent="0.45">
      <c r="A756" s="13" t="s">
        <v>2278</v>
      </c>
      <c r="B756" s="10" t="s">
        <v>1157</v>
      </c>
      <c r="C756" s="10" t="s">
        <v>1460</v>
      </c>
      <c r="D756" s="10">
        <v>2012</v>
      </c>
      <c r="E756" s="10" t="s">
        <v>1462</v>
      </c>
      <c r="F756" s="10" t="s">
        <v>280</v>
      </c>
      <c r="G756" s="10" t="s">
        <v>835</v>
      </c>
      <c r="H756" s="10">
        <v>7</v>
      </c>
      <c r="I756" s="10">
        <v>27</v>
      </c>
      <c r="J756" s="10">
        <v>2015</v>
      </c>
      <c r="K756" s="12">
        <v>42212</v>
      </c>
      <c r="L756" s="12" t="s">
        <v>66</v>
      </c>
      <c r="M756" s="10">
        <v>1</v>
      </c>
      <c r="N756" s="10" t="s">
        <v>25</v>
      </c>
      <c r="O756" s="10" t="s">
        <v>24</v>
      </c>
      <c r="P756" s="10" t="s">
        <v>10</v>
      </c>
      <c r="Q756" s="10" t="s">
        <v>22</v>
      </c>
      <c r="R756" s="10" t="s">
        <v>53</v>
      </c>
      <c r="S756" s="10" t="s">
        <v>44</v>
      </c>
      <c r="T756" s="10" t="s">
        <v>167</v>
      </c>
      <c r="U756" s="10">
        <v>1</v>
      </c>
      <c r="V756" s="10">
        <v>0</v>
      </c>
      <c r="W756" s="10">
        <v>0</v>
      </c>
      <c r="X756" s="10">
        <v>1</v>
      </c>
      <c r="Y756" s="10">
        <v>0</v>
      </c>
      <c r="Z756" s="10">
        <v>1</v>
      </c>
      <c r="AA756" s="10">
        <v>1</v>
      </c>
      <c r="AB756" s="10">
        <v>0</v>
      </c>
      <c r="AC756">
        <v>825</v>
      </c>
      <c r="AD756" s="10">
        <v>0</v>
      </c>
      <c r="AE756" s="10">
        <v>0</v>
      </c>
      <c r="AF756" s="10">
        <v>640</v>
      </c>
      <c r="AG756">
        <v>0</v>
      </c>
      <c r="AH756">
        <v>420</v>
      </c>
      <c r="AI756">
        <v>550</v>
      </c>
      <c r="AJ756">
        <v>0</v>
      </c>
      <c r="AK756" s="20" t="s">
        <v>5</v>
      </c>
      <c r="AL756" s="10" t="s">
        <v>4</v>
      </c>
      <c r="AM756" s="10">
        <v>142</v>
      </c>
      <c r="AN756" s="10" t="s">
        <v>502</v>
      </c>
      <c r="AO756" s="10" t="s">
        <v>501</v>
      </c>
      <c r="AP756" s="10" t="s">
        <v>1</v>
      </c>
      <c r="AQ756" s="10" t="s">
        <v>31</v>
      </c>
      <c r="AR756" s="9">
        <v>34913</v>
      </c>
      <c r="AS756" s="14">
        <v>2698</v>
      </c>
      <c r="AT756" s="9">
        <v>32215</v>
      </c>
      <c r="AU756" s="7">
        <v>2688.3009999999999</v>
      </c>
      <c r="AV756" s="7">
        <v>2932.6919999999996</v>
      </c>
      <c r="AW756" s="7">
        <v>8553.6849999999995</v>
      </c>
      <c r="AX756" s="14">
        <v>2435</v>
      </c>
      <c r="AY756" s="14">
        <v>1490</v>
      </c>
      <c r="AZ756" s="7">
        <v>1710.7370000000001</v>
      </c>
      <c r="BA756" s="7">
        <v>2199.5189999999998</v>
      </c>
      <c r="BB756" s="7">
        <v>2443.91</v>
      </c>
      <c r="BC756" s="7">
        <v>2932.6919999999996</v>
      </c>
      <c r="BD756" s="7">
        <v>977.56399999999996</v>
      </c>
      <c r="BE756" s="7">
        <v>21521.151999999998</v>
      </c>
      <c r="BF756" s="8">
        <v>10693.848000000002</v>
      </c>
      <c r="BG756" s="8">
        <v>6842.9479999999985</v>
      </c>
      <c r="BH756" s="7">
        <v>953.12490000000003</v>
      </c>
      <c r="BI756" s="8">
        <v>3850.9000000000033</v>
      </c>
      <c r="BJ756" s="8">
        <v>2897.7751000000035</v>
      </c>
    </row>
    <row r="757" spans="1:62" x14ac:dyDescent="0.45">
      <c r="A757" s="13" t="s">
        <v>2215</v>
      </c>
      <c r="B757" s="10" t="s">
        <v>1157</v>
      </c>
      <c r="C757" s="10" t="s">
        <v>1372</v>
      </c>
      <c r="D757" s="10">
        <v>2013</v>
      </c>
      <c r="E757" s="10" t="s">
        <v>1374</v>
      </c>
      <c r="F757" s="10" t="s">
        <v>505</v>
      </c>
      <c r="G757" s="10" t="s">
        <v>423</v>
      </c>
      <c r="H757" s="10">
        <v>7</v>
      </c>
      <c r="I757" s="10">
        <v>27</v>
      </c>
      <c r="J757" s="10">
        <v>2015</v>
      </c>
      <c r="K757" s="12">
        <v>42212</v>
      </c>
      <c r="L757" s="12" t="s">
        <v>66</v>
      </c>
      <c r="M757" s="10">
        <v>1</v>
      </c>
      <c r="N757" s="10" t="s">
        <v>12</v>
      </c>
      <c r="O757" s="10" t="s">
        <v>492</v>
      </c>
      <c r="P757" s="10" t="s">
        <v>37</v>
      </c>
      <c r="Q757" s="10" t="s">
        <v>156</v>
      </c>
      <c r="R757" s="10" t="s">
        <v>33</v>
      </c>
      <c r="S757" s="10" t="s">
        <v>44</v>
      </c>
      <c r="T757" s="10" t="s">
        <v>167</v>
      </c>
      <c r="U757" s="10">
        <v>1</v>
      </c>
      <c r="V757" s="10">
        <v>0</v>
      </c>
      <c r="W757" s="10">
        <v>1</v>
      </c>
      <c r="X757" s="10">
        <v>1</v>
      </c>
      <c r="Y757" s="10">
        <v>1</v>
      </c>
      <c r="Z757" s="10">
        <v>0</v>
      </c>
      <c r="AA757" s="10">
        <v>0</v>
      </c>
      <c r="AB757" s="10">
        <v>0</v>
      </c>
      <c r="AC757">
        <v>825</v>
      </c>
      <c r="AD757" s="10">
        <v>0</v>
      </c>
      <c r="AE757" s="10">
        <v>425</v>
      </c>
      <c r="AF757" s="10">
        <v>640</v>
      </c>
      <c r="AG757">
        <v>710</v>
      </c>
      <c r="AH757">
        <v>0</v>
      </c>
      <c r="AI757">
        <v>0</v>
      </c>
      <c r="AJ757">
        <v>0</v>
      </c>
      <c r="AK757" s="20" t="s">
        <v>5</v>
      </c>
      <c r="AL757" s="10" t="s">
        <v>686</v>
      </c>
      <c r="AM757" s="10">
        <v>63</v>
      </c>
      <c r="AN757" s="10" t="s">
        <v>502</v>
      </c>
      <c r="AO757" s="10" t="s">
        <v>501</v>
      </c>
      <c r="AP757" s="10" t="s">
        <v>39</v>
      </c>
      <c r="AQ757" s="10" t="s">
        <v>31</v>
      </c>
      <c r="AR757" s="9">
        <v>38098</v>
      </c>
      <c r="AS757" s="14">
        <v>2784</v>
      </c>
      <c r="AT757" s="9">
        <v>35314</v>
      </c>
      <c r="AU757" s="7">
        <v>2689.4339999999997</v>
      </c>
      <c r="AV757" s="7">
        <v>2933.9279999999994</v>
      </c>
      <c r="AW757" s="7">
        <v>8557.2899999999991</v>
      </c>
      <c r="AX757" s="14">
        <v>2600</v>
      </c>
      <c r="AY757" s="14">
        <v>1490</v>
      </c>
      <c r="AZ757" s="7">
        <v>1711.4580000000001</v>
      </c>
      <c r="BA757" s="7">
        <v>2200.4459999999999</v>
      </c>
      <c r="BB757" s="7">
        <v>2444.94</v>
      </c>
      <c r="BC757" s="7">
        <v>2933.9279999999994</v>
      </c>
      <c r="BD757" s="7">
        <v>977.97599999999989</v>
      </c>
      <c r="BE757" s="7">
        <v>21693.567999999999</v>
      </c>
      <c r="BF757" s="8">
        <v>13620.432000000001</v>
      </c>
      <c r="BG757" s="8">
        <v>6845.8319999999985</v>
      </c>
      <c r="BH757" s="7">
        <v>967.68919999999991</v>
      </c>
      <c r="BI757" s="8">
        <v>6774.6000000000022</v>
      </c>
      <c r="BJ757" s="8">
        <v>5806.9108000000024</v>
      </c>
    </row>
    <row r="758" spans="1:62" x14ac:dyDescent="0.45">
      <c r="A758" s="13" t="s">
        <v>2731</v>
      </c>
      <c r="B758" s="10" t="s">
        <v>18</v>
      </c>
      <c r="C758" s="10" t="s">
        <v>425</v>
      </c>
      <c r="D758" s="10">
        <v>2014</v>
      </c>
      <c r="E758" s="10" t="s">
        <v>424</v>
      </c>
      <c r="F758" s="10" t="s">
        <v>280</v>
      </c>
      <c r="G758" s="10" t="s">
        <v>423</v>
      </c>
      <c r="H758" s="10">
        <v>7</v>
      </c>
      <c r="I758" s="10">
        <v>27</v>
      </c>
      <c r="J758" s="10">
        <v>2015</v>
      </c>
      <c r="K758" s="12">
        <v>42212</v>
      </c>
      <c r="L758" s="12" t="s">
        <v>66</v>
      </c>
      <c r="M758" s="10">
        <v>1</v>
      </c>
      <c r="N758" s="10" t="s">
        <v>25</v>
      </c>
      <c r="O758" s="10" t="s">
        <v>24</v>
      </c>
      <c r="P758" s="10" t="s">
        <v>37</v>
      </c>
      <c r="Q758" s="10" t="s">
        <v>147</v>
      </c>
      <c r="R758" s="10" t="s">
        <v>49</v>
      </c>
      <c r="S758" s="10" t="s">
        <v>44</v>
      </c>
      <c r="T758" s="10" t="s">
        <v>43</v>
      </c>
      <c r="U758" s="10">
        <v>1</v>
      </c>
      <c r="V758" s="10">
        <v>1</v>
      </c>
      <c r="W758" s="10">
        <v>1</v>
      </c>
      <c r="X758" s="10">
        <v>0</v>
      </c>
      <c r="Y758" s="10">
        <v>0</v>
      </c>
      <c r="Z758" s="10">
        <v>0</v>
      </c>
      <c r="AA758" s="10">
        <v>1</v>
      </c>
      <c r="AB758" s="10">
        <v>1</v>
      </c>
      <c r="AC758">
        <v>825</v>
      </c>
      <c r="AD758" s="10">
        <v>870</v>
      </c>
      <c r="AE758" s="10">
        <v>425</v>
      </c>
      <c r="AF758" s="10">
        <v>0</v>
      </c>
      <c r="AG758">
        <v>0</v>
      </c>
      <c r="AH758">
        <v>0</v>
      </c>
      <c r="AI758">
        <v>550</v>
      </c>
      <c r="AJ758">
        <v>370</v>
      </c>
      <c r="AK758" s="20" t="s">
        <v>5</v>
      </c>
      <c r="AL758" s="10" t="s">
        <v>4</v>
      </c>
      <c r="AM758" s="10">
        <v>50</v>
      </c>
      <c r="AN758" s="10" t="s">
        <v>155</v>
      </c>
      <c r="AO758" s="10" t="s">
        <v>422</v>
      </c>
      <c r="AP758" s="10" t="s">
        <v>27</v>
      </c>
      <c r="AQ758" s="10" t="s">
        <v>31</v>
      </c>
      <c r="AR758" s="9">
        <v>36419</v>
      </c>
      <c r="AS758" s="14">
        <v>1492</v>
      </c>
      <c r="AT758" s="9">
        <v>34927</v>
      </c>
      <c r="AU758" s="7">
        <v>2587.5135000000005</v>
      </c>
      <c r="AV758" s="7">
        <v>2822.7420000000002</v>
      </c>
      <c r="AW758" s="7">
        <v>4665</v>
      </c>
      <c r="AX758" s="14">
        <v>3040</v>
      </c>
      <c r="AY758" s="14">
        <v>1020</v>
      </c>
      <c r="AZ758" s="7">
        <v>954</v>
      </c>
      <c r="BA758" s="7">
        <v>1037</v>
      </c>
      <c r="BB758" s="7">
        <v>1585</v>
      </c>
      <c r="BC758" s="7">
        <v>1816</v>
      </c>
      <c r="BD758" s="7">
        <v>526</v>
      </c>
      <c r="BE758" s="7">
        <v>14888.513500000001</v>
      </c>
      <c r="BF758" s="8">
        <v>20038.486499999999</v>
      </c>
      <c r="BG758" s="8">
        <v>5164.7420000000002</v>
      </c>
      <c r="BH758" s="7">
        <v>994.23869999999999</v>
      </c>
      <c r="BI758" s="8">
        <v>14873.744499999999</v>
      </c>
      <c r="BJ758" s="8">
        <v>13879.505799999999</v>
      </c>
    </row>
    <row r="759" spans="1:62" x14ac:dyDescent="0.45">
      <c r="A759" s="13" t="s">
        <v>2730</v>
      </c>
      <c r="B759" s="10" t="s">
        <v>18</v>
      </c>
      <c r="C759" s="10" t="s">
        <v>425</v>
      </c>
      <c r="D759" s="10">
        <v>2014</v>
      </c>
      <c r="E759" s="10" t="s">
        <v>424</v>
      </c>
      <c r="F759" s="10" t="s">
        <v>280</v>
      </c>
      <c r="G759" s="10" t="s">
        <v>423</v>
      </c>
      <c r="H759" s="10">
        <v>7</v>
      </c>
      <c r="I759" s="10">
        <v>27</v>
      </c>
      <c r="J759" s="10">
        <v>2015</v>
      </c>
      <c r="K759" s="12">
        <v>42212</v>
      </c>
      <c r="L759" s="12" t="s">
        <v>66</v>
      </c>
      <c r="M759" s="10">
        <v>1</v>
      </c>
      <c r="N759" s="10" t="s">
        <v>25</v>
      </c>
      <c r="O759" s="10" t="s">
        <v>24</v>
      </c>
      <c r="P759" s="10" t="s">
        <v>37</v>
      </c>
      <c r="Q759" s="10" t="s">
        <v>156</v>
      </c>
      <c r="R759" s="10" t="s">
        <v>70</v>
      </c>
      <c r="S759" s="10" t="s">
        <v>44</v>
      </c>
      <c r="T759" s="10" t="s">
        <v>43</v>
      </c>
      <c r="U759" s="10">
        <v>1</v>
      </c>
      <c r="V759" s="10">
        <v>1</v>
      </c>
      <c r="W759" s="10">
        <v>1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>
        <v>825</v>
      </c>
      <c r="AD759" s="10">
        <v>870</v>
      </c>
      <c r="AE759" s="10">
        <v>425</v>
      </c>
      <c r="AF759" s="10">
        <v>0</v>
      </c>
      <c r="AG759">
        <v>0</v>
      </c>
      <c r="AH759">
        <v>0</v>
      </c>
      <c r="AI759">
        <v>0</v>
      </c>
      <c r="AJ759">
        <v>0</v>
      </c>
      <c r="AK759" s="20" t="s">
        <v>5</v>
      </c>
      <c r="AL759" s="10" t="s">
        <v>4</v>
      </c>
      <c r="AM759" s="10">
        <v>43</v>
      </c>
      <c r="AN759" s="10" t="s">
        <v>3</v>
      </c>
      <c r="AO759" s="10" t="s">
        <v>146</v>
      </c>
      <c r="AP759" s="10" t="s">
        <v>27</v>
      </c>
      <c r="AQ759" s="10" t="s">
        <v>31</v>
      </c>
      <c r="AR759" s="9">
        <v>34321</v>
      </c>
      <c r="AS759" s="14">
        <v>1751</v>
      </c>
      <c r="AT759" s="9">
        <v>32570</v>
      </c>
      <c r="AU759" s="7">
        <v>2709.1350000000002</v>
      </c>
      <c r="AV759" s="7">
        <v>2955.42</v>
      </c>
      <c r="AW759" s="7">
        <v>4687</v>
      </c>
      <c r="AX759" s="14">
        <v>2120</v>
      </c>
      <c r="AY759" s="14">
        <v>1020</v>
      </c>
      <c r="AZ759" s="7">
        <v>932</v>
      </c>
      <c r="BA759" s="7">
        <v>1019</v>
      </c>
      <c r="BB759" s="7">
        <v>1962</v>
      </c>
      <c r="BC759" s="7">
        <v>1795</v>
      </c>
      <c r="BD759" s="7">
        <v>569</v>
      </c>
      <c r="BE759" s="7">
        <v>14449.135</v>
      </c>
      <c r="BF759" s="8">
        <v>18120.864999999998</v>
      </c>
      <c r="BG759" s="8">
        <v>5319.42</v>
      </c>
      <c r="BH759" s="7">
        <v>936.9633</v>
      </c>
      <c r="BI759" s="8">
        <v>12801.444999999998</v>
      </c>
      <c r="BJ759" s="8">
        <v>11864.481699999998</v>
      </c>
    </row>
    <row r="760" spans="1:62" x14ac:dyDescent="0.45">
      <c r="A760" s="13" t="s">
        <v>2728</v>
      </c>
      <c r="B760" s="10" t="s">
        <v>18</v>
      </c>
      <c r="C760" s="10" t="s">
        <v>425</v>
      </c>
      <c r="D760" s="10">
        <v>2014</v>
      </c>
      <c r="E760" s="10" t="s">
        <v>424</v>
      </c>
      <c r="F760" s="10" t="s">
        <v>280</v>
      </c>
      <c r="G760" s="10" t="s">
        <v>423</v>
      </c>
      <c r="H760" s="10">
        <v>7</v>
      </c>
      <c r="I760" s="10">
        <v>27</v>
      </c>
      <c r="J760" s="10">
        <v>2015</v>
      </c>
      <c r="K760" s="12">
        <v>42212</v>
      </c>
      <c r="L760" s="12" t="s">
        <v>66</v>
      </c>
      <c r="M760" s="10">
        <v>1</v>
      </c>
      <c r="N760" s="10" t="s">
        <v>25</v>
      </c>
      <c r="O760" s="10" t="s">
        <v>24</v>
      </c>
      <c r="P760" s="10" t="s">
        <v>37</v>
      </c>
      <c r="Q760" s="10" t="s">
        <v>147</v>
      </c>
      <c r="R760" s="10" t="s">
        <v>49</v>
      </c>
      <c r="S760" s="10" t="s">
        <v>44</v>
      </c>
      <c r="T760" s="10" t="s">
        <v>43</v>
      </c>
      <c r="U760" s="10">
        <v>1</v>
      </c>
      <c r="V760" s="10">
        <v>1</v>
      </c>
      <c r="W760" s="10">
        <v>1</v>
      </c>
      <c r="X760" s="10">
        <v>0</v>
      </c>
      <c r="Y760" s="10">
        <v>0</v>
      </c>
      <c r="Z760" s="10">
        <v>0</v>
      </c>
      <c r="AA760" s="10">
        <v>1</v>
      </c>
      <c r="AB760" s="10">
        <v>1</v>
      </c>
      <c r="AC760">
        <v>825</v>
      </c>
      <c r="AD760" s="10">
        <v>870</v>
      </c>
      <c r="AE760" s="10">
        <v>425</v>
      </c>
      <c r="AF760" s="10">
        <v>0</v>
      </c>
      <c r="AG760">
        <v>0</v>
      </c>
      <c r="AH760">
        <v>0</v>
      </c>
      <c r="AI760">
        <v>550</v>
      </c>
      <c r="AJ760">
        <v>370</v>
      </c>
      <c r="AK760" s="20" t="s">
        <v>5</v>
      </c>
      <c r="AL760" s="10" t="s">
        <v>4</v>
      </c>
      <c r="AM760" s="10">
        <v>49</v>
      </c>
      <c r="AN760" s="10" t="s">
        <v>155</v>
      </c>
      <c r="AO760" s="10" t="s">
        <v>422</v>
      </c>
      <c r="AP760" s="10" t="s">
        <v>27</v>
      </c>
      <c r="AQ760" s="10" t="s">
        <v>31</v>
      </c>
      <c r="AR760" s="9">
        <v>36419</v>
      </c>
      <c r="AS760" s="14">
        <v>1492</v>
      </c>
      <c r="AT760" s="9">
        <v>34927</v>
      </c>
      <c r="AU760" s="7">
        <v>2587.5135000000005</v>
      </c>
      <c r="AV760" s="7">
        <v>2822.7420000000002</v>
      </c>
      <c r="AW760" s="7">
        <v>4665</v>
      </c>
      <c r="AX760" s="14">
        <v>3040</v>
      </c>
      <c r="AY760" s="14">
        <v>1270</v>
      </c>
      <c r="AZ760" s="7">
        <v>954</v>
      </c>
      <c r="BA760" s="7">
        <v>1037</v>
      </c>
      <c r="BB760" s="7">
        <v>1585</v>
      </c>
      <c r="BC760" s="7">
        <v>1816</v>
      </c>
      <c r="BD760" s="7">
        <v>526</v>
      </c>
      <c r="BE760" s="7">
        <v>15138.513500000001</v>
      </c>
      <c r="BF760" s="8">
        <v>19788.486499999999</v>
      </c>
      <c r="BG760" s="8">
        <v>5164.7420000000002</v>
      </c>
      <c r="BH760" s="7">
        <v>994.23869999999999</v>
      </c>
      <c r="BI760" s="8">
        <v>14623.744499999999</v>
      </c>
      <c r="BJ760" s="8">
        <v>13629.505799999999</v>
      </c>
    </row>
    <row r="761" spans="1:62" x14ac:dyDescent="0.45">
      <c r="A761" s="13" t="s">
        <v>2727</v>
      </c>
      <c r="B761" s="10" t="s">
        <v>18</v>
      </c>
      <c r="C761" s="10" t="s">
        <v>425</v>
      </c>
      <c r="D761" s="10">
        <v>2014</v>
      </c>
      <c r="E761" s="10" t="s">
        <v>424</v>
      </c>
      <c r="F761" s="10" t="s">
        <v>280</v>
      </c>
      <c r="G761" s="10" t="s">
        <v>423</v>
      </c>
      <c r="H761" s="10">
        <v>7</v>
      </c>
      <c r="I761" s="10">
        <v>27</v>
      </c>
      <c r="J761" s="10">
        <v>2015</v>
      </c>
      <c r="K761" s="12">
        <v>42212</v>
      </c>
      <c r="L761" s="12" t="s">
        <v>66</v>
      </c>
      <c r="M761" s="10">
        <v>1</v>
      </c>
      <c r="N761" s="10" t="s">
        <v>25</v>
      </c>
      <c r="O761" s="10" t="s">
        <v>24</v>
      </c>
      <c r="P761" s="10" t="s">
        <v>37</v>
      </c>
      <c r="Q761" s="10" t="s">
        <v>156</v>
      </c>
      <c r="R761" s="10" t="s">
        <v>70</v>
      </c>
      <c r="S761" s="10" t="s">
        <v>44</v>
      </c>
      <c r="T761" s="10" t="s">
        <v>43</v>
      </c>
      <c r="U761" s="10">
        <v>1</v>
      </c>
      <c r="V761" s="10">
        <v>1</v>
      </c>
      <c r="W761" s="10">
        <v>1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>
        <v>825</v>
      </c>
      <c r="AD761" s="10">
        <v>870</v>
      </c>
      <c r="AE761" s="10">
        <v>425</v>
      </c>
      <c r="AF761" s="10">
        <v>0</v>
      </c>
      <c r="AG761">
        <v>0</v>
      </c>
      <c r="AH761">
        <v>0</v>
      </c>
      <c r="AI761">
        <v>0</v>
      </c>
      <c r="AJ761">
        <v>0</v>
      </c>
      <c r="AK761" s="20" t="s">
        <v>5</v>
      </c>
      <c r="AL761" s="10" t="s">
        <v>4</v>
      </c>
      <c r="AM761" s="10">
        <v>42</v>
      </c>
      <c r="AN761" s="10" t="s">
        <v>3</v>
      </c>
      <c r="AO761" s="10" t="s">
        <v>146</v>
      </c>
      <c r="AP761" s="10" t="s">
        <v>27</v>
      </c>
      <c r="AQ761" s="10" t="s">
        <v>31</v>
      </c>
      <c r="AR761" s="9">
        <v>34321</v>
      </c>
      <c r="AS761" s="14">
        <v>1751</v>
      </c>
      <c r="AT761" s="9">
        <v>32570</v>
      </c>
      <c r="AU761" s="7">
        <v>2709.1350000000002</v>
      </c>
      <c r="AV761" s="7">
        <v>2955.42</v>
      </c>
      <c r="AW761" s="7">
        <v>4687</v>
      </c>
      <c r="AX761" s="14">
        <v>2120</v>
      </c>
      <c r="AY761" s="14">
        <v>1020</v>
      </c>
      <c r="AZ761" s="7">
        <v>932</v>
      </c>
      <c r="BA761" s="7">
        <v>1019</v>
      </c>
      <c r="BB761" s="7">
        <v>1962</v>
      </c>
      <c r="BC761" s="7">
        <v>1795</v>
      </c>
      <c r="BD761" s="7">
        <v>569</v>
      </c>
      <c r="BE761" s="7">
        <v>14449.135</v>
      </c>
      <c r="BF761" s="8">
        <v>18120.864999999998</v>
      </c>
      <c r="BG761" s="8">
        <v>5319.42</v>
      </c>
      <c r="BH761" s="7">
        <v>936.9633</v>
      </c>
      <c r="BI761" s="8">
        <v>12801.444999999998</v>
      </c>
      <c r="BJ761" s="8">
        <v>11864.481699999998</v>
      </c>
    </row>
    <row r="762" spans="1:62" x14ac:dyDescent="0.45">
      <c r="A762" s="13" t="s">
        <v>2004</v>
      </c>
      <c r="B762" s="10" t="s">
        <v>1157</v>
      </c>
      <c r="C762" s="10" t="s">
        <v>1156</v>
      </c>
      <c r="D762" s="10">
        <v>2014</v>
      </c>
      <c r="E762" s="10" t="s">
        <v>1160</v>
      </c>
      <c r="F762" s="10" t="s">
        <v>1159</v>
      </c>
      <c r="G762" s="10" t="s">
        <v>149</v>
      </c>
      <c r="H762" s="10">
        <v>7</v>
      </c>
      <c r="I762" s="10">
        <v>27</v>
      </c>
      <c r="J762" s="10">
        <v>2015</v>
      </c>
      <c r="K762" s="12">
        <v>42212</v>
      </c>
      <c r="L762" s="12" t="s">
        <v>66</v>
      </c>
      <c r="M762" s="10">
        <v>1</v>
      </c>
      <c r="N762" s="10" t="s">
        <v>163</v>
      </c>
      <c r="O762" s="10" t="s">
        <v>131</v>
      </c>
      <c r="P762" s="10" t="s">
        <v>104</v>
      </c>
      <c r="Q762" s="11" t="s">
        <v>156</v>
      </c>
      <c r="R762" s="10" t="s">
        <v>49</v>
      </c>
      <c r="S762" s="11" t="s">
        <v>60</v>
      </c>
      <c r="T762" s="10" t="s">
        <v>43</v>
      </c>
      <c r="U762" s="10">
        <v>0</v>
      </c>
      <c r="V762" s="10">
        <v>0</v>
      </c>
      <c r="W762" s="10">
        <v>0</v>
      </c>
      <c r="X762" s="10">
        <v>1</v>
      </c>
      <c r="Y762" s="10">
        <v>0</v>
      </c>
      <c r="Z762" s="10">
        <v>0</v>
      </c>
      <c r="AA762" s="10">
        <v>0</v>
      </c>
      <c r="AB762" s="10">
        <v>0</v>
      </c>
      <c r="AC762">
        <v>0</v>
      </c>
      <c r="AD762" s="10">
        <v>0</v>
      </c>
      <c r="AE762" s="10">
        <v>0</v>
      </c>
      <c r="AF762" s="10">
        <v>640</v>
      </c>
      <c r="AG762">
        <v>0</v>
      </c>
      <c r="AH762">
        <v>0</v>
      </c>
      <c r="AI762">
        <v>0</v>
      </c>
      <c r="AJ762">
        <v>0</v>
      </c>
      <c r="AK762" s="15" t="s">
        <v>5</v>
      </c>
      <c r="AL762" s="18" t="s">
        <v>4</v>
      </c>
      <c r="AM762" s="10">
        <v>74</v>
      </c>
      <c r="AN762" s="10" t="s">
        <v>3</v>
      </c>
      <c r="AO762" s="10" t="s">
        <v>2</v>
      </c>
      <c r="AP762" s="10" t="s">
        <v>39</v>
      </c>
      <c r="AQ762" s="10" t="s">
        <v>0</v>
      </c>
      <c r="AR762" s="9">
        <v>38093</v>
      </c>
      <c r="AS762" s="14">
        <v>1626</v>
      </c>
      <c r="AT762" s="9">
        <v>36467</v>
      </c>
      <c r="AU762" s="7">
        <v>3985.6244999999999</v>
      </c>
      <c r="AV762" s="7">
        <v>4347.9539999999997</v>
      </c>
      <c r="AW762" s="7">
        <v>12681.532499999998</v>
      </c>
      <c r="AX762" s="14">
        <v>640</v>
      </c>
      <c r="AY762" s="14">
        <v>1567</v>
      </c>
      <c r="AZ762" s="7">
        <v>2536.3065000000001</v>
      </c>
      <c r="BA762" s="7">
        <v>3260.9654999999998</v>
      </c>
      <c r="BB762" s="7">
        <v>3623.2950000000001</v>
      </c>
      <c r="BC762" s="7">
        <v>4347.9539999999997</v>
      </c>
      <c r="BD762" s="7">
        <v>1449.318</v>
      </c>
      <c r="BE762" s="7">
        <v>28294.723999999995</v>
      </c>
      <c r="BF762" s="8">
        <v>8172.2760000000053</v>
      </c>
      <c r="BG762" s="8">
        <v>10145.225999999999</v>
      </c>
      <c r="BH762" s="7">
        <v>1039.9389000000001</v>
      </c>
      <c r="BI762" s="8">
        <v>-1972.9499999999935</v>
      </c>
      <c r="BJ762" s="8">
        <v>-3012.8888999999936</v>
      </c>
    </row>
    <row r="763" spans="1:62" x14ac:dyDescent="0.45">
      <c r="A763" s="13" t="s">
        <v>1942</v>
      </c>
      <c r="B763" s="10" t="s">
        <v>796</v>
      </c>
      <c r="C763" s="10" t="s">
        <v>1082</v>
      </c>
      <c r="D763" s="10">
        <v>2015</v>
      </c>
      <c r="E763" s="10" t="s">
        <v>1085</v>
      </c>
      <c r="F763" s="10" t="s">
        <v>280</v>
      </c>
      <c r="G763" s="10" t="s">
        <v>149</v>
      </c>
      <c r="H763" s="10">
        <v>7</v>
      </c>
      <c r="I763" s="10">
        <v>27</v>
      </c>
      <c r="J763" s="10">
        <v>2015</v>
      </c>
      <c r="K763" s="12">
        <v>42212</v>
      </c>
      <c r="L763" s="12" t="s">
        <v>66</v>
      </c>
      <c r="M763" s="10">
        <v>1</v>
      </c>
      <c r="N763" s="10" t="s">
        <v>12</v>
      </c>
      <c r="O763" s="10" t="s">
        <v>41</v>
      </c>
      <c r="P763" s="10" t="s">
        <v>37</v>
      </c>
      <c r="Q763" s="10" t="s">
        <v>22</v>
      </c>
      <c r="R763" s="10" t="s">
        <v>8</v>
      </c>
      <c r="S763" s="11" t="s">
        <v>7</v>
      </c>
      <c r="T763" s="10" t="s">
        <v>43</v>
      </c>
      <c r="U763" s="10">
        <v>1</v>
      </c>
      <c r="V763" s="10">
        <v>0</v>
      </c>
      <c r="W763" s="10">
        <v>0</v>
      </c>
      <c r="X763" s="10">
        <v>0</v>
      </c>
      <c r="Y763" s="10">
        <v>1</v>
      </c>
      <c r="Z763" s="10">
        <v>0</v>
      </c>
      <c r="AA763" s="10">
        <v>1</v>
      </c>
      <c r="AB763" s="10">
        <v>1</v>
      </c>
      <c r="AC763">
        <v>825</v>
      </c>
      <c r="AD763" s="10">
        <v>0</v>
      </c>
      <c r="AE763" s="10">
        <v>0</v>
      </c>
      <c r="AF763" s="10">
        <v>0</v>
      </c>
      <c r="AG763">
        <v>710</v>
      </c>
      <c r="AH763">
        <v>0</v>
      </c>
      <c r="AI763">
        <v>550</v>
      </c>
      <c r="AJ763">
        <v>370</v>
      </c>
      <c r="AK763" s="20" t="s">
        <v>666</v>
      </c>
      <c r="AL763" s="10" t="s">
        <v>665</v>
      </c>
      <c r="AM763" s="10">
        <v>85</v>
      </c>
      <c r="AN763" s="10" t="s">
        <v>3</v>
      </c>
      <c r="AO763" s="10" t="s">
        <v>146</v>
      </c>
      <c r="AP763" s="10" t="s">
        <v>1</v>
      </c>
      <c r="AQ763" s="10" t="s">
        <v>0</v>
      </c>
      <c r="AR763" s="9">
        <v>19936</v>
      </c>
      <c r="AS763" s="14">
        <v>2912</v>
      </c>
      <c r="AT763" s="9">
        <v>17024</v>
      </c>
      <c r="AU763" s="7">
        <v>1973.6640000000002</v>
      </c>
      <c r="AV763" s="7">
        <v>2153.0880000000002</v>
      </c>
      <c r="AW763" s="7">
        <v>6279.84</v>
      </c>
      <c r="AX763" s="14">
        <v>2455</v>
      </c>
      <c r="AY763" s="14">
        <v>1649</v>
      </c>
      <c r="AZ763" s="7">
        <v>1255.9680000000003</v>
      </c>
      <c r="BA763" s="7">
        <v>1614.816</v>
      </c>
      <c r="BB763" s="7">
        <v>1794.2400000000002</v>
      </c>
      <c r="BC763" s="7">
        <v>2153.0880000000002</v>
      </c>
      <c r="BD763" s="7">
        <v>717.69600000000003</v>
      </c>
      <c r="BE763" s="7">
        <v>17022.528000000002</v>
      </c>
      <c r="BF763" s="8">
        <v>1.4719999999979336</v>
      </c>
      <c r="BG763" s="8">
        <v>5023.8720000000003</v>
      </c>
      <c r="BH763" s="7">
        <v>478.464</v>
      </c>
      <c r="BI763" s="8">
        <v>-5022.4000000000024</v>
      </c>
      <c r="BJ763" s="8">
        <v>-5500.8640000000023</v>
      </c>
    </row>
    <row r="764" spans="1:62" x14ac:dyDescent="0.45">
      <c r="A764" s="13" t="s">
        <v>1626</v>
      </c>
      <c r="B764" s="10" t="s">
        <v>654</v>
      </c>
      <c r="C764" s="10" t="s">
        <v>709</v>
      </c>
      <c r="D764" s="10">
        <v>2012</v>
      </c>
      <c r="E764" s="10" t="s">
        <v>708</v>
      </c>
      <c r="F764" s="10" t="s">
        <v>15</v>
      </c>
      <c r="G764" s="10" t="s">
        <v>14</v>
      </c>
      <c r="H764" s="10">
        <v>7</v>
      </c>
      <c r="I764" s="10">
        <v>27</v>
      </c>
      <c r="J764" s="10">
        <v>2015</v>
      </c>
      <c r="K764" s="12">
        <v>42212</v>
      </c>
      <c r="L764" s="12" t="s">
        <v>66</v>
      </c>
      <c r="M764" s="10">
        <v>1</v>
      </c>
      <c r="N764" s="10" t="s">
        <v>12</v>
      </c>
      <c r="O764" s="10" t="s">
        <v>24</v>
      </c>
      <c r="P764" s="10" t="s">
        <v>71</v>
      </c>
      <c r="Q764" s="10" t="s">
        <v>34</v>
      </c>
      <c r="R764" s="10" t="s">
        <v>45</v>
      </c>
      <c r="S764" s="10" t="s">
        <v>21</v>
      </c>
      <c r="T764" s="10" t="s">
        <v>43</v>
      </c>
      <c r="U764" s="10">
        <v>1</v>
      </c>
      <c r="V764" s="10">
        <v>1</v>
      </c>
      <c r="W764" s="10">
        <v>0</v>
      </c>
      <c r="X764" s="10">
        <v>1</v>
      </c>
      <c r="Y764" s="10">
        <v>1</v>
      </c>
      <c r="Z764" s="10">
        <v>0</v>
      </c>
      <c r="AA764" s="10">
        <v>0</v>
      </c>
      <c r="AB764" s="10">
        <v>1</v>
      </c>
      <c r="AC764">
        <v>825</v>
      </c>
      <c r="AD764" s="10">
        <v>870</v>
      </c>
      <c r="AE764" s="10">
        <v>0</v>
      </c>
      <c r="AF764" s="10">
        <v>640</v>
      </c>
      <c r="AG764">
        <v>710</v>
      </c>
      <c r="AH764">
        <v>0</v>
      </c>
      <c r="AI764">
        <v>0</v>
      </c>
      <c r="AJ764">
        <v>370</v>
      </c>
      <c r="AK764" s="19" t="s">
        <v>666</v>
      </c>
      <c r="AL764" s="18" t="s">
        <v>679</v>
      </c>
      <c r="AM764" s="10">
        <v>109</v>
      </c>
      <c r="AN764" s="10" t="s">
        <v>3</v>
      </c>
      <c r="AO764" s="10" t="s">
        <v>2</v>
      </c>
      <c r="AP764" s="10" t="s">
        <v>27</v>
      </c>
      <c r="AQ764" s="10" t="s">
        <v>0</v>
      </c>
      <c r="AR764" s="9">
        <v>28063</v>
      </c>
      <c r="AS764" s="14">
        <v>2371</v>
      </c>
      <c r="AT764" s="9">
        <v>25692</v>
      </c>
      <c r="AU764" s="7">
        <v>2469.5440000000003</v>
      </c>
      <c r="AV764" s="7">
        <v>2694.0480000000002</v>
      </c>
      <c r="AW764" s="7">
        <v>7857.64</v>
      </c>
      <c r="AX764" s="14">
        <v>3415</v>
      </c>
      <c r="AY764" s="14">
        <v>1567</v>
      </c>
      <c r="AZ764" s="7">
        <v>1571.5280000000002</v>
      </c>
      <c r="BA764" s="7">
        <v>2020.5360000000001</v>
      </c>
      <c r="BB764" s="7">
        <v>2245.0400000000004</v>
      </c>
      <c r="BC764" s="7">
        <v>2694.0480000000002</v>
      </c>
      <c r="BD764" s="7">
        <v>898.01600000000008</v>
      </c>
      <c r="BE764" s="7">
        <v>21146.288</v>
      </c>
      <c r="BF764" s="8">
        <v>4545.7119999999995</v>
      </c>
      <c r="BG764" s="8">
        <v>6286.112000000001</v>
      </c>
      <c r="BH764" s="7">
        <v>2733.3362000000002</v>
      </c>
      <c r="BI764" s="8">
        <v>-1740.4000000000015</v>
      </c>
      <c r="BJ764" s="8">
        <v>-4473.7362000000012</v>
      </c>
    </row>
    <row r="765" spans="1:62" x14ac:dyDescent="0.45">
      <c r="A765" s="13" t="s">
        <v>2506</v>
      </c>
      <c r="B765" s="10" t="s">
        <v>18</v>
      </c>
      <c r="C765" s="10" t="s">
        <v>152</v>
      </c>
      <c r="D765" s="10">
        <v>2015</v>
      </c>
      <c r="E765" s="10" t="s">
        <v>158</v>
      </c>
      <c r="F765" s="10" t="s">
        <v>157</v>
      </c>
      <c r="G765" s="10" t="s">
        <v>149</v>
      </c>
      <c r="H765" s="10">
        <v>7</v>
      </c>
      <c r="I765" s="10">
        <v>27</v>
      </c>
      <c r="J765" s="10">
        <v>2015</v>
      </c>
      <c r="K765" s="12">
        <v>42212</v>
      </c>
      <c r="L765" s="12" t="s">
        <v>66</v>
      </c>
      <c r="M765" s="10">
        <v>1</v>
      </c>
      <c r="N765" s="10" t="s">
        <v>12</v>
      </c>
      <c r="O765" s="10" t="s">
        <v>63</v>
      </c>
      <c r="P765" s="10" t="s">
        <v>10</v>
      </c>
      <c r="Q765" s="10" t="s">
        <v>156</v>
      </c>
      <c r="R765" s="10" t="s">
        <v>33</v>
      </c>
      <c r="S765" s="10" t="s">
        <v>44</v>
      </c>
      <c r="T765" s="10" t="s">
        <v>20</v>
      </c>
      <c r="U765" s="10">
        <v>0</v>
      </c>
      <c r="V765" s="10">
        <v>0</v>
      </c>
      <c r="W765" s="10">
        <v>0</v>
      </c>
      <c r="X765" s="10">
        <v>1</v>
      </c>
      <c r="Y765" s="10">
        <v>1</v>
      </c>
      <c r="Z765" s="10">
        <v>0</v>
      </c>
      <c r="AA765" s="10">
        <v>1</v>
      </c>
      <c r="AB765" s="10">
        <v>0</v>
      </c>
      <c r="AC765">
        <v>0</v>
      </c>
      <c r="AD765" s="10">
        <v>0</v>
      </c>
      <c r="AE765" s="10">
        <v>0</v>
      </c>
      <c r="AF765" s="10">
        <v>640</v>
      </c>
      <c r="AG765">
        <v>710</v>
      </c>
      <c r="AH765">
        <v>0</v>
      </c>
      <c r="AI765">
        <v>550</v>
      </c>
      <c r="AJ765">
        <v>0</v>
      </c>
      <c r="AK765" s="20" t="s">
        <v>5</v>
      </c>
      <c r="AL765" s="10" t="s">
        <v>4</v>
      </c>
      <c r="AM765" s="10">
        <v>60</v>
      </c>
      <c r="AN765" s="10" t="s">
        <v>3</v>
      </c>
      <c r="AO765" s="10" t="s">
        <v>146</v>
      </c>
      <c r="AP765" s="10" t="s">
        <v>27</v>
      </c>
      <c r="AQ765" s="10" t="s">
        <v>31</v>
      </c>
      <c r="AR765" s="9">
        <v>14789</v>
      </c>
      <c r="AS765" s="14">
        <v>2470</v>
      </c>
      <c r="AT765" s="9">
        <v>12319</v>
      </c>
      <c r="AU765" s="7">
        <v>1663.893</v>
      </c>
      <c r="AV765" s="7">
        <v>1815.1560000000002</v>
      </c>
      <c r="AW765" s="7">
        <v>4619</v>
      </c>
      <c r="AX765" s="14">
        <v>1900</v>
      </c>
      <c r="AY765" s="14">
        <v>1795</v>
      </c>
      <c r="AZ765" s="7">
        <v>906</v>
      </c>
      <c r="BA765" s="7">
        <v>1097</v>
      </c>
      <c r="BB765" s="7">
        <v>1845</v>
      </c>
      <c r="BC765" s="7">
        <v>1899</v>
      </c>
      <c r="BD765" s="7">
        <v>538</v>
      </c>
      <c r="BE765" s="7">
        <v>13825.893</v>
      </c>
      <c r="BF765" s="8">
        <v>-1506.893</v>
      </c>
      <c r="BG765" s="8">
        <v>4252.1559999999999</v>
      </c>
      <c r="BH765" s="7">
        <v>403.73970000000003</v>
      </c>
      <c r="BI765" s="8">
        <v>-5759.049</v>
      </c>
      <c r="BJ765" s="8">
        <v>-6162.7887000000001</v>
      </c>
    </row>
    <row r="766" spans="1:62" x14ac:dyDescent="0.45">
      <c r="A766" s="13" t="s">
        <v>2501</v>
      </c>
      <c r="B766" s="10" t="s">
        <v>18</v>
      </c>
      <c r="C766" s="10" t="s">
        <v>152</v>
      </c>
      <c r="D766" s="10">
        <v>2015</v>
      </c>
      <c r="E766" s="10" t="s">
        <v>151</v>
      </c>
      <c r="F766" s="10" t="s">
        <v>150</v>
      </c>
      <c r="G766" s="10" t="s">
        <v>149</v>
      </c>
      <c r="H766" s="10">
        <v>7</v>
      </c>
      <c r="I766" s="10">
        <v>27</v>
      </c>
      <c r="J766" s="10">
        <v>2015</v>
      </c>
      <c r="K766" s="12">
        <v>42212</v>
      </c>
      <c r="L766" s="12" t="s">
        <v>66</v>
      </c>
      <c r="M766" s="10">
        <v>1</v>
      </c>
      <c r="N766" s="10" t="s">
        <v>12</v>
      </c>
      <c r="O766" s="10" t="s">
        <v>63</v>
      </c>
      <c r="P766" s="10" t="s">
        <v>10</v>
      </c>
      <c r="Q766" s="10" t="s">
        <v>156</v>
      </c>
      <c r="R766" s="10" t="s">
        <v>33</v>
      </c>
      <c r="S766" s="10" t="s">
        <v>44</v>
      </c>
      <c r="T766" s="10" t="s">
        <v>20</v>
      </c>
      <c r="U766" s="10">
        <v>0</v>
      </c>
      <c r="V766" s="10">
        <v>0</v>
      </c>
      <c r="W766" s="10">
        <v>0</v>
      </c>
      <c r="X766" s="10">
        <v>1</v>
      </c>
      <c r="Y766" s="10">
        <v>1</v>
      </c>
      <c r="Z766" s="10">
        <v>0</v>
      </c>
      <c r="AA766" s="10">
        <v>1</v>
      </c>
      <c r="AB766" s="10">
        <v>0</v>
      </c>
      <c r="AC766">
        <v>0</v>
      </c>
      <c r="AD766" s="10">
        <v>0</v>
      </c>
      <c r="AE766" s="10">
        <v>0</v>
      </c>
      <c r="AF766" s="10">
        <v>640</v>
      </c>
      <c r="AG766">
        <v>710</v>
      </c>
      <c r="AH766">
        <v>0</v>
      </c>
      <c r="AI766">
        <v>550</v>
      </c>
      <c r="AJ766">
        <v>0</v>
      </c>
      <c r="AK766" s="20" t="s">
        <v>5</v>
      </c>
      <c r="AL766" s="10" t="s">
        <v>4</v>
      </c>
      <c r="AM766" s="10">
        <v>60</v>
      </c>
      <c r="AN766" s="10" t="s">
        <v>3</v>
      </c>
      <c r="AO766" s="10" t="s">
        <v>146</v>
      </c>
      <c r="AP766" s="10" t="s">
        <v>27</v>
      </c>
      <c r="AQ766" s="10" t="s">
        <v>31</v>
      </c>
      <c r="AR766" s="9">
        <v>14789</v>
      </c>
      <c r="AS766" s="14">
        <v>2470</v>
      </c>
      <c r="AT766" s="9">
        <v>12319</v>
      </c>
      <c r="AU766" s="7">
        <v>1663.893</v>
      </c>
      <c r="AV766" s="7">
        <v>1815.1560000000002</v>
      </c>
      <c r="AW766" s="7">
        <v>4619</v>
      </c>
      <c r="AX766" s="14">
        <v>1900</v>
      </c>
      <c r="AY766" s="14">
        <v>1795</v>
      </c>
      <c r="AZ766" s="7">
        <v>906</v>
      </c>
      <c r="BA766" s="7">
        <v>1097</v>
      </c>
      <c r="BB766" s="7">
        <v>1845</v>
      </c>
      <c r="BC766" s="7">
        <v>1899</v>
      </c>
      <c r="BD766" s="7">
        <v>538</v>
      </c>
      <c r="BE766" s="7">
        <v>13825.893</v>
      </c>
      <c r="BF766" s="8">
        <v>-1506.893</v>
      </c>
      <c r="BG766" s="8">
        <v>4252.1559999999999</v>
      </c>
      <c r="BH766" s="7">
        <v>403.73970000000003</v>
      </c>
      <c r="BI766" s="8">
        <v>-5759.049</v>
      </c>
      <c r="BJ766" s="8">
        <v>-6162.7887000000001</v>
      </c>
    </row>
    <row r="767" spans="1:62" x14ac:dyDescent="0.45">
      <c r="A767" s="13" t="s">
        <v>2394</v>
      </c>
      <c r="B767" s="10" t="s">
        <v>18</v>
      </c>
      <c r="C767" s="10" t="s">
        <v>17</v>
      </c>
      <c r="D767" s="10">
        <v>2013</v>
      </c>
      <c r="E767" s="10" t="s">
        <v>26</v>
      </c>
      <c r="F767" s="10" t="s">
        <v>15</v>
      </c>
      <c r="G767" s="10" t="s">
        <v>14</v>
      </c>
      <c r="H767" s="10">
        <v>7</v>
      </c>
      <c r="I767" s="10">
        <v>27</v>
      </c>
      <c r="J767" s="10">
        <v>2015</v>
      </c>
      <c r="K767" s="12">
        <v>42212</v>
      </c>
      <c r="L767" s="12" t="s">
        <v>66</v>
      </c>
      <c r="M767" s="10">
        <v>1</v>
      </c>
      <c r="N767" s="10" t="s">
        <v>25</v>
      </c>
      <c r="O767" s="10" t="s">
        <v>24</v>
      </c>
      <c r="P767" s="10" t="s">
        <v>23</v>
      </c>
      <c r="Q767" s="10" t="s">
        <v>22</v>
      </c>
      <c r="R767" s="10" t="s">
        <v>29</v>
      </c>
      <c r="S767" s="10" t="s">
        <v>21</v>
      </c>
      <c r="T767" s="10" t="s">
        <v>20</v>
      </c>
      <c r="U767" s="10">
        <v>1</v>
      </c>
      <c r="V767" s="10">
        <v>0</v>
      </c>
      <c r="W767" s="10">
        <v>0</v>
      </c>
      <c r="X767" s="10">
        <v>0</v>
      </c>
      <c r="Y767" s="10">
        <v>1</v>
      </c>
      <c r="Z767" s="10">
        <v>0</v>
      </c>
      <c r="AA767" s="10">
        <v>1</v>
      </c>
      <c r="AB767" s="10">
        <v>1</v>
      </c>
      <c r="AC767">
        <v>825</v>
      </c>
      <c r="AD767" s="10">
        <v>0</v>
      </c>
      <c r="AE767" s="10">
        <v>0</v>
      </c>
      <c r="AF767" s="10">
        <v>0</v>
      </c>
      <c r="AG767">
        <v>710</v>
      </c>
      <c r="AH767">
        <v>0</v>
      </c>
      <c r="AI767">
        <v>550</v>
      </c>
      <c r="AJ767">
        <v>370</v>
      </c>
      <c r="AK767" s="20" t="s">
        <v>5</v>
      </c>
      <c r="AL767" s="10" t="s">
        <v>4</v>
      </c>
      <c r="AM767" s="10">
        <v>96</v>
      </c>
      <c r="AN767" s="10" t="s">
        <v>3</v>
      </c>
      <c r="AO767" s="10" t="s">
        <v>2</v>
      </c>
      <c r="AP767" s="10" t="s">
        <v>27</v>
      </c>
      <c r="AQ767" s="10" t="s">
        <v>19</v>
      </c>
      <c r="AR767" s="9">
        <v>19537</v>
      </c>
      <c r="AS767" s="14">
        <v>1444</v>
      </c>
      <c r="AT767" s="9">
        <v>18093</v>
      </c>
      <c r="AU767" s="7">
        <v>1504.3489999999999</v>
      </c>
      <c r="AV767" s="7">
        <v>1641.1079999999999</v>
      </c>
      <c r="AW767" s="7">
        <v>4685</v>
      </c>
      <c r="AX767" s="14">
        <v>2455</v>
      </c>
      <c r="AY767" s="14">
        <v>1490</v>
      </c>
      <c r="AZ767" s="7">
        <v>974</v>
      </c>
      <c r="BA767" s="7">
        <v>1022</v>
      </c>
      <c r="BB767" s="7">
        <v>1538</v>
      </c>
      <c r="BC767" s="7">
        <v>1984</v>
      </c>
      <c r="BD767" s="7">
        <v>548</v>
      </c>
      <c r="BE767" s="7">
        <v>13668.349</v>
      </c>
      <c r="BF767" s="8">
        <v>4424.6509999999998</v>
      </c>
      <c r="BG767" s="8">
        <v>4173.1080000000002</v>
      </c>
      <c r="BH767" s="7">
        <v>533.36009999999999</v>
      </c>
      <c r="BI767" s="8">
        <v>251.54299999999967</v>
      </c>
      <c r="BJ767" s="8">
        <v>-281.81710000000032</v>
      </c>
    </row>
    <row r="768" spans="1:62" x14ac:dyDescent="0.45">
      <c r="A768" s="13" t="s">
        <v>2392</v>
      </c>
      <c r="B768" s="10" t="s">
        <v>18</v>
      </c>
      <c r="C768" s="10" t="s">
        <v>17</v>
      </c>
      <c r="D768" s="10">
        <v>2013</v>
      </c>
      <c r="E768" s="10" t="s">
        <v>26</v>
      </c>
      <c r="F768" s="10" t="s">
        <v>15</v>
      </c>
      <c r="G768" s="10" t="s">
        <v>14</v>
      </c>
      <c r="H768" s="10">
        <v>7</v>
      </c>
      <c r="I768" s="10">
        <v>27</v>
      </c>
      <c r="J768" s="10">
        <v>2015</v>
      </c>
      <c r="K768" s="12">
        <v>42212</v>
      </c>
      <c r="L768" s="12" t="s">
        <v>66</v>
      </c>
      <c r="M768" s="10">
        <v>1</v>
      </c>
      <c r="N768" s="10" t="s">
        <v>25</v>
      </c>
      <c r="O768" s="10" t="s">
        <v>24</v>
      </c>
      <c r="P768" s="10" t="s">
        <v>23</v>
      </c>
      <c r="Q768" s="10" t="s">
        <v>22</v>
      </c>
      <c r="R768" s="10" t="s">
        <v>29</v>
      </c>
      <c r="S768" s="10" t="s">
        <v>21</v>
      </c>
      <c r="T768" s="10" t="s">
        <v>20</v>
      </c>
      <c r="U768" s="10">
        <v>1</v>
      </c>
      <c r="V768" s="10">
        <v>0</v>
      </c>
      <c r="W768" s="10">
        <v>0</v>
      </c>
      <c r="X768" s="10">
        <v>0</v>
      </c>
      <c r="Y768" s="10">
        <v>1</v>
      </c>
      <c r="Z768" s="10">
        <v>0</v>
      </c>
      <c r="AA768" s="10">
        <v>1</v>
      </c>
      <c r="AB768" s="10">
        <v>1</v>
      </c>
      <c r="AC768">
        <v>825</v>
      </c>
      <c r="AD768" s="10">
        <v>0</v>
      </c>
      <c r="AE768" s="10">
        <v>0</v>
      </c>
      <c r="AF768" s="10">
        <v>0</v>
      </c>
      <c r="AG768">
        <v>710</v>
      </c>
      <c r="AH768">
        <v>0</v>
      </c>
      <c r="AI768">
        <v>550</v>
      </c>
      <c r="AJ768">
        <v>370</v>
      </c>
      <c r="AK768" s="20" t="s">
        <v>5</v>
      </c>
      <c r="AL768" s="10" t="s">
        <v>4</v>
      </c>
      <c r="AM768" s="10">
        <v>96</v>
      </c>
      <c r="AN768" s="10" t="s">
        <v>3</v>
      </c>
      <c r="AO768" s="10" t="s">
        <v>2</v>
      </c>
      <c r="AP768" s="10" t="s">
        <v>27</v>
      </c>
      <c r="AQ768" s="10" t="s">
        <v>19</v>
      </c>
      <c r="AR768" s="9">
        <v>19537</v>
      </c>
      <c r="AS768" s="14">
        <v>1444</v>
      </c>
      <c r="AT768" s="9">
        <v>18093</v>
      </c>
      <c r="AU768" s="7">
        <v>1504.3489999999999</v>
      </c>
      <c r="AV768" s="7">
        <v>1641.1079999999999</v>
      </c>
      <c r="AW768" s="7">
        <v>4685</v>
      </c>
      <c r="AX768" s="14">
        <v>2455</v>
      </c>
      <c r="AY768" s="14">
        <v>1110</v>
      </c>
      <c r="AZ768" s="7">
        <v>974</v>
      </c>
      <c r="BA768" s="7">
        <v>1022</v>
      </c>
      <c r="BB768" s="7">
        <v>1538</v>
      </c>
      <c r="BC768" s="7">
        <v>1984</v>
      </c>
      <c r="BD768" s="7">
        <v>548</v>
      </c>
      <c r="BE768" s="7">
        <v>13288.349</v>
      </c>
      <c r="BF768" s="8">
        <v>4804.6509999999998</v>
      </c>
      <c r="BG768" s="8">
        <v>4173.1080000000002</v>
      </c>
      <c r="BH768" s="7">
        <v>533.36009999999999</v>
      </c>
      <c r="BI768" s="8">
        <v>631.54299999999967</v>
      </c>
      <c r="BJ768" s="8">
        <v>98.182899999999677</v>
      </c>
    </row>
    <row r="769" spans="1:62" x14ac:dyDescent="0.45">
      <c r="A769" s="13" t="s">
        <v>2213</v>
      </c>
      <c r="B769" s="10" t="s">
        <v>1157</v>
      </c>
      <c r="C769" s="10" t="s">
        <v>1372</v>
      </c>
      <c r="D769" s="10">
        <v>2013</v>
      </c>
      <c r="E769" s="10" t="s">
        <v>1371</v>
      </c>
      <c r="F769" s="10" t="s">
        <v>505</v>
      </c>
      <c r="G769" s="10" t="s">
        <v>423</v>
      </c>
      <c r="H769" s="10">
        <v>7</v>
      </c>
      <c r="I769" s="10">
        <v>27</v>
      </c>
      <c r="J769" s="10">
        <v>2015</v>
      </c>
      <c r="K769" s="12">
        <v>42212</v>
      </c>
      <c r="L769" s="12" t="s">
        <v>66</v>
      </c>
      <c r="M769" s="10">
        <v>1</v>
      </c>
      <c r="N769" s="10" t="s">
        <v>12</v>
      </c>
      <c r="O769" s="10" t="s">
        <v>509</v>
      </c>
      <c r="P769" s="10" t="s">
        <v>10</v>
      </c>
      <c r="Q769" s="10" t="s">
        <v>46</v>
      </c>
      <c r="R769" s="10" t="s">
        <v>70</v>
      </c>
      <c r="S769" s="10" t="s">
        <v>21</v>
      </c>
      <c r="T769" s="10" t="s">
        <v>20</v>
      </c>
      <c r="U769" s="10">
        <v>1</v>
      </c>
      <c r="V769" s="10">
        <v>1</v>
      </c>
      <c r="W769" s="10">
        <v>0</v>
      </c>
      <c r="X769" s="10">
        <v>1</v>
      </c>
      <c r="Y769" s="10">
        <v>0</v>
      </c>
      <c r="Z769" s="10">
        <v>0</v>
      </c>
      <c r="AA769" s="10">
        <v>0</v>
      </c>
      <c r="AB769" s="10">
        <v>0</v>
      </c>
      <c r="AC769">
        <v>825</v>
      </c>
      <c r="AD769" s="10">
        <v>870</v>
      </c>
      <c r="AE769" s="10">
        <v>0</v>
      </c>
      <c r="AF769" s="10">
        <v>640</v>
      </c>
      <c r="AG769">
        <v>0</v>
      </c>
      <c r="AH769">
        <v>0</v>
      </c>
      <c r="AI769">
        <v>0</v>
      </c>
      <c r="AJ769">
        <v>0</v>
      </c>
      <c r="AK769" s="20" t="s">
        <v>5</v>
      </c>
      <c r="AL769" s="10" t="s">
        <v>562</v>
      </c>
      <c r="AM769" s="10">
        <v>59</v>
      </c>
      <c r="AN769" s="10" t="s">
        <v>155</v>
      </c>
      <c r="AO769" s="10" t="s">
        <v>422</v>
      </c>
      <c r="AP769" s="10" t="s">
        <v>39</v>
      </c>
      <c r="AQ769" s="10" t="s">
        <v>0</v>
      </c>
      <c r="AR769" s="9">
        <v>39803</v>
      </c>
      <c r="AS769" s="14">
        <v>2480</v>
      </c>
      <c r="AT769" s="9">
        <v>37323</v>
      </c>
      <c r="AU769" s="7">
        <v>2626.998</v>
      </c>
      <c r="AV769" s="7">
        <v>2865.8159999999998</v>
      </c>
      <c r="AW769" s="7">
        <v>8358.6299999999992</v>
      </c>
      <c r="AX769" s="14">
        <v>2335</v>
      </c>
      <c r="AY769" s="14">
        <v>1270</v>
      </c>
      <c r="AZ769" s="7">
        <v>1671.7260000000001</v>
      </c>
      <c r="BA769" s="7">
        <v>2149.3620000000001</v>
      </c>
      <c r="BB769" s="7">
        <v>2388.1799999999998</v>
      </c>
      <c r="BC769" s="7">
        <v>2865.8159999999998</v>
      </c>
      <c r="BD769" s="7">
        <v>955.27199999999993</v>
      </c>
      <c r="BE769" s="7">
        <v>20799.896000000001</v>
      </c>
      <c r="BF769" s="8">
        <v>16523.103999999999</v>
      </c>
      <c r="BG769" s="8">
        <v>6686.9039999999995</v>
      </c>
      <c r="BH769" s="7">
        <v>3076.7719000000002</v>
      </c>
      <c r="BI769" s="8">
        <v>9836.2000000000007</v>
      </c>
      <c r="BJ769" s="8">
        <v>6759.428100000001</v>
      </c>
    </row>
    <row r="770" spans="1:62" x14ac:dyDescent="0.45">
      <c r="A770" s="13" t="s">
        <v>2094</v>
      </c>
      <c r="B770" s="10" t="s">
        <v>1157</v>
      </c>
      <c r="C770" s="10" t="s">
        <v>1261</v>
      </c>
      <c r="D770" s="10">
        <v>2015</v>
      </c>
      <c r="E770" s="10" t="s">
        <v>1263</v>
      </c>
      <c r="F770" s="10" t="s">
        <v>15</v>
      </c>
      <c r="G770" s="10" t="s">
        <v>14</v>
      </c>
      <c r="H770" s="10">
        <v>7</v>
      </c>
      <c r="I770" s="10">
        <v>27</v>
      </c>
      <c r="J770" s="10">
        <v>2015</v>
      </c>
      <c r="K770" s="12">
        <v>42212</v>
      </c>
      <c r="L770" s="12" t="s">
        <v>66</v>
      </c>
      <c r="M770" s="10">
        <v>1</v>
      </c>
      <c r="N770" s="10" t="s">
        <v>25</v>
      </c>
      <c r="O770" s="10" t="s">
        <v>11</v>
      </c>
      <c r="P770" s="10" t="s">
        <v>23</v>
      </c>
      <c r="Q770" s="10" t="s">
        <v>34</v>
      </c>
      <c r="R770" s="10" t="s">
        <v>36</v>
      </c>
      <c r="S770" s="10" t="s">
        <v>44</v>
      </c>
      <c r="T770" s="10" t="s">
        <v>20</v>
      </c>
      <c r="U770" s="10">
        <v>1</v>
      </c>
      <c r="V770" s="10">
        <v>1</v>
      </c>
      <c r="W770" s="10">
        <v>0</v>
      </c>
      <c r="X770" s="10">
        <v>1</v>
      </c>
      <c r="Y770" s="10">
        <v>1</v>
      </c>
      <c r="Z770" s="10">
        <v>1</v>
      </c>
      <c r="AA770" s="10">
        <v>0</v>
      </c>
      <c r="AB770" s="10">
        <v>0</v>
      </c>
      <c r="AC770">
        <v>825</v>
      </c>
      <c r="AD770" s="10">
        <v>870</v>
      </c>
      <c r="AE770" s="10">
        <v>0</v>
      </c>
      <c r="AF770" s="10">
        <v>640</v>
      </c>
      <c r="AG770">
        <v>710</v>
      </c>
      <c r="AH770">
        <v>420</v>
      </c>
      <c r="AI770">
        <v>0</v>
      </c>
      <c r="AJ770">
        <v>0</v>
      </c>
      <c r="AK770" s="20" t="s">
        <v>651</v>
      </c>
      <c r="AL770" s="10" t="s">
        <v>729</v>
      </c>
      <c r="AM770" s="10">
        <v>126</v>
      </c>
      <c r="AN770" s="10" t="s">
        <v>502</v>
      </c>
      <c r="AO770" s="10" t="s">
        <v>501</v>
      </c>
      <c r="AP770" s="10" t="s">
        <v>27</v>
      </c>
      <c r="AQ770" s="10" t="s">
        <v>0</v>
      </c>
      <c r="AR770" s="9">
        <v>39114</v>
      </c>
      <c r="AS770" s="14">
        <v>2785</v>
      </c>
      <c r="AT770" s="9">
        <v>36329</v>
      </c>
      <c r="AU770" s="7">
        <v>4087.4129999999996</v>
      </c>
      <c r="AV770" s="7">
        <v>4458.9959999999992</v>
      </c>
      <c r="AW770" s="7">
        <v>13005.404999999997</v>
      </c>
      <c r="AX770" s="14">
        <v>3465</v>
      </c>
      <c r="AY770" s="14">
        <v>1649</v>
      </c>
      <c r="AZ770" s="7">
        <v>2601.0810000000001</v>
      </c>
      <c r="BA770" s="7">
        <v>3344.2469999999994</v>
      </c>
      <c r="BB770" s="7">
        <v>3715.83</v>
      </c>
      <c r="BC770" s="7">
        <v>4458.9959999999992</v>
      </c>
      <c r="BD770" s="7">
        <v>1486.3319999999999</v>
      </c>
      <c r="BE770" s="7">
        <v>31867.975999999995</v>
      </c>
      <c r="BF770" s="8">
        <v>4461.0240000000049</v>
      </c>
      <c r="BG770" s="8">
        <v>10404.323999999999</v>
      </c>
      <c r="BH770" s="7">
        <v>2014.3710000000001</v>
      </c>
      <c r="BI770" s="8">
        <v>-5943.2999999999938</v>
      </c>
      <c r="BJ770" s="8">
        <v>-7957.6709999999939</v>
      </c>
    </row>
    <row r="771" spans="1:62" x14ac:dyDescent="0.45">
      <c r="A771" s="13" t="s">
        <v>2046</v>
      </c>
      <c r="B771" s="10" t="s">
        <v>1157</v>
      </c>
      <c r="C771" s="10" t="s">
        <v>1197</v>
      </c>
      <c r="D771" s="10">
        <v>2012</v>
      </c>
      <c r="E771" s="10" t="s">
        <v>1196</v>
      </c>
      <c r="F771" s="10" t="s">
        <v>505</v>
      </c>
      <c r="G771" s="10" t="s">
        <v>835</v>
      </c>
      <c r="H771" s="10">
        <v>7</v>
      </c>
      <c r="I771" s="10">
        <v>27</v>
      </c>
      <c r="J771" s="10">
        <v>2015</v>
      </c>
      <c r="K771" s="12">
        <v>42212</v>
      </c>
      <c r="L771" s="12" t="s">
        <v>66</v>
      </c>
      <c r="M771" s="10">
        <v>1</v>
      </c>
      <c r="N771" s="10" t="s">
        <v>12</v>
      </c>
      <c r="O771" s="10" t="s">
        <v>492</v>
      </c>
      <c r="P771" s="10" t="s">
        <v>10</v>
      </c>
      <c r="Q771" s="10" t="s">
        <v>22</v>
      </c>
      <c r="R771" s="10" t="s">
        <v>33</v>
      </c>
      <c r="S771" s="10" t="s">
        <v>7</v>
      </c>
      <c r="T771" s="10" t="s">
        <v>20</v>
      </c>
      <c r="U771" s="10">
        <v>0</v>
      </c>
      <c r="V771" s="10">
        <v>1</v>
      </c>
      <c r="W771" s="10">
        <v>0</v>
      </c>
      <c r="X771" s="10">
        <v>1</v>
      </c>
      <c r="Y771" s="10">
        <v>1</v>
      </c>
      <c r="Z771" s="10">
        <v>0</v>
      </c>
      <c r="AA771" s="10">
        <v>1</v>
      </c>
      <c r="AB771" s="10">
        <v>1</v>
      </c>
      <c r="AC771">
        <v>0</v>
      </c>
      <c r="AD771" s="10">
        <v>870</v>
      </c>
      <c r="AE771" s="10">
        <v>0</v>
      </c>
      <c r="AF771" s="10">
        <v>640</v>
      </c>
      <c r="AG771">
        <v>710</v>
      </c>
      <c r="AH771">
        <v>0</v>
      </c>
      <c r="AI771">
        <v>550</v>
      </c>
      <c r="AJ771">
        <v>370</v>
      </c>
      <c r="AK771" s="20" t="s">
        <v>651</v>
      </c>
      <c r="AL771" s="10" t="s">
        <v>764</v>
      </c>
      <c r="AM771" s="10">
        <v>44</v>
      </c>
      <c r="AN771" s="10" t="s">
        <v>502</v>
      </c>
      <c r="AO771" s="10" t="s">
        <v>501</v>
      </c>
      <c r="AP771" s="10" t="s">
        <v>39</v>
      </c>
      <c r="AQ771" s="10" t="s">
        <v>19</v>
      </c>
      <c r="AR771" s="9">
        <v>41928</v>
      </c>
      <c r="AS771" s="14">
        <v>1503</v>
      </c>
      <c r="AT771" s="9">
        <v>40425</v>
      </c>
      <c r="AU771" s="7">
        <v>2767.248</v>
      </c>
      <c r="AV771" s="7">
        <v>3018.8159999999998</v>
      </c>
      <c r="AW771" s="7">
        <v>8804.8799999999992</v>
      </c>
      <c r="AX771" s="14">
        <v>3140</v>
      </c>
      <c r="AY771" s="14">
        <v>1490</v>
      </c>
      <c r="AZ771" s="7">
        <v>1760.9760000000001</v>
      </c>
      <c r="BA771" s="7">
        <v>2264.1119999999996</v>
      </c>
      <c r="BB771" s="7">
        <v>2515.6800000000003</v>
      </c>
      <c r="BC771" s="7">
        <v>3018.8159999999998</v>
      </c>
      <c r="BD771" s="7">
        <v>1006.272</v>
      </c>
      <c r="BE771" s="7">
        <v>22742.896000000001</v>
      </c>
      <c r="BF771" s="8">
        <v>17682.103999999999</v>
      </c>
      <c r="BG771" s="8">
        <v>7043.9039999999995</v>
      </c>
      <c r="BH771" s="7">
        <v>5760.9071999999996</v>
      </c>
      <c r="BI771" s="8">
        <v>10638.2</v>
      </c>
      <c r="BJ771" s="8">
        <v>4877.2928000000011</v>
      </c>
    </row>
    <row r="772" spans="1:62" x14ac:dyDescent="0.45">
      <c r="A772" s="13" t="s">
        <v>1721</v>
      </c>
      <c r="B772" s="10" t="s">
        <v>796</v>
      </c>
      <c r="C772" s="10" t="s">
        <v>837</v>
      </c>
      <c r="D772" s="10">
        <v>2013</v>
      </c>
      <c r="E772" s="10" t="s">
        <v>836</v>
      </c>
      <c r="F772" s="10" t="s">
        <v>280</v>
      </c>
      <c r="G772" s="10" t="s">
        <v>835</v>
      </c>
      <c r="H772" s="10">
        <v>7</v>
      </c>
      <c r="I772" s="10">
        <v>27</v>
      </c>
      <c r="J772" s="10">
        <v>2015</v>
      </c>
      <c r="K772" s="12">
        <v>42212</v>
      </c>
      <c r="L772" s="12" t="s">
        <v>66</v>
      </c>
      <c r="M772" s="10">
        <v>1</v>
      </c>
      <c r="N772" s="10" t="s">
        <v>12</v>
      </c>
      <c r="O772" s="10" t="s">
        <v>427</v>
      </c>
      <c r="P772" s="10" t="s">
        <v>23</v>
      </c>
      <c r="Q772" s="10" t="s">
        <v>147</v>
      </c>
      <c r="R772" s="10" t="s">
        <v>45</v>
      </c>
      <c r="S772" s="10" t="s">
        <v>44</v>
      </c>
      <c r="T772" s="10" t="s">
        <v>20</v>
      </c>
      <c r="U772" s="10">
        <v>1</v>
      </c>
      <c r="V772" s="10">
        <v>1</v>
      </c>
      <c r="W772" s="10">
        <v>0</v>
      </c>
      <c r="X772" s="10">
        <v>0</v>
      </c>
      <c r="Y772" s="10">
        <v>1</v>
      </c>
      <c r="Z772" s="10">
        <v>1</v>
      </c>
      <c r="AA772" s="10">
        <v>0</v>
      </c>
      <c r="AB772" s="10">
        <v>1</v>
      </c>
      <c r="AC772">
        <v>825</v>
      </c>
      <c r="AD772" s="10">
        <v>870</v>
      </c>
      <c r="AE772" s="10">
        <v>0</v>
      </c>
      <c r="AF772" s="10">
        <v>0</v>
      </c>
      <c r="AG772">
        <v>710</v>
      </c>
      <c r="AH772">
        <v>420</v>
      </c>
      <c r="AI772">
        <v>0</v>
      </c>
      <c r="AJ772">
        <v>370</v>
      </c>
      <c r="AK772" s="19" t="s">
        <v>5</v>
      </c>
      <c r="AL772" s="18" t="s">
        <v>4</v>
      </c>
      <c r="AM772" s="10">
        <v>51</v>
      </c>
      <c r="AN772" s="10" t="s">
        <v>155</v>
      </c>
      <c r="AO772" s="10" t="s">
        <v>154</v>
      </c>
      <c r="AP772" s="10" t="s">
        <v>39</v>
      </c>
      <c r="AQ772" s="10" t="s">
        <v>19</v>
      </c>
      <c r="AR772" s="9">
        <v>25705</v>
      </c>
      <c r="AS772" s="14">
        <v>1145</v>
      </c>
      <c r="AT772" s="9">
        <v>24560</v>
      </c>
      <c r="AU772" s="7">
        <v>1696.53</v>
      </c>
      <c r="AV772" s="7">
        <v>1850.76</v>
      </c>
      <c r="AW772" s="7">
        <v>5398.0499999999993</v>
      </c>
      <c r="AX772" s="14">
        <v>3195</v>
      </c>
      <c r="AY772" s="14">
        <v>1567</v>
      </c>
      <c r="AZ772" s="7">
        <v>1079.6100000000001</v>
      </c>
      <c r="BA772" s="7">
        <v>1388.07</v>
      </c>
      <c r="BB772" s="7">
        <v>1542.3000000000002</v>
      </c>
      <c r="BC772" s="7">
        <v>1850.76</v>
      </c>
      <c r="BD772" s="7">
        <v>616.91999999999996</v>
      </c>
      <c r="BE772" s="7">
        <v>15866.559999999998</v>
      </c>
      <c r="BF772" s="8">
        <v>8693.4400000000023</v>
      </c>
      <c r="BG772" s="8">
        <v>4318.4399999999996</v>
      </c>
      <c r="BH772" s="7">
        <v>701.74650000000008</v>
      </c>
      <c r="BI772" s="8">
        <v>4375.0000000000027</v>
      </c>
      <c r="BJ772" s="8">
        <v>3673.2535000000025</v>
      </c>
    </row>
    <row r="773" spans="1:62" x14ac:dyDescent="0.45">
      <c r="A773" s="13" t="s">
        <v>1658</v>
      </c>
      <c r="B773" s="10" t="s">
        <v>654</v>
      </c>
      <c r="C773" s="10" t="s">
        <v>750</v>
      </c>
      <c r="D773" s="10">
        <v>2014</v>
      </c>
      <c r="E773" s="10" t="s">
        <v>752</v>
      </c>
      <c r="F773" s="10" t="s">
        <v>748</v>
      </c>
      <c r="G773" s="10" t="s">
        <v>747</v>
      </c>
      <c r="H773" s="10">
        <v>7</v>
      </c>
      <c r="I773" s="10">
        <v>27</v>
      </c>
      <c r="J773" s="10">
        <v>2015</v>
      </c>
      <c r="K773" s="12">
        <v>42212</v>
      </c>
      <c r="L773" s="12" t="s">
        <v>66</v>
      </c>
      <c r="M773" s="10">
        <v>1</v>
      </c>
      <c r="N773" s="10" t="s">
        <v>25</v>
      </c>
      <c r="O773" s="10" t="s">
        <v>41</v>
      </c>
      <c r="P773" s="10" t="s">
        <v>47</v>
      </c>
      <c r="Q773" s="10" t="s">
        <v>9</v>
      </c>
      <c r="R773" s="10" t="s">
        <v>70</v>
      </c>
      <c r="S773" s="10" t="s">
        <v>21</v>
      </c>
      <c r="T773" s="10" t="s">
        <v>20</v>
      </c>
      <c r="U773" s="10">
        <v>1</v>
      </c>
      <c r="V773" s="10">
        <v>0</v>
      </c>
      <c r="W773" s="10">
        <v>0</v>
      </c>
      <c r="X773" s="10">
        <v>0</v>
      </c>
      <c r="Y773" s="10">
        <v>0</v>
      </c>
      <c r="Z773" s="10">
        <v>1</v>
      </c>
      <c r="AA773" s="10">
        <v>0</v>
      </c>
      <c r="AB773" s="10">
        <v>1</v>
      </c>
      <c r="AC773">
        <v>825</v>
      </c>
      <c r="AD773" s="10">
        <v>0</v>
      </c>
      <c r="AE773" s="10">
        <v>0</v>
      </c>
      <c r="AF773" s="10">
        <v>0</v>
      </c>
      <c r="AG773">
        <v>0</v>
      </c>
      <c r="AH773">
        <v>420</v>
      </c>
      <c r="AI773">
        <v>0</v>
      </c>
      <c r="AJ773">
        <v>370</v>
      </c>
      <c r="AK773" s="19" t="s">
        <v>682</v>
      </c>
      <c r="AL773" s="18" t="s">
        <v>690</v>
      </c>
      <c r="AM773" s="10">
        <v>149</v>
      </c>
      <c r="AN773" s="10" t="s">
        <v>502</v>
      </c>
      <c r="AO773" s="10" t="s">
        <v>501</v>
      </c>
      <c r="AP773" s="10" t="s">
        <v>1</v>
      </c>
      <c r="AQ773" s="10" t="s">
        <v>0</v>
      </c>
      <c r="AR773" s="9">
        <v>33413</v>
      </c>
      <c r="AS773" s="14">
        <v>1424</v>
      </c>
      <c r="AT773" s="9">
        <v>31989</v>
      </c>
      <c r="AU773" s="7">
        <v>2572.8009999999999</v>
      </c>
      <c r="AV773" s="7">
        <v>2806.6919999999996</v>
      </c>
      <c r="AW773" s="7">
        <v>8186.1849999999986</v>
      </c>
      <c r="AX773" s="14">
        <v>1615</v>
      </c>
      <c r="AY773" s="14">
        <v>1649</v>
      </c>
      <c r="AZ773" s="7">
        <v>1637.2370000000001</v>
      </c>
      <c r="BA773" s="7">
        <v>2105.0189999999998</v>
      </c>
      <c r="BB773" s="7">
        <v>2338.91</v>
      </c>
      <c r="BC773" s="7">
        <v>2806.6919999999996</v>
      </c>
      <c r="BD773" s="7">
        <v>935.56399999999996</v>
      </c>
      <c r="BE773" s="7">
        <v>20104.151999999998</v>
      </c>
      <c r="BF773" s="8">
        <v>11884.848000000002</v>
      </c>
      <c r="BG773" s="8">
        <v>6548.9479999999985</v>
      </c>
      <c r="BH773" s="7">
        <v>701.673</v>
      </c>
      <c r="BI773" s="8">
        <v>5335.9000000000033</v>
      </c>
      <c r="BJ773" s="8">
        <v>4634.2270000000035</v>
      </c>
    </row>
    <row r="774" spans="1:62" x14ac:dyDescent="0.45">
      <c r="A774" s="13" t="s">
        <v>1598</v>
      </c>
      <c r="B774" s="10" t="s">
        <v>654</v>
      </c>
      <c r="C774" s="10" t="s">
        <v>653</v>
      </c>
      <c r="D774" s="10">
        <v>2012</v>
      </c>
      <c r="E774" s="10" t="s">
        <v>652</v>
      </c>
      <c r="F774" s="10" t="s">
        <v>284</v>
      </c>
      <c r="G774" s="10" t="s">
        <v>149</v>
      </c>
      <c r="H774" s="10">
        <v>7</v>
      </c>
      <c r="I774" s="10">
        <v>27</v>
      </c>
      <c r="J774" s="10">
        <v>2015</v>
      </c>
      <c r="K774" s="12">
        <v>42212</v>
      </c>
      <c r="L774" s="12" t="s">
        <v>66</v>
      </c>
      <c r="M774" s="10">
        <v>1</v>
      </c>
      <c r="N774" s="10" t="s">
        <v>148</v>
      </c>
      <c r="O774" s="10" t="s">
        <v>160</v>
      </c>
      <c r="P774" s="10" t="s">
        <v>23</v>
      </c>
      <c r="Q774" s="10" t="s">
        <v>147</v>
      </c>
      <c r="R774" s="10" t="s">
        <v>70</v>
      </c>
      <c r="S774" s="10" t="s">
        <v>7</v>
      </c>
      <c r="T774" s="10" t="s">
        <v>20</v>
      </c>
      <c r="U774" s="10">
        <v>1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1</v>
      </c>
      <c r="AB774" s="10">
        <v>1</v>
      </c>
      <c r="AC774">
        <v>825</v>
      </c>
      <c r="AD774" s="10">
        <v>0</v>
      </c>
      <c r="AE774" s="10">
        <v>0</v>
      </c>
      <c r="AF774" s="10">
        <v>0</v>
      </c>
      <c r="AG774">
        <v>0</v>
      </c>
      <c r="AH774">
        <v>0</v>
      </c>
      <c r="AI774">
        <v>550</v>
      </c>
      <c r="AJ774">
        <v>370</v>
      </c>
      <c r="AK774" s="19" t="s">
        <v>682</v>
      </c>
      <c r="AL774" s="18" t="s">
        <v>705</v>
      </c>
      <c r="AM774" s="10">
        <v>79</v>
      </c>
      <c r="AN774" s="10" t="s">
        <v>3</v>
      </c>
      <c r="AO774" s="10" t="s">
        <v>146</v>
      </c>
      <c r="AP774" s="10" t="s">
        <v>39</v>
      </c>
      <c r="AQ774" s="10" t="s">
        <v>19</v>
      </c>
      <c r="AR774" s="9">
        <v>39597</v>
      </c>
      <c r="AS774" s="14">
        <v>1012</v>
      </c>
      <c r="AT774" s="9">
        <v>38585</v>
      </c>
      <c r="AU774" s="7">
        <v>3503.61</v>
      </c>
      <c r="AV774" s="7">
        <v>3822.12</v>
      </c>
      <c r="AW774" s="7">
        <v>11147.849999999999</v>
      </c>
      <c r="AX774" s="14">
        <v>1745</v>
      </c>
      <c r="AY774" s="14">
        <v>1649</v>
      </c>
      <c r="AZ774" s="7">
        <v>2229.5700000000002</v>
      </c>
      <c r="BA774" s="7">
        <v>2866.5899999999997</v>
      </c>
      <c r="BB774" s="7">
        <v>3185.1000000000004</v>
      </c>
      <c r="BC774" s="7">
        <v>3822.12</v>
      </c>
      <c r="BD774" s="7">
        <v>1274.04</v>
      </c>
      <c r="BE774" s="7">
        <v>26326.720000000001</v>
      </c>
      <c r="BF774" s="8">
        <v>12258.279999999999</v>
      </c>
      <c r="BG774" s="8">
        <v>8918.2799999999988</v>
      </c>
      <c r="BH774" s="7">
        <v>831.53700000000003</v>
      </c>
      <c r="BI774" s="8">
        <v>3340</v>
      </c>
      <c r="BJ774" s="8">
        <v>2508.4629999999997</v>
      </c>
    </row>
    <row r="775" spans="1:62" x14ac:dyDescent="0.45">
      <c r="A775" s="13" t="s">
        <v>2838</v>
      </c>
      <c r="B775" s="10" t="s">
        <v>18</v>
      </c>
      <c r="C775" s="10" t="s">
        <v>507</v>
      </c>
      <c r="D775" s="10">
        <v>2015</v>
      </c>
      <c r="E775" s="10" t="s">
        <v>513</v>
      </c>
      <c r="F775" s="10" t="s">
        <v>505</v>
      </c>
      <c r="G775" s="10" t="s">
        <v>423</v>
      </c>
      <c r="H775" s="10">
        <v>7</v>
      </c>
      <c r="I775" s="10">
        <v>27</v>
      </c>
      <c r="J775" s="10">
        <v>2015</v>
      </c>
      <c r="K775" s="12">
        <v>42212</v>
      </c>
      <c r="L775" s="12" t="s">
        <v>66</v>
      </c>
      <c r="M775" s="10">
        <v>1</v>
      </c>
      <c r="N775" s="10" t="s">
        <v>25</v>
      </c>
      <c r="O775" s="10" t="s">
        <v>512</v>
      </c>
      <c r="P775" s="10" t="s">
        <v>47</v>
      </c>
      <c r="Q775" s="10" t="s">
        <v>9</v>
      </c>
      <c r="R775" s="10" t="s">
        <v>29</v>
      </c>
      <c r="S775" s="10" t="s">
        <v>7</v>
      </c>
      <c r="T775" s="10" t="s">
        <v>40</v>
      </c>
      <c r="U775" s="10">
        <v>1</v>
      </c>
      <c r="V775" s="10">
        <v>0</v>
      </c>
      <c r="W775" s="10">
        <v>1</v>
      </c>
      <c r="X775" s="10">
        <v>0</v>
      </c>
      <c r="Y775" s="10">
        <v>1</v>
      </c>
      <c r="Z775" s="10">
        <v>1</v>
      </c>
      <c r="AA775" s="10">
        <v>0</v>
      </c>
      <c r="AB775" s="10">
        <v>1</v>
      </c>
      <c r="AC775">
        <v>825</v>
      </c>
      <c r="AD775" s="10">
        <v>0</v>
      </c>
      <c r="AE775" s="10">
        <v>425</v>
      </c>
      <c r="AF775" s="10">
        <v>0</v>
      </c>
      <c r="AG775">
        <v>710</v>
      </c>
      <c r="AH775">
        <v>420</v>
      </c>
      <c r="AI775">
        <v>0</v>
      </c>
      <c r="AJ775">
        <v>370</v>
      </c>
      <c r="AK775" s="20" t="s">
        <v>5</v>
      </c>
      <c r="AL775" s="10" t="s">
        <v>4</v>
      </c>
      <c r="AM775" s="10">
        <v>37</v>
      </c>
      <c r="AN775" s="10" t="s">
        <v>502</v>
      </c>
      <c r="AO775" s="10" t="s">
        <v>501</v>
      </c>
      <c r="AP775" s="10" t="s">
        <v>1</v>
      </c>
      <c r="AQ775" s="10" t="s">
        <v>0</v>
      </c>
      <c r="AR775" s="9">
        <v>28795</v>
      </c>
      <c r="AS775" s="14">
        <v>2401</v>
      </c>
      <c r="AT775" s="9">
        <v>26394</v>
      </c>
      <c r="AU775" s="7">
        <v>1266.98</v>
      </c>
      <c r="AV775" s="7">
        <v>1382.1599999999999</v>
      </c>
      <c r="AW775" s="7">
        <v>4852</v>
      </c>
      <c r="AX775" s="14">
        <v>2750</v>
      </c>
      <c r="AY775" s="14">
        <v>1110</v>
      </c>
      <c r="AZ775" s="7">
        <v>806.2600000000001</v>
      </c>
      <c r="BA775" s="7">
        <v>1036.6199999999999</v>
      </c>
      <c r="BB775" s="7">
        <v>1680</v>
      </c>
      <c r="BC775" s="7">
        <v>1912</v>
      </c>
      <c r="BD775" s="7">
        <v>460.72</v>
      </c>
      <c r="BE775" s="7">
        <v>13501.86</v>
      </c>
      <c r="BF775" s="8">
        <v>12892.14</v>
      </c>
      <c r="BG775" s="8">
        <v>3754.88</v>
      </c>
      <c r="BH775" s="7">
        <v>786.10350000000005</v>
      </c>
      <c r="BI775" s="8">
        <v>9137.2599999999984</v>
      </c>
      <c r="BJ775" s="8">
        <v>8351.1564999999991</v>
      </c>
    </row>
    <row r="776" spans="1:62" x14ac:dyDescent="0.45">
      <c r="A776" s="13" t="s">
        <v>2833</v>
      </c>
      <c r="B776" s="10" t="s">
        <v>18</v>
      </c>
      <c r="C776" s="10" t="s">
        <v>507</v>
      </c>
      <c r="D776" s="10">
        <v>2015</v>
      </c>
      <c r="E776" s="10" t="s">
        <v>513</v>
      </c>
      <c r="F776" s="10" t="s">
        <v>505</v>
      </c>
      <c r="G776" s="10" t="s">
        <v>423</v>
      </c>
      <c r="H776" s="10">
        <v>7</v>
      </c>
      <c r="I776" s="10">
        <v>27</v>
      </c>
      <c r="J776" s="10">
        <v>2015</v>
      </c>
      <c r="K776" s="12">
        <v>42212</v>
      </c>
      <c r="L776" s="12" t="s">
        <v>66</v>
      </c>
      <c r="M776" s="10">
        <v>1</v>
      </c>
      <c r="N776" s="10" t="s">
        <v>25</v>
      </c>
      <c r="O776" s="10" t="s">
        <v>512</v>
      </c>
      <c r="P776" s="10" t="s">
        <v>47</v>
      </c>
      <c r="Q776" s="10" t="s">
        <v>9</v>
      </c>
      <c r="R776" s="10" t="s">
        <v>29</v>
      </c>
      <c r="S776" s="10" t="s">
        <v>7</v>
      </c>
      <c r="T776" s="10" t="s">
        <v>40</v>
      </c>
      <c r="U776" s="10">
        <v>1</v>
      </c>
      <c r="V776" s="10">
        <v>0</v>
      </c>
      <c r="W776" s="10">
        <v>1</v>
      </c>
      <c r="X776" s="10">
        <v>0</v>
      </c>
      <c r="Y776" s="10">
        <v>1</v>
      </c>
      <c r="Z776" s="10">
        <v>1</v>
      </c>
      <c r="AA776" s="10">
        <v>0</v>
      </c>
      <c r="AB776" s="10">
        <v>1</v>
      </c>
      <c r="AC776">
        <v>825</v>
      </c>
      <c r="AD776" s="10">
        <v>0</v>
      </c>
      <c r="AE776" s="10">
        <v>425</v>
      </c>
      <c r="AF776" s="10">
        <v>0</v>
      </c>
      <c r="AG776">
        <v>710</v>
      </c>
      <c r="AH776">
        <v>420</v>
      </c>
      <c r="AI776">
        <v>0</v>
      </c>
      <c r="AJ776">
        <v>370</v>
      </c>
      <c r="AK776" s="20" t="s">
        <v>5</v>
      </c>
      <c r="AL776" s="10" t="s">
        <v>4</v>
      </c>
      <c r="AM776" s="10">
        <v>37</v>
      </c>
      <c r="AN776" s="10" t="s">
        <v>502</v>
      </c>
      <c r="AO776" s="10" t="s">
        <v>501</v>
      </c>
      <c r="AP776" s="10" t="s">
        <v>1</v>
      </c>
      <c r="AQ776" s="10" t="s">
        <v>0</v>
      </c>
      <c r="AR776" s="9">
        <v>28795</v>
      </c>
      <c r="AS776" s="14">
        <v>2401</v>
      </c>
      <c r="AT776" s="9">
        <v>26394</v>
      </c>
      <c r="AU776" s="7">
        <v>1266.98</v>
      </c>
      <c r="AV776" s="7">
        <v>1382.1599999999999</v>
      </c>
      <c r="AW776" s="7">
        <v>4852</v>
      </c>
      <c r="AX776" s="14">
        <v>2750</v>
      </c>
      <c r="AY776" s="14">
        <v>0</v>
      </c>
      <c r="AZ776" s="7">
        <v>806.2600000000001</v>
      </c>
      <c r="BA776" s="7">
        <v>1036.6199999999999</v>
      </c>
      <c r="BB776" s="7">
        <v>1680</v>
      </c>
      <c r="BC776" s="7">
        <v>1912</v>
      </c>
      <c r="BD776" s="7">
        <v>460.72</v>
      </c>
      <c r="BE776" s="7">
        <v>12391.86</v>
      </c>
      <c r="BF776" s="8">
        <v>14002.14</v>
      </c>
      <c r="BG776" s="8">
        <v>3754.88</v>
      </c>
      <c r="BH776" s="7">
        <v>786.10350000000005</v>
      </c>
      <c r="BI776" s="8">
        <v>10247.259999999998</v>
      </c>
      <c r="BJ776" s="8">
        <v>9461.1564999999991</v>
      </c>
    </row>
    <row r="777" spans="1:62" x14ac:dyDescent="0.45">
      <c r="A777" s="13" t="s">
        <v>2831</v>
      </c>
      <c r="B777" s="10" t="s">
        <v>18</v>
      </c>
      <c r="C777" s="10" t="s">
        <v>507</v>
      </c>
      <c r="D777" s="10">
        <v>2015</v>
      </c>
      <c r="E777" s="10" t="s">
        <v>506</v>
      </c>
      <c r="F777" s="10" t="s">
        <v>505</v>
      </c>
      <c r="G777" s="10" t="s">
        <v>423</v>
      </c>
      <c r="H777" s="10">
        <v>7</v>
      </c>
      <c r="I777" s="10">
        <v>27</v>
      </c>
      <c r="J777" s="10">
        <v>2015</v>
      </c>
      <c r="K777" s="12">
        <v>42212</v>
      </c>
      <c r="L777" s="12" t="s">
        <v>66</v>
      </c>
      <c r="M777" s="10">
        <v>1</v>
      </c>
      <c r="N777" s="10" t="s">
        <v>25</v>
      </c>
      <c r="O777" s="10" t="s">
        <v>512</v>
      </c>
      <c r="P777" s="10" t="s">
        <v>47</v>
      </c>
      <c r="Q777" s="10" t="s">
        <v>9</v>
      </c>
      <c r="R777" s="10" t="s">
        <v>29</v>
      </c>
      <c r="S777" s="10" t="s">
        <v>7</v>
      </c>
      <c r="T777" s="10" t="s">
        <v>40</v>
      </c>
      <c r="U777" s="10">
        <v>1</v>
      </c>
      <c r="V777" s="10">
        <v>0</v>
      </c>
      <c r="W777" s="10">
        <v>1</v>
      </c>
      <c r="X777" s="10">
        <v>0</v>
      </c>
      <c r="Y777" s="10">
        <v>1</v>
      </c>
      <c r="Z777" s="10">
        <v>1</v>
      </c>
      <c r="AA777" s="10">
        <v>0</v>
      </c>
      <c r="AB777" s="10">
        <v>1</v>
      </c>
      <c r="AC777">
        <v>825</v>
      </c>
      <c r="AD777" s="10">
        <v>0</v>
      </c>
      <c r="AE777" s="10">
        <v>425</v>
      </c>
      <c r="AF777" s="10">
        <v>0</v>
      </c>
      <c r="AG777">
        <v>710</v>
      </c>
      <c r="AH777">
        <v>420</v>
      </c>
      <c r="AI777">
        <v>0</v>
      </c>
      <c r="AJ777">
        <v>370</v>
      </c>
      <c r="AK777" s="20" t="s">
        <v>5</v>
      </c>
      <c r="AL777" s="10" t="s">
        <v>4</v>
      </c>
      <c r="AM777" s="10">
        <v>37</v>
      </c>
      <c r="AN777" s="10" t="s">
        <v>502</v>
      </c>
      <c r="AO777" s="10" t="s">
        <v>501</v>
      </c>
      <c r="AP777" s="10" t="s">
        <v>1</v>
      </c>
      <c r="AQ777" s="10" t="s">
        <v>0</v>
      </c>
      <c r="AR777" s="9">
        <v>28795</v>
      </c>
      <c r="AS777" s="14">
        <v>2401</v>
      </c>
      <c r="AT777" s="9">
        <v>26394</v>
      </c>
      <c r="AU777" s="7">
        <v>1266.98</v>
      </c>
      <c r="AV777" s="7">
        <v>1382.1599999999999</v>
      </c>
      <c r="AW777" s="7">
        <v>4852</v>
      </c>
      <c r="AX777" s="14">
        <v>2750</v>
      </c>
      <c r="AY777" s="14">
        <v>0</v>
      </c>
      <c r="AZ777" s="7">
        <v>806.2600000000001</v>
      </c>
      <c r="BA777" s="7">
        <v>1036.6199999999999</v>
      </c>
      <c r="BB777" s="7">
        <v>1680</v>
      </c>
      <c r="BC777" s="7">
        <v>1912</v>
      </c>
      <c r="BD777" s="7">
        <v>460.72</v>
      </c>
      <c r="BE777" s="7">
        <v>12391.86</v>
      </c>
      <c r="BF777" s="8">
        <v>14002.14</v>
      </c>
      <c r="BG777" s="8">
        <v>3754.88</v>
      </c>
      <c r="BH777" s="7">
        <v>786.10350000000005</v>
      </c>
      <c r="BI777" s="8">
        <v>10247.259999999998</v>
      </c>
      <c r="BJ777" s="8">
        <v>9461.1564999999991</v>
      </c>
    </row>
    <row r="778" spans="1:62" x14ac:dyDescent="0.45">
      <c r="A778" s="13" t="s">
        <v>2507</v>
      </c>
      <c r="B778" s="10" t="s">
        <v>18</v>
      </c>
      <c r="C778" s="10" t="s">
        <v>152</v>
      </c>
      <c r="D778" s="10">
        <v>2015</v>
      </c>
      <c r="E778" s="10" t="s">
        <v>158</v>
      </c>
      <c r="F778" s="10" t="s">
        <v>157</v>
      </c>
      <c r="G778" s="10" t="s">
        <v>149</v>
      </c>
      <c r="H778" s="10">
        <v>7</v>
      </c>
      <c r="I778" s="10">
        <v>27</v>
      </c>
      <c r="J778" s="10">
        <v>2015</v>
      </c>
      <c r="K778" s="12">
        <v>42212</v>
      </c>
      <c r="L778" s="12" t="s">
        <v>66</v>
      </c>
      <c r="M778" s="10">
        <v>1</v>
      </c>
      <c r="N778" s="10" t="s">
        <v>148</v>
      </c>
      <c r="O778" s="10" t="s">
        <v>169</v>
      </c>
      <c r="P778" s="10" t="s">
        <v>37</v>
      </c>
      <c r="Q778" s="10" t="s">
        <v>22</v>
      </c>
      <c r="R778" s="10" t="s">
        <v>61</v>
      </c>
      <c r="S778" s="10" t="s">
        <v>44</v>
      </c>
      <c r="T778" s="10" t="s">
        <v>40</v>
      </c>
      <c r="U778" s="10">
        <v>1</v>
      </c>
      <c r="V778" s="10">
        <v>0</v>
      </c>
      <c r="W778" s="10">
        <v>1</v>
      </c>
      <c r="X778" s="10">
        <v>1</v>
      </c>
      <c r="Y778" s="10">
        <v>0</v>
      </c>
      <c r="Z778" s="10">
        <v>0</v>
      </c>
      <c r="AA778" s="10">
        <v>0</v>
      </c>
      <c r="AB778" s="10">
        <v>1</v>
      </c>
      <c r="AC778">
        <v>825</v>
      </c>
      <c r="AD778" s="10">
        <v>0</v>
      </c>
      <c r="AE778" s="10">
        <v>425</v>
      </c>
      <c r="AF778" s="10">
        <v>640</v>
      </c>
      <c r="AG778">
        <v>0</v>
      </c>
      <c r="AH778">
        <v>0</v>
      </c>
      <c r="AI778">
        <v>0</v>
      </c>
      <c r="AJ778">
        <v>370</v>
      </c>
      <c r="AK778" s="20" t="s">
        <v>5</v>
      </c>
      <c r="AL778" s="10" t="s">
        <v>4</v>
      </c>
      <c r="AM778" s="10">
        <v>37</v>
      </c>
      <c r="AN778" s="10" t="s">
        <v>3</v>
      </c>
      <c r="AO778" s="10" t="s">
        <v>146</v>
      </c>
      <c r="AP778" s="10" t="s">
        <v>27</v>
      </c>
      <c r="AQ778" s="10" t="s">
        <v>31</v>
      </c>
      <c r="AR778" s="9">
        <v>14789</v>
      </c>
      <c r="AS778" s="14">
        <v>2470</v>
      </c>
      <c r="AT778" s="9">
        <v>12319</v>
      </c>
      <c r="AU778" s="7">
        <v>1663.893</v>
      </c>
      <c r="AV778" s="7">
        <v>1815.1560000000002</v>
      </c>
      <c r="AW778" s="7">
        <v>4586</v>
      </c>
      <c r="AX778" s="14">
        <v>2260</v>
      </c>
      <c r="AY778" s="14">
        <v>1795</v>
      </c>
      <c r="AZ778" s="7">
        <v>931</v>
      </c>
      <c r="BA778" s="7">
        <v>1361.367</v>
      </c>
      <c r="BB778" s="7">
        <v>1692</v>
      </c>
      <c r="BC778" s="7">
        <v>1983</v>
      </c>
      <c r="BD778" s="7">
        <v>559</v>
      </c>
      <c r="BE778" s="7">
        <v>14289.26</v>
      </c>
      <c r="BF778" s="8">
        <v>-1970.2600000000002</v>
      </c>
      <c r="BG778" s="8">
        <v>4357.1559999999999</v>
      </c>
      <c r="BH778" s="7">
        <v>403.73970000000003</v>
      </c>
      <c r="BI778" s="8">
        <v>-6327.4160000000002</v>
      </c>
      <c r="BJ778" s="8">
        <v>-6731.1557000000003</v>
      </c>
    </row>
    <row r="779" spans="1:62" x14ac:dyDescent="0.45">
      <c r="A779" s="13" t="s">
        <v>2505</v>
      </c>
      <c r="B779" s="10" t="s">
        <v>18</v>
      </c>
      <c r="C779" s="10" t="s">
        <v>152</v>
      </c>
      <c r="D779" s="10">
        <v>2015</v>
      </c>
      <c r="E779" s="10" t="s">
        <v>158</v>
      </c>
      <c r="F779" s="10" t="s">
        <v>157</v>
      </c>
      <c r="G779" s="10" t="s">
        <v>149</v>
      </c>
      <c r="H779" s="10">
        <v>7</v>
      </c>
      <c r="I779" s="10">
        <v>27</v>
      </c>
      <c r="J779" s="10">
        <v>2015</v>
      </c>
      <c r="K779" s="12">
        <v>42212</v>
      </c>
      <c r="L779" s="12" t="s">
        <v>66</v>
      </c>
      <c r="M779" s="10">
        <v>1</v>
      </c>
      <c r="N779" s="10" t="s">
        <v>148</v>
      </c>
      <c r="O779" s="10" t="s">
        <v>172</v>
      </c>
      <c r="P779" s="10" t="s">
        <v>23</v>
      </c>
      <c r="Q779" s="10" t="s">
        <v>22</v>
      </c>
      <c r="R779" s="10" t="s">
        <v>8</v>
      </c>
      <c r="S779" s="10" t="s">
        <v>7</v>
      </c>
      <c r="T779" s="10" t="s">
        <v>40</v>
      </c>
      <c r="U779" s="10">
        <v>0</v>
      </c>
      <c r="V779" s="10">
        <v>0</v>
      </c>
      <c r="W779" s="10">
        <v>0</v>
      </c>
      <c r="X779" s="10">
        <v>1</v>
      </c>
      <c r="Y779" s="10">
        <v>1</v>
      </c>
      <c r="Z779" s="10">
        <v>0</v>
      </c>
      <c r="AA779" s="10">
        <v>0</v>
      </c>
      <c r="AB779" s="10">
        <v>0</v>
      </c>
      <c r="AC779">
        <v>0</v>
      </c>
      <c r="AD779" s="10">
        <v>0</v>
      </c>
      <c r="AE779" s="10">
        <v>0</v>
      </c>
      <c r="AF779" s="10">
        <v>640</v>
      </c>
      <c r="AG779">
        <v>710</v>
      </c>
      <c r="AH779">
        <v>0</v>
      </c>
      <c r="AI779">
        <v>0</v>
      </c>
      <c r="AJ779">
        <v>0</v>
      </c>
      <c r="AK779" s="20" t="s">
        <v>5</v>
      </c>
      <c r="AL779" s="10" t="s">
        <v>4</v>
      </c>
      <c r="AM779" s="10">
        <v>100</v>
      </c>
      <c r="AN779" s="10" t="s">
        <v>3</v>
      </c>
      <c r="AO779" s="10" t="s">
        <v>146</v>
      </c>
      <c r="AP779" s="10" t="s">
        <v>39</v>
      </c>
      <c r="AQ779" s="10" t="s">
        <v>52</v>
      </c>
      <c r="AR779" s="9">
        <v>14502</v>
      </c>
      <c r="AS779" s="14">
        <v>4520</v>
      </c>
      <c r="AT779" s="9">
        <v>9982</v>
      </c>
      <c r="AU779" s="7">
        <v>1434.9059999999999</v>
      </c>
      <c r="AV779" s="7">
        <v>1565.3520000000001</v>
      </c>
      <c r="AW779" s="7">
        <v>4646</v>
      </c>
      <c r="AX779" s="14">
        <v>1350</v>
      </c>
      <c r="AY779" s="14">
        <v>1567</v>
      </c>
      <c r="AZ779" s="7">
        <v>920</v>
      </c>
      <c r="BA779" s="7">
        <v>1014</v>
      </c>
      <c r="BB779" s="7">
        <v>1680</v>
      </c>
      <c r="BC779" s="7">
        <v>1978</v>
      </c>
      <c r="BD779" s="7">
        <v>536</v>
      </c>
      <c r="BE779" s="7">
        <v>12611.905999999999</v>
      </c>
      <c r="BF779" s="8">
        <v>-2629.905999999999</v>
      </c>
      <c r="BG779" s="8">
        <v>4079.3519999999999</v>
      </c>
      <c r="BH779" s="7">
        <v>395.90460000000002</v>
      </c>
      <c r="BI779" s="8">
        <v>-6709.2579999999989</v>
      </c>
      <c r="BJ779" s="8">
        <v>-7105.1625999999987</v>
      </c>
    </row>
    <row r="780" spans="1:62" x14ac:dyDescent="0.45">
      <c r="A780" s="13" t="s">
        <v>2504</v>
      </c>
      <c r="B780" s="10" t="s">
        <v>18</v>
      </c>
      <c r="C780" s="10" t="s">
        <v>152</v>
      </c>
      <c r="D780" s="10">
        <v>2015</v>
      </c>
      <c r="E780" s="10" t="s">
        <v>158</v>
      </c>
      <c r="F780" s="10" t="s">
        <v>157</v>
      </c>
      <c r="G780" s="10" t="s">
        <v>149</v>
      </c>
      <c r="H780" s="10">
        <v>7</v>
      </c>
      <c r="I780" s="10">
        <v>27</v>
      </c>
      <c r="J780" s="10">
        <v>2015</v>
      </c>
      <c r="K780" s="12">
        <v>42212</v>
      </c>
      <c r="L780" s="12" t="s">
        <v>66</v>
      </c>
      <c r="M780" s="10">
        <v>1</v>
      </c>
      <c r="N780" s="10" t="s">
        <v>163</v>
      </c>
      <c r="O780" s="10" t="s">
        <v>24</v>
      </c>
      <c r="P780" s="10" t="s">
        <v>71</v>
      </c>
      <c r="Q780" s="10" t="s">
        <v>156</v>
      </c>
      <c r="R780" s="10" t="s">
        <v>61</v>
      </c>
      <c r="S780" s="10" t="s">
        <v>7</v>
      </c>
      <c r="T780" s="10" t="s">
        <v>40</v>
      </c>
      <c r="U780" s="10">
        <v>1</v>
      </c>
      <c r="V780" s="10">
        <v>0</v>
      </c>
      <c r="W780" s="10">
        <v>1</v>
      </c>
      <c r="X780" s="10">
        <v>0</v>
      </c>
      <c r="Y780" s="10">
        <v>1</v>
      </c>
      <c r="Z780" s="10">
        <v>0</v>
      </c>
      <c r="AA780" s="10">
        <v>1</v>
      </c>
      <c r="AB780" s="10">
        <v>1</v>
      </c>
      <c r="AC780">
        <v>825</v>
      </c>
      <c r="AD780" s="10">
        <v>0</v>
      </c>
      <c r="AE780" s="10">
        <v>425</v>
      </c>
      <c r="AF780" s="10">
        <v>0</v>
      </c>
      <c r="AG780">
        <v>710</v>
      </c>
      <c r="AH780">
        <v>0</v>
      </c>
      <c r="AI780">
        <v>550</v>
      </c>
      <c r="AJ780">
        <v>370</v>
      </c>
      <c r="AK780" s="20" t="s">
        <v>5</v>
      </c>
      <c r="AL780" s="10" t="s">
        <v>4</v>
      </c>
      <c r="AM780" s="10">
        <v>109</v>
      </c>
      <c r="AN780" s="10" t="s">
        <v>3</v>
      </c>
      <c r="AO780" s="10" t="s">
        <v>146</v>
      </c>
      <c r="AP780" s="10" t="s">
        <v>39</v>
      </c>
      <c r="AQ780" s="10" t="s">
        <v>52</v>
      </c>
      <c r="AR780" s="9">
        <v>15646</v>
      </c>
      <c r="AS780" s="14">
        <v>4572</v>
      </c>
      <c r="AT780" s="9">
        <v>11074</v>
      </c>
      <c r="AU780" s="7">
        <v>1651.0230000000001</v>
      </c>
      <c r="AV780" s="7">
        <v>1801.116</v>
      </c>
      <c r="AW780" s="7">
        <v>4709</v>
      </c>
      <c r="AX780" s="14">
        <v>2880</v>
      </c>
      <c r="AY780" s="14">
        <v>1795</v>
      </c>
      <c r="AZ780" s="7">
        <v>903</v>
      </c>
      <c r="BA780" s="7">
        <v>1024</v>
      </c>
      <c r="BB780" s="7">
        <v>1871</v>
      </c>
      <c r="BC780" s="7">
        <v>2000</v>
      </c>
      <c r="BD780" s="7">
        <v>512</v>
      </c>
      <c r="BE780" s="7">
        <v>14833.023000000001</v>
      </c>
      <c r="BF780" s="8">
        <v>-3759.023000000001</v>
      </c>
      <c r="BG780" s="8">
        <v>4313.116</v>
      </c>
      <c r="BH780" s="7">
        <v>427.13580000000002</v>
      </c>
      <c r="BI780" s="8">
        <v>-8072.139000000001</v>
      </c>
      <c r="BJ780" s="8">
        <v>-8499.2748000000011</v>
      </c>
    </row>
    <row r="781" spans="1:62" x14ac:dyDescent="0.45">
      <c r="A781" s="13" t="s">
        <v>2502</v>
      </c>
      <c r="B781" s="10" t="s">
        <v>18</v>
      </c>
      <c r="C781" s="10" t="s">
        <v>152</v>
      </c>
      <c r="D781" s="10">
        <v>2015</v>
      </c>
      <c r="E781" s="10" t="s">
        <v>158</v>
      </c>
      <c r="F781" s="10" t="s">
        <v>157</v>
      </c>
      <c r="G781" s="10" t="s">
        <v>149</v>
      </c>
      <c r="H781" s="10">
        <v>7</v>
      </c>
      <c r="I781" s="10">
        <v>27</v>
      </c>
      <c r="J781" s="10">
        <v>2015</v>
      </c>
      <c r="K781" s="12">
        <v>42212</v>
      </c>
      <c r="L781" s="12" t="s">
        <v>66</v>
      </c>
      <c r="M781" s="10">
        <v>1</v>
      </c>
      <c r="N781" s="10" t="s">
        <v>148</v>
      </c>
      <c r="O781" s="10" t="s">
        <v>169</v>
      </c>
      <c r="P781" s="10" t="s">
        <v>37</v>
      </c>
      <c r="Q781" s="10" t="s">
        <v>22</v>
      </c>
      <c r="R781" s="10" t="s">
        <v>61</v>
      </c>
      <c r="S781" s="10" t="s">
        <v>44</v>
      </c>
      <c r="T781" s="10" t="s">
        <v>40</v>
      </c>
      <c r="U781" s="10">
        <v>1</v>
      </c>
      <c r="V781" s="10">
        <v>0</v>
      </c>
      <c r="W781" s="10">
        <v>1</v>
      </c>
      <c r="X781" s="10">
        <v>1</v>
      </c>
      <c r="Y781" s="10">
        <v>0</v>
      </c>
      <c r="Z781" s="10">
        <v>0</v>
      </c>
      <c r="AA781" s="10">
        <v>0</v>
      </c>
      <c r="AB781" s="10">
        <v>1</v>
      </c>
      <c r="AC781">
        <v>825</v>
      </c>
      <c r="AD781" s="10">
        <v>0</v>
      </c>
      <c r="AE781" s="10">
        <v>425</v>
      </c>
      <c r="AF781" s="10">
        <v>640</v>
      </c>
      <c r="AG781">
        <v>0</v>
      </c>
      <c r="AH781">
        <v>0</v>
      </c>
      <c r="AI781">
        <v>0</v>
      </c>
      <c r="AJ781">
        <v>370</v>
      </c>
      <c r="AK781" s="20" t="s">
        <v>5</v>
      </c>
      <c r="AL781" s="10" t="s">
        <v>4</v>
      </c>
      <c r="AM781" s="10">
        <v>37</v>
      </c>
      <c r="AN781" s="10" t="s">
        <v>3</v>
      </c>
      <c r="AO781" s="10" t="s">
        <v>146</v>
      </c>
      <c r="AP781" s="10" t="s">
        <v>27</v>
      </c>
      <c r="AQ781" s="10" t="s">
        <v>31</v>
      </c>
      <c r="AR781" s="9">
        <v>14780</v>
      </c>
      <c r="AS781" s="14">
        <v>2470</v>
      </c>
      <c r="AT781" s="9">
        <v>12310</v>
      </c>
      <c r="AU781" s="7">
        <v>1663.893</v>
      </c>
      <c r="AV781" s="7">
        <v>1815.1560000000002</v>
      </c>
      <c r="AW781" s="7">
        <v>4586</v>
      </c>
      <c r="AX781" s="14">
        <v>2260</v>
      </c>
      <c r="AY781" s="14">
        <v>1110</v>
      </c>
      <c r="AZ781" s="7">
        <v>931</v>
      </c>
      <c r="BA781" s="7">
        <v>1361.367</v>
      </c>
      <c r="BB781" s="7">
        <v>1692</v>
      </c>
      <c r="BC781" s="7">
        <v>1983</v>
      </c>
      <c r="BD781" s="7">
        <v>559</v>
      </c>
      <c r="BE781" s="7">
        <v>13604.26</v>
      </c>
      <c r="BF781" s="8">
        <v>-1294.2600000000002</v>
      </c>
      <c r="BG781" s="8">
        <v>4357.1559999999999</v>
      </c>
      <c r="BH781" s="7">
        <v>403.49400000000003</v>
      </c>
      <c r="BI781" s="8">
        <v>-5651.4160000000002</v>
      </c>
      <c r="BJ781" s="8">
        <v>-6054.91</v>
      </c>
    </row>
    <row r="782" spans="1:62" x14ac:dyDescent="0.45">
      <c r="A782" s="13" t="s">
        <v>2500</v>
      </c>
      <c r="B782" s="10" t="s">
        <v>18</v>
      </c>
      <c r="C782" s="10" t="s">
        <v>152</v>
      </c>
      <c r="D782" s="10">
        <v>2015</v>
      </c>
      <c r="E782" s="10" t="s">
        <v>151</v>
      </c>
      <c r="F782" s="10" t="s">
        <v>150</v>
      </c>
      <c r="G782" s="10" t="s">
        <v>149</v>
      </c>
      <c r="H782" s="10">
        <v>7</v>
      </c>
      <c r="I782" s="10">
        <v>27</v>
      </c>
      <c r="J782" s="10">
        <v>2015</v>
      </c>
      <c r="K782" s="12">
        <v>42212</v>
      </c>
      <c r="L782" s="12" t="s">
        <v>66</v>
      </c>
      <c r="M782" s="10">
        <v>1</v>
      </c>
      <c r="N782" s="10" t="s">
        <v>148</v>
      </c>
      <c r="O782" s="10" t="s">
        <v>172</v>
      </c>
      <c r="P782" s="10" t="s">
        <v>23</v>
      </c>
      <c r="Q782" s="10" t="s">
        <v>22</v>
      </c>
      <c r="R782" s="10" t="s">
        <v>8</v>
      </c>
      <c r="S782" s="10" t="s">
        <v>7</v>
      </c>
      <c r="T782" s="10" t="s">
        <v>40</v>
      </c>
      <c r="U782" s="10">
        <v>0</v>
      </c>
      <c r="V782" s="10">
        <v>0</v>
      </c>
      <c r="W782" s="10">
        <v>0</v>
      </c>
      <c r="X782" s="10">
        <v>1</v>
      </c>
      <c r="Y782" s="10">
        <v>1</v>
      </c>
      <c r="Z782" s="10">
        <v>0</v>
      </c>
      <c r="AA782" s="10">
        <v>0</v>
      </c>
      <c r="AB782" s="10">
        <v>0</v>
      </c>
      <c r="AC782">
        <v>0</v>
      </c>
      <c r="AD782" s="10">
        <v>0</v>
      </c>
      <c r="AE782" s="10">
        <v>0</v>
      </c>
      <c r="AF782" s="10">
        <v>640</v>
      </c>
      <c r="AG782">
        <v>710</v>
      </c>
      <c r="AH782">
        <v>0</v>
      </c>
      <c r="AI782">
        <v>0</v>
      </c>
      <c r="AJ782">
        <v>0</v>
      </c>
      <c r="AK782" s="20" t="s">
        <v>5</v>
      </c>
      <c r="AL782" s="10" t="s">
        <v>4</v>
      </c>
      <c r="AM782" s="10">
        <v>100</v>
      </c>
      <c r="AN782" s="10" t="s">
        <v>3</v>
      </c>
      <c r="AO782" s="10" t="s">
        <v>146</v>
      </c>
      <c r="AP782" s="10" t="s">
        <v>39</v>
      </c>
      <c r="AQ782" s="10" t="s">
        <v>52</v>
      </c>
      <c r="AR782" s="9">
        <v>14502</v>
      </c>
      <c r="AS782" s="14">
        <v>4520</v>
      </c>
      <c r="AT782" s="9">
        <v>9982</v>
      </c>
      <c r="AU782" s="7">
        <v>1434.9059999999999</v>
      </c>
      <c r="AV782" s="7">
        <v>1565.3520000000001</v>
      </c>
      <c r="AW782" s="7">
        <v>4646</v>
      </c>
      <c r="AX782" s="14">
        <v>1350</v>
      </c>
      <c r="AY782" s="14">
        <v>1567</v>
      </c>
      <c r="AZ782" s="7">
        <v>920</v>
      </c>
      <c r="BA782" s="7">
        <v>1014</v>
      </c>
      <c r="BB782" s="7">
        <v>1680</v>
      </c>
      <c r="BC782" s="7">
        <v>1978</v>
      </c>
      <c r="BD782" s="7">
        <v>536</v>
      </c>
      <c r="BE782" s="7">
        <v>12611.905999999999</v>
      </c>
      <c r="BF782" s="8">
        <v>-2629.905999999999</v>
      </c>
      <c r="BG782" s="8">
        <v>4079.3519999999999</v>
      </c>
      <c r="BH782" s="7">
        <v>395.90460000000002</v>
      </c>
      <c r="BI782" s="8">
        <v>-6709.2579999999989</v>
      </c>
      <c r="BJ782" s="8">
        <v>-7105.1625999999987</v>
      </c>
    </row>
    <row r="783" spans="1:62" x14ac:dyDescent="0.45">
      <c r="A783" s="13" t="s">
        <v>2499</v>
      </c>
      <c r="B783" s="10" t="s">
        <v>18</v>
      </c>
      <c r="C783" s="10" t="s">
        <v>152</v>
      </c>
      <c r="D783" s="10">
        <v>2015</v>
      </c>
      <c r="E783" s="10" t="s">
        <v>158</v>
      </c>
      <c r="F783" s="10" t="s">
        <v>157</v>
      </c>
      <c r="G783" s="10" t="s">
        <v>149</v>
      </c>
      <c r="H783" s="10">
        <v>7</v>
      </c>
      <c r="I783" s="10">
        <v>27</v>
      </c>
      <c r="J783" s="10">
        <v>2015</v>
      </c>
      <c r="K783" s="12">
        <v>42212</v>
      </c>
      <c r="L783" s="12" t="s">
        <v>66</v>
      </c>
      <c r="M783" s="10">
        <v>1</v>
      </c>
      <c r="N783" s="10" t="s">
        <v>163</v>
      </c>
      <c r="O783" s="10" t="s">
        <v>24</v>
      </c>
      <c r="P783" s="10" t="s">
        <v>71</v>
      </c>
      <c r="Q783" s="10" t="s">
        <v>156</v>
      </c>
      <c r="R783" s="10" t="s">
        <v>61</v>
      </c>
      <c r="S783" s="10" t="s">
        <v>7</v>
      </c>
      <c r="T783" s="10" t="s">
        <v>40</v>
      </c>
      <c r="U783" s="10">
        <v>1</v>
      </c>
      <c r="V783" s="10">
        <v>0</v>
      </c>
      <c r="W783" s="10">
        <v>1</v>
      </c>
      <c r="X783" s="10">
        <v>0</v>
      </c>
      <c r="Y783" s="10">
        <v>1</v>
      </c>
      <c r="Z783" s="10">
        <v>0</v>
      </c>
      <c r="AA783" s="10">
        <v>1</v>
      </c>
      <c r="AB783" s="10">
        <v>1</v>
      </c>
      <c r="AC783">
        <v>825</v>
      </c>
      <c r="AD783" s="10">
        <v>0</v>
      </c>
      <c r="AE783" s="10">
        <v>425</v>
      </c>
      <c r="AF783" s="10">
        <v>0</v>
      </c>
      <c r="AG783">
        <v>710</v>
      </c>
      <c r="AH783">
        <v>0</v>
      </c>
      <c r="AI783">
        <v>550</v>
      </c>
      <c r="AJ783">
        <v>370</v>
      </c>
      <c r="AK783" s="20" t="s">
        <v>5</v>
      </c>
      <c r="AL783" s="10" t="s">
        <v>4</v>
      </c>
      <c r="AM783" s="10">
        <v>109</v>
      </c>
      <c r="AN783" s="10" t="s">
        <v>3</v>
      </c>
      <c r="AO783" s="10" t="s">
        <v>146</v>
      </c>
      <c r="AP783" s="10" t="s">
        <v>39</v>
      </c>
      <c r="AQ783" s="10" t="s">
        <v>52</v>
      </c>
      <c r="AR783" s="9">
        <v>15646</v>
      </c>
      <c r="AS783" s="14">
        <v>4572</v>
      </c>
      <c r="AT783" s="9">
        <v>11074</v>
      </c>
      <c r="AU783" s="7">
        <v>1651.0230000000001</v>
      </c>
      <c r="AV783" s="7">
        <v>1801.116</v>
      </c>
      <c r="AW783" s="7">
        <v>4709</v>
      </c>
      <c r="AX783" s="14">
        <v>2880</v>
      </c>
      <c r="AY783" s="14">
        <v>1795</v>
      </c>
      <c r="AZ783" s="7">
        <v>903</v>
      </c>
      <c r="BA783" s="7">
        <v>1024</v>
      </c>
      <c r="BB783" s="7">
        <v>1871</v>
      </c>
      <c r="BC783" s="7">
        <v>2000</v>
      </c>
      <c r="BD783" s="7">
        <v>512</v>
      </c>
      <c r="BE783" s="7">
        <v>14833.023000000001</v>
      </c>
      <c r="BF783" s="8">
        <v>-3759.023000000001</v>
      </c>
      <c r="BG783" s="8">
        <v>4313.116</v>
      </c>
      <c r="BH783" s="7">
        <v>427.13580000000002</v>
      </c>
      <c r="BI783" s="8">
        <v>-8072.139000000001</v>
      </c>
      <c r="BJ783" s="8">
        <v>-8499.2748000000011</v>
      </c>
    </row>
    <row r="784" spans="1:62" x14ac:dyDescent="0.45">
      <c r="A784" s="13" t="s">
        <v>2497</v>
      </c>
      <c r="B784" s="10" t="s">
        <v>18</v>
      </c>
      <c r="C784" s="10" t="s">
        <v>152</v>
      </c>
      <c r="D784" s="10">
        <v>2015</v>
      </c>
      <c r="E784" s="10" t="s">
        <v>151</v>
      </c>
      <c r="F784" s="10" t="s">
        <v>150</v>
      </c>
      <c r="G784" s="10" t="s">
        <v>149</v>
      </c>
      <c r="H784" s="10">
        <v>7</v>
      </c>
      <c r="I784" s="10">
        <v>27</v>
      </c>
      <c r="J784" s="10">
        <v>2015</v>
      </c>
      <c r="K784" s="12">
        <v>42212</v>
      </c>
      <c r="L784" s="12" t="s">
        <v>66</v>
      </c>
      <c r="M784" s="10">
        <v>1</v>
      </c>
      <c r="N784" s="10" t="s">
        <v>148</v>
      </c>
      <c r="O784" s="10" t="s">
        <v>172</v>
      </c>
      <c r="P784" s="10" t="s">
        <v>23</v>
      </c>
      <c r="Q784" s="10" t="s">
        <v>22</v>
      </c>
      <c r="R784" s="10" t="s">
        <v>8</v>
      </c>
      <c r="S784" s="10" t="s">
        <v>7</v>
      </c>
      <c r="T784" s="10" t="s">
        <v>40</v>
      </c>
      <c r="U784" s="10">
        <v>0</v>
      </c>
      <c r="V784" s="10">
        <v>0</v>
      </c>
      <c r="W784" s="10">
        <v>0</v>
      </c>
      <c r="X784" s="10">
        <v>1</v>
      </c>
      <c r="Y784" s="10">
        <v>1</v>
      </c>
      <c r="Z784" s="10">
        <v>0</v>
      </c>
      <c r="AA784" s="10">
        <v>0</v>
      </c>
      <c r="AB784" s="10">
        <v>0</v>
      </c>
      <c r="AC784">
        <v>0</v>
      </c>
      <c r="AD784" s="10">
        <v>0</v>
      </c>
      <c r="AE784" s="10">
        <v>0</v>
      </c>
      <c r="AF784" s="10">
        <v>640</v>
      </c>
      <c r="AG784">
        <v>710</v>
      </c>
      <c r="AH784">
        <v>0</v>
      </c>
      <c r="AI784">
        <v>0</v>
      </c>
      <c r="AJ784">
        <v>0</v>
      </c>
      <c r="AK784" s="20" t="s">
        <v>5</v>
      </c>
      <c r="AL784" s="10" t="s">
        <v>4</v>
      </c>
      <c r="AM784" s="10">
        <v>100</v>
      </c>
      <c r="AN784" s="10" t="s">
        <v>3</v>
      </c>
      <c r="AO784" s="10" t="s">
        <v>146</v>
      </c>
      <c r="AP784" s="10" t="s">
        <v>39</v>
      </c>
      <c r="AQ784" s="10" t="s">
        <v>52</v>
      </c>
      <c r="AR784" s="9">
        <v>14502</v>
      </c>
      <c r="AS784" s="14">
        <v>4520</v>
      </c>
      <c r="AT784" s="9">
        <v>9982</v>
      </c>
      <c r="AU784" s="7">
        <v>1434.9059999999999</v>
      </c>
      <c r="AV784" s="7">
        <v>1565.3520000000001</v>
      </c>
      <c r="AW784" s="7">
        <v>4646</v>
      </c>
      <c r="AX784" s="14">
        <v>1350</v>
      </c>
      <c r="AY784" s="14">
        <v>1110</v>
      </c>
      <c r="AZ784" s="7">
        <v>920</v>
      </c>
      <c r="BA784" s="7">
        <v>1014</v>
      </c>
      <c r="BB784" s="7">
        <v>1680</v>
      </c>
      <c r="BC784" s="7">
        <v>1978</v>
      </c>
      <c r="BD784" s="7">
        <v>536</v>
      </c>
      <c r="BE784" s="7">
        <v>12154.905999999999</v>
      </c>
      <c r="BF784" s="8">
        <v>-2172.905999999999</v>
      </c>
      <c r="BG784" s="8">
        <v>4079.3519999999999</v>
      </c>
      <c r="BH784" s="7">
        <v>395.90460000000002</v>
      </c>
      <c r="BI784" s="8">
        <v>-6252.2579999999989</v>
      </c>
      <c r="BJ784" s="8">
        <v>-6648.1625999999987</v>
      </c>
    </row>
    <row r="785" spans="1:62" x14ac:dyDescent="0.45">
      <c r="A785" s="13" t="s">
        <v>2496</v>
      </c>
      <c r="B785" s="10" t="s">
        <v>18</v>
      </c>
      <c r="C785" s="10" t="s">
        <v>152</v>
      </c>
      <c r="D785" s="10">
        <v>2015</v>
      </c>
      <c r="E785" s="10" t="s">
        <v>158</v>
      </c>
      <c r="F785" s="10" t="s">
        <v>157</v>
      </c>
      <c r="G785" s="10" t="s">
        <v>149</v>
      </c>
      <c r="H785" s="10">
        <v>7</v>
      </c>
      <c r="I785" s="10">
        <v>27</v>
      </c>
      <c r="J785" s="10">
        <v>2015</v>
      </c>
      <c r="K785" s="12">
        <v>42212</v>
      </c>
      <c r="L785" s="12" t="s">
        <v>66</v>
      </c>
      <c r="M785" s="10">
        <v>1</v>
      </c>
      <c r="N785" s="10" t="s">
        <v>163</v>
      </c>
      <c r="O785" s="10" t="s">
        <v>24</v>
      </c>
      <c r="P785" s="10" t="s">
        <v>71</v>
      </c>
      <c r="Q785" s="10" t="s">
        <v>156</v>
      </c>
      <c r="R785" s="10" t="s">
        <v>61</v>
      </c>
      <c r="S785" s="10" t="s">
        <v>7</v>
      </c>
      <c r="T785" s="10" t="s">
        <v>40</v>
      </c>
      <c r="U785" s="10">
        <v>1</v>
      </c>
      <c r="V785" s="10">
        <v>0</v>
      </c>
      <c r="W785" s="10">
        <v>1</v>
      </c>
      <c r="X785" s="10">
        <v>0</v>
      </c>
      <c r="Y785" s="10">
        <v>1</v>
      </c>
      <c r="Z785" s="10">
        <v>0</v>
      </c>
      <c r="AA785" s="10">
        <v>1</v>
      </c>
      <c r="AB785" s="10">
        <v>1</v>
      </c>
      <c r="AC785">
        <v>825</v>
      </c>
      <c r="AD785" s="10">
        <v>0</v>
      </c>
      <c r="AE785" s="10">
        <v>425</v>
      </c>
      <c r="AF785" s="10">
        <v>0</v>
      </c>
      <c r="AG785">
        <v>710</v>
      </c>
      <c r="AH785">
        <v>0</v>
      </c>
      <c r="AI785">
        <v>550</v>
      </c>
      <c r="AJ785">
        <v>370</v>
      </c>
      <c r="AK785" s="20" t="s">
        <v>5</v>
      </c>
      <c r="AL785" s="10" t="s">
        <v>4</v>
      </c>
      <c r="AM785" s="10">
        <v>109</v>
      </c>
      <c r="AN785" s="10" t="s">
        <v>3</v>
      </c>
      <c r="AO785" s="10" t="s">
        <v>146</v>
      </c>
      <c r="AP785" s="10" t="s">
        <v>39</v>
      </c>
      <c r="AQ785" s="10" t="s">
        <v>52</v>
      </c>
      <c r="AR785" s="9">
        <v>15646</v>
      </c>
      <c r="AS785" s="14">
        <v>4572</v>
      </c>
      <c r="AT785" s="9">
        <v>11074</v>
      </c>
      <c r="AU785" s="7">
        <v>1651.0230000000001</v>
      </c>
      <c r="AV785" s="7">
        <v>1801.116</v>
      </c>
      <c r="AW785" s="7">
        <v>4709</v>
      </c>
      <c r="AX785" s="14">
        <v>2880</v>
      </c>
      <c r="AY785" s="14">
        <v>1795</v>
      </c>
      <c r="AZ785" s="7">
        <v>903</v>
      </c>
      <c r="BA785" s="7">
        <v>1024</v>
      </c>
      <c r="BB785" s="7">
        <v>1871</v>
      </c>
      <c r="BC785" s="7">
        <v>2000</v>
      </c>
      <c r="BD785" s="7">
        <v>512</v>
      </c>
      <c r="BE785" s="7">
        <v>14833.023000000001</v>
      </c>
      <c r="BF785" s="8">
        <v>-3759.023000000001</v>
      </c>
      <c r="BG785" s="8">
        <v>4313.116</v>
      </c>
      <c r="BH785" s="7">
        <v>427.13580000000002</v>
      </c>
      <c r="BI785" s="8">
        <v>-8072.139000000001</v>
      </c>
      <c r="BJ785" s="8">
        <v>-8499.2748000000011</v>
      </c>
    </row>
    <row r="786" spans="1:62" x14ac:dyDescent="0.45">
      <c r="A786" s="13" t="s">
        <v>2005</v>
      </c>
      <c r="B786" s="10" t="s">
        <v>1157</v>
      </c>
      <c r="C786" s="10" t="s">
        <v>1156</v>
      </c>
      <c r="D786" s="10">
        <v>2014</v>
      </c>
      <c r="E786" s="10" t="s">
        <v>1155</v>
      </c>
      <c r="F786" s="10" t="s">
        <v>1154</v>
      </c>
      <c r="G786" s="10" t="s">
        <v>149</v>
      </c>
      <c r="H786" s="10">
        <v>7</v>
      </c>
      <c r="I786" s="10">
        <v>27</v>
      </c>
      <c r="J786" s="10">
        <v>2015</v>
      </c>
      <c r="K786" s="12">
        <v>42212</v>
      </c>
      <c r="L786" s="12" t="s">
        <v>66</v>
      </c>
      <c r="M786" s="10">
        <v>1</v>
      </c>
      <c r="N786" s="10" t="s">
        <v>163</v>
      </c>
      <c r="O786" s="10" t="s">
        <v>243</v>
      </c>
      <c r="P786" s="10" t="s">
        <v>62</v>
      </c>
      <c r="Q786" s="10" t="s">
        <v>9</v>
      </c>
      <c r="R786" s="10" t="s">
        <v>49</v>
      </c>
      <c r="S786" s="11" t="s">
        <v>21</v>
      </c>
      <c r="T786" s="10" t="s">
        <v>40</v>
      </c>
      <c r="U786" s="10">
        <v>1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1</v>
      </c>
      <c r="AB786" s="10">
        <v>0</v>
      </c>
      <c r="AC786">
        <v>825</v>
      </c>
      <c r="AD786" s="10">
        <v>0</v>
      </c>
      <c r="AE786" s="10">
        <v>0</v>
      </c>
      <c r="AF786" s="10">
        <v>0</v>
      </c>
      <c r="AG786">
        <v>0</v>
      </c>
      <c r="AH786">
        <v>0</v>
      </c>
      <c r="AI786">
        <v>550</v>
      </c>
      <c r="AJ786">
        <v>0</v>
      </c>
      <c r="AK786" s="20" t="s">
        <v>666</v>
      </c>
      <c r="AL786" s="11" t="s">
        <v>679</v>
      </c>
      <c r="AM786" s="10">
        <v>55</v>
      </c>
      <c r="AN786" s="10" t="s">
        <v>3</v>
      </c>
      <c r="AO786" s="10" t="s">
        <v>2</v>
      </c>
      <c r="AP786" s="10" t="s">
        <v>27</v>
      </c>
      <c r="AQ786" s="10" t="s">
        <v>0</v>
      </c>
      <c r="AR786" s="9">
        <v>39114</v>
      </c>
      <c r="AS786" s="14">
        <v>2466</v>
      </c>
      <c r="AT786" s="9">
        <v>36648</v>
      </c>
      <c r="AU786" s="7">
        <v>4074.6365000000001</v>
      </c>
      <c r="AV786" s="7">
        <v>4445.058</v>
      </c>
      <c r="AW786" s="7">
        <v>12964.752500000001</v>
      </c>
      <c r="AX786" s="14">
        <v>1375</v>
      </c>
      <c r="AY786" s="14">
        <v>1795</v>
      </c>
      <c r="AZ786" s="7">
        <v>2592.9505000000004</v>
      </c>
      <c r="BA786" s="7">
        <v>3333.7935000000002</v>
      </c>
      <c r="BB786" s="7">
        <v>3704.2150000000001</v>
      </c>
      <c r="BC786" s="7">
        <v>4445.058</v>
      </c>
      <c r="BD786" s="7">
        <v>1481.6860000000001</v>
      </c>
      <c r="BE786" s="7">
        <v>29840.347999999998</v>
      </c>
      <c r="BF786" s="8">
        <v>6807.6520000000019</v>
      </c>
      <c r="BG786" s="8">
        <v>10371.802</v>
      </c>
      <c r="BH786" s="7">
        <v>3809.7035999999998</v>
      </c>
      <c r="BI786" s="8">
        <v>-3564.1499999999978</v>
      </c>
      <c r="BJ786" s="8">
        <v>-7373.8535999999976</v>
      </c>
    </row>
    <row r="787" spans="1:62" x14ac:dyDescent="0.45">
      <c r="A787" s="13" t="s">
        <v>1975</v>
      </c>
      <c r="B787" s="10" t="s">
        <v>796</v>
      </c>
      <c r="C787" s="10" t="s">
        <v>1114</v>
      </c>
      <c r="D787" s="11">
        <v>2014</v>
      </c>
      <c r="E787" s="11" t="s">
        <v>1116</v>
      </c>
      <c r="F787" s="11" t="s">
        <v>1112</v>
      </c>
      <c r="G787" s="10" t="s">
        <v>423</v>
      </c>
      <c r="H787" s="10">
        <v>7</v>
      </c>
      <c r="I787" s="10">
        <v>27</v>
      </c>
      <c r="J787" s="10">
        <v>2015</v>
      </c>
      <c r="K787" s="12">
        <v>42212</v>
      </c>
      <c r="L787" s="12" t="s">
        <v>66</v>
      </c>
      <c r="M787" s="10">
        <v>1</v>
      </c>
      <c r="N787" s="10" t="s">
        <v>25</v>
      </c>
      <c r="O787" s="10" t="s">
        <v>434</v>
      </c>
      <c r="P787" s="10" t="s">
        <v>10</v>
      </c>
      <c r="Q787" s="10" t="s">
        <v>22</v>
      </c>
      <c r="R787" s="10" t="s">
        <v>36</v>
      </c>
      <c r="S787" s="10" t="s">
        <v>7</v>
      </c>
      <c r="T787" s="10" t="s">
        <v>40</v>
      </c>
      <c r="U787" s="10">
        <v>1</v>
      </c>
      <c r="V787" s="10">
        <v>0</v>
      </c>
      <c r="W787" s="10">
        <v>1</v>
      </c>
      <c r="X787" s="10">
        <v>1</v>
      </c>
      <c r="Y787" s="10">
        <v>1</v>
      </c>
      <c r="Z787" s="10">
        <v>1</v>
      </c>
      <c r="AA787" s="10">
        <v>1</v>
      </c>
      <c r="AB787" s="10">
        <v>0</v>
      </c>
      <c r="AC787">
        <v>825</v>
      </c>
      <c r="AD787" s="10">
        <v>0</v>
      </c>
      <c r="AE787" s="10">
        <v>425</v>
      </c>
      <c r="AF787" s="10">
        <v>640</v>
      </c>
      <c r="AG787">
        <v>710</v>
      </c>
      <c r="AH787">
        <v>420</v>
      </c>
      <c r="AI787">
        <v>550</v>
      </c>
      <c r="AJ787">
        <v>0</v>
      </c>
      <c r="AK787" s="20" t="s">
        <v>682</v>
      </c>
      <c r="AL787" s="10" t="s">
        <v>777</v>
      </c>
      <c r="AM787" s="10">
        <v>79</v>
      </c>
      <c r="AN787" s="10" t="s">
        <v>155</v>
      </c>
      <c r="AO787" s="10" t="s">
        <v>422</v>
      </c>
      <c r="AP787" s="10" t="s">
        <v>39</v>
      </c>
      <c r="AQ787" s="10" t="s">
        <v>52</v>
      </c>
      <c r="AR787" s="9">
        <v>26246</v>
      </c>
      <c r="AS787" s="14">
        <v>6507</v>
      </c>
      <c r="AT787" s="9">
        <v>19739</v>
      </c>
      <c r="AU787" s="7">
        <v>1732.2359999999999</v>
      </c>
      <c r="AV787" s="7">
        <v>1889.7119999999998</v>
      </c>
      <c r="AW787" s="7">
        <v>5511.6599999999989</v>
      </c>
      <c r="AX787" s="14">
        <v>3570</v>
      </c>
      <c r="AY787" s="14">
        <v>1490</v>
      </c>
      <c r="AZ787" s="7">
        <v>1102.3320000000001</v>
      </c>
      <c r="BA787" s="7">
        <v>1417.2839999999999</v>
      </c>
      <c r="BB787" s="7">
        <v>1574.76</v>
      </c>
      <c r="BC787" s="7">
        <v>1889.7119999999998</v>
      </c>
      <c r="BD787" s="7">
        <v>629.904</v>
      </c>
      <c r="BE787" s="7">
        <v>16398.271999999997</v>
      </c>
      <c r="BF787" s="8">
        <v>3340.7280000000028</v>
      </c>
      <c r="BG787" s="8">
        <v>4409.3279999999995</v>
      </c>
      <c r="BH787" s="7">
        <v>551.16600000000005</v>
      </c>
      <c r="BI787" s="8">
        <v>-1068.5999999999967</v>
      </c>
      <c r="BJ787" s="8">
        <v>-1619.7659999999969</v>
      </c>
    </row>
    <row r="788" spans="1:62" x14ac:dyDescent="0.45">
      <c r="A788" s="13" t="s">
        <v>1941</v>
      </c>
      <c r="B788" s="10" t="s">
        <v>796</v>
      </c>
      <c r="C788" s="10" t="s">
        <v>1082</v>
      </c>
      <c r="D788" s="10">
        <v>2015</v>
      </c>
      <c r="E788" s="10" t="s">
        <v>1081</v>
      </c>
      <c r="F788" s="10" t="s">
        <v>284</v>
      </c>
      <c r="G788" s="10" t="s">
        <v>149</v>
      </c>
      <c r="H788" s="10">
        <v>7</v>
      </c>
      <c r="I788" s="10">
        <v>27</v>
      </c>
      <c r="J788" s="10">
        <v>2015</v>
      </c>
      <c r="K788" s="12">
        <v>42212</v>
      </c>
      <c r="L788" s="12" t="s">
        <v>66</v>
      </c>
      <c r="M788" s="10">
        <v>1</v>
      </c>
      <c r="N788" s="10" t="s">
        <v>148</v>
      </c>
      <c r="O788" s="10" t="s">
        <v>243</v>
      </c>
      <c r="P788" s="10" t="s">
        <v>62</v>
      </c>
      <c r="Q788" s="10" t="s">
        <v>147</v>
      </c>
      <c r="R788" s="10" t="s">
        <v>61</v>
      </c>
      <c r="S788" s="11" t="s">
        <v>7</v>
      </c>
      <c r="T788" s="10" t="s">
        <v>40</v>
      </c>
      <c r="U788" s="10">
        <v>1</v>
      </c>
      <c r="V788" s="10">
        <v>0</v>
      </c>
      <c r="W788" s="10">
        <v>1</v>
      </c>
      <c r="X788" s="10">
        <v>1</v>
      </c>
      <c r="Y788" s="10">
        <v>1</v>
      </c>
      <c r="Z788" s="10">
        <v>0</v>
      </c>
      <c r="AA788" s="10">
        <v>0</v>
      </c>
      <c r="AB788" s="10">
        <v>1</v>
      </c>
      <c r="AC788">
        <v>825</v>
      </c>
      <c r="AD788" s="10">
        <v>0</v>
      </c>
      <c r="AE788" s="10">
        <v>425</v>
      </c>
      <c r="AF788" s="10">
        <v>640</v>
      </c>
      <c r="AG788">
        <v>710</v>
      </c>
      <c r="AH788">
        <v>0</v>
      </c>
      <c r="AI788">
        <v>0</v>
      </c>
      <c r="AJ788">
        <v>370</v>
      </c>
      <c r="AK788" s="20" t="s">
        <v>682</v>
      </c>
      <c r="AL788" s="10" t="s">
        <v>705</v>
      </c>
      <c r="AM788" s="10">
        <v>10</v>
      </c>
      <c r="AN788" s="10" t="s">
        <v>155</v>
      </c>
      <c r="AO788" s="10" t="s">
        <v>154</v>
      </c>
      <c r="AP788" s="10" t="s">
        <v>39</v>
      </c>
      <c r="AQ788" s="10" t="s">
        <v>19</v>
      </c>
      <c r="AR788" s="9">
        <v>16762</v>
      </c>
      <c r="AS788" s="14">
        <v>1306</v>
      </c>
      <c r="AT788" s="9">
        <v>15456</v>
      </c>
      <c r="AU788" s="7">
        <v>1659.4380000000001</v>
      </c>
      <c r="AV788" s="7">
        <v>1810.296</v>
      </c>
      <c r="AW788" s="7">
        <v>5280.03</v>
      </c>
      <c r="AX788" s="14">
        <v>2970</v>
      </c>
      <c r="AY788" s="14">
        <v>1270</v>
      </c>
      <c r="AZ788" s="7">
        <v>1056.0060000000001</v>
      </c>
      <c r="BA788" s="7">
        <v>1357.722</v>
      </c>
      <c r="BB788" s="7">
        <v>1508.5800000000002</v>
      </c>
      <c r="BC788" s="7">
        <v>1810.296</v>
      </c>
      <c r="BD788" s="7">
        <v>603.43200000000002</v>
      </c>
      <c r="BE788" s="7">
        <v>15101.776</v>
      </c>
      <c r="BF788" s="8">
        <v>354.22400000000016</v>
      </c>
      <c r="BG788" s="8">
        <v>4224.0240000000003</v>
      </c>
      <c r="BH788" s="7">
        <v>352.00200000000001</v>
      </c>
      <c r="BI788" s="8">
        <v>-3869.8</v>
      </c>
      <c r="BJ788" s="8">
        <v>-4221.8020000000006</v>
      </c>
    </row>
    <row r="789" spans="1:62" x14ac:dyDescent="0.45">
      <c r="A789" s="13" t="s">
        <v>1876</v>
      </c>
      <c r="B789" s="10" t="s">
        <v>796</v>
      </c>
      <c r="C789" s="10" t="s">
        <v>1010</v>
      </c>
      <c r="D789" s="10">
        <v>2015</v>
      </c>
      <c r="E789" s="10" t="s">
        <v>1009</v>
      </c>
      <c r="F789" s="10" t="s">
        <v>505</v>
      </c>
      <c r="G789" s="10" t="s">
        <v>423</v>
      </c>
      <c r="H789" s="10">
        <v>7</v>
      </c>
      <c r="I789" s="10">
        <v>27</v>
      </c>
      <c r="J789" s="10">
        <v>2015</v>
      </c>
      <c r="K789" s="12">
        <v>42212</v>
      </c>
      <c r="L789" s="12" t="s">
        <v>66</v>
      </c>
      <c r="M789" s="10">
        <v>1</v>
      </c>
      <c r="N789" s="10" t="s">
        <v>12</v>
      </c>
      <c r="O789" s="10" t="s">
        <v>517</v>
      </c>
      <c r="P789" s="10" t="s">
        <v>71</v>
      </c>
      <c r="Q789" s="10" t="s">
        <v>156</v>
      </c>
      <c r="R789" s="10" t="s">
        <v>33</v>
      </c>
      <c r="S789" s="10" t="s">
        <v>60</v>
      </c>
      <c r="T789" s="10" t="s">
        <v>40</v>
      </c>
      <c r="U789" s="10">
        <v>1</v>
      </c>
      <c r="V789" s="10">
        <v>0</v>
      </c>
      <c r="W789" s="10">
        <v>1</v>
      </c>
      <c r="X789" s="10">
        <v>0</v>
      </c>
      <c r="Y789" s="10">
        <v>1</v>
      </c>
      <c r="Z789" s="10">
        <v>0</v>
      </c>
      <c r="AA789" s="10">
        <v>0</v>
      </c>
      <c r="AB789" s="10">
        <v>0</v>
      </c>
      <c r="AC789">
        <v>825</v>
      </c>
      <c r="AD789" s="10">
        <v>0</v>
      </c>
      <c r="AE789" s="10">
        <v>425</v>
      </c>
      <c r="AF789" s="10">
        <v>0</v>
      </c>
      <c r="AG789">
        <v>710</v>
      </c>
      <c r="AH789">
        <v>0</v>
      </c>
      <c r="AI789">
        <v>0</v>
      </c>
      <c r="AJ789">
        <v>0</v>
      </c>
      <c r="AK789" s="19" t="s">
        <v>696</v>
      </c>
      <c r="AL789" s="18" t="s">
        <v>695</v>
      </c>
      <c r="AM789" s="10">
        <v>47</v>
      </c>
      <c r="AN789" s="10" t="s">
        <v>502</v>
      </c>
      <c r="AO789" s="10" t="s">
        <v>501</v>
      </c>
      <c r="AP789" s="10" t="s">
        <v>39</v>
      </c>
      <c r="AQ789" s="10" t="s">
        <v>19</v>
      </c>
      <c r="AR789" s="9">
        <v>37446</v>
      </c>
      <c r="AS789" s="14">
        <v>1217</v>
      </c>
      <c r="AT789" s="9">
        <v>36229</v>
      </c>
      <c r="AU789" s="7">
        <v>2471.4359999999997</v>
      </c>
      <c r="AV789" s="7">
        <v>2696.1119999999996</v>
      </c>
      <c r="AW789" s="7">
        <v>7863.6599999999989</v>
      </c>
      <c r="AX789" s="14">
        <v>1960</v>
      </c>
      <c r="AY789" s="14">
        <v>1795</v>
      </c>
      <c r="AZ789" s="7">
        <v>1572.732</v>
      </c>
      <c r="BA789" s="7">
        <v>2022.0839999999998</v>
      </c>
      <c r="BB789" s="7">
        <v>2246.7599999999998</v>
      </c>
      <c r="BC789" s="7">
        <v>2696.1119999999996</v>
      </c>
      <c r="BD789" s="7">
        <v>898.70399999999995</v>
      </c>
      <c r="BE789" s="7">
        <v>19931.671999999999</v>
      </c>
      <c r="BF789" s="8">
        <v>16297.328000000001</v>
      </c>
      <c r="BG789" s="8">
        <v>6290.9279999999999</v>
      </c>
      <c r="BH789" s="7">
        <v>2228.0370000000003</v>
      </c>
      <c r="BI789" s="8">
        <v>10006.400000000001</v>
      </c>
      <c r="BJ789" s="8">
        <v>7778.3630000000012</v>
      </c>
    </row>
    <row r="790" spans="1:62" x14ac:dyDescent="0.45">
      <c r="A790" s="13" t="s">
        <v>2725</v>
      </c>
      <c r="B790" s="10" t="s">
        <v>18</v>
      </c>
      <c r="C790" s="10" t="s">
        <v>425</v>
      </c>
      <c r="D790" s="10">
        <v>2014</v>
      </c>
      <c r="E790" s="10" t="s">
        <v>424</v>
      </c>
      <c r="F790" s="10" t="s">
        <v>280</v>
      </c>
      <c r="G790" s="10" t="s">
        <v>423</v>
      </c>
      <c r="H790" s="10">
        <v>8</v>
      </c>
      <c r="I790" s="10">
        <v>20</v>
      </c>
      <c r="J790" s="10">
        <v>2015</v>
      </c>
      <c r="K790" s="12">
        <v>42236</v>
      </c>
      <c r="L790" s="12" t="s">
        <v>66</v>
      </c>
      <c r="M790" s="10">
        <v>1</v>
      </c>
      <c r="N790" s="10" t="s">
        <v>25</v>
      </c>
      <c r="O790" s="10" t="s">
        <v>24</v>
      </c>
      <c r="P790" s="10" t="s">
        <v>71</v>
      </c>
      <c r="Q790" s="10" t="s">
        <v>46</v>
      </c>
      <c r="R790" s="10" t="s">
        <v>49</v>
      </c>
      <c r="S790" s="10" t="s">
        <v>60</v>
      </c>
      <c r="T790" s="10" t="s">
        <v>32</v>
      </c>
      <c r="U790" s="10">
        <v>0</v>
      </c>
      <c r="V790" s="10">
        <v>1</v>
      </c>
      <c r="W790" s="10">
        <v>0</v>
      </c>
      <c r="X790" s="10">
        <v>0</v>
      </c>
      <c r="Y790" s="10">
        <v>1</v>
      </c>
      <c r="Z790" s="10">
        <v>1</v>
      </c>
      <c r="AA790" s="10">
        <v>1</v>
      </c>
      <c r="AB790" s="10">
        <v>0</v>
      </c>
      <c r="AC790">
        <v>0</v>
      </c>
      <c r="AD790" s="10">
        <v>870</v>
      </c>
      <c r="AE790" s="10">
        <v>0</v>
      </c>
      <c r="AF790" s="10">
        <v>0</v>
      </c>
      <c r="AG790">
        <v>710</v>
      </c>
      <c r="AH790">
        <v>420</v>
      </c>
      <c r="AI790">
        <v>550</v>
      </c>
      <c r="AJ790">
        <v>0</v>
      </c>
      <c r="AK790" s="20" t="s">
        <v>5</v>
      </c>
      <c r="AL790" s="10" t="s">
        <v>4</v>
      </c>
      <c r="AM790" s="10">
        <v>54</v>
      </c>
      <c r="AN790" s="10" t="s">
        <v>3</v>
      </c>
      <c r="AO790" s="10" t="s">
        <v>146</v>
      </c>
      <c r="AP790" s="10" t="s">
        <v>27</v>
      </c>
      <c r="AQ790" s="10" t="s">
        <v>102</v>
      </c>
      <c r="AR790" s="9">
        <v>35115</v>
      </c>
      <c r="AS790" s="14">
        <v>2240</v>
      </c>
      <c r="AT790" s="9">
        <v>32875</v>
      </c>
      <c r="AU790" s="7">
        <v>2499.3540000000003</v>
      </c>
      <c r="AV790" s="7">
        <v>2726.5680000000002</v>
      </c>
      <c r="AW790" s="7">
        <v>4568</v>
      </c>
      <c r="AX790" s="14">
        <v>2550</v>
      </c>
      <c r="AY790" s="14">
        <v>1270</v>
      </c>
      <c r="AZ790" s="7">
        <v>912</v>
      </c>
      <c r="BA790" s="7">
        <v>1012</v>
      </c>
      <c r="BB790" s="7">
        <v>1704</v>
      </c>
      <c r="BC790" s="7">
        <v>1907</v>
      </c>
      <c r="BD790" s="7">
        <v>563</v>
      </c>
      <c r="BE790" s="7">
        <v>14515.353999999999</v>
      </c>
      <c r="BF790" s="8">
        <v>18359.646000000001</v>
      </c>
      <c r="BG790" s="8">
        <v>5196.5680000000002</v>
      </c>
      <c r="BH790" s="7">
        <v>958.6395</v>
      </c>
      <c r="BI790" s="8">
        <v>13163.078000000001</v>
      </c>
      <c r="BJ790" s="8">
        <v>12204.438500000002</v>
      </c>
    </row>
    <row r="791" spans="1:62" x14ac:dyDescent="0.45">
      <c r="A791" s="13" t="s">
        <v>2723</v>
      </c>
      <c r="B791" s="10" t="s">
        <v>18</v>
      </c>
      <c r="C791" s="10" t="s">
        <v>425</v>
      </c>
      <c r="D791" s="10">
        <v>2014</v>
      </c>
      <c r="E791" s="10" t="s">
        <v>424</v>
      </c>
      <c r="F791" s="10" t="s">
        <v>280</v>
      </c>
      <c r="G791" s="10" t="s">
        <v>423</v>
      </c>
      <c r="H791" s="10">
        <v>8</v>
      </c>
      <c r="I791" s="10">
        <v>20</v>
      </c>
      <c r="J791" s="10">
        <v>2015</v>
      </c>
      <c r="K791" s="12">
        <v>42236</v>
      </c>
      <c r="L791" s="12" t="s">
        <v>66</v>
      </c>
      <c r="M791" s="10">
        <v>1</v>
      </c>
      <c r="N791" s="10" t="s">
        <v>25</v>
      </c>
      <c r="O791" s="10" t="s">
        <v>24</v>
      </c>
      <c r="P791" s="10" t="s">
        <v>71</v>
      </c>
      <c r="Q791" s="10" t="s">
        <v>46</v>
      </c>
      <c r="R791" s="10" t="s">
        <v>49</v>
      </c>
      <c r="S791" s="10" t="s">
        <v>60</v>
      </c>
      <c r="T791" s="10" t="s">
        <v>32</v>
      </c>
      <c r="U791" s="10">
        <v>0</v>
      </c>
      <c r="V791" s="10">
        <v>1</v>
      </c>
      <c r="W791" s="10">
        <v>0</v>
      </c>
      <c r="X791" s="10">
        <v>0</v>
      </c>
      <c r="Y791" s="10">
        <v>1</v>
      </c>
      <c r="Z791" s="10">
        <v>1</v>
      </c>
      <c r="AA791" s="10">
        <v>1</v>
      </c>
      <c r="AB791" s="10">
        <v>0</v>
      </c>
      <c r="AC791">
        <v>0</v>
      </c>
      <c r="AD791" s="10">
        <v>870</v>
      </c>
      <c r="AE791" s="10">
        <v>0</v>
      </c>
      <c r="AF791" s="10">
        <v>0</v>
      </c>
      <c r="AG791">
        <v>710</v>
      </c>
      <c r="AH791">
        <v>420</v>
      </c>
      <c r="AI791">
        <v>550</v>
      </c>
      <c r="AJ791">
        <v>0</v>
      </c>
      <c r="AK791" s="20" t="s">
        <v>5</v>
      </c>
      <c r="AL791" s="10" t="s">
        <v>4</v>
      </c>
      <c r="AM791" s="10">
        <v>55</v>
      </c>
      <c r="AN791" s="10" t="s">
        <v>3</v>
      </c>
      <c r="AO791" s="10" t="s">
        <v>146</v>
      </c>
      <c r="AP791" s="10" t="s">
        <v>27</v>
      </c>
      <c r="AQ791" s="10" t="s">
        <v>102</v>
      </c>
      <c r="AR791" s="9">
        <v>35115</v>
      </c>
      <c r="AS791" s="14">
        <v>2240</v>
      </c>
      <c r="AT791" s="9">
        <v>32875</v>
      </c>
      <c r="AU791" s="7">
        <v>2499.3540000000003</v>
      </c>
      <c r="AV791" s="7">
        <v>2726.5680000000002</v>
      </c>
      <c r="AW791" s="7">
        <v>4568</v>
      </c>
      <c r="AX791" s="14">
        <v>2550</v>
      </c>
      <c r="AY791" s="14">
        <v>1020</v>
      </c>
      <c r="AZ791" s="7">
        <v>912</v>
      </c>
      <c r="BA791" s="7">
        <v>1012</v>
      </c>
      <c r="BB791" s="7">
        <v>1704</v>
      </c>
      <c r="BC791" s="7">
        <v>1907</v>
      </c>
      <c r="BD791" s="7">
        <v>563</v>
      </c>
      <c r="BE791" s="7">
        <v>14265.353999999999</v>
      </c>
      <c r="BF791" s="8">
        <v>18609.646000000001</v>
      </c>
      <c r="BG791" s="8">
        <v>5196.5680000000002</v>
      </c>
      <c r="BH791" s="7">
        <v>958.6395</v>
      </c>
      <c r="BI791" s="8">
        <v>13413.078000000001</v>
      </c>
      <c r="BJ791" s="8">
        <v>12454.438500000002</v>
      </c>
    </row>
    <row r="792" spans="1:62" x14ac:dyDescent="0.45">
      <c r="A792" s="13" t="s">
        <v>2389</v>
      </c>
      <c r="B792" s="10" t="s">
        <v>18</v>
      </c>
      <c r="C792" s="10" t="s">
        <v>17</v>
      </c>
      <c r="D792" s="10">
        <v>2013</v>
      </c>
      <c r="E792" s="10" t="s">
        <v>16</v>
      </c>
      <c r="F792" s="10" t="s">
        <v>15</v>
      </c>
      <c r="G792" s="10" t="s">
        <v>14</v>
      </c>
      <c r="H792" s="10">
        <v>8</v>
      </c>
      <c r="I792" s="10">
        <v>20</v>
      </c>
      <c r="J792" s="10">
        <v>2015</v>
      </c>
      <c r="K792" s="12">
        <v>42236</v>
      </c>
      <c r="L792" s="12" t="s">
        <v>66</v>
      </c>
      <c r="M792" s="10">
        <v>1</v>
      </c>
      <c r="N792" s="10" t="s">
        <v>12</v>
      </c>
      <c r="O792" s="10" t="s">
        <v>72</v>
      </c>
      <c r="P792" s="10" t="s">
        <v>10</v>
      </c>
      <c r="Q792" s="10" t="s">
        <v>34</v>
      </c>
      <c r="R792" s="10" t="s">
        <v>49</v>
      </c>
      <c r="S792" s="10" t="s">
        <v>60</v>
      </c>
      <c r="T792" s="10" t="s">
        <v>32</v>
      </c>
      <c r="U792" s="10">
        <v>0</v>
      </c>
      <c r="V792" s="10">
        <v>0</v>
      </c>
      <c r="W792" s="10">
        <v>0</v>
      </c>
      <c r="X792" s="10">
        <v>0</v>
      </c>
      <c r="Y792" s="10">
        <v>1</v>
      </c>
      <c r="Z792" s="10">
        <v>0</v>
      </c>
      <c r="AA792" s="10">
        <v>1</v>
      </c>
      <c r="AB792" s="10">
        <v>1</v>
      </c>
      <c r="AC792">
        <v>0</v>
      </c>
      <c r="AD792" s="10">
        <v>0</v>
      </c>
      <c r="AE792" s="10">
        <v>0</v>
      </c>
      <c r="AF792" s="10">
        <v>0</v>
      </c>
      <c r="AG792">
        <v>710</v>
      </c>
      <c r="AH792">
        <v>0</v>
      </c>
      <c r="AI792">
        <v>550</v>
      </c>
      <c r="AJ792">
        <v>370</v>
      </c>
      <c r="AK792" s="20" t="s">
        <v>5</v>
      </c>
      <c r="AL792" s="10" t="s">
        <v>4</v>
      </c>
      <c r="AM792" s="10">
        <v>83</v>
      </c>
      <c r="AN792" s="10" t="s">
        <v>3</v>
      </c>
      <c r="AO792" s="10" t="s">
        <v>2</v>
      </c>
      <c r="AP792" s="10" t="s">
        <v>1</v>
      </c>
      <c r="AQ792" s="10" t="s">
        <v>0</v>
      </c>
      <c r="AR792" s="9">
        <v>21499</v>
      </c>
      <c r="AS792" s="14">
        <v>2515</v>
      </c>
      <c r="AT792" s="9">
        <v>18984</v>
      </c>
      <c r="AU792" s="7">
        <v>1655.423</v>
      </c>
      <c r="AV792" s="7">
        <v>1805.9159999999999</v>
      </c>
      <c r="AW792" s="7">
        <v>4610</v>
      </c>
      <c r="AX792" s="14">
        <v>1630</v>
      </c>
      <c r="AY792" s="14">
        <v>1270</v>
      </c>
      <c r="AZ792" s="7">
        <v>934</v>
      </c>
      <c r="BA792" s="7">
        <v>1098</v>
      </c>
      <c r="BB792" s="7">
        <v>1751</v>
      </c>
      <c r="BC792" s="7">
        <v>1898</v>
      </c>
      <c r="BD792" s="7">
        <v>539</v>
      </c>
      <c r="BE792" s="7">
        <v>12948.422999999999</v>
      </c>
      <c r="BF792" s="8">
        <v>6035.5770000000011</v>
      </c>
      <c r="BG792" s="8">
        <v>4242.9160000000002</v>
      </c>
      <c r="BH792" s="7">
        <v>586.92270000000008</v>
      </c>
      <c r="BI792" s="8">
        <v>1792.661000000001</v>
      </c>
      <c r="BJ792" s="8">
        <v>1205.7383000000009</v>
      </c>
    </row>
    <row r="793" spans="1:62" x14ac:dyDescent="0.45">
      <c r="A793" s="13" t="s">
        <v>2387</v>
      </c>
      <c r="B793" s="10" t="s">
        <v>18</v>
      </c>
      <c r="C793" s="10" t="s">
        <v>17</v>
      </c>
      <c r="D793" s="10">
        <v>2013</v>
      </c>
      <c r="E793" s="10" t="s">
        <v>16</v>
      </c>
      <c r="F793" s="10" t="s">
        <v>15</v>
      </c>
      <c r="G793" s="10" t="s">
        <v>14</v>
      </c>
      <c r="H793" s="10">
        <v>8</v>
      </c>
      <c r="I793" s="10">
        <v>20</v>
      </c>
      <c r="J793" s="10">
        <v>2015</v>
      </c>
      <c r="K793" s="12">
        <v>42236</v>
      </c>
      <c r="L793" s="12" t="s">
        <v>66</v>
      </c>
      <c r="M793" s="10">
        <v>1</v>
      </c>
      <c r="N793" s="10" t="s">
        <v>12</v>
      </c>
      <c r="O793" s="10" t="s">
        <v>72</v>
      </c>
      <c r="P793" s="10" t="s">
        <v>10</v>
      </c>
      <c r="Q793" s="10" t="s">
        <v>34</v>
      </c>
      <c r="R793" s="10" t="s">
        <v>49</v>
      </c>
      <c r="S793" s="10" t="s">
        <v>60</v>
      </c>
      <c r="T793" s="10" t="s">
        <v>32</v>
      </c>
      <c r="U793" s="10">
        <v>0</v>
      </c>
      <c r="V793" s="10">
        <v>0</v>
      </c>
      <c r="W793" s="10">
        <v>0</v>
      </c>
      <c r="X793" s="10">
        <v>0</v>
      </c>
      <c r="Y793" s="10">
        <v>1</v>
      </c>
      <c r="Z793" s="10">
        <v>0</v>
      </c>
      <c r="AA793" s="10">
        <v>1</v>
      </c>
      <c r="AB793" s="10">
        <v>1</v>
      </c>
      <c r="AC793">
        <v>0</v>
      </c>
      <c r="AD793" s="10">
        <v>0</v>
      </c>
      <c r="AE793" s="10">
        <v>0</v>
      </c>
      <c r="AF793" s="10">
        <v>0</v>
      </c>
      <c r="AG793">
        <v>710</v>
      </c>
      <c r="AH793">
        <v>0</v>
      </c>
      <c r="AI793">
        <v>550</v>
      </c>
      <c r="AJ793">
        <v>370</v>
      </c>
      <c r="AK793" s="20" t="s">
        <v>5</v>
      </c>
      <c r="AL793" s="10" t="s">
        <v>4</v>
      </c>
      <c r="AM793" s="10">
        <v>83</v>
      </c>
      <c r="AN793" s="10" t="s">
        <v>3</v>
      </c>
      <c r="AO793" s="10" t="s">
        <v>2</v>
      </c>
      <c r="AP793" s="10" t="s">
        <v>1</v>
      </c>
      <c r="AQ793" s="10" t="s">
        <v>0</v>
      </c>
      <c r="AR793" s="9">
        <v>21499</v>
      </c>
      <c r="AS793" s="14">
        <v>2515</v>
      </c>
      <c r="AT793" s="9">
        <v>18984</v>
      </c>
      <c r="AU793" s="7">
        <v>1655.423</v>
      </c>
      <c r="AV793" s="7">
        <v>1805.9159999999999</v>
      </c>
      <c r="AW793" s="7">
        <v>4610</v>
      </c>
      <c r="AX793" s="14">
        <v>1630</v>
      </c>
      <c r="AY793" s="14">
        <v>1270</v>
      </c>
      <c r="AZ793" s="7">
        <v>934</v>
      </c>
      <c r="BA793" s="7">
        <v>1098</v>
      </c>
      <c r="BB793" s="7">
        <v>1751</v>
      </c>
      <c r="BC793" s="7">
        <v>1898</v>
      </c>
      <c r="BD793" s="7">
        <v>539</v>
      </c>
      <c r="BE793" s="7">
        <v>12948.422999999999</v>
      </c>
      <c r="BF793" s="8">
        <v>6035.5770000000011</v>
      </c>
      <c r="BG793" s="8">
        <v>4242.9160000000002</v>
      </c>
      <c r="BH793" s="7">
        <v>586.92270000000008</v>
      </c>
      <c r="BI793" s="8">
        <v>1792.661000000001</v>
      </c>
      <c r="BJ793" s="8">
        <v>1205.7383000000009</v>
      </c>
    </row>
    <row r="794" spans="1:62" x14ac:dyDescent="0.45">
      <c r="A794" s="13" t="s">
        <v>2386</v>
      </c>
      <c r="B794" s="10" t="s">
        <v>18</v>
      </c>
      <c r="C794" s="10" t="s">
        <v>17</v>
      </c>
      <c r="D794" s="10">
        <v>2013</v>
      </c>
      <c r="E794" s="10" t="s">
        <v>16</v>
      </c>
      <c r="F794" s="10" t="s">
        <v>15</v>
      </c>
      <c r="G794" s="10" t="s">
        <v>14</v>
      </c>
      <c r="H794" s="10">
        <v>8</v>
      </c>
      <c r="I794" s="10">
        <v>20</v>
      </c>
      <c r="J794" s="10">
        <v>2015</v>
      </c>
      <c r="K794" s="12">
        <v>42236</v>
      </c>
      <c r="L794" s="12" t="s">
        <v>66</v>
      </c>
      <c r="M794" s="10">
        <v>1</v>
      </c>
      <c r="N794" s="10" t="s">
        <v>12</v>
      </c>
      <c r="O794" s="10" t="s">
        <v>72</v>
      </c>
      <c r="P794" s="10" t="s">
        <v>10</v>
      </c>
      <c r="Q794" s="10" t="s">
        <v>34</v>
      </c>
      <c r="R794" s="10" t="s">
        <v>49</v>
      </c>
      <c r="S794" s="10" t="s">
        <v>60</v>
      </c>
      <c r="T794" s="10" t="s">
        <v>32</v>
      </c>
      <c r="U794" s="10">
        <v>0</v>
      </c>
      <c r="V794" s="10">
        <v>0</v>
      </c>
      <c r="W794" s="10">
        <v>0</v>
      </c>
      <c r="X794" s="10">
        <v>0</v>
      </c>
      <c r="Y794" s="10">
        <v>1</v>
      </c>
      <c r="Z794" s="10">
        <v>0</v>
      </c>
      <c r="AA794" s="10">
        <v>1</v>
      </c>
      <c r="AB794" s="10">
        <v>1</v>
      </c>
      <c r="AC794">
        <v>0</v>
      </c>
      <c r="AD794" s="10">
        <v>0</v>
      </c>
      <c r="AE794" s="10">
        <v>0</v>
      </c>
      <c r="AF794" s="10">
        <v>0</v>
      </c>
      <c r="AG794">
        <v>710</v>
      </c>
      <c r="AH794">
        <v>0</v>
      </c>
      <c r="AI794">
        <v>550</v>
      </c>
      <c r="AJ794">
        <v>370</v>
      </c>
      <c r="AK794" s="20" t="s">
        <v>5</v>
      </c>
      <c r="AL794" s="10" t="s">
        <v>4</v>
      </c>
      <c r="AM794" s="10">
        <v>83</v>
      </c>
      <c r="AN794" s="10" t="s">
        <v>3</v>
      </c>
      <c r="AO794" s="10" t="s">
        <v>2</v>
      </c>
      <c r="AP794" s="10" t="s">
        <v>1</v>
      </c>
      <c r="AQ794" s="10" t="s">
        <v>0</v>
      </c>
      <c r="AR794" s="9">
        <v>21499</v>
      </c>
      <c r="AS794" s="14">
        <v>2515</v>
      </c>
      <c r="AT794" s="9">
        <v>18984</v>
      </c>
      <c r="AU794" s="7">
        <v>1655.423</v>
      </c>
      <c r="AV794" s="7">
        <v>1805.9159999999999</v>
      </c>
      <c r="AW794" s="7">
        <v>4610</v>
      </c>
      <c r="AX794" s="14">
        <v>1630</v>
      </c>
      <c r="AY794" s="14">
        <v>1490</v>
      </c>
      <c r="AZ794" s="7">
        <v>934</v>
      </c>
      <c r="BA794" s="7">
        <v>1098</v>
      </c>
      <c r="BB794" s="7">
        <v>1751</v>
      </c>
      <c r="BC794" s="7">
        <v>1898</v>
      </c>
      <c r="BD794" s="7">
        <v>539</v>
      </c>
      <c r="BE794" s="7">
        <v>13168.422999999999</v>
      </c>
      <c r="BF794" s="8">
        <v>5815.5770000000011</v>
      </c>
      <c r="BG794" s="8">
        <v>4242.9160000000002</v>
      </c>
      <c r="BH794" s="7">
        <v>586.92270000000008</v>
      </c>
      <c r="BI794" s="8">
        <v>1572.661000000001</v>
      </c>
      <c r="BJ794" s="8">
        <v>985.73830000000089</v>
      </c>
    </row>
    <row r="795" spans="1:62" x14ac:dyDescent="0.45">
      <c r="A795" s="13" t="s">
        <v>2385</v>
      </c>
      <c r="B795" s="10" t="s">
        <v>18</v>
      </c>
      <c r="C795" s="10" t="s">
        <v>17</v>
      </c>
      <c r="D795" s="10">
        <v>2013</v>
      </c>
      <c r="E795" s="10" t="s">
        <v>26</v>
      </c>
      <c r="F795" s="10" t="s">
        <v>15</v>
      </c>
      <c r="G795" s="10" t="s">
        <v>14</v>
      </c>
      <c r="H795" s="10">
        <v>8</v>
      </c>
      <c r="I795" s="10">
        <v>20</v>
      </c>
      <c r="J795" s="10">
        <v>2015</v>
      </c>
      <c r="K795" s="12">
        <v>42236</v>
      </c>
      <c r="L795" s="12" t="s">
        <v>66</v>
      </c>
      <c r="M795" s="10">
        <v>1</v>
      </c>
      <c r="N795" s="10" t="s">
        <v>12</v>
      </c>
      <c r="O795" s="10" t="s">
        <v>72</v>
      </c>
      <c r="P795" s="10" t="s">
        <v>10</v>
      </c>
      <c r="Q795" s="10" t="s">
        <v>34</v>
      </c>
      <c r="R795" s="10" t="s">
        <v>49</v>
      </c>
      <c r="S795" s="10" t="s">
        <v>60</v>
      </c>
      <c r="T795" s="10" t="s">
        <v>32</v>
      </c>
      <c r="U795" s="10">
        <v>0</v>
      </c>
      <c r="V795" s="10">
        <v>0</v>
      </c>
      <c r="W795" s="10">
        <v>0</v>
      </c>
      <c r="X795" s="10">
        <v>0</v>
      </c>
      <c r="Y795" s="10">
        <v>1</v>
      </c>
      <c r="Z795" s="10">
        <v>0</v>
      </c>
      <c r="AA795" s="10">
        <v>1</v>
      </c>
      <c r="AB795" s="10">
        <v>1</v>
      </c>
      <c r="AC795">
        <v>0</v>
      </c>
      <c r="AD795" s="10">
        <v>0</v>
      </c>
      <c r="AE795" s="10">
        <v>0</v>
      </c>
      <c r="AF795" s="10">
        <v>0</v>
      </c>
      <c r="AG795">
        <v>710</v>
      </c>
      <c r="AH795">
        <v>0</v>
      </c>
      <c r="AI795">
        <v>550</v>
      </c>
      <c r="AJ795">
        <v>370</v>
      </c>
      <c r="AK795" s="20" t="s">
        <v>5</v>
      </c>
      <c r="AL795" s="10" t="s">
        <v>4</v>
      </c>
      <c r="AM795" s="10">
        <v>83</v>
      </c>
      <c r="AN795" s="10" t="s">
        <v>3</v>
      </c>
      <c r="AO795" s="10" t="s">
        <v>2</v>
      </c>
      <c r="AP795" s="10" t="s">
        <v>1</v>
      </c>
      <c r="AQ795" s="10" t="s">
        <v>0</v>
      </c>
      <c r="AR795" s="9">
        <v>21499</v>
      </c>
      <c r="AS795" s="14">
        <v>2515</v>
      </c>
      <c r="AT795" s="9">
        <v>18984</v>
      </c>
      <c r="AU795" s="7">
        <v>1655.423</v>
      </c>
      <c r="AV795" s="7">
        <v>1805.9159999999999</v>
      </c>
      <c r="AW795" s="7">
        <v>4610</v>
      </c>
      <c r="AX795" s="14">
        <v>1630</v>
      </c>
      <c r="AY795" s="14">
        <v>1490</v>
      </c>
      <c r="AZ795" s="7">
        <v>934</v>
      </c>
      <c r="BA795" s="7">
        <v>1098</v>
      </c>
      <c r="BB795" s="7">
        <v>1751</v>
      </c>
      <c r="BC795" s="7">
        <v>1898</v>
      </c>
      <c r="BD795" s="7">
        <v>539</v>
      </c>
      <c r="BE795" s="7">
        <v>13168.422999999999</v>
      </c>
      <c r="BF795" s="8">
        <v>5815.5770000000011</v>
      </c>
      <c r="BG795" s="8">
        <v>4242.9160000000002</v>
      </c>
      <c r="BH795" s="7">
        <v>586.92270000000008</v>
      </c>
      <c r="BI795" s="8">
        <v>1572.661000000001</v>
      </c>
      <c r="BJ795" s="8">
        <v>985.73830000000089</v>
      </c>
    </row>
    <row r="796" spans="1:62" x14ac:dyDescent="0.45">
      <c r="A796" s="13" t="s">
        <v>2384</v>
      </c>
      <c r="B796" s="10" t="s">
        <v>18</v>
      </c>
      <c r="C796" s="10" t="s">
        <v>17</v>
      </c>
      <c r="D796" s="10">
        <v>2013</v>
      </c>
      <c r="E796" s="10" t="s">
        <v>26</v>
      </c>
      <c r="F796" s="10" t="s">
        <v>15</v>
      </c>
      <c r="G796" s="10" t="s">
        <v>14</v>
      </c>
      <c r="H796" s="10">
        <v>8</v>
      </c>
      <c r="I796" s="10">
        <v>20</v>
      </c>
      <c r="J796" s="10">
        <v>2015</v>
      </c>
      <c r="K796" s="12">
        <v>42236</v>
      </c>
      <c r="L796" s="12" t="s">
        <v>66</v>
      </c>
      <c r="M796" s="10">
        <v>1</v>
      </c>
      <c r="N796" s="10" t="s">
        <v>12</v>
      </c>
      <c r="O796" s="10" t="s">
        <v>72</v>
      </c>
      <c r="P796" s="10" t="s">
        <v>10</v>
      </c>
      <c r="Q796" s="10" t="s">
        <v>34</v>
      </c>
      <c r="R796" s="10" t="s">
        <v>49</v>
      </c>
      <c r="S796" s="10" t="s">
        <v>60</v>
      </c>
      <c r="T796" s="10" t="s">
        <v>32</v>
      </c>
      <c r="U796" s="10">
        <v>0</v>
      </c>
      <c r="V796" s="10">
        <v>0</v>
      </c>
      <c r="W796" s="10">
        <v>0</v>
      </c>
      <c r="X796" s="10">
        <v>0</v>
      </c>
      <c r="Y796" s="10">
        <v>1</v>
      </c>
      <c r="Z796" s="10">
        <v>0</v>
      </c>
      <c r="AA796" s="10">
        <v>1</v>
      </c>
      <c r="AB796" s="10">
        <v>1</v>
      </c>
      <c r="AC796">
        <v>0</v>
      </c>
      <c r="AD796" s="10">
        <v>0</v>
      </c>
      <c r="AE796" s="10">
        <v>0</v>
      </c>
      <c r="AF796" s="10">
        <v>0</v>
      </c>
      <c r="AG796">
        <v>710</v>
      </c>
      <c r="AH796">
        <v>0</v>
      </c>
      <c r="AI796">
        <v>550</v>
      </c>
      <c r="AJ796">
        <v>370</v>
      </c>
      <c r="AK796" s="20" t="s">
        <v>5</v>
      </c>
      <c r="AL796" s="10" t="s">
        <v>4</v>
      </c>
      <c r="AM796" s="10">
        <v>83</v>
      </c>
      <c r="AN796" s="10" t="s">
        <v>3</v>
      </c>
      <c r="AO796" s="10" t="s">
        <v>2</v>
      </c>
      <c r="AP796" s="10" t="s">
        <v>1</v>
      </c>
      <c r="AQ796" s="10" t="s">
        <v>0</v>
      </c>
      <c r="AR796" s="9">
        <v>21499</v>
      </c>
      <c r="AS796" s="14">
        <v>2515</v>
      </c>
      <c r="AT796" s="9">
        <v>18984</v>
      </c>
      <c r="AU796" s="7">
        <v>1655.423</v>
      </c>
      <c r="AV796" s="7">
        <v>1805.9159999999999</v>
      </c>
      <c r="AW796" s="7">
        <v>4610</v>
      </c>
      <c r="AX796" s="14">
        <v>1630</v>
      </c>
      <c r="AY796" s="14">
        <v>1490</v>
      </c>
      <c r="AZ796" s="7">
        <v>934</v>
      </c>
      <c r="BA796" s="7">
        <v>1098</v>
      </c>
      <c r="BB796" s="7">
        <v>1751</v>
      </c>
      <c r="BC796" s="7">
        <v>1898</v>
      </c>
      <c r="BD796" s="7">
        <v>539</v>
      </c>
      <c r="BE796" s="7">
        <v>13168.422999999999</v>
      </c>
      <c r="BF796" s="8">
        <v>5815.5770000000011</v>
      </c>
      <c r="BG796" s="8">
        <v>4242.9160000000002</v>
      </c>
      <c r="BH796" s="7">
        <v>586.92270000000008</v>
      </c>
      <c r="BI796" s="8">
        <v>1572.661000000001</v>
      </c>
      <c r="BJ796" s="8">
        <v>985.73830000000089</v>
      </c>
    </row>
    <row r="797" spans="1:62" x14ac:dyDescent="0.45">
      <c r="A797" s="13" t="s">
        <v>2383</v>
      </c>
      <c r="B797" s="10" t="s">
        <v>18</v>
      </c>
      <c r="C797" s="10" t="s">
        <v>17</v>
      </c>
      <c r="D797" s="10">
        <v>2013</v>
      </c>
      <c r="E797" s="10" t="s">
        <v>26</v>
      </c>
      <c r="F797" s="10" t="s">
        <v>15</v>
      </c>
      <c r="G797" s="10" t="s">
        <v>14</v>
      </c>
      <c r="H797" s="10">
        <v>8</v>
      </c>
      <c r="I797" s="10">
        <v>20</v>
      </c>
      <c r="J797" s="10">
        <v>2015</v>
      </c>
      <c r="K797" s="12">
        <v>42236</v>
      </c>
      <c r="L797" s="12" t="s">
        <v>66</v>
      </c>
      <c r="M797" s="10">
        <v>1</v>
      </c>
      <c r="N797" s="10" t="s">
        <v>12</v>
      </c>
      <c r="O797" s="10" t="s">
        <v>72</v>
      </c>
      <c r="P797" s="10" t="s">
        <v>10</v>
      </c>
      <c r="Q797" s="10" t="s">
        <v>34</v>
      </c>
      <c r="R797" s="10" t="s">
        <v>49</v>
      </c>
      <c r="S797" s="10" t="s">
        <v>60</v>
      </c>
      <c r="T797" s="10" t="s">
        <v>32</v>
      </c>
      <c r="U797" s="10">
        <v>0</v>
      </c>
      <c r="V797" s="10">
        <v>0</v>
      </c>
      <c r="W797" s="10">
        <v>0</v>
      </c>
      <c r="X797" s="10">
        <v>0</v>
      </c>
      <c r="Y797" s="10">
        <v>1</v>
      </c>
      <c r="Z797" s="10">
        <v>0</v>
      </c>
      <c r="AA797" s="10">
        <v>1</v>
      </c>
      <c r="AB797" s="10">
        <v>1</v>
      </c>
      <c r="AC797">
        <v>0</v>
      </c>
      <c r="AD797" s="10">
        <v>0</v>
      </c>
      <c r="AE797" s="10">
        <v>0</v>
      </c>
      <c r="AF797" s="10">
        <v>0</v>
      </c>
      <c r="AG797">
        <v>710</v>
      </c>
      <c r="AH797">
        <v>0</v>
      </c>
      <c r="AI797">
        <v>550</v>
      </c>
      <c r="AJ797">
        <v>370</v>
      </c>
      <c r="AK797" s="20" t="s">
        <v>5</v>
      </c>
      <c r="AL797" s="10" t="s">
        <v>4</v>
      </c>
      <c r="AM797" s="10">
        <v>83</v>
      </c>
      <c r="AN797" s="10" t="s">
        <v>3</v>
      </c>
      <c r="AO797" s="10" t="s">
        <v>2</v>
      </c>
      <c r="AP797" s="10" t="s">
        <v>1</v>
      </c>
      <c r="AQ797" s="10" t="s">
        <v>0</v>
      </c>
      <c r="AR797" s="9">
        <v>21499</v>
      </c>
      <c r="AS797" s="14">
        <v>2515</v>
      </c>
      <c r="AT797" s="9">
        <v>18984</v>
      </c>
      <c r="AU797" s="7">
        <v>1655.423</v>
      </c>
      <c r="AV797" s="7">
        <v>1805.9159999999999</v>
      </c>
      <c r="AW797" s="7">
        <v>4610</v>
      </c>
      <c r="AX797" s="14">
        <v>1630</v>
      </c>
      <c r="AY797" s="14">
        <v>1490</v>
      </c>
      <c r="AZ797" s="7">
        <v>934</v>
      </c>
      <c r="BA797" s="7">
        <v>1098</v>
      </c>
      <c r="BB797" s="7">
        <v>1751</v>
      </c>
      <c r="BC797" s="7">
        <v>1898</v>
      </c>
      <c r="BD797" s="7">
        <v>539</v>
      </c>
      <c r="BE797" s="7">
        <v>13168.422999999999</v>
      </c>
      <c r="BF797" s="8">
        <v>5815.5770000000011</v>
      </c>
      <c r="BG797" s="8">
        <v>4242.9160000000002</v>
      </c>
      <c r="BH797" s="7">
        <v>586.92270000000008</v>
      </c>
      <c r="BI797" s="8">
        <v>1572.661000000001</v>
      </c>
      <c r="BJ797" s="8">
        <v>985.73830000000089</v>
      </c>
    </row>
    <row r="798" spans="1:62" x14ac:dyDescent="0.45">
      <c r="A798" s="13" t="s">
        <v>2382</v>
      </c>
      <c r="B798" s="10" t="s">
        <v>18</v>
      </c>
      <c r="C798" s="10" t="s">
        <v>17</v>
      </c>
      <c r="D798" s="10">
        <v>2013</v>
      </c>
      <c r="E798" s="10" t="s">
        <v>26</v>
      </c>
      <c r="F798" s="10" t="s">
        <v>15</v>
      </c>
      <c r="G798" s="10" t="s">
        <v>14</v>
      </c>
      <c r="H798" s="10">
        <v>8</v>
      </c>
      <c r="I798" s="10">
        <v>20</v>
      </c>
      <c r="J798" s="10">
        <v>2015</v>
      </c>
      <c r="K798" s="12">
        <v>42236</v>
      </c>
      <c r="L798" s="12" t="s">
        <v>66</v>
      </c>
      <c r="M798" s="10">
        <v>1</v>
      </c>
      <c r="N798" s="10" t="s">
        <v>12</v>
      </c>
      <c r="O798" s="10" t="s">
        <v>72</v>
      </c>
      <c r="P798" s="10" t="s">
        <v>10</v>
      </c>
      <c r="Q798" s="10" t="s">
        <v>34</v>
      </c>
      <c r="R798" s="10" t="s">
        <v>49</v>
      </c>
      <c r="S798" s="10" t="s">
        <v>60</v>
      </c>
      <c r="T798" s="10" t="s">
        <v>32</v>
      </c>
      <c r="U798" s="10">
        <v>0</v>
      </c>
      <c r="V798" s="10">
        <v>0</v>
      </c>
      <c r="W798" s="10">
        <v>0</v>
      </c>
      <c r="X798" s="10">
        <v>0</v>
      </c>
      <c r="Y798" s="10">
        <v>1</v>
      </c>
      <c r="Z798" s="10">
        <v>0</v>
      </c>
      <c r="AA798" s="10">
        <v>1</v>
      </c>
      <c r="AB798" s="10">
        <v>1</v>
      </c>
      <c r="AC798">
        <v>0</v>
      </c>
      <c r="AD798" s="10">
        <v>0</v>
      </c>
      <c r="AE798" s="10">
        <v>0</v>
      </c>
      <c r="AF798" s="10">
        <v>0</v>
      </c>
      <c r="AG798">
        <v>710</v>
      </c>
      <c r="AH798">
        <v>0</v>
      </c>
      <c r="AI798">
        <v>550</v>
      </c>
      <c r="AJ798">
        <v>370</v>
      </c>
      <c r="AK798" s="20" t="s">
        <v>5</v>
      </c>
      <c r="AL798" s="10" t="s">
        <v>4</v>
      </c>
      <c r="AM798" s="10">
        <v>83</v>
      </c>
      <c r="AN798" s="10" t="s">
        <v>3</v>
      </c>
      <c r="AO798" s="10" t="s">
        <v>2</v>
      </c>
      <c r="AP798" s="10" t="s">
        <v>1</v>
      </c>
      <c r="AQ798" s="10" t="s">
        <v>0</v>
      </c>
      <c r="AR798" s="9">
        <v>21499</v>
      </c>
      <c r="AS798" s="14">
        <v>2515</v>
      </c>
      <c r="AT798" s="9">
        <v>18984</v>
      </c>
      <c r="AU798" s="7">
        <v>1655.423</v>
      </c>
      <c r="AV798" s="7">
        <v>1805.9159999999999</v>
      </c>
      <c r="AW798" s="7">
        <v>4610</v>
      </c>
      <c r="AX798" s="14">
        <v>1630</v>
      </c>
      <c r="AY798" s="14">
        <v>1490</v>
      </c>
      <c r="AZ798" s="7">
        <v>934</v>
      </c>
      <c r="BA798" s="7">
        <v>1098</v>
      </c>
      <c r="BB798" s="7">
        <v>1751</v>
      </c>
      <c r="BC798" s="7">
        <v>1898</v>
      </c>
      <c r="BD798" s="7">
        <v>539</v>
      </c>
      <c r="BE798" s="7">
        <v>13168.422999999999</v>
      </c>
      <c r="BF798" s="8">
        <v>5815.5770000000011</v>
      </c>
      <c r="BG798" s="8">
        <v>4242.9160000000002</v>
      </c>
      <c r="BH798" s="7">
        <v>586.92270000000008</v>
      </c>
      <c r="BI798" s="8">
        <v>1572.661000000001</v>
      </c>
      <c r="BJ798" s="8">
        <v>985.73830000000089</v>
      </c>
    </row>
    <row r="799" spans="1:62" x14ac:dyDescent="0.45">
      <c r="A799" s="13" t="s">
        <v>2148</v>
      </c>
      <c r="B799" s="10" t="s">
        <v>1157</v>
      </c>
      <c r="C799" s="10" t="s">
        <v>1318</v>
      </c>
      <c r="D799" s="10">
        <v>2014</v>
      </c>
      <c r="E799" s="10" t="s">
        <v>1317</v>
      </c>
      <c r="F799" s="10" t="s">
        <v>280</v>
      </c>
      <c r="G799" s="10" t="s">
        <v>423</v>
      </c>
      <c r="H799" s="10">
        <v>8</v>
      </c>
      <c r="I799" s="10">
        <v>20</v>
      </c>
      <c r="J799" s="10">
        <v>2015</v>
      </c>
      <c r="K799" s="12">
        <v>42236</v>
      </c>
      <c r="L799" s="12" t="s">
        <v>66</v>
      </c>
      <c r="M799" s="10">
        <v>1</v>
      </c>
      <c r="N799" s="10" t="s">
        <v>12</v>
      </c>
      <c r="O799" s="10" t="s">
        <v>434</v>
      </c>
      <c r="P799" s="10" t="s">
        <v>10</v>
      </c>
      <c r="Q799" s="10" t="s">
        <v>156</v>
      </c>
      <c r="R799" s="10" t="s">
        <v>53</v>
      </c>
      <c r="S799" s="10" t="s">
        <v>7</v>
      </c>
      <c r="T799" s="10" t="s">
        <v>32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1</v>
      </c>
      <c r="AA799" s="10">
        <v>1</v>
      </c>
      <c r="AB799" s="10">
        <v>1</v>
      </c>
      <c r="AC799">
        <v>0</v>
      </c>
      <c r="AD799" s="10">
        <v>0</v>
      </c>
      <c r="AE799" s="10">
        <v>0</v>
      </c>
      <c r="AF799" s="10">
        <v>0</v>
      </c>
      <c r="AG799">
        <v>0</v>
      </c>
      <c r="AH799">
        <v>420</v>
      </c>
      <c r="AI799">
        <v>550</v>
      </c>
      <c r="AJ799">
        <v>370</v>
      </c>
      <c r="AK799" s="20" t="s">
        <v>651</v>
      </c>
      <c r="AL799" s="10" t="s">
        <v>811</v>
      </c>
      <c r="AM799" s="10">
        <v>82</v>
      </c>
      <c r="AN799" s="10" t="s">
        <v>502</v>
      </c>
      <c r="AO799" s="10" t="s">
        <v>501</v>
      </c>
      <c r="AP799" s="10" t="s">
        <v>39</v>
      </c>
      <c r="AQ799" s="10" t="s">
        <v>0</v>
      </c>
      <c r="AR799" s="9">
        <v>37593</v>
      </c>
      <c r="AS799" s="14">
        <v>2919</v>
      </c>
      <c r="AT799" s="9">
        <v>34674</v>
      </c>
      <c r="AU799" s="7">
        <v>3101.4225000000001</v>
      </c>
      <c r="AV799" s="7">
        <v>3383.37</v>
      </c>
      <c r="AW799" s="7">
        <v>9868.1624999999985</v>
      </c>
      <c r="AX799" s="14">
        <v>1340</v>
      </c>
      <c r="AY799" s="14">
        <v>1020</v>
      </c>
      <c r="AZ799" s="7">
        <v>1973.6325000000002</v>
      </c>
      <c r="BA799" s="7">
        <v>2537.5274999999997</v>
      </c>
      <c r="BB799" s="7">
        <v>2819.4750000000004</v>
      </c>
      <c r="BC799" s="7">
        <v>3383.37</v>
      </c>
      <c r="BD799" s="7">
        <v>1127.79</v>
      </c>
      <c r="BE799" s="7">
        <v>22660.22</v>
      </c>
      <c r="BF799" s="8">
        <v>12013.779999999999</v>
      </c>
      <c r="BG799" s="8">
        <v>7894.53</v>
      </c>
      <c r="BH799" s="7">
        <v>3774.3371999999995</v>
      </c>
      <c r="BI799" s="8">
        <v>4119.2499999999991</v>
      </c>
      <c r="BJ799" s="8">
        <v>344.91279999999961</v>
      </c>
    </row>
    <row r="800" spans="1:62" x14ac:dyDescent="0.45">
      <c r="A800" s="13" t="s">
        <v>2120</v>
      </c>
      <c r="B800" s="10" t="s">
        <v>1157</v>
      </c>
      <c r="C800" s="10" t="s">
        <v>1288</v>
      </c>
      <c r="D800" s="10">
        <v>2015</v>
      </c>
      <c r="E800" s="10" t="s">
        <v>1290</v>
      </c>
      <c r="F800" s="10" t="s">
        <v>748</v>
      </c>
      <c r="G800" s="10" t="s">
        <v>747</v>
      </c>
      <c r="H800" s="10">
        <v>8</v>
      </c>
      <c r="I800" s="10">
        <v>20</v>
      </c>
      <c r="J800" s="10">
        <v>2015</v>
      </c>
      <c r="K800" s="12">
        <v>42236</v>
      </c>
      <c r="L800" s="12" t="s">
        <v>66</v>
      </c>
      <c r="M800" s="10">
        <v>1</v>
      </c>
      <c r="N800" s="10" t="s">
        <v>163</v>
      </c>
      <c r="O800" s="10" t="s">
        <v>131</v>
      </c>
      <c r="P800" s="10" t="s">
        <v>62</v>
      </c>
      <c r="Q800" s="10" t="s">
        <v>34</v>
      </c>
      <c r="R800" s="10" t="s">
        <v>53</v>
      </c>
      <c r="S800" s="10" t="s">
        <v>44</v>
      </c>
      <c r="T800" s="10" t="s">
        <v>32</v>
      </c>
      <c r="U800" s="10">
        <v>0</v>
      </c>
      <c r="V800" s="10">
        <v>1</v>
      </c>
      <c r="W800" s="10">
        <v>0</v>
      </c>
      <c r="X800" s="10">
        <v>0</v>
      </c>
      <c r="Y800" s="10">
        <v>1</v>
      </c>
      <c r="Z800" s="10">
        <v>0</v>
      </c>
      <c r="AA800" s="10">
        <v>1</v>
      </c>
      <c r="AB800" s="10">
        <v>1</v>
      </c>
      <c r="AC800">
        <v>0</v>
      </c>
      <c r="AD800" s="10">
        <v>870</v>
      </c>
      <c r="AE800" s="10">
        <v>0</v>
      </c>
      <c r="AF800" s="10">
        <v>0</v>
      </c>
      <c r="AG800">
        <v>710</v>
      </c>
      <c r="AH800">
        <v>0</v>
      </c>
      <c r="AI800">
        <v>550</v>
      </c>
      <c r="AJ800">
        <v>370</v>
      </c>
      <c r="AK800" s="15" t="s">
        <v>696</v>
      </c>
      <c r="AL800" s="11" t="s">
        <v>824</v>
      </c>
      <c r="AM800" s="10">
        <v>49</v>
      </c>
      <c r="AN800" s="10" t="s">
        <v>3</v>
      </c>
      <c r="AO800" s="10" t="s">
        <v>2</v>
      </c>
      <c r="AP800" s="10" t="s">
        <v>27</v>
      </c>
      <c r="AQ800" s="10" t="s">
        <v>102</v>
      </c>
      <c r="AR800" s="9">
        <v>38825</v>
      </c>
      <c r="AS800" s="14">
        <v>2948</v>
      </c>
      <c r="AT800" s="9">
        <v>35877</v>
      </c>
      <c r="AU800" s="7">
        <v>2632.7400000000002</v>
      </c>
      <c r="AV800" s="7">
        <v>2872.08</v>
      </c>
      <c r="AW800" s="7">
        <v>8376.9</v>
      </c>
      <c r="AX800" s="14">
        <v>2500</v>
      </c>
      <c r="AY800" s="14">
        <v>1649</v>
      </c>
      <c r="AZ800" s="7">
        <v>1675.38</v>
      </c>
      <c r="BA800" s="7">
        <v>2154.06</v>
      </c>
      <c r="BB800" s="7">
        <v>2393.4</v>
      </c>
      <c r="BC800" s="7">
        <v>2872.08</v>
      </c>
      <c r="BD800" s="7">
        <v>957.36</v>
      </c>
      <c r="BE800" s="7">
        <v>21381.48</v>
      </c>
      <c r="BF800" s="8">
        <v>14495.52</v>
      </c>
      <c r="BG800" s="8">
        <v>3963.4692</v>
      </c>
      <c r="BH800" s="7">
        <v>1556.8824999999999</v>
      </c>
      <c r="BI800" s="8">
        <v>10532.050800000001</v>
      </c>
      <c r="BJ800" s="8">
        <v>8975.1683000000012</v>
      </c>
    </row>
    <row r="801" spans="1:62" x14ac:dyDescent="0.45">
      <c r="A801" s="13" t="s">
        <v>2044</v>
      </c>
      <c r="B801" s="10" t="s">
        <v>1157</v>
      </c>
      <c r="C801" s="10" t="s">
        <v>1197</v>
      </c>
      <c r="D801" s="10">
        <v>2012</v>
      </c>
      <c r="E801" s="10" t="s">
        <v>1199</v>
      </c>
      <c r="F801" s="10" t="s">
        <v>505</v>
      </c>
      <c r="G801" s="10" t="s">
        <v>835</v>
      </c>
      <c r="H801" s="10">
        <v>8</v>
      </c>
      <c r="I801" s="10">
        <v>20</v>
      </c>
      <c r="J801" s="10">
        <v>2015</v>
      </c>
      <c r="K801" s="12">
        <v>42236</v>
      </c>
      <c r="L801" s="12" t="s">
        <v>66</v>
      </c>
      <c r="M801" s="10">
        <v>1</v>
      </c>
      <c r="N801" s="10" t="s">
        <v>12</v>
      </c>
      <c r="O801" s="10" t="s">
        <v>438</v>
      </c>
      <c r="P801" s="10" t="s">
        <v>47</v>
      </c>
      <c r="Q801" s="10" t="s">
        <v>156</v>
      </c>
      <c r="R801" s="10" t="s">
        <v>61</v>
      </c>
      <c r="S801" s="10" t="s">
        <v>44</v>
      </c>
      <c r="T801" s="10" t="s">
        <v>32</v>
      </c>
      <c r="U801" s="10">
        <v>0</v>
      </c>
      <c r="V801" s="10">
        <v>1</v>
      </c>
      <c r="W801" s="10">
        <v>0</v>
      </c>
      <c r="X801" s="10">
        <v>1</v>
      </c>
      <c r="Y801" s="10">
        <v>1</v>
      </c>
      <c r="Z801" s="10">
        <v>0</v>
      </c>
      <c r="AA801" s="10">
        <v>0</v>
      </c>
      <c r="AB801" s="10">
        <v>1</v>
      </c>
      <c r="AC801">
        <v>0</v>
      </c>
      <c r="AD801" s="10">
        <v>870</v>
      </c>
      <c r="AE801" s="10">
        <v>0</v>
      </c>
      <c r="AF801" s="10">
        <v>640</v>
      </c>
      <c r="AG801">
        <v>710</v>
      </c>
      <c r="AH801">
        <v>0</v>
      </c>
      <c r="AI801">
        <v>0</v>
      </c>
      <c r="AJ801">
        <v>370</v>
      </c>
      <c r="AK801" s="20" t="s">
        <v>651</v>
      </c>
      <c r="AL801" s="10" t="s">
        <v>729</v>
      </c>
      <c r="AM801" s="10">
        <v>25</v>
      </c>
      <c r="AN801" s="10" t="s">
        <v>155</v>
      </c>
      <c r="AO801" s="10" t="s">
        <v>422</v>
      </c>
      <c r="AP801" s="10" t="s">
        <v>1</v>
      </c>
      <c r="AQ801" s="10" t="s">
        <v>102</v>
      </c>
      <c r="AR801" s="9">
        <v>41029</v>
      </c>
      <c r="AS801" s="14">
        <v>2415</v>
      </c>
      <c r="AT801" s="9">
        <v>38614</v>
      </c>
      <c r="AU801" s="7">
        <v>2707.9139999999998</v>
      </c>
      <c r="AV801" s="7">
        <v>2954.0879999999997</v>
      </c>
      <c r="AW801" s="7">
        <v>8616.0899999999983</v>
      </c>
      <c r="AX801" s="14">
        <v>2590</v>
      </c>
      <c r="AY801" s="14">
        <v>1567</v>
      </c>
      <c r="AZ801" s="7">
        <v>1723.2180000000001</v>
      </c>
      <c r="BA801" s="7">
        <v>2215.5659999999998</v>
      </c>
      <c r="BB801" s="7">
        <v>2461.7399999999998</v>
      </c>
      <c r="BC801" s="7">
        <v>2954.0879999999997</v>
      </c>
      <c r="BD801" s="7">
        <v>984.69599999999991</v>
      </c>
      <c r="BE801" s="7">
        <v>21881.527999999998</v>
      </c>
      <c r="BF801" s="8">
        <v>16732.472000000002</v>
      </c>
      <c r="BG801" s="8">
        <v>6892.8719999999994</v>
      </c>
      <c r="BH801" s="7">
        <v>2112.9935</v>
      </c>
      <c r="BI801" s="8">
        <v>9839.6000000000022</v>
      </c>
      <c r="BJ801" s="8">
        <v>7726.6065000000017</v>
      </c>
    </row>
    <row r="802" spans="1:62" x14ac:dyDescent="0.45">
      <c r="A802" s="13" t="s">
        <v>2003</v>
      </c>
      <c r="B802" s="10" t="s">
        <v>1157</v>
      </c>
      <c r="C802" s="10" t="s">
        <v>1156</v>
      </c>
      <c r="D802" s="10">
        <v>2014</v>
      </c>
      <c r="E802" s="10" t="s">
        <v>1155</v>
      </c>
      <c r="F802" s="10" t="s">
        <v>1154</v>
      </c>
      <c r="G802" s="10" t="s">
        <v>149</v>
      </c>
      <c r="H802" s="10">
        <v>8</v>
      </c>
      <c r="I802" s="10">
        <v>20</v>
      </c>
      <c r="J802" s="10">
        <v>2015</v>
      </c>
      <c r="K802" s="12">
        <v>42236</v>
      </c>
      <c r="L802" s="12" t="s">
        <v>66</v>
      </c>
      <c r="M802" s="10">
        <v>1</v>
      </c>
      <c r="N802" s="10" t="s">
        <v>12</v>
      </c>
      <c r="O802" s="10" t="s">
        <v>240</v>
      </c>
      <c r="P802" s="10" t="s">
        <v>23</v>
      </c>
      <c r="Q802" s="10" t="s">
        <v>156</v>
      </c>
      <c r="R802" s="10" t="s">
        <v>49</v>
      </c>
      <c r="S802" s="11" t="s">
        <v>21</v>
      </c>
      <c r="T802" s="10" t="s">
        <v>32</v>
      </c>
      <c r="U802" s="10">
        <v>0</v>
      </c>
      <c r="V802" s="10">
        <v>1</v>
      </c>
      <c r="W802" s="10">
        <v>1</v>
      </c>
      <c r="X802" s="10">
        <v>1</v>
      </c>
      <c r="Y802" s="10">
        <v>1</v>
      </c>
      <c r="Z802" s="10">
        <v>1</v>
      </c>
      <c r="AA802" s="10">
        <v>0</v>
      </c>
      <c r="AB802" s="10">
        <v>1</v>
      </c>
      <c r="AC802">
        <v>0</v>
      </c>
      <c r="AD802" s="10">
        <v>870</v>
      </c>
      <c r="AE802" s="10">
        <v>425</v>
      </c>
      <c r="AF802" s="10">
        <v>640</v>
      </c>
      <c r="AG802">
        <v>710</v>
      </c>
      <c r="AH802">
        <v>420</v>
      </c>
      <c r="AI802">
        <v>0</v>
      </c>
      <c r="AJ802">
        <v>370</v>
      </c>
      <c r="AK802" s="15" t="s">
        <v>5</v>
      </c>
      <c r="AL802" s="11" t="s">
        <v>562</v>
      </c>
      <c r="AM802" s="10">
        <v>34</v>
      </c>
      <c r="AN802" s="10" t="s">
        <v>3</v>
      </c>
      <c r="AO802" s="10" t="s">
        <v>2</v>
      </c>
      <c r="AP802" s="10" t="s">
        <v>27</v>
      </c>
      <c r="AQ802" s="10" t="s">
        <v>0</v>
      </c>
      <c r="AR802" s="9">
        <v>39513</v>
      </c>
      <c r="AS802" s="14">
        <v>1363</v>
      </c>
      <c r="AT802" s="9">
        <v>38150</v>
      </c>
      <c r="AU802" s="7">
        <v>4111.5690000000004</v>
      </c>
      <c r="AV802" s="7">
        <v>4485.348</v>
      </c>
      <c r="AW802" s="7">
        <v>13082.264999999999</v>
      </c>
      <c r="AX802" s="14">
        <v>3435</v>
      </c>
      <c r="AY802" s="14">
        <v>1795</v>
      </c>
      <c r="AZ802" s="7">
        <v>2616.4530000000004</v>
      </c>
      <c r="BA802" s="7">
        <v>3364.011</v>
      </c>
      <c r="BB802" s="7">
        <v>3737.7900000000004</v>
      </c>
      <c r="BC802" s="7">
        <v>4485.348</v>
      </c>
      <c r="BD802" s="7">
        <v>1495.116</v>
      </c>
      <c r="BE802" s="7">
        <v>32142.088</v>
      </c>
      <c r="BF802" s="8">
        <v>6007.9120000000003</v>
      </c>
      <c r="BG802" s="8">
        <v>10465.812</v>
      </c>
      <c r="BH802" s="7">
        <v>3054.3549000000003</v>
      </c>
      <c r="BI802" s="8">
        <v>-4457.8999999999996</v>
      </c>
      <c r="BJ802" s="8">
        <v>-7512.2548999999999</v>
      </c>
    </row>
    <row r="803" spans="1:62" x14ac:dyDescent="0.45">
      <c r="A803" s="13" t="s">
        <v>1939</v>
      </c>
      <c r="B803" s="10" t="s">
        <v>796</v>
      </c>
      <c r="C803" s="10" t="s">
        <v>1082</v>
      </c>
      <c r="D803" s="10">
        <v>2015</v>
      </c>
      <c r="E803" s="10" t="s">
        <v>1085</v>
      </c>
      <c r="F803" s="10" t="s">
        <v>280</v>
      </c>
      <c r="G803" s="10" t="s">
        <v>149</v>
      </c>
      <c r="H803" s="10">
        <v>8</v>
      </c>
      <c r="I803" s="10">
        <v>20</v>
      </c>
      <c r="J803" s="10">
        <v>2015</v>
      </c>
      <c r="K803" s="12">
        <v>42236</v>
      </c>
      <c r="L803" s="12" t="s">
        <v>66</v>
      </c>
      <c r="M803" s="10">
        <v>1</v>
      </c>
      <c r="N803" s="10" t="s">
        <v>163</v>
      </c>
      <c r="O803" s="10" t="s">
        <v>131</v>
      </c>
      <c r="P803" s="10" t="s">
        <v>71</v>
      </c>
      <c r="Q803" s="10" t="s">
        <v>22</v>
      </c>
      <c r="R803" s="10" t="s">
        <v>33</v>
      </c>
      <c r="S803" s="11" t="s">
        <v>7</v>
      </c>
      <c r="T803" s="10" t="s">
        <v>32</v>
      </c>
      <c r="U803" s="10">
        <v>0</v>
      </c>
      <c r="V803" s="10">
        <v>1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1</v>
      </c>
      <c r="AC803">
        <v>0</v>
      </c>
      <c r="AD803" s="10">
        <v>870</v>
      </c>
      <c r="AE803" s="10">
        <v>0</v>
      </c>
      <c r="AF803" s="10">
        <v>0</v>
      </c>
      <c r="AG803">
        <v>0</v>
      </c>
      <c r="AH803">
        <v>0</v>
      </c>
      <c r="AI803">
        <v>0</v>
      </c>
      <c r="AJ803">
        <v>370</v>
      </c>
      <c r="AK803" s="20" t="s">
        <v>666</v>
      </c>
      <c r="AL803" s="10" t="s">
        <v>665</v>
      </c>
      <c r="AM803" s="10">
        <v>69</v>
      </c>
      <c r="AN803" s="10" t="s">
        <v>155</v>
      </c>
      <c r="AO803" s="10" t="s">
        <v>154</v>
      </c>
      <c r="AP803" s="10" t="s">
        <v>1</v>
      </c>
      <c r="AQ803" s="10" t="s">
        <v>0</v>
      </c>
      <c r="AR803" s="9">
        <v>19040</v>
      </c>
      <c r="AS803" s="14">
        <v>1377</v>
      </c>
      <c r="AT803" s="9">
        <v>17663</v>
      </c>
      <c r="AU803" s="7">
        <v>1884.96</v>
      </c>
      <c r="AV803" s="7">
        <v>2056.3199999999997</v>
      </c>
      <c r="AW803" s="7">
        <v>5997.5999999999995</v>
      </c>
      <c r="AX803" s="14">
        <v>1240</v>
      </c>
      <c r="AY803" s="14">
        <v>1795</v>
      </c>
      <c r="AZ803" s="7">
        <v>1199.5200000000002</v>
      </c>
      <c r="BA803" s="7">
        <v>1542.24</v>
      </c>
      <c r="BB803" s="7">
        <v>1713.6000000000001</v>
      </c>
      <c r="BC803" s="7">
        <v>2056.3199999999997</v>
      </c>
      <c r="BD803" s="7">
        <v>685.44</v>
      </c>
      <c r="BE803" s="7">
        <v>15372.92</v>
      </c>
      <c r="BF803" s="8">
        <v>2290.08</v>
      </c>
      <c r="BG803" s="8">
        <v>4798.08</v>
      </c>
      <c r="BH803" s="7">
        <v>456.96000000000004</v>
      </c>
      <c r="BI803" s="8">
        <v>-2508</v>
      </c>
      <c r="BJ803" s="8">
        <v>-2964.96</v>
      </c>
    </row>
    <row r="804" spans="1:62" x14ac:dyDescent="0.45">
      <c r="A804" s="13" t="s">
        <v>1812</v>
      </c>
      <c r="B804" s="10" t="s">
        <v>796</v>
      </c>
      <c r="C804" s="10" t="s">
        <v>948</v>
      </c>
      <c r="D804" s="10">
        <v>2015</v>
      </c>
      <c r="E804" s="10" t="s">
        <v>950</v>
      </c>
      <c r="F804" s="10" t="s">
        <v>793</v>
      </c>
      <c r="G804" s="10" t="s">
        <v>792</v>
      </c>
      <c r="H804" s="10">
        <v>8</v>
      </c>
      <c r="I804" s="10">
        <v>20</v>
      </c>
      <c r="J804" s="10">
        <v>2015</v>
      </c>
      <c r="K804" s="12">
        <v>42236</v>
      </c>
      <c r="L804" s="12" t="s">
        <v>66</v>
      </c>
      <c r="M804" s="10">
        <v>1</v>
      </c>
      <c r="N804" s="10" t="s">
        <v>148</v>
      </c>
      <c r="O804" s="10" t="s">
        <v>63</v>
      </c>
      <c r="P804" s="10" t="s">
        <v>10</v>
      </c>
      <c r="Q804" s="10" t="s">
        <v>46</v>
      </c>
      <c r="R804" s="10" t="s">
        <v>70</v>
      </c>
      <c r="S804" s="10" t="s">
        <v>44</v>
      </c>
      <c r="T804" s="10" t="s">
        <v>32</v>
      </c>
      <c r="U804" s="10">
        <v>0</v>
      </c>
      <c r="V804" s="10">
        <v>1</v>
      </c>
      <c r="W804" s="10">
        <v>1</v>
      </c>
      <c r="X804" s="10">
        <v>0</v>
      </c>
      <c r="Y804" s="10">
        <v>1</v>
      </c>
      <c r="Z804" s="10">
        <v>0</v>
      </c>
      <c r="AA804" s="10">
        <v>1</v>
      </c>
      <c r="AB804" s="10">
        <v>0</v>
      </c>
      <c r="AC804">
        <v>0</v>
      </c>
      <c r="AD804" s="10">
        <v>870</v>
      </c>
      <c r="AE804" s="10">
        <v>425</v>
      </c>
      <c r="AF804" s="10">
        <v>0</v>
      </c>
      <c r="AG804">
        <v>710</v>
      </c>
      <c r="AH804">
        <v>0</v>
      </c>
      <c r="AI804">
        <v>550</v>
      </c>
      <c r="AJ804">
        <v>0</v>
      </c>
      <c r="AK804" s="19" t="s">
        <v>696</v>
      </c>
      <c r="AL804" s="18" t="s">
        <v>695</v>
      </c>
      <c r="AM804" s="10">
        <v>69</v>
      </c>
      <c r="AN804" s="10" t="s">
        <v>3</v>
      </c>
      <c r="AO804" s="10" t="s">
        <v>146</v>
      </c>
      <c r="AP804" s="10" t="s">
        <v>1</v>
      </c>
      <c r="AQ804" s="10" t="s">
        <v>0</v>
      </c>
      <c r="AR804" s="9">
        <v>22927</v>
      </c>
      <c r="AS804" s="14">
        <v>1152</v>
      </c>
      <c r="AT804" s="9">
        <v>21775</v>
      </c>
      <c r="AU804" s="7">
        <v>1765.3789999999999</v>
      </c>
      <c r="AV804" s="7">
        <v>1925.8679999999999</v>
      </c>
      <c r="AW804" s="7">
        <v>5617.1149999999998</v>
      </c>
      <c r="AX804" s="14">
        <v>2555</v>
      </c>
      <c r="AY804" s="14">
        <v>1270</v>
      </c>
      <c r="AZ804" s="7">
        <v>1123.423</v>
      </c>
      <c r="BA804" s="7">
        <v>1444.4009999999998</v>
      </c>
      <c r="BB804" s="7">
        <v>1604.89</v>
      </c>
      <c r="BC804" s="7">
        <v>1925.8679999999999</v>
      </c>
      <c r="BD804" s="7">
        <v>641.95600000000002</v>
      </c>
      <c r="BE804" s="7">
        <v>15380.207999999999</v>
      </c>
      <c r="BF804" s="8">
        <v>6394.7920000000013</v>
      </c>
      <c r="BG804" s="8">
        <v>4493.692</v>
      </c>
      <c r="BH804" s="7">
        <v>1364.1565000000001</v>
      </c>
      <c r="BI804" s="8">
        <v>1901.1000000000013</v>
      </c>
      <c r="BJ804" s="8">
        <v>536.94350000000122</v>
      </c>
    </row>
    <row r="805" spans="1:62" x14ac:dyDescent="0.45">
      <c r="A805" s="13" t="s">
        <v>1690</v>
      </c>
      <c r="B805" s="10" t="s">
        <v>796</v>
      </c>
      <c r="C805" s="10" t="s">
        <v>795</v>
      </c>
      <c r="D805" s="10">
        <v>2013</v>
      </c>
      <c r="E805" s="10" t="s">
        <v>794</v>
      </c>
      <c r="F805" s="10" t="s">
        <v>793</v>
      </c>
      <c r="G805" s="10" t="s">
        <v>792</v>
      </c>
      <c r="H805" s="10">
        <v>8</v>
      </c>
      <c r="I805" s="10">
        <v>20</v>
      </c>
      <c r="J805" s="10">
        <v>2015</v>
      </c>
      <c r="K805" s="12">
        <v>42236</v>
      </c>
      <c r="L805" s="12" t="s">
        <v>66</v>
      </c>
      <c r="M805" s="10">
        <v>1</v>
      </c>
      <c r="N805" s="10" t="s">
        <v>163</v>
      </c>
      <c r="O805" s="10" t="s">
        <v>54</v>
      </c>
      <c r="P805" s="10" t="s">
        <v>23</v>
      </c>
      <c r="Q805" s="10" t="s">
        <v>34</v>
      </c>
      <c r="R805" s="10" t="s">
        <v>8</v>
      </c>
      <c r="S805" s="10" t="s">
        <v>7</v>
      </c>
      <c r="T805" s="10" t="s">
        <v>32</v>
      </c>
      <c r="U805" s="10">
        <v>0</v>
      </c>
      <c r="V805" s="10">
        <v>1</v>
      </c>
      <c r="W805" s="10">
        <v>1</v>
      </c>
      <c r="X805" s="10">
        <v>1</v>
      </c>
      <c r="Y805" s="10">
        <v>0</v>
      </c>
      <c r="Z805" s="10">
        <v>0</v>
      </c>
      <c r="AA805" s="10">
        <v>0</v>
      </c>
      <c r="AB805" s="10">
        <v>0</v>
      </c>
      <c r="AC805">
        <v>0</v>
      </c>
      <c r="AD805" s="10">
        <v>870</v>
      </c>
      <c r="AE805" s="10">
        <v>425</v>
      </c>
      <c r="AF805" s="10">
        <v>640</v>
      </c>
      <c r="AG805">
        <v>0</v>
      </c>
      <c r="AH805">
        <v>0</v>
      </c>
      <c r="AI805">
        <v>0</v>
      </c>
      <c r="AJ805">
        <v>0</v>
      </c>
      <c r="AK805" s="19" t="s">
        <v>666</v>
      </c>
      <c r="AL805" s="18" t="s">
        <v>668</v>
      </c>
      <c r="AM805" s="10">
        <v>55</v>
      </c>
      <c r="AN805" s="10" t="s">
        <v>155</v>
      </c>
      <c r="AO805" s="10" t="s">
        <v>154</v>
      </c>
      <c r="AP805" s="10" t="s">
        <v>39</v>
      </c>
      <c r="AQ805" s="10" t="s">
        <v>0</v>
      </c>
      <c r="AR805" s="9">
        <v>34029</v>
      </c>
      <c r="AS805" s="14">
        <v>2525</v>
      </c>
      <c r="AT805" s="9">
        <v>31504</v>
      </c>
      <c r="AU805" s="7">
        <v>1764.3120000000001</v>
      </c>
      <c r="AV805" s="7">
        <v>1924.704</v>
      </c>
      <c r="AW805" s="7">
        <v>5613.72</v>
      </c>
      <c r="AX805" s="14">
        <v>1935</v>
      </c>
      <c r="AY805" s="14">
        <v>1649</v>
      </c>
      <c r="AZ805" s="7">
        <v>1122.7440000000001</v>
      </c>
      <c r="BA805" s="7">
        <v>1443.528</v>
      </c>
      <c r="BB805" s="7">
        <v>1603.92</v>
      </c>
      <c r="BC805" s="7">
        <v>1924.704</v>
      </c>
      <c r="BD805" s="7">
        <v>641.5680000000001</v>
      </c>
      <c r="BE805" s="7">
        <v>15132.224</v>
      </c>
      <c r="BF805" s="8">
        <v>16371.776</v>
      </c>
      <c r="BG805" s="8">
        <v>4490.9759999999997</v>
      </c>
      <c r="BH805" s="7">
        <v>2735.9315999999994</v>
      </c>
      <c r="BI805" s="8">
        <v>11880.8</v>
      </c>
      <c r="BJ805" s="8">
        <v>9144.8683999999994</v>
      </c>
    </row>
    <row r="806" spans="1:62" x14ac:dyDescent="0.45">
      <c r="A806" s="13" t="s">
        <v>1689</v>
      </c>
      <c r="B806" s="10" t="s">
        <v>796</v>
      </c>
      <c r="C806" s="10" t="s">
        <v>795</v>
      </c>
      <c r="D806" s="10">
        <v>2013</v>
      </c>
      <c r="E806" s="10" t="s">
        <v>798</v>
      </c>
      <c r="F806" s="10" t="s">
        <v>793</v>
      </c>
      <c r="G806" s="10" t="s">
        <v>792</v>
      </c>
      <c r="H806" s="10">
        <v>8</v>
      </c>
      <c r="I806" s="10">
        <v>20</v>
      </c>
      <c r="J806" s="10">
        <v>2015</v>
      </c>
      <c r="K806" s="12">
        <v>42236</v>
      </c>
      <c r="L806" s="12" t="s">
        <v>66</v>
      </c>
      <c r="M806" s="10">
        <v>1</v>
      </c>
      <c r="N806" s="10" t="s">
        <v>148</v>
      </c>
      <c r="O806" s="10" t="s">
        <v>24</v>
      </c>
      <c r="P806" s="10" t="s">
        <v>10</v>
      </c>
      <c r="Q806" s="10" t="s">
        <v>147</v>
      </c>
      <c r="R806" s="10" t="s">
        <v>8</v>
      </c>
      <c r="S806" s="10" t="s">
        <v>44</v>
      </c>
      <c r="T806" s="10" t="s">
        <v>32</v>
      </c>
      <c r="U806" s="10">
        <v>0</v>
      </c>
      <c r="V806" s="10">
        <v>1</v>
      </c>
      <c r="W806" s="10">
        <v>1</v>
      </c>
      <c r="X806" s="10">
        <v>0</v>
      </c>
      <c r="Y806" s="10">
        <v>0</v>
      </c>
      <c r="Z806" s="10">
        <v>0</v>
      </c>
      <c r="AA806" s="10">
        <v>1</v>
      </c>
      <c r="AB806" s="10">
        <v>0</v>
      </c>
      <c r="AC806">
        <v>0</v>
      </c>
      <c r="AD806" s="10">
        <v>870</v>
      </c>
      <c r="AE806" s="10">
        <v>425</v>
      </c>
      <c r="AF806" s="10">
        <v>0</v>
      </c>
      <c r="AG806">
        <v>0</v>
      </c>
      <c r="AH806">
        <v>0</v>
      </c>
      <c r="AI806">
        <v>550</v>
      </c>
      <c r="AJ806">
        <v>0</v>
      </c>
      <c r="AK806" s="15" t="s">
        <v>5</v>
      </c>
      <c r="AL806" s="18" t="s">
        <v>562</v>
      </c>
      <c r="AM806" s="10">
        <v>82</v>
      </c>
      <c r="AN806" s="10" t="s">
        <v>3</v>
      </c>
      <c r="AO806" s="10" t="s">
        <v>146</v>
      </c>
      <c r="AP806" s="10" t="s">
        <v>1</v>
      </c>
      <c r="AQ806" s="10" t="s">
        <v>0</v>
      </c>
      <c r="AR806" s="9">
        <v>33495</v>
      </c>
      <c r="AS806" s="14">
        <v>1459</v>
      </c>
      <c r="AT806" s="9">
        <v>32036</v>
      </c>
      <c r="AU806" s="7">
        <v>1926.76</v>
      </c>
      <c r="AV806" s="7">
        <v>2101.92</v>
      </c>
      <c r="AW806" s="7">
        <v>6130.5999999999995</v>
      </c>
      <c r="AX806" s="14">
        <v>1845</v>
      </c>
      <c r="AY806" s="14">
        <v>1649</v>
      </c>
      <c r="AZ806" s="7">
        <v>1226.1200000000001</v>
      </c>
      <c r="BA806" s="7">
        <v>1576.44</v>
      </c>
      <c r="BB806" s="7">
        <v>1751.6000000000001</v>
      </c>
      <c r="BC806" s="7">
        <v>2101.92</v>
      </c>
      <c r="BD806" s="7">
        <v>700.64</v>
      </c>
      <c r="BE806" s="7">
        <v>16105.52</v>
      </c>
      <c r="BF806" s="8">
        <v>15930.48</v>
      </c>
      <c r="BG806" s="8">
        <v>4904.4799999999996</v>
      </c>
      <c r="BH806" s="7">
        <v>2589.1635000000001</v>
      </c>
      <c r="BI806" s="8">
        <v>11026</v>
      </c>
      <c r="BJ806" s="8">
        <v>8436.8364999999994</v>
      </c>
    </row>
    <row r="807" spans="1:62" x14ac:dyDescent="0.45">
      <c r="A807" s="13" t="s">
        <v>1595</v>
      </c>
      <c r="B807" s="10" t="s">
        <v>654</v>
      </c>
      <c r="C807" s="10" t="s">
        <v>653</v>
      </c>
      <c r="D807" s="10">
        <v>2012</v>
      </c>
      <c r="E807" s="10" t="s">
        <v>652</v>
      </c>
      <c r="F807" s="10" t="s">
        <v>284</v>
      </c>
      <c r="G807" s="10" t="s">
        <v>149</v>
      </c>
      <c r="H807" s="10">
        <v>8</v>
      </c>
      <c r="I807" s="10">
        <v>20</v>
      </c>
      <c r="J807" s="10">
        <v>2015</v>
      </c>
      <c r="K807" s="12">
        <v>42236</v>
      </c>
      <c r="L807" s="12" t="s">
        <v>66</v>
      </c>
      <c r="M807" s="10">
        <v>1</v>
      </c>
      <c r="N807" s="10" t="s">
        <v>163</v>
      </c>
      <c r="O807" s="10" t="s">
        <v>72</v>
      </c>
      <c r="P807" s="10" t="s">
        <v>71</v>
      </c>
      <c r="Q807" s="10" t="s">
        <v>147</v>
      </c>
      <c r="R807" s="10" t="s">
        <v>49</v>
      </c>
      <c r="S807" s="10" t="s">
        <v>44</v>
      </c>
      <c r="T807" s="10" t="s">
        <v>32</v>
      </c>
      <c r="U807" s="10">
        <v>0</v>
      </c>
      <c r="V807" s="10">
        <v>1</v>
      </c>
      <c r="W807" s="10">
        <v>1</v>
      </c>
      <c r="X807" s="10">
        <v>0</v>
      </c>
      <c r="Y807" s="10">
        <v>1</v>
      </c>
      <c r="Z807" s="10">
        <v>0</v>
      </c>
      <c r="AA807" s="10">
        <v>1</v>
      </c>
      <c r="AB807" s="10">
        <v>0</v>
      </c>
      <c r="AC807">
        <v>0</v>
      </c>
      <c r="AD807" s="10">
        <v>870</v>
      </c>
      <c r="AE807" s="10">
        <v>425</v>
      </c>
      <c r="AF807" s="10">
        <v>0</v>
      </c>
      <c r="AG807">
        <v>710</v>
      </c>
      <c r="AH807">
        <v>0</v>
      </c>
      <c r="AI807">
        <v>550</v>
      </c>
      <c r="AJ807">
        <v>0</v>
      </c>
      <c r="AK807" s="19" t="s">
        <v>666</v>
      </c>
      <c r="AL807" s="18" t="s">
        <v>761</v>
      </c>
      <c r="AM807" s="10">
        <v>88</v>
      </c>
      <c r="AN807" s="10" t="s">
        <v>155</v>
      </c>
      <c r="AO807" s="10" t="s">
        <v>154</v>
      </c>
      <c r="AP807" s="10" t="s">
        <v>1</v>
      </c>
      <c r="AQ807" s="10" t="s">
        <v>102</v>
      </c>
      <c r="AR807" s="9">
        <v>37997</v>
      </c>
      <c r="AS807" s="14">
        <v>2949</v>
      </c>
      <c r="AT807" s="9">
        <v>35048</v>
      </c>
      <c r="AU807" s="7">
        <v>3496.3829999999998</v>
      </c>
      <c r="AV807" s="7">
        <v>3814.2359999999999</v>
      </c>
      <c r="AW807" s="7">
        <v>11124.855</v>
      </c>
      <c r="AX807" s="14">
        <v>2555</v>
      </c>
      <c r="AY807" s="14">
        <v>1270</v>
      </c>
      <c r="AZ807" s="7">
        <v>2224.971</v>
      </c>
      <c r="BA807" s="7">
        <v>2860.6769999999997</v>
      </c>
      <c r="BB807" s="7">
        <v>3178.53</v>
      </c>
      <c r="BC807" s="7">
        <v>3814.2359999999999</v>
      </c>
      <c r="BD807" s="7">
        <v>1271.412</v>
      </c>
      <c r="BE807" s="7">
        <v>26710.415999999997</v>
      </c>
      <c r="BF807" s="8">
        <v>8337.5840000000026</v>
      </c>
      <c r="BG807" s="8">
        <v>8899.884</v>
      </c>
      <c r="BH807" s="7">
        <v>1694.6662000000001</v>
      </c>
      <c r="BI807" s="8">
        <v>-562.29999999999745</v>
      </c>
      <c r="BJ807" s="8">
        <v>-2256.9661999999976</v>
      </c>
    </row>
    <row r="808" spans="1:62" x14ac:dyDescent="0.45">
      <c r="A808" s="13" t="s">
        <v>2821</v>
      </c>
      <c r="B808" s="10" t="s">
        <v>18</v>
      </c>
      <c r="C808" s="10" t="s">
        <v>507</v>
      </c>
      <c r="D808" s="10">
        <v>2015</v>
      </c>
      <c r="E808" s="10" t="s">
        <v>506</v>
      </c>
      <c r="F808" s="10" t="s">
        <v>505</v>
      </c>
      <c r="G808" s="10" t="s">
        <v>423</v>
      </c>
      <c r="H808" s="10">
        <v>8</v>
      </c>
      <c r="I808" s="10">
        <v>20</v>
      </c>
      <c r="J808" s="10">
        <v>2015</v>
      </c>
      <c r="K808" s="12">
        <v>42236</v>
      </c>
      <c r="L808" s="12" t="s">
        <v>66</v>
      </c>
      <c r="M808" s="10">
        <v>1</v>
      </c>
      <c r="N808" s="10" t="s">
        <v>12</v>
      </c>
      <c r="O808" s="10" t="s">
        <v>434</v>
      </c>
      <c r="P808" s="10" t="s">
        <v>10</v>
      </c>
      <c r="Q808" s="10" t="s">
        <v>156</v>
      </c>
      <c r="R808" s="10" t="s">
        <v>29</v>
      </c>
      <c r="S808" s="10" t="s">
        <v>60</v>
      </c>
      <c r="T808" s="10" t="s">
        <v>6</v>
      </c>
      <c r="U808" s="10">
        <v>0</v>
      </c>
      <c r="V808" s="10">
        <v>1</v>
      </c>
      <c r="W808" s="10">
        <v>1</v>
      </c>
      <c r="X808" s="10">
        <v>1</v>
      </c>
      <c r="Y808" s="10">
        <v>1</v>
      </c>
      <c r="Z808" s="10">
        <v>0</v>
      </c>
      <c r="AA808" s="10">
        <v>0</v>
      </c>
      <c r="AB808" s="10">
        <v>0</v>
      </c>
      <c r="AC808">
        <v>0</v>
      </c>
      <c r="AD808" s="10">
        <v>870</v>
      </c>
      <c r="AE808" s="10">
        <v>425</v>
      </c>
      <c r="AF808" s="10">
        <v>640</v>
      </c>
      <c r="AG808">
        <v>710</v>
      </c>
      <c r="AH808">
        <v>0</v>
      </c>
      <c r="AI808">
        <v>0</v>
      </c>
      <c r="AJ808">
        <v>0</v>
      </c>
      <c r="AK808" s="20" t="s">
        <v>5</v>
      </c>
      <c r="AL808" s="10" t="s">
        <v>4</v>
      </c>
      <c r="AM808" s="10">
        <v>9</v>
      </c>
      <c r="AN808" s="10" t="s">
        <v>155</v>
      </c>
      <c r="AO808" s="10" t="s">
        <v>422</v>
      </c>
      <c r="AP808" s="10" t="s">
        <v>1</v>
      </c>
      <c r="AQ808" s="10" t="s">
        <v>0</v>
      </c>
      <c r="AR808" s="9">
        <v>29096</v>
      </c>
      <c r="AS808" s="14">
        <v>3000</v>
      </c>
      <c r="AT808" s="9">
        <v>26096</v>
      </c>
      <c r="AU808" s="7">
        <v>1280.2240000000002</v>
      </c>
      <c r="AV808" s="7">
        <v>1396.6080000000002</v>
      </c>
      <c r="AW808" s="7">
        <v>4841</v>
      </c>
      <c r="AX808" s="14">
        <v>2645</v>
      </c>
      <c r="AY808" s="14">
        <v>0</v>
      </c>
      <c r="AZ808" s="7">
        <v>814.68800000000022</v>
      </c>
      <c r="BA808" s="7">
        <v>1047.4560000000001</v>
      </c>
      <c r="BB808" s="7">
        <v>1962</v>
      </c>
      <c r="BC808" s="7">
        <v>1804</v>
      </c>
      <c r="BD808" s="7">
        <v>465.53600000000006</v>
      </c>
      <c r="BE808" s="7">
        <v>12590.368</v>
      </c>
      <c r="BF808" s="8">
        <v>13505.632</v>
      </c>
      <c r="BG808" s="8">
        <v>3666.1440000000002</v>
      </c>
      <c r="BH808" s="7">
        <v>794.32080000000008</v>
      </c>
      <c r="BI808" s="8">
        <v>9839.4879999999994</v>
      </c>
      <c r="BJ808" s="8">
        <v>9045.1671999999999</v>
      </c>
    </row>
    <row r="809" spans="1:62" x14ac:dyDescent="0.45">
      <c r="A809" s="13" t="s">
        <v>2820</v>
      </c>
      <c r="B809" s="10" t="s">
        <v>18</v>
      </c>
      <c r="C809" s="10" t="s">
        <v>507</v>
      </c>
      <c r="D809" s="10">
        <v>2015</v>
      </c>
      <c r="E809" s="10" t="s">
        <v>510</v>
      </c>
      <c r="F809" s="10" t="s">
        <v>505</v>
      </c>
      <c r="G809" s="10" t="s">
        <v>423</v>
      </c>
      <c r="H809" s="10">
        <v>8</v>
      </c>
      <c r="I809" s="10">
        <v>20</v>
      </c>
      <c r="J809" s="10">
        <v>2015</v>
      </c>
      <c r="K809" s="12">
        <v>42236</v>
      </c>
      <c r="L809" s="12" t="s">
        <v>66</v>
      </c>
      <c r="M809" s="10">
        <v>1</v>
      </c>
      <c r="N809" s="10" t="s">
        <v>25</v>
      </c>
      <c r="O809" s="10" t="s">
        <v>434</v>
      </c>
      <c r="P809" s="10" t="s">
        <v>71</v>
      </c>
      <c r="Q809" s="10" t="s">
        <v>46</v>
      </c>
      <c r="R809" s="10" t="s">
        <v>61</v>
      </c>
      <c r="S809" s="10" t="s">
        <v>7</v>
      </c>
      <c r="T809" s="10" t="s">
        <v>6</v>
      </c>
      <c r="U809" s="10">
        <v>0</v>
      </c>
      <c r="V809" s="10">
        <v>0</v>
      </c>
      <c r="W809" s="10">
        <v>0</v>
      </c>
      <c r="X809" s="10">
        <v>1</v>
      </c>
      <c r="Y809" s="10">
        <v>1</v>
      </c>
      <c r="Z809" s="10">
        <v>0</v>
      </c>
      <c r="AA809" s="10">
        <v>0</v>
      </c>
      <c r="AB809" s="10">
        <v>0</v>
      </c>
      <c r="AC809">
        <v>0</v>
      </c>
      <c r="AD809" s="10">
        <v>0</v>
      </c>
      <c r="AE809" s="10">
        <v>0</v>
      </c>
      <c r="AF809" s="10">
        <v>640</v>
      </c>
      <c r="AG809">
        <v>710</v>
      </c>
      <c r="AH809">
        <v>0</v>
      </c>
      <c r="AI809">
        <v>0</v>
      </c>
      <c r="AJ809">
        <v>0</v>
      </c>
      <c r="AK809" s="20" t="s">
        <v>5</v>
      </c>
      <c r="AL809" s="10" t="s">
        <v>4</v>
      </c>
      <c r="AM809" s="10">
        <v>9</v>
      </c>
      <c r="AN809" s="10" t="s">
        <v>155</v>
      </c>
      <c r="AO809" s="10" t="s">
        <v>422</v>
      </c>
      <c r="AP809" s="10" t="s">
        <v>1</v>
      </c>
      <c r="AQ809" s="10" t="s">
        <v>0</v>
      </c>
      <c r="AR809" s="9">
        <v>28302</v>
      </c>
      <c r="AS809" s="14">
        <v>2176</v>
      </c>
      <c r="AT809" s="9">
        <v>26126</v>
      </c>
      <c r="AU809" s="7">
        <v>1245.2880000000002</v>
      </c>
      <c r="AV809" s="7">
        <v>1358.4960000000001</v>
      </c>
      <c r="AW809" s="7">
        <v>4883</v>
      </c>
      <c r="AX809" s="14">
        <v>1350</v>
      </c>
      <c r="AY809" s="14">
        <v>1110</v>
      </c>
      <c r="AZ809" s="7">
        <v>792.45600000000013</v>
      </c>
      <c r="BA809" s="7">
        <v>1018.8720000000001</v>
      </c>
      <c r="BB809" s="7">
        <v>1536</v>
      </c>
      <c r="BC809" s="7">
        <v>1823</v>
      </c>
      <c r="BD809" s="7">
        <v>452.83200000000005</v>
      </c>
      <c r="BE809" s="7">
        <v>11935.616000000002</v>
      </c>
      <c r="BF809" s="8">
        <v>14190.383999999998</v>
      </c>
      <c r="BG809" s="8">
        <v>3634.328</v>
      </c>
      <c r="BH809" s="7">
        <v>772.64460000000008</v>
      </c>
      <c r="BI809" s="8">
        <v>10556.055999999999</v>
      </c>
      <c r="BJ809" s="8">
        <v>9783.411399999999</v>
      </c>
    </row>
    <row r="810" spans="1:62" x14ac:dyDescent="0.45">
      <c r="A810" s="13" t="s">
        <v>2817</v>
      </c>
      <c r="B810" s="10" t="s">
        <v>18</v>
      </c>
      <c r="C810" s="10" t="s">
        <v>507</v>
      </c>
      <c r="D810" s="10">
        <v>2015</v>
      </c>
      <c r="E810" s="10" t="s">
        <v>513</v>
      </c>
      <c r="F810" s="10" t="s">
        <v>505</v>
      </c>
      <c r="G810" s="10" t="s">
        <v>423</v>
      </c>
      <c r="H810" s="10">
        <v>8</v>
      </c>
      <c r="I810" s="10">
        <v>20</v>
      </c>
      <c r="J810" s="10">
        <v>2015</v>
      </c>
      <c r="K810" s="12">
        <v>42236</v>
      </c>
      <c r="L810" s="12" t="s">
        <v>66</v>
      </c>
      <c r="M810" s="10">
        <v>1</v>
      </c>
      <c r="N810" s="10" t="s">
        <v>12</v>
      </c>
      <c r="O810" s="10" t="s">
        <v>434</v>
      </c>
      <c r="P810" s="10" t="s">
        <v>10</v>
      </c>
      <c r="Q810" s="10" t="s">
        <v>156</v>
      </c>
      <c r="R810" s="10" t="s">
        <v>29</v>
      </c>
      <c r="S810" s="10" t="s">
        <v>60</v>
      </c>
      <c r="T810" s="10" t="s">
        <v>6</v>
      </c>
      <c r="U810" s="10">
        <v>0</v>
      </c>
      <c r="V810" s="10">
        <v>1</v>
      </c>
      <c r="W810" s="10">
        <v>1</v>
      </c>
      <c r="X810" s="10">
        <v>1</v>
      </c>
      <c r="Y810" s="10">
        <v>1</v>
      </c>
      <c r="Z810" s="10">
        <v>0</v>
      </c>
      <c r="AA810" s="10">
        <v>0</v>
      </c>
      <c r="AB810" s="10">
        <v>0</v>
      </c>
      <c r="AC810">
        <v>0</v>
      </c>
      <c r="AD810" s="10">
        <v>870</v>
      </c>
      <c r="AE810" s="10">
        <v>425</v>
      </c>
      <c r="AF810" s="10">
        <v>640</v>
      </c>
      <c r="AG810">
        <v>710</v>
      </c>
      <c r="AH810">
        <v>0</v>
      </c>
      <c r="AI810">
        <v>0</v>
      </c>
      <c r="AJ810">
        <v>0</v>
      </c>
      <c r="AK810" s="20" t="s">
        <v>5</v>
      </c>
      <c r="AL810" s="10" t="s">
        <v>4</v>
      </c>
      <c r="AM810" s="10">
        <v>9</v>
      </c>
      <c r="AN810" s="10" t="s">
        <v>155</v>
      </c>
      <c r="AO810" s="10" t="s">
        <v>422</v>
      </c>
      <c r="AP810" s="10" t="s">
        <v>1</v>
      </c>
      <c r="AQ810" s="10" t="s">
        <v>0</v>
      </c>
      <c r="AR810" s="9">
        <v>29096</v>
      </c>
      <c r="AS810" s="14">
        <v>3000</v>
      </c>
      <c r="AT810" s="9">
        <v>26096</v>
      </c>
      <c r="AU810" s="7">
        <v>1280.2240000000002</v>
      </c>
      <c r="AV810" s="7">
        <v>1396.6080000000002</v>
      </c>
      <c r="AW810" s="7">
        <v>4841</v>
      </c>
      <c r="AX810" s="14">
        <v>2645</v>
      </c>
      <c r="AY810" s="14">
        <v>0</v>
      </c>
      <c r="AZ810" s="7">
        <v>814.68800000000022</v>
      </c>
      <c r="BA810" s="7">
        <v>1047.4560000000001</v>
      </c>
      <c r="BB810" s="7">
        <v>1962</v>
      </c>
      <c r="BC810" s="7">
        <v>1804</v>
      </c>
      <c r="BD810" s="7">
        <v>465.53600000000006</v>
      </c>
      <c r="BE810" s="7">
        <v>12590.368</v>
      </c>
      <c r="BF810" s="8">
        <v>13505.632</v>
      </c>
      <c r="BG810" s="8">
        <v>3666.1440000000002</v>
      </c>
      <c r="BH810" s="7">
        <v>794.32080000000008</v>
      </c>
      <c r="BI810" s="8">
        <v>9839.4879999999994</v>
      </c>
      <c r="BJ810" s="8">
        <v>9045.1671999999999</v>
      </c>
    </row>
    <row r="811" spans="1:62" x14ac:dyDescent="0.45">
      <c r="A811" s="13" t="s">
        <v>2816</v>
      </c>
      <c r="B811" s="10" t="s">
        <v>18</v>
      </c>
      <c r="C811" s="10" t="s">
        <v>507</v>
      </c>
      <c r="D811" s="10">
        <v>2015</v>
      </c>
      <c r="E811" s="10" t="s">
        <v>506</v>
      </c>
      <c r="F811" s="10" t="s">
        <v>505</v>
      </c>
      <c r="G811" s="10" t="s">
        <v>423</v>
      </c>
      <c r="H811" s="10">
        <v>8</v>
      </c>
      <c r="I811" s="10">
        <v>20</v>
      </c>
      <c r="J811" s="10">
        <v>2015</v>
      </c>
      <c r="K811" s="12">
        <v>42236</v>
      </c>
      <c r="L811" s="12" t="s">
        <v>66</v>
      </c>
      <c r="M811" s="10">
        <v>1</v>
      </c>
      <c r="N811" s="10" t="s">
        <v>12</v>
      </c>
      <c r="O811" s="10" t="s">
        <v>434</v>
      </c>
      <c r="P811" s="10" t="s">
        <v>10</v>
      </c>
      <c r="Q811" s="10" t="s">
        <v>156</v>
      </c>
      <c r="R811" s="10" t="s">
        <v>29</v>
      </c>
      <c r="S811" s="10" t="s">
        <v>60</v>
      </c>
      <c r="T811" s="10" t="s">
        <v>6</v>
      </c>
      <c r="U811" s="10">
        <v>0</v>
      </c>
      <c r="V811" s="10">
        <v>1</v>
      </c>
      <c r="W811" s="10">
        <v>1</v>
      </c>
      <c r="X811" s="10">
        <v>1</v>
      </c>
      <c r="Y811" s="10">
        <v>1</v>
      </c>
      <c r="Z811" s="10">
        <v>0</v>
      </c>
      <c r="AA811" s="10">
        <v>0</v>
      </c>
      <c r="AB811" s="10">
        <v>0</v>
      </c>
      <c r="AC811">
        <v>0</v>
      </c>
      <c r="AD811" s="10">
        <v>870</v>
      </c>
      <c r="AE811" s="10">
        <v>425</v>
      </c>
      <c r="AF811" s="10">
        <v>640</v>
      </c>
      <c r="AG811">
        <v>710</v>
      </c>
      <c r="AH811">
        <v>0</v>
      </c>
      <c r="AI811">
        <v>0</v>
      </c>
      <c r="AJ811">
        <v>0</v>
      </c>
      <c r="AK811" s="20" t="s">
        <v>5</v>
      </c>
      <c r="AL811" s="10" t="s">
        <v>4</v>
      </c>
      <c r="AM811" s="10">
        <v>9</v>
      </c>
      <c r="AN811" s="10" t="s">
        <v>155</v>
      </c>
      <c r="AO811" s="10" t="s">
        <v>422</v>
      </c>
      <c r="AP811" s="10" t="s">
        <v>1</v>
      </c>
      <c r="AQ811" s="10" t="s">
        <v>0</v>
      </c>
      <c r="AR811" s="9">
        <v>29096</v>
      </c>
      <c r="AS811" s="14">
        <v>3000</v>
      </c>
      <c r="AT811" s="9">
        <v>26096</v>
      </c>
      <c r="AU811" s="7">
        <v>1280.2240000000002</v>
      </c>
      <c r="AV811" s="7">
        <v>1396.6080000000002</v>
      </c>
      <c r="AW811" s="7">
        <v>4841</v>
      </c>
      <c r="AX811" s="14">
        <v>2645</v>
      </c>
      <c r="AY811" s="14">
        <v>1110</v>
      </c>
      <c r="AZ811" s="7">
        <v>814.68800000000022</v>
      </c>
      <c r="BA811" s="7">
        <v>1047.4560000000001</v>
      </c>
      <c r="BB811" s="7">
        <v>1962</v>
      </c>
      <c r="BC811" s="7">
        <v>1804</v>
      </c>
      <c r="BD811" s="7">
        <v>465.53600000000006</v>
      </c>
      <c r="BE811" s="7">
        <v>13700.368</v>
      </c>
      <c r="BF811" s="8">
        <v>12395.632</v>
      </c>
      <c r="BG811" s="8">
        <v>3666.1440000000002</v>
      </c>
      <c r="BH811" s="7">
        <v>794.32080000000008</v>
      </c>
      <c r="BI811" s="8">
        <v>8729.4879999999994</v>
      </c>
      <c r="BJ811" s="8">
        <v>7935.167199999999</v>
      </c>
    </row>
    <row r="812" spans="1:62" x14ac:dyDescent="0.45">
      <c r="A812" s="13" t="s">
        <v>2815</v>
      </c>
      <c r="B812" s="10" t="s">
        <v>18</v>
      </c>
      <c r="C812" s="10" t="s">
        <v>507</v>
      </c>
      <c r="D812" s="10">
        <v>2015</v>
      </c>
      <c r="E812" s="10" t="s">
        <v>506</v>
      </c>
      <c r="F812" s="10" t="s">
        <v>505</v>
      </c>
      <c r="G812" s="10" t="s">
        <v>423</v>
      </c>
      <c r="H812" s="10">
        <v>8</v>
      </c>
      <c r="I812" s="10">
        <v>20</v>
      </c>
      <c r="J812" s="10">
        <v>2015</v>
      </c>
      <c r="K812" s="12">
        <v>42236</v>
      </c>
      <c r="L812" s="12" t="s">
        <v>66</v>
      </c>
      <c r="M812" s="10">
        <v>1</v>
      </c>
      <c r="N812" s="10" t="s">
        <v>25</v>
      </c>
      <c r="O812" s="10" t="s">
        <v>434</v>
      </c>
      <c r="P812" s="10" t="s">
        <v>71</v>
      </c>
      <c r="Q812" s="10" t="s">
        <v>46</v>
      </c>
      <c r="R812" s="10" t="s">
        <v>61</v>
      </c>
      <c r="S812" s="10" t="s">
        <v>7</v>
      </c>
      <c r="T812" s="10" t="s">
        <v>6</v>
      </c>
      <c r="U812" s="10">
        <v>0</v>
      </c>
      <c r="V812" s="10">
        <v>0</v>
      </c>
      <c r="W812" s="10">
        <v>0</v>
      </c>
      <c r="X812" s="10">
        <v>1</v>
      </c>
      <c r="Y812" s="10">
        <v>1</v>
      </c>
      <c r="Z812" s="10">
        <v>0</v>
      </c>
      <c r="AA812" s="10">
        <v>0</v>
      </c>
      <c r="AB812" s="10">
        <v>0</v>
      </c>
      <c r="AC812">
        <v>0</v>
      </c>
      <c r="AD812" s="10">
        <v>0</v>
      </c>
      <c r="AE812" s="10">
        <v>0</v>
      </c>
      <c r="AF812" s="10">
        <v>640</v>
      </c>
      <c r="AG812">
        <v>710</v>
      </c>
      <c r="AH812">
        <v>0</v>
      </c>
      <c r="AI812">
        <v>0</v>
      </c>
      <c r="AJ812">
        <v>0</v>
      </c>
      <c r="AK812" s="20" t="s">
        <v>5</v>
      </c>
      <c r="AL812" s="10" t="s">
        <v>4</v>
      </c>
      <c r="AM812" s="10">
        <v>9</v>
      </c>
      <c r="AN812" s="10" t="s">
        <v>155</v>
      </c>
      <c r="AO812" s="10" t="s">
        <v>422</v>
      </c>
      <c r="AP812" s="10" t="s">
        <v>1</v>
      </c>
      <c r="AQ812" s="10" t="s">
        <v>0</v>
      </c>
      <c r="AR812" s="9">
        <v>28302</v>
      </c>
      <c r="AS812" s="14">
        <v>2176</v>
      </c>
      <c r="AT812" s="9">
        <v>26126</v>
      </c>
      <c r="AU812" s="7">
        <v>1245.2880000000002</v>
      </c>
      <c r="AV812" s="7">
        <v>1358.4960000000001</v>
      </c>
      <c r="AW812" s="7">
        <v>4883</v>
      </c>
      <c r="AX812" s="14">
        <v>1350</v>
      </c>
      <c r="AY812" s="14">
        <v>1110</v>
      </c>
      <c r="AZ812" s="7">
        <v>792.45600000000013</v>
      </c>
      <c r="BA812" s="7">
        <v>1018.8720000000001</v>
      </c>
      <c r="BB812" s="7">
        <v>1536</v>
      </c>
      <c r="BC812" s="7">
        <v>1823</v>
      </c>
      <c r="BD812" s="7">
        <v>452.83200000000005</v>
      </c>
      <c r="BE812" s="7">
        <v>11935.616000000002</v>
      </c>
      <c r="BF812" s="8">
        <v>14190.383999999998</v>
      </c>
      <c r="BG812" s="8">
        <v>3634.328</v>
      </c>
      <c r="BH812" s="7">
        <v>772.64460000000008</v>
      </c>
      <c r="BI812" s="8">
        <v>10556.055999999999</v>
      </c>
      <c r="BJ812" s="8">
        <v>9783.411399999999</v>
      </c>
    </row>
    <row r="813" spans="1:62" x14ac:dyDescent="0.45">
      <c r="A813" s="13" t="s">
        <v>2813</v>
      </c>
      <c r="B813" s="10" t="s">
        <v>18</v>
      </c>
      <c r="C813" s="10" t="s">
        <v>507</v>
      </c>
      <c r="D813" s="10">
        <v>2015</v>
      </c>
      <c r="E813" s="10" t="s">
        <v>510</v>
      </c>
      <c r="F813" s="10" t="s">
        <v>505</v>
      </c>
      <c r="G813" s="10" t="s">
        <v>423</v>
      </c>
      <c r="H813" s="10">
        <v>8</v>
      </c>
      <c r="I813" s="10">
        <v>20</v>
      </c>
      <c r="J813" s="10">
        <v>2015</v>
      </c>
      <c r="K813" s="12">
        <v>42236</v>
      </c>
      <c r="L813" s="12" t="s">
        <v>66</v>
      </c>
      <c r="M813" s="10">
        <v>1</v>
      </c>
      <c r="N813" s="10" t="s">
        <v>25</v>
      </c>
      <c r="O813" s="10" t="s">
        <v>434</v>
      </c>
      <c r="P813" s="10" t="s">
        <v>71</v>
      </c>
      <c r="Q813" s="10" t="s">
        <v>46</v>
      </c>
      <c r="R813" s="10" t="s">
        <v>61</v>
      </c>
      <c r="S813" s="10" t="s">
        <v>7</v>
      </c>
      <c r="T813" s="10" t="s">
        <v>6</v>
      </c>
      <c r="U813" s="10">
        <v>0</v>
      </c>
      <c r="V813" s="10">
        <v>0</v>
      </c>
      <c r="W813" s="10">
        <v>0</v>
      </c>
      <c r="X813" s="10">
        <v>1</v>
      </c>
      <c r="Y813" s="10">
        <v>1</v>
      </c>
      <c r="Z813" s="10">
        <v>0</v>
      </c>
      <c r="AA813" s="10">
        <v>0</v>
      </c>
      <c r="AB813" s="10">
        <v>0</v>
      </c>
      <c r="AC813">
        <v>0</v>
      </c>
      <c r="AD813" s="10">
        <v>0</v>
      </c>
      <c r="AE813" s="10">
        <v>0</v>
      </c>
      <c r="AF813" s="10">
        <v>640</v>
      </c>
      <c r="AG813">
        <v>710</v>
      </c>
      <c r="AH813">
        <v>0</v>
      </c>
      <c r="AI813">
        <v>0</v>
      </c>
      <c r="AJ813">
        <v>0</v>
      </c>
      <c r="AK813" s="20" t="s">
        <v>5</v>
      </c>
      <c r="AL813" s="10" t="s">
        <v>4</v>
      </c>
      <c r="AM813" s="10">
        <v>9</v>
      </c>
      <c r="AN813" s="10" t="s">
        <v>155</v>
      </c>
      <c r="AO813" s="10" t="s">
        <v>422</v>
      </c>
      <c r="AP813" s="10" t="s">
        <v>1</v>
      </c>
      <c r="AQ813" s="10" t="s">
        <v>0</v>
      </c>
      <c r="AR813" s="9">
        <v>28302</v>
      </c>
      <c r="AS813" s="14">
        <v>2176</v>
      </c>
      <c r="AT813" s="9">
        <v>26126</v>
      </c>
      <c r="AU813" s="7">
        <v>1245.2880000000002</v>
      </c>
      <c r="AV813" s="7">
        <v>1358.4960000000001</v>
      </c>
      <c r="AW813" s="7">
        <v>4883</v>
      </c>
      <c r="AX813" s="14">
        <v>1350</v>
      </c>
      <c r="AY813" s="14">
        <v>0</v>
      </c>
      <c r="AZ813" s="7">
        <v>792.45600000000013</v>
      </c>
      <c r="BA813" s="7">
        <v>1018.8720000000001</v>
      </c>
      <c r="BB813" s="7">
        <v>1536</v>
      </c>
      <c r="BC813" s="7">
        <v>1823</v>
      </c>
      <c r="BD813" s="7">
        <v>452.83200000000005</v>
      </c>
      <c r="BE813" s="7">
        <v>10825.616000000002</v>
      </c>
      <c r="BF813" s="8">
        <v>15300.383999999998</v>
      </c>
      <c r="BG813" s="8">
        <v>3634.328</v>
      </c>
      <c r="BH813" s="7">
        <v>772.64460000000008</v>
      </c>
      <c r="BI813" s="8">
        <v>11666.055999999999</v>
      </c>
      <c r="BJ813" s="8">
        <v>10893.411399999999</v>
      </c>
    </row>
    <row r="814" spans="1:62" x14ac:dyDescent="0.45">
      <c r="A814" s="13" t="s">
        <v>2277</v>
      </c>
      <c r="B814" s="10" t="s">
        <v>1157</v>
      </c>
      <c r="C814" s="10" t="s">
        <v>1460</v>
      </c>
      <c r="D814" s="10">
        <v>2012</v>
      </c>
      <c r="E814" s="10" t="s">
        <v>1462</v>
      </c>
      <c r="F814" s="10" t="s">
        <v>280</v>
      </c>
      <c r="G814" s="10" t="s">
        <v>835</v>
      </c>
      <c r="H814" s="10">
        <v>8</v>
      </c>
      <c r="I814" s="10">
        <v>20</v>
      </c>
      <c r="J814" s="10">
        <v>2015</v>
      </c>
      <c r="K814" s="12">
        <v>42236</v>
      </c>
      <c r="L814" s="12" t="s">
        <v>66</v>
      </c>
      <c r="M814" s="10">
        <v>1</v>
      </c>
      <c r="N814" s="10" t="s">
        <v>25</v>
      </c>
      <c r="O814" s="10" t="s">
        <v>492</v>
      </c>
      <c r="P814" s="10" t="s">
        <v>23</v>
      </c>
      <c r="Q814" s="10" t="s">
        <v>156</v>
      </c>
      <c r="R814" s="10" t="s">
        <v>53</v>
      </c>
      <c r="S814" s="10" t="s">
        <v>7</v>
      </c>
      <c r="T814" s="10" t="s">
        <v>6</v>
      </c>
      <c r="U814" s="10">
        <v>0</v>
      </c>
      <c r="V814" s="10">
        <v>0</v>
      </c>
      <c r="W814" s="10">
        <v>0</v>
      </c>
      <c r="X814" s="10">
        <v>1</v>
      </c>
      <c r="Y814" s="10">
        <v>1</v>
      </c>
      <c r="Z814" s="10">
        <v>1</v>
      </c>
      <c r="AA814" s="10">
        <v>0</v>
      </c>
      <c r="AB814" s="10">
        <v>0</v>
      </c>
      <c r="AC814">
        <v>0</v>
      </c>
      <c r="AD814" s="10">
        <v>0</v>
      </c>
      <c r="AE814" s="10">
        <v>0</v>
      </c>
      <c r="AF814" s="10">
        <v>640</v>
      </c>
      <c r="AG814">
        <v>710</v>
      </c>
      <c r="AH814">
        <v>420</v>
      </c>
      <c r="AI814">
        <v>0</v>
      </c>
      <c r="AJ814">
        <v>0</v>
      </c>
      <c r="AK814" s="20" t="s">
        <v>651</v>
      </c>
      <c r="AL814" s="10" t="s">
        <v>656</v>
      </c>
      <c r="AM814" s="10">
        <v>145</v>
      </c>
      <c r="AN814" s="10" t="s">
        <v>155</v>
      </c>
      <c r="AO814" s="10" t="s">
        <v>422</v>
      </c>
      <c r="AP814" s="10" t="s">
        <v>39</v>
      </c>
      <c r="AQ814" s="10" t="s">
        <v>102</v>
      </c>
      <c r="AR814" s="9">
        <v>34663</v>
      </c>
      <c r="AS814" s="14">
        <v>2063</v>
      </c>
      <c r="AT814" s="9">
        <v>32600</v>
      </c>
      <c r="AU814" s="7">
        <v>2669.0509999999999</v>
      </c>
      <c r="AV814" s="7">
        <v>2911.6919999999996</v>
      </c>
      <c r="AW814" s="7">
        <v>8492.4349999999995</v>
      </c>
      <c r="AX814" s="14">
        <v>1770</v>
      </c>
      <c r="AY814" s="14">
        <v>1734</v>
      </c>
      <c r="AZ814" s="7">
        <v>1698.4870000000001</v>
      </c>
      <c r="BA814" s="7">
        <v>2183.7689999999998</v>
      </c>
      <c r="BB814" s="7">
        <v>2426.41</v>
      </c>
      <c r="BC814" s="7">
        <v>2911.6919999999996</v>
      </c>
      <c r="BD814" s="7">
        <v>970.56399999999996</v>
      </c>
      <c r="BE814" s="7">
        <v>20974.151999999998</v>
      </c>
      <c r="BF814" s="8">
        <v>11625.848000000002</v>
      </c>
      <c r="BG814" s="8">
        <v>6793.9479999999985</v>
      </c>
      <c r="BH814" s="7">
        <v>3823.3289</v>
      </c>
      <c r="BI814" s="8">
        <v>4831.9000000000033</v>
      </c>
      <c r="BJ814" s="8">
        <v>1008.5711000000033</v>
      </c>
    </row>
    <row r="815" spans="1:62" x14ac:dyDescent="0.45">
      <c r="A815" s="13" t="s">
        <v>2275</v>
      </c>
      <c r="B815" s="10" t="s">
        <v>1157</v>
      </c>
      <c r="C815" s="10" t="s">
        <v>1460</v>
      </c>
      <c r="D815" s="10">
        <v>2012</v>
      </c>
      <c r="E815" s="10" t="s">
        <v>1459</v>
      </c>
      <c r="F815" s="10" t="s">
        <v>280</v>
      </c>
      <c r="G815" s="10" t="s">
        <v>835</v>
      </c>
      <c r="H815" s="10">
        <v>8</v>
      </c>
      <c r="I815" s="10">
        <v>20</v>
      </c>
      <c r="J815" s="10">
        <v>2015</v>
      </c>
      <c r="K815" s="12">
        <v>42236</v>
      </c>
      <c r="L815" s="12" t="s">
        <v>66</v>
      </c>
      <c r="M815" s="10">
        <v>1</v>
      </c>
      <c r="N815" s="10" t="s">
        <v>25</v>
      </c>
      <c r="O815" s="10" t="s">
        <v>41</v>
      </c>
      <c r="P815" s="10" t="s">
        <v>71</v>
      </c>
      <c r="Q815" s="10" t="s">
        <v>22</v>
      </c>
      <c r="R815" s="10" t="s">
        <v>29</v>
      </c>
      <c r="S815" s="10" t="s">
        <v>7</v>
      </c>
      <c r="T815" s="10" t="s">
        <v>6</v>
      </c>
      <c r="U815" s="10">
        <v>1</v>
      </c>
      <c r="V815" s="10">
        <v>1</v>
      </c>
      <c r="W815" s="10">
        <v>0</v>
      </c>
      <c r="X815" s="10">
        <v>0</v>
      </c>
      <c r="Y815" s="10">
        <v>0</v>
      </c>
      <c r="Z815" s="10">
        <v>1</v>
      </c>
      <c r="AA815" s="10">
        <v>0</v>
      </c>
      <c r="AB815" s="10">
        <v>1</v>
      </c>
      <c r="AC815">
        <v>825</v>
      </c>
      <c r="AD815" s="10">
        <v>870</v>
      </c>
      <c r="AE815" s="10">
        <v>0</v>
      </c>
      <c r="AF815" s="10">
        <v>0</v>
      </c>
      <c r="AG815">
        <v>0</v>
      </c>
      <c r="AH815">
        <v>420</v>
      </c>
      <c r="AI815">
        <v>0</v>
      </c>
      <c r="AJ815">
        <v>370</v>
      </c>
      <c r="AK815" s="20" t="s">
        <v>651</v>
      </c>
      <c r="AL815" s="10" t="s">
        <v>764</v>
      </c>
      <c r="AM815" s="10">
        <v>137</v>
      </c>
      <c r="AN815" s="10" t="s">
        <v>155</v>
      </c>
      <c r="AO815" s="10" t="s">
        <v>422</v>
      </c>
      <c r="AP815" s="10" t="s">
        <v>27</v>
      </c>
      <c r="AQ815" s="10" t="s">
        <v>102</v>
      </c>
      <c r="AR815" s="9">
        <v>35630</v>
      </c>
      <c r="AS815" s="14">
        <v>2405</v>
      </c>
      <c r="AT815" s="9">
        <v>33225</v>
      </c>
      <c r="AU815" s="7">
        <v>2743.51</v>
      </c>
      <c r="AV815" s="7">
        <v>2992.92</v>
      </c>
      <c r="AW815" s="7">
        <v>8729.3499999999985</v>
      </c>
      <c r="AX815" s="14">
        <v>2485</v>
      </c>
      <c r="AY815" s="14">
        <v>1020</v>
      </c>
      <c r="AZ815" s="7">
        <v>1745.8700000000001</v>
      </c>
      <c r="BA815" s="7">
        <v>2244.69</v>
      </c>
      <c r="BB815" s="7">
        <v>2494.1000000000004</v>
      </c>
      <c r="BC815" s="7">
        <v>2992.92</v>
      </c>
      <c r="BD815" s="7">
        <v>997.64</v>
      </c>
      <c r="BE815" s="7">
        <v>21462.52</v>
      </c>
      <c r="BF815" s="8">
        <v>11762.48</v>
      </c>
      <c r="BG815" s="8">
        <v>6983.48</v>
      </c>
      <c r="BH815" s="7">
        <v>4895.5619999999999</v>
      </c>
      <c r="BI815" s="8">
        <v>4779</v>
      </c>
      <c r="BJ815" s="8">
        <v>-116.5619999999999</v>
      </c>
    </row>
    <row r="816" spans="1:62" x14ac:dyDescent="0.45">
      <c r="A816" s="13" t="s">
        <v>1972</v>
      </c>
      <c r="B816" s="10" t="s">
        <v>796</v>
      </c>
      <c r="C816" s="10" t="s">
        <v>1114</v>
      </c>
      <c r="D816" s="11">
        <v>2014</v>
      </c>
      <c r="E816" s="11" t="s">
        <v>1113</v>
      </c>
      <c r="F816" s="11" t="s">
        <v>1112</v>
      </c>
      <c r="G816" s="10" t="s">
        <v>423</v>
      </c>
      <c r="H816" s="10">
        <v>8</v>
      </c>
      <c r="I816" s="10">
        <v>20</v>
      </c>
      <c r="J816" s="10">
        <v>2015</v>
      </c>
      <c r="K816" s="12">
        <v>42236</v>
      </c>
      <c r="L816" s="12" t="s">
        <v>66</v>
      </c>
      <c r="M816" s="10">
        <v>1</v>
      </c>
      <c r="N816" s="10" t="s">
        <v>12</v>
      </c>
      <c r="O816" s="10" t="s">
        <v>11</v>
      </c>
      <c r="P816" s="10" t="s">
        <v>71</v>
      </c>
      <c r="Q816" s="10" t="s">
        <v>46</v>
      </c>
      <c r="R816" s="10" t="s">
        <v>77</v>
      </c>
      <c r="S816" s="10" t="s">
        <v>7</v>
      </c>
      <c r="T816" s="10" t="s">
        <v>6</v>
      </c>
      <c r="U816" s="10">
        <v>1</v>
      </c>
      <c r="V816" s="10">
        <v>0</v>
      </c>
      <c r="W816" s="10">
        <v>1</v>
      </c>
      <c r="X816" s="10">
        <v>0</v>
      </c>
      <c r="Y816" s="10">
        <v>0</v>
      </c>
      <c r="Z816" s="10">
        <v>1</v>
      </c>
      <c r="AA816" s="10">
        <v>0</v>
      </c>
      <c r="AB816" s="10">
        <v>0</v>
      </c>
      <c r="AC816">
        <v>825</v>
      </c>
      <c r="AD816" s="10">
        <v>0</v>
      </c>
      <c r="AE816" s="10">
        <v>425</v>
      </c>
      <c r="AF816" s="10">
        <v>0</v>
      </c>
      <c r="AG816">
        <v>0</v>
      </c>
      <c r="AH816">
        <v>420</v>
      </c>
      <c r="AI816">
        <v>0</v>
      </c>
      <c r="AJ816">
        <v>0</v>
      </c>
      <c r="AK816" s="20" t="s">
        <v>659</v>
      </c>
      <c r="AL816" s="18" t="s">
        <v>674</v>
      </c>
      <c r="AM816" s="10">
        <v>52</v>
      </c>
      <c r="AN816" s="10" t="s">
        <v>502</v>
      </c>
      <c r="AO816" s="10" t="s">
        <v>501</v>
      </c>
      <c r="AP816" s="10" t="s">
        <v>27</v>
      </c>
      <c r="AQ816" s="10" t="s">
        <v>102</v>
      </c>
      <c r="AR816" s="9">
        <v>26519</v>
      </c>
      <c r="AS816" s="14">
        <v>2410</v>
      </c>
      <c r="AT816" s="9">
        <v>24109</v>
      </c>
      <c r="AU816" s="7">
        <v>1750.2539999999999</v>
      </c>
      <c r="AV816" s="7">
        <v>1909.3679999999999</v>
      </c>
      <c r="AW816" s="7">
        <v>5568.99</v>
      </c>
      <c r="AX816" s="14">
        <v>1670</v>
      </c>
      <c r="AY816" s="14">
        <v>1270</v>
      </c>
      <c r="AZ816" s="7">
        <v>1113.798</v>
      </c>
      <c r="BA816" s="7">
        <v>1432.0259999999998</v>
      </c>
      <c r="BB816" s="7">
        <v>1591.14</v>
      </c>
      <c r="BC816" s="7">
        <v>1909.3679999999999</v>
      </c>
      <c r="BD816" s="7">
        <v>636.45600000000002</v>
      </c>
      <c r="BE816" s="7">
        <v>14396.207999999999</v>
      </c>
      <c r="BF816" s="8">
        <v>9712.7920000000013</v>
      </c>
      <c r="BG816" s="8">
        <v>4455.192</v>
      </c>
      <c r="BH816" s="7">
        <v>3245.9256</v>
      </c>
      <c r="BI816" s="8">
        <v>5257.6000000000013</v>
      </c>
      <c r="BJ816" s="8">
        <v>2011.6744000000012</v>
      </c>
    </row>
    <row r="817" spans="1:62" x14ac:dyDescent="0.45">
      <c r="A817" s="13" t="s">
        <v>1940</v>
      </c>
      <c r="B817" s="10" t="s">
        <v>796</v>
      </c>
      <c r="C817" s="10" t="s">
        <v>1082</v>
      </c>
      <c r="D817" s="10">
        <v>2015</v>
      </c>
      <c r="E817" s="10" t="s">
        <v>1081</v>
      </c>
      <c r="F817" s="10" t="s">
        <v>284</v>
      </c>
      <c r="G817" s="10" t="s">
        <v>149</v>
      </c>
      <c r="H817" s="10">
        <v>8</v>
      </c>
      <c r="I817" s="10">
        <v>20</v>
      </c>
      <c r="J817" s="10">
        <v>2015</v>
      </c>
      <c r="K817" s="12">
        <v>42236</v>
      </c>
      <c r="L817" s="12" t="s">
        <v>66</v>
      </c>
      <c r="M817" s="10">
        <v>1</v>
      </c>
      <c r="N817" s="10" t="s">
        <v>163</v>
      </c>
      <c r="O817" s="10" t="s">
        <v>72</v>
      </c>
      <c r="P817" s="10" t="s">
        <v>47</v>
      </c>
      <c r="Q817" s="10" t="s">
        <v>156</v>
      </c>
      <c r="R817" s="10" t="s">
        <v>53</v>
      </c>
      <c r="S817" s="11" t="s">
        <v>44</v>
      </c>
      <c r="T817" s="10" t="s">
        <v>6</v>
      </c>
      <c r="U817" s="10">
        <v>0</v>
      </c>
      <c r="V817" s="10">
        <v>0</v>
      </c>
      <c r="W817" s="10">
        <v>0</v>
      </c>
      <c r="X817" s="10">
        <v>1</v>
      </c>
      <c r="Y817" s="10">
        <v>1</v>
      </c>
      <c r="Z817" s="10">
        <v>0</v>
      </c>
      <c r="AA817" s="10">
        <v>0</v>
      </c>
      <c r="AB817" s="10">
        <v>0</v>
      </c>
      <c r="AC817">
        <v>0</v>
      </c>
      <c r="AD817" s="10">
        <v>0</v>
      </c>
      <c r="AE817" s="10">
        <v>0</v>
      </c>
      <c r="AF817" s="10">
        <v>640</v>
      </c>
      <c r="AG817">
        <v>710</v>
      </c>
      <c r="AH817">
        <v>0</v>
      </c>
      <c r="AI817">
        <v>0</v>
      </c>
      <c r="AJ817">
        <v>0</v>
      </c>
      <c r="AK817" s="20" t="s">
        <v>659</v>
      </c>
      <c r="AL817" s="10" t="s">
        <v>724</v>
      </c>
      <c r="AM817" s="10">
        <v>122</v>
      </c>
      <c r="AN817" s="10" t="s">
        <v>155</v>
      </c>
      <c r="AO817" s="10" t="s">
        <v>154</v>
      </c>
      <c r="AP817" s="10" t="s">
        <v>1</v>
      </c>
      <c r="AQ817" s="10" t="s">
        <v>0</v>
      </c>
      <c r="AR817" s="9">
        <v>17125</v>
      </c>
      <c r="AS817" s="14">
        <v>2091</v>
      </c>
      <c r="AT817" s="9">
        <v>15034</v>
      </c>
      <c r="AU817" s="7">
        <v>1695.375</v>
      </c>
      <c r="AV817" s="7">
        <v>1849.5</v>
      </c>
      <c r="AW817" s="7">
        <v>5394.375</v>
      </c>
      <c r="AX817" s="14">
        <v>1350</v>
      </c>
      <c r="AY817" s="14">
        <v>1020</v>
      </c>
      <c r="AZ817" s="7">
        <v>1078.875</v>
      </c>
      <c r="BA817" s="7">
        <v>1387.125</v>
      </c>
      <c r="BB817" s="7">
        <v>1541.25</v>
      </c>
      <c r="BC817" s="7">
        <v>1849.5</v>
      </c>
      <c r="BD817" s="7">
        <v>616.5</v>
      </c>
      <c r="BE817" s="7">
        <v>13467</v>
      </c>
      <c r="BF817" s="8">
        <v>1567</v>
      </c>
      <c r="BG817" s="8">
        <v>4315.5</v>
      </c>
      <c r="BH817" s="7">
        <v>2013.8999999999999</v>
      </c>
      <c r="BI817" s="8">
        <v>-2748.5</v>
      </c>
      <c r="BJ817" s="8">
        <v>-4762.3999999999996</v>
      </c>
    </row>
    <row r="818" spans="1:62" x14ac:dyDescent="0.45">
      <c r="A818" s="13" t="s">
        <v>1874</v>
      </c>
      <c r="B818" s="10" t="s">
        <v>796</v>
      </c>
      <c r="C818" s="10" t="s">
        <v>1010</v>
      </c>
      <c r="D818" s="10">
        <v>2015</v>
      </c>
      <c r="E818" s="10" t="s">
        <v>1012</v>
      </c>
      <c r="F818" s="10" t="s">
        <v>505</v>
      </c>
      <c r="G818" s="10" t="s">
        <v>423</v>
      </c>
      <c r="H818" s="10">
        <v>8</v>
      </c>
      <c r="I818" s="10">
        <v>20</v>
      </c>
      <c r="J818" s="10">
        <v>2015</v>
      </c>
      <c r="K818" s="12">
        <v>42236</v>
      </c>
      <c r="L818" s="12" t="s">
        <v>66</v>
      </c>
      <c r="M818" s="10">
        <v>1</v>
      </c>
      <c r="N818" s="10" t="s">
        <v>12</v>
      </c>
      <c r="O818" s="10" t="s">
        <v>492</v>
      </c>
      <c r="P818" s="10" t="s">
        <v>37</v>
      </c>
      <c r="Q818" s="10" t="s">
        <v>147</v>
      </c>
      <c r="R818" s="10" t="s">
        <v>36</v>
      </c>
      <c r="S818" s="10" t="s">
        <v>44</v>
      </c>
      <c r="T818" s="10" t="s">
        <v>6</v>
      </c>
      <c r="U818" s="10">
        <v>0</v>
      </c>
      <c r="V818" s="10">
        <v>1</v>
      </c>
      <c r="W818" s="10">
        <v>0</v>
      </c>
      <c r="X818" s="10">
        <v>0</v>
      </c>
      <c r="Y818" s="10">
        <v>0</v>
      </c>
      <c r="Z818" s="10">
        <v>1</v>
      </c>
      <c r="AA818" s="10">
        <v>0</v>
      </c>
      <c r="AB818" s="10">
        <v>1</v>
      </c>
      <c r="AC818">
        <v>0</v>
      </c>
      <c r="AD818" s="10">
        <v>870</v>
      </c>
      <c r="AE818" s="10">
        <v>0</v>
      </c>
      <c r="AF818" s="10">
        <v>0</v>
      </c>
      <c r="AG818">
        <v>0</v>
      </c>
      <c r="AH818">
        <v>420</v>
      </c>
      <c r="AI818">
        <v>0</v>
      </c>
      <c r="AJ818">
        <v>370</v>
      </c>
      <c r="AK818" s="19" t="s">
        <v>696</v>
      </c>
      <c r="AL818" s="18" t="s">
        <v>824</v>
      </c>
      <c r="AM818" s="10">
        <v>82</v>
      </c>
      <c r="AN818" s="10" t="s">
        <v>502</v>
      </c>
      <c r="AO818" s="10" t="s">
        <v>501</v>
      </c>
      <c r="AP818" s="10" t="s">
        <v>1</v>
      </c>
      <c r="AQ818" s="10" t="s">
        <v>0</v>
      </c>
      <c r="AR818" s="9">
        <v>35174</v>
      </c>
      <c r="AS818" s="14">
        <v>1136</v>
      </c>
      <c r="AT818" s="9">
        <v>34038</v>
      </c>
      <c r="AU818" s="7">
        <v>2321.4839999999999</v>
      </c>
      <c r="AV818" s="7">
        <v>2532.5279999999998</v>
      </c>
      <c r="AW818" s="7">
        <v>7386.5399999999991</v>
      </c>
      <c r="AX818" s="14">
        <v>1660</v>
      </c>
      <c r="AY818" s="14">
        <v>1795</v>
      </c>
      <c r="AZ818" s="7">
        <v>1477.308</v>
      </c>
      <c r="BA818" s="7">
        <v>1899.3959999999997</v>
      </c>
      <c r="BB818" s="7">
        <v>2110.44</v>
      </c>
      <c r="BC818" s="7">
        <v>2532.5279999999998</v>
      </c>
      <c r="BD818" s="7">
        <v>844.17599999999993</v>
      </c>
      <c r="BE818" s="7">
        <v>18650.167999999998</v>
      </c>
      <c r="BF818" s="8">
        <v>15387.832000000002</v>
      </c>
      <c r="BG818" s="8">
        <v>5909.232</v>
      </c>
      <c r="BH818" s="7">
        <v>1410.4774</v>
      </c>
      <c r="BI818" s="8">
        <v>9478.6000000000022</v>
      </c>
      <c r="BJ818" s="8">
        <v>8068.1226000000024</v>
      </c>
    </row>
    <row r="819" spans="1:62" x14ac:dyDescent="0.45">
      <c r="A819" s="13" t="s">
        <v>1624</v>
      </c>
      <c r="B819" s="10" t="s">
        <v>654</v>
      </c>
      <c r="C819" s="10" t="s">
        <v>709</v>
      </c>
      <c r="D819" s="10">
        <v>2012</v>
      </c>
      <c r="E819" s="10" t="s">
        <v>708</v>
      </c>
      <c r="F819" s="10" t="s">
        <v>15</v>
      </c>
      <c r="G819" s="10" t="s">
        <v>14</v>
      </c>
      <c r="H819" s="10">
        <v>8</v>
      </c>
      <c r="I819" s="10">
        <v>20</v>
      </c>
      <c r="J819" s="10">
        <v>2015</v>
      </c>
      <c r="K819" s="12">
        <v>42236</v>
      </c>
      <c r="L819" s="12" t="s">
        <v>66</v>
      </c>
      <c r="M819" s="10">
        <v>1</v>
      </c>
      <c r="N819" s="10" t="s">
        <v>25</v>
      </c>
      <c r="O819" s="10" t="s">
        <v>54</v>
      </c>
      <c r="P819" s="10" t="s">
        <v>37</v>
      </c>
      <c r="Q819" s="10" t="s">
        <v>46</v>
      </c>
      <c r="R819" s="10" t="s">
        <v>61</v>
      </c>
      <c r="S819" s="10" t="s">
        <v>21</v>
      </c>
      <c r="T819" s="10" t="s">
        <v>6</v>
      </c>
      <c r="U819" s="10">
        <v>0</v>
      </c>
      <c r="V819" s="10">
        <v>0</v>
      </c>
      <c r="W819" s="10">
        <v>0</v>
      </c>
      <c r="X819" s="10">
        <v>0</v>
      </c>
      <c r="Y819" s="10">
        <v>1</v>
      </c>
      <c r="Z819" s="10">
        <v>1</v>
      </c>
      <c r="AA819" s="10">
        <v>0</v>
      </c>
      <c r="AB819" s="10">
        <v>1</v>
      </c>
      <c r="AC819">
        <v>0</v>
      </c>
      <c r="AD819" s="10">
        <v>0</v>
      </c>
      <c r="AE819" s="10">
        <v>0</v>
      </c>
      <c r="AF819" s="10">
        <v>0</v>
      </c>
      <c r="AG819">
        <v>710</v>
      </c>
      <c r="AH819">
        <v>420</v>
      </c>
      <c r="AI819">
        <v>0</v>
      </c>
      <c r="AJ819">
        <v>370</v>
      </c>
      <c r="AK819" s="15" t="s">
        <v>5</v>
      </c>
      <c r="AL819" s="18" t="s">
        <v>562</v>
      </c>
      <c r="AM819" s="10">
        <v>64</v>
      </c>
      <c r="AN819" s="10" t="s">
        <v>3</v>
      </c>
      <c r="AO819" s="10" t="s">
        <v>2</v>
      </c>
      <c r="AP819" s="10" t="s">
        <v>1</v>
      </c>
      <c r="AQ819" s="10" t="s">
        <v>0</v>
      </c>
      <c r="AR819" s="9">
        <v>31525</v>
      </c>
      <c r="AS819" s="14">
        <v>1369</v>
      </c>
      <c r="AT819" s="9">
        <v>30156</v>
      </c>
      <c r="AU819" s="7">
        <v>2774.2</v>
      </c>
      <c r="AV819" s="7">
        <v>3026.4</v>
      </c>
      <c r="AW819" s="7">
        <v>8827</v>
      </c>
      <c r="AX819" s="14">
        <v>1500</v>
      </c>
      <c r="AY819" s="14">
        <v>1020</v>
      </c>
      <c r="AZ819" s="7">
        <v>1765.4</v>
      </c>
      <c r="BA819" s="7">
        <v>2269.7999999999997</v>
      </c>
      <c r="BB819" s="7">
        <v>2522</v>
      </c>
      <c r="BC819" s="7">
        <v>3026.4</v>
      </c>
      <c r="BD819" s="7">
        <v>1008.8000000000001</v>
      </c>
      <c r="BE819" s="7">
        <v>20678.400000000001</v>
      </c>
      <c r="BF819" s="8">
        <v>9477.5999999999985</v>
      </c>
      <c r="BG819" s="8">
        <v>7061.6</v>
      </c>
      <c r="BH819" s="7">
        <v>2436.8825000000002</v>
      </c>
      <c r="BI819" s="8">
        <v>2415.9999999999982</v>
      </c>
      <c r="BJ819" s="8">
        <v>-20.882500000001983</v>
      </c>
    </row>
    <row r="820" spans="1:62" x14ac:dyDescent="0.45">
      <c r="A820" s="13" t="s">
        <v>2614</v>
      </c>
      <c r="B820" s="10" t="s">
        <v>18</v>
      </c>
      <c r="C820" s="10" t="s">
        <v>282</v>
      </c>
      <c r="D820" s="10">
        <v>2015</v>
      </c>
      <c r="E820" s="10" t="s">
        <v>285</v>
      </c>
      <c r="F820" s="10" t="s">
        <v>284</v>
      </c>
      <c r="G820" s="10" t="s">
        <v>149</v>
      </c>
      <c r="H820" s="10">
        <v>8</v>
      </c>
      <c r="I820" s="10">
        <v>20</v>
      </c>
      <c r="J820" s="10">
        <v>2015</v>
      </c>
      <c r="K820" s="12">
        <v>42236</v>
      </c>
      <c r="L820" s="12" t="s">
        <v>66</v>
      </c>
      <c r="M820" s="10">
        <v>1</v>
      </c>
      <c r="N820" s="10" t="s">
        <v>163</v>
      </c>
      <c r="O820" s="10" t="s">
        <v>11</v>
      </c>
      <c r="P820" s="10" t="s">
        <v>37</v>
      </c>
      <c r="Q820" s="10" t="s">
        <v>22</v>
      </c>
      <c r="R820" s="10" t="s">
        <v>45</v>
      </c>
      <c r="S820" s="11" t="s">
        <v>44</v>
      </c>
      <c r="T820" s="10" t="s">
        <v>56</v>
      </c>
      <c r="U820" s="10">
        <v>1</v>
      </c>
      <c r="V820" s="10">
        <v>1</v>
      </c>
      <c r="W820" s="10">
        <v>0</v>
      </c>
      <c r="X820" s="10">
        <v>0</v>
      </c>
      <c r="Y820" s="10">
        <v>1</v>
      </c>
      <c r="Z820" s="10">
        <v>1</v>
      </c>
      <c r="AA820" s="10">
        <v>1</v>
      </c>
      <c r="AB820" s="10">
        <v>1</v>
      </c>
      <c r="AC820">
        <v>825</v>
      </c>
      <c r="AD820" s="10">
        <v>870</v>
      </c>
      <c r="AE820" s="10">
        <v>0</v>
      </c>
      <c r="AF820" s="10">
        <v>0</v>
      </c>
      <c r="AG820">
        <v>710</v>
      </c>
      <c r="AH820">
        <v>420</v>
      </c>
      <c r="AI820">
        <v>550</v>
      </c>
      <c r="AJ820">
        <v>370</v>
      </c>
      <c r="AK820" s="20" t="s">
        <v>5</v>
      </c>
      <c r="AL820" s="10" t="s">
        <v>4</v>
      </c>
      <c r="AM820" s="10">
        <v>104</v>
      </c>
      <c r="AN820" s="10" t="s">
        <v>3</v>
      </c>
      <c r="AO820" s="10" t="s">
        <v>146</v>
      </c>
      <c r="AP820" s="10" t="s">
        <v>39</v>
      </c>
      <c r="AQ820" s="10" t="s">
        <v>31</v>
      </c>
      <c r="AR820" s="9">
        <v>14506</v>
      </c>
      <c r="AS820" s="14">
        <v>4662</v>
      </c>
      <c r="AT820" s="9">
        <v>9844</v>
      </c>
      <c r="AU820" s="7">
        <v>1531.8335999999999</v>
      </c>
      <c r="AV820" s="7">
        <v>1671.0912000000001</v>
      </c>
      <c r="AW820" s="7">
        <v>4625</v>
      </c>
      <c r="AX820" s="14">
        <v>3745</v>
      </c>
      <c r="AY820" s="14">
        <v>1567</v>
      </c>
      <c r="AZ820" s="7">
        <v>917</v>
      </c>
      <c r="BA820" s="7">
        <v>1253.3183999999999</v>
      </c>
      <c r="BB820" s="7">
        <v>1950</v>
      </c>
      <c r="BC820" s="7">
        <v>1783</v>
      </c>
      <c r="BD820" s="7">
        <v>557.03039999999999</v>
      </c>
      <c r="BE820" s="7">
        <v>15589.152</v>
      </c>
      <c r="BF820" s="8">
        <v>-5745.152</v>
      </c>
      <c r="BG820" s="8">
        <v>4011.1216000000004</v>
      </c>
      <c r="BH820" s="7">
        <v>396.0138</v>
      </c>
      <c r="BI820" s="8">
        <v>-9756.2736000000004</v>
      </c>
      <c r="BJ820" s="8">
        <v>-10152.287400000001</v>
      </c>
    </row>
    <row r="821" spans="1:62" x14ac:dyDescent="0.45">
      <c r="A821" s="13" t="s">
        <v>2613</v>
      </c>
      <c r="B821" s="10" t="s">
        <v>18</v>
      </c>
      <c r="C821" s="10" t="s">
        <v>282</v>
      </c>
      <c r="D821" s="10">
        <v>2015</v>
      </c>
      <c r="E821" s="10" t="s">
        <v>281</v>
      </c>
      <c r="F821" s="10" t="s">
        <v>280</v>
      </c>
      <c r="G821" s="10" t="s">
        <v>149</v>
      </c>
      <c r="H821" s="10">
        <v>8</v>
      </c>
      <c r="I821" s="10">
        <v>20</v>
      </c>
      <c r="J821" s="10">
        <v>2015</v>
      </c>
      <c r="K821" s="12">
        <v>42236</v>
      </c>
      <c r="L821" s="12" t="s">
        <v>66</v>
      </c>
      <c r="M821" s="10">
        <v>1</v>
      </c>
      <c r="N821" s="10" t="s">
        <v>163</v>
      </c>
      <c r="O821" s="10" t="s">
        <v>11</v>
      </c>
      <c r="P821" s="10" t="s">
        <v>37</v>
      </c>
      <c r="Q821" s="10" t="s">
        <v>22</v>
      </c>
      <c r="R821" s="10" t="s">
        <v>45</v>
      </c>
      <c r="S821" s="11" t="s">
        <v>44</v>
      </c>
      <c r="T821" s="10" t="s">
        <v>56</v>
      </c>
      <c r="U821" s="10">
        <v>1</v>
      </c>
      <c r="V821" s="10">
        <v>1</v>
      </c>
      <c r="W821" s="10">
        <v>0</v>
      </c>
      <c r="X821" s="10">
        <v>0</v>
      </c>
      <c r="Y821" s="10">
        <v>1</v>
      </c>
      <c r="Z821" s="10">
        <v>1</v>
      </c>
      <c r="AA821" s="10">
        <v>1</v>
      </c>
      <c r="AB821" s="10">
        <v>1</v>
      </c>
      <c r="AC821">
        <v>825</v>
      </c>
      <c r="AD821" s="10">
        <v>870</v>
      </c>
      <c r="AE821" s="10">
        <v>0</v>
      </c>
      <c r="AF821" s="10">
        <v>0</v>
      </c>
      <c r="AG821">
        <v>710</v>
      </c>
      <c r="AH821">
        <v>420</v>
      </c>
      <c r="AI821">
        <v>550</v>
      </c>
      <c r="AJ821">
        <v>370</v>
      </c>
      <c r="AK821" s="20" t="s">
        <v>5</v>
      </c>
      <c r="AL821" s="10" t="s">
        <v>4</v>
      </c>
      <c r="AM821" s="10">
        <v>104</v>
      </c>
      <c r="AN821" s="10" t="s">
        <v>3</v>
      </c>
      <c r="AO821" s="10" t="s">
        <v>146</v>
      </c>
      <c r="AP821" s="10" t="s">
        <v>39</v>
      </c>
      <c r="AQ821" s="10" t="s">
        <v>31</v>
      </c>
      <c r="AR821" s="9">
        <v>14506</v>
      </c>
      <c r="AS821" s="14">
        <v>4662</v>
      </c>
      <c r="AT821" s="9">
        <v>9844</v>
      </c>
      <c r="AU821" s="7">
        <v>1531.8335999999999</v>
      </c>
      <c r="AV821" s="7">
        <v>1671.0912000000001</v>
      </c>
      <c r="AW821" s="7">
        <v>4564</v>
      </c>
      <c r="AX821" s="14">
        <v>3745</v>
      </c>
      <c r="AY821" s="14">
        <v>1270</v>
      </c>
      <c r="AZ821" s="7">
        <v>954</v>
      </c>
      <c r="BA821" s="7">
        <v>1048</v>
      </c>
      <c r="BB821" s="7">
        <v>1936</v>
      </c>
      <c r="BC821" s="7">
        <v>1870</v>
      </c>
      <c r="BD821" s="7">
        <v>557.03039999999999</v>
      </c>
      <c r="BE821" s="7">
        <v>15048.8336</v>
      </c>
      <c r="BF821" s="8">
        <v>-5204.8335999999999</v>
      </c>
      <c r="BG821" s="8">
        <v>4098.1216000000004</v>
      </c>
      <c r="BH821" s="7">
        <v>396.0138</v>
      </c>
      <c r="BI821" s="8">
        <v>-9302.9552000000003</v>
      </c>
      <c r="BJ821" s="8">
        <v>-9698.969000000001</v>
      </c>
    </row>
    <row r="822" spans="1:62" x14ac:dyDescent="0.45">
      <c r="A822" s="13" t="s">
        <v>2604</v>
      </c>
      <c r="B822" s="10" t="s">
        <v>18</v>
      </c>
      <c r="C822" s="10" t="s">
        <v>282</v>
      </c>
      <c r="D822" s="10">
        <v>2015</v>
      </c>
      <c r="E822" s="10" t="s">
        <v>281</v>
      </c>
      <c r="F822" s="10" t="s">
        <v>280</v>
      </c>
      <c r="G822" s="10" t="s">
        <v>149</v>
      </c>
      <c r="H822" s="10">
        <v>8</v>
      </c>
      <c r="I822" s="10">
        <v>20</v>
      </c>
      <c r="J822" s="10">
        <v>2015</v>
      </c>
      <c r="K822" s="12">
        <v>42236</v>
      </c>
      <c r="L822" s="12" t="s">
        <v>66</v>
      </c>
      <c r="M822" s="10">
        <v>1</v>
      </c>
      <c r="N822" s="10" t="s">
        <v>163</v>
      </c>
      <c r="O822" s="10" t="s">
        <v>11</v>
      </c>
      <c r="P822" s="10" t="s">
        <v>37</v>
      </c>
      <c r="Q822" s="10" t="s">
        <v>22</v>
      </c>
      <c r="R822" s="10" t="s">
        <v>45</v>
      </c>
      <c r="S822" s="11" t="s">
        <v>44</v>
      </c>
      <c r="T822" s="10" t="s">
        <v>56</v>
      </c>
      <c r="U822" s="10">
        <v>1</v>
      </c>
      <c r="V822" s="10">
        <v>1</v>
      </c>
      <c r="W822" s="10">
        <v>0</v>
      </c>
      <c r="X822" s="10">
        <v>0</v>
      </c>
      <c r="Y822" s="10">
        <v>1</v>
      </c>
      <c r="Z822" s="10">
        <v>1</v>
      </c>
      <c r="AA822" s="10">
        <v>1</v>
      </c>
      <c r="AB822" s="10">
        <v>1</v>
      </c>
      <c r="AC822">
        <v>825</v>
      </c>
      <c r="AD822" s="10">
        <v>870</v>
      </c>
      <c r="AE822" s="10">
        <v>0</v>
      </c>
      <c r="AF822" s="10">
        <v>0</v>
      </c>
      <c r="AG822">
        <v>710</v>
      </c>
      <c r="AH822">
        <v>420</v>
      </c>
      <c r="AI822">
        <v>550</v>
      </c>
      <c r="AJ822">
        <v>370</v>
      </c>
      <c r="AK822" s="20" t="s">
        <v>5</v>
      </c>
      <c r="AL822" s="10" t="s">
        <v>4</v>
      </c>
      <c r="AM822" s="10">
        <v>104</v>
      </c>
      <c r="AN822" s="10" t="s">
        <v>3</v>
      </c>
      <c r="AO822" s="10" t="s">
        <v>146</v>
      </c>
      <c r="AP822" s="10" t="s">
        <v>39</v>
      </c>
      <c r="AQ822" s="10" t="s">
        <v>31</v>
      </c>
      <c r="AR822" s="9">
        <v>14506</v>
      </c>
      <c r="AS822" s="14">
        <v>4662</v>
      </c>
      <c r="AT822" s="9">
        <v>9844</v>
      </c>
      <c r="AU822" s="7">
        <v>1531.8335999999999</v>
      </c>
      <c r="AV822" s="7">
        <v>1671.0912000000001</v>
      </c>
      <c r="AW822" s="7">
        <v>4625</v>
      </c>
      <c r="AX822" s="14">
        <v>3745</v>
      </c>
      <c r="AY822" s="14">
        <v>1567</v>
      </c>
      <c r="AZ822" s="7">
        <v>917</v>
      </c>
      <c r="BA822" s="7">
        <v>1253.3183999999999</v>
      </c>
      <c r="BB822" s="7">
        <v>1950</v>
      </c>
      <c r="BC822" s="7">
        <v>1783</v>
      </c>
      <c r="BD822" s="7">
        <v>557.03039999999999</v>
      </c>
      <c r="BE822" s="7">
        <v>15589.152</v>
      </c>
      <c r="BF822" s="8">
        <v>-5745.152</v>
      </c>
      <c r="BG822" s="8">
        <v>4011.1216000000004</v>
      </c>
      <c r="BH822" s="7">
        <v>396.0138</v>
      </c>
      <c r="BI822" s="8">
        <v>-9756.2736000000004</v>
      </c>
      <c r="BJ822" s="8">
        <v>-10152.287400000001</v>
      </c>
    </row>
    <row r="823" spans="1:62" x14ac:dyDescent="0.45">
      <c r="A823" s="13" t="s">
        <v>2603</v>
      </c>
      <c r="B823" s="10" t="s">
        <v>18</v>
      </c>
      <c r="C823" s="10" t="s">
        <v>282</v>
      </c>
      <c r="D823" s="10">
        <v>2015</v>
      </c>
      <c r="E823" s="10" t="s">
        <v>281</v>
      </c>
      <c r="F823" s="10" t="s">
        <v>280</v>
      </c>
      <c r="G823" s="10" t="s">
        <v>149</v>
      </c>
      <c r="H823" s="10">
        <v>8</v>
      </c>
      <c r="I823" s="10">
        <v>20</v>
      </c>
      <c r="J823" s="10">
        <v>2015</v>
      </c>
      <c r="K823" s="12">
        <v>42236</v>
      </c>
      <c r="L823" s="12" t="s">
        <v>66</v>
      </c>
      <c r="M823" s="10">
        <v>1</v>
      </c>
      <c r="N823" s="10" t="s">
        <v>163</v>
      </c>
      <c r="O823" s="10" t="s">
        <v>11</v>
      </c>
      <c r="P823" s="10" t="s">
        <v>37</v>
      </c>
      <c r="Q823" s="10" t="s">
        <v>22</v>
      </c>
      <c r="R823" s="10" t="s">
        <v>45</v>
      </c>
      <c r="S823" s="11" t="s">
        <v>44</v>
      </c>
      <c r="T823" s="10" t="s">
        <v>56</v>
      </c>
      <c r="U823" s="10">
        <v>1</v>
      </c>
      <c r="V823" s="10">
        <v>1</v>
      </c>
      <c r="W823" s="10">
        <v>0</v>
      </c>
      <c r="X823" s="10">
        <v>0</v>
      </c>
      <c r="Y823" s="10">
        <v>1</v>
      </c>
      <c r="Z823" s="10">
        <v>1</v>
      </c>
      <c r="AA823" s="10">
        <v>1</v>
      </c>
      <c r="AB823" s="10">
        <v>1</v>
      </c>
      <c r="AC823">
        <v>825</v>
      </c>
      <c r="AD823" s="10">
        <v>870</v>
      </c>
      <c r="AE823" s="10">
        <v>0</v>
      </c>
      <c r="AF823" s="10">
        <v>0</v>
      </c>
      <c r="AG823">
        <v>710</v>
      </c>
      <c r="AH823">
        <v>420</v>
      </c>
      <c r="AI823">
        <v>550</v>
      </c>
      <c r="AJ823">
        <v>370</v>
      </c>
      <c r="AK823" s="20" t="s">
        <v>5</v>
      </c>
      <c r="AL823" s="10" t="s">
        <v>4</v>
      </c>
      <c r="AM823" s="10">
        <v>104</v>
      </c>
      <c r="AN823" s="10" t="s">
        <v>3</v>
      </c>
      <c r="AO823" s="10" t="s">
        <v>146</v>
      </c>
      <c r="AP823" s="10" t="s">
        <v>39</v>
      </c>
      <c r="AQ823" s="10" t="s">
        <v>31</v>
      </c>
      <c r="AR823" s="9">
        <v>14506</v>
      </c>
      <c r="AS823" s="14">
        <v>4662</v>
      </c>
      <c r="AT823" s="9">
        <v>9844</v>
      </c>
      <c r="AU823" s="7">
        <v>1531.8335999999999</v>
      </c>
      <c r="AV823" s="7">
        <v>1671.0912000000001</v>
      </c>
      <c r="AW823" s="7">
        <v>4564</v>
      </c>
      <c r="AX823" s="14">
        <v>3745</v>
      </c>
      <c r="AY823" s="14">
        <v>1270</v>
      </c>
      <c r="AZ823" s="7">
        <v>954</v>
      </c>
      <c r="BA823" s="7">
        <v>1048</v>
      </c>
      <c r="BB823" s="7">
        <v>1936</v>
      </c>
      <c r="BC823" s="7">
        <v>1870</v>
      </c>
      <c r="BD823" s="7">
        <v>557.03039999999999</v>
      </c>
      <c r="BE823" s="7">
        <v>15048.8336</v>
      </c>
      <c r="BF823" s="8">
        <v>-5204.8335999999999</v>
      </c>
      <c r="BG823" s="8">
        <v>4098.1216000000004</v>
      </c>
      <c r="BH823" s="7">
        <v>396.0138</v>
      </c>
      <c r="BI823" s="8">
        <v>-9302.9552000000003</v>
      </c>
      <c r="BJ823" s="8">
        <v>-9698.969000000001</v>
      </c>
    </row>
    <row r="824" spans="1:62" x14ac:dyDescent="0.45">
      <c r="A824" s="13" t="s">
        <v>2390</v>
      </c>
      <c r="B824" s="10" t="s">
        <v>18</v>
      </c>
      <c r="C824" s="10" t="s">
        <v>17</v>
      </c>
      <c r="D824" s="10">
        <v>2013</v>
      </c>
      <c r="E824" s="10" t="s">
        <v>16</v>
      </c>
      <c r="F824" s="10" t="s">
        <v>15</v>
      </c>
      <c r="G824" s="10" t="s">
        <v>14</v>
      </c>
      <c r="H824" s="10">
        <v>8</v>
      </c>
      <c r="I824" s="10">
        <v>20</v>
      </c>
      <c r="J824" s="10">
        <v>2015</v>
      </c>
      <c r="K824" s="12">
        <v>42236</v>
      </c>
      <c r="L824" s="12" t="s">
        <v>66</v>
      </c>
      <c r="M824" s="10">
        <v>1</v>
      </c>
      <c r="N824" s="10" t="s">
        <v>25</v>
      </c>
      <c r="O824" s="10" t="s">
        <v>72</v>
      </c>
      <c r="P824" s="10" t="s">
        <v>37</v>
      </c>
      <c r="Q824" s="10" t="s">
        <v>9</v>
      </c>
      <c r="R824" s="10" t="s">
        <v>49</v>
      </c>
      <c r="S824" s="10" t="s">
        <v>60</v>
      </c>
      <c r="T824" s="10" t="s">
        <v>56</v>
      </c>
      <c r="U824" s="10">
        <v>1</v>
      </c>
      <c r="V824" s="10">
        <v>0</v>
      </c>
      <c r="W824" s="10">
        <v>0</v>
      </c>
      <c r="X824" s="10">
        <v>0</v>
      </c>
      <c r="Y824" s="10">
        <v>1</v>
      </c>
      <c r="Z824" s="10">
        <v>0</v>
      </c>
      <c r="AA824" s="10">
        <v>0</v>
      </c>
      <c r="AB824" s="10">
        <v>1</v>
      </c>
      <c r="AC824">
        <v>825</v>
      </c>
      <c r="AD824" s="10">
        <v>0</v>
      </c>
      <c r="AE824" s="10">
        <v>0</v>
      </c>
      <c r="AF824" s="10">
        <v>0</v>
      </c>
      <c r="AG824">
        <v>710</v>
      </c>
      <c r="AH824">
        <v>0</v>
      </c>
      <c r="AI824">
        <v>0</v>
      </c>
      <c r="AJ824">
        <v>370</v>
      </c>
      <c r="AK824" s="20" t="s">
        <v>5</v>
      </c>
      <c r="AL824" s="10" t="s">
        <v>4</v>
      </c>
      <c r="AM824" s="10">
        <v>31</v>
      </c>
      <c r="AN824" s="10" t="s">
        <v>3</v>
      </c>
      <c r="AO824" s="10" t="s">
        <v>2</v>
      </c>
      <c r="AP824" s="10" t="s">
        <v>27</v>
      </c>
      <c r="AQ824" s="10" t="s">
        <v>0</v>
      </c>
      <c r="AR824" s="9">
        <v>19479</v>
      </c>
      <c r="AS824" s="14">
        <v>2895</v>
      </c>
      <c r="AT824" s="9">
        <v>16584</v>
      </c>
      <c r="AU824" s="7">
        <v>1499.883</v>
      </c>
      <c r="AV824" s="7">
        <v>1636.2359999999999</v>
      </c>
      <c r="AW824" s="7">
        <v>4521</v>
      </c>
      <c r="AX824" s="14">
        <v>1905</v>
      </c>
      <c r="AY824" s="14">
        <v>1110</v>
      </c>
      <c r="AZ824" s="7">
        <v>940</v>
      </c>
      <c r="BA824" s="7">
        <v>1082</v>
      </c>
      <c r="BB824" s="7">
        <v>1549</v>
      </c>
      <c r="BC824" s="7">
        <v>1877</v>
      </c>
      <c r="BD824" s="7">
        <v>588</v>
      </c>
      <c r="BE824" s="7">
        <v>12606.883</v>
      </c>
      <c r="BF824" s="8">
        <v>3977.1170000000002</v>
      </c>
      <c r="BG824" s="8">
        <v>4101.2359999999999</v>
      </c>
      <c r="BH824" s="7">
        <v>531.77670000000001</v>
      </c>
      <c r="BI824" s="8">
        <v>-124.11899999999969</v>
      </c>
      <c r="BJ824" s="8">
        <v>-655.89569999999969</v>
      </c>
    </row>
    <row r="825" spans="1:62" x14ac:dyDescent="0.45">
      <c r="A825" s="13" t="s">
        <v>2388</v>
      </c>
      <c r="B825" s="10" t="s">
        <v>18</v>
      </c>
      <c r="C825" s="10" t="s">
        <v>17</v>
      </c>
      <c r="D825" s="10">
        <v>2013</v>
      </c>
      <c r="E825" s="10" t="s">
        <v>16</v>
      </c>
      <c r="F825" s="10" t="s">
        <v>15</v>
      </c>
      <c r="G825" s="10" t="s">
        <v>14</v>
      </c>
      <c r="H825" s="10">
        <v>8</v>
      </c>
      <c r="I825" s="10">
        <v>20</v>
      </c>
      <c r="J825" s="10">
        <v>2015</v>
      </c>
      <c r="K825" s="12">
        <v>42236</v>
      </c>
      <c r="L825" s="12" t="s">
        <v>66</v>
      </c>
      <c r="M825" s="10">
        <v>1</v>
      </c>
      <c r="N825" s="10" t="s">
        <v>25</v>
      </c>
      <c r="O825" s="10" t="s">
        <v>72</v>
      </c>
      <c r="P825" s="10" t="s">
        <v>37</v>
      </c>
      <c r="Q825" s="10" t="s">
        <v>9</v>
      </c>
      <c r="R825" s="10" t="s">
        <v>49</v>
      </c>
      <c r="S825" s="10" t="s">
        <v>60</v>
      </c>
      <c r="T825" s="10" t="s">
        <v>56</v>
      </c>
      <c r="U825" s="10">
        <v>1</v>
      </c>
      <c r="V825" s="10">
        <v>0</v>
      </c>
      <c r="W825" s="10">
        <v>0</v>
      </c>
      <c r="X825" s="10">
        <v>0</v>
      </c>
      <c r="Y825" s="10">
        <v>1</v>
      </c>
      <c r="Z825" s="10">
        <v>0</v>
      </c>
      <c r="AA825" s="10">
        <v>0</v>
      </c>
      <c r="AB825" s="10">
        <v>1</v>
      </c>
      <c r="AC825">
        <v>825</v>
      </c>
      <c r="AD825" s="10">
        <v>0</v>
      </c>
      <c r="AE825" s="10">
        <v>0</v>
      </c>
      <c r="AF825" s="10">
        <v>0</v>
      </c>
      <c r="AG825">
        <v>710</v>
      </c>
      <c r="AH825">
        <v>0</v>
      </c>
      <c r="AI825">
        <v>0</v>
      </c>
      <c r="AJ825">
        <v>370</v>
      </c>
      <c r="AK825" s="20" t="s">
        <v>5</v>
      </c>
      <c r="AL825" s="10" t="s">
        <v>4</v>
      </c>
      <c r="AM825" s="10">
        <v>31</v>
      </c>
      <c r="AN825" s="10" t="s">
        <v>3</v>
      </c>
      <c r="AO825" s="10" t="s">
        <v>2</v>
      </c>
      <c r="AP825" s="10" t="s">
        <v>27</v>
      </c>
      <c r="AQ825" s="10" t="s">
        <v>0</v>
      </c>
      <c r="AR825" s="9">
        <v>19479</v>
      </c>
      <c r="AS825" s="14">
        <v>2895</v>
      </c>
      <c r="AT825" s="9">
        <v>16584</v>
      </c>
      <c r="AU825" s="7">
        <v>1499.883</v>
      </c>
      <c r="AV825" s="7">
        <v>1636.2359999999999</v>
      </c>
      <c r="AW825" s="7">
        <v>4521</v>
      </c>
      <c r="AX825" s="14">
        <v>1905</v>
      </c>
      <c r="AY825" s="14">
        <v>1490</v>
      </c>
      <c r="AZ825" s="7">
        <v>940</v>
      </c>
      <c r="BA825" s="7">
        <v>1082</v>
      </c>
      <c r="BB825" s="7">
        <v>1549</v>
      </c>
      <c r="BC825" s="7">
        <v>1877</v>
      </c>
      <c r="BD825" s="7">
        <v>588</v>
      </c>
      <c r="BE825" s="7">
        <v>12986.883</v>
      </c>
      <c r="BF825" s="8">
        <v>3597.1170000000002</v>
      </c>
      <c r="BG825" s="8">
        <v>4101.2359999999999</v>
      </c>
      <c r="BH825" s="7">
        <v>531.77670000000001</v>
      </c>
      <c r="BI825" s="8">
        <v>-504.11899999999969</v>
      </c>
      <c r="BJ825" s="8">
        <v>-1035.8956999999996</v>
      </c>
    </row>
    <row r="826" spans="1:62" x14ac:dyDescent="0.45">
      <c r="A826" s="13" t="s">
        <v>2274</v>
      </c>
      <c r="B826" s="10" t="s">
        <v>1157</v>
      </c>
      <c r="C826" s="10" t="s">
        <v>1460</v>
      </c>
      <c r="D826" s="10">
        <v>2012</v>
      </c>
      <c r="E826" s="10" t="s">
        <v>1462</v>
      </c>
      <c r="F826" s="10" t="s">
        <v>280</v>
      </c>
      <c r="G826" s="10" t="s">
        <v>835</v>
      </c>
      <c r="H826" s="10">
        <v>8</v>
      </c>
      <c r="I826" s="10">
        <v>20</v>
      </c>
      <c r="J826" s="10">
        <v>2015</v>
      </c>
      <c r="K826" s="12">
        <v>42236</v>
      </c>
      <c r="L826" s="12" t="s">
        <v>66</v>
      </c>
      <c r="M826" s="10">
        <v>1</v>
      </c>
      <c r="N826" s="10" t="s">
        <v>12</v>
      </c>
      <c r="O826" s="10" t="s">
        <v>11</v>
      </c>
      <c r="P826" s="10" t="s">
        <v>10</v>
      </c>
      <c r="Q826" s="10" t="s">
        <v>147</v>
      </c>
      <c r="R826" s="10" t="s">
        <v>29</v>
      </c>
      <c r="S826" s="10" t="s">
        <v>7</v>
      </c>
      <c r="T826" s="10" t="s">
        <v>56</v>
      </c>
      <c r="U826" s="10">
        <v>1</v>
      </c>
      <c r="V826" s="10">
        <v>0</v>
      </c>
      <c r="W826" s="10">
        <v>1</v>
      </c>
      <c r="X826" s="10">
        <v>0</v>
      </c>
      <c r="Y826" s="10">
        <v>1</v>
      </c>
      <c r="Z826" s="10">
        <v>0</v>
      </c>
      <c r="AA826" s="10">
        <v>1</v>
      </c>
      <c r="AB826" s="10">
        <v>0</v>
      </c>
      <c r="AC826">
        <v>825</v>
      </c>
      <c r="AD826" s="10">
        <v>0</v>
      </c>
      <c r="AE826" s="10">
        <v>425</v>
      </c>
      <c r="AF826" s="10">
        <v>0</v>
      </c>
      <c r="AG826">
        <v>710</v>
      </c>
      <c r="AH826">
        <v>0</v>
      </c>
      <c r="AI826">
        <v>550</v>
      </c>
      <c r="AJ826">
        <v>0</v>
      </c>
      <c r="AK826" s="20" t="s">
        <v>5</v>
      </c>
      <c r="AL826" s="10" t="s">
        <v>686</v>
      </c>
      <c r="AM826" s="10">
        <v>160</v>
      </c>
      <c r="AN826" s="10" t="s">
        <v>155</v>
      </c>
      <c r="AO826" s="10" t="s">
        <v>422</v>
      </c>
      <c r="AP826" s="10" t="s">
        <v>39</v>
      </c>
      <c r="AQ826" s="10" t="s">
        <v>0</v>
      </c>
      <c r="AR826" s="9">
        <v>36942</v>
      </c>
      <c r="AS826" s="14">
        <v>2698</v>
      </c>
      <c r="AT826" s="9">
        <v>34244</v>
      </c>
      <c r="AU826" s="7">
        <v>2844.5339999999997</v>
      </c>
      <c r="AV826" s="7">
        <v>3103.1279999999997</v>
      </c>
      <c r="AW826" s="7">
        <v>9050.7899999999991</v>
      </c>
      <c r="AX826" s="14">
        <v>2510</v>
      </c>
      <c r="AY826" s="14">
        <v>1110</v>
      </c>
      <c r="AZ826" s="7">
        <v>1810.1580000000001</v>
      </c>
      <c r="BA826" s="7">
        <v>2327.3459999999995</v>
      </c>
      <c r="BB826" s="7">
        <v>2585.94</v>
      </c>
      <c r="BC826" s="7">
        <v>3103.1279999999997</v>
      </c>
      <c r="BD826" s="7">
        <v>1034.376</v>
      </c>
      <c r="BE826" s="7">
        <v>22238.767999999996</v>
      </c>
      <c r="BF826" s="8">
        <v>12005.232000000004</v>
      </c>
      <c r="BG826" s="8">
        <v>7240.6319999999996</v>
      </c>
      <c r="BH826" s="7">
        <v>938.32679999999993</v>
      </c>
      <c r="BI826" s="8">
        <v>4764.600000000004</v>
      </c>
      <c r="BJ826" s="8">
        <v>3826.2732000000042</v>
      </c>
    </row>
    <row r="827" spans="1:62" x14ac:dyDescent="0.45">
      <c r="A827" s="13" t="s">
        <v>2002</v>
      </c>
      <c r="B827" s="10" t="s">
        <v>1157</v>
      </c>
      <c r="C827" s="10" t="s">
        <v>1156</v>
      </c>
      <c r="D827" s="10">
        <v>2014</v>
      </c>
      <c r="E827" s="10" t="s">
        <v>1160</v>
      </c>
      <c r="F827" s="10" t="s">
        <v>1159</v>
      </c>
      <c r="G827" s="10" t="s">
        <v>149</v>
      </c>
      <c r="H827" s="10">
        <v>8</v>
      </c>
      <c r="I827" s="10">
        <v>20</v>
      </c>
      <c r="J827" s="10">
        <v>2015</v>
      </c>
      <c r="K827" s="12">
        <v>42236</v>
      </c>
      <c r="L827" s="12" t="s">
        <v>66</v>
      </c>
      <c r="M827" s="10">
        <v>1</v>
      </c>
      <c r="N827" s="10" t="s">
        <v>148</v>
      </c>
      <c r="O827" s="10" t="s">
        <v>24</v>
      </c>
      <c r="P827" s="10" t="s">
        <v>104</v>
      </c>
      <c r="Q827" s="11" t="s">
        <v>22</v>
      </c>
      <c r="R827" s="10" t="s">
        <v>29</v>
      </c>
      <c r="S827" s="11" t="s">
        <v>21</v>
      </c>
      <c r="T827" s="10" t="s">
        <v>56</v>
      </c>
      <c r="U827" s="10">
        <v>1</v>
      </c>
      <c r="V827" s="10">
        <v>1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>
        <v>825</v>
      </c>
      <c r="AD827" s="10">
        <v>870</v>
      </c>
      <c r="AE827" s="10">
        <v>0</v>
      </c>
      <c r="AF827" s="10">
        <v>0</v>
      </c>
      <c r="AG827">
        <v>0</v>
      </c>
      <c r="AH827">
        <v>0</v>
      </c>
      <c r="AI827">
        <v>0</v>
      </c>
      <c r="AJ827">
        <v>0</v>
      </c>
      <c r="AK827" s="20" t="s">
        <v>5</v>
      </c>
      <c r="AL827" s="11" t="s">
        <v>4</v>
      </c>
      <c r="AM827" s="10">
        <v>49</v>
      </c>
      <c r="AN827" s="10" t="s">
        <v>3</v>
      </c>
      <c r="AO827" s="10" t="s">
        <v>2</v>
      </c>
      <c r="AP827" s="10" t="s">
        <v>27</v>
      </c>
      <c r="AQ827" s="10" t="s">
        <v>0</v>
      </c>
      <c r="AR827" s="9">
        <v>38093</v>
      </c>
      <c r="AS827" s="14">
        <v>1626</v>
      </c>
      <c r="AT827" s="9">
        <v>36467</v>
      </c>
      <c r="AU827" s="7">
        <v>3985.6244999999999</v>
      </c>
      <c r="AV827" s="7">
        <v>4347.9539999999997</v>
      </c>
      <c r="AW827" s="7">
        <v>12681.532499999998</v>
      </c>
      <c r="AX827" s="14">
        <v>1695</v>
      </c>
      <c r="AY827" s="14">
        <v>1020</v>
      </c>
      <c r="AZ827" s="7">
        <v>2536.3065000000001</v>
      </c>
      <c r="BA827" s="7">
        <v>3260.9654999999998</v>
      </c>
      <c r="BB827" s="7">
        <v>3623.2950000000001</v>
      </c>
      <c r="BC827" s="7">
        <v>4347.9539999999997</v>
      </c>
      <c r="BD827" s="7">
        <v>1449.318</v>
      </c>
      <c r="BE827" s="7">
        <v>28802.723999999995</v>
      </c>
      <c r="BF827" s="8">
        <v>7664.2760000000053</v>
      </c>
      <c r="BG827" s="8">
        <v>10145.225999999999</v>
      </c>
      <c r="BH827" s="7">
        <v>1039.9389000000001</v>
      </c>
      <c r="BI827" s="8">
        <v>-2480.9499999999935</v>
      </c>
      <c r="BJ827" s="8">
        <v>-3520.8888999999936</v>
      </c>
    </row>
    <row r="828" spans="1:62" x14ac:dyDescent="0.45">
      <c r="A828" s="13" t="s">
        <v>1842</v>
      </c>
      <c r="B828" s="10" t="s">
        <v>796</v>
      </c>
      <c r="C828" s="10" t="s">
        <v>975</v>
      </c>
      <c r="D828" s="10">
        <v>2015</v>
      </c>
      <c r="E828" s="10" t="s">
        <v>974</v>
      </c>
      <c r="F828" s="10" t="s">
        <v>505</v>
      </c>
      <c r="G828" s="10" t="s">
        <v>835</v>
      </c>
      <c r="H828" s="10">
        <v>8</v>
      </c>
      <c r="I828" s="10">
        <v>20</v>
      </c>
      <c r="J828" s="10">
        <v>2015</v>
      </c>
      <c r="K828" s="12">
        <v>42236</v>
      </c>
      <c r="L828" s="12" t="s">
        <v>66</v>
      </c>
      <c r="M828" s="10">
        <v>1</v>
      </c>
      <c r="N828" s="10" t="s">
        <v>12</v>
      </c>
      <c r="O828" s="10" t="s">
        <v>438</v>
      </c>
      <c r="P828" s="10" t="s">
        <v>47</v>
      </c>
      <c r="Q828" s="10" t="s">
        <v>22</v>
      </c>
      <c r="R828" s="10" t="s">
        <v>61</v>
      </c>
      <c r="S828" s="10" t="s">
        <v>44</v>
      </c>
      <c r="T828" s="10" t="s">
        <v>56</v>
      </c>
      <c r="U828" s="10">
        <v>1</v>
      </c>
      <c r="V828" s="10">
        <v>0</v>
      </c>
      <c r="W828" s="10">
        <v>0</v>
      </c>
      <c r="X828" s="10">
        <v>0</v>
      </c>
      <c r="Y828" s="10">
        <v>0</v>
      </c>
      <c r="Z828" s="10">
        <v>1</v>
      </c>
      <c r="AA828" s="10">
        <v>1</v>
      </c>
      <c r="AB828" s="10">
        <v>0</v>
      </c>
      <c r="AC828">
        <v>825</v>
      </c>
      <c r="AD828" s="10">
        <v>0</v>
      </c>
      <c r="AE828" s="10">
        <v>0</v>
      </c>
      <c r="AF828" s="10">
        <v>0</v>
      </c>
      <c r="AG828">
        <v>0</v>
      </c>
      <c r="AH828">
        <v>420</v>
      </c>
      <c r="AI828">
        <v>550</v>
      </c>
      <c r="AJ828">
        <v>0</v>
      </c>
      <c r="AK828" s="19" t="s">
        <v>659</v>
      </c>
      <c r="AL828" s="18" t="s">
        <v>658</v>
      </c>
      <c r="AM828" s="10">
        <v>62</v>
      </c>
      <c r="AN828" s="10" t="s">
        <v>502</v>
      </c>
      <c r="AO828" s="10" t="s">
        <v>501</v>
      </c>
      <c r="AP828" s="10" t="s">
        <v>39</v>
      </c>
      <c r="AQ828" s="10" t="s">
        <v>19</v>
      </c>
      <c r="AR828" s="9">
        <v>29456</v>
      </c>
      <c r="AS828" s="14">
        <v>1264</v>
      </c>
      <c r="AT828" s="9">
        <v>28192</v>
      </c>
      <c r="AU828" s="7">
        <v>1782.0880000000002</v>
      </c>
      <c r="AV828" s="7">
        <v>1944.096</v>
      </c>
      <c r="AW828" s="7">
        <v>5670.28</v>
      </c>
      <c r="AX828" s="14">
        <v>1795</v>
      </c>
      <c r="AY828" s="14">
        <v>1490</v>
      </c>
      <c r="AZ828" s="7">
        <v>1134.0560000000003</v>
      </c>
      <c r="BA828" s="7">
        <v>1458.0720000000001</v>
      </c>
      <c r="BB828" s="7">
        <v>1620.0800000000002</v>
      </c>
      <c r="BC828" s="7">
        <v>1944.096</v>
      </c>
      <c r="BD828" s="7">
        <v>648.03200000000004</v>
      </c>
      <c r="BE828" s="7">
        <v>14949.576000000001</v>
      </c>
      <c r="BF828" s="8">
        <v>13242.423999999999</v>
      </c>
      <c r="BG828" s="8">
        <v>4536.2240000000002</v>
      </c>
      <c r="BH828" s="7">
        <v>4441.9647999999997</v>
      </c>
      <c r="BI828" s="8">
        <v>8706.1999999999989</v>
      </c>
      <c r="BJ828" s="8">
        <v>4264.2351999999992</v>
      </c>
    </row>
    <row r="829" spans="1:62" x14ac:dyDescent="0.45">
      <c r="A829" s="13" t="s">
        <v>1720</v>
      </c>
      <c r="B829" s="10" t="s">
        <v>796</v>
      </c>
      <c r="C829" s="10" t="s">
        <v>837</v>
      </c>
      <c r="D829" s="10">
        <v>2013</v>
      </c>
      <c r="E829" s="10" t="s">
        <v>836</v>
      </c>
      <c r="F829" s="10" t="s">
        <v>280</v>
      </c>
      <c r="G829" s="10" t="s">
        <v>835</v>
      </c>
      <c r="H829" s="10">
        <v>8</v>
      </c>
      <c r="I829" s="10">
        <v>20</v>
      </c>
      <c r="J829" s="10">
        <v>2015</v>
      </c>
      <c r="K829" s="12">
        <v>42236</v>
      </c>
      <c r="L829" s="12" t="s">
        <v>66</v>
      </c>
      <c r="M829" s="10">
        <v>1</v>
      </c>
      <c r="N829" s="10" t="s">
        <v>25</v>
      </c>
      <c r="O829" s="10" t="s">
        <v>41</v>
      </c>
      <c r="P829" s="10" t="s">
        <v>10</v>
      </c>
      <c r="Q829" s="10" t="s">
        <v>46</v>
      </c>
      <c r="R829" s="10" t="s">
        <v>70</v>
      </c>
      <c r="S829" s="10" t="s">
        <v>44</v>
      </c>
      <c r="T829" s="10" t="s">
        <v>56</v>
      </c>
      <c r="U829" s="10">
        <v>1</v>
      </c>
      <c r="V829" s="10">
        <v>0</v>
      </c>
      <c r="W829" s="10">
        <v>1</v>
      </c>
      <c r="X829" s="10">
        <v>0</v>
      </c>
      <c r="Y829" s="10">
        <v>0</v>
      </c>
      <c r="Z829" s="10">
        <v>1</v>
      </c>
      <c r="AA829" s="10">
        <v>0</v>
      </c>
      <c r="AB829" s="10">
        <v>0</v>
      </c>
      <c r="AC829">
        <v>825</v>
      </c>
      <c r="AD829" s="10">
        <v>0</v>
      </c>
      <c r="AE829" s="10">
        <v>425</v>
      </c>
      <c r="AF829" s="10">
        <v>0</v>
      </c>
      <c r="AG829">
        <v>0</v>
      </c>
      <c r="AH829">
        <v>420</v>
      </c>
      <c r="AI829">
        <v>0</v>
      </c>
      <c r="AJ829">
        <v>0</v>
      </c>
      <c r="AK829" s="19" t="s">
        <v>682</v>
      </c>
      <c r="AL829" s="18" t="s">
        <v>739</v>
      </c>
      <c r="AM829" s="10">
        <v>97</v>
      </c>
      <c r="AN829" s="10" t="s">
        <v>155</v>
      </c>
      <c r="AO829" s="10" t="s">
        <v>154</v>
      </c>
      <c r="AP829" s="10" t="s">
        <v>1</v>
      </c>
      <c r="AQ829" s="10" t="s">
        <v>0</v>
      </c>
      <c r="AR829" s="9">
        <v>26848</v>
      </c>
      <c r="AS829" s="14">
        <v>1743</v>
      </c>
      <c r="AT829" s="9">
        <v>25105</v>
      </c>
      <c r="AU829" s="7">
        <v>1771.9679999999998</v>
      </c>
      <c r="AV829" s="7">
        <v>1933.0559999999998</v>
      </c>
      <c r="AW829" s="7">
        <v>5638.079999999999</v>
      </c>
      <c r="AX829" s="14">
        <v>1670</v>
      </c>
      <c r="AY829" s="14">
        <v>1490</v>
      </c>
      <c r="AZ829" s="7">
        <v>1127.616</v>
      </c>
      <c r="BA829" s="7">
        <v>1449.7919999999999</v>
      </c>
      <c r="BB829" s="7">
        <v>1610.88</v>
      </c>
      <c r="BC829" s="7">
        <v>1933.0559999999998</v>
      </c>
      <c r="BD829" s="7">
        <v>644.35199999999998</v>
      </c>
      <c r="BE829" s="7">
        <v>14758.335999999999</v>
      </c>
      <c r="BF829" s="8">
        <v>10346.664000000001</v>
      </c>
      <c r="BG829" s="8">
        <v>4510.4639999999999</v>
      </c>
      <c r="BH829" s="7">
        <v>563.80799999999999</v>
      </c>
      <c r="BI829" s="8">
        <v>5836.2000000000007</v>
      </c>
      <c r="BJ829" s="8">
        <v>5272.3920000000007</v>
      </c>
    </row>
    <row r="830" spans="1:62" x14ac:dyDescent="0.45">
      <c r="A830" s="13" t="s">
        <v>1719</v>
      </c>
      <c r="B830" s="10" t="s">
        <v>796</v>
      </c>
      <c r="C830" s="10" t="s">
        <v>837</v>
      </c>
      <c r="D830" s="10">
        <v>2013</v>
      </c>
      <c r="E830" s="10" t="s">
        <v>839</v>
      </c>
      <c r="F830" s="10" t="s">
        <v>280</v>
      </c>
      <c r="G830" s="10" t="s">
        <v>835</v>
      </c>
      <c r="H830" s="10">
        <v>8</v>
      </c>
      <c r="I830" s="10">
        <v>20</v>
      </c>
      <c r="J830" s="10">
        <v>2015</v>
      </c>
      <c r="K830" s="12">
        <v>42236</v>
      </c>
      <c r="L830" s="12" t="s">
        <v>66</v>
      </c>
      <c r="M830" s="10">
        <v>1</v>
      </c>
      <c r="N830" s="10" t="s">
        <v>12</v>
      </c>
      <c r="O830" s="10" t="s">
        <v>434</v>
      </c>
      <c r="P830" s="10" t="s">
        <v>10</v>
      </c>
      <c r="Q830" s="10" t="s">
        <v>22</v>
      </c>
      <c r="R830" s="10" t="s">
        <v>70</v>
      </c>
      <c r="S830" s="10" t="s">
        <v>44</v>
      </c>
      <c r="T830" s="10" t="s">
        <v>56</v>
      </c>
      <c r="U830" s="10">
        <v>1</v>
      </c>
      <c r="V830" s="10">
        <v>0</v>
      </c>
      <c r="W830" s="10">
        <v>0</v>
      </c>
      <c r="X830" s="10">
        <v>0</v>
      </c>
      <c r="Y830" s="10">
        <v>1</v>
      </c>
      <c r="Z830" s="10">
        <v>0</v>
      </c>
      <c r="AA830" s="10">
        <v>0</v>
      </c>
      <c r="AB830" s="10">
        <v>0</v>
      </c>
      <c r="AC830">
        <v>825</v>
      </c>
      <c r="AD830" s="10">
        <v>0</v>
      </c>
      <c r="AE830" s="10">
        <v>0</v>
      </c>
      <c r="AF830" s="10">
        <v>0</v>
      </c>
      <c r="AG830">
        <v>710</v>
      </c>
      <c r="AH830">
        <v>0</v>
      </c>
      <c r="AI830">
        <v>0</v>
      </c>
      <c r="AJ830">
        <v>0</v>
      </c>
      <c r="AK830" s="19" t="s">
        <v>659</v>
      </c>
      <c r="AL830" s="18" t="s">
        <v>716</v>
      </c>
      <c r="AM830" s="10">
        <v>169</v>
      </c>
      <c r="AN830" s="10" t="s">
        <v>3</v>
      </c>
      <c r="AO830" s="10" t="s">
        <v>146</v>
      </c>
      <c r="AP830" s="10" t="s">
        <v>27</v>
      </c>
      <c r="AQ830" s="10" t="s">
        <v>102</v>
      </c>
      <c r="AR830" s="9">
        <v>25779</v>
      </c>
      <c r="AS830" s="14">
        <v>3822</v>
      </c>
      <c r="AT830" s="9">
        <v>21957</v>
      </c>
      <c r="AU830" s="7">
        <v>1701.414</v>
      </c>
      <c r="AV830" s="7">
        <v>1856.088</v>
      </c>
      <c r="AW830" s="7">
        <v>5413.5899999999992</v>
      </c>
      <c r="AX830" s="14">
        <v>1535</v>
      </c>
      <c r="AY830" s="14">
        <v>1567</v>
      </c>
      <c r="AZ830" s="7">
        <v>1082.7180000000001</v>
      </c>
      <c r="BA830" s="7">
        <v>1392.0659999999998</v>
      </c>
      <c r="BB830" s="7">
        <v>1546.74</v>
      </c>
      <c r="BC830" s="7">
        <v>1856.088</v>
      </c>
      <c r="BD830" s="7">
        <v>618.69600000000003</v>
      </c>
      <c r="BE830" s="7">
        <v>14238.528</v>
      </c>
      <c r="BF830" s="8">
        <v>7718.4719999999998</v>
      </c>
      <c r="BG830" s="8">
        <v>4330.8720000000003</v>
      </c>
      <c r="BH830" s="7">
        <v>3219.7970999999998</v>
      </c>
      <c r="BI830" s="8">
        <v>3387.5999999999995</v>
      </c>
      <c r="BJ830" s="8">
        <v>167.80289999999968</v>
      </c>
    </row>
    <row r="831" spans="1:62" x14ac:dyDescent="0.45">
      <c r="A831" s="13" t="s">
        <v>1657</v>
      </c>
      <c r="B831" s="10" t="s">
        <v>654</v>
      </c>
      <c r="C831" s="10" t="s">
        <v>750</v>
      </c>
      <c r="D831" s="10">
        <v>2014</v>
      </c>
      <c r="E831" s="10" t="s">
        <v>752</v>
      </c>
      <c r="F831" s="10" t="s">
        <v>748</v>
      </c>
      <c r="G831" s="10" t="s">
        <v>747</v>
      </c>
      <c r="H831" s="10">
        <v>8</v>
      </c>
      <c r="I831" s="10">
        <v>20</v>
      </c>
      <c r="J831" s="10">
        <v>2015</v>
      </c>
      <c r="K831" s="12">
        <v>42236</v>
      </c>
      <c r="L831" s="12" t="s">
        <v>66</v>
      </c>
      <c r="M831" s="10">
        <v>1</v>
      </c>
      <c r="N831" s="10" t="s">
        <v>25</v>
      </c>
      <c r="O831" s="10" t="s">
        <v>63</v>
      </c>
      <c r="P831" s="10" t="s">
        <v>71</v>
      </c>
      <c r="Q831" s="10" t="s">
        <v>46</v>
      </c>
      <c r="R831" s="10" t="s">
        <v>61</v>
      </c>
      <c r="S831" s="10" t="s">
        <v>44</v>
      </c>
      <c r="T831" s="10" t="s">
        <v>56</v>
      </c>
      <c r="U831" s="10">
        <v>0</v>
      </c>
      <c r="V831" s="10">
        <v>1</v>
      </c>
      <c r="W831" s="10">
        <v>1</v>
      </c>
      <c r="X831" s="10">
        <v>0</v>
      </c>
      <c r="Y831" s="10">
        <v>1</v>
      </c>
      <c r="Z831" s="10">
        <v>1</v>
      </c>
      <c r="AA831" s="10">
        <v>0</v>
      </c>
      <c r="AB831" s="10">
        <v>1</v>
      </c>
      <c r="AC831">
        <v>0</v>
      </c>
      <c r="AD831" s="10">
        <v>870</v>
      </c>
      <c r="AE831" s="10">
        <v>425</v>
      </c>
      <c r="AF831" s="10">
        <v>0</v>
      </c>
      <c r="AG831">
        <v>710</v>
      </c>
      <c r="AH831">
        <v>420</v>
      </c>
      <c r="AI831">
        <v>0</v>
      </c>
      <c r="AJ831">
        <v>370</v>
      </c>
      <c r="AK831" s="19" t="s">
        <v>666</v>
      </c>
      <c r="AL831" s="18" t="s">
        <v>719</v>
      </c>
      <c r="AM831" s="10">
        <v>37</v>
      </c>
      <c r="AN831" s="10" t="s">
        <v>155</v>
      </c>
      <c r="AO831" s="10" t="s">
        <v>422</v>
      </c>
      <c r="AP831" s="10" t="s">
        <v>1</v>
      </c>
      <c r="AQ831" s="10" t="s">
        <v>0</v>
      </c>
      <c r="AR831" s="9">
        <v>31483</v>
      </c>
      <c r="AS831" s="14">
        <v>2715</v>
      </c>
      <c r="AT831" s="9">
        <v>28768</v>
      </c>
      <c r="AU831" s="7">
        <v>2424.1909999999998</v>
      </c>
      <c r="AV831" s="7">
        <v>2644.5719999999997</v>
      </c>
      <c r="AW831" s="7">
        <v>7713.3349999999991</v>
      </c>
      <c r="AX831" s="14">
        <v>2795</v>
      </c>
      <c r="AY831" s="14">
        <v>1490</v>
      </c>
      <c r="AZ831" s="7">
        <v>1542.6670000000001</v>
      </c>
      <c r="BA831" s="7">
        <v>1983.4289999999999</v>
      </c>
      <c r="BB831" s="7">
        <v>2203.81</v>
      </c>
      <c r="BC831" s="7">
        <v>2644.5719999999997</v>
      </c>
      <c r="BD831" s="7">
        <v>881.524</v>
      </c>
      <c r="BE831" s="7">
        <v>20152.431999999997</v>
      </c>
      <c r="BF831" s="8">
        <v>8615.5680000000029</v>
      </c>
      <c r="BG831" s="8">
        <v>6170.6679999999997</v>
      </c>
      <c r="BH831" s="7">
        <v>0</v>
      </c>
      <c r="BI831" s="8">
        <v>2444.9000000000033</v>
      </c>
      <c r="BJ831" s="8">
        <v>2444.9000000000033</v>
      </c>
    </row>
    <row r="832" spans="1:62" x14ac:dyDescent="0.45">
      <c r="A832" s="13" t="s">
        <v>2612</v>
      </c>
      <c r="B832" s="10" t="s">
        <v>18</v>
      </c>
      <c r="C832" s="10" t="s">
        <v>282</v>
      </c>
      <c r="D832" s="10">
        <v>2015</v>
      </c>
      <c r="E832" s="10" t="s">
        <v>281</v>
      </c>
      <c r="F832" s="10" t="s">
        <v>280</v>
      </c>
      <c r="G832" s="10" t="s">
        <v>149</v>
      </c>
      <c r="H832" s="10">
        <v>8</v>
      </c>
      <c r="I832" s="10">
        <v>20</v>
      </c>
      <c r="J832" s="10">
        <v>2015</v>
      </c>
      <c r="K832" s="12">
        <v>42236</v>
      </c>
      <c r="L832" s="12" t="s">
        <v>66</v>
      </c>
      <c r="M832" s="10">
        <v>1</v>
      </c>
      <c r="N832" s="10" t="s">
        <v>163</v>
      </c>
      <c r="O832" s="10" t="s">
        <v>24</v>
      </c>
      <c r="P832" s="10" t="s">
        <v>10</v>
      </c>
      <c r="Q832" s="10" t="s">
        <v>34</v>
      </c>
      <c r="R832" s="10" t="s">
        <v>45</v>
      </c>
      <c r="S832" s="11" t="s">
        <v>44</v>
      </c>
      <c r="T832" s="10" t="s">
        <v>162</v>
      </c>
      <c r="U832" s="10">
        <v>0</v>
      </c>
      <c r="V832" s="10">
        <v>0</v>
      </c>
      <c r="W832" s="10">
        <v>0</v>
      </c>
      <c r="X832" s="10">
        <v>1</v>
      </c>
      <c r="Y832" s="10">
        <v>0</v>
      </c>
      <c r="Z832" s="10">
        <v>1</v>
      </c>
      <c r="AA832" s="10">
        <v>0</v>
      </c>
      <c r="AB832" s="10">
        <v>0</v>
      </c>
      <c r="AC832">
        <v>0</v>
      </c>
      <c r="AD832" s="10">
        <v>0</v>
      </c>
      <c r="AE832" s="10">
        <v>0</v>
      </c>
      <c r="AF832" s="10">
        <v>640</v>
      </c>
      <c r="AG832">
        <v>0</v>
      </c>
      <c r="AH832">
        <v>420</v>
      </c>
      <c r="AI832">
        <v>0</v>
      </c>
      <c r="AJ832">
        <v>0</v>
      </c>
      <c r="AK832" s="20" t="s">
        <v>5</v>
      </c>
      <c r="AL832" s="10" t="s">
        <v>4</v>
      </c>
      <c r="AM832" s="10">
        <v>122</v>
      </c>
      <c r="AN832" s="10" t="s">
        <v>3</v>
      </c>
      <c r="AO832" s="10" t="s">
        <v>146</v>
      </c>
      <c r="AP832" s="10" t="s">
        <v>1</v>
      </c>
      <c r="AQ832" s="10" t="s">
        <v>0</v>
      </c>
      <c r="AR832" s="9">
        <v>16626</v>
      </c>
      <c r="AS832" s="14">
        <v>2422</v>
      </c>
      <c r="AT832" s="9">
        <v>14204</v>
      </c>
      <c r="AU832" s="7">
        <v>1755.7056</v>
      </c>
      <c r="AV832" s="7">
        <v>1915.3151999999998</v>
      </c>
      <c r="AW832" s="7">
        <v>4979</v>
      </c>
      <c r="AX832" s="14">
        <v>1060</v>
      </c>
      <c r="AY832" s="14">
        <v>1270</v>
      </c>
      <c r="AZ832" s="7">
        <v>972</v>
      </c>
      <c r="BA832" s="7">
        <v>1083</v>
      </c>
      <c r="BB832" s="7">
        <v>1845</v>
      </c>
      <c r="BC832" s="7">
        <v>1750</v>
      </c>
      <c r="BD832" s="7">
        <v>638.4384</v>
      </c>
      <c r="BE832" s="7">
        <v>12964.705600000001</v>
      </c>
      <c r="BF832" s="8">
        <v>1239.2943999999989</v>
      </c>
      <c r="BG832" s="8">
        <v>4303.7536</v>
      </c>
      <c r="BH832" s="7">
        <v>453.88980000000004</v>
      </c>
      <c r="BI832" s="8">
        <v>-3064.4592000000011</v>
      </c>
      <c r="BJ832" s="8">
        <v>-3518.3490000000011</v>
      </c>
    </row>
    <row r="833" spans="1:62" x14ac:dyDescent="0.45">
      <c r="A833" s="13" t="s">
        <v>2611</v>
      </c>
      <c r="B833" s="10" t="s">
        <v>18</v>
      </c>
      <c r="C833" s="10" t="s">
        <v>282</v>
      </c>
      <c r="D833" s="10">
        <v>2015</v>
      </c>
      <c r="E833" s="10" t="s">
        <v>281</v>
      </c>
      <c r="F833" s="10" t="s">
        <v>280</v>
      </c>
      <c r="G833" s="10" t="s">
        <v>149</v>
      </c>
      <c r="H833" s="10">
        <v>8</v>
      </c>
      <c r="I833" s="10">
        <v>20</v>
      </c>
      <c r="J833" s="10">
        <v>2015</v>
      </c>
      <c r="K833" s="12">
        <v>42236</v>
      </c>
      <c r="L833" s="12" t="s">
        <v>66</v>
      </c>
      <c r="M833" s="10">
        <v>1</v>
      </c>
      <c r="N833" s="10" t="s">
        <v>163</v>
      </c>
      <c r="O833" s="10" t="s">
        <v>24</v>
      </c>
      <c r="P833" s="10" t="s">
        <v>10</v>
      </c>
      <c r="Q833" s="10" t="s">
        <v>34</v>
      </c>
      <c r="R833" s="10" t="s">
        <v>45</v>
      </c>
      <c r="S833" s="11" t="s">
        <v>44</v>
      </c>
      <c r="T833" s="10" t="s">
        <v>162</v>
      </c>
      <c r="U833" s="10">
        <v>0</v>
      </c>
      <c r="V833" s="10">
        <v>0</v>
      </c>
      <c r="W833" s="10">
        <v>0</v>
      </c>
      <c r="X833" s="10">
        <v>1</v>
      </c>
      <c r="Y833" s="10">
        <v>0</v>
      </c>
      <c r="Z833" s="10">
        <v>1</v>
      </c>
      <c r="AA833" s="10">
        <v>0</v>
      </c>
      <c r="AB833" s="10">
        <v>0</v>
      </c>
      <c r="AC833">
        <v>0</v>
      </c>
      <c r="AD833" s="10">
        <v>0</v>
      </c>
      <c r="AE833" s="10">
        <v>0</v>
      </c>
      <c r="AF833" s="10">
        <v>640</v>
      </c>
      <c r="AG833">
        <v>0</v>
      </c>
      <c r="AH833">
        <v>420</v>
      </c>
      <c r="AI833">
        <v>0</v>
      </c>
      <c r="AJ833">
        <v>0</v>
      </c>
      <c r="AK833" s="20" t="s">
        <v>5</v>
      </c>
      <c r="AL833" s="10" t="s">
        <v>4</v>
      </c>
      <c r="AM833" s="10">
        <v>122</v>
      </c>
      <c r="AN833" s="10" t="s">
        <v>3</v>
      </c>
      <c r="AO833" s="10" t="s">
        <v>146</v>
      </c>
      <c r="AP833" s="10" t="s">
        <v>1</v>
      </c>
      <c r="AQ833" s="10" t="s">
        <v>0</v>
      </c>
      <c r="AR833" s="9">
        <v>16626</v>
      </c>
      <c r="AS833" s="14">
        <v>2422</v>
      </c>
      <c r="AT833" s="9">
        <v>14204</v>
      </c>
      <c r="AU833" s="7">
        <v>1755.7056</v>
      </c>
      <c r="AV833" s="7">
        <v>1915.3151999999998</v>
      </c>
      <c r="AW833" s="7">
        <v>4808</v>
      </c>
      <c r="AX833" s="14">
        <v>1060</v>
      </c>
      <c r="AY833" s="14">
        <v>1649</v>
      </c>
      <c r="AZ833" s="7">
        <v>983</v>
      </c>
      <c r="BA833" s="7">
        <v>1010</v>
      </c>
      <c r="BB833" s="7">
        <v>1809</v>
      </c>
      <c r="BC833" s="7">
        <v>1861</v>
      </c>
      <c r="BD833" s="7">
        <v>638.4384</v>
      </c>
      <c r="BE833" s="7">
        <v>13074.705600000001</v>
      </c>
      <c r="BF833" s="8">
        <v>1129.2943999999989</v>
      </c>
      <c r="BG833" s="8">
        <v>4414.7536</v>
      </c>
      <c r="BH833" s="7">
        <v>453.88980000000004</v>
      </c>
      <c r="BI833" s="8">
        <v>-3285.4592000000011</v>
      </c>
      <c r="BJ833" s="8">
        <v>-3739.3490000000011</v>
      </c>
    </row>
    <row r="834" spans="1:62" x14ac:dyDescent="0.45">
      <c r="A834" s="13" t="s">
        <v>2602</v>
      </c>
      <c r="B834" s="10" t="s">
        <v>18</v>
      </c>
      <c r="C834" s="10" t="s">
        <v>282</v>
      </c>
      <c r="D834" s="10">
        <v>2015</v>
      </c>
      <c r="E834" s="10" t="s">
        <v>281</v>
      </c>
      <c r="F834" s="10" t="s">
        <v>280</v>
      </c>
      <c r="G834" s="10" t="s">
        <v>149</v>
      </c>
      <c r="H834" s="10">
        <v>8</v>
      </c>
      <c r="I834" s="10">
        <v>20</v>
      </c>
      <c r="J834" s="10">
        <v>2015</v>
      </c>
      <c r="K834" s="12">
        <v>42236</v>
      </c>
      <c r="L834" s="12" t="s">
        <v>66</v>
      </c>
      <c r="M834" s="10">
        <v>1</v>
      </c>
      <c r="N834" s="10" t="s">
        <v>163</v>
      </c>
      <c r="O834" s="10" t="s">
        <v>24</v>
      </c>
      <c r="P834" s="10" t="s">
        <v>10</v>
      </c>
      <c r="Q834" s="10" t="s">
        <v>34</v>
      </c>
      <c r="R834" s="10" t="s">
        <v>45</v>
      </c>
      <c r="S834" s="11" t="s">
        <v>44</v>
      </c>
      <c r="T834" s="10" t="s">
        <v>162</v>
      </c>
      <c r="U834" s="10">
        <v>0</v>
      </c>
      <c r="V834" s="10">
        <v>0</v>
      </c>
      <c r="W834" s="10">
        <v>0</v>
      </c>
      <c r="X834" s="10">
        <v>1</v>
      </c>
      <c r="Y834" s="10">
        <v>0</v>
      </c>
      <c r="Z834" s="10">
        <v>1</v>
      </c>
      <c r="AA834" s="10">
        <v>0</v>
      </c>
      <c r="AB834" s="10">
        <v>0</v>
      </c>
      <c r="AC834">
        <v>0</v>
      </c>
      <c r="AD834" s="10">
        <v>0</v>
      </c>
      <c r="AE834" s="10">
        <v>0</v>
      </c>
      <c r="AF834" s="10">
        <v>640</v>
      </c>
      <c r="AG834">
        <v>0</v>
      </c>
      <c r="AH834">
        <v>420</v>
      </c>
      <c r="AI834">
        <v>0</v>
      </c>
      <c r="AJ834">
        <v>0</v>
      </c>
      <c r="AK834" s="20" t="s">
        <v>5</v>
      </c>
      <c r="AL834" s="10" t="s">
        <v>4</v>
      </c>
      <c r="AM834" s="10">
        <v>122</v>
      </c>
      <c r="AN834" s="10" t="s">
        <v>3</v>
      </c>
      <c r="AO834" s="10" t="s">
        <v>146</v>
      </c>
      <c r="AP834" s="10" t="s">
        <v>1</v>
      </c>
      <c r="AQ834" s="10" t="s">
        <v>0</v>
      </c>
      <c r="AR834" s="9">
        <v>16326</v>
      </c>
      <c r="AS834" s="14">
        <v>2422</v>
      </c>
      <c r="AT834" s="9">
        <v>13904</v>
      </c>
      <c r="AU834" s="7">
        <v>1755.7056</v>
      </c>
      <c r="AV834" s="7">
        <v>1915.3151999999998</v>
      </c>
      <c r="AW834" s="7">
        <v>4979</v>
      </c>
      <c r="AX834" s="14">
        <v>1060</v>
      </c>
      <c r="AY834" s="14">
        <v>1270</v>
      </c>
      <c r="AZ834" s="7">
        <v>972</v>
      </c>
      <c r="BA834" s="7">
        <v>1083</v>
      </c>
      <c r="BB834" s="7">
        <v>1845</v>
      </c>
      <c r="BC834" s="7">
        <v>1750</v>
      </c>
      <c r="BD834" s="7">
        <v>638.4384</v>
      </c>
      <c r="BE834" s="7">
        <v>12964.705600000001</v>
      </c>
      <c r="BF834" s="8">
        <v>939.29439999999886</v>
      </c>
      <c r="BG834" s="8">
        <v>4303.7536</v>
      </c>
      <c r="BH834" s="7">
        <v>445.69980000000004</v>
      </c>
      <c r="BI834" s="8">
        <v>-3364.4592000000011</v>
      </c>
      <c r="BJ834" s="8">
        <v>-3810.159000000001</v>
      </c>
    </row>
    <row r="835" spans="1:62" x14ac:dyDescent="0.45">
      <c r="A835" s="13" t="s">
        <v>2601</v>
      </c>
      <c r="B835" s="10" t="s">
        <v>18</v>
      </c>
      <c r="C835" s="10" t="s">
        <v>282</v>
      </c>
      <c r="D835" s="10">
        <v>2015</v>
      </c>
      <c r="E835" s="10" t="s">
        <v>281</v>
      </c>
      <c r="F835" s="10" t="s">
        <v>280</v>
      </c>
      <c r="G835" s="10" t="s">
        <v>149</v>
      </c>
      <c r="H835" s="10">
        <v>8</v>
      </c>
      <c r="I835" s="10">
        <v>20</v>
      </c>
      <c r="J835" s="10">
        <v>2015</v>
      </c>
      <c r="K835" s="12">
        <v>42236</v>
      </c>
      <c r="L835" s="12" t="s">
        <v>66</v>
      </c>
      <c r="M835" s="10">
        <v>1</v>
      </c>
      <c r="N835" s="10" t="s">
        <v>163</v>
      </c>
      <c r="O835" s="10" t="s">
        <v>24</v>
      </c>
      <c r="P835" s="10" t="s">
        <v>10</v>
      </c>
      <c r="Q835" s="10" t="s">
        <v>34</v>
      </c>
      <c r="R835" s="10" t="s">
        <v>45</v>
      </c>
      <c r="S835" s="11" t="s">
        <v>44</v>
      </c>
      <c r="T835" s="10" t="s">
        <v>162</v>
      </c>
      <c r="U835" s="10">
        <v>0</v>
      </c>
      <c r="V835" s="10">
        <v>0</v>
      </c>
      <c r="W835" s="10">
        <v>0</v>
      </c>
      <c r="X835" s="10">
        <v>1</v>
      </c>
      <c r="Y835" s="10">
        <v>0</v>
      </c>
      <c r="Z835" s="10">
        <v>1</v>
      </c>
      <c r="AA835" s="10">
        <v>0</v>
      </c>
      <c r="AB835" s="10">
        <v>0</v>
      </c>
      <c r="AC835">
        <v>0</v>
      </c>
      <c r="AD835" s="10">
        <v>0</v>
      </c>
      <c r="AE835" s="10">
        <v>0</v>
      </c>
      <c r="AF835" s="10">
        <v>640</v>
      </c>
      <c r="AG835">
        <v>0</v>
      </c>
      <c r="AH835">
        <v>420</v>
      </c>
      <c r="AI835">
        <v>0</v>
      </c>
      <c r="AJ835">
        <v>0</v>
      </c>
      <c r="AK835" s="20" t="s">
        <v>5</v>
      </c>
      <c r="AL835" s="10" t="s">
        <v>4</v>
      </c>
      <c r="AM835" s="10">
        <v>122</v>
      </c>
      <c r="AN835" s="10" t="s">
        <v>3</v>
      </c>
      <c r="AO835" s="10" t="s">
        <v>146</v>
      </c>
      <c r="AP835" s="10" t="s">
        <v>1</v>
      </c>
      <c r="AQ835" s="10" t="s">
        <v>0</v>
      </c>
      <c r="AR835" s="9">
        <v>16626</v>
      </c>
      <c r="AS835" s="14">
        <v>2422</v>
      </c>
      <c r="AT835" s="9">
        <v>14204</v>
      </c>
      <c r="AU835" s="7">
        <v>1755.7056</v>
      </c>
      <c r="AV835" s="7">
        <v>1915.3151999999998</v>
      </c>
      <c r="AW835" s="7">
        <v>4808</v>
      </c>
      <c r="AX835" s="14">
        <v>1060</v>
      </c>
      <c r="AY835" s="14">
        <v>1649</v>
      </c>
      <c r="AZ835" s="7">
        <v>983</v>
      </c>
      <c r="BA835" s="7">
        <v>1010</v>
      </c>
      <c r="BB835" s="7">
        <v>1809</v>
      </c>
      <c r="BC835" s="7">
        <v>1861</v>
      </c>
      <c r="BD835" s="7">
        <v>638.4384</v>
      </c>
      <c r="BE835" s="7">
        <v>13074.705600000001</v>
      </c>
      <c r="BF835" s="8">
        <v>1129.2943999999989</v>
      </c>
      <c r="BG835" s="8">
        <v>4414.7536</v>
      </c>
      <c r="BH835" s="7">
        <v>453.88980000000004</v>
      </c>
      <c r="BI835" s="8">
        <v>-3285.4592000000011</v>
      </c>
      <c r="BJ835" s="8">
        <v>-3739.3490000000011</v>
      </c>
    </row>
    <row r="836" spans="1:62" x14ac:dyDescent="0.45">
      <c r="A836" s="13" t="s">
        <v>2493</v>
      </c>
      <c r="B836" s="10" t="s">
        <v>18</v>
      </c>
      <c r="C836" s="10" t="s">
        <v>152</v>
      </c>
      <c r="D836" s="10">
        <v>2015</v>
      </c>
      <c r="E836" s="10" t="s">
        <v>158</v>
      </c>
      <c r="F836" s="10" t="s">
        <v>157</v>
      </c>
      <c r="G836" s="10" t="s">
        <v>149</v>
      </c>
      <c r="H836" s="10">
        <v>8</v>
      </c>
      <c r="I836" s="10">
        <v>20</v>
      </c>
      <c r="J836" s="10">
        <v>2015</v>
      </c>
      <c r="K836" s="12">
        <v>42236</v>
      </c>
      <c r="L836" s="12" t="s">
        <v>66</v>
      </c>
      <c r="M836" s="10">
        <v>1</v>
      </c>
      <c r="N836" s="10" t="s">
        <v>163</v>
      </c>
      <c r="O836" s="10" t="s">
        <v>24</v>
      </c>
      <c r="P836" s="10" t="s">
        <v>10</v>
      </c>
      <c r="Q836" s="10" t="s">
        <v>156</v>
      </c>
      <c r="R836" s="10" t="s">
        <v>45</v>
      </c>
      <c r="S836" s="10" t="s">
        <v>44</v>
      </c>
      <c r="T836" s="10" t="s">
        <v>162</v>
      </c>
      <c r="U836" s="10">
        <v>1</v>
      </c>
      <c r="V836" s="10">
        <v>0</v>
      </c>
      <c r="W836" s="10">
        <v>0</v>
      </c>
      <c r="X836" s="10">
        <v>0</v>
      </c>
      <c r="Y836" s="10">
        <v>0</v>
      </c>
      <c r="Z836" s="10">
        <v>1</v>
      </c>
      <c r="AA836" s="10">
        <v>0</v>
      </c>
      <c r="AB836" s="10">
        <v>0</v>
      </c>
      <c r="AC836">
        <v>825</v>
      </c>
      <c r="AD836" s="10">
        <v>0</v>
      </c>
      <c r="AE836" s="10">
        <v>0</v>
      </c>
      <c r="AF836" s="10">
        <v>0</v>
      </c>
      <c r="AG836">
        <v>0</v>
      </c>
      <c r="AH836">
        <v>420</v>
      </c>
      <c r="AI836">
        <v>0</v>
      </c>
      <c r="AJ836">
        <v>0</v>
      </c>
      <c r="AK836" s="20" t="s">
        <v>5</v>
      </c>
      <c r="AL836" s="10" t="s">
        <v>4</v>
      </c>
      <c r="AM836" s="10">
        <v>2</v>
      </c>
      <c r="AN836" s="10" t="s">
        <v>155</v>
      </c>
      <c r="AO836" s="10" t="s">
        <v>154</v>
      </c>
      <c r="AP836" s="10" t="s">
        <v>27</v>
      </c>
      <c r="AQ836" s="10" t="s">
        <v>102</v>
      </c>
      <c r="AR836" s="9">
        <v>14789</v>
      </c>
      <c r="AS836" s="14">
        <v>2470</v>
      </c>
      <c r="AT836" s="9">
        <v>12319</v>
      </c>
      <c r="AU836" s="7">
        <v>1663.893</v>
      </c>
      <c r="AV836" s="7">
        <v>1815.1560000000002</v>
      </c>
      <c r="AW836" s="7">
        <v>4778</v>
      </c>
      <c r="AX836" s="14">
        <v>1245</v>
      </c>
      <c r="AY836" s="14">
        <v>1734</v>
      </c>
      <c r="AZ836" s="7">
        <v>932</v>
      </c>
      <c r="BA836" s="7">
        <v>1001</v>
      </c>
      <c r="BB836" s="7">
        <v>1969</v>
      </c>
      <c r="BC836" s="7">
        <v>1859</v>
      </c>
      <c r="BD836" s="7">
        <v>561</v>
      </c>
      <c r="BE836" s="7">
        <v>13322.893</v>
      </c>
      <c r="BF836" s="8">
        <v>-1003.893</v>
      </c>
      <c r="BG836" s="8">
        <v>4235.1559999999999</v>
      </c>
      <c r="BH836" s="7">
        <v>403.73970000000003</v>
      </c>
      <c r="BI836" s="8">
        <v>-5239.049</v>
      </c>
      <c r="BJ836" s="8">
        <v>-5642.7887000000001</v>
      </c>
    </row>
    <row r="837" spans="1:62" x14ac:dyDescent="0.45">
      <c r="A837" s="13" t="s">
        <v>2491</v>
      </c>
      <c r="B837" s="10" t="s">
        <v>18</v>
      </c>
      <c r="C837" s="10" t="s">
        <v>152</v>
      </c>
      <c r="D837" s="10">
        <v>2015</v>
      </c>
      <c r="E837" s="10" t="s">
        <v>151</v>
      </c>
      <c r="F837" s="10" t="s">
        <v>150</v>
      </c>
      <c r="G837" s="10" t="s">
        <v>149</v>
      </c>
      <c r="H837" s="10">
        <v>8</v>
      </c>
      <c r="I837" s="10">
        <v>20</v>
      </c>
      <c r="J837" s="10">
        <v>2015</v>
      </c>
      <c r="K837" s="12">
        <v>42236</v>
      </c>
      <c r="L837" s="12" t="s">
        <v>66</v>
      </c>
      <c r="M837" s="10">
        <v>1</v>
      </c>
      <c r="N837" s="10" t="s">
        <v>148</v>
      </c>
      <c r="O837" s="10" t="s">
        <v>72</v>
      </c>
      <c r="P837" s="10" t="s">
        <v>71</v>
      </c>
      <c r="Q837" s="10" t="s">
        <v>147</v>
      </c>
      <c r="R837" s="10" t="s">
        <v>61</v>
      </c>
      <c r="S837" s="10" t="s">
        <v>7</v>
      </c>
      <c r="T837" s="10" t="s">
        <v>162</v>
      </c>
      <c r="U837" s="10">
        <v>0</v>
      </c>
      <c r="V837" s="10">
        <v>0</v>
      </c>
      <c r="W837" s="10">
        <v>1</v>
      </c>
      <c r="X837" s="10">
        <v>0</v>
      </c>
      <c r="Y837" s="10">
        <v>0</v>
      </c>
      <c r="Z837" s="10">
        <v>1</v>
      </c>
      <c r="AA837" s="10">
        <v>0</v>
      </c>
      <c r="AB837" s="10">
        <v>0</v>
      </c>
      <c r="AC837">
        <v>0</v>
      </c>
      <c r="AD837" s="10">
        <v>0</v>
      </c>
      <c r="AE837" s="10">
        <v>425</v>
      </c>
      <c r="AF837" s="10">
        <v>0</v>
      </c>
      <c r="AG837">
        <v>0</v>
      </c>
      <c r="AH837">
        <v>420</v>
      </c>
      <c r="AI837">
        <v>0</v>
      </c>
      <c r="AJ837">
        <v>0</v>
      </c>
      <c r="AK837" s="20" t="s">
        <v>5</v>
      </c>
      <c r="AL837" s="10" t="s">
        <v>4</v>
      </c>
      <c r="AM837" s="10">
        <v>0</v>
      </c>
      <c r="AN837" s="10" t="s">
        <v>155</v>
      </c>
      <c r="AO837" s="10" t="s">
        <v>154</v>
      </c>
      <c r="AP837" s="10" t="s">
        <v>39</v>
      </c>
      <c r="AQ837" s="10" t="s">
        <v>52</v>
      </c>
      <c r="AR837" s="9">
        <v>14792</v>
      </c>
      <c r="AS837" s="14">
        <v>4050</v>
      </c>
      <c r="AT837" s="9">
        <v>10742</v>
      </c>
      <c r="AU837" s="7">
        <v>1639.3410000000001</v>
      </c>
      <c r="AV837" s="7">
        <v>1788.3720000000001</v>
      </c>
      <c r="AW837" s="7">
        <v>4785</v>
      </c>
      <c r="AX837" s="14">
        <v>845</v>
      </c>
      <c r="AY837" s="14">
        <v>1020</v>
      </c>
      <c r="AZ837" s="7">
        <v>914</v>
      </c>
      <c r="BA837" s="7">
        <v>1052</v>
      </c>
      <c r="BB837" s="7">
        <v>1827</v>
      </c>
      <c r="BC837" s="7">
        <v>1783</v>
      </c>
      <c r="BD837" s="7">
        <v>524</v>
      </c>
      <c r="BE837" s="7">
        <v>12082.341</v>
      </c>
      <c r="BF837" s="8">
        <v>-1340.3410000000003</v>
      </c>
      <c r="BG837" s="8">
        <v>4095.3720000000003</v>
      </c>
      <c r="BH837" s="7">
        <v>403.82160000000005</v>
      </c>
      <c r="BI837" s="8">
        <v>-5435.7130000000006</v>
      </c>
      <c r="BJ837" s="8">
        <v>-5839.5346000000009</v>
      </c>
    </row>
    <row r="838" spans="1:62" x14ac:dyDescent="0.45">
      <c r="A838" s="13" t="s">
        <v>2488</v>
      </c>
      <c r="B838" s="10" t="s">
        <v>18</v>
      </c>
      <c r="C838" s="10" t="s">
        <v>152</v>
      </c>
      <c r="D838" s="10">
        <v>2015</v>
      </c>
      <c r="E838" s="10" t="s">
        <v>151</v>
      </c>
      <c r="F838" s="10" t="s">
        <v>150</v>
      </c>
      <c r="G838" s="10" t="s">
        <v>149</v>
      </c>
      <c r="H838" s="10">
        <v>8</v>
      </c>
      <c r="I838" s="10">
        <v>20</v>
      </c>
      <c r="J838" s="10">
        <v>2015</v>
      </c>
      <c r="K838" s="12">
        <v>42236</v>
      </c>
      <c r="L838" s="12" t="s">
        <v>66</v>
      </c>
      <c r="M838" s="10">
        <v>1</v>
      </c>
      <c r="N838" s="10" t="s">
        <v>163</v>
      </c>
      <c r="O838" s="10" t="s">
        <v>24</v>
      </c>
      <c r="P838" s="10" t="s">
        <v>10</v>
      </c>
      <c r="Q838" s="10" t="s">
        <v>156</v>
      </c>
      <c r="R838" s="10" t="s">
        <v>45</v>
      </c>
      <c r="S838" s="10" t="s">
        <v>44</v>
      </c>
      <c r="T838" s="10" t="s">
        <v>162</v>
      </c>
      <c r="U838" s="10">
        <v>1</v>
      </c>
      <c r="V838" s="10">
        <v>0</v>
      </c>
      <c r="W838" s="10">
        <v>0</v>
      </c>
      <c r="X838" s="10">
        <v>0</v>
      </c>
      <c r="Y838" s="10">
        <v>0</v>
      </c>
      <c r="Z838" s="10">
        <v>1</v>
      </c>
      <c r="AA838" s="10">
        <v>0</v>
      </c>
      <c r="AB838" s="10">
        <v>0</v>
      </c>
      <c r="AC838">
        <v>825</v>
      </c>
      <c r="AD838" s="10">
        <v>0</v>
      </c>
      <c r="AE838" s="10">
        <v>0</v>
      </c>
      <c r="AF838" s="10">
        <v>0</v>
      </c>
      <c r="AG838">
        <v>0</v>
      </c>
      <c r="AH838">
        <v>420</v>
      </c>
      <c r="AI838">
        <v>0</v>
      </c>
      <c r="AJ838">
        <v>0</v>
      </c>
      <c r="AK838" s="20" t="s">
        <v>5</v>
      </c>
      <c r="AL838" s="10" t="s">
        <v>4</v>
      </c>
      <c r="AM838" s="10">
        <v>2</v>
      </c>
      <c r="AN838" s="10" t="s">
        <v>155</v>
      </c>
      <c r="AO838" s="10" t="s">
        <v>154</v>
      </c>
      <c r="AP838" s="10" t="s">
        <v>27</v>
      </c>
      <c r="AQ838" s="10" t="s">
        <v>102</v>
      </c>
      <c r="AR838" s="9">
        <v>14789</v>
      </c>
      <c r="AS838" s="14">
        <v>2470</v>
      </c>
      <c r="AT838" s="9">
        <v>12319</v>
      </c>
      <c r="AU838" s="7">
        <v>1663.893</v>
      </c>
      <c r="AV838" s="7">
        <v>1815.1560000000002</v>
      </c>
      <c r="AW838" s="7">
        <v>4778</v>
      </c>
      <c r="AX838" s="14">
        <v>1245</v>
      </c>
      <c r="AY838" s="14">
        <v>1734</v>
      </c>
      <c r="AZ838" s="7">
        <v>932</v>
      </c>
      <c r="BA838" s="7">
        <v>1001</v>
      </c>
      <c r="BB838" s="7">
        <v>1969</v>
      </c>
      <c r="BC838" s="7">
        <v>1859</v>
      </c>
      <c r="BD838" s="7">
        <v>561</v>
      </c>
      <c r="BE838" s="7">
        <v>13322.893</v>
      </c>
      <c r="BF838" s="8">
        <v>-1003.893</v>
      </c>
      <c r="BG838" s="8">
        <v>4235.1559999999999</v>
      </c>
      <c r="BH838" s="7">
        <v>403.73970000000003</v>
      </c>
      <c r="BI838" s="8">
        <v>-5239.049</v>
      </c>
      <c r="BJ838" s="8">
        <v>-5642.7887000000001</v>
      </c>
    </row>
    <row r="839" spans="1:62" x14ac:dyDescent="0.45">
      <c r="A839" s="13" t="s">
        <v>2486</v>
      </c>
      <c r="B839" s="10" t="s">
        <v>18</v>
      </c>
      <c r="C839" s="10" t="s">
        <v>152</v>
      </c>
      <c r="D839" s="10">
        <v>2015</v>
      </c>
      <c r="E839" s="10" t="s">
        <v>151</v>
      </c>
      <c r="F839" s="10" t="s">
        <v>150</v>
      </c>
      <c r="G839" s="10" t="s">
        <v>149</v>
      </c>
      <c r="H839" s="10">
        <v>8</v>
      </c>
      <c r="I839" s="10">
        <v>20</v>
      </c>
      <c r="J839" s="10">
        <v>2015</v>
      </c>
      <c r="K839" s="12">
        <v>42236</v>
      </c>
      <c r="L839" s="12" t="s">
        <v>66</v>
      </c>
      <c r="M839" s="10">
        <v>1</v>
      </c>
      <c r="N839" s="10" t="s">
        <v>148</v>
      </c>
      <c r="O839" s="10" t="s">
        <v>72</v>
      </c>
      <c r="P839" s="10" t="s">
        <v>71</v>
      </c>
      <c r="Q839" s="10" t="s">
        <v>147</v>
      </c>
      <c r="R839" s="10" t="s">
        <v>61</v>
      </c>
      <c r="S839" s="10" t="s">
        <v>7</v>
      </c>
      <c r="T839" s="10" t="s">
        <v>162</v>
      </c>
      <c r="U839" s="10">
        <v>0</v>
      </c>
      <c r="V839" s="10">
        <v>0</v>
      </c>
      <c r="W839" s="10">
        <v>1</v>
      </c>
      <c r="X839" s="10">
        <v>0</v>
      </c>
      <c r="Y839" s="10">
        <v>0</v>
      </c>
      <c r="Z839" s="10">
        <v>1</v>
      </c>
      <c r="AA839" s="10">
        <v>0</v>
      </c>
      <c r="AB839" s="10">
        <v>0</v>
      </c>
      <c r="AC839">
        <v>0</v>
      </c>
      <c r="AD839" s="10">
        <v>0</v>
      </c>
      <c r="AE839" s="10">
        <v>425</v>
      </c>
      <c r="AF839" s="10">
        <v>0</v>
      </c>
      <c r="AG839">
        <v>0</v>
      </c>
      <c r="AH839">
        <v>420</v>
      </c>
      <c r="AI839">
        <v>0</v>
      </c>
      <c r="AJ839">
        <v>0</v>
      </c>
      <c r="AK839" s="20" t="s">
        <v>5</v>
      </c>
      <c r="AL839" s="10" t="s">
        <v>4</v>
      </c>
      <c r="AM839" s="10">
        <v>0</v>
      </c>
      <c r="AN839" s="10" t="s">
        <v>155</v>
      </c>
      <c r="AO839" s="10" t="s">
        <v>154</v>
      </c>
      <c r="AP839" s="10" t="s">
        <v>39</v>
      </c>
      <c r="AQ839" s="10" t="s">
        <v>52</v>
      </c>
      <c r="AR839" s="9">
        <v>14792</v>
      </c>
      <c r="AS839" s="14">
        <v>4050</v>
      </c>
      <c r="AT839" s="9">
        <v>10742</v>
      </c>
      <c r="AU839" s="7">
        <v>1639.3410000000001</v>
      </c>
      <c r="AV839" s="7">
        <v>1788.3720000000001</v>
      </c>
      <c r="AW839" s="7">
        <v>4785</v>
      </c>
      <c r="AX839" s="14">
        <v>845</v>
      </c>
      <c r="AY839" s="14">
        <v>1020</v>
      </c>
      <c r="AZ839" s="7">
        <v>914</v>
      </c>
      <c r="BA839" s="7">
        <v>1052</v>
      </c>
      <c r="BB839" s="7">
        <v>1827</v>
      </c>
      <c r="BC839" s="7">
        <v>1783</v>
      </c>
      <c r="BD839" s="7">
        <v>524</v>
      </c>
      <c r="BE839" s="7">
        <v>12082.341</v>
      </c>
      <c r="BF839" s="8">
        <v>-1340.3410000000003</v>
      </c>
      <c r="BG839" s="8">
        <v>4095.3720000000003</v>
      </c>
      <c r="BH839" s="7">
        <v>403.82160000000005</v>
      </c>
      <c r="BI839" s="8">
        <v>-5435.7130000000006</v>
      </c>
      <c r="BJ839" s="8">
        <v>-5839.5346000000009</v>
      </c>
    </row>
    <row r="840" spans="1:62" x14ac:dyDescent="0.45">
      <c r="A840" s="13" t="s">
        <v>2484</v>
      </c>
      <c r="B840" s="10" t="s">
        <v>18</v>
      </c>
      <c r="C840" s="10" t="s">
        <v>152</v>
      </c>
      <c r="D840" s="10">
        <v>2015</v>
      </c>
      <c r="E840" s="10" t="s">
        <v>151</v>
      </c>
      <c r="F840" s="10" t="s">
        <v>150</v>
      </c>
      <c r="G840" s="10" t="s">
        <v>149</v>
      </c>
      <c r="H840" s="10">
        <v>8</v>
      </c>
      <c r="I840" s="10">
        <v>20</v>
      </c>
      <c r="J840" s="10">
        <v>2015</v>
      </c>
      <c r="K840" s="12">
        <v>42236</v>
      </c>
      <c r="L840" s="12" t="s">
        <v>66</v>
      </c>
      <c r="M840" s="10">
        <v>1</v>
      </c>
      <c r="N840" s="10" t="s">
        <v>163</v>
      </c>
      <c r="O840" s="10" t="s">
        <v>24</v>
      </c>
      <c r="P840" s="10" t="s">
        <v>10</v>
      </c>
      <c r="Q840" s="10" t="s">
        <v>156</v>
      </c>
      <c r="R840" s="10" t="s">
        <v>45</v>
      </c>
      <c r="S840" s="10" t="s">
        <v>44</v>
      </c>
      <c r="T840" s="10" t="s">
        <v>162</v>
      </c>
      <c r="U840" s="10">
        <v>1</v>
      </c>
      <c r="V840" s="10">
        <v>0</v>
      </c>
      <c r="W840" s="10">
        <v>0</v>
      </c>
      <c r="X840" s="10">
        <v>0</v>
      </c>
      <c r="Y840" s="10">
        <v>0</v>
      </c>
      <c r="Z840" s="10">
        <v>1</v>
      </c>
      <c r="AA840" s="10">
        <v>0</v>
      </c>
      <c r="AB840" s="10">
        <v>0</v>
      </c>
      <c r="AC840">
        <v>825</v>
      </c>
      <c r="AD840" s="10">
        <v>0</v>
      </c>
      <c r="AE840" s="10">
        <v>0</v>
      </c>
      <c r="AF840" s="10">
        <v>0</v>
      </c>
      <c r="AG840">
        <v>0</v>
      </c>
      <c r="AH840">
        <v>420</v>
      </c>
      <c r="AI840">
        <v>0</v>
      </c>
      <c r="AJ840">
        <v>0</v>
      </c>
      <c r="AK840" s="20" t="s">
        <v>5</v>
      </c>
      <c r="AL840" s="10" t="s">
        <v>4</v>
      </c>
      <c r="AM840" s="10">
        <v>2</v>
      </c>
      <c r="AN840" s="10" t="s">
        <v>155</v>
      </c>
      <c r="AO840" s="10" t="s">
        <v>154</v>
      </c>
      <c r="AP840" s="10" t="s">
        <v>27</v>
      </c>
      <c r="AQ840" s="10" t="s">
        <v>102</v>
      </c>
      <c r="AR840" s="9">
        <v>14789</v>
      </c>
      <c r="AS840" s="14">
        <v>2470</v>
      </c>
      <c r="AT840" s="9">
        <v>12319</v>
      </c>
      <c r="AU840" s="7">
        <v>1663.893</v>
      </c>
      <c r="AV840" s="7">
        <v>1815.1560000000002</v>
      </c>
      <c r="AW840" s="7">
        <v>4778</v>
      </c>
      <c r="AX840" s="14">
        <v>1245</v>
      </c>
      <c r="AY840" s="14">
        <v>1020</v>
      </c>
      <c r="AZ840" s="7">
        <v>932</v>
      </c>
      <c r="BA840" s="7">
        <v>1001</v>
      </c>
      <c r="BB840" s="7">
        <v>1969</v>
      </c>
      <c r="BC840" s="7">
        <v>1859</v>
      </c>
      <c r="BD840" s="7">
        <v>561</v>
      </c>
      <c r="BE840" s="7">
        <v>12608.893</v>
      </c>
      <c r="BF840" s="8">
        <v>-289.89300000000003</v>
      </c>
      <c r="BG840" s="8">
        <v>4235.1559999999999</v>
      </c>
      <c r="BH840" s="7">
        <v>403.73970000000003</v>
      </c>
      <c r="BI840" s="8">
        <v>-4525.049</v>
      </c>
      <c r="BJ840" s="8">
        <v>-4928.7887000000001</v>
      </c>
    </row>
    <row r="841" spans="1:62" x14ac:dyDescent="0.45">
      <c r="A841" s="13" t="s">
        <v>2482</v>
      </c>
      <c r="B841" s="10" t="s">
        <v>18</v>
      </c>
      <c r="C841" s="10" t="s">
        <v>152</v>
      </c>
      <c r="D841" s="10">
        <v>2015</v>
      </c>
      <c r="E841" s="10" t="s">
        <v>151</v>
      </c>
      <c r="F841" s="10" t="s">
        <v>150</v>
      </c>
      <c r="G841" s="10" t="s">
        <v>149</v>
      </c>
      <c r="H841" s="10">
        <v>8</v>
      </c>
      <c r="I841" s="10">
        <v>20</v>
      </c>
      <c r="J841" s="10">
        <v>2015</v>
      </c>
      <c r="K841" s="12">
        <v>42236</v>
      </c>
      <c r="L841" s="12" t="s">
        <v>66</v>
      </c>
      <c r="M841" s="10">
        <v>1</v>
      </c>
      <c r="N841" s="10" t="s">
        <v>148</v>
      </c>
      <c r="O841" s="10" t="s">
        <v>72</v>
      </c>
      <c r="P841" s="10" t="s">
        <v>71</v>
      </c>
      <c r="Q841" s="10" t="s">
        <v>147</v>
      </c>
      <c r="R841" s="10" t="s">
        <v>61</v>
      </c>
      <c r="S841" s="10" t="s">
        <v>7</v>
      </c>
      <c r="T841" s="10" t="s">
        <v>162</v>
      </c>
      <c r="U841" s="10">
        <v>0</v>
      </c>
      <c r="V841" s="10">
        <v>0</v>
      </c>
      <c r="W841" s="10">
        <v>1</v>
      </c>
      <c r="X841" s="10">
        <v>0</v>
      </c>
      <c r="Y841" s="10">
        <v>0</v>
      </c>
      <c r="Z841" s="10">
        <v>1</v>
      </c>
      <c r="AA841" s="10">
        <v>0</v>
      </c>
      <c r="AB841" s="10">
        <v>0</v>
      </c>
      <c r="AC841">
        <v>0</v>
      </c>
      <c r="AD841" s="10">
        <v>0</v>
      </c>
      <c r="AE841" s="10">
        <v>425</v>
      </c>
      <c r="AF841" s="10">
        <v>0</v>
      </c>
      <c r="AG841">
        <v>0</v>
      </c>
      <c r="AH841">
        <v>420</v>
      </c>
      <c r="AI841">
        <v>0</v>
      </c>
      <c r="AJ841">
        <v>0</v>
      </c>
      <c r="AK841" s="20" t="s">
        <v>5</v>
      </c>
      <c r="AL841" s="10" t="s">
        <v>4</v>
      </c>
      <c r="AM841" s="10">
        <v>0</v>
      </c>
      <c r="AN841" s="10" t="s">
        <v>155</v>
      </c>
      <c r="AO841" s="10" t="s">
        <v>154</v>
      </c>
      <c r="AP841" s="10" t="s">
        <v>39</v>
      </c>
      <c r="AQ841" s="10" t="s">
        <v>52</v>
      </c>
      <c r="AR841" s="9">
        <v>14792</v>
      </c>
      <c r="AS841" s="14">
        <v>4050</v>
      </c>
      <c r="AT841" s="9">
        <v>10742</v>
      </c>
      <c r="AU841" s="7">
        <v>1639.3410000000001</v>
      </c>
      <c r="AV841" s="7">
        <v>1788.3720000000001</v>
      </c>
      <c r="AW841" s="7">
        <v>4785</v>
      </c>
      <c r="AX841" s="14">
        <v>845</v>
      </c>
      <c r="AY841" s="14">
        <v>1020</v>
      </c>
      <c r="AZ841" s="7">
        <v>914</v>
      </c>
      <c r="BA841" s="7">
        <v>1052</v>
      </c>
      <c r="BB841" s="7">
        <v>1827</v>
      </c>
      <c r="BC841" s="7">
        <v>1783</v>
      </c>
      <c r="BD841" s="7">
        <v>524</v>
      </c>
      <c r="BE841" s="7">
        <v>12082.341</v>
      </c>
      <c r="BF841" s="8">
        <v>-1340.3410000000003</v>
      </c>
      <c r="BG841" s="8">
        <v>4095.3720000000003</v>
      </c>
      <c r="BH841" s="7">
        <v>403.82160000000005</v>
      </c>
      <c r="BI841" s="8">
        <v>-5435.7130000000006</v>
      </c>
      <c r="BJ841" s="8">
        <v>-5839.5346000000009</v>
      </c>
    </row>
    <row r="842" spans="1:62" x14ac:dyDescent="0.45">
      <c r="A842" s="13" t="s">
        <v>2208</v>
      </c>
      <c r="B842" s="10" t="s">
        <v>1157</v>
      </c>
      <c r="C842" s="10" t="s">
        <v>1372</v>
      </c>
      <c r="D842" s="10">
        <v>2013</v>
      </c>
      <c r="E842" s="10" t="s">
        <v>1374</v>
      </c>
      <c r="F842" s="10" t="s">
        <v>505</v>
      </c>
      <c r="G842" s="10" t="s">
        <v>423</v>
      </c>
      <c r="H842" s="10">
        <v>8</v>
      </c>
      <c r="I842" s="10">
        <v>20</v>
      </c>
      <c r="J842" s="10">
        <v>2015</v>
      </c>
      <c r="K842" s="12">
        <v>42236</v>
      </c>
      <c r="L842" s="12" t="s">
        <v>66</v>
      </c>
      <c r="M842" s="10">
        <v>1</v>
      </c>
      <c r="N842" s="10" t="s">
        <v>25</v>
      </c>
      <c r="O842" s="10" t="s">
        <v>517</v>
      </c>
      <c r="P842" s="10" t="s">
        <v>10</v>
      </c>
      <c r="Q842" s="10" t="s">
        <v>22</v>
      </c>
      <c r="R842" s="10" t="s">
        <v>36</v>
      </c>
      <c r="S842" s="10" t="s">
        <v>7</v>
      </c>
      <c r="T842" s="10" t="s">
        <v>162</v>
      </c>
      <c r="U842" s="10">
        <v>1</v>
      </c>
      <c r="V842" s="10">
        <v>0</v>
      </c>
      <c r="W842" s="10">
        <v>1</v>
      </c>
      <c r="X842" s="10">
        <v>0</v>
      </c>
      <c r="Y842" s="10">
        <v>0</v>
      </c>
      <c r="Z842" s="10">
        <v>1</v>
      </c>
      <c r="AA842" s="10">
        <v>0</v>
      </c>
      <c r="AB842" s="10">
        <v>0</v>
      </c>
      <c r="AC842">
        <v>825</v>
      </c>
      <c r="AD842" s="10">
        <v>0</v>
      </c>
      <c r="AE842" s="10">
        <v>425</v>
      </c>
      <c r="AF842" s="10">
        <v>0</v>
      </c>
      <c r="AG842">
        <v>0</v>
      </c>
      <c r="AH842">
        <v>420</v>
      </c>
      <c r="AI842">
        <v>0</v>
      </c>
      <c r="AJ842">
        <v>0</v>
      </c>
      <c r="AK842" s="20" t="s">
        <v>5</v>
      </c>
      <c r="AL842" s="10" t="s">
        <v>4</v>
      </c>
      <c r="AM842" s="10">
        <v>89</v>
      </c>
      <c r="AN842" s="10" t="s">
        <v>155</v>
      </c>
      <c r="AO842" s="10" t="s">
        <v>422</v>
      </c>
      <c r="AP842" s="10" t="s">
        <v>39</v>
      </c>
      <c r="AQ842" s="10" t="s">
        <v>0</v>
      </c>
      <c r="AR842" s="9">
        <v>38920</v>
      </c>
      <c r="AS842" s="14">
        <v>2307</v>
      </c>
      <c r="AT842" s="9">
        <v>36613</v>
      </c>
      <c r="AU842" s="7">
        <v>2568.7199999999998</v>
      </c>
      <c r="AV842" s="7">
        <v>2802.24</v>
      </c>
      <c r="AW842" s="7">
        <v>8173.2</v>
      </c>
      <c r="AX842" s="14">
        <v>1670</v>
      </c>
      <c r="AY842" s="14">
        <v>1567</v>
      </c>
      <c r="AZ842" s="7">
        <v>1634.64</v>
      </c>
      <c r="BA842" s="7">
        <v>2101.6799999999998</v>
      </c>
      <c r="BB842" s="7">
        <v>2335.2000000000003</v>
      </c>
      <c r="BC842" s="7">
        <v>2802.24</v>
      </c>
      <c r="BD842" s="7">
        <v>934.08</v>
      </c>
      <c r="BE842" s="7">
        <v>20050.439999999999</v>
      </c>
      <c r="BF842" s="8">
        <v>16562.560000000001</v>
      </c>
      <c r="BG842" s="8">
        <v>6538.5599999999995</v>
      </c>
      <c r="BH842" s="7">
        <v>1062.5160000000001</v>
      </c>
      <c r="BI842" s="8">
        <v>10024.000000000002</v>
      </c>
      <c r="BJ842" s="8">
        <v>8961.4840000000022</v>
      </c>
    </row>
    <row r="843" spans="1:62" x14ac:dyDescent="0.45">
      <c r="A843" s="13" t="s">
        <v>2207</v>
      </c>
      <c r="B843" s="10" t="s">
        <v>1157</v>
      </c>
      <c r="C843" s="10" t="s">
        <v>1372</v>
      </c>
      <c r="D843" s="10">
        <v>2013</v>
      </c>
      <c r="E843" s="10" t="s">
        <v>1371</v>
      </c>
      <c r="F843" s="10" t="s">
        <v>505</v>
      </c>
      <c r="G843" s="10" t="s">
        <v>423</v>
      </c>
      <c r="H843" s="10">
        <v>8</v>
      </c>
      <c r="I843" s="10">
        <v>20</v>
      </c>
      <c r="J843" s="10">
        <v>2015</v>
      </c>
      <c r="K843" s="12">
        <v>42236</v>
      </c>
      <c r="L843" s="12" t="s">
        <v>66</v>
      </c>
      <c r="M843" s="10">
        <v>1</v>
      </c>
      <c r="N843" s="10" t="s">
        <v>25</v>
      </c>
      <c r="O843" s="10" t="s">
        <v>509</v>
      </c>
      <c r="P843" s="10" t="s">
        <v>37</v>
      </c>
      <c r="Q843" s="10" t="s">
        <v>9</v>
      </c>
      <c r="R843" s="10" t="s">
        <v>45</v>
      </c>
      <c r="S843" s="10" t="s">
        <v>44</v>
      </c>
      <c r="T843" s="10" t="s">
        <v>162</v>
      </c>
      <c r="U843" s="10">
        <v>0</v>
      </c>
      <c r="V843" s="10">
        <v>1</v>
      </c>
      <c r="W843" s="10">
        <v>0</v>
      </c>
      <c r="X843" s="10">
        <v>1</v>
      </c>
      <c r="Y843" s="10">
        <v>0</v>
      </c>
      <c r="Z843" s="10">
        <v>1</v>
      </c>
      <c r="AA843" s="10">
        <v>0</v>
      </c>
      <c r="AB843" s="10">
        <v>1</v>
      </c>
      <c r="AC843">
        <v>0</v>
      </c>
      <c r="AD843" s="10">
        <v>870</v>
      </c>
      <c r="AE843" s="10">
        <v>0</v>
      </c>
      <c r="AF843" s="10">
        <v>640</v>
      </c>
      <c r="AG843">
        <v>0</v>
      </c>
      <c r="AH843">
        <v>420</v>
      </c>
      <c r="AI843">
        <v>0</v>
      </c>
      <c r="AJ843">
        <v>370</v>
      </c>
      <c r="AK843" s="20" t="s">
        <v>651</v>
      </c>
      <c r="AL843" s="10" t="s">
        <v>650</v>
      </c>
      <c r="AM843" s="10">
        <v>36</v>
      </c>
      <c r="AN843" s="10" t="s">
        <v>155</v>
      </c>
      <c r="AO843" s="10" t="s">
        <v>422</v>
      </c>
      <c r="AP843" s="10" t="s">
        <v>1</v>
      </c>
      <c r="AQ843" s="10" t="s">
        <v>0</v>
      </c>
      <c r="AR843" s="9">
        <v>38548</v>
      </c>
      <c r="AS843" s="14">
        <v>2774</v>
      </c>
      <c r="AT843" s="9">
        <v>35774</v>
      </c>
      <c r="AU843" s="7">
        <v>2544.1680000000001</v>
      </c>
      <c r="AV843" s="7">
        <v>2775.4559999999997</v>
      </c>
      <c r="AW843" s="7">
        <v>8095.079999999999</v>
      </c>
      <c r="AX843" s="14">
        <v>2300</v>
      </c>
      <c r="AY843" s="14">
        <v>1649</v>
      </c>
      <c r="AZ843" s="7">
        <v>1619.0160000000001</v>
      </c>
      <c r="BA843" s="7">
        <v>2081.5919999999996</v>
      </c>
      <c r="BB843" s="7">
        <v>2312.88</v>
      </c>
      <c r="BC843" s="7">
        <v>2775.4559999999997</v>
      </c>
      <c r="BD843" s="7">
        <v>925.15200000000004</v>
      </c>
      <c r="BE843" s="7">
        <v>20601.736000000001</v>
      </c>
      <c r="BF843" s="8">
        <v>15172.263999999999</v>
      </c>
      <c r="BG843" s="8">
        <v>6476.0639999999994</v>
      </c>
      <c r="BH843" s="7">
        <v>1044.6507999999999</v>
      </c>
      <c r="BI843" s="8">
        <v>8696.2000000000007</v>
      </c>
      <c r="BJ843" s="8">
        <v>7651.5492000000013</v>
      </c>
    </row>
    <row r="844" spans="1:62" x14ac:dyDescent="0.45">
      <c r="A844" s="13" t="s">
        <v>2150</v>
      </c>
      <c r="B844" s="10" t="s">
        <v>1157</v>
      </c>
      <c r="C844" s="10" t="s">
        <v>1318</v>
      </c>
      <c r="D844" s="10">
        <v>2014</v>
      </c>
      <c r="E844" s="10" t="s">
        <v>1321</v>
      </c>
      <c r="F844" s="10" t="s">
        <v>280</v>
      </c>
      <c r="G844" s="10" t="s">
        <v>423</v>
      </c>
      <c r="H844" s="10">
        <v>8</v>
      </c>
      <c r="I844" s="10">
        <v>20</v>
      </c>
      <c r="J844" s="10">
        <v>2015</v>
      </c>
      <c r="K844" s="12">
        <v>42236</v>
      </c>
      <c r="L844" s="12" t="s">
        <v>66</v>
      </c>
      <c r="M844" s="10">
        <v>1</v>
      </c>
      <c r="N844" s="10" t="s">
        <v>25</v>
      </c>
      <c r="O844" s="10" t="s">
        <v>63</v>
      </c>
      <c r="P844" s="10" t="s">
        <v>71</v>
      </c>
      <c r="Q844" s="10" t="s">
        <v>147</v>
      </c>
      <c r="R844" s="10" t="s">
        <v>36</v>
      </c>
      <c r="S844" s="10" t="s">
        <v>44</v>
      </c>
      <c r="T844" s="10" t="s">
        <v>162</v>
      </c>
      <c r="U844" s="10">
        <v>1</v>
      </c>
      <c r="V844" s="10">
        <v>1</v>
      </c>
      <c r="W844" s="10">
        <v>1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>
        <v>825</v>
      </c>
      <c r="AD844" s="10">
        <v>870</v>
      </c>
      <c r="AE844" s="10">
        <v>425</v>
      </c>
      <c r="AF844" s="10">
        <v>0</v>
      </c>
      <c r="AG844">
        <v>0</v>
      </c>
      <c r="AH844">
        <v>0</v>
      </c>
      <c r="AI844">
        <v>0</v>
      </c>
      <c r="AJ844">
        <v>0</v>
      </c>
      <c r="AK844" s="15" t="s">
        <v>5</v>
      </c>
      <c r="AL844" s="10" t="s">
        <v>562</v>
      </c>
      <c r="AM844" s="10">
        <v>77</v>
      </c>
      <c r="AN844" s="10" t="s">
        <v>502</v>
      </c>
      <c r="AO844" s="10" t="s">
        <v>501</v>
      </c>
      <c r="AP844" s="10" t="s">
        <v>39</v>
      </c>
      <c r="AQ844" s="10" t="s">
        <v>0</v>
      </c>
      <c r="AR844" s="9">
        <v>38139</v>
      </c>
      <c r="AS844" s="14">
        <v>2132</v>
      </c>
      <c r="AT844" s="9">
        <v>36007</v>
      </c>
      <c r="AU844" s="7">
        <v>3146.4675000000002</v>
      </c>
      <c r="AV844" s="7">
        <v>3432.5099999999998</v>
      </c>
      <c r="AW844" s="7">
        <v>10011.487499999999</v>
      </c>
      <c r="AX844" s="14">
        <v>2120</v>
      </c>
      <c r="AY844" s="14">
        <v>1110</v>
      </c>
      <c r="AZ844" s="7">
        <v>2002.2975000000001</v>
      </c>
      <c r="BA844" s="7">
        <v>2574.3824999999997</v>
      </c>
      <c r="BB844" s="7">
        <v>2860.4250000000002</v>
      </c>
      <c r="BC844" s="7">
        <v>3432.5099999999998</v>
      </c>
      <c r="BD844" s="7">
        <v>1144.17</v>
      </c>
      <c r="BE844" s="7">
        <v>23825.06</v>
      </c>
      <c r="BF844" s="8">
        <v>12181.939999999999</v>
      </c>
      <c r="BG844" s="8">
        <v>8009.1900000000005</v>
      </c>
      <c r="BH844" s="7">
        <v>2948.1447000000003</v>
      </c>
      <c r="BI844" s="8">
        <v>4172.7499999999982</v>
      </c>
      <c r="BJ844" s="8">
        <v>1224.6052999999979</v>
      </c>
    </row>
    <row r="845" spans="1:62" x14ac:dyDescent="0.45">
      <c r="A845" s="13" t="s">
        <v>2043</v>
      </c>
      <c r="B845" s="10" t="s">
        <v>1157</v>
      </c>
      <c r="C845" s="10" t="s">
        <v>1197</v>
      </c>
      <c r="D845" s="10">
        <v>2012</v>
      </c>
      <c r="E845" s="10" t="s">
        <v>1196</v>
      </c>
      <c r="F845" s="10" t="s">
        <v>505</v>
      </c>
      <c r="G845" s="10" t="s">
        <v>835</v>
      </c>
      <c r="H845" s="10">
        <v>8</v>
      </c>
      <c r="I845" s="10">
        <v>20</v>
      </c>
      <c r="J845" s="10">
        <v>2015</v>
      </c>
      <c r="K845" s="12">
        <v>42236</v>
      </c>
      <c r="L845" s="12" t="s">
        <v>66</v>
      </c>
      <c r="M845" s="10">
        <v>1</v>
      </c>
      <c r="N845" s="10" t="s">
        <v>12</v>
      </c>
      <c r="O845" s="10" t="s">
        <v>438</v>
      </c>
      <c r="P845" s="10" t="s">
        <v>47</v>
      </c>
      <c r="Q845" s="10" t="s">
        <v>147</v>
      </c>
      <c r="R845" s="10" t="s">
        <v>45</v>
      </c>
      <c r="S845" s="10" t="s">
        <v>7</v>
      </c>
      <c r="T845" s="10" t="s">
        <v>162</v>
      </c>
      <c r="U845" s="10">
        <v>0</v>
      </c>
      <c r="V845" s="10">
        <v>0</v>
      </c>
      <c r="W845" s="10">
        <v>0</v>
      </c>
      <c r="X845" s="10">
        <v>1</v>
      </c>
      <c r="Y845" s="10">
        <v>0</v>
      </c>
      <c r="Z845" s="10">
        <v>1</v>
      </c>
      <c r="AA845" s="10">
        <v>1</v>
      </c>
      <c r="AB845" s="10">
        <v>1</v>
      </c>
      <c r="AC845">
        <v>0</v>
      </c>
      <c r="AD845" s="10">
        <v>0</v>
      </c>
      <c r="AE845" s="10">
        <v>0</v>
      </c>
      <c r="AF845" s="10">
        <v>640</v>
      </c>
      <c r="AG845">
        <v>0</v>
      </c>
      <c r="AH845">
        <v>420</v>
      </c>
      <c r="AI845">
        <v>550</v>
      </c>
      <c r="AJ845">
        <v>370</v>
      </c>
      <c r="AK845" s="20" t="s">
        <v>651</v>
      </c>
      <c r="AL845" s="10" t="s">
        <v>764</v>
      </c>
      <c r="AM845" s="10">
        <v>48</v>
      </c>
      <c r="AN845" s="10" t="s">
        <v>502</v>
      </c>
      <c r="AO845" s="10" t="s">
        <v>501</v>
      </c>
      <c r="AP845" s="10" t="s">
        <v>27</v>
      </c>
      <c r="AQ845" s="10" t="s">
        <v>0</v>
      </c>
      <c r="AR845" s="9">
        <v>41928</v>
      </c>
      <c r="AS845" s="14">
        <v>2679</v>
      </c>
      <c r="AT845" s="9">
        <v>39249</v>
      </c>
      <c r="AU845" s="7">
        <v>2767.248</v>
      </c>
      <c r="AV845" s="7">
        <v>3018.8159999999998</v>
      </c>
      <c r="AW845" s="7">
        <v>8804.8799999999992</v>
      </c>
      <c r="AX845" s="14">
        <v>1980</v>
      </c>
      <c r="AY845" s="14">
        <v>1110</v>
      </c>
      <c r="AZ845" s="7">
        <v>1760.9760000000001</v>
      </c>
      <c r="BA845" s="7">
        <v>2264.1119999999996</v>
      </c>
      <c r="BB845" s="7">
        <v>2515.6800000000003</v>
      </c>
      <c r="BC845" s="7">
        <v>3018.8159999999998</v>
      </c>
      <c r="BD845" s="7">
        <v>1006.272</v>
      </c>
      <c r="BE845" s="7">
        <v>21202.896000000001</v>
      </c>
      <c r="BF845" s="8">
        <v>18046.103999999999</v>
      </c>
      <c r="BG845" s="8">
        <v>7043.9039999999995</v>
      </c>
      <c r="BH845" s="7">
        <v>5760.9071999999996</v>
      </c>
      <c r="BI845" s="8">
        <v>11002.2</v>
      </c>
      <c r="BJ845" s="8">
        <v>5241.2928000000011</v>
      </c>
    </row>
    <row r="846" spans="1:62" x14ac:dyDescent="0.45">
      <c r="A846" s="13" t="s">
        <v>2042</v>
      </c>
      <c r="B846" s="10" t="s">
        <v>1157</v>
      </c>
      <c r="C846" s="10" t="s">
        <v>1197</v>
      </c>
      <c r="D846" s="10">
        <v>2012</v>
      </c>
      <c r="E846" s="10" t="s">
        <v>1199</v>
      </c>
      <c r="F846" s="10" t="s">
        <v>505</v>
      </c>
      <c r="G846" s="10" t="s">
        <v>835</v>
      </c>
      <c r="H846" s="10">
        <v>8</v>
      </c>
      <c r="I846" s="10">
        <v>20</v>
      </c>
      <c r="J846" s="10">
        <v>2015</v>
      </c>
      <c r="K846" s="12">
        <v>42236</v>
      </c>
      <c r="L846" s="12" t="s">
        <v>66</v>
      </c>
      <c r="M846" s="10">
        <v>1</v>
      </c>
      <c r="N846" s="10" t="s">
        <v>12</v>
      </c>
      <c r="O846" s="10" t="s">
        <v>492</v>
      </c>
      <c r="P846" s="10" t="s">
        <v>37</v>
      </c>
      <c r="Q846" s="10" t="s">
        <v>156</v>
      </c>
      <c r="R846" s="10" t="s">
        <v>45</v>
      </c>
      <c r="S846" s="10" t="s">
        <v>44</v>
      </c>
      <c r="T846" s="10" t="s">
        <v>162</v>
      </c>
      <c r="U846" s="10">
        <v>0</v>
      </c>
      <c r="V846" s="10">
        <v>1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>
        <v>0</v>
      </c>
      <c r="AD846" s="10">
        <v>870</v>
      </c>
      <c r="AE846" s="10">
        <v>0</v>
      </c>
      <c r="AF846" s="10">
        <v>0</v>
      </c>
      <c r="AG846">
        <v>0</v>
      </c>
      <c r="AH846">
        <v>0</v>
      </c>
      <c r="AI846">
        <v>0</v>
      </c>
      <c r="AJ846">
        <v>0</v>
      </c>
      <c r="AK846" s="15" t="s">
        <v>5</v>
      </c>
      <c r="AL846" s="10" t="s">
        <v>686</v>
      </c>
      <c r="AM846" s="10">
        <v>38</v>
      </c>
      <c r="AN846" s="10" t="s">
        <v>155</v>
      </c>
      <c r="AO846" s="10" t="s">
        <v>422</v>
      </c>
      <c r="AP846" s="10" t="s">
        <v>39</v>
      </c>
      <c r="AQ846" s="10" t="s">
        <v>0</v>
      </c>
      <c r="AR846" s="9">
        <v>42960</v>
      </c>
      <c r="AS846" s="14">
        <v>2010</v>
      </c>
      <c r="AT846" s="9">
        <v>40950</v>
      </c>
      <c r="AU846" s="7">
        <v>2835.36</v>
      </c>
      <c r="AV846" s="7">
        <v>3093.12</v>
      </c>
      <c r="AW846" s="7">
        <v>9021.5999999999985</v>
      </c>
      <c r="AX846" s="14">
        <v>870</v>
      </c>
      <c r="AY846" s="14">
        <v>1490</v>
      </c>
      <c r="AZ846" s="7">
        <v>1804.3200000000002</v>
      </c>
      <c r="BA846" s="7">
        <v>2319.8399999999997</v>
      </c>
      <c r="BB846" s="7">
        <v>2577.6000000000004</v>
      </c>
      <c r="BC846" s="7">
        <v>3093.12</v>
      </c>
      <c r="BD846" s="7">
        <v>1031.04</v>
      </c>
      <c r="BE846" s="7">
        <v>20918.72</v>
      </c>
      <c r="BF846" s="8">
        <v>20031.28</v>
      </c>
      <c r="BG846" s="8">
        <v>7217.28</v>
      </c>
      <c r="BH846" s="7">
        <v>1091.184</v>
      </c>
      <c r="BI846" s="8">
        <v>12814</v>
      </c>
      <c r="BJ846" s="8">
        <v>11722.816000000001</v>
      </c>
    </row>
    <row r="847" spans="1:62" x14ac:dyDescent="0.45">
      <c r="A847" s="13" t="s">
        <v>1813</v>
      </c>
      <c r="B847" s="10" t="s">
        <v>796</v>
      </c>
      <c r="C847" s="10" t="s">
        <v>948</v>
      </c>
      <c r="D847" s="10">
        <v>2015</v>
      </c>
      <c r="E847" s="10" t="s">
        <v>947</v>
      </c>
      <c r="F847" s="10" t="s">
        <v>793</v>
      </c>
      <c r="G847" s="10" t="s">
        <v>792</v>
      </c>
      <c r="H847" s="10">
        <v>8</v>
      </c>
      <c r="I847" s="10">
        <v>20</v>
      </c>
      <c r="J847" s="10">
        <v>2015</v>
      </c>
      <c r="K847" s="12">
        <v>42236</v>
      </c>
      <c r="L847" s="12" t="s">
        <v>66</v>
      </c>
      <c r="M847" s="10">
        <v>1</v>
      </c>
      <c r="N847" s="10" t="s">
        <v>148</v>
      </c>
      <c r="O847" s="10" t="s">
        <v>131</v>
      </c>
      <c r="P847" s="10" t="s">
        <v>62</v>
      </c>
      <c r="Q847" s="10" t="s">
        <v>46</v>
      </c>
      <c r="R847" s="10" t="s">
        <v>45</v>
      </c>
      <c r="S847" s="10" t="s">
        <v>44</v>
      </c>
      <c r="T847" s="10" t="s">
        <v>162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1</v>
      </c>
      <c r="AA847" s="10">
        <v>0</v>
      </c>
      <c r="AB847" s="10">
        <v>0</v>
      </c>
      <c r="AC847">
        <v>0</v>
      </c>
      <c r="AD847" s="10">
        <v>0</v>
      </c>
      <c r="AE847" s="10">
        <v>0</v>
      </c>
      <c r="AF847" s="10">
        <v>0</v>
      </c>
      <c r="AG847">
        <v>0</v>
      </c>
      <c r="AH847">
        <v>420</v>
      </c>
      <c r="AI847">
        <v>0</v>
      </c>
      <c r="AJ847">
        <v>0</v>
      </c>
      <c r="AK847" s="19" t="s">
        <v>682</v>
      </c>
      <c r="AL847" s="18" t="s">
        <v>739</v>
      </c>
      <c r="AM847" s="10">
        <v>31</v>
      </c>
      <c r="AN847" s="10" t="s">
        <v>3</v>
      </c>
      <c r="AO847" s="10" t="s">
        <v>146</v>
      </c>
      <c r="AP847" s="10" t="s">
        <v>1</v>
      </c>
      <c r="AQ847" s="10" t="s">
        <v>0</v>
      </c>
      <c r="AR847" s="9">
        <v>20626</v>
      </c>
      <c r="AS847" s="14">
        <v>2173</v>
      </c>
      <c r="AT847" s="9">
        <v>18453</v>
      </c>
      <c r="AU847" s="7">
        <v>1588.202</v>
      </c>
      <c r="AV847" s="7">
        <v>1732.5839999999998</v>
      </c>
      <c r="AW847" s="7">
        <v>5053.369999999999</v>
      </c>
      <c r="AX847" s="14">
        <v>420</v>
      </c>
      <c r="AY847" s="14">
        <v>1270</v>
      </c>
      <c r="AZ847" s="7">
        <v>1010.674</v>
      </c>
      <c r="BA847" s="7">
        <v>1299.4379999999999</v>
      </c>
      <c r="BB847" s="7">
        <v>1443.82</v>
      </c>
      <c r="BC847" s="7">
        <v>1732.5839999999998</v>
      </c>
      <c r="BD847" s="7">
        <v>577.52800000000002</v>
      </c>
      <c r="BE847" s="7">
        <v>12085.503999999999</v>
      </c>
      <c r="BF847" s="8">
        <v>6367.496000000001</v>
      </c>
      <c r="BG847" s="8">
        <v>4042.6959999999999</v>
      </c>
      <c r="BH847" s="7">
        <v>433.14600000000002</v>
      </c>
      <c r="BI847" s="8">
        <v>2324.8000000000011</v>
      </c>
      <c r="BJ847" s="8">
        <v>1891.6540000000011</v>
      </c>
    </row>
    <row r="848" spans="1:62" x14ac:dyDescent="0.45">
      <c r="A848" s="13" t="s">
        <v>1625</v>
      </c>
      <c r="B848" s="10" t="s">
        <v>654</v>
      </c>
      <c r="C848" s="10" t="s">
        <v>709</v>
      </c>
      <c r="D848" s="10">
        <v>2012</v>
      </c>
      <c r="E848" s="10" t="s">
        <v>711</v>
      </c>
      <c r="F848" s="10" t="s">
        <v>15</v>
      </c>
      <c r="G848" s="10" t="s">
        <v>14</v>
      </c>
      <c r="H848" s="10">
        <v>8</v>
      </c>
      <c r="I848" s="10">
        <v>20</v>
      </c>
      <c r="J848" s="10">
        <v>2015</v>
      </c>
      <c r="K848" s="12">
        <v>42236</v>
      </c>
      <c r="L848" s="12" t="s">
        <v>66</v>
      </c>
      <c r="M848" s="10">
        <v>1</v>
      </c>
      <c r="N848" s="10" t="s">
        <v>12</v>
      </c>
      <c r="O848" s="10" t="s">
        <v>131</v>
      </c>
      <c r="P848" s="10" t="s">
        <v>37</v>
      </c>
      <c r="Q848" s="10" t="s">
        <v>46</v>
      </c>
      <c r="R848" s="10" t="s">
        <v>49</v>
      </c>
      <c r="S848" s="10" t="s">
        <v>7</v>
      </c>
      <c r="T848" s="10" t="s">
        <v>162</v>
      </c>
      <c r="U848" s="10">
        <v>0</v>
      </c>
      <c r="V848" s="10">
        <v>1</v>
      </c>
      <c r="W848" s="10">
        <v>0</v>
      </c>
      <c r="X848" s="10">
        <v>1</v>
      </c>
      <c r="Y848" s="10">
        <v>0</v>
      </c>
      <c r="Z848" s="10">
        <v>0</v>
      </c>
      <c r="AA848" s="10">
        <v>0</v>
      </c>
      <c r="AB848" s="10">
        <v>0</v>
      </c>
      <c r="AC848">
        <v>0</v>
      </c>
      <c r="AD848" s="10">
        <v>870</v>
      </c>
      <c r="AE848" s="10">
        <v>0</v>
      </c>
      <c r="AF848" s="10">
        <v>640</v>
      </c>
      <c r="AG848">
        <v>0</v>
      </c>
      <c r="AH848">
        <v>0</v>
      </c>
      <c r="AI848">
        <v>0</v>
      </c>
      <c r="AJ848">
        <v>0</v>
      </c>
      <c r="AK848" s="19" t="s">
        <v>682</v>
      </c>
      <c r="AL848" s="18" t="s">
        <v>734</v>
      </c>
      <c r="AM848" s="10">
        <v>53</v>
      </c>
      <c r="AN848" s="10" t="s">
        <v>3</v>
      </c>
      <c r="AO848" s="10" t="s">
        <v>2</v>
      </c>
      <c r="AP848" s="10" t="s">
        <v>1</v>
      </c>
      <c r="AQ848" s="10" t="s">
        <v>0</v>
      </c>
      <c r="AR848" s="9">
        <v>29879</v>
      </c>
      <c r="AS848" s="14">
        <v>2337</v>
      </c>
      <c r="AT848" s="9">
        <v>27542</v>
      </c>
      <c r="AU848" s="7">
        <v>2629.3520000000003</v>
      </c>
      <c r="AV848" s="7">
        <v>2868.384</v>
      </c>
      <c r="AW848" s="7">
        <v>8366.119999999999</v>
      </c>
      <c r="AX848" s="14">
        <v>1510</v>
      </c>
      <c r="AY848" s="14">
        <v>1110</v>
      </c>
      <c r="AZ848" s="7">
        <v>1673.2240000000002</v>
      </c>
      <c r="BA848" s="7">
        <v>2151.288</v>
      </c>
      <c r="BB848" s="7">
        <v>2390.3200000000002</v>
      </c>
      <c r="BC848" s="7">
        <v>2868.384</v>
      </c>
      <c r="BD848" s="7">
        <v>956.12800000000004</v>
      </c>
      <c r="BE848" s="7">
        <v>19830.304</v>
      </c>
      <c r="BF848" s="8">
        <v>7711.6959999999999</v>
      </c>
      <c r="BG848" s="8">
        <v>6692.8960000000006</v>
      </c>
      <c r="BH848" s="7">
        <v>627.45900000000006</v>
      </c>
      <c r="BI848" s="8">
        <v>1018.7999999999993</v>
      </c>
      <c r="BJ848" s="8">
        <v>391.34099999999921</v>
      </c>
    </row>
    <row r="849" spans="1:62" x14ac:dyDescent="0.45">
      <c r="A849" s="13" t="s">
        <v>2824</v>
      </c>
      <c r="B849" s="10" t="s">
        <v>18</v>
      </c>
      <c r="C849" s="10" t="s">
        <v>507</v>
      </c>
      <c r="D849" s="10">
        <v>2015</v>
      </c>
      <c r="E849" s="10" t="s">
        <v>510</v>
      </c>
      <c r="F849" s="10" t="s">
        <v>505</v>
      </c>
      <c r="G849" s="10" t="s">
        <v>423</v>
      </c>
      <c r="H849" s="10">
        <v>8</v>
      </c>
      <c r="I849" s="10">
        <v>20</v>
      </c>
      <c r="J849" s="10">
        <v>2015</v>
      </c>
      <c r="K849" s="12">
        <v>42236</v>
      </c>
      <c r="L849" s="12" t="s">
        <v>66</v>
      </c>
      <c r="M849" s="10">
        <v>1</v>
      </c>
      <c r="N849" s="10" t="s">
        <v>25</v>
      </c>
      <c r="O849" s="10" t="s">
        <v>512</v>
      </c>
      <c r="P849" s="10" t="s">
        <v>71</v>
      </c>
      <c r="Q849" s="10" t="s">
        <v>9</v>
      </c>
      <c r="R849" s="10" t="s">
        <v>33</v>
      </c>
      <c r="S849" s="10" t="s">
        <v>44</v>
      </c>
      <c r="T849" s="10" t="s">
        <v>503</v>
      </c>
      <c r="U849" s="10">
        <v>0</v>
      </c>
      <c r="V849" s="10">
        <v>1</v>
      </c>
      <c r="W849" s="10">
        <v>1</v>
      </c>
      <c r="X849" s="10">
        <v>0</v>
      </c>
      <c r="Y849" s="10">
        <v>1</v>
      </c>
      <c r="Z849" s="10">
        <v>1</v>
      </c>
      <c r="AA849" s="10">
        <v>1</v>
      </c>
      <c r="AB849" s="10">
        <v>1</v>
      </c>
      <c r="AC849">
        <v>0</v>
      </c>
      <c r="AD849" s="10">
        <v>870</v>
      </c>
      <c r="AE849" s="10">
        <v>425</v>
      </c>
      <c r="AF849" s="10">
        <v>0</v>
      </c>
      <c r="AG849">
        <v>710</v>
      </c>
      <c r="AH849">
        <v>420</v>
      </c>
      <c r="AI849">
        <v>550</v>
      </c>
      <c r="AJ849">
        <v>370</v>
      </c>
      <c r="AK849" s="20" t="s">
        <v>5</v>
      </c>
      <c r="AL849" s="10" t="s">
        <v>562</v>
      </c>
      <c r="AM849" s="10">
        <v>20</v>
      </c>
      <c r="AN849" s="10" t="s">
        <v>155</v>
      </c>
      <c r="AO849" s="10" t="s">
        <v>422</v>
      </c>
      <c r="AP849" s="10" t="s">
        <v>39</v>
      </c>
      <c r="AQ849" s="10" t="s">
        <v>19</v>
      </c>
      <c r="AR849" s="9">
        <v>31776</v>
      </c>
      <c r="AS849" s="14">
        <v>1397</v>
      </c>
      <c r="AT849" s="9">
        <v>30379</v>
      </c>
      <c r="AU849" s="7">
        <v>1398.1440000000002</v>
      </c>
      <c r="AV849" s="7">
        <v>1525.248</v>
      </c>
      <c r="AW849" s="7">
        <v>4733</v>
      </c>
      <c r="AX849" s="14">
        <v>3345</v>
      </c>
      <c r="AY849" s="14">
        <v>1110</v>
      </c>
      <c r="AZ849" s="7">
        <v>889.72800000000018</v>
      </c>
      <c r="BA849" s="7">
        <v>1143.9360000000001</v>
      </c>
      <c r="BB849" s="7">
        <v>1712</v>
      </c>
      <c r="BC849" s="7">
        <v>1764</v>
      </c>
      <c r="BD849" s="7">
        <v>508.41600000000005</v>
      </c>
      <c r="BE849" s="7">
        <v>14331.808000000001</v>
      </c>
      <c r="BF849" s="8">
        <v>16047.191999999999</v>
      </c>
      <c r="BG849" s="8">
        <v>3797.6640000000002</v>
      </c>
      <c r="BH849" s="7">
        <v>2456.2848000000004</v>
      </c>
      <c r="BI849" s="8">
        <v>12249.527999999998</v>
      </c>
      <c r="BJ849" s="8">
        <v>9793.2431999999972</v>
      </c>
    </row>
    <row r="850" spans="1:62" x14ac:dyDescent="0.45">
      <c r="A850" s="13" t="s">
        <v>2823</v>
      </c>
      <c r="B850" s="10" t="s">
        <v>18</v>
      </c>
      <c r="C850" s="10" t="s">
        <v>507</v>
      </c>
      <c r="D850" s="10">
        <v>2015</v>
      </c>
      <c r="E850" s="10" t="s">
        <v>506</v>
      </c>
      <c r="F850" s="10" t="s">
        <v>505</v>
      </c>
      <c r="G850" s="10" t="s">
        <v>423</v>
      </c>
      <c r="H850" s="10">
        <v>8</v>
      </c>
      <c r="I850" s="10">
        <v>20</v>
      </c>
      <c r="J850" s="10">
        <v>2015</v>
      </c>
      <c r="K850" s="12">
        <v>42236</v>
      </c>
      <c r="L850" s="12" t="s">
        <v>66</v>
      </c>
      <c r="M850" s="10">
        <v>1</v>
      </c>
      <c r="N850" s="10" t="s">
        <v>25</v>
      </c>
      <c r="O850" s="10" t="s">
        <v>504</v>
      </c>
      <c r="P850" s="10" t="s">
        <v>71</v>
      </c>
      <c r="Q850" s="10" t="s">
        <v>156</v>
      </c>
      <c r="R850" s="10" t="s">
        <v>45</v>
      </c>
      <c r="S850" s="10" t="s">
        <v>60</v>
      </c>
      <c r="T850" s="10" t="s">
        <v>503</v>
      </c>
      <c r="U850" s="10">
        <v>1</v>
      </c>
      <c r="V850" s="10">
        <v>0</v>
      </c>
      <c r="W850" s="10">
        <v>1</v>
      </c>
      <c r="X850" s="10">
        <v>0</v>
      </c>
      <c r="Y850" s="10">
        <v>0</v>
      </c>
      <c r="Z850" s="10">
        <v>1</v>
      </c>
      <c r="AA850" s="10">
        <v>0</v>
      </c>
      <c r="AB850" s="10">
        <v>1</v>
      </c>
      <c r="AC850">
        <v>825</v>
      </c>
      <c r="AD850" s="10">
        <v>0</v>
      </c>
      <c r="AE850" s="10">
        <v>425</v>
      </c>
      <c r="AF850" s="10">
        <v>0</v>
      </c>
      <c r="AG850">
        <v>0</v>
      </c>
      <c r="AH850">
        <v>420</v>
      </c>
      <c r="AI850">
        <v>0</v>
      </c>
      <c r="AJ850">
        <v>370</v>
      </c>
      <c r="AK850" s="20" t="s">
        <v>5</v>
      </c>
      <c r="AL850" s="10" t="s">
        <v>4</v>
      </c>
      <c r="AM850" s="10">
        <v>56</v>
      </c>
      <c r="AN850" s="10" t="s">
        <v>502</v>
      </c>
      <c r="AO850" s="10" t="s">
        <v>501</v>
      </c>
      <c r="AP850" s="10" t="s">
        <v>1</v>
      </c>
      <c r="AQ850" s="10" t="s">
        <v>0</v>
      </c>
      <c r="AR850" s="9">
        <v>28266</v>
      </c>
      <c r="AS850" s="14">
        <v>2887</v>
      </c>
      <c r="AT850" s="9">
        <v>25379</v>
      </c>
      <c r="AU850" s="7">
        <v>1243.7040000000002</v>
      </c>
      <c r="AV850" s="7">
        <v>1356.768</v>
      </c>
      <c r="AW850" s="7">
        <v>4988</v>
      </c>
      <c r="AX850" s="14">
        <v>2040</v>
      </c>
      <c r="AY850" s="14">
        <v>0</v>
      </c>
      <c r="AZ850" s="7">
        <v>791.44800000000021</v>
      </c>
      <c r="BA850" s="7">
        <v>1017.5760000000001</v>
      </c>
      <c r="BB850" s="7">
        <v>1554</v>
      </c>
      <c r="BC850" s="7">
        <v>1720</v>
      </c>
      <c r="BD850" s="7">
        <v>452.25600000000009</v>
      </c>
      <c r="BE850" s="7">
        <v>11634.727999999999</v>
      </c>
      <c r="BF850" s="8">
        <v>13744.272000000001</v>
      </c>
      <c r="BG850" s="8">
        <v>3529.0240000000003</v>
      </c>
      <c r="BH850" s="7">
        <v>771.66180000000008</v>
      </c>
      <c r="BI850" s="8">
        <v>10215.248</v>
      </c>
      <c r="BJ850" s="8">
        <v>9443.5861999999997</v>
      </c>
    </row>
    <row r="851" spans="1:62" x14ac:dyDescent="0.45">
      <c r="A851" s="13" t="s">
        <v>2822</v>
      </c>
      <c r="B851" s="10" t="s">
        <v>18</v>
      </c>
      <c r="C851" s="10" t="s">
        <v>507</v>
      </c>
      <c r="D851" s="10">
        <v>2015</v>
      </c>
      <c r="E851" s="10" t="s">
        <v>510</v>
      </c>
      <c r="F851" s="10" t="s">
        <v>505</v>
      </c>
      <c r="G851" s="10" t="s">
        <v>423</v>
      </c>
      <c r="H851" s="10">
        <v>8</v>
      </c>
      <c r="I851" s="10">
        <v>20</v>
      </c>
      <c r="J851" s="10">
        <v>2015</v>
      </c>
      <c r="K851" s="12">
        <v>42236</v>
      </c>
      <c r="L851" s="12" t="s">
        <v>66</v>
      </c>
      <c r="M851" s="10">
        <v>1</v>
      </c>
      <c r="N851" s="10" t="s">
        <v>25</v>
      </c>
      <c r="O851" s="10" t="s">
        <v>512</v>
      </c>
      <c r="P851" s="10" t="s">
        <v>71</v>
      </c>
      <c r="Q851" s="10" t="s">
        <v>9</v>
      </c>
      <c r="R851" s="10" t="s">
        <v>33</v>
      </c>
      <c r="S851" s="10" t="s">
        <v>44</v>
      </c>
      <c r="T851" s="10" t="s">
        <v>503</v>
      </c>
      <c r="U851" s="10">
        <v>0</v>
      </c>
      <c r="V851" s="10">
        <v>1</v>
      </c>
      <c r="W851" s="10">
        <v>1</v>
      </c>
      <c r="X851" s="10">
        <v>0</v>
      </c>
      <c r="Y851" s="10">
        <v>1</v>
      </c>
      <c r="Z851" s="10">
        <v>1</v>
      </c>
      <c r="AA851" s="10">
        <v>1</v>
      </c>
      <c r="AB851" s="10">
        <v>1</v>
      </c>
      <c r="AC851">
        <v>0</v>
      </c>
      <c r="AD851" s="10">
        <v>870</v>
      </c>
      <c r="AE851" s="10">
        <v>425</v>
      </c>
      <c r="AF851" s="10">
        <v>0</v>
      </c>
      <c r="AG851">
        <v>710</v>
      </c>
      <c r="AH851">
        <v>420</v>
      </c>
      <c r="AI851">
        <v>550</v>
      </c>
      <c r="AJ851">
        <v>370</v>
      </c>
      <c r="AK851" s="20" t="s">
        <v>5</v>
      </c>
      <c r="AL851" s="10" t="s">
        <v>562</v>
      </c>
      <c r="AM851" s="10">
        <v>20</v>
      </c>
      <c r="AN851" s="10" t="s">
        <v>155</v>
      </c>
      <c r="AO851" s="10" t="s">
        <v>422</v>
      </c>
      <c r="AP851" s="10" t="s">
        <v>39</v>
      </c>
      <c r="AQ851" s="10" t="s">
        <v>19</v>
      </c>
      <c r="AR851" s="9">
        <v>31776</v>
      </c>
      <c r="AS851" s="14">
        <v>1397</v>
      </c>
      <c r="AT851" s="9">
        <v>30379</v>
      </c>
      <c r="AU851" s="7">
        <v>1398.1440000000002</v>
      </c>
      <c r="AV851" s="7">
        <v>1525.248</v>
      </c>
      <c r="AW851" s="7">
        <v>4733</v>
      </c>
      <c r="AX851" s="14">
        <v>3345</v>
      </c>
      <c r="AY851" s="14">
        <v>0</v>
      </c>
      <c r="AZ851" s="7">
        <v>889.72800000000018</v>
      </c>
      <c r="BA851" s="7">
        <v>1143.9360000000001</v>
      </c>
      <c r="BB851" s="7">
        <v>1712</v>
      </c>
      <c r="BC851" s="7">
        <v>1764</v>
      </c>
      <c r="BD851" s="7">
        <v>508.41600000000005</v>
      </c>
      <c r="BE851" s="7">
        <v>13221.808000000001</v>
      </c>
      <c r="BF851" s="8">
        <v>17157.191999999999</v>
      </c>
      <c r="BG851" s="8">
        <v>3797.6640000000002</v>
      </c>
      <c r="BH851" s="7">
        <v>2456.2848000000004</v>
      </c>
      <c r="BI851" s="8">
        <v>13359.527999999998</v>
      </c>
      <c r="BJ851" s="8">
        <v>10903.243199999997</v>
      </c>
    </row>
    <row r="852" spans="1:62" x14ac:dyDescent="0.45">
      <c r="A852" s="13" t="s">
        <v>2818</v>
      </c>
      <c r="B852" s="10" t="s">
        <v>18</v>
      </c>
      <c r="C852" s="10" t="s">
        <v>507</v>
      </c>
      <c r="D852" s="10">
        <v>2015</v>
      </c>
      <c r="E852" s="10" t="s">
        <v>513</v>
      </c>
      <c r="F852" s="10" t="s">
        <v>505</v>
      </c>
      <c r="G852" s="10" t="s">
        <v>423</v>
      </c>
      <c r="H852" s="10">
        <v>8</v>
      </c>
      <c r="I852" s="10">
        <v>20</v>
      </c>
      <c r="J852" s="10">
        <v>2015</v>
      </c>
      <c r="K852" s="12">
        <v>42236</v>
      </c>
      <c r="L852" s="12" t="s">
        <v>66</v>
      </c>
      <c r="M852" s="10">
        <v>1</v>
      </c>
      <c r="N852" s="10" t="s">
        <v>12</v>
      </c>
      <c r="O852" s="10" t="s">
        <v>492</v>
      </c>
      <c r="P852" s="10" t="s">
        <v>37</v>
      </c>
      <c r="Q852" s="10" t="s">
        <v>156</v>
      </c>
      <c r="R852" s="10" t="s">
        <v>70</v>
      </c>
      <c r="S852" s="10" t="s">
        <v>7</v>
      </c>
      <c r="T852" s="10" t="s">
        <v>503</v>
      </c>
      <c r="U852" s="10">
        <v>1</v>
      </c>
      <c r="V852" s="10">
        <v>1</v>
      </c>
      <c r="W852" s="10">
        <v>0</v>
      </c>
      <c r="X852" s="10">
        <v>0</v>
      </c>
      <c r="Y852" s="10">
        <v>0</v>
      </c>
      <c r="Z852" s="10">
        <v>1</v>
      </c>
      <c r="AA852" s="10">
        <v>0</v>
      </c>
      <c r="AB852" s="10">
        <v>0</v>
      </c>
      <c r="AC852">
        <v>825</v>
      </c>
      <c r="AD852" s="10">
        <v>870</v>
      </c>
      <c r="AE852" s="10">
        <v>0</v>
      </c>
      <c r="AF852" s="10">
        <v>0</v>
      </c>
      <c r="AG852">
        <v>0</v>
      </c>
      <c r="AH852">
        <v>420</v>
      </c>
      <c r="AI852">
        <v>0</v>
      </c>
      <c r="AJ852">
        <v>0</v>
      </c>
      <c r="AK852" s="20" t="s">
        <v>5</v>
      </c>
      <c r="AL852" s="10" t="s">
        <v>4</v>
      </c>
      <c r="AM852" s="10">
        <v>19</v>
      </c>
      <c r="AN852" s="10" t="s">
        <v>502</v>
      </c>
      <c r="AO852" s="10" t="s">
        <v>501</v>
      </c>
      <c r="AP852" s="10" t="s">
        <v>39</v>
      </c>
      <c r="AQ852" s="10" t="s">
        <v>31</v>
      </c>
      <c r="AR852" s="9">
        <v>29338</v>
      </c>
      <c r="AS852" s="14">
        <v>1701</v>
      </c>
      <c r="AT852" s="9">
        <v>27637</v>
      </c>
      <c r="AU852" s="7">
        <v>1290.8720000000001</v>
      </c>
      <c r="AV852" s="7">
        <v>1408.2239999999999</v>
      </c>
      <c r="AW852" s="7">
        <v>4546</v>
      </c>
      <c r="AX852" s="14">
        <v>2115</v>
      </c>
      <c r="AY852" s="14">
        <v>1795</v>
      </c>
      <c r="AZ852" s="7">
        <v>821.46400000000017</v>
      </c>
      <c r="BA852" s="7">
        <v>1056.1680000000001</v>
      </c>
      <c r="BB852" s="7">
        <v>1722</v>
      </c>
      <c r="BC852" s="7">
        <v>1735</v>
      </c>
      <c r="BD852" s="7">
        <v>469.40800000000002</v>
      </c>
      <c r="BE852" s="7">
        <v>13346.504000000001</v>
      </c>
      <c r="BF852" s="8">
        <v>14290.495999999999</v>
      </c>
      <c r="BG852" s="8">
        <v>3612.6319999999996</v>
      </c>
      <c r="BH852" s="7">
        <v>800.92740000000003</v>
      </c>
      <c r="BI852" s="8">
        <v>10677.864</v>
      </c>
      <c r="BJ852" s="8">
        <v>9876.9365999999991</v>
      </c>
    </row>
    <row r="853" spans="1:62" x14ac:dyDescent="0.45">
      <c r="A853" s="13" t="s">
        <v>2814</v>
      </c>
      <c r="B853" s="10" t="s">
        <v>18</v>
      </c>
      <c r="C853" s="10" t="s">
        <v>507</v>
      </c>
      <c r="D853" s="10">
        <v>2015</v>
      </c>
      <c r="E853" s="10" t="s">
        <v>506</v>
      </c>
      <c r="F853" s="10" t="s">
        <v>505</v>
      </c>
      <c r="G853" s="10" t="s">
        <v>423</v>
      </c>
      <c r="H853" s="10">
        <v>8</v>
      </c>
      <c r="I853" s="10">
        <v>20</v>
      </c>
      <c r="J853" s="10">
        <v>2015</v>
      </c>
      <c r="K853" s="12">
        <v>42236</v>
      </c>
      <c r="L853" s="12" t="s">
        <v>66</v>
      </c>
      <c r="M853" s="10">
        <v>1</v>
      </c>
      <c r="N853" s="10" t="s">
        <v>25</v>
      </c>
      <c r="O853" s="10" t="s">
        <v>504</v>
      </c>
      <c r="P853" s="10" t="s">
        <v>71</v>
      </c>
      <c r="Q853" s="10" t="s">
        <v>156</v>
      </c>
      <c r="R853" s="10" t="s">
        <v>45</v>
      </c>
      <c r="S853" s="10" t="s">
        <v>60</v>
      </c>
      <c r="T853" s="10" t="s">
        <v>503</v>
      </c>
      <c r="U853" s="10">
        <v>1</v>
      </c>
      <c r="V853" s="10">
        <v>0</v>
      </c>
      <c r="W853" s="10">
        <v>1</v>
      </c>
      <c r="X853" s="10">
        <v>0</v>
      </c>
      <c r="Y853" s="10">
        <v>0</v>
      </c>
      <c r="Z853" s="10">
        <v>1</v>
      </c>
      <c r="AA853" s="10">
        <v>0</v>
      </c>
      <c r="AB853" s="10">
        <v>1</v>
      </c>
      <c r="AC853">
        <v>825</v>
      </c>
      <c r="AD853" s="10">
        <v>0</v>
      </c>
      <c r="AE853" s="10">
        <v>425</v>
      </c>
      <c r="AF853" s="10">
        <v>0</v>
      </c>
      <c r="AG853">
        <v>0</v>
      </c>
      <c r="AH853">
        <v>420</v>
      </c>
      <c r="AI853">
        <v>0</v>
      </c>
      <c r="AJ853">
        <v>370</v>
      </c>
      <c r="AK853" s="20" t="s">
        <v>5</v>
      </c>
      <c r="AL853" s="10" t="s">
        <v>4</v>
      </c>
      <c r="AM853" s="10">
        <v>56</v>
      </c>
      <c r="AN853" s="10" t="s">
        <v>502</v>
      </c>
      <c r="AO853" s="10" t="s">
        <v>501</v>
      </c>
      <c r="AP853" s="10" t="s">
        <v>1</v>
      </c>
      <c r="AQ853" s="10" t="s">
        <v>0</v>
      </c>
      <c r="AR853" s="9">
        <v>28266</v>
      </c>
      <c r="AS853" s="14">
        <v>2887</v>
      </c>
      <c r="AT853" s="9">
        <v>25379</v>
      </c>
      <c r="AU853" s="7">
        <v>1243.7040000000002</v>
      </c>
      <c r="AV853" s="7">
        <v>1356.768</v>
      </c>
      <c r="AW853" s="7">
        <v>4988</v>
      </c>
      <c r="AX853" s="14">
        <v>2040</v>
      </c>
      <c r="AY853" s="14">
        <v>1110</v>
      </c>
      <c r="AZ853" s="7">
        <v>791.44800000000021</v>
      </c>
      <c r="BA853" s="7">
        <v>1017.5760000000001</v>
      </c>
      <c r="BB853" s="7">
        <v>1554</v>
      </c>
      <c r="BC853" s="7">
        <v>1720</v>
      </c>
      <c r="BD853" s="7">
        <v>452.25600000000009</v>
      </c>
      <c r="BE853" s="7">
        <v>12744.727999999999</v>
      </c>
      <c r="BF853" s="8">
        <v>12634.272000000001</v>
      </c>
      <c r="BG853" s="8">
        <v>3529.0240000000003</v>
      </c>
      <c r="BH853" s="7">
        <v>771.66180000000008</v>
      </c>
      <c r="BI853" s="8">
        <v>9105.2479999999996</v>
      </c>
      <c r="BJ853" s="8">
        <v>8333.5861999999997</v>
      </c>
    </row>
    <row r="854" spans="1:62" x14ac:dyDescent="0.45">
      <c r="A854" s="13" t="s">
        <v>2811</v>
      </c>
      <c r="B854" s="10" t="s">
        <v>18</v>
      </c>
      <c r="C854" s="10" t="s">
        <v>507</v>
      </c>
      <c r="D854" s="10">
        <v>2015</v>
      </c>
      <c r="E854" s="10" t="s">
        <v>506</v>
      </c>
      <c r="F854" s="10" t="s">
        <v>505</v>
      </c>
      <c r="G854" s="10" t="s">
        <v>423</v>
      </c>
      <c r="H854" s="10">
        <v>8</v>
      </c>
      <c r="I854" s="10">
        <v>20</v>
      </c>
      <c r="J854" s="10">
        <v>2015</v>
      </c>
      <c r="K854" s="12">
        <v>42236</v>
      </c>
      <c r="L854" s="12" t="s">
        <v>66</v>
      </c>
      <c r="M854" s="10">
        <v>1</v>
      </c>
      <c r="N854" s="10" t="s">
        <v>12</v>
      </c>
      <c r="O854" s="10" t="s">
        <v>492</v>
      </c>
      <c r="P854" s="10" t="s">
        <v>37</v>
      </c>
      <c r="Q854" s="10" t="s">
        <v>156</v>
      </c>
      <c r="R854" s="10" t="s">
        <v>70</v>
      </c>
      <c r="S854" s="10" t="s">
        <v>7</v>
      </c>
      <c r="T854" s="10" t="s">
        <v>503</v>
      </c>
      <c r="U854" s="10">
        <v>1</v>
      </c>
      <c r="V854" s="10">
        <v>1</v>
      </c>
      <c r="W854" s="10">
        <v>0</v>
      </c>
      <c r="X854" s="10">
        <v>0</v>
      </c>
      <c r="Y854" s="10">
        <v>0</v>
      </c>
      <c r="Z854" s="10">
        <v>1</v>
      </c>
      <c r="AA854" s="10">
        <v>0</v>
      </c>
      <c r="AB854" s="10">
        <v>0</v>
      </c>
      <c r="AC854">
        <v>825</v>
      </c>
      <c r="AD854" s="10">
        <v>870</v>
      </c>
      <c r="AE854" s="10">
        <v>0</v>
      </c>
      <c r="AF854" s="10">
        <v>0</v>
      </c>
      <c r="AG854">
        <v>0</v>
      </c>
      <c r="AH854">
        <v>420</v>
      </c>
      <c r="AI854">
        <v>0</v>
      </c>
      <c r="AJ854">
        <v>0</v>
      </c>
      <c r="AK854" s="20" t="s">
        <v>5</v>
      </c>
      <c r="AL854" s="10" t="s">
        <v>4</v>
      </c>
      <c r="AM854" s="10">
        <v>19</v>
      </c>
      <c r="AN854" s="10" t="s">
        <v>502</v>
      </c>
      <c r="AO854" s="10" t="s">
        <v>501</v>
      </c>
      <c r="AP854" s="10" t="s">
        <v>39</v>
      </c>
      <c r="AQ854" s="10" t="s">
        <v>31</v>
      </c>
      <c r="AR854" s="9">
        <v>29338</v>
      </c>
      <c r="AS854" s="14">
        <v>1701</v>
      </c>
      <c r="AT854" s="9">
        <v>27637</v>
      </c>
      <c r="AU854" s="7">
        <v>1290.8720000000001</v>
      </c>
      <c r="AV854" s="7">
        <v>1408.2239999999999</v>
      </c>
      <c r="AW854" s="7">
        <v>4546</v>
      </c>
      <c r="AX854" s="14">
        <v>2115</v>
      </c>
      <c r="AY854" s="14">
        <v>1795</v>
      </c>
      <c r="AZ854" s="7">
        <v>821.46400000000017</v>
      </c>
      <c r="BA854" s="7">
        <v>1056.1680000000001</v>
      </c>
      <c r="BB854" s="7">
        <v>1722</v>
      </c>
      <c r="BC854" s="7">
        <v>1735</v>
      </c>
      <c r="BD854" s="7">
        <v>469.40800000000002</v>
      </c>
      <c r="BE854" s="7">
        <v>13346.504000000001</v>
      </c>
      <c r="BF854" s="8">
        <v>14290.495999999999</v>
      </c>
      <c r="BG854" s="8">
        <v>3612.6319999999996</v>
      </c>
      <c r="BH854" s="7">
        <v>800.92740000000003</v>
      </c>
      <c r="BI854" s="8">
        <v>10677.864</v>
      </c>
      <c r="BJ854" s="8">
        <v>9876.9365999999991</v>
      </c>
    </row>
    <row r="855" spans="1:62" x14ac:dyDescent="0.45">
      <c r="A855" s="13" t="s">
        <v>2810</v>
      </c>
      <c r="B855" s="10" t="s">
        <v>18</v>
      </c>
      <c r="C855" s="10" t="s">
        <v>507</v>
      </c>
      <c r="D855" s="10">
        <v>2015</v>
      </c>
      <c r="E855" s="10" t="s">
        <v>506</v>
      </c>
      <c r="F855" s="10" t="s">
        <v>505</v>
      </c>
      <c r="G855" s="10" t="s">
        <v>423</v>
      </c>
      <c r="H855" s="10">
        <v>8</v>
      </c>
      <c r="I855" s="10">
        <v>20</v>
      </c>
      <c r="J855" s="10">
        <v>2015</v>
      </c>
      <c r="K855" s="12">
        <v>42236</v>
      </c>
      <c r="L855" s="12" t="s">
        <v>66</v>
      </c>
      <c r="M855" s="10">
        <v>1</v>
      </c>
      <c r="N855" s="10" t="s">
        <v>25</v>
      </c>
      <c r="O855" s="10" t="s">
        <v>504</v>
      </c>
      <c r="P855" s="10" t="s">
        <v>71</v>
      </c>
      <c r="Q855" s="10" t="s">
        <v>156</v>
      </c>
      <c r="R855" s="10" t="s">
        <v>45</v>
      </c>
      <c r="S855" s="10" t="s">
        <v>60</v>
      </c>
      <c r="T855" s="10" t="s">
        <v>503</v>
      </c>
      <c r="U855" s="10">
        <v>1</v>
      </c>
      <c r="V855" s="10">
        <v>0</v>
      </c>
      <c r="W855" s="10">
        <v>1</v>
      </c>
      <c r="X855" s="10">
        <v>0</v>
      </c>
      <c r="Y855" s="10">
        <v>0</v>
      </c>
      <c r="Z855" s="10">
        <v>1</v>
      </c>
      <c r="AA855" s="10">
        <v>0</v>
      </c>
      <c r="AB855" s="10">
        <v>1</v>
      </c>
      <c r="AC855">
        <v>825</v>
      </c>
      <c r="AD855" s="10">
        <v>0</v>
      </c>
      <c r="AE855" s="10">
        <v>425</v>
      </c>
      <c r="AF855" s="10">
        <v>0</v>
      </c>
      <c r="AG855">
        <v>0</v>
      </c>
      <c r="AH855">
        <v>420</v>
      </c>
      <c r="AI855">
        <v>0</v>
      </c>
      <c r="AJ855">
        <v>370</v>
      </c>
      <c r="AK855" s="20" t="s">
        <v>5</v>
      </c>
      <c r="AL855" s="10" t="s">
        <v>4</v>
      </c>
      <c r="AM855" s="10">
        <v>56</v>
      </c>
      <c r="AN855" s="10" t="s">
        <v>502</v>
      </c>
      <c r="AO855" s="10" t="s">
        <v>501</v>
      </c>
      <c r="AP855" s="10" t="s">
        <v>1</v>
      </c>
      <c r="AQ855" s="10" t="s">
        <v>0</v>
      </c>
      <c r="AR855" s="9">
        <v>28266</v>
      </c>
      <c r="AS855" s="14">
        <v>2887</v>
      </c>
      <c r="AT855" s="9">
        <v>25379</v>
      </c>
      <c r="AU855" s="7">
        <v>1243.7040000000002</v>
      </c>
      <c r="AV855" s="7">
        <v>1356.768</v>
      </c>
      <c r="AW855" s="7">
        <v>4988</v>
      </c>
      <c r="AX855" s="14">
        <v>2040</v>
      </c>
      <c r="AY855" s="14">
        <v>0</v>
      </c>
      <c r="AZ855" s="7">
        <v>791.44800000000021</v>
      </c>
      <c r="BA855" s="7">
        <v>1017.5760000000001</v>
      </c>
      <c r="BB855" s="7">
        <v>1554</v>
      </c>
      <c r="BC855" s="7">
        <v>1720</v>
      </c>
      <c r="BD855" s="7">
        <v>452.25600000000009</v>
      </c>
      <c r="BE855" s="7">
        <v>11634.727999999999</v>
      </c>
      <c r="BF855" s="8">
        <v>13744.272000000001</v>
      </c>
      <c r="BG855" s="8">
        <v>3529.0240000000003</v>
      </c>
      <c r="BH855" s="7">
        <v>771.66180000000008</v>
      </c>
      <c r="BI855" s="8">
        <v>10215.248</v>
      </c>
      <c r="BJ855" s="8">
        <v>9443.5861999999997</v>
      </c>
    </row>
    <row r="856" spans="1:62" x14ac:dyDescent="0.45">
      <c r="A856" s="13" t="s">
        <v>2808</v>
      </c>
      <c r="B856" s="10" t="s">
        <v>18</v>
      </c>
      <c r="C856" s="10" t="s">
        <v>507</v>
      </c>
      <c r="D856" s="10">
        <v>2015</v>
      </c>
      <c r="E856" s="10" t="s">
        <v>510</v>
      </c>
      <c r="F856" s="10" t="s">
        <v>505</v>
      </c>
      <c r="G856" s="10" t="s">
        <v>423</v>
      </c>
      <c r="H856" s="10">
        <v>8</v>
      </c>
      <c r="I856" s="10">
        <v>20</v>
      </c>
      <c r="J856" s="10">
        <v>2015</v>
      </c>
      <c r="K856" s="12">
        <v>42236</v>
      </c>
      <c r="L856" s="12" t="s">
        <v>66</v>
      </c>
      <c r="M856" s="10">
        <v>1</v>
      </c>
      <c r="N856" s="10" t="s">
        <v>25</v>
      </c>
      <c r="O856" s="10" t="s">
        <v>512</v>
      </c>
      <c r="P856" s="10" t="s">
        <v>71</v>
      </c>
      <c r="Q856" s="10" t="s">
        <v>9</v>
      </c>
      <c r="R856" s="10" t="s">
        <v>33</v>
      </c>
      <c r="S856" s="10" t="s">
        <v>44</v>
      </c>
      <c r="T856" s="10" t="s">
        <v>503</v>
      </c>
      <c r="U856" s="10">
        <v>0</v>
      </c>
      <c r="V856" s="10">
        <v>1</v>
      </c>
      <c r="W856" s="10">
        <v>1</v>
      </c>
      <c r="X856" s="10">
        <v>0</v>
      </c>
      <c r="Y856" s="10">
        <v>1</v>
      </c>
      <c r="Z856" s="10">
        <v>1</v>
      </c>
      <c r="AA856" s="10">
        <v>1</v>
      </c>
      <c r="AB856" s="10">
        <v>1</v>
      </c>
      <c r="AC856">
        <v>0</v>
      </c>
      <c r="AD856" s="10">
        <v>870</v>
      </c>
      <c r="AE856" s="10">
        <v>425</v>
      </c>
      <c r="AF856" s="10">
        <v>0</v>
      </c>
      <c r="AG856">
        <v>710</v>
      </c>
      <c r="AH856">
        <v>420</v>
      </c>
      <c r="AI856">
        <v>550</v>
      </c>
      <c r="AJ856">
        <v>370</v>
      </c>
      <c r="AK856" s="20" t="s">
        <v>5</v>
      </c>
      <c r="AL856" s="10" t="s">
        <v>562</v>
      </c>
      <c r="AM856" s="10">
        <v>20</v>
      </c>
      <c r="AN856" s="10" t="s">
        <v>155</v>
      </c>
      <c r="AO856" s="10" t="s">
        <v>422</v>
      </c>
      <c r="AP856" s="10" t="s">
        <v>39</v>
      </c>
      <c r="AQ856" s="10" t="s">
        <v>19</v>
      </c>
      <c r="AR856" s="9">
        <v>31776</v>
      </c>
      <c r="AS856" s="14">
        <v>1397</v>
      </c>
      <c r="AT856" s="9">
        <v>30379</v>
      </c>
      <c r="AU856" s="7">
        <v>1398.1440000000002</v>
      </c>
      <c r="AV856" s="7">
        <v>1525.248</v>
      </c>
      <c r="AW856" s="7">
        <v>4733</v>
      </c>
      <c r="AX856" s="14">
        <v>3345</v>
      </c>
      <c r="AY856" s="14">
        <v>1795</v>
      </c>
      <c r="AZ856" s="7">
        <v>889.72800000000018</v>
      </c>
      <c r="BA856" s="7">
        <v>1143.9360000000001</v>
      </c>
      <c r="BB856" s="7">
        <v>1712</v>
      </c>
      <c r="BC856" s="7">
        <v>1764</v>
      </c>
      <c r="BD856" s="7">
        <v>508.41600000000005</v>
      </c>
      <c r="BE856" s="7">
        <v>15016.808000000001</v>
      </c>
      <c r="BF856" s="8">
        <v>15362.191999999999</v>
      </c>
      <c r="BG856" s="8">
        <v>3797.6640000000002</v>
      </c>
      <c r="BH856" s="7">
        <v>2456.2848000000004</v>
      </c>
      <c r="BI856" s="8">
        <v>11564.527999999998</v>
      </c>
      <c r="BJ856" s="8">
        <v>9108.2431999999972</v>
      </c>
    </row>
    <row r="857" spans="1:62" x14ac:dyDescent="0.45">
      <c r="A857" s="13" t="s">
        <v>2807</v>
      </c>
      <c r="B857" s="10" t="s">
        <v>18</v>
      </c>
      <c r="C857" s="10" t="s">
        <v>507</v>
      </c>
      <c r="D857" s="10">
        <v>2015</v>
      </c>
      <c r="E857" s="10" t="s">
        <v>513</v>
      </c>
      <c r="F857" s="10" t="s">
        <v>505</v>
      </c>
      <c r="G857" s="10" t="s">
        <v>423</v>
      </c>
      <c r="H857" s="10">
        <v>8</v>
      </c>
      <c r="I857" s="10">
        <v>20</v>
      </c>
      <c r="J857" s="10">
        <v>2015</v>
      </c>
      <c r="K857" s="12">
        <v>42236</v>
      </c>
      <c r="L857" s="12" t="s">
        <v>66</v>
      </c>
      <c r="M857" s="10">
        <v>1</v>
      </c>
      <c r="N857" s="10" t="s">
        <v>12</v>
      </c>
      <c r="O857" s="10" t="s">
        <v>492</v>
      </c>
      <c r="P857" s="10" t="s">
        <v>37</v>
      </c>
      <c r="Q857" s="10" t="s">
        <v>156</v>
      </c>
      <c r="R857" s="10" t="s">
        <v>70</v>
      </c>
      <c r="S857" s="10" t="s">
        <v>7</v>
      </c>
      <c r="T857" s="10" t="s">
        <v>503</v>
      </c>
      <c r="U857" s="10">
        <v>1</v>
      </c>
      <c r="V857" s="10">
        <v>1</v>
      </c>
      <c r="W857" s="10">
        <v>0</v>
      </c>
      <c r="X857" s="10">
        <v>0</v>
      </c>
      <c r="Y857" s="10">
        <v>0</v>
      </c>
      <c r="Z857" s="10">
        <v>1</v>
      </c>
      <c r="AA857" s="10">
        <v>0</v>
      </c>
      <c r="AB857" s="10">
        <v>0</v>
      </c>
      <c r="AC857">
        <v>825</v>
      </c>
      <c r="AD857" s="10">
        <v>870</v>
      </c>
      <c r="AE857" s="10">
        <v>0</v>
      </c>
      <c r="AF857" s="10">
        <v>0</v>
      </c>
      <c r="AG857">
        <v>0</v>
      </c>
      <c r="AH857">
        <v>420</v>
      </c>
      <c r="AI857">
        <v>0</v>
      </c>
      <c r="AJ857">
        <v>0</v>
      </c>
      <c r="AK857" s="20" t="s">
        <v>5</v>
      </c>
      <c r="AL857" s="10" t="s">
        <v>4</v>
      </c>
      <c r="AM857" s="10">
        <v>19</v>
      </c>
      <c r="AN857" s="10" t="s">
        <v>502</v>
      </c>
      <c r="AO857" s="10" t="s">
        <v>501</v>
      </c>
      <c r="AP857" s="10" t="s">
        <v>39</v>
      </c>
      <c r="AQ857" s="10" t="s">
        <v>31</v>
      </c>
      <c r="AR857" s="9">
        <v>29338</v>
      </c>
      <c r="AS857" s="14">
        <v>1701</v>
      </c>
      <c r="AT857" s="9">
        <v>27637</v>
      </c>
      <c r="AU857" s="7">
        <v>1290.8720000000001</v>
      </c>
      <c r="AV857" s="7">
        <v>1408.2239999999999</v>
      </c>
      <c r="AW857" s="7">
        <v>4546</v>
      </c>
      <c r="AX857" s="14">
        <v>2115</v>
      </c>
      <c r="AY857" s="14">
        <v>0</v>
      </c>
      <c r="AZ857" s="7">
        <v>821.46400000000017</v>
      </c>
      <c r="BA857" s="7">
        <v>1056.1680000000001</v>
      </c>
      <c r="BB857" s="7">
        <v>1722</v>
      </c>
      <c r="BC857" s="7">
        <v>1735</v>
      </c>
      <c r="BD857" s="7">
        <v>469.40800000000002</v>
      </c>
      <c r="BE857" s="7">
        <v>11551.504000000001</v>
      </c>
      <c r="BF857" s="8">
        <v>16085.495999999999</v>
      </c>
      <c r="BG857" s="8">
        <v>3612.6319999999996</v>
      </c>
      <c r="BH857" s="7">
        <v>800.92740000000003</v>
      </c>
      <c r="BI857" s="8">
        <v>12472.864</v>
      </c>
      <c r="BJ857" s="8">
        <v>11671.936599999999</v>
      </c>
    </row>
    <row r="858" spans="1:62" x14ac:dyDescent="0.45">
      <c r="A858" s="13" t="s">
        <v>2494</v>
      </c>
      <c r="B858" s="10" t="s">
        <v>18</v>
      </c>
      <c r="C858" s="10" t="s">
        <v>152</v>
      </c>
      <c r="D858" s="10">
        <v>2015</v>
      </c>
      <c r="E858" s="10" t="s">
        <v>151</v>
      </c>
      <c r="F858" s="10" t="s">
        <v>150</v>
      </c>
      <c r="G858" s="10" t="s">
        <v>149</v>
      </c>
      <c r="H858" s="10">
        <v>8</v>
      </c>
      <c r="I858" s="10">
        <v>20</v>
      </c>
      <c r="J858" s="10">
        <v>2015</v>
      </c>
      <c r="K858" s="12">
        <v>42236</v>
      </c>
      <c r="L858" s="12" t="s">
        <v>66</v>
      </c>
      <c r="M858" s="10">
        <v>1</v>
      </c>
      <c r="N858" s="10" t="s">
        <v>148</v>
      </c>
      <c r="O858" s="10" t="s">
        <v>72</v>
      </c>
      <c r="P858" s="10" t="s">
        <v>104</v>
      </c>
      <c r="Q858" s="10" t="s">
        <v>156</v>
      </c>
      <c r="R858" s="10" t="s">
        <v>61</v>
      </c>
      <c r="S858" s="10" t="s">
        <v>44</v>
      </c>
      <c r="T858" s="10" t="s">
        <v>167</v>
      </c>
      <c r="U858" s="10">
        <v>1</v>
      </c>
      <c r="V858" s="10">
        <v>0</v>
      </c>
      <c r="W858" s="10">
        <v>1</v>
      </c>
      <c r="X858" s="10">
        <v>1</v>
      </c>
      <c r="Y858" s="10">
        <v>1</v>
      </c>
      <c r="Z858" s="10">
        <v>0</v>
      </c>
      <c r="AA858" s="10">
        <v>1</v>
      </c>
      <c r="AB858" s="10">
        <v>0</v>
      </c>
      <c r="AC858">
        <v>825</v>
      </c>
      <c r="AD858" s="10">
        <v>0</v>
      </c>
      <c r="AE858" s="10">
        <v>425</v>
      </c>
      <c r="AF858" s="10">
        <v>640</v>
      </c>
      <c r="AG858">
        <v>710</v>
      </c>
      <c r="AH858">
        <v>0</v>
      </c>
      <c r="AI858">
        <v>550</v>
      </c>
      <c r="AJ858">
        <v>0</v>
      </c>
      <c r="AK858" s="20" t="s">
        <v>5</v>
      </c>
      <c r="AL858" s="10" t="s">
        <v>4</v>
      </c>
      <c r="AM858" s="10">
        <v>83</v>
      </c>
      <c r="AN858" s="10" t="s">
        <v>3</v>
      </c>
      <c r="AO858" s="10" t="s">
        <v>146</v>
      </c>
      <c r="AP858" s="10" t="s">
        <v>1</v>
      </c>
      <c r="AQ858" s="10" t="s">
        <v>0</v>
      </c>
      <c r="AR858" s="9">
        <v>14789</v>
      </c>
      <c r="AS858" s="14">
        <v>2470</v>
      </c>
      <c r="AT858" s="9">
        <v>12319</v>
      </c>
      <c r="AU858" s="7">
        <v>1663.893</v>
      </c>
      <c r="AV858" s="7">
        <v>1815.1560000000002</v>
      </c>
      <c r="AW858" s="7">
        <v>4800</v>
      </c>
      <c r="AX858" s="14">
        <v>3150</v>
      </c>
      <c r="AY858" s="14">
        <v>1110</v>
      </c>
      <c r="AZ858" s="7">
        <v>985</v>
      </c>
      <c r="BA858" s="7">
        <v>1361.367</v>
      </c>
      <c r="BB858" s="7">
        <v>1555</v>
      </c>
      <c r="BC858" s="7">
        <v>1945</v>
      </c>
      <c r="BD858" s="7">
        <v>598</v>
      </c>
      <c r="BE858" s="7">
        <v>14625.26</v>
      </c>
      <c r="BF858" s="8">
        <v>-2306.2600000000002</v>
      </c>
      <c r="BG858" s="8">
        <v>4358.1559999999999</v>
      </c>
      <c r="BH858" s="7">
        <v>403.73970000000003</v>
      </c>
      <c r="BI858" s="8">
        <v>-6664.4160000000002</v>
      </c>
      <c r="BJ858" s="8">
        <v>-7068.1557000000003</v>
      </c>
    </row>
    <row r="859" spans="1:62" x14ac:dyDescent="0.45">
      <c r="A859" s="13" t="s">
        <v>2489</v>
      </c>
      <c r="B859" s="10" t="s">
        <v>18</v>
      </c>
      <c r="C859" s="10" t="s">
        <v>152</v>
      </c>
      <c r="D859" s="10">
        <v>2015</v>
      </c>
      <c r="E859" s="10" t="s">
        <v>151</v>
      </c>
      <c r="F859" s="10" t="s">
        <v>150</v>
      </c>
      <c r="G859" s="10" t="s">
        <v>149</v>
      </c>
      <c r="H859" s="10">
        <v>8</v>
      </c>
      <c r="I859" s="10">
        <v>20</v>
      </c>
      <c r="J859" s="10">
        <v>2015</v>
      </c>
      <c r="K859" s="12">
        <v>42236</v>
      </c>
      <c r="L859" s="12" t="s">
        <v>66</v>
      </c>
      <c r="M859" s="10">
        <v>1</v>
      </c>
      <c r="N859" s="10" t="s">
        <v>148</v>
      </c>
      <c r="O859" s="10" t="s">
        <v>72</v>
      </c>
      <c r="P859" s="10" t="s">
        <v>104</v>
      </c>
      <c r="Q859" s="10" t="s">
        <v>156</v>
      </c>
      <c r="R859" s="10" t="s">
        <v>61</v>
      </c>
      <c r="S859" s="10" t="s">
        <v>44</v>
      </c>
      <c r="T859" s="10" t="s">
        <v>167</v>
      </c>
      <c r="U859" s="10">
        <v>1</v>
      </c>
      <c r="V859" s="10">
        <v>0</v>
      </c>
      <c r="W859" s="10">
        <v>1</v>
      </c>
      <c r="X859" s="10">
        <v>1</v>
      </c>
      <c r="Y859" s="10">
        <v>1</v>
      </c>
      <c r="Z859" s="10">
        <v>0</v>
      </c>
      <c r="AA859" s="10">
        <v>1</v>
      </c>
      <c r="AB859" s="10">
        <v>0</v>
      </c>
      <c r="AC859">
        <v>825</v>
      </c>
      <c r="AD859" s="10">
        <v>0</v>
      </c>
      <c r="AE859" s="10">
        <v>425</v>
      </c>
      <c r="AF859" s="10">
        <v>640</v>
      </c>
      <c r="AG859">
        <v>710</v>
      </c>
      <c r="AH859">
        <v>0</v>
      </c>
      <c r="AI859">
        <v>550</v>
      </c>
      <c r="AJ859">
        <v>0</v>
      </c>
      <c r="AK859" s="20" t="s">
        <v>5</v>
      </c>
      <c r="AL859" s="10" t="s">
        <v>4</v>
      </c>
      <c r="AM859" s="10">
        <v>83</v>
      </c>
      <c r="AN859" s="10" t="s">
        <v>3</v>
      </c>
      <c r="AO859" s="10" t="s">
        <v>146</v>
      </c>
      <c r="AP859" s="10" t="s">
        <v>1</v>
      </c>
      <c r="AQ859" s="10" t="s">
        <v>0</v>
      </c>
      <c r="AR859" s="9">
        <v>14789</v>
      </c>
      <c r="AS859" s="14">
        <v>2470</v>
      </c>
      <c r="AT859" s="9">
        <v>12319</v>
      </c>
      <c r="AU859" s="7">
        <v>1663.893</v>
      </c>
      <c r="AV859" s="7">
        <v>1815.1560000000002</v>
      </c>
      <c r="AW859" s="7">
        <v>4800</v>
      </c>
      <c r="AX859" s="14">
        <v>3150</v>
      </c>
      <c r="AY859" s="14">
        <v>1020</v>
      </c>
      <c r="AZ859" s="7">
        <v>985</v>
      </c>
      <c r="BA859" s="7">
        <v>1361.367</v>
      </c>
      <c r="BB859" s="7">
        <v>1555</v>
      </c>
      <c r="BC859" s="7">
        <v>1945</v>
      </c>
      <c r="BD859" s="7">
        <v>598</v>
      </c>
      <c r="BE859" s="7">
        <v>14535.26</v>
      </c>
      <c r="BF859" s="8">
        <v>-2216.2600000000002</v>
      </c>
      <c r="BG859" s="8">
        <v>4358.1559999999999</v>
      </c>
      <c r="BH859" s="7">
        <v>403.73970000000003</v>
      </c>
      <c r="BI859" s="8">
        <v>-6574.4160000000002</v>
      </c>
      <c r="BJ859" s="8">
        <v>-6978.1557000000003</v>
      </c>
    </row>
    <row r="860" spans="1:62" x14ac:dyDescent="0.45">
      <c r="A860" s="13" t="s">
        <v>2724</v>
      </c>
      <c r="B860" s="10" t="s">
        <v>18</v>
      </c>
      <c r="C860" s="10" t="s">
        <v>425</v>
      </c>
      <c r="D860" s="10">
        <v>2014</v>
      </c>
      <c r="E860" s="10" t="s">
        <v>424</v>
      </c>
      <c r="F860" s="10" t="s">
        <v>280</v>
      </c>
      <c r="G860" s="10" t="s">
        <v>423</v>
      </c>
      <c r="H860" s="10">
        <v>8</v>
      </c>
      <c r="I860" s="10">
        <v>20</v>
      </c>
      <c r="J860" s="10">
        <v>2015</v>
      </c>
      <c r="K860" s="12">
        <v>42236</v>
      </c>
      <c r="L860" s="12" t="s">
        <v>66</v>
      </c>
      <c r="M860" s="10">
        <v>1</v>
      </c>
      <c r="N860" s="10" t="s">
        <v>25</v>
      </c>
      <c r="O860" s="10" t="s">
        <v>41</v>
      </c>
      <c r="P860" s="10" t="s">
        <v>37</v>
      </c>
      <c r="Q860" s="10" t="s">
        <v>22</v>
      </c>
      <c r="R860" s="10" t="s">
        <v>8</v>
      </c>
      <c r="S860" s="10" t="s">
        <v>7</v>
      </c>
      <c r="T860" s="10" t="s">
        <v>43</v>
      </c>
      <c r="U860" s="10">
        <v>0</v>
      </c>
      <c r="V860" s="10">
        <v>1</v>
      </c>
      <c r="W860" s="10">
        <v>0</v>
      </c>
      <c r="X860" s="10">
        <v>1</v>
      </c>
      <c r="Y860" s="10">
        <v>1</v>
      </c>
      <c r="Z860" s="10">
        <v>0</v>
      </c>
      <c r="AA860" s="10">
        <v>0</v>
      </c>
      <c r="AB860" s="10">
        <v>0</v>
      </c>
      <c r="AC860">
        <v>0</v>
      </c>
      <c r="AD860" s="10">
        <v>870</v>
      </c>
      <c r="AE860" s="10">
        <v>0</v>
      </c>
      <c r="AF860" s="10">
        <v>640</v>
      </c>
      <c r="AG860">
        <v>710</v>
      </c>
      <c r="AH860">
        <v>0</v>
      </c>
      <c r="AI860">
        <v>0</v>
      </c>
      <c r="AJ860">
        <v>0</v>
      </c>
      <c r="AK860" s="20" t="s">
        <v>5</v>
      </c>
      <c r="AL860" s="10" t="s">
        <v>4</v>
      </c>
      <c r="AM860" s="10">
        <v>81</v>
      </c>
      <c r="AN860" s="10" t="s">
        <v>3</v>
      </c>
      <c r="AO860" s="10" t="s">
        <v>2</v>
      </c>
      <c r="AP860" s="10" t="s">
        <v>27</v>
      </c>
      <c r="AQ860" s="10" t="s">
        <v>102</v>
      </c>
      <c r="AR860" s="9">
        <v>34280</v>
      </c>
      <c r="AS860" s="14">
        <v>2717</v>
      </c>
      <c r="AT860" s="9">
        <v>31563</v>
      </c>
      <c r="AU860" s="7">
        <v>2688.5430000000001</v>
      </c>
      <c r="AV860" s="7">
        <v>2932.9559999999997</v>
      </c>
      <c r="AW860" s="7">
        <v>4620</v>
      </c>
      <c r="AX860" s="14">
        <v>2220</v>
      </c>
      <c r="AY860" s="14">
        <v>1490</v>
      </c>
      <c r="AZ860" s="7">
        <v>924</v>
      </c>
      <c r="BA860" s="7">
        <v>1091</v>
      </c>
      <c r="BB860" s="7">
        <v>1809</v>
      </c>
      <c r="BC860" s="7">
        <v>1736</v>
      </c>
      <c r="BD860" s="7">
        <v>590</v>
      </c>
      <c r="BE860" s="7">
        <v>14842.543</v>
      </c>
      <c r="BF860" s="8">
        <v>16720.457000000002</v>
      </c>
      <c r="BG860" s="8">
        <v>5258.9560000000001</v>
      </c>
      <c r="BH860" s="7">
        <v>935.84400000000005</v>
      </c>
      <c r="BI860" s="8">
        <v>11461.501000000002</v>
      </c>
      <c r="BJ860" s="8">
        <v>10525.657000000003</v>
      </c>
    </row>
    <row r="861" spans="1:62" x14ac:dyDescent="0.45">
      <c r="A861" s="13" t="s">
        <v>2722</v>
      </c>
      <c r="B861" s="10" t="s">
        <v>18</v>
      </c>
      <c r="C861" s="10" t="s">
        <v>425</v>
      </c>
      <c r="D861" s="10">
        <v>2014</v>
      </c>
      <c r="E861" s="10" t="s">
        <v>428</v>
      </c>
      <c r="F861" s="10" t="s">
        <v>280</v>
      </c>
      <c r="G861" s="10" t="s">
        <v>423</v>
      </c>
      <c r="H861" s="10">
        <v>8</v>
      </c>
      <c r="I861" s="10">
        <v>20</v>
      </c>
      <c r="J861" s="10">
        <v>2015</v>
      </c>
      <c r="K861" s="12">
        <v>42236</v>
      </c>
      <c r="L861" s="12" t="s">
        <v>66</v>
      </c>
      <c r="M861" s="10">
        <v>1</v>
      </c>
      <c r="N861" s="10" t="s">
        <v>25</v>
      </c>
      <c r="O861" s="10" t="s">
        <v>41</v>
      </c>
      <c r="P861" s="10" t="s">
        <v>37</v>
      </c>
      <c r="Q861" s="10" t="s">
        <v>22</v>
      </c>
      <c r="R861" s="10" t="s">
        <v>8</v>
      </c>
      <c r="S861" s="10" t="s">
        <v>7</v>
      </c>
      <c r="T861" s="10" t="s">
        <v>43</v>
      </c>
      <c r="U861" s="10">
        <v>0</v>
      </c>
      <c r="V861" s="10">
        <v>1</v>
      </c>
      <c r="W861" s="10">
        <v>0</v>
      </c>
      <c r="X861" s="10">
        <v>1</v>
      </c>
      <c r="Y861" s="10">
        <v>1</v>
      </c>
      <c r="Z861" s="10">
        <v>0</v>
      </c>
      <c r="AA861" s="10">
        <v>0</v>
      </c>
      <c r="AB861" s="10">
        <v>0</v>
      </c>
      <c r="AC861">
        <v>0</v>
      </c>
      <c r="AD861" s="10">
        <v>870</v>
      </c>
      <c r="AE861" s="10">
        <v>0</v>
      </c>
      <c r="AF861" s="10">
        <v>640</v>
      </c>
      <c r="AG861">
        <v>710</v>
      </c>
      <c r="AH861">
        <v>0</v>
      </c>
      <c r="AI861">
        <v>0</v>
      </c>
      <c r="AJ861">
        <v>0</v>
      </c>
      <c r="AK861" s="20" t="s">
        <v>5</v>
      </c>
      <c r="AL861" s="10" t="s">
        <v>4</v>
      </c>
      <c r="AM861" s="10">
        <v>81</v>
      </c>
      <c r="AN861" s="10" t="s">
        <v>3</v>
      </c>
      <c r="AO861" s="10" t="s">
        <v>2</v>
      </c>
      <c r="AP861" s="10" t="s">
        <v>27</v>
      </c>
      <c r="AQ861" s="10" t="s">
        <v>102</v>
      </c>
      <c r="AR861" s="9">
        <v>34280</v>
      </c>
      <c r="AS861" s="14">
        <v>2717</v>
      </c>
      <c r="AT861" s="9">
        <v>31563</v>
      </c>
      <c r="AU861" s="7">
        <v>2688.5430000000001</v>
      </c>
      <c r="AV861" s="7">
        <v>2932.9559999999997</v>
      </c>
      <c r="AW861" s="7">
        <v>4620</v>
      </c>
      <c r="AX861" s="14">
        <v>2220</v>
      </c>
      <c r="AY861" s="14">
        <v>1490</v>
      </c>
      <c r="AZ861" s="7">
        <v>924</v>
      </c>
      <c r="BA861" s="7">
        <v>1091</v>
      </c>
      <c r="BB861" s="7">
        <v>1809</v>
      </c>
      <c r="BC861" s="7">
        <v>1736</v>
      </c>
      <c r="BD861" s="7">
        <v>590</v>
      </c>
      <c r="BE861" s="7">
        <v>14842.543</v>
      </c>
      <c r="BF861" s="8">
        <v>16720.457000000002</v>
      </c>
      <c r="BG861" s="8">
        <v>5258.9560000000001</v>
      </c>
      <c r="BH861" s="7">
        <v>935.84400000000005</v>
      </c>
      <c r="BI861" s="8">
        <v>11461.501000000002</v>
      </c>
      <c r="BJ861" s="8">
        <v>10525.657000000003</v>
      </c>
    </row>
    <row r="862" spans="1:62" x14ac:dyDescent="0.45">
      <c r="A862" s="13" t="s">
        <v>2721</v>
      </c>
      <c r="B862" s="10" t="s">
        <v>18</v>
      </c>
      <c r="C862" s="10" t="s">
        <v>425</v>
      </c>
      <c r="D862" s="10">
        <v>2014</v>
      </c>
      <c r="E862" s="10" t="s">
        <v>428</v>
      </c>
      <c r="F862" s="10" t="s">
        <v>280</v>
      </c>
      <c r="G862" s="10" t="s">
        <v>423</v>
      </c>
      <c r="H862" s="10">
        <v>8</v>
      </c>
      <c r="I862" s="10">
        <v>20</v>
      </c>
      <c r="J862" s="10">
        <v>2015</v>
      </c>
      <c r="K862" s="12">
        <v>42236</v>
      </c>
      <c r="L862" s="12" t="s">
        <v>66</v>
      </c>
      <c r="M862" s="10">
        <v>1</v>
      </c>
      <c r="N862" s="10" t="s">
        <v>25</v>
      </c>
      <c r="O862" s="10" t="s">
        <v>41</v>
      </c>
      <c r="P862" s="10" t="s">
        <v>37</v>
      </c>
      <c r="Q862" s="10" t="s">
        <v>22</v>
      </c>
      <c r="R862" s="10" t="s">
        <v>8</v>
      </c>
      <c r="S862" s="10" t="s">
        <v>7</v>
      </c>
      <c r="T862" s="10" t="s">
        <v>43</v>
      </c>
      <c r="U862" s="10">
        <v>0</v>
      </c>
      <c r="V862" s="10">
        <v>1</v>
      </c>
      <c r="W862" s="10">
        <v>0</v>
      </c>
      <c r="X862" s="10">
        <v>1</v>
      </c>
      <c r="Y862" s="10">
        <v>1</v>
      </c>
      <c r="Z862" s="10">
        <v>0</v>
      </c>
      <c r="AA862" s="10">
        <v>0</v>
      </c>
      <c r="AB862" s="10">
        <v>0</v>
      </c>
      <c r="AC862">
        <v>0</v>
      </c>
      <c r="AD862" s="10">
        <v>870</v>
      </c>
      <c r="AE862" s="10">
        <v>0</v>
      </c>
      <c r="AF862" s="10">
        <v>640</v>
      </c>
      <c r="AG862">
        <v>710</v>
      </c>
      <c r="AH862">
        <v>0</v>
      </c>
      <c r="AI862">
        <v>0</v>
      </c>
      <c r="AJ862">
        <v>0</v>
      </c>
      <c r="AK862" s="20" t="s">
        <v>5</v>
      </c>
      <c r="AL862" s="10" t="s">
        <v>4</v>
      </c>
      <c r="AM862" s="10">
        <v>81</v>
      </c>
      <c r="AN862" s="10" t="s">
        <v>3</v>
      </c>
      <c r="AO862" s="10" t="s">
        <v>2</v>
      </c>
      <c r="AP862" s="10" t="s">
        <v>27</v>
      </c>
      <c r="AQ862" s="10" t="s">
        <v>102</v>
      </c>
      <c r="AR862" s="9">
        <v>34280</v>
      </c>
      <c r="AS862" s="14">
        <v>2717</v>
      </c>
      <c r="AT862" s="9">
        <v>31563</v>
      </c>
      <c r="AU862" s="7">
        <v>2688.5430000000001</v>
      </c>
      <c r="AV862" s="7">
        <v>2932.9559999999997</v>
      </c>
      <c r="AW862" s="7">
        <v>4620</v>
      </c>
      <c r="AX862" s="14">
        <v>2220</v>
      </c>
      <c r="AY862" s="14">
        <v>1020</v>
      </c>
      <c r="AZ862" s="7">
        <v>924</v>
      </c>
      <c r="BA862" s="7">
        <v>1091</v>
      </c>
      <c r="BB862" s="7">
        <v>1809</v>
      </c>
      <c r="BC862" s="7">
        <v>1736</v>
      </c>
      <c r="BD862" s="7">
        <v>590</v>
      </c>
      <c r="BE862" s="7">
        <v>14372.543</v>
      </c>
      <c r="BF862" s="8">
        <v>17190.457000000002</v>
      </c>
      <c r="BG862" s="8">
        <v>5258.9560000000001</v>
      </c>
      <c r="BH862" s="7">
        <v>935.84400000000005</v>
      </c>
      <c r="BI862" s="8">
        <v>11931.501000000002</v>
      </c>
      <c r="BJ862" s="8">
        <v>10995.657000000003</v>
      </c>
    </row>
    <row r="863" spans="1:62" x14ac:dyDescent="0.45">
      <c r="A863" s="13" t="s">
        <v>2720</v>
      </c>
      <c r="B863" s="10" t="s">
        <v>18</v>
      </c>
      <c r="C863" s="10" t="s">
        <v>425</v>
      </c>
      <c r="D863" s="10">
        <v>2014</v>
      </c>
      <c r="E863" s="10" t="s">
        <v>428</v>
      </c>
      <c r="F863" s="10" t="s">
        <v>280</v>
      </c>
      <c r="G863" s="10" t="s">
        <v>423</v>
      </c>
      <c r="H863" s="10">
        <v>8</v>
      </c>
      <c r="I863" s="10">
        <v>20</v>
      </c>
      <c r="J863" s="10">
        <v>2015</v>
      </c>
      <c r="K863" s="12">
        <v>42236</v>
      </c>
      <c r="L863" s="12" t="s">
        <v>66</v>
      </c>
      <c r="M863" s="10">
        <v>1</v>
      </c>
      <c r="N863" s="10" t="s">
        <v>25</v>
      </c>
      <c r="O863" s="10" t="s">
        <v>41</v>
      </c>
      <c r="P863" s="10" t="s">
        <v>37</v>
      </c>
      <c r="Q863" s="10" t="s">
        <v>22</v>
      </c>
      <c r="R863" s="10" t="s">
        <v>8</v>
      </c>
      <c r="S863" s="10" t="s">
        <v>7</v>
      </c>
      <c r="T863" s="10" t="s">
        <v>43</v>
      </c>
      <c r="U863" s="10">
        <v>0</v>
      </c>
      <c r="V863" s="10">
        <v>1</v>
      </c>
      <c r="W863" s="10">
        <v>0</v>
      </c>
      <c r="X863" s="10">
        <v>1</v>
      </c>
      <c r="Y863" s="10">
        <v>1</v>
      </c>
      <c r="Z863" s="10">
        <v>0</v>
      </c>
      <c r="AA863" s="10">
        <v>0</v>
      </c>
      <c r="AB863" s="10">
        <v>0</v>
      </c>
      <c r="AC863">
        <v>0</v>
      </c>
      <c r="AD863" s="10">
        <v>870</v>
      </c>
      <c r="AE863" s="10">
        <v>0</v>
      </c>
      <c r="AF863" s="10">
        <v>640</v>
      </c>
      <c r="AG863">
        <v>710</v>
      </c>
      <c r="AH863">
        <v>0</v>
      </c>
      <c r="AI863">
        <v>0</v>
      </c>
      <c r="AJ863">
        <v>0</v>
      </c>
      <c r="AK863" s="20" t="s">
        <v>5</v>
      </c>
      <c r="AL863" s="10" t="s">
        <v>4</v>
      </c>
      <c r="AM863" s="10">
        <v>81</v>
      </c>
      <c r="AN863" s="10" t="s">
        <v>3</v>
      </c>
      <c r="AO863" s="10" t="s">
        <v>2</v>
      </c>
      <c r="AP863" s="10" t="s">
        <v>27</v>
      </c>
      <c r="AQ863" s="10" t="s">
        <v>102</v>
      </c>
      <c r="AR863" s="9">
        <v>34280</v>
      </c>
      <c r="AS863" s="14">
        <v>2717</v>
      </c>
      <c r="AT863" s="9">
        <v>31563</v>
      </c>
      <c r="AU863" s="7">
        <v>2688.5430000000001</v>
      </c>
      <c r="AV863" s="7">
        <v>2932.9559999999997</v>
      </c>
      <c r="AW863" s="7">
        <v>4620</v>
      </c>
      <c r="AX863" s="14">
        <v>2220</v>
      </c>
      <c r="AY863" s="14">
        <v>1020</v>
      </c>
      <c r="AZ863" s="7">
        <v>924</v>
      </c>
      <c r="BA863" s="7">
        <v>1091</v>
      </c>
      <c r="BB863" s="7">
        <v>1809</v>
      </c>
      <c r="BC863" s="7">
        <v>1736</v>
      </c>
      <c r="BD863" s="7">
        <v>590</v>
      </c>
      <c r="BE863" s="7">
        <v>14372.543</v>
      </c>
      <c r="BF863" s="8">
        <v>17190.457000000002</v>
      </c>
      <c r="BG863" s="8">
        <v>5258.9560000000001</v>
      </c>
      <c r="BH863" s="7">
        <v>935.84400000000005</v>
      </c>
      <c r="BI863" s="8">
        <v>11931.501000000002</v>
      </c>
      <c r="BJ863" s="8">
        <v>10995.657000000003</v>
      </c>
    </row>
    <row r="864" spans="1:62" x14ac:dyDescent="0.45">
      <c r="A864" s="13" t="s">
        <v>2719</v>
      </c>
      <c r="B864" s="10" t="s">
        <v>18</v>
      </c>
      <c r="C864" s="10" t="s">
        <v>425</v>
      </c>
      <c r="D864" s="10">
        <v>2014</v>
      </c>
      <c r="E864" s="10" t="s">
        <v>428</v>
      </c>
      <c r="F864" s="10" t="s">
        <v>280</v>
      </c>
      <c r="G864" s="10" t="s">
        <v>423</v>
      </c>
      <c r="H864" s="10">
        <v>8</v>
      </c>
      <c r="I864" s="10">
        <v>20</v>
      </c>
      <c r="J864" s="10">
        <v>2015</v>
      </c>
      <c r="K864" s="12">
        <v>42236</v>
      </c>
      <c r="L864" s="12" t="s">
        <v>66</v>
      </c>
      <c r="M864" s="10">
        <v>1</v>
      </c>
      <c r="N864" s="10" t="s">
        <v>25</v>
      </c>
      <c r="O864" s="10" t="s">
        <v>41</v>
      </c>
      <c r="P864" s="10" t="s">
        <v>37</v>
      </c>
      <c r="Q864" s="10" t="s">
        <v>22</v>
      </c>
      <c r="R864" s="10" t="s">
        <v>8</v>
      </c>
      <c r="S864" s="10" t="s">
        <v>7</v>
      </c>
      <c r="T864" s="10" t="s">
        <v>43</v>
      </c>
      <c r="U864" s="10">
        <v>0</v>
      </c>
      <c r="V864" s="10">
        <v>1</v>
      </c>
      <c r="W864" s="10">
        <v>0</v>
      </c>
      <c r="X864" s="10">
        <v>1</v>
      </c>
      <c r="Y864" s="10">
        <v>1</v>
      </c>
      <c r="Z864" s="10">
        <v>0</v>
      </c>
      <c r="AA864" s="10">
        <v>0</v>
      </c>
      <c r="AB864" s="10">
        <v>0</v>
      </c>
      <c r="AC864">
        <v>0</v>
      </c>
      <c r="AD864" s="10">
        <v>870</v>
      </c>
      <c r="AE864" s="10">
        <v>0</v>
      </c>
      <c r="AF864" s="10">
        <v>640</v>
      </c>
      <c r="AG864">
        <v>710</v>
      </c>
      <c r="AH864">
        <v>0</v>
      </c>
      <c r="AI864">
        <v>0</v>
      </c>
      <c r="AJ864">
        <v>0</v>
      </c>
      <c r="AK864" s="20" t="s">
        <v>5</v>
      </c>
      <c r="AL864" s="10" t="s">
        <v>4</v>
      </c>
      <c r="AM864" s="10">
        <v>82</v>
      </c>
      <c r="AN864" s="10" t="s">
        <v>3</v>
      </c>
      <c r="AO864" s="10" t="s">
        <v>2</v>
      </c>
      <c r="AP864" s="10" t="s">
        <v>27</v>
      </c>
      <c r="AQ864" s="10" t="s">
        <v>102</v>
      </c>
      <c r="AR864" s="9">
        <v>34280</v>
      </c>
      <c r="AS864" s="14">
        <v>2717</v>
      </c>
      <c r="AT864" s="9">
        <v>31563</v>
      </c>
      <c r="AU864" s="7">
        <v>2688.5430000000001</v>
      </c>
      <c r="AV864" s="7">
        <v>2932.9559999999997</v>
      </c>
      <c r="AW864" s="7">
        <v>4620</v>
      </c>
      <c r="AX864" s="14">
        <v>2220</v>
      </c>
      <c r="AY864" s="14">
        <v>1020</v>
      </c>
      <c r="AZ864" s="7">
        <v>924</v>
      </c>
      <c r="BA864" s="7">
        <v>1091</v>
      </c>
      <c r="BB864" s="7">
        <v>1809</v>
      </c>
      <c r="BC864" s="7">
        <v>1736</v>
      </c>
      <c r="BD864" s="7">
        <v>590</v>
      </c>
      <c r="BE864" s="7">
        <v>14372.543</v>
      </c>
      <c r="BF864" s="8">
        <v>17190.457000000002</v>
      </c>
      <c r="BG864" s="8">
        <v>5258.9560000000001</v>
      </c>
      <c r="BH864" s="7">
        <v>935.84400000000005</v>
      </c>
      <c r="BI864" s="8">
        <v>11931.501000000002</v>
      </c>
      <c r="BJ864" s="8">
        <v>10995.657000000003</v>
      </c>
    </row>
    <row r="865" spans="1:62" x14ac:dyDescent="0.45">
      <c r="A865" s="13" t="s">
        <v>2618</v>
      </c>
      <c r="B865" s="10" t="s">
        <v>18</v>
      </c>
      <c r="C865" s="10" t="s">
        <v>282</v>
      </c>
      <c r="D865" s="10">
        <v>2015</v>
      </c>
      <c r="E865" s="10" t="s">
        <v>285</v>
      </c>
      <c r="F865" s="10" t="s">
        <v>284</v>
      </c>
      <c r="G865" s="10" t="s">
        <v>149</v>
      </c>
      <c r="H865" s="10">
        <v>8</v>
      </c>
      <c r="I865" s="10">
        <v>20</v>
      </c>
      <c r="J865" s="10">
        <v>2015</v>
      </c>
      <c r="K865" s="12">
        <v>42236</v>
      </c>
      <c r="L865" s="12" t="s">
        <v>66</v>
      </c>
      <c r="M865" s="10">
        <v>1</v>
      </c>
      <c r="N865" s="10" t="s">
        <v>148</v>
      </c>
      <c r="O865" s="10" t="s">
        <v>160</v>
      </c>
      <c r="P865" s="10" t="s">
        <v>47</v>
      </c>
      <c r="Q865" s="10" t="s">
        <v>147</v>
      </c>
      <c r="R865" s="10" t="s">
        <v>70</v>
      </c>
      <c r="S865" s="11" t="s">
        <v>44</v>
      </c>
      <c r="T865" s="10" t="s">
        <v>43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1</v>
      </c>
      <c r="AB865" s="10">
        <v>0</v>
      </c>
      <c r="AC865">
        <v>0</v>
      </c>
      <c r="AD865" s="10">
        <v>0</v>
      </c>
      <c r="AE865" s="10">
        <v>0</v>
      </c>
      <c r="AF865" s="10">
        <v>0</v>
      </c>
      <c r="AG865">
        <v>0</v>
      </c>
      <c r="AH865">
        <v>0</v>
      </c>
      <c r="AI865">
        <v>550</v>
      </c>
      <c r="AJ865">
        <v>0</v>
      </c>
      <c r="AK865" s="20" t="s">
        <v>5</v>
      </c>
      <c r="AL865" s="10" t="s">
        <v>4</v>
      </c>
      <c r="AM865" s="10">
        <v>76</v>
      </c>
      <c r="AN865" s="10" t="s">
        <v>3</v>
      </c>
      <c r="AO865" s="10" t="s">
        <v>146</v>
      </c>
      <c r="AP865" s="10" t="s">
        <v>39</v>
      </c>
      <c r="AQ865" s="10" t="s">
        <v>19</v>
      </c>
      <c r="AR865" s="9">
        <v>14864</v>
      </c>
      <c r="AS865" s="14">
        <v>4662</v>
      </c>
      <c r="AT865" s="9">
        <v>10202</v>
      </c>
      <c r="AU865" s="7">
        <v>1569.6383999999998</v>
      </c>
      <c r="AV865" s="7">
        <v>1712.3327999999997</v>
      </c>
      <c r="AW865" s="7">
        <v>4690</v>
      </c>
      <c r="AX865" s="14">
        <v>550</v>
      </c>
      <c r="AY865" s="14">
        <v>1567</v>
      </c>
      <c r="AZ865" s="7">
        <v>975</v>
      </c>
      <c r="BA865" s="7">
        <v>1284.2495999999999</v>
      </c>
      <c r="BB865" s="7">
        <v>1829</v>
      </c>
      <c r="BC865" s="7">
        <v>1912</v>
      </c>
      <c r="BD865" s="7">
        <v>570.77760000000001</v>
      </c>
      <c r="BE865" s="7">
        <v>12464.887999999999</v>
      </c>
      <c r="BF865" s="8">
        <v>-2262.887999999999</v>
      </c>
      <c r="BG865" s="8">
        <v>4195.1103999999996</v>
      </c>
      <c r="BH865" s="7">
        <v>405.78720000000004</v>
      </c>
      <c r="BI865" s="8">
        <v>-6457.9983999999986</v>
      </c>
      <c r="BJ865" s="8">
        <v>-6863.7855999999983</v>
      </c>
    </row>
    <row r="866" spans="1:62" x14ac:dyDescent="0.45">
      <c r="A866" s="13" t="s">
        <v>2616</v>
      </c>
      <c r="B866" s="10" t="s">
        <v>18</v>
      </c>
      <c r="C866" s="10" t="s">
        <v>282</v>
      </c>
      <c r="D866" s="10">
        <v>2015</v>
      </c>
      <c r="E866" s="10" t="s">
        <v>285</v>
      </c>
      <c r="F866" s="10" t="s">
        <v>284</v>
      </c>
      <c r="G866" s="10" t="s">
        <v>149</v>
      </c>
      <c r="H866" s="10">
        <v>8</v>
      </c>
      <c r="I866" s="10">
        <v>20</v>
      </c>
      <c r="J866" s="10">
        <v>2015</v>
      </c>
      <c r="K866" s="12">
        <v>42236</v>
      </c>
      <c r="L866" s="12" t="s">
        <v>66</v>
      </c>
      <c r="M866" s="10">
        <v>1</v>
      </c>
      <c r="N866" s="10" t="s">
        <v>148</v>
      </c>
      <c r="O866" s="10" t="s">
        <v>160</v>
      </c>
      <c r="P866" s="10" t="s">
        <v>47</v>
      </c>
      <c r="Q866" s="10" t="s">
        <v>147</v>
      </c>
      <c r="R866" s="10" t="s">
        <v>70</v>
      </c>
      <c r="S866" s="11" t="s">
        <v>44</v>
      </c>
      <c r="T866" s="10" t="s">
        <v>43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1</v>
      </c>
      <c r="AB866" s="10">
        <v>0</v>
      </c>
      <c r="AC866">
        <v>0</v>
      </c>
      <c r="AD866" s="10">
        <v>0</v>
      </c>
      <c r="AE866" s="10">
        <v>0</v>
      </c>
      <c r="AF866" s="10">
        <v>0</v>
      </c>
      <c r="AG866">
        <v>0</v>
      </c>
      <c r="AH866">
        <v>0</v>
      </c>
      <c r="AI866">
        <v>550</v>
      </c>
      <c r="AJ866">
        <v>0</v>
      </c>
      <c r="AK866" s="20" t="s">
        <v>5</v>
      </c>
      <c r="AL866" s="10" t="s">
        <v>4</v>
      </c>
      <c r="AM866" s="10">
        <v>77</v>
      </c>
      <c r="AN866" s="10" t="s">
        <v>3</v>
      </c>
      <c r="AO866" s="10" t="s">
        <v>146</v>
      </c>
      <c r="AP866" s="10" t="s">
        <v>39</v>
      </c>
      <c r="AQ866" s="10" t="s">
        <v>19</v>
      </c>
      <c r="AR866" s="9">
        <v>16235</v>
      </c>
      <c r="AS866" s="14">
        <v>1285</v>
      </c>
      <c r="AT866" s="9">
        <v>14950</v>
      </c>
      <c r="AU866" s="7">
        <v>1660.8405</v>
      </c>
      <c r="AV866" s="7">
        <v>1811.8259999999998</v>
      </c>
      <c r="AW866" s="7">
        <v>4989</v>
      </c>
      <c r="AX866" s="14">
        <v>550</v>
      </c>
      <c r="AY866" s="14">
        <v>1795</v>
      </c>
      <c r="AZ866" s="7">
        <v>975</v>
      </c>
      <c r="BA866" s="7">
        <v>1358.8694999999998</v>
      </c>
      <c r="BB866" s="7">
        <v>1977</v>
      </c>
      <c r="BC866" s="7">
        <v>1759</v>
      </c>
      <c r="BD866" s="7">
        <v>603.94200000000001</v>
      </c>
      <c r="BE866" s="7">
        <v>13305.71</v>
      </c>
      <c r="BF866" s="8">
        <v>1644.2900000000009</v>
      </c>
      <c r="BG866" s="8">
        <v>4174.768</v>
      </c>
      <c r="BH866" s="7">
        <v>443.21550000000002</v>
      </c>
      <c r="BI866" s="8">
        <v>-2530.4779999999992</v>
      </c>
      <c r="BJ866" s="8">
        <v>-2973.6934999999994</v>
      </c>
    </row>
    <row r="867" spans="1:62" x14ac:dyDescent="0.45">
      <c r="A867" s="13" t="s">
        <v>2608</v>
      </c>
      <c r="B867" s="10" t="s">
        <v>18</v>
      </c>
      <c r="C867" s="10" t="s">
        <v>282</v>
      </c>
      <c r="D867" s="10">
        <v>2015</v>
      </c>
      <c r="E867" s="10" t="s">
        <v>285</v>
      </c>
      <c r="F867" s="10" t="s">
        <v>284</v>
      </c>
      <c r="G867" s="10" t="s">
        <v>149</v>
      </c>
      <c r="H867" s="10">
        <v>8</v>
      </c>
      <c r="I867" s="10">
        <v>20</v>
      </c>
      <c r="J867" s="10">
        <v>2015</v>
      </c>
      <c r="K867" s="12">
        <v>42236</v>
      </c>
      <c r="L867" s="12" t="s">
        <v>66</v>
      </c>
      <c r="M867" s="10">
        <v>1</v>
      </c>
      <c r="N867" s="10" t="s">
        <v>148</v>
      </c>
      <c r="O867" s="10" t="s">
        <v>160</v>
      </c>
      <c r="P867" s="10" t="s">
        <v>47</v>
      </c>
      <c r="Q867" s="10" t="s">
        <v>147</v>
      </c>
      <c r="R867" s="10" t="s">
        <v>70</v>
      </c>
      <c r="S867" s="11" t="s">
        <v>44</v>
      </c>
      <c r="T867" s="10" t="s">
        <v>43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1</v>
      </c>
      <c r="AB867" s="10">
        <v>0</v>
      </c>
      <c r="AC867">
        <v>0</v>
      </c>
      <c r="AD867" s="10">
        <v>0</v>
      </c>
      <c r="AE867" s="10">
        <v>0</v>
      </c>
      <c r="AF867" s="10">
        <v>0</v>
      </c>
      <c r="AG867">
        <v>0</v>
      </c>
      <c r="AH867">
        <v>0</v>
      </c>
      <c r="AI867">
        <v>550</v>
      </c>
      <c r="AJ867">
        <v>0</v>
      </c>
      <c r="AK867" s="20" t="s">
        <v>5</v>
      </c>
      <c r="AL867" s="10" t="s">
        <v>4</v>
      </c>
      <c r="AM867" s="10">
        <v>76</v>
      </c>
      <c r="AN867" s="10" t="s">
        <v>3</v>
      </c>
      <c r="AO867" s="10" t="s">
        <v>146</v>
      </c>
      <c r="AP867" s="10" t="s">
        <v>39</v>
      </c>
      <c r="AQ867" s="10" t="s">
        <v>19</v>
      </c>
      <c r="AR867" s="9">
        <v>14864</v>
      </c>
      <c r="AS867" s="14">
        <v>4662</v>
      </c>
      <c r="AT867" s="9">
        <v>10202</v>
      </c>
      <c r="AU867" s="7">
        <v>1569.6383999999998</v>
      </c>
      <c r="AV867" s="7">
        <v>1712.3327999999997</v>
      </c>
      <c r="AW867" s="7">
        <v>4690</v>
      </c>
      <c r="AX867" s="14">
        <v>550</v>
      </c>
      <c r="AY867" s="14">
        <v>1567</v>
      </c>
      <c r="AZ867" s="7">
        <v>975</v>
      </c>
      <c r="BA867" s="7">
        <v>1284.2495999999999</v>
      </c>
      <c r="BB867" s="7">
        <v>1829</v>
      </c>
      <c r="BC867" s="7">
        <v>1912</v>
      </c>
      <c r="BD867" s="7">
        <v>570.77760000000001</v>
      </c>
      <c r="BE867" s="7">
        <v>12464.887999999999</v>
      </c>
      <c r="BF867" s="8">
        <v>-2262.887999999999</v>
      </c>
      <c r="BG867" s="8">
        <v>4195.1103999999996</v>
      </c>
      <c r="BH867" s="7">
        <v>405.78720000000004</v>
      </c>
      <c r="BI867" s="8">
        <v>-6457.9983999999986</v>
      </c>
      <c r="BJ867" s="8">
        <v>-6863.7855999999983</v>
      </c>
    </row>
    <row r="868" spans="1:62" x14ac:dyDescent="0.45">
      <c r="A868" s="13" t="s">
        <v>2606</v>
      </c>
      <c r="B868" s="10" t="s">
        <v>18</v>
      </c>
      <c r="C868" s="10" t="s">
        <v>282</v>
      </c>
      <c r="D868" s="10">
        <v>2015</v>
      </c>
      <c r="E868" s="10" t="s">
        <v>281</v>
      </c>
      <c r="F868" s="10" t="s">
        <v>280</v>
      </c>
      <c r="G868" s="10" t="s">
        <v>149</v>
      </c>
      <c r="H868" s="10">
        <v>8</v>
      </c>
      <c r="I868" s="10">
        <v>20</v>
      </c>
      <c r="J868" s="10">
        <v>2015</v>
      </c>
      <c r="K868" s="12">
        <v>42236</v>
      </c>
      <c r="L868" s="12" t="s">
        <v>66</v>
      </c>
      <c r="M868" s="10">
        <v>1</v>
      </c>
      <c r="N868" s="10" t="s">
        <v>148</v>
      </c>
      <c r="O868" s="10" t="s">
        <v>160</v>
      </c>
      <c r="P868" s="10" t="s">
        <v>47</v>
      </c>
      <c r="Q868" s="10" t="s">
        <v>147</v>
      </c>
      <c r="R868" s="10" t="s">
        <v>70</v>
      </c>
      <c r="S868" s="11" t="s">
        <v>44</v>
      </c>
      <c r="T868" s="10" t="s">
        <v>43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1</v>
      </c>
      <c r="AB868" s="10">
        <v>0</v>
      </c>
      <c r="AC868">
        <v>0</v>
      </c>
      <c r="AD868" s="10">
        <v>0</v>
      </c>
      <c r="AE868" s="10">
        <v>0</v>
      </c>
      <c r="AF868" s="10">
        <v>0</v>
      </c>
      <c r="AG868">
        <v>0</v>
      </c>
      <c r="AH868">
        <v>0</v>
      </c>
      <c r="AI868">
        <v>550</v>
      </c>
      <c r="AJ868">
        <v>0</v>
      </c>
      <c r="AK868" s="20" t="s">
        <v>5</v>
      </c>
      <c r="AL868" s="10" t="s">
        <v>4</v>
      </c>
      <c r="AM868" s="10">
        <v>77</v>
      </c>
      <c r="AN868" s="10" t="s">
        <v>3</v>
      </c>
      <c r="AO868" s="10" t="s">
        <v>146</v>
      </c>
      <c r="AP868" s="10" t="s">
        <v>39</v>
      </c>
      <c r="AQ868" s="10" t="s">
        <v>19</v>
      </c>
      <c r="AR868" s="9">
        <v>16235</v>
      </c>
      <c r="AS868" s="14">
        <v>1285</v>
      </c>
      <c r="AT868" s="9">
        <v>14950</v>
      </c>
      <c r="AU868" s="7">
        <v>1660.8405</v>
      </c>
      <c r="AV868" s="7">
        <v>1811.8259999999998</v>
      </c>
      <c r="AW868" s="7">
        <v>4989</v>
      </c>
      <c r="AX868" s="14">
        <v>550</v>
      </c>
      <c r="AY868" s="14">
        <v>1795</v>
      </c>
      <c r="AZ868" s="7">
        <v>975</v>
      </c>
      <c r="BA868" s="7">
        <v>1358.8694999999998</v>
      </c>
      <c r="BB868" s="7">
        <v>1977</v>
      </c>
      <c r="BC868" s="7">
        <v>1759</v>
      </c>
      <c r="BD868" s="7">
        <v>603.94200000000001</v>
      </c>
      <c r="BE868" s="7">
        <v>13305.71</v>
      </c>
      <c r="BF868" s="8">
        <v>1644.2900000000009</v>
      </c>
      <c r="BG868" s="8">
        <v>4174.768</v>
      </c>
      <c r="BH868" s="7">
        <v>443.21550000000002</v>
      </c>
      <c r="BI868" s="8">
        <v>-2530.4779999999992</v>
      </c>
      <c r="BJ868" s="8">
        <v>-2973.6934999999994</v>
      </c>
    </row>
    <row r="869" spans="1:62" x14ac:dyDescent="0.45">
      <c r="A869" s="13" t="s">
        <v>2492</v>
      </c>
      <c r="B869" s="10" t="s">
        <v>18</v>
      </c>
      <c r="C869" s="10" t="s">
        <v>152</v>
      </c>
      <c r="D869" s="10">
        <v>2015</v>
      </c>
      <c r="E869" s="10" t="s">
        <v>158</v>
      </c>
      <c r="F869" s="10" t="s">
        <v>157</v>
      </c>
      <c r="G869" s="10" t="s">
        <v>149</v>
      </c>
      <c r="H869" s="10">
        <v>8</v>
      </c>
      <c r="I869" s="10">
        <v>20</v>
      </c>
      <c r="J869" s="10">
        <v>2015</v>
      </c>
      <c r="K869" s="12">
        <v>42236</v>
      </c>
      <c r="L869" s="12" t="s">
        <v>66</v>
      </c>
      <c r="M869" s="10">
        <v>1</v>
      </c>
      <c r="N869" s="10" t="s">
        <v>12</v>
      </c>
      <c r="O869" s="10" t="s">
        <v>160</v>
      </c>
      <c r="P869" s="10" t="s">
        <v>23</v>
      </c>
      <c r="Q869" s="10" t="s">
        <v>46</v>
      </c>
      <c r="R869" s="10" t="s">
        <v>33</v>
      </c>
      <c r="S869" s="10" t="s">
        <v>7</v>
      </c>
      <c r="T869" s="10" t="s">
        <v>43</v>
      </c>
      <c r="U869" s="10">
        <v>1</v>
      </c>
      <c r="V869" s="10">
        <v>0</v>
      </c>
      <c r="W869" s="10">
        <v>0</v>
      </c>
      <c r="X869" s="10">
        <v>1</v>
      </c>
      <c r="Y869" s="10">
        <v>1</v>
      </c>
      <c r="Z869" s="10">
        <v>0</v>
      </c>
      <c r="AA869" s="10">
        <v>1</v>
      </c>
      <c r="AB869" s="10">
        <v>0</v>
      </c>
      <c r="AC869">
        <v>825</v>
      </c>
      <c r="AD869" s="10">
        <v>0</v>
      </c>
      <c r="AE869" s="10">
        <v>0</v>
      </c>
      <c r="AF869" s="10">
        <v>640</v>
      </c>
      <c r="AG869">
        <v>710</v>
      </c>
      <c r="AH869">
        <v>0</v>
      </c>
      <c r="AI869">
        <v>550</v>
      </c>
      <c r="AJ869">
        <v>0</v>
      </c>
      <c r="AK869" s="20" t="s">
        <v>5</v>
      </c>
      <c r="AL869" s="10" t="s">
        <v>4</v>
      </c>
      <c r="AM869" s="10">
        <v>55</v>
      </c>
      <c r="AN869" s="10" t="s">
        <v>3</v>
      </c>
      <c r="AO869" s="10" t="s">
        <v>146</v>
      </c>
      <c r="AP869" s="10" t="s">
        <v>27</v>
      </c>
      <c r="AQ869" s="10" t="s">
        <v>31</v>
      </c>
      <c r="AR869" s="9">
        <v>15135</v>
      </c>
      <c r="AS869" s="14">
        <v>1968</v>
      </c>
      <c r="AT869" s="9">
        <v>13167</v>
      </c>
      <c r="AU869" s="7">
        <v>1666.962</v>
      </c>
      <c r="AV869" s="7">
        <v>1818.5040000000001</v>
      </c>
      <c r="AW869" s="7">
        <v>4626</v>
      </c>
      <c r="AX869" s="14">
        <v>2725</v>
      </c>
      <c r="AY869" s="14">
        <v>1649</v>
      </c>
      <c r="AZ869" s="7">
        <v>941</v>
      </c>
      <c r="BA869" s="7">
        <v>1079</v>
      </c>
      <c r="BB869" s="7">
        <v>1749</v>
      </c>
      <c r="BC869" s="7">
        <v>1875</v>
      </c>
      <c r="BD869" s="7">
        <v>540</v>
      </c>
      <c r="BE869" s="7">
        <v>14435.962</v>
      </c>
      <c r="BF869" s="8">
        <v>-1268.9619999999995</v>
      </c>
      <c r="BG869" s="8">
        <v>4233.5039999999999</v>
      </c>
      <c r="BH869" s="7">
        <v>413.18550000000005</v>
      </c>
      <c r="BI869" s="8">
        <v>-5502.4659999999994</v>
      </c>
      <c r="BJ869" s="8">
        <v>-5915.6514999999999</v>
      </c>
    </row>
    <row r="870" spans="1:62" x14ac:dyDescent="0.45">
      <c r="A870" s="13" t="s">
        <v>2490</v>
      </c>
      <c r="B870" s="10" t="s">
        <v>18</v>
      </c>
      <c r="C870" s="10" t="s">
        <v>152</v>
      </c>
      <c r="D870" s="10">
        <v>2015</v>
      </c>
      <c r="E870" s="10" t="s">
        <v>158</v>
      </c>
      <c r="F870" s="10" t="s">
        <v>157</v>
      </c>
      <c r="G870" s="10" t="s">
        <v>149</v>
      </c>
      <c r="H870" s="10">
        <v>8</v>
      </c>
      <c r="I870" s="10">
        <v>20</v>
      </c>
      <c r="J870" s="10">
        <v>2015</v>
      </c>
      <c r="K870" s="12">
        <v>42236</v>
      </c>
      <c r="L870" s="12" t="s">
        <v>66</v>
      </c>
      <c r="M870" s="10">
        <v>1</v>
      </c>
      <c r="N870" s="10" t="s">
        <v>12</v>
      </c>
      <c r="O870" s="10" t="s">
        <v>54</v>
      </c>
      <c r="P870" s="10" t="s">
        <v>37</v>
      </c>
      <c r="Q870" s="10" t="s">
        <v>147</v>
      </c>
      <c r="R870" s="10" t="s">
        <v>53</v>
      </c>
      <c r="S870" s="10" t="s">
        <v>44</v>
      </c>
      <c r="T870" s="10" t="s">
        <v>43</v>
      </c>
      <c r="U870" s="10">
        <v>0</v>
      </c>
      <c r="V870" s="10">
        <v>0</v>
      </c>
      <c r="W870" s="10">
        <v>0</v>
      </c>
      <c r="X870" s="10">
        <v>1</v>
      </c>
      <c r="Y870" s="10">
        <v>1</v>
      </c>
      <c r="Z870" s="10">
        <v>0</v>
      </c>
      <c r="AA870" s="10">
        <v>1</v>
      </c>
      <c r="AB870" s="10">
        <v>1</v>
      </c>
      <c r="AC870">
        <v>0</v>
      </c>
      <c r="AD870" s="10">
        <v>0</v>
      </c>
      <c r="AE870" s="10">
        <v>0</v>
      </c>
      <c r="AF870" s="10">
        <v>640</v>
      </c>
      <c r="AG870">
        <v>710</v>
      </c>
      <c r="AH870">
        <v>0</v>
      </c>
      <c r="AI870">
        <v>550</v>
      </c>
      <c r="AJ870">
        <v>370</v>
      </c>
      <c r="AK870" s="20" t="s">
        <v>5</v>
      </c>
      <c r="AL870" s="10" t="s">
        <v>4</v>
      </c>
      <c r="AM870" s="10">
        <v>59</v>
      </c>
      <c r="AN870" s="10" t="s">
        <v>3</v>
      </c>
      <c r="AO870" s="10" t="s">
        <v>146</v>
      </c>
      <c r="AP870" s="10" t="s">
        <v>27</v>
      </c>
      <c r="AQ870" s="10" t="s">
        <v>102</v>
      </c>
      <c r="AR870" s="9">
        <v>15882</v>
      </c>
      <c r="AS870" s="14">
        <v>2960</v>
      </c>
      <c r="AT870" s="9">
        <v>12922</v>
      </c>
      <c r="AU870" s="7">
        <v>1369.962</v>
      </c>
      <c r="AV870" s="7">
        <v>1494.5040000000001</v>
      </c>
      <c r="AW870" s="7">
        <v>4577</v>
      </c>
      <c r="AX870" s="14">
        <v>2270</v>
      </c>
      <c r="AY870" s="14">
        <v>1649</v>
      </c>
      <c r="AZ870" s="7">
        <v>915</v>
      </c>
      <c r="BA870" s="7">
        <v>1038</v>
      </c>
      <c r="BB870" s="7">
        <v>1527</v>
      </c>
      <c r="BC870" s="7">
        <v>1988</v>
      </c>
      <c r="BD870" s="7">
        <v>572</v>
      </c>
      <c r="BE870" s="7">
        <v>13345.962</v>
      </c>
      <c r="BF870" s="8">
        <v>-423.96199999999953</v>
      </c>
      <c r="BG870" s="8">
        <v>4054.5039999999999</v>
      </c>
      <c r="BH870" s="7">
        <v>433.57859999999999</v>
      </c>
      <c r="BI870" s="8">
        <v>-4478.4659999999994</v>
      </c>
      <c r="BJ870" s="8">
        <v>-4912.0445999999993</v>
      </c>
    </row>
    <row r="871" spans="1:62" x14ac:dyDescent="0.45">
      <c r="A871" s="13" t="s">
        <v>2487</v>
      </c>
      <c r="B871" s="10" t="s">
        <v>18</v>
      </c>
      <c r="C871" s="10" t="s">
        <v>152</v>
      </c>
      <c r="D871" s="10">
        <v>2015</v>
      </c>
      <c r="E871" s="10" t="s">
        <v>158</v>
      </c>
      <c r="F871" s="10" t="s">
        <v>157</v>
      </c>
      <c r="G871" s="10" t="s">
        <v>149</v>
      </c>
      <c r="H871" s="10">
        <v>8</v>
      </c>
      <c r="I871" s="10">
        <v>20</v>
      </c>
      <c r="J871" s="10">
        <v>2015</v>
      </c>
      <c r="K871" s="12">
        <v>42236</v>
      </c>
      <c r="L871" s="12" t="s">
        <v>66</v>
      </c>
      <c r="M871" s="10">
        <v>1</v>
      </c>
      <c r="N871" s="10" t="s">
        <v>12</v>
      </c>
      <c r="O871" s="10" t="s">
        <v>160</v>
      </c>
      <c r="P871" s="10" t="s">
        <v>23</v>
      </c>
      <c r="Q871" s="10" t="s">
        <v>46</v>
      </c>
      <c r="R871" s="10" t="s">
        <v>33</v>
      </c>
      <c r="S871" s="10" t="s">
        <v>7</v>
      </c>
      <c r="T871" s="10" t="s">
        <v>43</v>
      </c>
      <c r="U871" s="10">
        <v>1</v>
      </c>
      <c r="V871" s="10">
        <v>0</v>
      </c>
      <c r="W871" s="10">
        <v>0</v>
      </c>
      <c r="X871" s="10">
        <v>1</v>
      </c>
      <c r="Y871" s="10">
        <v>1</v>
      </c>
      <c r="Z871" s="10">
        <v>0</v>
      </c>
      <c r="AA871" s="10">
        <v>1</v>
      </c>
      <c r="AB871" s="10">
        <v>0</v>
      </c>
      <c r="AC871">
        <v>825</v>
      </c>
      <c r="AD871" s="10">
        <v>0</v>
      </c>
      <c r="AE871" s="10">
        <v>0</v>
      </c>
      <c r="AF871" s="10">
        <v>640</v>
      </c>
      <c r="AG871">
        <v>710</v>
      </c>
      <c r="AH871">
        <v>0</v>
      </c>
      <c r="AI871">
        <v>550</v>
      </c>
      <c r="AJ871">
        <v>0</v>
      </c>
      <c r="AK871" s="20" t="s">
        <v>5</v>
      </c>
      <c r="AL871" s="10" t="s">
        <v>4</v>
      </c>
      <c r="AM871" s="10">
        <v>55</v>
      </c>
      <c r="AN871" s="10" t="s">
        <v>3</v>
      </c>
      <c r="AO871" s="10" t="s">
        <v>146</v>
      </c>
      <c r="AP871" s="10" t="s">
        <v>27</v>
      </c>
      <c r="AQ871" s="10" t="s">
        <v>31</v>
      </c>
      <c r="AR871" s="9">
        <v>15135</v>
      </c>
      <c r="AS871" s="14">
        <v>1968</v>
      </c>
      <c r="AT871" s="9">
        <v>13167</v>
      </c>
      <c r="AU871" s="7">
        <v>1666.962</v>
      </c>
      <c r="AV871" s="7">
        <v>1818.5040000000001</v>
      </c>
      <c r="AW871" s="7">
        <v>4626</v>
      </c>
      <c r="AX871" s="14">
        <v>2725</v>
      </c>
      <c r="AY871" s="14">
        <v>1649</v>
      </c>
      <c r="AZ871" s="7">
        <v>941</v>
      </c>
      <c r="BA871" s="7">
        <v>1079</v>
      </c>
      <c r="BB871" s="7">
        <v>1749</v>
      </c>
      <c r="BC871" s="7">
        <v>1875</v>
      </c>
      <c r="BD871" s="7">
        <v>540</v>
      </c>
      <c r="BE871" s="7">
        <v>14435.962</v>
      </c>
      <c r="BF871" s="8">
        <v>-1268.9619999999995</v>
      </c>
      <c r="BG871" s="8">
        <v>4233.5039999999999</v>
      </c>
      <c r="BH871" s="7">
        <v>413.18550000000005</v>
      </c>
      <c r="BI871" s="8">
        <v>-5502.4659999999994</v>
      </c>
      <c r="BJ871" s="8">
        <v>-5915.6514999999999</v>
      </c>
    </row>
    <row r="872" spans="1:62" x14ac:dyDescent="0.45">
      <c r="A872" s="13" t="s">
        <v>2485</v>
      </c>
      <c r="B872" s="10" t="s">
        <v>18</v>
      </c>
      <c r="C872" s="10" t="s">
        <v>152</v>
      </c>
      <c r="D872" s="10">
        <v>2015</v>
      </c>
      <c r="E872" s="10" t="s">
        <v>158</v>
      </c>
      <c r="F872" s="10" t="s">
        <v>157</v>
      </c>
      <c r="G872" s="10" t="s">
        <v>149</v>
      </c>
      <c r="H872" s="10">
        <v>8</v>
      </c>
      <c r="I872" s="10">
        <v>20</v>
      </c>
      <c r="J872" s="10">
        <v>2015</v>
      </c>
      <c r="K872" s="12">
        <v>42236</v>
      </c>
      <c r="L872" s="12" t="s">
        <v>66</v>
      </c>
      <c r="M872" s="10">
        <v>1</v>
      </c>
      <c r="N872" s="10" t="s">
        <v>12</v>
      </c>
      <c r="O872" s="10" t="s">
        <v>54</v>
      </c>
      <c r="P872" s="10" t="s">
        <v>37</v>
      </c>
      <c r="Q872" s="10" t="s">
        <v>147</v>
      </c>
      <c r="R872" s="10" t="s">
        <v>53</v>
      </c>
      <c r="S872" s="10" t="s">
        <v>44</v>
      </c>
      <c r="T872" s="10" t="s">
        <v>43</v>
      </c>
      <c r="U872" s="10">
        <v>0</v>
      </c>
      <c r="V872" s="10">
        <v>0</v>
      </c>
      <c r="W872" s="10">
        <v>0</v>
      </c>
      <c r="X872" s="10">
        <v>1</v>
      </c>
      <c r="Y872" s="10">
        <v>1</v>
      </c>
      <c r="Z872" s="10">
        <v>0</v>
      </c>
      <c r="AA872" s="10">
        <v>1</v>
      </c>
      <c r="AB872" s="10">
        <v>1</v>
      </c>
      <c r="AC872">
        <v>0</v>
      </c>
      <c r="AD872" s="10">
        <v>0</v>
      </c>
      <c r="AE872" s="10">
        <v>0</v>
      </c>
      <c r="AF872" s="10">
        <v>640</v>
      </c>
      <c r="AG872">
        <v>710</v>
      </c>
      <c r="AH872">
        <v>0</v>
      </c>
      <c r="AI872">
        <v>550</v>
      </c>
      <c r="AJ872">
        <v>370</v>
      </c>
      <c r="AK872" s="20" t="s">
        <v>5</v>
      </c>
      <c r="AL872" s="10" t="s">
        <v>4</v>
      </c>
      <c r="AM872" s="10">
        <v>59</v>
      </c>
      <c r="AN872" s="10" t="s">
        <v>3</v>
      </c>
      <c r="AO872" s="10" t="s">
        <v>146</v>
      </c>
      <c r="AP872" s="10" t="s">
        <v>27</v>
      </c>
      <c r="AQ872" s="10" t="s">
        <v>102</v>
      </c>
      <c r="AR872" s="9">
        <v>15882</v>
      </c>
      <c r="AS872" s="14">
        <v>2960</v>
      </c>
      <c r="AT872" s="9">
        <v>12922</v>
      </c>
      <c r="AU872" s="7">
        <v>1369.962</v>
      </c>
      <c r="AV872" s="7">
        <v>1494.5040000000001</v>
      </c>
      <c r="AW872" s="7">
        <v>4577</v>
      </c>
      <c r="AX872" s="14">
        <v>2270</v>
      </c>
      <c r="AY872" s="14">
        <v>1649</v>
      </c>
      <c r="AZ872" s="7">
        <v>915</v>
      </c>
      <c r="BA872" s="7">
        <v>1038</v>
      </c>
      <c r="BB872" s="7">
        <v>1527</v>
      </c>
      <c r="BC872" s="7">
        <v>1988</v>
      </c>
      <c r="BD872" s="7">
        <v>572</v>
      </c>
      <c r="BE872" s="7">
        <v>13345.962</v>
      </c>
      <c r="BF872" s="8">
        <v>-423.96199999999953</v>
      </c>
      <c r="BG872" s="8">
        <v>4054.5039999999999</v>
      </c>
      <c r="BH872" s="7">
        <v>433.57859999999999</v>
      </c>
      <c r="BI872" s="8">
        <v>-4478.4659999999994</v>
      </c>
      <c r="BJ872" s="8">
        <v>-4912.0445999999993</v>
      </c>
    </row>
    <row r="873" spans="1:62" x14ac:dyDescent="0.45">
      <c r="A873" s="13" t="s">
        <v>2483</v>
      </c>
      <c r="B873" s="10" t="s">
        <v>18</v>
      </c>
      <c r="C873" s="10" t="s">
        <v>152</v>
      </c>
      <c r="D873" s="10">
        <v>2015</v>
      </c>
      <c r="E873" s="10" t="s">
        <v>158</v>
      </c>
      <c r="F873" s="10" t="s">
        <v>157</v>
      </c>
      <c r="G873" s="10" t="s">
        <v>149</v>
      </c>
      <c r="H873" s="10">
        <v>8</v>
      </c>
      <c r="I873" s="10">
        <v>20</v>
      </c>
      <c r="J873" s="10">
        <v>2015</v>
      </c>
      <c r="K873" s="12">
        <v>42236</v>
      </c>
      <c r="L873" s="12" t="s">
        <v>66</v>
      </c>
      <c r="M873" s="10">
        <v>1</v>
      </c>
      <c r="N873" s="10" t="s">
        <v>12</v>
      </c>
      <c r="O873" s="10" t="s">
        <v>160</v>
      </c>
      <c r="P873" s="10" t="s">
        <v>23</v>
      </c>
      <c r="Q873" s="10" t="s">
        <v>46</v>
      </c>
      <c r="R873" s="10" t="s">
        <v>33</v>
      </c>
      <c r="S873" s="10" t="s">
        <v>7</v>
      </c>
      <c r="T873" s="10" t="s">
        <v>43</v>
      </c>
      <c r="U873" s="10">
        <v>1</v>
      </c>
      <c r="V873" s="10">
        <v>0</v>
      </c>
      <c r="W873" s="10">
        <v>0</v>
      </c>
      <c r="X873" s="10">
        <v>1</v>
      </c>
      <c r="Y873" s="10">
        <v>1</v>
      </c>
      <c r="Z873" s="10">
        <v>0</v>
      </c>
      <c r="AA873" s="10">
        <v>1</v>
      </c>
      <c r="AB873" s="10">
        <v>0</v>
      </c>
      <c r="AC873">
        <v>825</v>
      </c>
      <c r="AD873" s="10">
        <v>0</v>
      </c>
      <c r="AE873" s="10">
        <v>0</v>
      </c>
      <c r="AF873" s="10">
        <v>640</v>
      </c>
      <c r="AG873">
        <v>710</v>
      </c>
      <c r="AH873">
        <v>0</v>
      </c>
      <c r="AI873">
        <v>550</v>
      </c>
      <c r="AJ873">
        <v>0</v>
      </c>
      <c r="AK873" s="20" t="s">
        <v>5</v>
      </c>
      <c r="AL873" s="10" t="s">
        <v>4</v>
      </c>
      <c r="AM873" s="10">
        <v>55</v>
      </c>
      <c r="AN873" s="10" t="s">
        <v>3</v>
      </c>
      <c r="AO873" s="10" t="s">
        <v>146</v>
      </c>
      <c r="AP873" s="10" t="s">
        <v>27</v>
      </c>
      <c r="AQ873" s="10" t="s">
        <v>31</v>
      </c>
      <c r="AR873" s="9">
        <v>15135</v>
      </c>
      <c r="AS873" s="14">
        <v>1968</v>
      </c>
      <c r="AT873" s="9">
        <v>13167</v>
      </c>
      <c r="AU873" s="7">
        <v>1666.962</v>
      </c>
      <c r="AV873" s="7">
        <v>1818.5040000000001</v>
      </c>
      <c r="AW873" s="7">
        <v>4626</v>
      </c>
      <c r="AX873" s="14">
        <v>2725</v>
      </c>
      <c r="AY873" s="14">
        <v>1649</v>
      </c>
      <c r="AZ873" s="7">
        <v>941</v>
      </c>
      <c r="BA873" s="7">
        <v>1079</v>
      </c>
      <c r="BB873" s="7">
        <v>1749</v>
      </c>
      <c r="BC873" s="7">
        <v>1875</v>
      </c>
      <c r="BD873" s="7">
        <v>540</v>
      </c>
      <c r="BE873" s="7">
        <v>14435.962</v>
      </c>
      <c r="BF873" s="8">
        <v>-1268.9619999999995</v>
      </c>
      <c r="BG873" s="8">
        <v>4233.5039999999999</v>
      </c>
      <c r="BH873" s="7">
        <v>413.18550000000005</v>
      </c>
      <c r="BI873" s="8">
        <v>-5502.4659999999994</v>
      </c>
      <c r="BJ873" s="8">
        <v>-5915.6514999999999</v>
      </c>
    </row>
    <row r="874" spans="1:62" x14ac:dyDescent="0.45">
      <c r="A874" s="13" t="s">
        <v>2481</v>
      </c>
      <c r="B874" s="10" t="s">
        <v>18</v>
      </c>
      <c r="C874" s="10" t="s">
        <v>152</v>
      </c>
      <c r="D874" s="10">
        <v>2015</v>
      </c>
      <c r="E874" s="10" t="s">
        <v>158</v>
      </c>
      <c r="F874" s="10" t="s">
        <v>157</v>
      </c>
      <c r="G874" s="10" t="s">
        <v>149</v>
      </c>
      <c r="H874" s="10">
        <v>8</v>
      </c>
      <c r="I874" s="10">
        <v>20</v>
      </c>
      <c r="J874" s="10">
        <v>2015</v>
      </c>
      <c r="K874" s="12">
        <v>42236</v>
      </c>
      <c r="L874" s="12" t="s">
        <v>66</v>
      </c>
      <c r="M874" s="10">
        <v>1</v>
      </c>
      <c r="N874" s="10" t="s">
        <v>12</v>
      </c>
      <c r="O874" s="10" t="s">
        <v>54</v>
      </c>
      <c r="P874" s="10" t="s">
        <v>37</v>
      </c>
      <c r="Q874" s="10" t="s">
        <v>147</v>
      </c>
      <c r="R874" s="10" t="s">
        <v>53</v>
      </c>
      <c r="S874" s="10" t="s">
        <v>44</v>
      </c>
      <c r="T874" s="10" t="s">
        <v>43</v>
      </c>
      <c r="U874" s="10">
        <v>0</v>
      </c>
      <c r="V874" s="10">
        <v>0</v>
      </c>
      <c r="W874" s="10">
        <v>0</v>
      </c>
      <c r="X874" s="10">
        <v>1</v>
      </c>
      <c r="Y874" s="10">
        <v>1</v>
      </c>
      <c r="Z874" s="10">
        <v>0</v>
      </c>
      <c r="AA874" s="10">
        <v>1</v>
      </c>
      <c r="AB874" s="10">
        <v>1</v>
      </c>
      <c r="AC874">
        <v>0</v>
      </c>
      <c r="AD874" s="10">
        <v>0</v>
      </c>
      <c r="AE874" s="10">
        <v>0</v>
      </c>
      <c r="AF874" s="10">
        <v>640</v>
      </c>
      <c r="AG874">
        <v>710</v>
      </c>
      <c r="AH874">
        <v>0</v>
      </c>
      <c r="AI874">
        <v>550</v>
      </c>
      <c r="AJ874">
        <v>370</v>
      </c>
      <c r="AK874" s="20" t="s">
        <v>5</v>
      </c>
      <c r="AL874" s="10" t="s">
        <v>4</v>
      </c>
      <c r="AM874" s="10">
        <v>59</v>
      </c>
      <c r="AN874" s="10" t="s">
        <v>3</v>
      </c>
      <c r="AO874" s="10" t="s">
        <v>146</v>
      </c>
      <c r="AP874" s="10" t="s">
        <v>27</v>
      </c>
      <c r="AQ874" s="10" t="s">
        <v>102</v>
      </c>
      <c r="AR874" s="9">
        <v>15882</v>
      </c>
      <c r="AS874" s="14">
        <v>2960</v>
      </c>
      <c r="AT874" s="9">
        <v>12922</v>
      </c>
      <c r="AU874" s="7">
        <v>1369.962</v>
      </c>
      <c r="AV874" s="7">
        <v>1494.5040000000001</v>
      </c>
      <c r="AW874" s="7">
        <v>4577</v>
      </c>
      <c r="AX874" s="14">
        <v>2270</v>
      </c>
      <c r="AY874" s="14">
        <v>1649</v>
      </c>
      <c r="AZ874" s="7">
        <v>915</v>
      </c>
      <c r="BA874" s="7">
        <v>1038</v>
      </c>
      <c r="BB874" s="7">
        <v>1527</v>
      </c>
      <c r="BC874" s="7">
        <v>1988</v>
      </c>
      <c r="BD874" s="7">
        <v>572</v>
      </c>
      <c r="BE874" s="7">
        <v>13345.962</v>
      </c>
      <c r="BF874" s="8">
        <v>-423.96199999999953</v>
      </c>
      <c r="BG874" s="8">
        <v>4054.5039999999999</v>
      </c>
      <c r="BH874" s="7">
        <v>433.57859999999999</v>
      </c>
      <c r="BI874" s="8">
        <v>-4478.4659999999994</v>
      </c>
      <c r="BJ874" s="8">
        <v>-4912.0445999999993</v>
      </c>
    </row>
    <row r="875" spans="1:62" x14ac:dyDescent="0.45">
      <c r="A875" s="13" t="s">
        <v>2276</v>
      </c>
      <c r="B875" s="10" t="s">
        <v>1157</v>
      </c>
      <c r="C875" s="10" t="s">
        <v>1460</v>
      </c>
      <c r="D875" s="10">
        <v>2012</v>
      </c>
      <c r="E875" s="10" t="s">
        <v>1459</v>
      </c>
      <c r="F875" s="10" t="s">
        <v>280</v>
      </c>
      <c r="G875" s="10" t="s">
        <v>835</v>
      </c>
      <c r="H875" s="10">
        <v>8</v>
      </c>
      <c r="I875" s="10">
        <v>20</v>
      </c>
      <c r="J875" s="10">
        <v>2015</v>
      </c>
      <c r="K875" s="12">
        <v>42236</v>
      </c>
      <c r="L875" s="12" t="s">
        <v>66</v>
      </c>
      <c r="M875" s="10">
        <v>1</v>
      </c>
      <c r="N875" s="10" t="s">
        <v>25</v>
      </c>
      <c r="O875" s="10" t="s">
        <v>492</v>
      </c>
      <c r="P875" s="10" t="s">
        <v>23</v>
      </c>
      <c r="Q875" s="10" t="s">
        <v>46</v>
      </c>
      <c r="R875" s="10" t="s">
        <v>33</v>
      </c>
      <c r="S875" s="10" t="s">
        <v>44</v>
      </c>
      <c r="T875" s="10" t="s">
        <v>43</v>
      </c>
      <c r="U875" s="10">
        <v>1</v>
      </c>
      <c r="V875" s="10">
        <v>1</v>
      </c>
      <c r="W875" s="10">
        <v>0</v>
      </c>
      <c r="X875" s="10">
        <v>1</v>
      </c>
      <c r="Y875" s="10">
        <v>1</v>
      </c>
      <c r="Z875" s="10">
        <v>0</v>
      </c>
      <c r="AA875" s="10">
        <v>1</v>
      </c>
      <c r="AB875" s="10">
        <v>1</v>
      </c>
      <c r="AC875">
        <v>825</v>
      </c>
      <c r="AD875" s="10">
        <v>870</v>
      </c>
      <c r="AE875" s="10">
        <v>0</v>
      </c>
      <c r="AF875" s="10">
        <v>640</v>
      </c>
      <c r="AG875">
        <v>710</v>
      </c>
      <c r="AH875">
        <v>0</v>
      </c>
      <c r="AI875">
        <v>550</v>
      </c>
      <c r="AJ875">
        <v>370</v>
      </c>
      <c r="AK875" s="20" t="s">
        <v>5</v>
      </c>
      <c r="AL875" s="10" t="s">
        <v>4</v>
      </c>
      <c r="AM875" s="10">
        <v>127</v>
      </c>
      <c r="AN875" s="10" t="s">
        <v>502</v>
      </c>
      <c r="AO875" s="10" t="s">
        <v>501</v>
      </c>
      <c r="AP875" s="10" t="s">
        <v>39</v>
      </c>
      <c r="AQ875" s="10" t="s">
        <v>0</v>
      </c>
      <c r="AR875" s="9">
        <v>36621</v>
      </c>
      <c r="AS875" s="14">
        <v>2387</v>
      </c>
      <c r="AT875" s="9">
        <v>34234</v>
      </c>
      <c r="AU875" s="7">
        <v>2819.8169999999996</v>
      </c>
      <c r="AV875" s="7">
        <v>3076.1639999999998</v>
      </c>
      <c r="AW875" s="7">
        <v>8972.1449999999986</v>
      </c>
      <c r="AX875" s="14">
        <v>3965</v>
      </c>
      <c r="AY875" s="14">
        <v>1110</v>
      </c>
      <c r="AZ875" s="7">
        <v>1794.4289999999999</v>
      </c>
      <c r="BA875" s="7">
        <v>2307.1229999999996</v>
      </c>
      <c r="BB875" s="7">
        <v>2563.4699999999998</v>
      </c>
      <c r="BC875" s="7">
        <v>3076.1639999999998</v>
      </c>
      <c r="BD875" s="7">
        <v>1025.3879999999999</v>
      </c>
      <c r="BE875" s="7">
        <v>23531.983999999997</v>
      </c>
      <c r="BF875" s="8">
        <v>10702.016000000003</v>
      </c>
      <c r="BG875" s="8">
        <v>7177.7159999999994</v>
      </c>
      <c r="BH875" s="7">
        <v>999.75330000000008</v>
      </c>
      <c r="BI875" s="8">
        <v>3524.3000000000038</v>
      </c>
      <c r="BJ875" s="8">
        <v>2524.5467000000035</v>
      </c>
    </row>
    <row r="876" spans="1:62" x14ac:dyDescent="0.45">
      <c r="A876" s="13" t="s">
        <v>2149</v>
      </c>
      <c r="B876" s="10" t="s">
        <v>1157</v>
      </c>
      <c r="C876" s="10" t="s">
        <v>1318</v>
      </c>
      <c r="D876" s="10">
        <v>2014</v>
      </c>
      <c r="E876" s="10" t="s">
        <v>1317</v>
      </c>
      <c r="F876" s="10" t="s">
        <v>280</v>
      </c>
      <c r="G876" s="10" t="s">
        <v>423</v>
      </c>
      <c r="H876" s="10">
        <v>8</v>
      </c>
      <c r="I876" s="10">
        <v>20</v>
      </c>
      <c r="J876" s="10">
        <v>2015</v>
      </c>
      <c r="K876" s="12">
        <v>42236</v>
      </c>
      <c r="L876" s="12" t="s">
        <v>66</v>
      </c>
      <c r="M876" s="10">
        <v>1</v>
      </c>
      <c r="N876" s="10" t="s">
        <v>12</v>
      </c>
      <c r="O876" s="10" t="s">
        <v>11</v>
      </c>
      <c r="P876" s="10" t="s">
        <v>71</v>
      </c>
      <c r="Q876" s="10" t="s">
        <v>46</v>
      </c>
      <c r="R876" s="10" t="s">
        <v>36</v>
      </c>
      <c r="S876" s="10" t="s">
        <v>60</v>
      </c>
      <c r="T876" s="10" t="s">
        <v>43</v>
      </c>
      <c r="U876" s="10">
        <v>1</v>
      </c>
      <c r="V876" s="10">
        <v>0</v>
      </c>
      <c r="W876" s="10">
        <v>0</v>
      </c>
      <c r="X876" s="10">
        <v>1</v>
      </c>
      <c r="Y876" s="10">
        <v>0</v>
      </c>
      <c r="Z876" s="10">
        <v>0</v>
      </c>
      <c r="AA876" s="10">
        <v>0</v>
      </c>
      <c r="AB876" s="10">
        <v>1</v>
      </c>
      <c r="AC876">
        <v>825</v>
      </c>
      <c r="AD876" s="10">
        <v>0</v>
      </c>
      <c r="AE876" s="10">
        <v>0</v>
      </c>
      <c r="AF876" s="10">
        <v>640</v>
      </c>
      <c r="AG876">
        <v>0</v>
      </c>
      <c r="AH876">
        <v>0</v>
      </c>
      <c r="AI876">
        <v>0</v>
      </c>
      <c r="AJ876">
        <v>370</v>
      </c>
      <c r="AK876" s="20" t="s">
        <v>651</v>
      </c>
      <c r="AL876" s="10" t="s">
        <v>662</v>
      </c>
      <c r="AM876" s="10">
        <v>20</v>
      </c>
      <c r="AN876" s="10" t="s">
        <v>155</v>
      </c>
      <c r="AO876" s="10" t="s">
        <v>422</v>
      </c>
      <c r="AP876" s="10" t="s">
        <v>1</v>
      </c>
      <c r="AQ876" s="10" t="s">
        <v>0</v>
      </c>
      <c r="AR876" s="9">
        <v>39089</v>
      </c>
      <c r="AS876" s="14">
        <v>2333</v>
      </c>
      <c r="AT876" s="9">
        <v>36756</v>
      </c>
      <c r="AU876" s="7">
        <v>3224.8425000000002</v>
      </c>
      <c r="AV876" s="7">
        <v>3518.0099999999998</v>
      </c>
      <c r="AW876" s="7">
        <v>10260.862499999999</v>
      </c>
      <c r="AX876" s="14">
        <v>1835</v>
      </c>
      <c r="AY876" s="14">
        <v>1649</v>
      </c>
      <c r="AZ876" s="7">
        <v>2052.1725000000001</v>
      </c>
      <c r="BA876" s="7">
        <v>2638.5074999999997</v>
      </c>
      <c r="BB876" s="7">
        <v>2931.6750000000002</v>
      </c>
      <c r="BC876" s="7">
        <v>3518.0099999999998</v>
      </c>
      <c r="BD876" s="7">
        <v>1172.67</v>
      </c>
      <c r="BE876" s="7">
        <v>24592.06</v>
      </c>
      <c r="BF876" s="8">
        <v>12163.939999999999</v>
      </c>
      <c r="BG876" s="8">
        <v>8208.69</v>
      </c>
      <c r="BH876" s="7">
        <v>4917.3962000000001</v>
      </c>
      <c r="BI876" s="8">
        <v>3955.2499999999982</v>
      </c>
      <c r="BJ876" s="8">
        <v>-962.14620000000195</v>
      </c>
    </row>
    <row r="877" spans="1:62" x14ac:dyDescent="0.45">
      <c r="A877" s="13" t="s">
        <v>1912</v>
      </c>
      <c r="B877" s="10" t="s">
        <v>796</v>
      </c>
      <c r="C877" s="10" t="s">
        <v>1042</v>
      </c>
      <c r="D877" s="10">
        <v>2015</v>
      </c>
      <c r="E877" s="10" t="s">
        <v>1041</v>
      </c>
      <c r="F877" s="10" t="s">
        <v>280</v>
      </c>
      <c r="G877" s="10" t="s">
        <v>149</v>
      </c>
      <c r="H877" s="10">
        <v>8</v>
      </c>
      <c r="I877" s="10">
        <v>20</v>
      </c>
      <c r="J877" s="10">
        <v>2015</v>
      </c>
      <c r="K877" s="12">
        <v>42236</v>
      </c>
      <c r="L877" s="12" t="s">
        <v>66</v>
      </c>
      <c r="M877" s="10">
        <v>1</v>
      </c>
      <c r="N877" s="10" t="s">
        <v>163</v>
      </c>
      <c r="O877" s="10" t="s">
        <v>72</v>
      </c>
      <c r="P877" s="10" t="s">
        <v>37</v>
      </c>
      <c r="Q877" s="10" t="s">
        <v>34</v>
      </c>
      <c r="R877" s="10" t="s">
        <v>36</v>
      </c>
      <c r="S877" s="11" t="s">
        <v>7</v>
      </c>
      <c r="T877" s="10" t="s">
        <v>43</v>
      </c>
      <c r="U877" s="10">
        <v>0</v>
      </c>
      <c r="V877" s="10">
        <v>1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1</v>
      </c>
      <c r="AC877">
        <v>0</v>
      </c>
      <c r="AD877" s="10">
        <v>870</v>
      </c>
      <c r="AE877" s="10">
        <v>0</v>
      </c>
      <c r="AF877" s="10">
        <v>0</v>
      </c>
      <c r="AG877">
        <v>0</v>
      </c>
      <c r="AH877">
        <v>0</v>
      </c>
      <c r="AI877">
        <v>0</v>
      </c>
      <c r="AJ877">
        <v>370</v>
      </c>
      <c r="AK877" s="20" t="s">
        <v>5</v>
      </c>
      <c r="AL877" s="10" t="s">
        <v>562</v>
      </c>
      <c r="AM877" s="10">
        <v>43</v>
      </c>
      <c r="AN877" s="10" t="s">
        <v>3</v>
      </c>
      <c r="AO877" s="10" t="s">
        <v>146</v>
      </c>
      <c r="AP877" s="10" t="s">
        <v>39</v>
      </c>
      <c r="AQ877" s="10" t="s">
        <v>19</v>
      </c>
      <c r="AR877" s="9">
        <v>18504</v>
      </c>
      <c r="AS877" s="14">
        <v>1161</v>
      </c>
      <c r="AT877" s="9">
        <v>17343</v>
      </c>
      <c r="AU877" s="7">
        <v>1831.8960000000002</v>
      </c>
      <c r="AV877" s="7">
        <v>1998.4320000000002</v>
      </c>
      <c r="AW877" s="7">
        <v>5828.76</v>
      </c>
      <c r="AX877" s="14">
        <v>1240</v>
      </c>
      <c r="AY877" s="14">
        <v>1270</v>
      </c>
      <c r="AZ877" s="7">
        <v>1165.7520000000002</v>
      </c>
      <c r="BA877" s="7">
        <v>1498.8240000000001</v>
      </c>
      <c r="BB877" s="7">
        <v>1665.3600000000004</v>
      </c>
      <c r="BC877" s="7">
        <v>1998.4320000000002</v>
      </c>
      <c r="BD877" s="7">
        <v>666.14400000000012</v>
      </c>
      <c r="BE877" s="7">
        <v>14500.592000000002</v>
      </c>
      <c r="BF877" s="8">
        <v>2842.4079999999976</v>
      </c>
      <c r="BG877" s="8">
        <v>4663.0080000000007</v>
      </c>
      <c r="BH877" s="7">
        <v>1430.3592000000001</v>
      </c>
      <c r="BI877" s="8">
        <v>-1820.6000000000031</v>
      </c>
      <c r="BJ877" s="8">
        <v>-3250.959200000003</v>
      </c>
    </row>
    <row r="878" spans="1:62" x14ac:dyDescent="0.45">
      <c r="A878" s="13" t="s">
        <v>1752</v>
      </c>
      <c r="B878" s="10" t="s">
        <v>796</v>
      </c>
      <c r="C878" s="10" t="s">
        <v>875</v>
      </c>
      <c r="D878" s="10">
        <v>2015</v>
      </c>
      <c r="E878" s="10" t="s">
        <v>874</v>
      </c>
      <c r="F878" s="10" t="s">
        <v>150</v>
      </c>
      <c r="G878" s="10" t="s">
        <v>149</v>
      </c>
      <c r="H878" s="10">
        <v>8</v>
      </c>
      <c r="I878" s="10">
        <v>20</v>
      </c>
      <c r="J878" s="10">
        <v>2015</v>
      </c>
      <c r="K878" s="12">
        <v>42236</v>
      </c>
      <c r="L878" s="12" t="s">
        <v>66</v>
      </c>
      <c r="M878" s="10">
        <v>1</v>
      </c>
      <c r="N878" s="10" t="s">
        <v>163</v>
      </c>
      <c r="O878" s="10" t="s">
        <v>131</v>
      </c>
      <c r="P878" s="10" t="s">
        <v>10</v>
      </c>
      <c r="Q878" s="10" t="s">
        <v>156</v>
      </c>
      <c r="R878" s="10" t="s">
        <v>49</v>
      </c>
      <c r="S878" s="10" t="s">
        <v>44</v>
      </c>
      <c r="T878" s="10" t="s">
        <v>43</v>
      </c>
      <c r="U878" s="10">
        <v>0</v>
      </c>
      <c r="V878" s="10">
        <v>1</v>
      </c>
      <c r="W878" s="10">
        <v>1</v>
      </c>
      <c r="X878" s="10">
        <v>1</v>
      </c>
      <c r="Y878" s="10">
        <v>1</v>
      </c>
      <c r="Z878" s="10">
        <v>0</v>
      </c>
      <c r="AA878" s="10">
        <v>1</v>
      </c>
      <c r="AB878" s="10">
        <v>0</v>
      </c>
      <c r="AC878">
        <v>0</v>
      </c>
      <c r="AD878" s="10">
        <v>870</v>
      </c>
      <c r="AE878" s="10">
        <v>425</v>
      </c>
      <c r="AF878" s="10">
        <v>640</v>
      </c>
      <c r="AG878">
        <v>710</v>
      </c>
      <c r="AH878">
        <v>0</v>
      </c>
      <c r="AI878">
        <v>550</v>
      </c>
      <c r="AJ878">
        <v>0</v>
      </c>
      <c r="AK878" s="19" t="s">
        <v>682</v>
      </c>
      <c r="AL878" s="18" t="s">
        <v>690</v>
      </c>
      <c r="AM878" s="10">
        <v>129</v>
      </c>
      <c r="AN878" s="10" t="s">
        <v>3</v>
      </c>
      <c r="AO878" s="10" t="s">
        <v>146</v>
      </c>
      <c r="AP878" s="10" t="s">
        <v>27</v>
      </c>
      <c r="AQ878" s="10" t="s">
        <v>0</v>
      </c>
      <c r="AR878" s="9">
        <v>34827</v>
      </c>
      <c r="AS878" s="14">
        <v>2519</v>
      </c>
      <c r="AT878" s="9">
        <v>32308</v>
      </c>
      <c r="AU878" s="7">
        <v>1642.41</v>
      </c>
      <c r="AV878" s="7">
        <v>1791.72</v>
      </c>
      <c r="AW878" s="7">
        <v>5225.8499999999995</v>
      </c>
      <c r="AX878" s="14">
        <v>3195</v>
      </c>
      <c r="AY878" s="14">
        <v>1270</v>
      </c>
      <c r="AZ878" s="7">
        <v>1045.17</v>
      </c>
      <c r="BA878" s="7">
        <v>1343.79</v>
      </c>
      <c r="BB878" s="7">
        <v>1493.1000000000001</v>
      </c>
      <c r="BC878" s="7">
        <v>1791.72</v>
      </c>
      <c r="BD878" s="7">
        <v>597.24</v>
      </c>
      <c r="BE878" s="7">
        <v>15215.32</v>
      </c>
      <c r="BF878" s="8">
        <v>17092.68</v>
      </c>
      <c r="BG878" s="8">
        <v>4180.68</v>
      </c>
      <c r="BH878" s="7">
        <v>731.36700000000008</v>
      </c>
      <c r="BI878" s="8">
        <v>12912</v>
      </c>
      <c r="BJ878" s="8">
        <v>12180.633</v>
      </c>
    </row>
    <row r="879" spans="1:62" x14ac:dyDescent="0.45">
      <c r="A879" s="13" t="s">
        <v>1751</v>
      </c>
      <c r="B879" s="10" t="s">
        <v>796</v>
      </c>
      <c r="C879" s="10" t="s">
        <v>875</v>
      </c>
      <c r="D879" s="10">
        <v>2015</v>
      </c>
      <c r="E879" s="10" t="s">
        <v>878</v>
      </c>
      <c r="F879" s="10" t="s">
        <v>157</v>
      </c>
      <c r="G879" s="10" t="s">
        <v>149</v>
      </c>
      <c r="H879" s="10">
        <v>8</v>
      </c>
      <c r="I879" s="10">
        <v>20</v>
      </c>
      <c r="J879" s="10">
        <v>2015</v>
      </c>
      <c r="K879" s="12">
        <v>42236</v>
      </c>
      <c r="L879" s="12" t="s">
        <v>66</v>
      </c>
      <c r="M879" s="10">
        <v>1</v>
      </c>
      <c r="N879" s="10" t="s">
        <v>12</v>
      </c>
      <c r="O879" s="10" t="s">
        <v>169</v>
      </c>
      <c r="P879" s="10" t="s">
        <v>10</v>
      </c>
      <c r="Q879" s="10" t="s">
        <v>22</v>
      </c>
      <c r="R879" s="10" t="s">
        <v>61</v>
      </c>
      <c r="S879" s="10" t="s">
        <v>44</v>
      </c>
      <c r="T879" s="10" t="s">
        <v>43</v>
      </c>
      <c r="U879" s="10">
        <v>1</v>
      </c>
      <c r="V879" s="10">
        <v>1</v>
      </c>
      <c r="W879" s="10">
        <v>1</v>
      </c>
      <c r="X879" s="10">
        <v>1</v>
      </c>
      <c r="Y879" s="10">
        <v>0</v>
      </c>
      <c r="Z879" s="10">
        <v>0</v>
      </c>
      <c r="AA879" s="10">
        <v>0</v>
      </c>
      <c r="AB879" s="10">
        <v>0</v>
      </c>
      <c r="AC879">
        <v>825</v>
      </c>
      <c r="AD879" s="10">
        <v>870</v>
      </c>
      <c r="AE879" s="10">
        <v>425</v>
      </c>
      <c r="AF879" s="10">
        <v>640</v>
      </c>
      <c r="AG879">
        <v>0</v>
      </c>
      <c r="AH879">
        <v>0</v>
      </c>
      <c r="AI879">
        <v>0</v>
      </c>
      <c r="AJ879">
        <v>0</v>
      </c>
      <c r="AK879" s="19" t="s">
        <v>5</v>
      </c>
      <c r="AL879" s="18" t="s">
        <v>4</v>
      </c>
      <c r="AM879" s="10">
        <v>167</v>
      </c>
      <c r="AN879" s="10" t="s">
        <v>3</v>
      </c>
      <c r="AO879" s="10" t="s">
        <v>146</v>
      </c>
      <c r="AP879" s="10" t="s">
        <v>27</v>
      </c>
      <c r="AQ879" s="10" t="s">
        <v>102</v>
      </c>
      <c r="AR879" s="9">
        <v>37463</v>
      </c>
      <c r="AS879" s="14">
        <v>2080</v>
      </c>
      <c r="AT879" s="9">
        <v>35383</v>
      </c>
      <c r="AU879" s="7">
        <v>1463.8140000000001</v>
      </c>
      <c r="AV879" s="7">
        <v>1596.8879999999999</v>
      </c>
      <c r="AW879" s="7">
        <v>4657.5899999999992</v>
      </c>
      <c r="AX879" s="14">
        <v>2760</v>
      </c>
      <c r="AY879" s="14">
        <v>1649</v>
      </c>
      <c r="AZ879" s="7">
        <v>931.51800000000003</v>
      </c>
      <c r="BA879" s="7">
        <v>1197.6659999999999</v>
      </c>
      <c r="BB879" s="7">
        <v>1330.74</v>
      </c>
      <c r="BC879" s="7">
        <v>1596.8879999999999</v>
      </c>
      <c r="BD879" s="7">
        <v>532.29600000000005</v>
      </c>
      <c r="BE879" s="7">
        <v>13990.328</v>
      </c>
      <c r="BF879" s="8">
        <v>21392.671999999999</v>
      </c>
      <c r="BG879" s="8">
        <v>3726.0720000000001</v>
      </c>
      <c r="BH879" s="7">
        <v>1022.7399</v>
      </c>
      <c r="BI879" s="8">
        <v>17666.599999999999</v>
      </c>
      <c r="BJ879" s="8">
        <v>16643.860099999998</v>
      </c>
    </row>
    <row r="880" spans="1:62" x14ac:dyDescent="0.45">
      <c r="A880" s="13" t="s">
        <v>2619</v>
      </c>
      <c r="B880" s="10" t="s">
        <v>18</v>
      </c>
      <c r="C880" s="10" t="s">
        <v>282</v>
      </c>
      <c r="D880" s="10">
        <v>2015</v>
      </c>
      <c r="E880" s="10" t="s">
        <v>285</v>
      </c>
      <c r="F880" s="10" t="s">
        <v>284</v>
      </c>
      <c r="G880" s="10" t="s">
        <v>149</v>
      </c>
      <c r="H880" s="10">
        <v>8</v>
      </c>
      <c r="I880" s="10">
        <v>20</v>
      </c>
      <c r="J880" s="10">
        <v>2015</v>
      </c>
      <c r="K880" s="12">
        <v>42236</v>
      </c>
      <c r="L880" s="12" t="s">
        <v>66</v>
      </c>
      <c r="M880" s="10">
        <v>1</v>
      </c>
      <c r="N880" s="10" t="s">
        <v>163</v>
      </c>
      <c r="O880" s="10" t="s">
        <v>169</v>
      </c>
      <c r="P880" s="10" t="s">
        <v>37</v>
      </c>
      <c r="Q880" s="10" t="s">
        <v>46</v>
      </c>
      <c r="R880" s="10" t="s">
        <v>33</v>
      </c>
      <c r="S880" s="11" t="s">
        <v>7</v>
      </c>
      <c r="T880" s="10" t="s">
        <v>20</v>
      </c>
      <c r="U880" s="10">
        <v>1</v>
      </c>
      <c r="V880" s="10">
        <v>0</v>
      </c>
      <c r="W880" s="10">
        <v>0</v>
      </c>
      <c r="X880" s="10">
        <v>1</v>
      </c>
      <c r="Y880" s="10">
        <v>1</v>
      </c>
      <c r="Z880" s="10">
        <v>1</v>
      </c>
      <c r="AA880" s="10">
        <v>1</v>
      </c>
      <c r="AB880" s="10">
        <v>0</v>
      </c>
      <c r="AC880">
        <v>825</v>
      </c>
      <c r="AD880" s="10">
        <v>0</v>
      </c>
      <c r="AE880" s="10">
        <v>0</v>
      </c>
      <c r="AF880" s="10">
        <v>640</v>
      </c>
      <c r="AG880">
        <v>710</v>
      </c>
      <c r="AH880">
        <v>420</v>
      </c>
      <c r="AI880">
        <v>550</v>
      </c>
      <c r="AJ880">
        <v>0</v>
      </c>
      <c r="AK880" s="20" t="s">
        <v>5</v>
      </c>
      <c r="AL880" s="10" t="s">
        <v>4</v>
      </c>
      <c r="AM880" s="10">
        <v>64</v>
      </c>
      <c r="AN880" s="10" t="s">
        <v>155</v>
      </c>
      <c r="AO880" s="10" t="s">
        <v>154</v>
      </c>
      <c r="AP880" s="10" t="s">
        <v>27</v>
      </c>
      <c r="AQ880" s="10" t="s">
        <v>102</v>
      </c>
      <c r="AR880" s="9">
        <v>14864</v>
      </c>
      <c r="AS880" s="14">
        <v>4662</v>
      </c>
      <c r="AT880" s="9">
        <v>10202</v>
      </c>
      <c r="AU880" s="7">
        <v>1569.6383999999998</v>
      </c>
      <c r="AV880" s="7">
        <v>1712.3327999999997</v>
      </c>
      <c r="AW880" s="7">
        <v>4997</v>
      </c>
      <c r="AX880" s="14">
        <v>3145</v>
      </c>
      <c r="AY880" s="14">
        <v>1795</v>
      </c>
      <c r="AZ880" s="7">
        <v>906</v>
      </c>
      <c r="BA880" s="7">
        <v>1284.2495999999999</v>
      </c>
      <c r="BB880" s="7">
        <v>1968</v>
      </c>
      <c r="BC880" s="7">
        <v>1760</v>
      </c>
      <c r="BD880" s="7">
        <v>570.77760000000001</v>
      </c>
      <c r="BE880" s="7">
        <v>15664.887999999999</v>
      </c>
      <c r="BF880" s="8">
        <v>-5462.887999999999</v>
      </c>
      <c r="BG880" s="8">
        <v>4043.1103999999996</v>
      </c>
      <c r="BH880" s="7">
        <v>405.78720000000004</v>
      </c>
      <c r="BI880" s="8">
        <v>-9505.9983999999986</v>
      </c>
      <c r="BJ880" s="8">
        <v>-9911.7855999999992</v>
      </c>
    </row>
    <row r="881" spans="1:62" x14ac:dyDescent="0.45">
      <c r="A881" s="13" t="s">
        <v>2615</v>
      </c>
      <c r="B881" s="10" t="s">
        <v>18</v>
      </c>
      <c r="C881" s="10" t="s">
        <v>282</v>
      </c>
      <c r="D881" s="10">
        <v>2015</v>
      </c>
      <c r="E881" s="10" t="s">
        <v>285</v>
      </c>
      <c r="F881" s="10" t="s">
        <v>284</v>
      </c>
      <c r="G881" s="10" t="s">
        <v>149</v>
      </c>
      <c r="H881" s="10">
        <v>8</v>
      </c>
      <c r="I881" s="10">
        <v>20</v>
      </c>
      <c r="J881" s="10">
        <v>2015</v>
      </c>
      <c r="K881" s="12">
        <v>42236</v>
      </c>
      <c r="L881" s="12" t="s">
        <v>66</v>
      </c>
      <c r="M881" s="10">
        <v>1</v>
      </c>
      <c r="N881" s="10" t="s">
        <v>163</v>
      </c>
      <c r="O881" s="10" t="s">
        <v>169</v>
      </c>
      <c r="P881" s="10" t="s">
        <v>37</v>
      </c>
      <c r="Q881" s="10" t="s">
        <v>46</v>
      </c>
      <c r="R881" s="10" t="s">
        <v>33</v>
      </c>
      <c r="S881" s="11" t="s">
        <v>7</v>
      </c>
      <c r="T881" s="10" t="s">
        <v>20</v>
      </c>
      <c r="U881" s="10">
        <v>1</v>
      </c>
      <c r="V881" s="10">
        <v>0</v>
      </c>
      <c r="W881" s="10">
        <v>0</v>
      </c>
      <c r="X881" s="10">
        <v>1</v>
      </c>
      <c r="Y881" s="10">
        <v>1</v>
      </c>
      <c r="Z881" s="10">
        <v>1</v>
      </c>
      <c r="AA881" s="10">
        <v>1</v>
      </c>
      <c r="AB881" s="10">
        <v>0</v>
      </c>
      <c r="AC881">
        <v>825</v>
      </c>
      <c r="AD881" s="10">
        <v>0</v>
      </c>
      <c r="AE881" s="10">
        <v>0</v>
      </c>
      <c r="AF881" s="10">
        <v>640</v>
      </c>
      <c r="AG881">
        <v>710</v>
      </c>
      <c r="AH881">
        <v>420</v>
      </c>
      <c r="AI881">
        <v>550</v>
      </c>
      <c r="AJ881">
        <v>0</v>
      </c>
      <c r="AK881" s="20" t="s">
        <v>5</v>
      </c>
      <c r="AL881" s="10" t="s">
        <v>4</v>
      </c>
      <c r="AM881" s="10">
        <v>64</v>
      </c>
      <c r="AN881" s="10" t="s">
        <v>155</v>
      </c>
      <c r="AO881" s="10" t="s">
        <v>154</v>
      </c>
      <c r="AP881" s="10" t="s">
        <v>27</v>
      </c>
      <c r="AQ881" s="10" t="s">
        <v>102</v>
      </c>
      <c r="AR881" s="9">
        <v>14348</v>
      </c>
      <c r="AS881" s="14">
        <v>2193</v>
      </c>
      <c r="AT881" s="9">
        <v>12155</v>
      </c>
      <c r="AU881" s="7">
        <v>1499.2515120000003</v>
      </c>
      <c r="AV881" s="7">
        <v>1635.5471040000002</v>
      </c>
      <c r="AW881" s="7">
        <v>4561</v>
      </c>
      <c r="AX881" s="14">
        <v>3145</v>
      </c>
      <c r="AY881" s="14">
        <v>1020</v>
      </c>
      <c r="AZ881" s="7">
        <v>922</v>
      </c>
      <c r="BA881" s="7">
        <v>1226.6603280000002</v>
      </c>
      <c r="BB881" s="7">
        <v>1958</v>
      </c>
      <c r="BC881" s="7">
        <v>1762</v>
      </c>
      <c r="BD881" s="7">
        <v>545.18236800000011</v>
      </c>
      <c r="BE881" s="7">
        <v>14331.911840000001</v>
      </c>
      <c r="BF881" s="8">
        <v>-2176.9118400000007</v>
      </c>
      <c r="BG881" s="8">
        <v>3942.7294720000004</v>
      </c>
      <c r="BH881" s="7">
        <v>391.7004</v>
      </c>
      <c r="BI881" s="8">
        <v>-6119.6413120000016</v>
      </c>
      <c r="BJ881" s="8">
        <v>-6511.3417120000013</v>
      </c>
    </row>
    <row r="882" spans="1:62" x14ac:dyDescent="0.45">
      <c r="A882" s="13" t="s">
        <v>2609</v>
      </c>
      <c r="B882" s="10" t="s">
        <v>18</v>
      </c>
      <c r="C882" s="10" t="s">
        <v>282</v>
      </c>
      <c r="D882" s="10">
        <v>2015</v>
      </c>
      <c r="E882" s="10" t="s">
        <v>285</v>
      </c>
      <c r="F882" s="10" t="s">
        <v>284</v>
      </c>
      <c r="G882" s="10" t="s">
        <v>149</v>
      </c>
      <c r="H882" s="10">
        <v>8</v>
      </c>
      <c r="I882" s="10">
        <v>20</v>
      </c>
      <c r="J882" s="10">
        <v>2015</v>
      </c>
      <c r="K882" s="12">
        <v>42236</v>
      </c>
      <c r="L882" s="12" t="s">
        <v>66</v>
      </c>
      <c r="M882" s="10">
        <v>1</v>
      </c>
      <c r="N882" s="10" t="s">
        <v>163</v>
      </c>
      <c r="O882" s="10" t="s">
        <v>169</v>
      </c>
      <c r="P882" s="10" t="s">
        <v>37</v>
      </c>
      <c r="Q882" s="10" t="s">
        <v>46</v>
      </c>
      <c r="R882" s="10" t="s">
        <v>33</v>
      </c>
      <c r="S882" s="11" t="s">
        <v>7</v>
      </c>
      <c r="T882" s="10" t="s">
        <v>20</v>
      </c>
      <c r="U882" s="10">
        <v>1</v>
      </c>
      <c r="V882" s="10">
        <v>0</v>
      </c>
      <c r="W882" s="10">
        <v>0</v>
      </c>
      <c r="X882" s="10">
        <v>1</v>
      </c>
      <c r="Y882" s="10">
        <v>1</v>
      </c>
      <c r="Z882" s="10">
        <v>1</v>
      </c>
      <c r="AA882" s="10">
        <v>1</v>
      </c>
      <c r="AB882" s="10">
        <v>0</v>
      </c>
      <c r="AC882">
        <v>825</v>
      </c>
      <c r="AD882" s="10">
        <v>0</v>
      </c>
      <c r="AE882" s="10">
        <v>0</v>
      </c>
      <c r="AF882" s="10">
        <v>640</v>
      </c>
      <c r="AG882">
        <v>710</v>
      </c>
      <c r="AH882">
        <v>420</v>
      </c>
      <c r="AI882">
        <v>550</v>
      </c>
      <c r="AJ882">
        <v>0</v>
      </c>
      <c r="AK882" s="20" t="s">
        <v>5</v>
      </c>
      <c r="AL882" s="10" t="s">
        <v>4</v>
      </c>
      <c r="AM882" s="10">
        <v>65</v>
      </c>
      <c r="AN882" s="10" t="s">
        <v>155</v>
      </c>
      <c r="AO882" s="10" t="s">
        <v>154</v>
      </c>
      <c r="AP882" s="10" t="s">
        <v>27</v>
      </c>
      <c r="AQ882" s="10" t="s">
        <v>102</v>
      </c>
      <c r="AR882" s="9">
        <v>14864</v>
      </c>
      <c r="AS882" s="14">
        <v>4662</v>
      </c>
      <c r="AT882" s="9">
        <v>10202</v>
      </c>
      <c r="AU882" s="7">
        <v>1569.6383999999998</v>
      </c>
      <c r="AV882" s="7">
        <v>1712.3327999999997</v>
      </c>
      <c r="AW882" s="7">
        <v>4997</v>
      </c>
      <c r="AX882" s="14">
        <v>3145</v>
      </c>
      <c r="AY882" s="14">
        <v>1795</v>
      </c>
      <c r="AZ882" s="7">
        <v>906</v>
      </c>
      <c r="BA882" s="7">
        <v>1284.2495999999999</v>
      </c>
      <c r="BB882" s="7">
        <v>1968</v>
      </c>
      <c r="BC882" s="7">
        <v>1760</v>
      </c>
      <c r="BD882" s="7">
        <v>570.77760000000001</v>
      </c>
      <c r="BE882" s="7">
        <v>15664.887999999999</v>
      </c>
      <c r="BF882" s="8">
        <v>-5462.887999999999</v>
      </c>
      <c r="BG882" s="8">
        <v>4043.1103999999996</v>
      </c>
      <c r="BH882" s="7">
        <v>405.78720000000004</v>
      </c>
      <c r="BI882" s="8">
        <v>-9505.9983999999986</v>
      </c>
      <c r="BJ882" s="8">
        <v>-9911.7855999999992</v>
      </c>
    </row>
    <row r="883" spans="1:62" x14ac:dyDescent="0.45">
      <c r="A883" s="13" t="s">
        <v>2605</v>
      </c>
      <c r="B883" s="10" t="s">
        <v>18</v>
      </c>
      <c r="C883" s="10" t="s">
        <v>282</v>
      </c>
      <c r="D883" s="10">
        <v>2015</v>
      </c>
      <c r="E883" s="10" t="s">
        <v>281</v>
      </c>
      <c r="F883" s="10" t="s">
        <v>280</v>
      </c>
      <c r="G883" s="10" t="s">
        <v>149</v>
      </c>
      <c r="H883" s="10">
        <v>8</v>
      </c>
      <c r="I883" s="10">
        <v>20</v>
      </c>
      <c r="J883" s="10">
        <v>2015</v>
      </c>
      <c r="K883" s="12">
        <v>42236</v>
      </c>
      <c r="L883" s="12" t="s">
        <v>66</v>
      </c>
      <c r="M883" s="10">
        <v>1</v>
      </c>
      <c r="N883" s="10" t="s">
        <v>163</v>
      </c>
      <c r="O883" s="10" t="s">
        <v>169</v>
      </c>
      <c r="P883" s="10" t="s">
        <v>37</v>
      </c>
      <c r="Q883" s="10" t="s">
        <v>46</v>
      </c>
      <c r="R883" s="10" t="s">
        <v>33</v>
      </c>
      <c r="S883" s="11" t="s">
        <v>7</v>
      </c>
      <c r="T883" s="10" t="s">
        <v>20</v>
      </c>
      <c r="U883" s="10">
        <v>1</v>
      </c>
      <c r="V883" s="10">
        <v>0</v>
      </c>
      <c r="W883" s="10">
        <v>0</v>
      </c>
      <c r="X883" s="10">
        <v>1</v>
      </c>
      <c r="Y883" s="10">
        <v>1</v>
      </c>
      <c r="Z883" s="10">
        <v>1</v>
      </c>
      <c r="AA883" s="10">
        <v>1</v>
      </c>
      <c r="AB883" s="10">
        <v>0</v>
      </c>
      <c r="AC883">
        <v>825</v>
      </c>
      <c r="AD883" s="10">
        <v>0</v>
      </c>
      <c r="AE883" s="10">
        <v>0</v>
      </c>
      <c r="AF883" s="10">
        <v>640</v>
      </c>
      <c r="AG883">
        <v>710</v>
      </c>
      <c r="AH883">
        <v>420</v>
      </c>
      <c r="AI883">
        <v>550</v>
      </c>
      <c r="AJ883">
        <v>0</v>
      </c>
      <c r="AK883" s="20" t="s">
        <v>5</v>
      </c>
      <c r="AL883" s="10" t="s">
        <v>4</v>
      </c>
      <c r="AM883" s="10">
        <v>64</v>
      </c>
      <c r="AN883" s="10" t="s">
        <v>155</v>
      </c>
      <c r="AO883" s="10" t="s">
        <v>154</v>
      </c>
      <c r="AP883" s="10" t="s">
        <v>27</v>
      </c>
      <c r="AQ883" s="10" t="s">
        <v>102</v>
      </c>
      <c r="AR883" s="9">
        <v>14348</v>
      </c>
      <c r="AS883" s="14">
        <v>2193</v>
      </c>
      <c r="AT883" s="9">
        <v>12155</v>
      </c>
      <c r="AU883" s="7">
        <v>1499.2515120000003</v>
      </c>
      <c r="AV883" s="7">
        <v>1635.5471040000002</v>
      </c>
      <c r="AW883" s="7">
        <v>4561</v>
      </c>
      <c r="AX883" s="14">
        <v>3145</v>
      </c>
      <c r="AY883" s="14">
        <v>1020</v>
      </c>
      <c r="AZ883" s="7">
        <v>922</v>
      </c>
      <c r="BA883" s="7">
        <v>1226.6603280000002</v>
      </c>
      <c r="BB883" s="7">
        <v>1958</v>
      </c>
      <c r="BC883" s="7">
        <v>1762</v>
      </c>
      <c r="BD883" s="7">
        <v>545.18236800000011</v>
      </c>
      <c r="BE883" s="7">
        <v>14331.911840000001</v>
      </c>
      <c r="BF883" s="8">
        <v>-2176.9118400000007</v>
      </c>
      <c r="BG883" s="8">
        <v>3942.7294720000004</v>
      </c>
      <c r="BH883" s="7">
        <v>391.7004</v>
      </c>
      <c r="BI883" s="8">
        <v>-6119.6413120000016</v>
      </c>
      <c r="BJ883" s="8">
        <v>-6511.3417120000013</v>
      </c>
    </row>
    <row r="884" spans="1:62" x14ac:dyDescent="0.45">
      <c r="A884" s="13" t="s">
        <v>2331</v>
      </c>
      <c r="B884" s="10" t="s">
        <v>1157</v>
      </c>
      <c r="C884" s="10" t="s">
        <v>1522</v>
      </c>
      <c r="D884" s="10">
        <v>2014</v>
      </c>
      <c r="E884" s="10" t="s">
        <v>1526</v>
      </c>
      <c r="F884" s="10" t="s">
        <v>1521</v>
      </c>
      <c r="G884" s="10" t="s">
        <v>835</v>
      </c>
      <c r="H884" s="10">
        <v>8</v>
      </c>
      <c r="I884" s="10">
        <v>20</v>
      </c>
      <c r="J884" s="10">
        <v>2015</v>
      </c>
      <c r="K884" s="12">
        <v>42236</v>
      </c>
      <c r="L884" s="12" t="s">
        <v>66</v>
      </c>
      <c r="M884" s="10">
        <v>1</v>
      </c>
      <c r="N884" s="10" t="s">
        <v>25</v>
      </c>
      <c r="O884" s="10" t="s">
        <v>504</v>
      </c>
      <c r="P884" s="10" t="s">
        <v>37</v>
      </c>
      <c r="Q884" s="10" t="s">
        <v>34</v>
      </c>
      <c r="R884" s="10" t="s">
        <v>29</v>
      </c>
      <c r="S884" s="10" t="s">
        <v>60</v>
      </c>
      <c r="T884" s="10" t="s">
        <v>20</v>
      </c>
      <c r="U884" s="10">
        <v>1</v>
      </c>
      <c r="V884" s="10">
        <v>0</v>
      </c>
      <c r="W884" s="10">
        <v>0</v>
      </c>
      <c r="X884" s="10">
        <v>0</v>
      </c>
      <c r="Y884" s="10">
        <v>1</v>
      </c>
      <c r="Z884" s="10">
        <v>1</v>
      </c>
      <c r="AA884" s="10">
        <v>1</v>
      </c>
      <c r="AB884" s="10">
        <v>0</v>
      </c>
      <c r="AC884">
        <v>825</v>
      </c>
      <c r="AD884" s="10">
        <v>0</v>
      </c>
      <c r="AE884" s="10">
        <v>0</v>
      </c>
      <c r="AF884" s="10">
        <v>0</v>
      </c>
      <c r="AG884">
        <v>710</v>
      </c>
      <c r="AH884">
        <v>420</v>
      </c>
      <c r="AI884">
        <v>550</v>
      </c>
      <c r="AJ884">
        <v>0</v>
      </c>
      <c r="AK884" s="15" t="s">
        <v>666</v>
      </c>
      <c r="AL884" s="11" t="s">
        <v>672</v>
      </c>
      <c r="AM884" s="10">
        <v>99</v>
      </c>
      <c r="AN884" s="10" t="s">
        <v>155</v>
      </c>
      <c r="AO884" s="10" t="s">
        <v>422</v>
      </c>
      <c r="AP884" s="10" t="s">
        <v>1</v>
      </c>
      <c r="AQ884" s="10" t="s">
        <v>0</v>
      </c>
      <c r="AR884" s="9">
        <v>69838</v>
      </c>
      <c r="AS884" s="14">
        <v>1583</v>
      </c>
      <c r="AT884" s="9">
        <v>68255</v>
      </c>
      <c r="AU884" s="7">
        <v>5015.2079999999996</v>
      </c>
      <c r="AV884" s="7">
        <v>5471.1359999999995</v>
      </c>
      <c r="AW884" s="7">
        <v>15957.479999999998</v>
      </c>
      <c r="AX884" s="14">
        <v>2505</v>
      </c>
      <c r="AY884" s="14">
        <v>1795</v>
      </c>
      <c r="AZ884" s="7">
        <v>3191.4960000000001</v>
      </c>
      <c r="BA884" s="7">
        <v>4103.3519999999999</v>
      </c>
      <c r="BB884" s="7">
        <v>4559.28</v>
      </c>
      <c r="BC884" s="7">
        <v>5471.1359999999995</v>
      </c>
      <c r="BD884" s="7">
        <v>1823.7119999999998</v>
      </c>
      <c r="BE884" s="7">
        <v>37126.815999999999</v>
      </c>
      <c r="BF884" s="8">
        <v>31128.184000000001</v>
      </c>
      <c r="BG884" s="8">
        <v>12765.983999999999</v>
      </c>
      <c r="BH884" s="7">
        <v>1690.0796</v>
      </c>
      <c r="BI884" s="8">
        <v>18362.200000000004</v>
      </c>
      <c r="BJ884" s="8">
        <v>16672.120400000003</v>
      </c>
    </row>
    <row r="885" spans="1:62" x14ac:dyDescent="0.45">
      <c r="A885" s="13" t="s">
        <v>2209</v>
      </c>
      <c r="B885" s="10" t="s">
        <v>1157</v>
      </c>
      <c r="C885" s="10" t="s">
        <v>1372</v>
      </c>
      <c r="D885" s="10">
        <v>2013</v>
      </c>
      <c r="E885" s="10" t="s">
        <v>1374</v>
      </c>
      <c r="F885" s="10" t="s">
        <v>505</v>
      </c>
      <c r="G885" s="10" t="s">
        <v>423</v>
      </c>
      <c r="H885" s="10">
        <v>8</v>
      </c>
      <c r="I885" s="10">
        <v>20</v>
      </c>
      <c r="J885" s="10">
        <v>2015</v>
      </c>
      <c r="K885" s="12">
        <v>42236</v>
      </c>
      <c r="L885" s="12" t="s">
        <v>66</v>
      </c>
      <c r="M885" s="10">
        <v>1</v>
      </c>
      <c r="N885" s="10" t="s">
        <v>25</v>
      </c>
      <c r="O885" s="10" t="s">
        <v>427</v>
      </c>
      <c r="P885" s="10" t="s">
        <v>37</v>
      </c>
      <c r="Q885" s="10" t="s">
        <v>46</v>
      </c>
      <c r="R885" s="10" t="s">
        <v>61</v>
      </c>
      <c r="S885" s="10" t="s">
        <v>21</v>
      </c>
      <c r="T885" s="10" t="s">
        <v>20</v>
      </c>
      <c r="U885" s="10">
        <v>0</v>
      </c>
      <c r="V885" s="10">
        <v>1</v>
      </c>
      <c r="W885" s="10">
        <v>0</v>
      </c>
      <c r="X885" s="10">
        <v>1</v>
      </c>
      <c r="Y885" s="10">
        <v>0</v>
      </c>
      <c r="Z885" s="10">
        <v>1</v>
      </c>
      <c r="AA885" s="10">
        <v>1</v>
      </c>
      <c r="AB885" s="10">
        <v>0</v>
      </c>
      <c r="AC885">
        <v>0</v>
      </c>
      <c r="AD885" s="10">
        <v>870</v>
      </c>
      <c r="AE885" s="10">
        <v>0</v>
      </c>
      <c r="AF885" s="10">
        <v>640</v>
      </c>
      <c r="AG885">
        <v>0</v>
      </c>
      <c r="AH885">
        <v>420</v>
      </c>
      <c r="AI885">
        <v>550</v>
      </c>
      <c r="AJ885">
        <v>0</v>
      </c>
      <c r="AK885" s="20" t="s">
        <v>5</v>
      </c>
      <c r="AL885" s="10" t="s">
        <v>686</v>
      </c>
      <c r="AM885" s="10">
        <v>69</v>
      </c>
      <c r="AN885" s="10" t="s">
        <v>502</v>
      </c>
      <c r="AO885" s="10" t="s">
        <v>501</v>
      </c>
      <c r="AP885" s="10" t="s">
        <v>1</v>
      </c>
      <c r="AQ885" s="10" t="s">
        <v>0</v>
      </c>
      <c r="AR885" s="9">
        <v>38930</v>
      </c>
      <c r="AS885" s="14">
        <v>2521</v>
      </c>
      <c r="AT885" s="9">
        <v>36409</v>
      </c>
      <c r="AU885" s="7">
        <v>2569.38</v>
      </c>
      <c r="AV885" s="7">
        <v>2802.96</v>
      </c>
      <c r="AW885" s="7">
        <v>8175.2999999999993</v>
      </c>
      <c r="AX885" s="14">
        <v>2480</v>
      </c>
      <c r="AY885" s="14">
        <v>1795</v>
      </c>
      <c r="AZ885" s="7">
        <v>1635.0600000000002</v>
      </c>
      <c r="BA885" s="7">
        <v>2102.2199999999998</v>
      </c>
      <c r="BB885" s="7">
        <v>2335.8000000000002</v>
      </c>
      <c r="BC885" s="7">
        <v>2802.96</v>
      </c>
      <c r="BD885" s="7">
        <v>934.32</v>
      </c>
      <c r="BE885" s="7">
        <v>21092.76</v>
      </c>
      <c r="BF885" s="8">
        <v>15316.240000000002</v>
      </c>
      <c r="BG885" s="8">
        <v>6540.24</v>
      </c>
      <c r="BH885" s="7">
        <v>988.822</v>
      </c>
      <c r="BI885" s="8">
        <v>8776.0000000000018</v>
      </c>
      <c r="BJ885" s="8">
        <v>7787.1780000000017</v>
      </c>
    </row>
    <row r="886" spans="1:62" x14ac:dyDescent="0.45">
      <c r="A886" s="13" t="s">
        <v>2093</v>
      </c>
      <c r="B886" s="10" t="s">
        <v>1157</v>
      </c>
      <c r="C886" s="10" t="s">
        <v>1261</v>
      </c>
      <c r="D886" s="10">
        <v>2015</v>
      </c>
      <c r="E886" s="10" t="s">
        <v>1263</v>
      </c>
      <c r="F886" s="10" t="s">
        <v>15</v>
      </c>
      <c r="G886" s="10" t="s">
        <v>14</v>
      </c>
      <c r="H886" s="10">
        <v>8</v>
      </c>
      <c r="I886" s="10">
        <v>20</v>
      </c>
      <c r="J886" s="10">
        <v>2015</v>
      </c>
      <c r="K886" s="12">
        <v>42236</v>
      </c>
      <c r="L886" s="12" t="s">
        <v>66</v>
      </c>
      <c r="M886" s="10">
        <v>1</v>
      </c>
      <c r="N886" s="10" t="s">
        <v>25</v>
      </c>
      <c r="O886" s="10" t="s">
        <v>63</v>
      </c>
      <c r="P886" s="10" t="s">
        <v>23</v>
      </c>
      <c r="Q886" s="10" t="s">
        <v>9</v>
      </c>
      <c r="R886" s="10" t="s">
        <v>29</v>
      </c>
      <c r="S886" s="10" t="s">
        <v>7</v>
      </c>
      <c r="T886" s="10" t="s">
        <v>20</v>
      </c>
      <c r="U886" s="10">
        <v>1</v>
      </c>
      <c r="V886" s="10">
        <v>0</v>
      </c>
      <c r="W886" s="10">
        <v>0</v>
      </c>
      <c r="X886" s="10">
        <v>1</v>
      </c>
      <c r="Y886" s="10">
        <v>0</v>
      </c>
      <c r="Z886" s="10">
        <v>0</v>
      </c>
      <c r="AA886" s="10">
        <v>0</v>
      </c>
      <c r="AB886" s="10">
        <v>0</v>
      </c>
      <c r="AC886">
        <v>825</v>
      </c>
      <c r="AD886" s="10">
        <v>0</v>
      </c>
      <c r="AE886" s="10">
        <v>0</v>
      </c>
      <c r="AF886" s="10">
        <v>640</v>
      </c>
      <c r="AG886">
        <v>0</v>
      </c>
      <c r="AH886">
        <v>0</v>
      </c>
      <c r="AI886">
        <v>0</v>
      </c>
      <c r="AJ886">
        <v>0</v>
      </c>
      <c r="AK886" s="15" t="s">
        <v>5</v>
      </c>
      <c r="AL886" s="10" t="s">
        <v>562</v>
      </c>
      <c r="AM886" s="10">
        <v>68</v>
      </c>
      <c r="AN886" s="10" t="s">
        <v>502</v>
      </c>
      <c r="AO886" s="10" t="s">
        <v>501</v>
      </c>
      <c r="AP886" s="10" t="s">
        <v>27</v>
      </c>
      <c r="AQ886" s="10" t="s">
        <v>0</v>
      </c>
      <c r="AR886" s="9">
        <v>39513</v>
      </c>
      <c r="AS886" s="14">
        <v>1693</v>
      </c>
      <c r="AT886" s="9">
        <v>37820</v>
      </c>
      <c r="AU886" s="7">
        <v>4129.1085000000003</v>
      </c>
      <c r="AV886" s="7">
        <v>4504.482</v>
      </c>
      <c r="AW886" s="7">
        <v>13138.072499999998</v>
      </c>
      <c r="AX886" s="14">
        <v>1465</v>
      </c>
      <c r="AY886" s="14">
        <v>1490</v>
      </c>
      <c r="AZ886" s="7">
        <v>2627.6145000000001</v>
      </c>
      <c r="BA886" s="7">
        <v>3378.3614999999995</v>
      </c>
      <c r="BB886" s="7">
        <v>3753.7350000000001</v>
      </c>
      <c r="BC886" s="7">
        <v>4504.482</v>
      </c>
      <c r="BD886" s="7">
        <v>1501.4939999999999</v>
      </c>
      <c r="BE886" s="7">
        <v>29981.891999999996</v>
      </c>
      <c r="BF886" s="8">
        <v>7838.1080000000038</v>
      </c>
      <c r="BG886" s="8">
        <v>10510.457999999999</v>
      </c>
      <c r="BH886" s="7">
        <v>3054.3549000000003</v>
      </c>
      <c r="BI886" s="8">
        <v>-2672.3499999999949</v>
      </c>
      <c r="BJ886" s="8">
        <v>-5726.7048999999952</v>
      </c>
    </row>
    <row r="887" spans="1:62" x14ac:dyDescent="0.45">
      <c r="A887" s="13" t="s">
        <v>2092</v>
      </c>
      <c r="B887" s="10" t="s">
        <v>1157</v>
      </c>
      <c r="C887" s="10" t="s">
        <v>1261</v>
      </c>
      <c r="D887" s="10">
        <v>2015</v>
      </c>
      <c r="E887" s="10" t="s">
        <v>1260</v>
      </c>
      <c r="F887" s="10" t="s">
        <v>15</v>
      </c>
      <c r="G887" s="10" t="s">
        <v>14</v>
      </c>
      <c r="H887" s="10">
        <v>8</v>
      </c>
      <c r="I887" s="10">
        <v>20</v>
      </c>
      <c r="J887" s="10">
        <v>2015</v>
      </c>
      <c r="K887" s="12">
        <v>42236</v>
      </c>
      <c r="L887" s="12" t="s">
        <v>66</v>
      </c>
      <c r="M887" s="10">
        <v>1</v>
      </c>
      <c r="N887" s="10" t="s">
        <v>25</v>
      </c>
      <c r="O887" s="10" t="s">
        <v>41</v>
      </c>
      <c r="P887" s="10" t="s">
        <v>62</v>
      </c>
      <c r="Q887" s="10" t="s">
        <v>22</v>
      </c>
      <c r="R887" s="10" t="s">
        <v>36</v>
      </c>
      <c r="S887" s="10" t="s">
        <v>21</v>
      </c>
      <c r="T887" s="10" t="s">
        <v>20</v>
      </c>
      <c r="U887" s="10">
        <v>1</v>
      </c>
      <c r="V887" s="10">
        <v>1</v>
      </c>
      <c r="W887" s="10">
        <v>0</v>
      </c>
      <c r="X887" s="10">
        <v>1</v>
      </c>
      <c r="Y887" s="10">
        <v>0</v>
      </c>
      <c r="Z887" s="10">
        <v>1</v>
      </c>
      <c r="AA887" s="10">
        <v>1</v>
      </c>
      <c r="AB887" s="10">
        <v>1</v>
      </c>
      <c r="AC887">
        <v>825</v>
      </c>
      <c r="AD887" s="10">
        <v>870</v>
      </c>
      <c r="AE887" s="10">
        <v>0</v>
      </c>
      <c r="AF887" s="10">
        <v>640</v>
      </c>
      <c r="AG887">
        <v>0</v>
      </c>
      <c r="AH887">
        <v>420</v>
      </c>
      <c r="AI887">
        <v>550</v>
      </c>
      <c r="AJ887">
        <v>370</v>
      </c>
      <c r="AK887" s="20" t="s">
        <v>651</v>
      </c>
      <c r="AL887" s="10" t="s">
        <v>811</v>
      </c>
      <c r="AM887" s="10">
        <v>54</v>
      </c>
      <c r="AN887" s="10" t="s">
        <v>155</v>
      </c>
      <c r="AO887" s="10" t="s">
        <v>422</v>
      </c>
      <c r="AP887" s="10" t="s">
        <v>1</v>
      </c>
      <c r="AQ887" s="10" t="s">
        <v>0</v>
      </c>
      <c r="AR887" s="9">
        <v>37434</v>
      </c>
      <c r="AS887" s="14">
        <v>2520</v>
      </c>
      <c r="AT887" s="9">
        <v>34914</v>
      </c>
      <c r="AU887" s="7">
        <v>3911.8529999999996</v>
      </c>
      <c r="AV887" s="7">
        <v>4267.4759999999997</v>
      </c>
      <c r="AW887" s="7">
        <v>12446.804999999998</v>
      </c>
      <c r="AX887" s="14">
        <v>3675</v>
      </c>
      <c r="AY887" s="14">
        <v>1567</v>
      </c>
      <c r="AZ887" s="7">
        <v>2489.3609999999999</v>
      </c>
      <c r="BA887" s="7">
        <v>3200.6069999999995</v>
      </c>
      <c r="BB887" s="7">
        <v>3556.2299999999996</v>
      </c>
      <c r="BC887" s="7">
        <v>4267.4759999999997</v>
      </c>
      <c r="BD887" s="7">
        <v>1422.492</v>
      </c>
      <c r="BE887" s="7">
        <v>30846.855999999996</v>
      </c>
      <c r="BF887" s="8">
        <v>4067.1440000000039</v>
      </c>
      <c r="BG887" s="8">
        <v>9957.4439999999995</v>
      </c>
      <c r="BH887" s="7">
        <v>3758.3735999999994</v>
      </c>
      <c r="BI887" s="8">
        <v>-5890.2999999999956</v>
      </c>
      <c r="BJ887" s="8">
        <v>-9648.6735999999946</v>
      </c>
    </row>
    <row r="888" spans="1:62" x14ac:dyDescent="0.45">
      <c r="A888" s="13" t="s">
        <v>2041</v>
      </c>
      <c r="B888" s="10" t="s">
        <v>1157</v>
      </c>
      <c r="C888" s="10" t="s">
        <v>1197</v>
      </c>
      <c r="D888" s="10">
        <v>2012</v>
      </c>
      <c r="E888" s="10" t="s">
        <v>1196</v>
      </c>
      <c r="F888" s="10" t="s">
        <v>505</v>
      </c>
      <c r="G888" s="10" t="s">
        <v>835</v>
      </c>
      <c r="H888" s="10">
        <v>8</v>
      </c>
      <c r="I888" s="10">
        <v>20</v>
      </c>
      <c r="J888" s="10">
        <v>2015</v>
      </c>
      <c r="K888" s="12">
        <v>42236</v>
      </c>
      <c r="L888" s="12" t="s">
        <v>66</v>
      </c>
      <c r="M888" s="10">
        <v>1</v>
      </c>
      <c r="N888" s="10" t="s">
        <v>12</v>
      </c>
      <c r="O888" s="10" t="s">
        <v>509</v>
      </c>
      <c r="P888" s="10" t="s">
        <v>47</v>
      </c>
      <c r="Q888" s="10" t="s">
        <v>147</v>
      </c>
      <c r="R888" s="10" t="s">
        <v>53</v>
      </c>
      <c r="S888" s="10" t="s">
        <v>7</v>
      </c>
      <c r="T888" s="10" t="s">
        <v>20</v>
      </c>
      <c r="U888" s="10">
        <v>0</v>
      </c>
      <c r="V888" s="10">
        <v>1</v>
      </c>
      <c r="W888" s="10">
        <v>0</v>
      </c>
      <c r="X888" s="10">
        <v>1</v>
      </c>
      <c r="Y888" s="10">
        <v>1</v>
      </c>
      <c r="Z888" s="10">
        <v>1</v>
      </c>
      <c r="AA888" s="10">
        <v>1</v>
      </c>
      <c r="AB888" s="10">
        <v>1</v>
      </c>
      <c r="AC888">
        <v>0</v>
      </c>
      <c r="AD888" s="10">
        <v>870</v>
      </c>
      <c r="AE888" s="10">
        <v>0</v>
      </c>
      <c r="AF888" s="10">
        <v>640</v>
      </c>
      <c r="AG888">
        <v>710</v>
      </c>
      <c r="AH888">
        <v>420</v>
      </c>
      <c r="AI888">
        <v>550</v>
      </c>
      <c r="AJ888">
        <v>370</v>
      </c>
      <c r="AK888" s="20" t="s">
        <v>651</v>
      </c>
      <c r="AL888" s="10" t="s">
        <v>662</v>
      </c>
      <c r="AM888" s="10">
        <v>16</v>
      </c>
      <c r="AN888" s="10" t="s">
        <v>502</v>
      </c>
      <c r="AO888" s="10" t="s">
        <v>501</v>
      </c>
      <c r="AP888" s="10" t="s">
        <v>27</v>
      </c>
      <c r="AQ888" s="10" t="s">
        <v>31</v>
      </c>
      <c r="AR888" s="9">
        <v>41392</v>
      </c>
      <c r="AS888" s="14">
        <v>1938</v>
      </c>
      <c r="AT888" s="9">
        <v>39454</v>
      </c>
      <c r="AU888" s="7">
        <v>2731.8720000000003</v>
      </c>
      <c r="AV888" s="7">
        <v>2980.2240000000002</v>
      </c>
      <c r="AW888" s="7">
        <v>8692.32</v>
      </c>
      <c r="AX888" s="14">
        <v>3560</v>
      </c>
      <c r="AY888" s="14">
        <v>1649</v>
      </c>
      <c r="AZ888" s="7">
        <v>1738.4640000000002</v>
      </c>
      <c r="BA888" s="7">
        <v>2235.1680000000001</v>
      </c>
      <c r="BB888" s="7">
        <v>2483.5200000000004</v>
      </c>
      <c r="BC888" s="7">
        <v>2980.2240000000002</v>
      </c>
      <c r="BD888" s="7">
        <v>993.40800000000002</v>
      </c>
      <c r="BE888" s="7">
        <v>23090.343999999997</v>
      </c>
      <c r="BF888" s="8">
        <v>16363.656000000003</v>
      </c>
      <c r="BG888" s="8">
        <v>6953.8559999999998</v>
      </c>
      <c r="BH888" s="7">
        <v>5207.1135999999997</v>
      </c>
      <c r="BI888" s="8">
        <v>9409.8000000000029</v>
      </c>
      <c r="BJ888" s="8">
        <v>4202.6864000000032</v>
      </c>
    </row>
    <row r="889" spans="1:62" x14ac:dyDescent="0.45">
      <c r="A889" s="13" t="s">
        <v>1973</v>
      </c>
      <c r="B889" s="10" t="s">
        <v>796</v>
      </c>
      <c r="C889" s="10" t="s">
        <v>1114</v>
      </c>
      <c r="D889" s="11">
        <v>2014</v>
      </c>
      <c r="E889" s="11" t="s">
        <v>1116</v>
      </c>
      <c r="F889" s="11" t="s">
        <v>1112</v>
      </c>
      <c r="G889" s="10" t="s">
        <v>423</v>
      </c>
      <c r="H889" s="10">
        <v>8</v>
      </c>
      <c r="I889" s="10">
        <v>20</v>
      </c>
      <c r="J889" s="10">
        <v>2015</v>
      </c>
      <c r="K889" s="12">
        <v>42236</v>
      </c>
      <c r="L889" s="12" t="s">
        <v>66</v>
      </c>
      <c r="M889" s="10">
        <v>1</v>
      </c>
      <c r="N889" s="10" t="s">
        <v>12</v>
      </c>
      <c r="O889" s="10" t="s">
        <v>63</v>
      </c>
      <c r="P889" s="10" t="s">
        <v>47</v>
      </c>
      <c r="Q889" s="10" t="s">
        <v>9</v>
      </c>
      <c r="R889" s="10" t="s">
        <v>49</v>
      </c>
      <c r="S889" s="10" t="s">
        <v>44</v>
      </c>
      <c r="T889" s="10" t="s">
        <v>20</v>
      </c>
      <c r="U889" s="10">
        <v>0</v>
      </c>
      <c r="V889" s="10">
        <v>1</v>
      </c>
      <c r="W889" s="10">
        <v>0</v>
      </c>
      <c r="X889" s="10">
        <v>1</v>
      </c>
      <c r="Y889" s="10">
        <v>1</v>
      </c>
      <c r="Z889" s="10">
        <v>0</v>
      </c>
      <c r="AA889" s="10">
        <v>1</v>
      </c>
      <c r="AB889" s="10">
        <v>0</v>
      </c>
      <c r="AC889">
        <v>0</v>
      </c>
      <c r="AD889" s="10">
        <v>870</v>
      </c>
      <c r="AE889" s="10">
        <v>0</v>
      </c>
      <c r="AF889" s="10">
        <v>640</v>
      </c>
      <c r="AG889">
        <v>710</v>
      </c>
      <c r="AH889">
        <v>0</v>
      </c>
      <c r="AI889">
        <v>550</v>
      </c>
      <c r="AJ889">
        <v>0</v>
      </c>
      <c r="AK889" s="20" t="s">
        <v>682</v>
      </c>
      <c r="AL889" s="10" t="s">
        <v>681</v>
      </c>
      <c r="AM889" s="10">
        <v>84</v>
      </c>
      <c r="AN889" s="10" t="s">
        <v>155</v>
      </c>
      <c r="AO889" s="10" t="s">
        <v>422</v>
      </c>
      <c r="AP889" s="10" t="s">
        <v>1</v>
      </c>
      <c r="AQ889" s="10" t="s">
        <v>0</v>
      </c>
      <c r="AR889" s="9">
        <v>26948</v>
      </c>
      <c r="AS889" s="14">
        <v>2892</v>
      </c>
      <c r="AT889" s="9">
        <v>24056</v>
      </c>
      <c r="AU889" s="7">
        <v>1778.568</v>
      </c>
      <c r="AV889" s="7">
        <v>1940.2559999999999</v>
      </c>
      <c r="AW889" s="7">
        <v>5659.079999999999</v>
      </c>
      <c r="AX889" s="14">
        <v>2770</v>
      </c>
      <c r="AY889" s="14">
        <v>1795</v>
      </c>
      <c r="AZ889" s="7">
        <v>1131.816</v>
      </c>
      <c r="BA889" s="7">
        <v>1455.1919999999998</v>
      </c>
      <c r="BB889" s="7">
        <v>1616.88</v>
      </c>
      <c r="BC889" s="7">
        <v>1940.2559999999999</v>
      </c>
      <c r="BD889" s="7">
        <v>646.75199999999995</v>
      </c>
      <c r="BE889" s="7">
        <v>16206.536</v>
      </c>
      <c r="BF889" s="8">
        <v>7849.4639999999999</v>
      </c>
      <c r="BG889" s="8">
        <v>4527.2639999999992</v>
      </c>
      <c r="BH889" s="7">
        <v>565.90800000000002</v>
      </c>
      <c r="BI889" s="8">
        <v>3322.2000000000007</v>
      </c>
      <c r="BJ889" s="8">
        <v>2756.2920000000008</v>
      </c>
    </row>
    <row r="890" spans="1:62" x14ac:dyDescent="0.45">
      <c r="A890" s="13" t="s">
        <v>1911</v>
      </c>
      <c r="B890" s="10" t="s">
        <v>796</v>
      </c>
      <c r="C890" s="10" t="s">
        <v>1042</v>
      </c>
      <c r="D890" s="10">
        <v>2015</v>
      </c>
      <c r="E890" s="10" t="s">
        <v>1044</v>
      </c>
      <c r="F890" s="10" t="s">
        <v>284</v>
      </c>
      <c r="G890" s="10" t="s">
        <v>149</v>
      </c>
      <c r="H890" s="10">
        <v>8</v>
      </c>
      <c r="I890" s="10">
        <v>20</v>
      </c>
      <c r="J890" s="10">
        <v>2015</v>
      </c>
      <c r="K890" s="12">
        <v>42236</v>
      </c>
      <c r="L890" s="12" t="s">
        <v>66</v>
      </c>
      <c r="M890" s="10">
        <v>1</v>
      </c>
      <c r="N890" s="10" t="s">
        <v>163</v>
      </c>
      <c r="O890" s="10" t="s">
        <v>131</v>
      </c>
      <c r="P890" s="10" t="s">
        <v>47</v>
      </c>
      <c r="Q890" s="10" t="s">
        <v>46</v>
      </c>
      <c r="R890" s="10" t="s">
        <v>45</v>
      </c>
      <c r="S890" s="11" t="s">
        <v>7</v>
      </c>
      <c r="T890" s="10" t="s">
        <v>20</v>
      </c>
      <c r="U890" s="10">
        <v>1</v>
      </c>
      <c r="V890" s="10">
        <v>0</v>
      </c>
      <c r="W890" s="10">
        <v>0</v>
      </c>
      <c r="X890" s="10">
        <v>1</v>
      </c>
      <c r="Y890" s="10">
        <v>0</v>
      </c>
      <c r="Z890" s="10">
        <v>0</v>
      </c>
      <c r="AA890" s="10">
        <v>0</v>
      </c>
      <c r="AB890" s="10">
        <v>1</v>
      </c>
      <c r="AC890">
        <v>825</v>
      </c>
      <c r="AD890" s="10">
        <v>0</v>
      </c>
      <c r="AE890" s="10">
        <v>0</v>
      </c>
      <c r="AF890" s="10">
        <v>640</v>
      </c>
      <c r="AG890">
        <v>0</v>
      </c>
      <c r="AH890">
        <v>0</v>
      </c>
      <c r="AI890">
        <v>0</v>
      </c>
      <c r="AJ890">
        <v>370</v>
      </c>
      <c r="AK890" s="20" t="s">
        <v>5</v>
      </c>
      <c r="AL890" s="10" t="s">
        <v>4</v>
      </c>
      <c r="AM890" s="10">
        <v>114</v>
      </c>
      <c r="AN890" s="10" t="s">
        <v>155</v>
      </c>
      <c r="AO890" s="10" t="s">
        <v>154</v>
      </c>
      <c r="AP890" s="10" t="s">
        <v>1</v>
      </c>
      <c r="AQ890" s="10" t="s">
        <v>0</v>
      </c>
      <c r="AR890" s="9">
        <v>14024</v>
      </c>
      <c r="AS890" s="14">
        <v>2594</v>
      </c>
      <c r="AT890" s="9">
        <v>11430</v>
      </c>
      <c r="AU890" s="7">
        <v>1388.376</v>
      </c>
      <c r="AV890" s="7">
        <v>1514.5920000000001</v>
      </c>
      <c r="AW890" s="7">
        <v>4417.5599999999995</v>
      </c>
      <c r="AX890" s="14">
        <v>1835</v>
      </c>
      <c r="AY890" s="14">
        <v>1649</v>
      </c>
      <c r="AZ890" s="7">
        <v>883.51200000000006</v>
      </c>
      <c r="BA890" s="7">
        <v>1135.944</v>
      </c>
      <c r="BB890" s="7">
        <v>1262.1600000000001</v>
      </c>
      <c r="BC890" s="7">
        <v>1514.5920000000001</v>
      </c>
      <c r="BD890" s="7">
        <v>504.86400000000003</v>
      </c>
      <c r="BE890" s="7">
        <v>12571.552</v>
      </c>
      <c r="BF890" s="8">
        <v>-1141.5519999999997</v>
      </c>
      <c r="BG890" s="8">
        <v>3534.0480000000002</v>
      </c>
      <c r="BH890" s="7">
        <v>382.85520000000002</v>
      </c>
      <c r="BI890" s="8">
        <v>-4675.6000000000004</v>
      </c>
      <c r="BJ890" s="8">
        <v>-5058.4552000000003</v>
      </c>
    </row>
    <row r="891" spans="1:62" x14ac:dyDescent="0.45">
      <c r="A891" s="13" t="s">
        <v>1875</v>
      </c>
      <c r="B891" s="10" t="s">
        <v>796</v>
      </c>
      <c r="C891" s="10" t="s">
        <v>1010</v>
      </c>
      <c r="D891" s="10">
        <v>2015</v>
      </c>
      <c r="E891" s="10" t="s">
        <v>1009</v>
      </c>
      <c r="F891" s="10" t="s">
        <v>505</v>
      </c>
      <c r="G891" s="10" t="s">
        <v>423</v>
      </c>
      <c r="H891" s="10">
        <v>8</v>
      </c>
      <c r="I891" s="10">
        <v>20</v>
      </c>
      <c r="J891" s="10">
        <v>2015</v>
      </c>
      <c r="K891" s="12">
        <v>42236</v>
      </c>
      <c r="L891" s="12" t="s">
        <v>66</v>
      </c>
      <c r="M891" s="10">
        <v>1</v>
      </c>
      <c r="N891" s="10" t="s">
        <v>12</v>
      </c>
      <c r="O891" s="10" t="s">
        <v>517</v>
      </c>
      <c r="P891" s="10" t="s">
        <v>71</v>
      </c>
      <c r="Q891" s="10" t="s">
        <v>22</v>
      </c>
      <c r="R891" s="10" t="s">
        <v>61</v>
      </c>
      <c r="S891" s="10" t="s">
        <v>44</v>
      </c>
      <c r="T891" s="10" t="s">
        <v>20</v>
      </c>
      <c r="U891" s="10">
        <v>1</v>
      </c>
      <c r="V891" s="10">
        <v>0</v>
      </c>
      <c r="W891" s="10">
        <v>0</v>
      </c>
      <c r="X891" s="10">
        <v>1</v>
      </c>
      <c r="Y891" s="10">
        <v>0</v>
      </c>
      <c r="Z891" s="10">
        <v>0</v>
      </c>
      <c r="AA891" s="10">
        <v>1</v>
      </c>
      <c r="AB891" s="10">
        <v>0</v>
      </c>
      <c r="AC891">
        <v>825</v>
      </c>
      <c r="AD891" s="10">
        <v>0</v>
      </c>
      <c r="AE891" s="10">
        <v>0</v>
      </c>
      <c r="AF891" s="10">
        <v>640</v>
      </c>
      <c r="AG891">
        <v>0</v>
      </c>
      <c r="AH891">
        <v>0</v>
      </c>
      <c r="AI891">
        <v>550</v>
      </c>
      <c r="AJ891">
        <v>0</v>
      </c>
      <c r="AK891" s="19" t="s">
        <v>682</v>
      </c>
      <c r="AL891" s="18" t="s">
        <v>705</v>
      </c>
      <c r="AM891" s="10">
        <v>11</v>
      </c>
      <c r="AN891" s="10" t="s">
        <v>502</v>
      </c>
      <c r="AO891" s="10" t="s">
        <v>501</v>
      </c>
      <c r="AP891" s="10" t="s">
        <v>1</v>
      </c>
      <c r="AQ891" s="10" t="s">
        <v>0</v>
      </c>
      <c r="AR891" s="9">
        <v>36098</v>
      </c>
      <c r="AS891" s="14">
        <v>2832</v>
      </c>
      <c r="AT891" s="9">
        <v>33266</v>
      </c>
      <c r="AU891" s="7">
        <v>2382.4679999999998</v>
      </c>
      <c r="AV891" s="7">
        <v>2599.056</v>
      </c>
      <c r="AW891" s="7">
        <v>7580.579999999999</v>
      </c>
      <c r="AX891" s="14">
        <v>2015</v>
      </c>
      <c r="AY891" s="14">
        <v>1110</v>
      </c>
      <c r="AZ891" s="7">
        <v>1516.116</v>
      </c>
      <c r="BA891" s="7">
        <v>1949.2919999999999</v>
      </c>
      <c r="BB891" s="7">
        <v>2165.88</v>
      </c>
      <c r="BC891" s="7">
        <v>2599.056</v>
      </c>
      <c r="BD891" s="7">
        <v>866.35199999999998</v>
      </c>
      <c r="BE891" s="7">
        <v>18719.335999999999</v>
      </c>
      <c r="BF891" s="8">
        <v>14546.664000000001</v>
      </c>
      <c r="BG891" s="8">
        <v>6064.4639999999999</v>
      </c>
      <c r="BH891" s="7">
        <v>758.05799999999999</v>
      </c>
      <c r="BI891" s="8">
        <v>8482.2000000000007</v>
      </c>
      <c r="BJ891" s="8">
        <v>7724.1420000000007</v>
      </c>
    </row>
    <row r="892" spans="1:62" x14ac:dyDescent="0.45">
      <c r="A892" s="13" t="s">
        <v>1843</v>
      </c>
      <c r="B892" s="10" t="s">
        <v>796</v>
      </c>
      <c r="C892" s="10" t="s">
        <v>975</v>
      </c>
      <c r="D892" s="10">
        <v>2015</v>
      </c>
      <c r="E892" s="10" t="s">
        <v>974</v>
      </c>
      <c r="F892" s="10" t="s">
        <v>505</v>
      </c>
      <c r="G892" s="10" t="s">
        <v>835</v>
      </c>
      <c r="H892" s="10">
        <v>8</v>
      </c>
      <c r="I892" s="10">
        <v>20</v>
      </c>
      <c r="J892" s="10">
        <v>2015</v>
      </c>
      <c r="K892" s="12">
        <v>42236</v>
      </c>
      <c r="L892" s="12" t="s">
        <v>66</v>
      </c>
      <c r="M892" s="10">
        <v>1</v>
      </c>
      <c r="N892" s="10" t="s">
        <v>25</v>
      </c>
      <c r="O892" s="10" t="s">
        <v>434</v>
      </c>
      <c r="P892" s="10" t="s">
        <v>47</v>
      </c>
      <c r="Q892" s="10" t="s">
        <v>156</v>
      </c>
      <c r="R892" s="10" t="s">
        <v>8</v>
      </c>
      <c r="S892" s="10" t="s">
        <v>44</v>
      </c>
      <c r="T892" s="10" t="s">
        <v>20</v>
      </c>
      <c r="U892" s="10">
        <v>0</v>
      </c>
      <c r="V892" s="10">
        <v>0</v>
      </c>
      <c r="W892" s="10">
        <v>0</v>
      </c>
      <c r="X892" s="10">
        <v>0</v>
      </c>
      <c r="Y892" s="10">
        <v>1</v>
      </c>
      <c r="Z892" s="10">
        <v>1</v>
      </c>
      <c r="AA892" s="10">
        <v>1</v>
      </c>
      <c r="AB892" s="10">
        <v>1</v>
      </c>
      <c r="AC892">
        <v>0</v>
      </c>
      <c r="AD892" s="10">
        <v>0</v>
      </c>
      <c r="AE892" s="10">
        <v>0</v>
      </c>
      <c r="AF892" s="10">
        <v>0</v>
      </c>
      <c r="AG892">
        <v>710</v>
      </c>
      <c r="AH892">
        <v>420</v>
      </c>
      <c r="AI892">
        <v>550</v>
      </c>
      <c r="AJ892">
        <v>370</v>
      </c>
      <c r="AK892" s="19" t="s">
        <v>659</v>
      </c>
      <c r="AL892" s="18" t="s">
        <v>670</v>
      </c>
      <c r="AM892" s="10">
        <v>51</v>
      </c>
      <c r="AN892" s="10" t="s">
        <v>502</v>
      </c>
      <c r="AO892" s="10" t="s">
        <v>501</v>
      </c>
      <c r="AP892" s="10" t="s">
        <v>39</v>
      </c>
      <c r="AQ892" s="10" t="s">
        <v>31</v>
      </c>
      <c r="AR892" s="9">
        <v>28370</v>
      </c>
      <c r="AS892" s="14">
        <v>2479</v>
      </c>
      <c r="AT892" s="9">
        <v>25891</v>
      </c>
      <c r="AU892" s="7">
        <v>1716.3850000000002</v>
      </c>
      <c r="AV892" s="7">
        <v>1872.42</v>
      </c>
      <c r="AW892" s="7">
        <v>5461.2250000000004</v>
      </c>
      <c r="AX892" s="14">
        <v>2050</v>
      </c>
      <c r="AY892" s="14">
        <v>1110</v>
      </c>
      <c r="AZ892" s="7">
        <v>1092.2450000000001</v>
      </c>
      <c r="BA892" s="7">
        <v>1404.3150000000001</v>
      </c>
      <c r="BB892" s="7">
        <v>1560.3500000000004</v>
      </c>
      <c r="BC892" s="7">
        <v>1872.42</v>
      </c>
      <c r="BD892" s="7">
        <v>624.1400000000001</v>
      </c>
      <c r="BE892" s="7">
        <v>14394.520000000002</v>
      </c>
      <c r="BF892" s="8">
        <v>11496.479999999998</v>
      </c>
      <c r="BG892" s="8">
        <v>4368.9800000000005</v>
      </c>
      <c r="BH892" s="7">
        <v>1773.125</v>
      </c>
      <c r="BI892" s="8">
        <v>7127.4999999999973</v>
      </c>
      <c r="BJ892" s="8">
        <v>5354.3749999999973</v>
      </c>
    </row>
    <row r="893" spans="1:62" x14ac:dyDescent="0.45">
      <c r="A893" s="13" t="s">
        <v>1786</v>
      </c>
      <c r="B893" s="10" t="s">
        <v>796</v>
      </c>
      <c r="C893" s="10" t="s">
        <v>910</v>
      </c>
      <c r="D893" s="10">
        <v>2015</v>
      </c>
      <c r="E893" s="10" t="s">
        <v>909</v>
      </c>
      <c r="F893" s="10" t="s">
        <v>150</v>
      </c>
      <c r="G893" s="10" t="s">
        <v>149</v>
      </c>
      <c r="H893" s="10">
        <v>8</v>
      </c>
      <c r="I893" s="10">
        <v>20</v>
      </c>
      <c r="J893" s="10">
        <v>2015</v>
      </c>
      <c r="K893" s="12">
        <v>42236</v>
      </c>
      <c r="L893" s="12" t="s">
        <v>66</v>
      </c>
      <c r="M893" s="10">
        <v>1</v>
      </c>
      <c r="N893" s="10" t="s">
        <v>148</v>
      </c>
      <c r="O893" s="10" t="s">
        <v>160</v>
      </c>
      <c r="P893" s="10" t="s">
        <v>47</v>
      </c>
      <c r="Q893" s="10" t="s">
        <v>46</v>
      </c>
      <c r="R893" s="10" t="s">
        <v>70</v>
      </c>
      <c r="S893" s="10" t="s">
        <v>44</v>
      </c>
      <c r="T893" s="10" t="s">
        <v>20</v>
      </c>
      <c r="U893" s="10">
        <v>0</v>
      </c>
      <c r="V893" s="10">
        <v>0</v>
      </c>
      <c r="W893" s="10">
        <v>0</v>
      </c>
      <c r="X893" s="10">
        <v>1</v>
      </c>
      <c r="Y893" s="10">
        <v>1</v>
      </c>
      <c r="Z893" s="10">
        <v>0</v>
      </c>
      <c r="AA893" s="10">
        <v>0</v>
      </c>
      <c r="AB893" s="10">
        <v>0</v>
      </c>
      <c r="AC893">
        <v>0</v>
      </c>
      <c r="AD893" s="10">
        <v>0</v>
      </c>
      <c r="AE893" s="10">
        <v>0</v>
      </c>
      <c r="AF893" s="10">
        <v>640</v>
      </c>
      <c r="AG893">
        <v>710</v>
      </c>
      <c r="AH893">
        <v>0</v>
      </c>
      <c r="AI893">
        <v>0</v>
      </c>
      <c r="AJ893">
        <v>0</v>
      </c>
      <c r="AK893" s="19" t="s">
        <v>682</v>
      </c>
      <c r="AL893" s="18" t="s">
        <v>734</v>
      </c>
      <c r="AM893" s="10">
        <v>74</v>
      </c>
      <c r="AN893" s="10" t="s">
        <v>155</v>
      </c>
      <c r="AO893" s="10" t="s">
        <v>154</v>
      </c>
      <c r="AP893" s="10" t="s">
        <v>1</v>
      </c>
      <c r="AQ893" s="10" t="s">
        <v>102</v>
      </c>
      <c r="AR893" s="9">
        <v>16391</v>
      </c>
      <c r="AS893" s="14">
        <v>3451</v>
      </c>
      <c r="AT893" s="9">
        <v>12940</v>
      </c>
      <c r="AU893" s="7">
        <v>1622.7090000000001</v>
      </c>
      <c r="AV893" s="7">
        <v>1770.2279999999998</v>
      </c>
      <c r="AW893" s="7">
        <v>5163.165</v>
      </c>
      <c r="AX893" s="14">
        <v>1350</v>
      </c>
      <c r="AY893" s="14">
        <v>1110</v>
      </c>
      <c r="AZ893" s="7">
        <v>1032.633</v>
      </c>
      <c r="BA893" s="7">
        <v>1327.6709999999998</v>
      </c>
      <c r="BB893" s="7">
        <v>1475.19</v>
      </c>
      <c r="BC893" s="7">
        <v>1770.2279999999998</v>
      </c>
      <c r="BD893" s="7">
        <v>590.07600000000002</v>
      </c>
      <c r="BE893" s="7">
        <v>13081.368</v>
      </c>
      <c r="BF893" s="8">
        <v>-141.36800000000039</v>
      </c>
      <c r="BG893" s="8">
        <v>4130.5320000000002</v>
      </c>
      <c r="BH893" s="7">
        <v>344.21100000000001</v>
      </c>
      <c r="BI893" s="8">
        <v>-4271.9000000000005</v>
      </c>
      <c r="BJ893" s="8">
        <v>-4616.1110000000008</v>
      </c>
    </row>
    <row r="894" spans="1:62" x14ac:dyDescent="0.45">
      <c r="A894" s="13" t="s">
        <v>2819</v>
      </c>
      <c r="B894" s="10" t="s">
        <v>18</v>
      </c>
      <c r="C894" s="10" t="s">
        <v>507</v>
      </c>
      <c r="D894" s="10">
        <v>2015</v>
      </c>
      <c r="E894" s="10" t="s">
        <v>513</v>
      </c>
      <c r="F894" s="10" t="s">
        <v>505</v>
      </c>
      <c r="G894" s="10" t="s">
        <v>423</v>
      </c>
      <c r="H894" s="10">
        <v>8</v>
      </c>
      <c r="I894" s="10">
        <v>20</v>
      </c>
      <c r="J894" s="10">
        <v>2015</v>
      </c>
      <c r="K894" s="12">
        <v>42236</v>
      </c>
      <c r="L894" s="12" t="s">
        <v>66</v>
      </c>
      <c r="M894" s="10">
        <v>1</v>
      </c>
      <c r="N894" s="10" t="s">
        <v>25</v>
      </c>
      <c r="O894" s="10" t="s">
        <v>492</v>
      </c>
      <c r="P894" s="10" t="s">
        <v>47</v>
      </c>
      <c r="Q894" s="10" t="s">
        <v>147</v>
      </c>
      <c r="R894" s="10" t="s">
        <v>70</v>
      </c>
      <c r="S894" s="10" t="s">
        <v>21</v>
      </c>
      <c r="T894" s="10" t="s">
        <v>40</v>
      </c>
      <c r="U894" s="10">
        <v>0</v>
      </c>
      <c r="V894" s="10">
        <v>0</v>
      </c>
      <c r="W894" s="10">
        <v>1</v>
      </c>
      <c r="X894" s="10">
        <v>1</v>
      </c>
      <c r="Y894" s="10">
        <v>0</v>
      </c>
      <c r="Z894" s="10">
        <v>1</v>
      </c>
      <c r="AA894" s="10">
        <v>1</v>
      </c>
      <c r="AB894" s="10">
        <v>0</v>
      </c>
      <c r="AC894">
        <v>0</v>
      </c>
      <c r="AD894" s="10">
        <v>0</v>
      </c>
      <c r="AE894" s="10">
        <v>425</v>
      </c>
      <c r="AF894" s="10">
        <v>640</v>
      </c>
      <c r="AG894">
        <v>0</v>
      </c>
      <c r="AH894">
        <v>420</v>
      </c>
      <c r="AI894">
        <v>550</v>
      </c>
      <c r="AJ894">
        <v>0</v>
      </c>
      <c r="AK894" s="20" t="s">
        <v>5</v>
      </c>
      <c r="AL894" s="10" t="s">
        <v>4</v>
      </c>
      <c r="AM894" s="10">
        <v>10</v>
      </c>
      <c r="AN894" s="10" t="s">
        <v>155</v>
      </c>
      <c r="AO894" s="10" t="s">
        <v>422</v>
      </c>
      <c r="AP894" s="10" t="s">
        <v>1</v>
      </c>
      <c r="AQ894" s="10" t="s">
        <v>0</v>
      </c>
      <c r="AR894" s="9">
        <v>30040</v>
      </c>
      <c r="AS894" s="14">
        <v>2692</v>
      </c>
      <c r="AT894" s="9">
        <v>27348</v>
      </c>
      <c r="AU894" s="7">
        <v>1321.76</v>
      </c>
      <c r="AV894" s="7">
        <v>1441.9199999999998</v>
      </c>
      <c r="AW894" s="7">
        <v>4927</v>
      </c>
      <c r="AX894" s="14">
        <v>2035</v>
      </c>
      <c r="AY894" s="14">
        <v>1110</v>
      </c>
      <c r="AZ894" s="7">
        <v>841.12000000000012</v>
      </c>
      <c r="BA894" s="7">
        <v>1081.44</v>
      </c>
      <c r="BB894" s="7">
        <v>1962</v>
      </c>
      <c r="BC894" s="7">
        <v>1807</v>
      </c>
      <c r="BD894" s="7">
        <v>480.64</v>
      </c>
      <c r="BE894" s="7">
        <v>13278.32</v>
      </c>
      <c r="BF894" s="8">
        <v>14069.68</v>
      </c>
      <c r="BG894" s="8">
        <v>3729.5599999999995</v>
      </c>
      <c r="BH894" s="7">
        <v>820.09199999999998</v>
      </c>
      <c r="BI894" s="8">
        <v>10340.120000000001</v>
      </c>
      <c r="BJ894" s="8">
        <v>9520.0280000000002</v>
      </c>
    </row>
    <row r="895" spans="1:62" x14ac:dyDescent="0.45">
      <c r="A895" s="13" t="s">
        <v>2812</v>
      </c>
      <c r="B895" s="10" t="s">
        <v>18</v>
      </c>
      <c r="C895" s="10" t="s">
        <v>507</v>
      </c>
      <c r="D895" s="10">
        <v>2015</v>
      </c>
      <c r="E895" s="10" t="s">
        <v>513</v>
      </c>
      <c r="F895" s="10" t="s">
        <v>505</v>
      </c>
      <c r="G895" s="10" t="s">
        <v>423</v>
      </c>
      <c r="H895" s="10">
        <v>8</v>
      </c>
      <c r="I895" s="10">
        <v>20</v>
      </c>
      <c r="J895" s="10">
        <v>2015</v>
      </c>
      <c r="K895" s="12">
        <v>42236</v>
      </c>
      <c r="L895" s="12" t="s">
        <v>66</v>
      </c>
      <c r="M895" s="10">
        <v>1</v>
      </c>
      <c r="N895" s="10" t="s">
        <v>25</v>
      </c>
      <c r="O895" s="10" t="s">
        <v>492</v>
      </c>
      <c r="P895" s="10" t="s">
        <v>47</v>
      </c>
      <c r="Q895" s="10" t="s">
        <v>147</v>
      </c>
      <c r="R895" s="10" t="s">
        <v>70</v>
      </c>
      <c r="S895" s="10" t="s">
        <v>21</v>
      </c>
      <c r="T895" s="10" t="s">
        <v>40</v>
      </c>
      <c r="U895" s="10">
        <v>0</v>
      </c>
      <c r="V895" s="10">
        <v>0</v>
      </c>
      <c r="W895" s="10">
        <v>1</v>
      </c>
      <c r="X895" s="10">
        <v>1</v>
      </c>
      <c r="Y895" s="10">
        <v>0</v>
      </c>
      <c r="Z895" s="10">
        <v>1</v>
      </c>
      <c r="AA895" s="10">
        <v>1</v>
      </c>
      <c r="AB895" s="10">
        <v>0</v>
      </c>
      <c r="AC895">
        <v>0</v>
      </c>
      <c r="AD895" s="10">
        <v>0</v>
      </c>
      <c r="AE895" s="10">
        <v>425</v>
      </c>
      <c r="AF895" s="10">
        <v>640</v>
      </c>
      <c r="AG895">
        <v>0</v>
      </c>
      <c r="AH895">
        <v>420</v>
      </c>
      <c r="AI895">
        <v>550</v>
      </c>
      <c r="AJ895">
        <v>0</v>
      </c>
      <c r="AK895" s="20" t="s">
        <v>5</v>
      </c>
      <c r="AL895" s="10" t="s">
        <v>4</v>
      </c>
      <c r="AM895" s="10">
        <v>10</v>
      </c>
      <c r="AN895" s="10" t="s">
        <v>155</v>
      </c>
      <c r="AO895" s="10" t="s">
        <v>422</v>
      </c>
      <c r="AP895" s="10" t="s">
        <v>1</v>
      </c>
      <c r="AQ895" s="10" t="s">
        <v>0</v>
      </c>
      <c r="AR895" s="9">
        <v>30040</v>
      </c>
      <c r="AS895" s="14">
        <v>2692</v>
      </c>
      <c r="AT895" s="9">
        <v>27348</v>
      </c>
      <c r="AU895" s="7">
        <v>1321.76</v>
      </c>
      <c r="AV895" s="7">
        <v>1441.9199999999998</v>
      </c>
      <c r="AW895" s="7">
        <v>4927</v>
      </c>
      <c r="AX895" s="14">
        <v>2035</v>
      </c>
      <c r="AY895" s="14">
        <v>1110</v>
      </c>
      <c r="AZ895" s="7">
        <v>841.12000000000012</v>
      </c>
      <c r="BA895" s="7">
        <v>1081.44</v>
      </c>
      <c r="BB895" s="7">
        <v>1962</v>
      </c>
      <c r="BC895" s="7">
        <v>1807</v>
      </c>
      <c r="BD895" s="7">
        <v>480.64</v>
      </c>
      <c r="BE895" s="7">
        <v>13278.32</v>
      </c>
      <c r="BF895" s="8">
        <v>14069.68</v>
      </c>
      <c r="BG895" s="8">
        <v>3729.5599999999995</v>
      </c>
      <c r="BH895" s="7">
        <v>820.09199999999998</v>
      </c>
      <c r="BI895" s="8">
        <v>10340.120000000001</v>
      </c>
      <c r="BJ895" s="8">
        <v>9520.0280000000002</v>
      </c>
    </row>
    <row r="896" spans="1:62" x14ac:dyDescent="0.45">
      <c r="A896" s="13" t="s">
        <v>2809</v>
      </c>
      <c r="B896" s="10" t="s">
        <v>18</v>
      </c>
      <c r="C896" s="10" t="s">
        <v>507</v>
      </c>
      <c r="D896" s="10">
        <v>2015</v>
      </c>
      <c r="E896" s="10" t="s">
        <v>513</v>
      </c>
      <c r="F896" s="10" t="s">
        <v>505</v>
      </c>
      <c r="G896" s="10" t="s">
        <v>423</v>
      </c>
      <c r="H896" s="10">
        <v>8</v>
      </c>
      <c r="I896" s="10">
        <v>20</v>
      </c>
      <c r="J896" s="10">
        <v>2015</v>
      </c>
      <c r="K896" s="12">
        <v>42236</v>
      </c>
      <c r="L896" s="12" t="s">
        <v>66</v>
      </c>
      <c r="M896" s="10">
        <v>1</v>
      </c>
      <c r="N896" s="10" t="s">
        <v>25</v>
      </c>
      <c r="O896" s="10" t="s">
        <v>492</v>
      </c>
      <c r="P896" s="10" t="s">
        <v>47</v>
      </c>
      <c r="Q896" s="10" t="s">
        <v>147</v>
      </c>
      <c r="R896" s="10" t="s">
        <v>70</v>
      </c>
      <c r="S896" s="10" t="s">
        <v>21</v>
      </c>
      <c r="T896" s="10" t="s">
        <v>40</v>
      </c>
      <c r="U896" s="10">
        <v>0</v>
      </c>
      <c r="V896" s="10">
        <v>0</v>
      </c>
      <c r="W896" s="10">
        <v>1</v>
      </c>
      <c r="X896" s="10">
        <v>1</v>
      </c>
      <c r="Y896" s="10">
        <v>0</v>
      </c>
      <c r="Z896" s="10">
        <v>1</v>
      </c>
      <c r="AA896" s="10">
        <v>1</v>
      </c>
      <c r="AB896" s="10">
        <v>0</v>
      </c>
      <c r="AC896">
        <v>0</v>
      </c>
      <c r="AD896" s="10">
        <v>0</v>
      </c>
      <c r="AE896" s="10">
        <v>425</v>
      </c>
      <c r="AF896" s="10">
        <v>640</v>
      </c>
      <c r="AG896">
        <v>0</v>
      </c>
      <c r="AH896">
        <v>420</v>
      </c>
      <c r="AI896">
        <v>550</v>
      </c>
      <c r="AJ896">
        <v>0</v>
      </c>
      <c r="AK896" s="20" t="s">
        <v>5</v>
      </c>
      <c r="AL896" s="10" t="s">
        <v>4</v>
      </c>
      <c r="AM896" s="10">
        <v>10</v>
      </c>
      <c r="AN896" s="10" t="s">
        <v>155</v>
      </c>
      <c r="AO896" s="10" t="s">
        <v>422</v>
      </c>
      <c r="AP896" s="10" t="s">
        <v>1</v>
      </c>
      <c r="AQ896" s="10" t="s">
        <v>0</v>
      </c>
      <c r="AR896" s="9">
        <v>30040</v>
      </c>
      <c r="AS896" s="14">
        <v>2692</v>
      </c>
      <c r="AT896" s="9">
        <v>27348</v>
      </c>
      <c r="AU896" s="7">
        <v>1321.76</v>
      </c>
      <c r="AV896" s="7">
        <v>1441.9199999999998</v>
      </c>
      <c r="AW896" s="7">
        <v>4927</v>
      </c>
      <c r="AX896" s="14">
        <v>2035</v>
      </c>
      <c r="AY896" s="14">
        <v>0</v>
      </c>
      <c r="AZ896" s="7">
        <v>841.12000000000012</v>
      </c>
      <c r="BA896" s="7">
        <v>1081.44</v>
      </c>
      <c r="BB896" s="7">
        <v>1962</v>
      </c>
      <c r="BC896" s="7">
        <v>1807</v>
      </c>
      <c r="BD896" s="7">
        <v>480.64</v>
      </c>
      <c r="BE896" s="7">
        <v>12168.32</v>
      </c>
      <c r="BF896" s="8">
        <v>15179.68</v>
      </c>
      <c r="BG896" s="8">
        <v>3729.5599999999995</v>
      </c>
      <c r="BH896" s="7">
        <v>820.09199999999998</v>
      </c>
      <c r="BI896" s="8">
        <v>11450.12</v>
      </c>
      <c r="BJ896" s="8">
        <v>10630.028</v>
      </c>
    </row>
    <row r="897" spans="1:62" x14ac:dyDescent="0.45">
      <c r="A897" s="13" t="s">
        <v>2718</v>
      </c>
      <c r="B897" s="10" t="s">
        <v>18</v>
      </c>
      <c r="C897" s="10" t="s">
        <v>425</v>
      </c>
      <c r="D897" s="10">
        <v>2014</v>
      </c>
      <c r="E897" s="10" t="s">
        <v>424</v>
      </c>
      <c r="F897" s="10" t="s">
        <v>280</v>
      </c>
      <c r="G897" s="10" t="s">
        <v>423</v>
      </c>
      <c r="H897" s="10">
        <v>8</v>
      </c>
      <c r="I897" s="10">
        <v>20</v>
      </c>
      <c r="J897" s="10">
        <v>2015</v>
      </c>
      <c r="K897" s="12">
        <v>42236</v>
      </c>
      <c r="L897" s="12" t="s">
        <v>66</v>
      </c>
      <c r="M897" s="10">
        <v>1</v>
      </c>
      <c r="N897" s="10" t="s">
        <v>12</v>
      </c>
      <c r="O897" s="10" t="s">
        <v>427</v>
      </c>
      <c r="P897" s="10" t="s">
        <v>47</v>
      </c>
      <c r="Q897" s="10" t="s">
        <v>46</v>
      </c>
      <c r="R897" s="10" t="s">
        <v>33</v>
      </c>
      <c r="S897" s="10" t="s">
        <v>7</v>
      </c>
      <c r="T897" s="10" t="s">
        <v>40</v>
      </c>
      <c r="U897" s="10">
        <v>1</v>
      </c>
      <c r="V897" s="10">
        <v>0</v>
      </c>
      <c r="W897" s="10">
        <v>0</v>
      </c>
      <c r="X897" s="10">
        <v>0</v>
      </c>
      <c r="Y897" s="10">
        <v>1</v>
      </c>
      <c r="Z897" s="10">
        <v>1</v>
      </c>
      <c r="AA897" s="10">
        <v>1</v>
      </c>
      <c r="AB897" s="10">
        <v>0</v>
      </c>
      <c r="AC897">
        <v>825</v>
      </c>
      <c r="AD897" s="10">
        <v>0</v>
      </c>
      <c r="AE897" s="10">
        <v>0</v>
      </c>
      <c r="AF897" s="10">
        <v>0</v>
      </c>
      <c r="AG897">
        <v>710</v>
      </c>
      <c r="AH897">
        <v>420</v>
      </c>
      <c r="AI897">
        <v>550</v>
      </c>
      <c r="AJ897">
        <v>0</v>
      </c>
      <c r="AK897" s="20" t="s">
        <v>5</v>
      </c>
      <c r="AL897" s="10" t="s">
        <v>4</v>
      </c>
      <c r="AM897" s="10">
        <v>43</v>
      </c>
      <c r="AN897" s="10" t="s">
        <v>3</v>
      </c>
      <c r="AO897" s="10" t="s">
        <v>146</v>
      </c>
      <c r="AP897" s="10" t="s">
        <v>1</v>
      </c>
      <c r="AQ897" s="10" t="s">
        <v>0</v>
      </c>
      <c r="AR897" s="9">
        <v>36658</v>
      </c>
      <c r="AS897" s="14">
        <v>2189</v>
      </c>
      <c r="AT897" s="9">
        <v>34469</v>
      </c>
      <c r="AU897" s="7">
        <v>2541.0385000000001</v>
      </c>
      <c r="AV897" s="7">
        <v>2772.0420000000004</v>
      </c>
      <c r="AW897" s="7">
        <v>4795</v>
      </c>
      <c r="AX897" s="14">
        <v>2505</v>
      </c>
      <c r="AY897" s="14">
        <v>1020</v>
      </c>
      <c r="AZ897" s="7">
        <v>912</v>
      </c>
      <c r="BA897" s="7">
        <v>1076</v>
      </c>
      <c r="BB897" s="7">
        <v>1559</v>
      </c>
      <c r="BC897" s="7">
        <v>1834</v>
      </c>
      <c r="BD897" s="7">
        <v>577</v>
      </c>
      <c r="BE897" s="7">
        <v>14408.038500000001</v>
      </c>
      <c r="BF897" s="8">
        <v>20060.961499999998</v>
      </c>
      <c r="BG897" s="8">
        <v>5183.0420000000004</v>
      </c>
      <c r="BH897" s="7">
        <v>1000.7634</v>
      </c>
      <c r="BI897" s="8">
        <v>14877.919499999996</v>
      </c>
      <c r="BJ897" s="8">
        <v>13877.156099999997</v>
      </c>
    </row>
    <row r="898" spans="1:62" x14ac:dyDescent="0.45">
      <c r="A898" s="13" t="s">
        <v>2620</v>
      </c>
      <c r="B898" s="10" t="s">
        <v>18</v>
      </c>
      <c r="C898" s="10" t="s">
        <v>282</v>
      </c>
      <c r="D898" s="10">
        <v>2015</v>
      </c>
      <c r="E898" s="10" t="s">
        <v>285</v>
      </c>
      <c r="F898" s="10" t="s">
        <v>284</v>
      </c>
      <c r="G898" s="10" t="s">
        <v>149</v>
      </c>
      <c r="H898" s="10">
        <v>8</v>
      </c>
      <c r="I898" s="10">
        <v>20</v>
      </c>
      <c r="J898" s="10">
        <v>2015</v>
      </c>
      <c r="K898" s="12">
        <v>42236</v>
      </c>
      <c r="L898" s="12" t="s">
        <v>66</v>
      </c>
      <c r="M898" s="10">
        <v>1</v>
      </c>
      <c r="N898" s="10" t="s">
        <v>163</v>
      </c>
      <c r="O898" s="10" t="s">
        <v>54</v>
      </c>
      <c r="P898" s="10" t="s">
        <v>62</v>
      </c>
      <c r="Q898" s="10" t="s">
        <v>147</v>
      </c>
      <c r="R898" s="10" t="s">
        <v>53</v>
      </c>
      <c r="S898" s="11" t="s">
        <v>44</v>
      </c>
      <c r="T898" s="10" t="s">
        <v>40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1</v>
      </c>
      <c r="AA898" s="10">
        <v>1</v>
      </c>
      <c r="AB898" s="10">
        <v>0</v>
      </c>
      <c r="AC898">
        <v>0</v>
      </c>
      <c r="AD898" s="10">
        <v>0</v>
      </c>
      <c r="AE898" s="10">
        <v>0</v>
      </c>
      <c r="AF898" s="10">
        <v>0</v>
      </c>
      <c r="AG898">
        <v>0</v>
      </c>
      <c r="AH898">
        <v>420</v>
      </c>
      <c r="AI898">
        <v>550</v>
      </c>
      <c r="AJ898">
        <v>0</v>
      </c>
      <c r="AK898" s="20" t="s">
        <v>5</v>
      </c>
      <c r="AL898" s="10" t="s">
        <v>4</v>
      </c>
      <c r="AM898" s="10">
        <v>60</v>
      </c>
      <c r="AN898" s="10" t="s">
        <v>155</v>
      </c>
      <c r="AO898" s="10" t="s">
        <v>154</v>
      </c>
      <c r="AP898" s="10" t="s">
        <v>1</v>
      </c>
      <c r="AQ898" s="10" t="s">
        <v>0</v>
      </c>
      <c r="AR898" s="9">
        <v>14864</v>
      </c>
      <c r="AS898" s="14">
        <v>4662</v>
      </c>
      <c r="AT898" s="9">
        <v>10202</v>
      </c>
      <c r="AU898" s="7">
        <v>1569.6383999999998</v>
      </c>
      <c r="AV898" s="7">
        <v>1712.3327999999997</v>
      </c>
      <c r="AW898" s="7">
        <v>4615</v>
      </c>
      <c r="AX898" s="14">
        <v>970</v>
      </c>
      <c r="AY898" s="14">
        <v>1110</v>
      </c>
      <c r="AZ898" s="7">
        <v>966</v>
      </c>
      <c r="BA898" s="7">
        <v>1284.2495999999999</v>
      </c>
      <c r="BB898" s="7">
        <v>1556</v>
      </c>
      <c r="BC898" s="7">
        <v>1907</v>
      </c>
      <c r="BD898" s="7">
        <v>570.77760000000001</v>
      </c>
      <c r="BE898" s="7">
        <v>12070.887999999999</v>
      </c>
      <c r="BF898" s="8">
        <v>-1868.887999999999</v>
      </c>
      <c r="BG898" s="8">
        <v>4190.1103999999996</v>
      </c>
      <c r="BH898" s="7">
        <v>405.78720000000004</v>
      </c>
      <c r="BI898" s="8">
        <v>-6058.9983999999986</v>
      </c>
      <c r="BJ898" s="8">
        <v>-6464.7855999999983</v>
      </c>
    </row>
    <row r="899" spans="1:62" x14ac:dyDescent="0.45">
      <c r="A899" s="13" t="s">
        <v>2617</v>
      </c>
      <c r="B899" s="10" t="s">
        <v>18</v>
      </c>
      <c r="C899" s="10" t="s">
        <v>282</v>
      </c>
      <c r="D899" s="10">
        <v>2015</v>
      </c>
      <c r="E899" s="10" t="s">
        <v>285</v>
      </c>
      <c r="F899" s="10" t="s">
        <v>284</v>
      </c>
      <c r="G899" s="10" t="s">
        <v>149</v>
      </c>
      <c r="H899" s="10">
        <v>8</v>
      </c>
      <c r="I899" s="10">
        <v>20</v>
      </c>
      <c r="J899" s="10">
        <v>2015</v>
      </c>
      <c r="K899" s="12">
        <v>42236</v>
      </c>
      <c r="L899" s="12" t="s">
        <v>66</v>
      </c>
      <c r="M899" s="10">
        <v>1</v>
      </c>
      <c r="N899" s="10" t="s">
        <v>163</v>
      </c>
      <c r="O899" s="10" t="s">
        <v>54</v>
      </c>
      <c r="P899" s="10" t="s">
        <v>62</v>
      </c>
      <c r="Q899" s="10" t="s">
        <v>147</v>
      </c>
      <c r="R899" s="10" t="s">
        <v>53</v>
      </c>
      <c r="S899" s="11" t="s">
        <v>44</v>
      </c>
      <c r="T899" s="10" t="s">
        <v>40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1</v>
      </c>
      <c r="AA899" s="10">
        <v>1</v>
      </c>
      <c r="AB899" s="10">
        <v>0</v>
      </c>
      <c r="AC899">
        <v>0</v>
      </c>
      <c r="AD899" s="10">
        <v>0</v>
      </c>
      <c r="AE899" s="10">
        <v>0</v>
      </c>
      <c r="AF899" s="10">
        <v>0</v>
      </c>
      <c r="AG899">
        <v>0</v>
      </c>
      <c r="AH899">
        <v>420</v>
      </c>
      <c r="AI899">
        <v>550</v>
      </c>
      <c r="AJ899">
        <v>0</v>
      </c>
      <c r="AK899" s="20" t="s">
        <v>5</v>
      </c>
      <c r="AL899" s="10" t="s">
        <v>4</v>
      </c>
      <c r="AM899" s="10">
        <v>60</v>
      </c>
      <c r="AN899" s="10" t="s">
        <v>155</v>
      </c>
      <c r="AO899" s="10" t="s">
        <v>154</v>
      </c>
      <c r="AP899" s="10" t="s">
        <v>1</v>
      </c>
      <c r="AQ899" s="10" t="s">
        <v>0</v>
      </c>
      <c r="AR899" s="9">
        <v>14864</v>
      </c>
      <c r="AS899" s="14">
        <v>4662</v>
      </c>
      <c r="AT899" s="9">
        <v>10202</v>
      </c>
      <c r="AU899" s="7">
        <v>1569.6383999999998</v>
      </c>
      <c r="AV899" s="7">
        <v>1712.3327999999997</v>
      </c>
      <c r="AW899" s="7">
        <v>4964</v>
      </c>
      <c r="AX899" s="14">
        <v>970</v>
      </c>
      <c r="AY899" s="14">
        <v>1020</v>
      </c>
      <c r="AZ899" s="7">
        <v>966</v>
      </c>
      <c r="BA899" s="7">
        <v>1284.2495999999999</v>
      </c>
      <c r="BB899" s="7">
        <v>1745</v>
      </c>
      <c r="BC899" s="7">
        <v>1978</v>
      </c>
      <c r="BD899" s="7">
        <v>570.77760000000001</v>
      </c>
      <c r="BE899" s="7">
        <v>12518.887999999999</v>
      </c>
      <c r="BF899" s="8">
        <v>-2316.887999999999</v>
      </c>
      <c r="BG899" s="8">
        <v>4261.1103999999996</v>
      </c>
      <c r="BH899" s="7">
        <v>405.78720000000004</v>
      </c>
      <c r="BI899" s="8">
        <v>-6577.9983999999986</v>
      </c>
      <c r="BJ899" s="8">
        <v>-6983.7855999999983</v>
      </c>
    </row>
    <row r="900" spans="1:62" x14ac:dyDescent="0.45">
      <c r="A900" s="13" t="s">
        <v>2610</v>
      </c>
      <c r="B900" s="10" t="s">
        <v>18</v>
      </c>
      <c r="C900" s="10" t="s">
        <v>282</v>
      </c>
      <c r="D900" s="10">
        <v>2015</v>
      </c>
      <c r="E900" s="10" t="s">
        <v>285</v>
      </c>
      <c r="F900" s="10" t="s">
        <v>284</v>
      </c>
      <c r="G900" s="10" t="s">
        <v>149</v>
      </c>
      <c r="H900" s="10">
        <v>8</v>
      </c>
      <c r="I900" s="10">
        <v>20</v>
      </c>
      <c r="J900" s="10">
        <v>2015</v>
      </c>
      <c r="K900" s="12">
        <v>42236</v>
      </c>
      <c r="L900" s="12" t="s">
        <v>66</v>
      </c>
      <c r="M900" s="10">
        <v>1</v>
      </c>
      <c r="N900" s="10" t="s">
        <v>163</v>
      </c>
      <c r="O900" s="10" t="s">
        <v>54</v>
      </c>
      <c r="P900" s="10" t="s">
        <v>62</v>
      </c>
      <c r="Q900" s="10" t="s">
        <v>147</v>
      </c>
      <c r="R900" s="10" t="s">
        <v>53</v>
      </c>
      <c r="S900" s="11" t="s">
        <v>44</v>
      </c>
      <c r="T900" s="10" t="s">
        <v>40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1</v>
      </c>
      <c r="AA900" s="10">
        <v>1</v>
      </c>
      <c r="AB900" s="10">
        <v>0</v>
      </c>
      <c r="AC900">
        <v>0</v>
      </c>
      <c r="AD900" s="10">
        <v>0</v>
      </c>
      <c r="AE900" s="10">
        <v>0</v>
      </c>
      <c r="AF900" s="10">
        <v>0</v>
      </c>
      <c r="AG900">
        <v>0</v>
      </c>
      <c r="AH900">
        <v>420</v>
      </c>
      <c r="AI900">
        <v>550</v>
      </c>
      <c r="AJ900">
        <v>0</v>
      </c>
      <c r="AK900" s="20" t="s">
        <v>5</v>
      </c>
      <c r="AL900" s="10" t="s">
        <v>4</v>
      </c>
      <c r="AM900" s="10">
        <v>60</v>
      </c>
      <c r="AN900" s="10" t="s">
        <v>155</v>
      </c>
      <c r="AO900" s="10" t="s">
        <v>154</v>
      </c>
      <c r="AP900" s="10" t="s">
        <v>1</v>
      </c>
      <c r="AQ900" s="10" t="s">
        <v>0</v>
      </c>
      <c r="AR900" s="9">
        <v>14864</v>
      </c>
      <c r="AS900" s="14">
        <v>4662</v>
      </c>
      <c r="AT900" s="9">
        <v>10202</v>
      </c>
      <c r="AU900" s="7">
        <v>1569.6383999999998</v>
      </c>
      <c r="AV900" s="7">
        <v>1712.3327999999997</v>
      </c>
      <c r="AW900" s="7">
        <v>4615</v>
      </c>
      <c r="AX900" s="14">
        <v>970</v>
      </c>
      <c r="AY900" s="14">
        <v>1649</v>
      </c>
      <c r="AZ900" s="7">
        <v>966</v>
      </c>
      <c r="BA900" s="7">
        <v>1284.2495999999999</v>
      </c>
      <c r="BB900" s="7">
        <v>1556</v>
      </c>
      <c r="BC900" s="7">
        <v>1907</v>
      </c>
      <c r="BD900" s="7">
        <v>570.77760000000001</v>
      </c>
      <c r="BE900" s="7">
        <v>12609.887999999999</v>
      </c>
      <c r="BF900" s="8">
        <v>-2407.887999999999</v>
      </c>
      <c r="BG900" s="8">
        <v>4190.1103999999996</v>
      </c>
      <c r="BH900" s="7">
        <v>405.78720000000004</v>
      </c>
      <c r="BI900" s="8">
        <v>-6597.9983999999986</v>
      </c>
      <c r="BJ900" s="8">
        <v>-7003.7855999999983</v>
      </c>
    </row>
    <row r="901" spans="1:62" x14ac:dyDescent="0.45">
      <c r="A901" s="13" t="s">
        <v>2607</v>
      </c>
      <c r="B901" s="10" t="s">
        <v>18</v>
      </c>
      <c r="C901" s="10" t="s">
        <v>282</v>
      </c>
      <c r="D901" s="10">
        <v>2015</v>
      </c>
      <c r="E901" s="10" t="s">
        <v>285</v>
      </c>
      <c r="F901" s="10" t="s">
        <v>284</v>
      </c>
      <c r="G901" s="10" t="s">
        <v>149</v>
      </c>
      <c r="H901" s="10">
        <v>8</v>
      </c>
      <c r="I901" s="10">
        <v>20</v>
      </c>
      <c r="J901" s="10">
        <v>2015</v>
      </c>
      <c r="K901" s="12">
        <v>42236</v>
      </c>
      <c r="L901" s="12" t="s">
        <v>66</v>
      </c>
      <c r="M901" s="10">
        <v>1</v>
      </c>
      <c r="N901" s="10" t="s">
        <v>163</v>
      </c>
      <c r="O901" s="10" t="s">
        <v>54</v>
      </c>
      <c r="P901" s="10" t="s">
        <v>62</v>
      </c>
      <c r="Q901" s="10" t="s">
        <v>147</v>
      </c>
      <c r="R901" s="10" t="s">
        <v>53</v>
      </c>
      <c r="S901" s="11" t="s">
        <v>44</v>
      </c>
      <c r="T901" s="10" t="s">
        <v>40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1</v>
      </c>
      <c r="AA901" s="10">
        <v>1</v>
      </c>
      <c r="AB901" s="10">
        <v>0</v>
      </c>
      <c r="AC901">
        <v>0</v>
      </c>
      <c r="AD901" s="10">
        <v>0</v>
      </c>
      <c r="AE901" s="10">
        <v>0</v>
      </c>
      <c r="AF901" s="10">
        <v>0</v>
      </c>
      <c r="AG901">
        <v>0</v>
      </c>
      <c r="AH901">
        <v>420</v>
      </c>
      <c r="AI901">
        <v>550</v>
      </c>
      <c r="AJ901">
        <v>0</v>
      </c>
      <c r="AK901" s="20" t="s">
        <v>5</v>
      </c>
      <c r="AL901" s="10" t="s">
        <v>4</v>
      </c>
      <c r="AM901" s="10">
        <v>60</v>
      </c>
      <c r="AN901" s="10" t="s">
        <v>155</v>
      </c>
      <c r="AO901" s="10" t="s">
        <v>154</v>
      </c>
      <c r="AP901" s="10" t="s">
        <v>1</v>
      </c>
      <c r="AQ901" s="10" t="s">
        <v>0</v>
      </c>
      <c r="AR901" s="9">
        <v>14864</v>
      </c>
      <c r="AS901" s="14">
        <v>4662</v>
      </c>
      <c r="AT901" s="9">
        <v>10202</v>
      </c>
      <c r="AU901" s="7">
        <v>1569.6383999999998</v>
      </c>
      <c r="AV901" s="7">
        <v>1712.3327999999997</v>
      </c>
      <c r="AW901" s="7">
        <v>4964</v>
      </c>
      <c r="AX901" s="14">
        <v>970</v>
      </c>
      <c r="AY901" s="14">
        <v>1020</v>
      </c>
      <c r="AZ901" s="7">
        <v>966</v>
      </c>
      <c r="BA901" s="7">
        <v>1284.2495999999999</v>
      </c>
      <c r="BB901" s="7">
        <v>1745</v>
      </c>
      <c r="BC901" s="7">
        <v>1978</v>
      </c>
      <c r="BD901" s="7">
        <v>570.77760000000001</v>
      </c>
      <c r="BE901" s="7">
        <v>12518.887999999999</v>
      </c>
      <c r="BF901" s="8">
        <v>-2316.887999999999</v>
      </c>
      <c r="BG901" s="8">
        <v>4261.1103999999996</v>
      </c>
      <c r="BH901" s="7">
        <v>405.78720000000004</v>
      </c>
      <c r="BI901" s="8">
        <v>-6577.9983999999986</v>
      </c>
      <c r="BJ901" s="8">
        <v>-6983.7855999999983</v>
      </c>
    </row>
    <row r="902" spans="1:62" x14ac:dyDescent="0.45">
      <c r="A902" s="13" t="s">
        <v>2332</v>
      </c>
      <c r="B902" s="10" t="s">
        <v>1157</v>
      </c>
      <c r="C902" s="10" t="s">
        <v>1522</v>
      </c>
      <c r="D902" s="10">
        <v>2014</v>
      </c>
      <c r="E902" s="10" t="s">
        <v>1528</v>
      </c>
      <c r="F902" s="10" t="s">
        <v>1159</v>
      </c>
      <c r="G902" s="10" t="s">
        <v>835</v>
      </c>
      <c r="H902" s="10">
        <v>8</v>
      </c>
      <c r="I902" s="10">
        <v>20</v>
      </c>
      <c r="J902" s="10">
        <v>2015</v>
      </c>
      <c r="K902" s="12">
        <v>42236</v>
      </c>
      <c r="L902" s="12" t="s">
        <v>66</v>
      </c>
      <c r="M902" s="10">
        <v>1</v>
      </c>
      <c r="N902" s="10" t="s">
        <v>25</v>
      </c>
      <c r="O902" s="10" t="s">
        <v>63</v>
      </c>
      <c r="P902" s="10" t="s">
        <v>62</v>
      </c>
      <c r="Q902" s="10" t="s">
        <v>147</v>
      </c>
      <c r="R902" s="10" t="s">
        <v>36</v>
      </c>
      <c r="S902" s="10" t="s">
        <v>60</v>
      </c>
      <c r="T902" s="10" t="s">
        <v>40</v>
      </c>
      <c r="U902" s="10">
        <v>0</v>
      </c>
      <c r="V902" s="10">
        <v>0</v>
      </c>
      <c r="W902" s="10">
        <v>1</v>
      </c>
      <c r="X902" s="10">
        <v>0</v>
      </c>
      <c r="Y902" s="10">
        <v>0</v>
      </c>
      <c r="Z902" s="10">
        <v>1</v>
      </c>
      <c r="AA902" s="10">
        <v>0</v>
      </c>
      <c r="AB902" s="10">
        <v>1</v>
      </c>
      <c r="AC902">
        <v>0</v>
      </c>
      <c r="AD902" s="10">
        <v>0</v>
      </c>
      <c r="AE902" s="10">
        <v>425</v>
      </c>
      <c r="AF902" s="10">
        <v>0</v>
      </c>
      <c r="AG902">
        <v>0</v>
      </c>
      <c r="AH902">
        <v>420</v>
      </c>
      <c r="AI902">
        <v>0</v>
      </c>
      <c r="AJ902">
        <v>370</v>
      </c>
      <c r="AK902" s="15" t="s">
        <v>5</v>
      </c>
      <c r="AL902" s="11" t="s">
        <v>562</v>
      </c>
      <c r="AM902" s="10">
        <v>34</v>
      </c>
      <c r="AN902" s="10" t="s">
        <v>502</v>
      </c>
      <c r="AO902" s="10" t="s">
        <v>501</v>
      </c>
      <c r="AP902" s="10" t="s">
        <v>1</v>
      </c>
      <c r="AQ902" s="10" t="s">
        <v>0</v>
      </c>
      <c r="AR902" s="9">
        <v>69009</v>
      </c>
      <c r="AS902" s="14">
        <v>2580</v>
      </c>
      <c r="AT902" s="9">
        <v>66429</v>
      </c>
      <c r="AU902" s="7">
        <v>5016.9405000000006</v>
      </c>
      <c r="AV902" s="7">
        <v>5473.0259999999998</v>
      </c>
      <c r="AW902" s="7">
        <v>15962.9925</v>
      </c>
      <c r="AX902" s="14">
        <v>1215</v>
      </c>
      <c r="AY902" s="14">
        <v>1490</v>
      </c>
      <c r="AZ902" s="7">
        <v>3192.5985000000005</v>
      </c>
      <c r="BA902" s="7">
        <v>4104.7695000000003</v>
      </c>
      <c r="BB902" s="7">
        <v>4560.8550000000005</v>
      </c>
      <c r="BC902" s="7">
        <v>5473.0259999999998</v>
      </c>
      <c r="BD902" s="7">
        <v>1824.3420000000001</v>
      </c>
      <c r="BE902" s="7">
        <v>35543.156000000003</v>
      </c>
      <c r="BF902" s="8">
        <v>30885.843999999997</v>
      </c>
      <c r="BG902" s="8">
        <v>12770.394</v>
      </c>
      <c r="BH902" s="7">
        <v>5334.3957000000009</v>
      </c>
      <c r="BI902" s="8">
        <v>18115.449999999997</v>
      </c>
      <c r="BJ902" s="8">
        <v>12781.054299999996</v>
      </c>
    </row>
    <row r="903" spans="1:62" x14ac:dyDescent="0.45">
      <c r="A903" s="13" t="s">
        <v>2211</v>
      </c>
      <c r="B903" s="10" t="s">
        <v>1157</v>
      </c>
      <c r="C903" s="10" t="s">
        <v>1372</v>
      </c>
      <c r="D903" s="10">
        <v>2013</v>
      </c>
      <c r="E903" s="10" t="s">
        <v>1371</v>
      </c>
      <c r="F903" s="10" t="s">
        <v>505</v>
      </c>
      <c r="G903" s="10" t="s">
        <v>423</v>
      </c>
      <c r="H903" s="10">
        <v>8</v>
      </c>
      <c r="I903" s="10">
        <v>20</v>
      </c>
      <c r="J903" s="10">
        <v>2015</v>
      </c>
      <c r="K903" s="12">
        <v>42236</v>
      </c>
      <c r="L903" s="12" t="s">
        <v>66</v>
      </c>
      <c r="M903" s="10">
        <v>1</v>
      </c>
      <c r="N903" s="10" t="s">
        <v>12</v>
      </c>
      <c r="O903" s="10" t="s">
        <v>512</v>
      </c>
      <c r="P903" s="10" t="s">
        <v>71</v>
      </c>
      <c r="Q903" s="10" t="s">
        <v>156</v>
      </c>
      <c r="R903" s="10" t="s">
        <v>33</v>
      </c>
      <c r="S903" s="10" t="s">
        <v>7</v>
      </c>
      <c r="T903" s="10" t="s">
        <v>40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1</v>
      </c>
      <c r="AA903" s="10">
        <v>0</v>
      </c>
      <c r="AB903" s="10">
        <v>1</v>
      </c>
      <c r="AC903">
        <v>0</v>
      </c>
      <c r="AD903" s="10">
        <v>0</v>
      </c>
      <c r="AE903" s="10">
        <v>0</v>
      </c>
      <c r="AF903" s="10">
        <v>0</v>
      </c>
      <c r="AG903">
        <v>0</v>
      </c>
      <c r="AH903">
        <v>420</v>
      </c>
      <c r="AI903">
        <v>0</v>
      </c>
      <c r="AJ903">
        <v>370</v>
      </c>
      <c r="AK903" s="20" t="s">
        <v>5</v>
      </c>
      <c r="AL903" s="10" t="s">
        <v>4</v>
      </c>
      <c r="AM903" s="10">
        <v>52</v>
      </c>
      <c r="AN903" s="10" t="s">
        <v>502</v>
      </c>
      <c r="AO903" s="10" t="s">
        <v>501</v>
      </c>
      <c r="AP903" s="10" t="s">
        <v>39</v>
      </c>
      <c r="AQ903" s="10" t="s">
        <v>52</v>
      </c>
      <c r="AR903" s="9">
        <v>39953</v>
      </c>
      <c r="AS903" s="14">
        <v>2123</v>
      </c>
      <c r="AT903" s="9">
        <v>37830</v>
      </c>
      <c r="AU903" s="7">
        <v>2636.8980000000001</v>
      </c>
      <c r="AV903" s="7">
        <v>2876.616</v>
      </c>
      <c r="AW903" s="7">
        <v>8390.1299999999992</v>
      </c>
      <c r="AX903" s="14">
        <v>790</v>
      </c>
      <c r="AY903" s="14">
        <v>1649</v>
      </c>
      <c r="AZ903" s="7">
        <v>1678.0260000000001</v>
      </c>
      <c r="BA903" s="7">
        <v>2157.462</v>
      </c>
      <c r="BB903" s="7">
        <v>2397.1799999999998</v>
      </c>
      <c r="BC903" s="7">
        <v>2876.616</v>
      </c>
      <c r="BD903" s="7">
        <v>958.87199999999996</v>
      </c>
      <c r="BE903" s="7">
        <v>19698.695999999996</v>
      </c>
      <c r="BF903" s="8">
        <v>18131.304000000004</v>
      </c>
      <c r="BG903" s="8">
        <v>6712.1039999999994</v>
      </c>
      <c r="BH903" s="7">
        <v>1090.7169000000001</v>
      </c>
      <c r="BI903" s="8">
        <v>11419.200000000004</v>
      </c>
      <c r="BJ903" s="8">
        <v>10328.483100000005</v>
      </c>
    </row>
    <row r="904" spans="1:62" x14ac:dyDescent="0.45">
      <c r="A904" s="13" t="s">
        <v>2210</v>
      </c>
      <c r="B904" s="10" t="s">
        <v>1157</v>
      </c>
      <c r="C904" s="10" t="s">
        <v>1372</v>
      </c>
      <c r="D904" s="10">
        <v>2013</v>
      </c>
      <c r="E904" s="10" t="s">
        <v>1374</v>
      </c>
      <c r="F904" s="10" t="s">
        <v>505</v>
      </c>
      <c r="G904" s="10" t="s">
        <v>423</v>
      </c>
      <c r="H904" s="10">
        <v>8</v>
      </c>
      <c r="I904" s="10">
        <v>20</v>
      </c>
      <c r="J904" s="10">
        <v>2015</v>
      </c>
      <c r="K904" s="12">
        <v>42236</v>
      </c>
      <c r="L904" s="12" t="s">
        <v>66</v>
      </c>
      <c r="M904" s="10">
        <v>1</v>
      </c>
      <c r="N904" s="10" t="s">
        <v>25</v>
      </c>
      <c r="O904" s="10" t="s">
        <v>492</v>
      </c>
      <c r="P904" s="10" t="s">
        <v>71</v>
      </c>
      <c r="Q904" s="10" t="s">
        <v>9</v>
      </c>
      <c r="R904" s="10" t="s">
        <v>53</v>
      </c>
      <c r="S904" s="10" t="s">
        <v>60</v>
      </c>
      <c r="T904" s="10" t="s">
        <v>40</v>
      </c>
      <c r="U904" s="10">
        <v>0</v>
      </c>
      <c r="V904" s="10">
        <v>0</v>
      </c>
      <c r="W904" s="10">
        <v>1</v>
      </c>
      <c r="X904" s="10">
        <v>1</v>
      </c>
      <c r="Y904" s="10">
        <v>1</v>
      </c>
      <c r="Z904" s="10">
        <v>1</v>
      </c>
      <c r="AA904" s="10">
        <v>0</v>
      </c>
      <c r="AB904" s="10">
        <v>1</v>
      </c>
      <c r="AC904">
        <v>0</v>
      </c>
      <c r="AD904" s="10">
        <v>0</v>
      </c>
      <c r="AE904" s="10">
        <v>425</v>
      </c>
      <c r="AF904" s="10">
        <v>640</v>
      </c>
      <c r="AG904">
        <v>710</v>
      </c>
      <c r="AH904">
        <v>420</v>
      </c>
      <c r="AI904">
        <v>0</v>
      </c>
      <c r="AJ904">
        <v>370</v>
      </c>
      <c r="AK904" s="20" t="s">
        <v>5</v>
      </c>
      <c r="AL904" s="10" t="s">
        <v>562</v>
      </c>
      <c r="AM904" s="10">
        <v>54</v>
      </c>
      <c r="AN904" s="10" t="s">
        <v>155</v>
      </c>
      <c r="AO904" s="10" t="s">
        <v>422</v>
      </c>
      <c r="AP904" s="10" t="s">
        <v>27</v>
      </c>
      <c r="AQ904" s="10" t="s">
        <v>102</v>
      </c>
      <c r="AR904" s="9">
        <v>39780</v>
      </c>
      <c r="AS904" s="14">
        <v>2364</v>
      </c>
      <c r="AT904" s="9">
        <v>37416</v>
      </c>
      <c r="AU904" s="7">
        <v>2625.48</v>
      </c>
      <c r="AV904" s="7">
        <v>2864.16</v>
      </c>
      <c r="AW904" s="7">
        <v>8353.7999999999993</v>
      </c>
      <c r="AX904" s="14">
        <v>2565</v>
      </c>
      <c r="AY904" s="14">
        <v>1795</v>
      </c>
      <c r="AZ904" s="7">
        <v>1670.7600000000002</v>
      </c>
      <c r="BA904" s="7">
        <v>2148.12</v>
      </c>
      <c r="BB904" s="7">
        <v>2386.8000000000002</v>
      </c>
      <c r="BC904" s="7">
        <v>2864.16</v>
      </c>
      <c r="BD904" s="7">
        <v>954.72</v>
      </c>
      <c r="BE904" s="7">
        <v>21544.959999999999</v>
      </c>
      <c r="BF904" s="8">
        <v>15871.04</v>
      </c>
      <c r="BG904" s="8">
        <v>6683.04</v>
      </c>
      <c r="BH904" s="7">
        <v>3074.9940000000001</v>
      </c>
      <c r="BI904" s="8">
        <v>9188</v>
      </c>
      <c r="BJ904" s="8">
        <v>6113.0059999999994</v>
      </c>
    </row>
    <row r="905" spans="1:62" x14ac:dyDescent="0.45">
      <c r="A905" s="13" t="s">
        <v>2119</v>
      </c>
      <c r="B905" s="10" t="s">
        <v>1157</v>
      </c>
      <c r="C905" s="10" t="s">
        <v>1288</v>
      </c>
      <c r="D905" s="10">
        <v>2015</v>
      </c>
      <c r="E905" s="10" t="s">
        <v>1287</v>
      </c>
      <c r="F905" s="10" t="s">
        <v>748</v>
      </c>
      <c r="G905" s="10" t="s">
        <v>747</v>
      </c>
      <c r="H905" s="10">
        <v>8</v>
      </c>
      <c r="I905" s="10">
        <v>20</v>
      </c>
      <c r="J905" s="10">
        <v>2015</v>
      </c>
      <c r="K905" s="12">
        <v>42236</v>
      </c>
      <c r="L905" s="12" t="s">
        <v>66</v>
      </c>
      <c r="M905" s="10">
        <v>1</v>
      </c>
      <c r="N905" s="10" t="s">
        <v>148</v>
      </c>
      <c r="O905" s="10" t="s">
        <v>11</v>
      </c>
      <c r="P905" s="10" t="s">
        <v>71</v>
      </c>
      <c r="Q905" s="10" t="s">
        <v>34</v>
      </c>
      <c r="R905" s="10" t="s">
        <v>36</v>
      </c>
      <c r="S905" s="10" t="s">
        <v>21</v>
      </c>
      <c r="T905" s="10" t="s">
        <v>40</v>
      </c>
      <c r="U905" s="10">
        <v>1</v>
      </c>
      <c r="V905" s="10">
        <v>0</v>
      </c>
      <c r="W905" s="10">
        <v>1</v>
      </c>
      <c r="X905" s="10">
        <v>0</v>
      </c>
      <c r="Y905" s="10">
        <v>1</v>
      </c>
      <c r="Z905" s="10">
        <v>0</v>
      </c>
      <c r="AA905" s="10">
        <v>0</v>
      </c>
      <c r="AB905" s="10">
        <v>0</v>
      </c>
      <c r="AC905">
        <v>825</v>
      </c>
      <c r="AD905" s="10">
        <v>0</v>
      </c>
      <c r="AE905" s="10">
        <v>425</v>
      </c>
      <c r="AF905" s="10">
        <v>0</v>
      </c>
      <c r="AG905">
        <v>710</v>
      </c>
      <c r="AH905">
        <v>0</v>
      </c>
      <c r="AI905">
        <v>0</v>
      </c>
      <c r="AJ905">
        <v>0</v>
      </c>
      <c r="AK905" s="15" t="s">
        <v>696</v>
      </c>
      <c r="AL905" s="11" t="s">
        <v>737</v>
      </c>
      <c r="AM905" s="10">
        <v>41</v>
      </c>
      <c r="AN905" s="10" t="s">
        <v>3</v>
      </c>
      <c r="AO905" s="10" t="s">
        <v>2</v>
      </c>
      <c r="AP905" s="10" t="s">
        <v>27</v>
      </c>
      <c r="AQ905" s="10" t="s">
        <v>0</v>
      </c>
      <c r="AR905" s="9">
        <v>38872</v>
      </c>
      <c r="AS905" s="14">
        <v>2368</v>
      </c>
      <c r="AT905" s="9">
        <v>36504</v>
      </c>
      <c r="AU905" s="7">
        <v>2596.5225</v>
      </c>
      <c r="AV905" s="7">
        <v>2832.5699999999997</v>
      </c>
      <c r="AW905" s="7">
        <v>8261.6625000000004</v>
      </c>
      <c r="AX905" s="14">
        <v>1960</v>
      </c>
      <c r="AY905" s="14">
        <v>1649</v>
      </c>
      <c r="AZ905" s="7">
        <v>1652.3325000000002</v>
      </c>
      <c r="BA905" s="7">
        <v>2124.4274999999998</v>
      </c>
      <c r="BB905" s="7">
        <v>2360.4749999999999</v>
      </c>
      <c r="BC905" s="7">
        <v>2832.5699999999997</v>
      </c>
      <c r="BD905" s="7">
        <v>944.19</v>
      </c>
      <c r="BE905" s="7">
        <v>20604.420000000002</v>
      </c>
      <c r="BF905" s="8">
        <v>15899.579999999998</v>
      </c>
      <c r="BG905" s="8">
        <v>3785.6879999999996</v>
      </c>
      <c r="BH905" s="7">
        <v>1554.88</v>
      </c>
      <c r="BI905" s="8">
        <v>12113.891999999998</v>
      </c>
      <c r="BJ905" s="8">
        <v>10559.011999999999</v>
      </c>
    </row>
    <row r="906" spans="1:62" x14ac:dyDescent="0.45">
      <c r="A906" s="13" t="s">
        <v>1787</v>
      </c>
      <c r="B906" s="10" t="s">
        <v>796</v>
      </c>
      <c r="C906" s="10" t="s">
        <v>910</v>
      </c>
      <c r="D906" s="10">
        <v>2015</v>
      </c>
      <c r="E906" s="10" t="s">
        <v>912</v>
      </c>
      <c r="F906" s="10" t="s">
        <v>157</v>
      </c>
      <c r="G906" s="10" t="s">
        <v>149</v>
      </c>
      <c r="H906" s="10">
        <v>8</v>
      </c>
      <c r="I906" s="10">
        <v>20</v>
      </c>
      <c r="J906" s="10">
        <v>2015</v>
      </c>
      <c r="K906" s="12">
        <v>42236</v>
      </c>
      <c r="L906" s="12" t="s">
        <v>66</v>
      </c>
      <c r="M906" s="10">
        <v>1</v>
      </c>
      <c r="N906" s="10" t="s">
        <v>163</v>
      </c>
      <c r="O906" s="10" t="s">
        <v>160</v>
      </c>
      <c r="P906" s="10" t="s">
        <v>37</v>
      </c>
      <c r="Q906" s="10" t="s">
        <v>156</v>
      </c>
      <c r="R906" s="10" t="s">
        <v>33</v>
      </c>
      <c r="S906" s="10" t="s">
        <v>44</v>
      </c>
      <c r="T906" s="10" t="s">
        <v>40</v>
      </c>
      <c r="U906" s="10">
        <v>1</v>
      </c>
      <c r="V906" s="10">
        <v>0</v>
      </c>
      <c r="W906" s="10">
        <v>0</v>
      </c>
      <c r="X906" s="10">
        <v>1</v>
      </c>
      <c r="Y906" s="10">
        <v>0</v>
      </c>
      <c r="Z906" s="10">
        <v>1</v>
      </c>
      <c r="AA906" s="10">
        <v>0</v>
      </c>
      <c r="AB906" s="10">
        <v>0</v>
      </c>
      <c r="AC906">
        <v>825</v>
      </c>
      <c r="AD906" s="10">
        <v>0</v>
      </c>
      <c r="AE906" s="10">
        <v>0</v>
      </c>
      <c r="AF906" s="10">
        <v>640</v>
      </c>
      <c r="AG906">
        <v>0</v>
      </c>
      <c r="AH906">
        <v>420</v>
      </c>
      <c r="AI906">
        <v>0</v>
      </c>
      <c r="AJ906">
        <v>0</v>
      </c>
      <c r="AK906" s="15" t="s">
        <v>5</v>
      </c>
      <c r="AL906" s="18" t="s">
        <v>562</v>
      </c>
      <c r="AM906" s="10">
        <v>48</v>
      </c>
      <c r="AN906" s="10" t="s">
        <v>3</v>
      </c>
      <c r="AO906" s="10" t="s">
        <v>146</v>
      </c>
      <c r="AP906" s="10" t="s">
        <v>39</v>
      </c>
      <c r="AQ906" s="10" t="s">
        <v>0</v>
      </c>
      <c r="AR906" s="9">
        <v>18096</v>
      </c>
      <c r="AS906" s="14">
        <v>2620</v>
      </c>
      <c r="AT906" s="9">
        <v>15476</v>
      </c>
      <c r="AU906" s="7">
        <v>1791.5039999999999</v>
      </c>
      <c r="AV906" s="7">
        <v>1954.3679999999999</v>
      </c>
      <c r="AW906" s="7">
        <v>5700.24</v>
      </c>
      <c r="AX906" s="14">
        <v>1885</v>
      </c>
      <c r="AY906" s="14">
        <v>1490</v>
      </c>
      <c r="AZ906" s="7">
        <v>1140.048</v>
      </c>
      <c r="BA906" s="7">
        <v>1465.7759999999998</v>
      </c>
      <c r="BB906" s="7">
        <v>1628.64</v>
      </c>
      <c r="BC906" s="7">
        <v>1954.3679999999999</v>
      </c>
      <c r="BD906" s="7">
        <v>651.45600000000002</v>
      </c>
      <c r="BE906" s="7">
        <v>15101.207999999999</v>
      </c>
      <c r="BF906" s="8">
        <v>374.79200000000128</v>
      </c>
      <c r="BG906" s="8">
        <v>4560.192</v>
      </c>
      <c r="BH906" s="7">
        <v>1398.8208000000002</v>
      </c>
      <c r="BI906" s="8">
        <v>-4185.3999999999987</v>
      </c>
      <c r="BJ906" s="8">
        <v>-5584.2207999999991</v>
      </c>
    </row>
    <row r="907" spans="1:62" x14ac:dyDescent="0.45">
      <c r="A907" s="13" t="s">
        <v>1596</v>
      </c>
      <c r="B907" s="10" t="s">
        <v>654</v>
      </c>
      <c r="C907" s="10" t="s">
        <v>653</v>
      </c>
      <c r="D907" s="10">
        <v>2012</v>
      </c>
      <c r="E907" s="10" t="s">
        <v>660</v>
      </c>
      <c r="F907" s="10" t="s">
        <v>280</v>
      </c>
      <c r="G907" s="10" t="s">
        <v>149</v>
      </c>
      <c r="H907" s="10">
        <v>8</v>
      </c>
      <c r="I907" s="10">
        <v>20</v>
      </c>
      <c r="J907" s="10">
        <v>2015</v>
      </c>
      <c r="K907" s="12">
        <v>42236</v>
      </c>
      <c r="L907" s="12" t="s">
        <v>66</v>
      </c>
      <c r="M907" s="10">
        <v>1</v>
      </c>
      <c r="N907" s="10" t="s">
        <v>163</v>
      </c>
      <c r="O907" s="10" t="s">
        <v>243</v>
      </c>
      <c r="P907" s="10" t="s">
        <v>37</v>
      </c>
      <c r="Q907" s="10" t="s">
        <v>22</v>
      </c>
      <c r="R907" s="10" t="s">
        <v>8</v>
      </c>
      <c r="S907" s="10" t="s">
        <v>44</v>
      </c>
      <c r="T907" s="10" t="s">
        <v>40</v>
      </c>
      <c r="U907" s="10">
        <v>0</v>
      </c>
      <c r="V907" s="10">
        <v>0</v>
      </c>
      <c r="W907" s="10">
        <v>1</v>
      </c>
      <c r="X907" s="10">
        <v>1</v>
      </c>
      <c r="Y907" s="10">
        <v>1</v>
      </c>
      <c r="Z907" s="10">
        <v>1</v>
      </c>
      <c r="AA907" s="10">
        <v>1</v>
      </c>
      <c r="AB907" s="10">
        <v>0</v>
      </c>
      <c r="AC907">
        <v>0</v>
      </c>
      <c r="AD907" s="10">
        <v>0</v>
      </c>
      <c r="AE907" s="10">
        <v>425</v>
      </c>
      <c r="AF907" s="10">
        <v>640</v>
      </c>
      <c r="AG907">
        <v>710</v>
      </c>
      <c r="AH907">
        <v>420</v>
      </c>
      <c r="AI907">
        <v>550</v>
      </c>
      <c r="AJ907">
        <v>0</v>
      </c>
      <c r="AK907" s="19" t="s">
        <v>682</v>
      </c>
      <c r="AL907" s="18" t="s">
        <v>739</v>
      </c>
      <c r="AM907" s="10">
        <v>104</v>
      </c>
      <c r="AN907" s="10" t="s">
        <v>3</v>
      </c>
      <c r="AO907" s="10" t="s">
        <v>146</v>
      </c>
      <c r="AP907" s="10" t="s">
        <v>39</v>
      </c>
      <c r="AQ907" s="10" t="s">
        <v>0</v>
      </c>
      <c r="AR907" s="9">
        <v>36883</v>
      </c>
      <c r="AS907" s="14">
        <v>1114</v>
      </c>
      <c r="AT907" s="9">
        <v>35769</v>
      </c>
      <c r="AU907" s="7">
        <v>2962.7840000000001</v>
      </c>
      <c r="AV907" s="7">
        <v>3232.1280000000002</v>
      </c>
      <c r="AW907" s="7">
        <v>9427.0399999999991</v>
      </c>
      <c r="AX907" s="14">
        <v>2745</v>
      </c>
      <c r="AY907" s="14">
        <v>1567</v>
      </c>
      <c r="AZ907" s="7">
        <v>1885.4080000000004</v>
      </c>
      <c r="BA907" s="7">
        <v>2424.096</v>
      </c>
      <c r="BB907" s="7">
        <v>2693.4400000000005</v>
      </c>
      <c r="BC907" s="7">
        <v>3232.1280000000002</v>
      </c>
      <c r="BD907" s="7">
        <v>1077.376</v>
      </c>
      <c r="BE907" s="7">
        <v>23704.768000000004</v>
      </c>
      <c r="BF907" s="8">
        <v>12064.231999999996</v>
      </c>
      <c r="BG907" s="8">
        <v>7541.6319999999996</v>
      </c>
      <c r="BH907" s="7">
        <v>774.54300000000001</v>
      </c>
      <c r="BI907" s="8">
        <v>4522.5999999999967</v>
      </c>
      <c r="BJ907" s="8">
        <v>3748.0569999999966</v>
      </c>
    </row>
    <row r="908" spans="1:62" x14ac:dyDescent="0.45">
      <c r="A908" s="13" t="s">
        <v>2206</v>
      </c>
      <c r="B908" s="10" t="s">
        <v>1157</v>
      </c>
      <c r="C908" s="10" t="s">
        <v>1372</v>
      </c>
      <c r="D908" s="10">
        <v>2013</v>
      </c>
      <c r="E908" s="10" t="s">
        <v>1374</v>
      </c>
      <c r="F908" s="10" t="s">
        <v>505</v>
      </c>
      <c r="G908" s="10" t="s">
        <v>423</v>
      </c>
      <c r="H908" s="10">
        <v>9</v>
      </c>
      <c r="I908" s="10">
        <v>12</v>
      </c>
      <c r="J908" s="10">
        <v>2015</v>
      </c>
      <c r="K908" s="12">
        <v>42259</v>
      </c>
      <c r="L908" s="12" t="s">
        <v>66</v>
      </c>
      <c r="M908" s="10">
        <v>1</v>
      </c>
      <c r="N908" s="10" t="s">
        <v>25</v>
      </c>
      <c r="O908" s="10" t="s">
        <v>492</v>
      </c>
      <c r="P908" s="10" t="s">
        <v>47</v>
      </c>
      <c r="Q908" s="10" t="s">
        <v>22</v>
      </c>
      <c r="R908" s="10" t="s">
        <v>8</v>
      </c>
      <c r="S908" s="10" t="s">
        <v>60</v>
      </c>
      <c r="T908" s="10" t="s">
        <v>32</v>
      </c>
      <c r="U908" s="10">
        <v>0</v>
      </c>
      <c r="V908" s="10">
        <v>0</v>
      </c>
      <c r="W908" s="10">
        <v>1</v>
      </c>
      <c r="X908" s="10">
        <v>0</v>
      </c>
      <c r="Y908" s="10">
        <v>1</v>
      </c>
      <c r="Z908" s="10">
        <v>0</v>
      </c>
      <c r="AA908" s="10">
        <v>0</v>
      </c>
      <c r="AB908" s="10">
        <v>0</v>
      </c>
      <c r="AC908">
        <v>0</v>
      </c>
      <c r="AD908" s="10">
        <v>0</v>
      </c>
      <c r="AE908" s="10">
        <v>425</v>
      </c>
      <c r="AF908" s="10">
        <v>0</v>
      </c>
      <c r="AG908">
        <v>710</v>
      </c>
      <c r="AH908">
        <v>0</v>
      </c>
      <c r="AI908">
        <v>0</v>
      </c>
      <c r="AJ908">
        <v>0</v>
      </c>
      <c r="AK908" s="20" t="s">
        <v>651</v>
      </c>
      <c r="AL908" s="10" t="s">
        <v>656</v>
      </c>
      <c r="AM908" s="10">
        <v>52</v>
      </c>
      <c r="AN908" s="10" t="s">
        <v>502</v>
      </c>
      <c r="AO908" s="10" t="s">
        <v>501</v>
      </c>
      <c r="AP908" s="10" t="s">
        <v>1</v>
      </c>
      <c r="AQ908" s="10" t="s">
        <v>0</v>
      </c>
      <c r="AR908" s="9">
        <v>39829</v>
      </c>
      <c r="AS908" s="14">
        <v>2800</v>
      </c>
      <c r="AT908" s="9">
        <v>37029</v>
      </c>
      <c r="AU908" s="7">
        <v>2756.2919999999999</v>
      </c>
      <c r="AV908" s="7">
        <v>3006.864</v>
      </c>
      <c r="AW908" s="7">
        <v>8770.02</v>
      </c>
      <c r="AX908" s="14">
        <v>1135</v>
      </c>
      <c r="AY908" s="14">
        <v>1649</v>
      </c>
      <c r="AZ908" s="7">
        <v>1754.0040000000001</v>
      </c>
      <c r="BA908" s="7">
        <v>2255.1480000000001</v>
      </c>
      <c r="BB908" s="7">
        <v>2505.7200000000003</v>
      </c>
      <c r="BC908" s="7">
        <v>3006.864</v>
      </c>
      <c r="BD908" s="7">
        <v>1002.288</v>
      </c>
      <c r="BE908" s="7">
        <v>20825.184000000001</v>
      </c>
      <c r="BF908" s="8">
        <v>16203.815999999999</v>
      </c>
      <c r="BG908" s="8">
        <v>7016.0159999999996</v>
      </c>
      <c r="BH908" s="7">
        <v>4393.1386999999995</v>
      </c>
      <c r="BI908" s="8">
        <v>9187.7999999999993</v>
      </c>
      <c r="BJ908" s="8">
        <v>4794.6612999999998</v>
      </c>
    </row>
    <row r="909" spans="1:62" x14ac:dyDescent="0.45">
      <c r="A909" s="13" t="s">
        <v>2205</v>
      </c>
      <c r="B909" s="10" t="s">
        <v>1157</v>
      </c>
      <c r="C909" s="10" t="s">
        <v>1372</v>
      </c>
      <c r="D909" s="10">
        <v>2013</v>
      </c>
      <c r="E909" s="10" t="s">
        <v>1374</v>
      </c>
      <c r="F909" s="10" t="s">
        <v>505</v>
      </c>
      <c r="G909" s="10" t="s">
        <v>423</v>
      </c>
      <c r="H909" s="10">
        <v>9</v>
      </c>
      <c r="I909" s="10">
        <v>12</v>
      </c>
      <c r="J909" s="10">
        <v>2015</v>
      </c>
      <c r="K909" s="12">
        <v>42259</v>
      </c>
      <c r="L909" s="12" t="s">
        <v>66</v>
      </c>
      <c r="M909" s="10">
        <v>1</v>
      </c>
      <c r="N909" s="10" t="s">
        <v>25</v>
      </c>
      <c r="O909" s="10" t="s">
        <v>434</v>
      </c>
      <c r="P909" s="10" t="s">
        <v>47</v>
      </c>
      <c r="Q909" s="10" t="s">
        <v>147</v>
      </c>
      <c r="R909" s="10" t="s">
        <v>61</v>
      </c>
      <c r="S909" s="10" t="s">
        <v>60</v>
      </c>
      <c r="T909" s="10" t="s">
        <v>32</v>
      </c>
      <c r="U909" s="10">
        <v>0</v>
      </c>
      <c r="V909" s="10">
        <v>1</v>
      </c>
      <c r="W909" s="10">
        <v>1</v>
      </c>
      <c r="X909" s="10">
        <v>0</v>
      </c>
      <c r="Y909" s="10">
        <v>1</v>
      </c>
      <c r="Z909" s="10">
        <v>1</v>
      </c>
      <c r="AA909" s="10">
        <v>1</v>
      </c>
      <c r="AB909" s="10">
        <v>1</v>
      </c>
      <c r="AC909">
        <v>0</v>
      </c>
      <c r="AD909" s="10">
        <v>870</v>
      </c>
      <c r="AE909" s="10">
        <v>425</v>
      </c>
      <c r="AF909" s="10">
        <v>0</v>
      </c>
      <c r="AG909">
        <v>710</v>
      </c>
      <c r="AH909">
        <v>420</v>
      </c>
      <c r="AI909">
        <v>550</v>
      </c>
      <c r="AJ909">
        <v>370</v>
      </c>
      <c r="AK909" s="20" t="s">
        <v>651</v>
      </c>
      <c r="AL909" s="10" t="s">
        <v>764</v>
      </c>
      <c r="AM909" s="10">
        <v>46</v>
      </c>
      <c r="AN909" s="10" t="s">
        <v>155</v>
      </c>
      <c r="AO909" s="10" t="s">
        <v>422</v>
      </c>
      <c r="AP909" s="10" t="s">
        <v>27</v>
      </c>
      <c r="AQ909" s="10" t="s">
        <v>102</v>
      </c>
      <c r="AR909" s="9">
        <v>40192</v>
      </c>
      <c r="AS909" s="14">
        <v>2806</v>
      </c>
      <c r="AT909" s="9">
        <v>37386</v>
      </c>
      <c r="AU909" s="7">
        <v>2740.7159999999999</v>
      </c>
      <c r="AV909" s="7">
        <v>2989.8719999999998</v>
      </c>
      <c r="AW909" s="7">
        <v>8720.4599999999991</v>
      </c>
      <c r="AX909" s="14">
        <v>3345</v>
      </c>
      <c r="AY909" s="14">
        <v>1490</v>
      </c>
      <c r="AZ909" s="7">
        <v>1744.0920000000001</v>
      </c>
      <c r="BA909" s="7">
        <v>2242.404</v>
      </c>
      <c r="BB909" s="7">
        <v>2491.56</v>
      </c>
      <c r="BC909" s="7">
        <v>2989.8719999999998</v>
      </c>
      <c r="BD909" s="7">
        <v>996.62399999999991</v>
      </c>
      <c r="BE909" s="7">
        <v>22774.232</v>
      </c>
      <c r="BF909" s="8">
        <v>14611.768</v>
      </c>
      <c r="BG909" s="8">
        <v>6976.3679999999995</v>
      </c>
      <c r="BH909" s="7">
        <v>5522.3807999999999</v>
      </c>
      <c r="BI909" s="8">
        <v>7635.4000000000005</v>
      </c>
      <c r="BJ909" s="8">
        <v>2113.0192000000006</v>
      </c>
    </row>
    <row r="910" spans="1:62" x14ac:dyDescent="0.45">
      <c r="A910" s="13" t="s">
        <v>2146</v>
      </c>
      <c r="B910" s="10" t="s">
        <v>1157</v>
      </c>
      <c r="C910" s="10" t="s">
        <v>1318</v>
      </c>
      <c r="D910" s="10">
        <v>2014</v>
      </c>
      <c r="E910" s="10" t="s">
        <v>1317</v>
      </c>
      <c r="F910" s="10" t="s">
        <v>280</v>
      </c>
      <c r="G910" s="10" t="s">
        <v>423</v>
      </c>
      <c r="H910" s="10">
        <v>9</v>
      </c>
      <c r="I910" s="10">
        <v>12</v>
      </c>
      <c r="J910" s="10">
        <v>2015</v>
      </c>
      <c r="K910" s="12">
        <v>42259</v>
      </c>
      <c r="L910" s="12" t="s">
        <v>66</v>
      </c>
      <c r="M910" s="10">
        <v>1</v>
      </c>
      <c r="N910" s="10" t="s">
        <v>25</v>
      </c>
      <c r="O910" s="10" t="s">
        <v>434</v>
      </c>
      <c r="P910" s="10" t="s">
        <v>37</v>
      </c>
      <c r="Q910" s="10" t="s">
        <v>46</v>
      </c>
      <c r="R910" s="10" t="s">
        <v>61</v>
      </c>
      <c r="S910" s="10" t="s">
        <v>21</v>
      </c>
      <c r="T910" s="10" t="s">
        <v>32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1</v>
      </c>
      <c r="AA910" s="10">
        <v>1</v>
      </c>
      <c r="AB910" s="10">
        <v>1</v>
      </c>
      <c r="AC910">
        <v>0</v>
      </c>
      <c r="AD910" s="10">
        <v>0</v>
      </c>
      <c r="AE910" s="10">
        <v>0</v>
      </c>
      <c r="AF910" s="10">
        <v>0</v>
      </c>
      <c r="AG910">
        <v>0</v>
      </c>
      <c r="AH910">
        <v>420</v>
      </c>
      <c r="AI910">
        <v>550</v>
      </c>
      <c r="AJ910">
        <v>370</v>
      </c>
      <c r="AK910" s="20" t="s">
        <v>5</v>
      </c>
      <c r="AL910" s="10" t="s">
        <v>4</v>
      </c>
      <c r="AM910" s="10">
        <v>49</v>
      </c>
      <c r="AN910" s="10" t="s">
        <v>502</v>
      </c>
      <c r="AO910" s="10" t="s">
        <v>501</v>
      </c>
      <c r="AP910" s="10" t="s">
        <v>27</v>
      </c>
      <c r="AQ910" s="10" t="s">
        <v>31</v>
      </c>
      <c r="AR910" s="9">
        <v>39513</v>
      </c>
      <c r="AS910" s="14">
        <v>1224</v>
      </c>
      <c r="AT910" s="9">
        <v>38289</v>
      </c>
      <c r="AU910" s="7">
        <v>3259.8225000000002</v>
      </c>
      <c r="AV910" s="7">
        <v>3556.17</v>
      </c>
      <c r="AW910" s="7">
        <v>10372.162499999999</v>
      </c>
      <c r="AX910" s="14">
        <v>1340</v>
      </c>
      <c r="AY910" s="14">
        <v>1270</v>
      </c>
      <c r="AZ910" s="7">
        <v>2074.4325000000003</v>
      </c>
      <c r="BA910" s="7">
        <v>2667.1275000000001</v>
      </c>
      <c r="BB910" s="7">
        <v>2963.4750000000004</v>
      </c>
      <c r="BC910" s="7">
        <v>3556.17</v>
      </c>
      <c r="BD910" s="7">
        <v>1185.3900000000001</v>
      </c>
      <c r="BE910" s="7">
        <v>23947.019999999997</v>
      </c>
      <c r="BF910" s="8">
        <v>14341.980000000003</v>
      </c>
      <c r="BG910" s="8">
        <v>8297.73</v>
      </c>
      <c r="BH910" s="7">
        <v>1078.7049</v>
      </c>
      <c r="BI910" s="8">
        <v>6044.2500000000036</v>
      </c>
      <c r="BJ910" s="8">
        <v>4965.5451000000039</v>
      </c>
    </row>
    <row r="911" spans="1:62" x14ac:dyDescent="0.45">
      <c r="A911" s="13" t="s">
        <v>2091</v>
      </c>
      <c r="B911" s="10" t="s">
        <v>1157</v>
      </c>
      <c r="C911" s="10" t="s">
        <v>1261</v>
      </c>
      <c r="D911" s="10">
        <v>2015</v>
      </c>
      <c r="E911" s="10" t="s">
        <v>1260</v>
      </c>
      <c r="F911" s="10" t="s">
        <v>15</v>
      </c>
      <c r="G911" s="10" t="s">
        <v>14</v>
      </c>
      <c r="H911" s="10">
        <v>9</v>
      </c>
      <c r="I911" s="10">
        <v>12</v>
      </c>
      <c r="J911" s="10">
        <v>2015</v>
      </c>
      <c r="K911" s="12">
        <v>42259</v>
      </c>
      <c r="L911" s="12" t="s">
        <v>66</v>
      </c>
      <c r="M911" s="10">
        <v>1</v>
      </c>
      <c r="N911" s="10" t="s">
        <v>25</v>
      </c>
      <c r="O911" s="10" t="s">
        <v>63</v>
      </c>
      <c r="P911" s="10" t="s">
        <v>104</v>
      </c>
      <c r="Q911" s="10" t="s">
        <v>46</v>
      </c>
      <c r="R911" s="10" t="s">
        <v>77</v>
      </c>
      <c r="S911" s="10" t="s">
        <v>44</v>
      </c>
      <c r="T911" s="10" t="s">
        <v>32</v>
      </c>
      <c r="U911" s="10">
        <v>0</v>
      </c>
      <c r="V911" s="10">
        <v>1</v>
      </c>
      <c r="W911" s="10">
        <v>1</v>
      </c>
      <c r="X911" s="10">
        <v>0</v>
      </c>
      <c r="Y911" s="10">
        <v>1</v>
      </c>
      <c r="Z911" s="10">
        <v>1</v>
      </c>
      <c r="AA911" s="10">
        <v>0</v>
      </c>
      <c r="AB911" s="10">
        <v>0</v>
      </c>
      <c r="AC911">
        <v>0</v>
      </c>
      <c r="AD911" s="10">
        <v>870</v>
      </c>
      <c r="AE911" s="10">
        <v>425</v>
      </c>
      <c r="AF911" s="10">
        <v>0</v>
      </c>
      <c r="AG911">
        <v>710</v>
      </c>
      <c r="AH911">
        <v>420</v>
      </c>
      <c r="AI911">
        <v>0</v>
      </c>
      <c r="AJ911">
        <v>0</v>
      </c>
      <c r="AK911" s="20" t="s">
        <v>651</v>
      </c>
      <c r="AL911" s="10" t="s">
        <v>662</v>
      </c>
      <c r="AM911" s="10">
        <v>30</v>
      </c>
      <c r="AN911" s="10" t="s">
        <v>155</v>
      </c>
      <c r="AO911" s="10" t="s">
        <v>422</v>
      </c>
      <c r="AP911" s="10" t="s">
        <v>39</v>
      </c>
      <c r="AQ911" s="10" t="s">
        <v>0</v>
      </c>
      <c r="AR911" s="9">
        <v>38139</v>
      </c>
      <c r="AS911" s="14">
        <v>2983</v>
      </c>
      <c r="AT911" s="9">
        <v>35156</v>
      </c>
      <c r="AU911" s="7">
        <v>3985.5254999999997</v>
      </c>
      <c r="AV911" s="7">
        <v>4347.8459999999995</v>
      </c>
      <c r="AW911" s="7">
        <v>12681.217499999997</v>
      </c>
      <c r="AX911" s="14">
        <v>2425</v>
      </c>
      <c r="AY911" s="14">
        <v>1567</v>
      </c>
      <c r="AZ911" s="7">
        <v>2536.2435</v>
      </c>
      <c r="BA911" s="7">
        <v>3260.8844999999997</v>
      </c>
      <c r="BB911" s="7">
        <v>3623.2049999999999</v>
      </c>
      <c r="BC911" s="7">
        <v>4347.8459999999995</v>
      </c>
      <c r="BD911" s="7">
        <v>1449.2819999999999</v>
      </c>
      <c r="BE911" s="7">
        <v>30079.075999999994</v>
      </c>
      <c r="BF911" s="8">
        <v>5076.9240000000063</v>
      </c>
      <c r="BG911" s="8">
        <v>10144.973999999998</v>
      </c>
      <c r="BH911" s="7">
        <v>4797.8861999999999</v>
      </c>
      <c r="BI911" s="8">
        <v>-5068.049999999992</v>
      </c>
      <c r="BJ911" s="8">
        <v>-9865.9361999999928</v>
      </c>
    </row>
    <row r="912" spans="1:62" x14ac:dyDescent="0.45">
      <c r="A912" s="13" t="s">
        <v>2090</v>
      </c>
      <c r="B912" s="10" t="s">
        <v>1157</v>
      </c>
      <c r="C912" s="10" t="s">
        <v>1261</v>
      </c>
      <c r="D912" s="10">
        <v>2015</v>
      </c>
      <c r="E912" s="10" t="s">
        <v>1263</v>
      </c>
      <c r="F912" s="10" t="s">
        <v>15</v>
      </c>
      <c r="G912" s="10" t="s">
        <v>14</v>
      </c>
      <c r="H912" s="10">
        <v>9</v>
      </c>
      <c r="I912" s="10">
        <v>12</v>
      </c>
      <c r="J912" s="10">
        <v>2015</v>
      </c>
      <c r="K912" s="12">
        <v>42259</v>
      </c>
      <c r="L912" s="12" t="s">
        <v>66</v>
      </c>
      <c r="M912" s="10">
        <v>1</v>
      </c>
      <c r="N912" s="10" t="s">
        <v>12</v>
      </c>
      <c r="O912" s="10" t="s">
        <v>24</v>
      </c>
      <c r="P912" s="10" t="s">
        <v>47</v>
      </c>
      <c r="Q912" s="10" t="s">
        <v>34</v>
      </c>
      <c r="R912" s="10" t="s">
        <v>53</v>
      </c>
      <c r="S912" s="10" t="s">
        <v>60</v>
      </c>
      <c r="T912" s="10" t="s">
        <v>32</v>
      </c>
      <c r="U912" s="10">
        <v>0</v>
      </c>
      <c r="V912" s="10">
        <v>1</v>
      </c>
      <c r="W912" s="10">
        <v>1</v>
      </c>
      <c r="X912" s="10">
        <v>1</v>
      </c>
      <c r="Y912" s="10">
        <v>1</v>
      </c>
      <c r="Z912" s="10">
        <v>1</v>
      </c>
      <c r="AA912" s="10">
        <v>1</v>
      </c>
      <c r="AB912" s="10">
        <v>1</v>
      </c>
      <c r="AC912">
        <v>0</v>
      </c>
      <c r="AD912" s="10">
        <v>870</v>
      </c>
      <c r="AE912" s="10">
        <v>425</v>
      </c>
      <c r="AF912" s="10">
        <v>640</v>
      </c>
      <c r="AG912">
        <v>710</v>
      </c>
      <c r="AH912">
        <v>420</v>
      </c>
      <c r="AI912">
        <v>550</v>
      </c>
      <c r="AJ912">
        <v>370</v>
      </c>
      <c r="AK912" s="20" t="s">
        <v>651</v>
      </c>
      <c r="AL912" s="10" t="s">
        <v>764</v>
      </c>
      <c r="AM912" s="10">
        <v>109</v>
      </c>
      <c r="AN912" s="10" t="s">
        <v>502</v>
      </c>
      <c r="AO912" s="10" t="s">
        <v>501</v>
      </c>
      <c r="AP912" s="10" t="s">
        <v>1</v>
      </c>
      <c r="AQ912" s="10" t="s">
        <v>0</v>
      </c>
      <c r="AR912" s="9">
        <v>39376</v>
      </c>
      <c r="AS912" s="14">
        <v>2182</v>
      </c>
      <c r="AT912" s="9">
        <v>37194</v>
      </c>
      <c r="AU912" s="7">
        <v>4114.7919999999995</v>
      </c>
      <c r="AV912" s="7">
        <v>4488.8639999999996</v>
      </c>
      <c r="AW912" s="7">
        <v>13092.519999999999</v>
      </c>
      <c r="AX912" s="14">
        <v>3985</v>
      </c>
      <c r="AY912" s="14">
        <v>1567</v>
      </c>
      <c r="AZ912" s="7">
        <v>2618.5039999999999</v>
      </c>
      <c r="BA912" s="7">
        <v>3366.6479999999997</v>
      </c>
      <c r="BB912" s="7">
        <v>3740.72</v>
      </c>
      <c r="BC912" s="7">
        <v>4488.8639999999996</v>
      </c>
      <c r="BD912" s="7">
        <v>1496.288</v>
      </c>
      <c r="BE912" s="7">
        <v>32485.184000000001</v>
      </c>
      <c r="BF912" s="8">
        <v>4708.8159999999989</v>
      </c>
      <c r="BG912" s="8">
        <v>10474.016</v>
      </c>
      <c r="BH912" s="7">
        <v>5410.2623999999996</v>
      </c>
      <c r="BI912" s="8">
        <v>-5765.2000000000007</v>
      </c>
      <c r="BJ912" s="8">
        <v>-11175.4624</v>
      </c>
    </row>
    <row r="913" spans="1:62" x14ac:dyDescent="0.45">
      <c r="A913" s="13" t="s">
        <v>1840</v>
      </c>
      <c r="B913" s="10" t="s">
        <v>796</v>
      </c>
      <c r="C913" s="10" t="s">
        <v>975</v>
      </c>
      <c r="D913" s="10">
        <v>2015</v>
      </c>
      <c r="E913" s="10" t="s">
        <v>974</v>
      </c>
      <c r="F913" s="10" t="s">
        <v>505</v>
      </c>
      <c r="G913" s="10" t="s">
        <v>835</v>
      </c>
      <c r="H913" s="10">
        <v>9</v>
      </c>
      <c r="I913" s="10">
        <v>12</v>
      </c>
      <c r="J913" s="10">
        <v>2015</v>
      </c>
      <c r="K913" s="12">
        <v>42259</v>
      </c>
      <c r="L913" s="12" t="s">
        <v>66</v>
      </c>
      <c r="M913" s="10">
        <v>1</v>
      </c>
      <c r="N913" s="10" t="s">
        <v>25</v>
      </c>
      <c r="O913" s="10" t="s">
        <v>504</v>
      </c>
      <c r="P913" s="10" t="s">
        <v>47</v>
      </c>
      <c r="Q913" s="10" t="s">
        <v>156</v>
      </c>
      <c r="R913" s="10" t="s">
        <v>53</v>
      </c>
      <c r="S913" s="10" t="s">
        <v>7</v>
      </c>
      <c r="T913" s="10" t="s">
        <v>32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>
        <v>0</v>
      </c>
      <c r="AD913" s="10">
        <v>0</v>
      </c>
      <c r="AE913" s="10">
        <v>0</v>
      </c>
      <c r="AF913" s="10">
        <v>0</v>
      </c>
      <c r="AG913">
        <v>0</v>
      </c>
      <c r="AH913">
        <v>0</v>
      </c>
      <c r="AI913">
        <v>0</v>
      </c>
      <c r="AJ913">
        <v>0</v>
      </c>
      <c r="AK913" s="19" t="s">
        <v>5</v>
      </c>
      <c r="AL913" s="18" t="s">
        <v>686</v>
      </c>
      <c r="AM913" s="10">
        <v>102</v>
      </c>
      <c r="AN913" s="10" t="s">
        <v>502</v>
      </c>
      <c r="AO913" s="10" t="s">
        <v>501</v>
      </c>
      <c r="AP913" s="10" t="s">
        <v>39</v>
      </c>
      <c r="AQ913" s="10" t="s">
        <v>31</v>
      </c>
      <c r="AR913" s="9">
        <v>30135</v>
      </c>
      <c r="AS913" s="14">
        <v>4520</v>
      </c>
      <c r="AT913" s="9">
        <v>25615</v>
      </c>
      <c r="AU913" s="7">
        <v>1823.1675</v>
      </c>
      <c r="AV913" s="7">
        <v>1988.9099999999999</v>
      </c>
      <c r="AW913" s="7">
        <v>5800.9874999999993</v>
      </c>
      <c r="AX913" s="14">
        <v>0</v>
      </c>
      <c r="AY913" s="14">
        <v>1270</v>
      </c>
      <c r="AZ913" s="7">
        <v>1160.1975000000002</v>
      </c>
      <c r="BA913" s="7">
        <v>1491.6824999999999</v>
      </c>
      <c r="BB913" s="7">
        <v>1657.4250000000002</v>
      </c>
      <c r="BC913" s="7">
        <v>1988.9099999999999</v>
      </c>
      <c r="BD913" s="7">
        <v>662.97</v>
      </c>
      <c r="BE913" s="7">
        <v>13203.46</v>
      </c>
      <c r="BF913" s="8">
        <v>12411.54</v>
      </c>
      <c r="BG913" s="8">
        <v>4640.79</v>
      </c>
      <c r="BH913" s="7">
        <v>765.42899999999997</v>
      </c>
      <c r="BI913" s="8">
        <v>7770.7500000000009</v>
      </c>
      <c r="BJ913" s="8">
        <v>7005.3210000000008</v>
      </c>
    </row>
    <row r="914" spans="1:62" x14ac:dyDescent="0.45">
      <c r="A914" s="13" t="s">
        <v>2717</v>
      </c>
      <c r="B914" s="10" t="s">
        <v>18</v>
      </c>
      <c r="C914" s="10" t="s">
        <v>425</v>
      </c>
      <c r="D914" s="10">
        <v>2014</v>
      </c>
      <c r="E914" s="10" t="s">
        <v>428</v>
      </c>
      <c r="F914" s="10" t="s">
        <v>280</v>
      </c>
      <c r="G914" s="10" t="s">
        <v>423</v>
      </c>
      <c r="H914" s="10">
        <v>9</v>
      </c>
      <c r="I914" s="10">
        <v>12</v>
      </c>
      <c r="J914" s="10">
        <v>2015</v>
      </c>
      <c r="K914" s="12">
        <v>42259</v>
      </c>
      <c r="L914" s="12" t="s">
        <v>66</v>
      </c>
      <c r="M914" s="10">
        <v>1</v>
      </c>
      <c r="N914" s="10" t="s">
        <v>12</v>
      </c>
      <c r="O914" s="10" t="s">
        <v>427</v>
      </c>
      <c r="P914" s="10" t="s">
        <v>71</v>
      </c>
      <c r="Q914" s="10" t="s">
        <v>9</v>
      </c>
      <c r="R914" s="10" t="s">
        <v>61</v>
      </c>
      <c r="S914" s="10" t="s">
        <v>44</v>
      </c>
      <c r="T914" s="10" t="s">
        <v>6</v>
      </c>
      <c r="U914" s="10">
        <v>1</v>
      </c>
      <c r="V914" s="10">
        <v>0</v>
      </c>
      <c r="W914" s="10">
        <v>1</v>
      </c>
      <c r="X914" s="10">
        <v>1</v>
      </c>
      <c r="Y914" s="10">
        <v>1</v>
      </c>
      <c r="Z914" s="10">
        <v>1</v>
      </c>
      <c r="AA914" s="10">
        <v>0</v>
      </c>
      <c r="AB914" s="10">
        <v>1</v>
      </c>
      <c r="AC914">
        <v>825</v>
      </c>
      <c r="AD914" s="10">
        <v>0</v>
      </c>
      <c r="AE914" s="10">
        <v>425</v>
      </c>
      <c r="AF914" s="10">
        <v>640</v>
      </c>
      <c r="AG914">
        <v>710</v>
      </c>
      <c r="AH914">
        <v>420</v>
      </c>
      <c r="AI914">
        <v>0</v>
      </c>
      <c r="AJ914">
        <v>370</v>
      </c>
      <c r="AK914" s="20" t="s">
        <v>5</v>
      </c>
      <c r="AL914" s="10" t="s">
        <v>4</v>
      </c>
      <c r="AM914" s="10">
        <v>65</v>
      </c>
      <c r="AN914" s="10" t="s">
        <v>3</v>
      </c>
      <c r="AO914" s="10" t="s">
        <v>146</v>
      </c>
      <c r="AP914" s="10" t="s">
        <v>27</v>
      </c>
      <c r="AQ914" s="10" t="s">
        <v>31</v>
      </c>
      <c r="AR914" s="9">
        <v>35883</v>
      </c>
      <c r="AS914" s="14">
        <v>1215</v>
      </c>
      <c r="AT914" s="9">
        <v>34668</v>
      </c>
      <c r="AU914" s="7">
        <v>2537.7494999999999</v>
      </c>
      <c r="AV914" s="7">
        <v>2768.4540000000002</v>
      </c>
      <c r="AW914" s="7">
        <v>4596</v>
      </c>
      <c r="AX914" s="14">
        <v>3390</v>
      </c>
      <c r="AY914" s="14">
        <v>1795</v>
      </c>
      <c r="AZ914" s="7">
        <v>973</v>
      </c>
      <c r="BA914" s="7">
        <v>1078</v>
      </c>
      <c r="BB914" s="7">
        <v>1960</v>
      </c>
      <c r="BC914" s="7">
        <v>1740</v>
      </c>
      <c r="BD914" s="7">
        <v>520</v>
      </c>
      <c r="BE914" s="7">
        <v>16329.7495</v>
      </c>
      <c r="BF914" s="8">
        <v>18338.250500000002</v>
      </c>
      <c r="BG914" s="8">
        <v>5028.4539999999997</v>
      </c>
      <c r="BH914" s="7">
        <v>979.60590000000002</v>
      </c>
      <c r="BI914" s="8">
        <v>13309.796500000002</v>
      </c>
      <c r="BJ914" s="8">
        <v>12330.190600000002</v>
      </c>
    </row>
    <row r="915" spans="1:62" x14ac:dyDescent="0.45">
      <c r="A915" s="13" t="s">
        <v>2714</v>
      </c>
      <c r="B915" s="10" t="s">
        <v>18</v>
      </c>
      <c r="C915" s="10" t="s">
        <v>425</v>
      </c>
      <c r="D915" s="10">
        <v>2014</v>
      </c>
      <c r="E915" s="10" t="s">
        <v>424</v>
      </c>
      <c r="F915" s="10" t="s">
        <v>280</v>
      </c>
      <c r="G915" s="10" t="s">
        <v>423</v>
      </c>
      <c r="H915" s="10">
        <v>9</v>
      </c>
      <c r="I915" s="10">
        <v>12</v>
      </c>
      <c r="J915" s="10">
        <v>2015</v>
      </c>
      <c r="K915" s="12">
        <v>42259</v>
      </c>
      <c r="L915" s="12" t="s">
        <v>66</v>
      </c>
      <c r="M915" s="10">
        <v>1</v>
      </c>
      <c r="N915" s="10" t="s">
        <v>12</v>
      </c>
      <c r="O915" s="10" t="s">
        <v>427</v>
      </c>
      <c r="P915" s="10" t="s">
        <v>71</v>
      </c>
      <c r="Q915" s="10" t="s">
        <v>9</v>
      </c>
      <c r="R915" s="10" t="s">
        <v>61</v>
      </c>
      <c r="S915" s="10" t="s">
        <v>44</v>
      </c>
      <c r="T915" s="10" t="s">
        <v>6</v>
      </c>
      <c r="U915" s="10">
        <v>1</v>
      </c>
      <c r="V915" s="10">
        <v>0</v>
      </c>
      <c r="W915" s="10">
        <v>1</v>
      </c>
      <c r="X915" s="10">
        <v>1</v>
      </c>
      <c r="Y915" s="10">
        <v>1</v>
      </c>
      <c r="Z915" s="10">
        <v>1</v>
      </c>
      <c r="AA915" s="10">
        <v>0</v>
      </c>
      <c r="AB915" s="10">
        <v>1</v>
      </c>
      <c r="AC915">
        <v>825</v>
      </c>
      <c r="AD915" s="10">
        <v>0</v>
      </c>
      <c r="AE915" s="10">
        <v>425</v>
      </c>
      <c r="AF915" s="10">
        <v>640</v>
      </c>
      <c r="AG915">
        <v>710</v>
      </c>
      <c r="AH915">
        <v>420</v>
      </c>
      <c r="AI915">
        <v>0</v>
      </c>
      <c r="AJ915">
        <v>370</v>
      </c>
      <c r="AK915" s="20" t="s">
        <v>5</v>
      </c>
      <c r="AL915" s="10" t="s">
        <v>4</v>
      </c>
      <c r="AM915" s="10">
        <v>65</v>
      </c>
      <c r="AN915" s="10" t="s">
        <v>3</v>
      </c>
      <c r="AO915" s="10" t="s">
        <v>146</v>
      </c>
      <c r="AP915" s="10" t="s">
        <v>27</v>
      </c>
      <c r="AQ915" s="10" t="s">
        <v>31</v>
      </c>
      <c r="AR915" s="9">
        <v>35883</v>
      </c>
      <c r="AS915" s="14">
        <v>1215</v>
      </c>
      <c r="AT915" s="9">
        <v>34668</v>
      </c>
      <c r="AU915" s="7">
        <v>2537.7494999999999</v>
      </c>
      <c r="AV915" s="7">
        <v>2768.4540000000002</v>
      </c>
      <c r="AW915" s="7">
        <v>4596</v>
      </c>
      <c r="AX915" s="14">
        <v>3390</v>
      </c>
      <c r="AY915" s="14">
        <v>1270</v>
      </c>
      <c r="AZ915" s="7">
        <v>973</v>
      </c>
      <c r="BA915" s="7">
        <v>1078</v>
      </c>
      <c r="BB915" s="7">
        <v>1960</v>
      </c>
      <c r="BC915" s="7">
        <v>1740</v>
      </c>
      <c r="BD915" s="7">
        <v>520</v>
      </c>
      <c r="BE915" s="7">
        <v>15804.7495</v>
      </c>
      <c r="BF915" s="8">
        <v>18863.250500000002</v>
      </c>
      <c r="BG915" s="8">
        <v>5028.4539999999997</v>
      </c>
      <c r="BH915" s="7">
        <v>979.60590000000002</v>
      </c>
      <c r="BI915" s="8">
        <v>13834.796500000002</v>
      </c>
      <c r="BJ915" s="8">
        <v>12855.190600000002</v>
      </c>
    </row>
    <row r="916" spans="1:62" x14ac:dyDescent="0.45">
      <c r="A916" s="13" t="s">
        <v>2600</v>
      </c>
      <c r="B916" s="10" t="s">
        <v>18</v>
      </c>
      <c r="C916" s="10" t="s">
        <v>282</v>
      </c>
      <c r="D916" s="10">
        <v>2015</v>
      </c>
      <c r="E916" s="10" t="s">
        <v>285</v>
      </c>
      <c r="F916" s="10" t="s">
        <v>284</v>
      </c>
      <c r="G916" s="10" t="s">
        <v>149</v>
      </c>
      <c r="H916" s="10">
        <v>9</v>
      </c>
      <c r="I916" s="10">
        <v>12</v>
      </c>
      <c r="J916" s="10">
        <v>2015</v>
      </c>
      <c r="K916" s="12">
        <v>42259</v>
      </c>
      <c r="L916" s="12" t="s">
        <v>66</v>
      </c>
      <c r="M916" s="10">
        <v>1</v>
      </c>
      <c r="N916" s="10" t="s">
        <v>148</v>
      </c>
      <c r="O916" s="10" t="s">
        <v>54</v>
      </c>
      <c r="P916" s="10" t="s">
        <v>47</v>
      </c>
      <c r="Q916" s="10" t="s">
        <v>147</v>
      </c>
      <c r="R916" s="10" t="s">
        <v>36</v>
      </c>
      <c r="S916" s="11" t="s">
        <v>44</v>
      </c>
      <c r="T916" s="10" t="s">
        <v>6</v>
      </c>
      <c r="U916" s="10">
        <v>0</v>
      </c>
      <c r="V916" s="10">
        <v>1</v>
      </c>
      <c r="W916" s="10">
        <v>1</v>
      </c>
      <c r="X916" s="10">
        <v>1</v>
      </c>
      <c r="Y916" s="10">
        <v>1</v>
      </c>
      <c r="Z916" s="10">
        <v>1</v>
      </c>
      <c r="AA916" s="10">
        <v>0</v>
      </c>
      <c r="AB916" s="10">
        <v>1</v>
      </c>
      <c r="AC916">
        <v>0</v>
      </c>
      <c r="AD916" s="10">
        <v>870</v>
      </c>
      <c r="AE916" s="10">
        <v>425</v>
      </c>
      <c r="AF916" s="10">
        <v>640</v>
      </c>
      <c r="AG916">
        <v>710</v>
      </c>
      <c r="AH916">
        <v>420</v>
      </c>
      <c r="AI916">
        <v>0</v>
      </c>
      <c r="AJ916">
        <v>370</v>
      </c>
      <c r="AK916" s="20" t="s">
        <v>5</v>
      </c>
      <c r="AL916" s="10" t="s">
        <v>4</v>
      </c>
      <c r="AM916" s="10">
        <v>41</v>
      </c>
      <c r="AN916" s="10" t="s">
        <v>155</v>
      </c>
      <c r="AO916" s="10" t="s">
        <v>154</v>
      </c>
      <c r="AP916" s="10" t="s">
        <v>1</v>
      </c>
      <c r="AQ916" s="10" t="s">
        <v>0</v>
      </c>
      <c r="AR916" s="9">
        <v>17764</v>
      </c>
      <c r="AS916" s="14">
        <v>4460</v>
      </c>
      <c r="AT916" s="9">
        <v>13304</v>
      </c>
      <c r="AU916" s="7">
        <v>1817.2572</v>
      </c>
      <c r="AV916" s="7">
        <v>1982.4623999999999</v>
      </c>
      <c r="AW916" s="7">
        <v>4683</v>
      </c>
      <c r="AX916" s="14">
        <v>3435</v>
      </c>
      <c r="AY916" s="14">
        <v>1649</v>
      </c>
      <c r="AZ916" s="7">
        <v>999</v>
      </c>
      <c r="BA916" s="7">
        <v>1486.8468</v>
      </c>
      <c r="BB916" s="7">
        <v>1689</v>
      </c>
      <c r="BC916" s="7">
        <v>1752</v>
      </c>
      <c r="BD916" s="7">
        <v>660.82080000000008</v>
      </c>
      <c r="BE916" s="7">
        <v>15759.103999999999</v>
      </c>
      <c r="BF916" s="8">
        <v>-2455.1039999999994</v>
      </c>
      <c r="BG916" s="8">
        <v>4395.2831999999999</v>
      </c>
      <c r="BH916" s="7">
        <v>484.9572</v>
      </c>
      <c r="BI916" s="8">
        <v>-6850.3871999999992</v>
      </c>
      <c r="BJ916" s="8">
        <v>-7335.344399999999</v>
      </c>
    </row>
    <row r="917" spans="1:62" x14ac:dyDescent="0.45">
      <c r="A917" s="13" t="s">
        <v>2599</v>
      </c>
      <c r="B917" s="10" t="s">
        <v>18</v>
      </c>
      <c r="C917" s="10" t="s">
        <v>282</v>
      </c>
      <c r="D917" s="10">
        <v>2015</v>
      </c>
      <c r="E917" s="10" t="s">
        <v>285</v>
      </c>
      <c r="F917" s="10" t="s">
        <v>284</v>
      </c>
      <c r="G917" s="10" t="s">
        <v>149</v>
      </c>
      <c r="H917" s="10">
        <v>9</v>
      </c>
      <c r="I917" s="10">
        <v>12</v>
      </c>
      <c r="J917" s="10">
        <v>2015</v>
      </c>
      <c r="K917" s="12">
        <v>42259</v>
      </c>
      <c r="L917" s="12" t="s">
        <v>66</v>
      </c>
      <c r="M917" s="10">
        <v>1</v>
      </c>
      <c r="N917" s="10" t="s">
        <v>148</v>
      </c>
      <c r="O917" s="10" t="s">
        <v>172</v>
      </c>
      <c r="P917" s="10" t="s">
        <v>62</v>
      </c>
      <c r="Q917" s="10" t="s">
        <v>147</v>
      </c>
      <c r="R917" s="10" t="s">
        <v>8</v>
      </c>
      <c r="S917" s="11" t="s">
        <v>7</v>
      </c>
      <c r="T917" s="10" t="s">
        <v>6</v>
      </c>
      <c r="U917" s="10">
        <v>0</v>
      </c>
      <c r="V917" s="10">
        <v>1</v>
      </c>
      <c r="W917" s="10">
        <v>1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>
        <v>0</v>
      </c>
      <c r="AD917" s="10">
        <v>870</v>
      </c>
      <c r="AE917" s="10">
        <v>425</v>
      </c>
      <c r="AF917" s="10">
        <v>0</v>
      </c>
      <c r="AG917">
        <v>0</v>
      </c>
      <c r="AH917">
        <v>0</v>
      </c>
      <c r="AI917">
        <v>0</v>
      </c>
      <c r="AJ917">
        <v>0</v>
      </c>
      <c r="AK917" s="20" t="s">
        <v>5</v>
      </c>
      <c r="AL917" s="10" t="s">
        <v>4</v>
      </c>
      <c r="AM917" s="10">
        <v>57</v>
      </c>
      <c r="AN917" s="10" t="s">
        <v>155</v>
      </c>
      <c r="AO917" s="10" t="s">
        <v>154</v>
      </c>
      <c r="AP917" s="10" t="s">
        <v>39</v>
      </c>
      <c r="AQ917" s="10" t="s">
        <v>31</v>
      </c>
      <c r="AR917" s="9">
        <v>17764</v>
      </c>
      <c r="AS917" s="14">
        <v>4460</v>
      </c>
      <c r="AT917" s="9">
        <v>13304</v>
      </c>
      <c r="AU917" s="7">
        <v>1817.2572</v>
      </c>
      <c r="AV917" s="7">
        <v>1982.4623999999999</v>
      </c>
      <c r="AW917" s="7">
        <v>4638</v>
      </c>
      <c r="AX917" s="14">
        <v>1295</v>
      </c>
      <c r="AY917" s="14">
        <v>1110</v>
      </c>
      <c r="AZ917" s="7">
        <v>915</v>
      </c>
      <c r="BA917" s="7">
        <v>1486.8468</v>
      </c>
      <c r="BB917" s="7">
        <v>1769</v>
      </c>
      <c r="BC917" s="7">
        <v>1948</v>
      </c>
      <c r="BD917" s="7">
        <v>660.82080000000008</v>
      </c>
      <c r="BE917" s="7">
        <v>13031.103999999999</v>
      </c>
      <c r="BF917" s="8">
        <v>272.89600000000064</v>
      </c>
      <c r="BG917" s="8">
        <v>4591.2831999999999</v>
      </c>
      <c r="BH917" s="7">
        <v>484.9572</v>
      </c>
      <c r="BI917" s="8">
        <v>-4318.3871999999992</v>
      </c>
      <c r="BJ917" s="8">
        <v>-4803.344399999999</v>
      </c>
    </row>
    <row r="918" spans="1:62" x14ac:dyDescent="0.45">
      <c r="A918" s="13" t="s">
        <v>2597</v>
      </c>
      <c r="B918" s="10" t="s">
        <v>18</v>
      </c>
      <c r="C918" s="10" t="s">
        <v>282</v>
      </c>
      <c r="D918" s="10">
        <v>2015</v>
      </c>
      <c r="E918" s="10" t="s">
        <v>285</v>
      </c>
      <c r="F918" s="10" t="s">
        <v>284</v>
      </c>
      <c r="G918" s="10" t="s">
        <v>149</v>
      </c>
      <c r="H918" s="10">
        <v>9</v>
      </c>
      <c r="I918" s="10">
        <v>12</v>
      </c>
      <c r="J918" s="10">
        <v>2015</v>
      </c>
      <c r="K918" s="12">
        <v>42259</v>
      </c>
      <c r="L918" s="12" t="s">
        <v>66</v>
      </c>
      <c r="M918" s="10">
        <v>1</v>
      </c>
      <c r="N918" s="10" t="s">
        <v>148</v>
      </c>
      <c r="O918" s="10" t="s">
        <v>54</v>
      </c>
      <c r="P918" s="10" t="s">
        <v>47</v>
      </c>
      <c r="Q918" s="10" t="s">
        <v>147</v>
      </c>
      <c r="R918" s="10" t="s">
        <v>36</v>
      </c>
      <c r="S918" s="11" t="s">
        <v>44</v>
      </c>
      <c r="T918" s="10" t="s">
        <v>6</v>
      </c>
      <c r="U918" s="10">
        <v>0</v>
      </c>
      <c r="V918" s="10">
        <v>1</v>
      </c>
      <c r="W918" s="10">
        <v>1</v>
      </c>
      <c r="X918" s="10">
        <v>1</v>
      </c>
      <c r="Y918" s="10">
        <v>1</v>
      </c>
      <c r="Z918" s="10">
        <v>1</v>
      </c>
      <c r="AA918" s="10">
        <v>0</v>
      </c>
      <c r="AB918" s="10">
        <v>1</v>
      </c>
      <c r="AC918">
        <v>0</v>
      </c>
      <c r="AD918" s="10">
        <v>870</v>
      </c>
      <c r="AE918" s="10">
        <v>425</v>
      </c>
      <c r="AF918" s="10">
        <v>640</v>
      </c>
      <c r="AG918">
        <v>710</v>
      </c>
      <c r="AH918">
        <v>420</v>
      </c>
      <c r="AI918">
        <v>0</v>
      </c>
      <c r="AJ918">
        <v>370</v>
      </c>
      <c r="AK918" s="20" t="s">
        <v>5</v>
      </c>
      <c r="AL918" s="10" t="s">
        <v>4</v>
      </c>
      <c r="AM918" s="10">
        <v>41</v>
      </c>
      <c r="AN918" s="10" t="s">
        <v>155</v>
      </c>
      <c r="AO918" s="10" t="s">
        <v>154</v>
      </c>
      <c r="AP918" s="10" t="s">
        <v>1</v>
      </c>
      <c r="AQ918" s="10" t="s">
        <v>0</v>
      </c>
      <c r="AR918" s="9">
        <v>17114</v>
      </c>
      <c r="AS918" s="14">
        <v>2472</v>
      </c>
      <c r="AT918" s="9">
        <v>14642</v>
      </c>
      <c r="AU918" s="7">
        <v>1685.8548959999998</v>
      </c>
      <c r="AV918" s="7">
        <v>1839.1144319999999</v>
      </c>
      <c r="AW918" s="7">
        <v>4863</v>
      </c>
      <c r="AX918" s="14">
        <v>3435</v>
      </c>
      <c r="AY918" s="14">
        <v>1795</v>
      </c>
      <c r="AZ918" s="7">
        <v>957</v>
      </c>
      <c r="BA918" s="7">
        <v>1379.3358239999998</v>
      </c>
      <c r="BB918" s="7">
        <v>1926</v>
      </c>
      <c r="BC918" s="7">
        <v>1910</v>
      </c>
      <c r="BD918" s="7">
        <v>613.03814399999999</v>
      </c>
      <c r="BE918" s="7">
        <v>16041.190719999999</v>
      </c>
      <c r="BF918" s="8">
        <v>-1399.1907199999987</v>
      </c>
      <c r="BG918" s="8">
        <v>4362.1525760000004</v>
      </c>
      <c r="BH918" s="7">
        <v>467.2122</v>
      </c>
      <c r="BI918" s="8">
        <v>-5761.3432959999991</v>
      </c>
      <c r="BJ918" s="8">
        <v>-6228.555495999999</v>
      </c>
    </row>
    <row r="919" spans="1:62" x14ac:dyDescent="0.45">
      <c r="A919" s="13" t="s">
        <v>2596</v>
      </c>
      <c r="B919" s="10" t="s">
        <v>18</v>
      </c>
      <c r="C919" s="10" t="s">
        <v>282</v>
      </c>
      <c r="D919" s="10">
        <v>2015</v>
      </c>
      <c r="E919" s="10" t="s">
        <v>285</v>
      </c>
      <c r="F919" s="10" t="s">
        <v>284</v>
      </c>
      <c r="G919" s="10" t="s">
        <v>149</v>
      </c>
      <c r="H919" s="10">
        <v>9</v>
      </c>
      <c r="I919" s="10">
        <v>12</v>
      </c>
      <c r="J919" s="10">
        <v>2015</v>
      </c>
      <c r="K919" s="12">
        <v>42259</v>
      </c>
      <c r="L919" s="12" t="s">
        <v>66</v>
      </c>
      <c r="M919" s="10">
        <v>1</v>
      </c>
      <c r="N919" s="10" t="s">
        <v>148</v>
      </c>
      <c r="O919" s="10" t="s">
        <v>172</v>
      </c>
      <c r="P919" s="10" t="s">
        <v>62</v>
      </c>
      <c r="Q919" s="10" t="s">
        <v>147</v>
      </c>
      <c r="R919" s="10" t="s">
        <v>8</v>
      </c>
      <c r="S919" s="11" t="s">
        <v>7</v>
      </c>
      <c r="T919" s="10" t="s">
        <v>6</v>
      </c>
      <c r="U919" s="10">
        <v>0</v>
      </c>
      <c r="V919" s="10">
        <v>1</v>
      </c>
      <c r="W919" s="10">
        <v>1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>
        <v>0</v>
      </c>
      <c r="AD919" s="10">
        <v>870</v>
      </c>
      <c r="AE919" s="10">
        <v>425</v>
      </c>
      <c r="AF919" s="10">
        <v>0</v>
      </c>
      <c r="AG919">
        <v>0</v>
      </c>
      <c r="AH919">
        <v>0</v>
      </c>
      <c r="AI919">
        <v>0</v>
      </c>
      <c r="AJ919">
        <v>0</v>
      </c>
      <c r="AK919" s="20" t="s">
        <v>5</v>
      </c>
      <c r="AL919" s="10" t="s">
        <v>4</v>
      </c>
      <c r="AM919" s="10">
        <v>57</v>
      </c>
      <c r="AN919" s="10" t="s">
        <v>155</v>
      </c>
      <c r="AO919" s="10" t="s">
        <v>154</v>
      </c>
      <c r="AP919" s="10" t="s">
        <v>39</v>
      </c>
      <c r="AQ919" s="10" t="s">
        <v>31</v>
      </c>
      <c r="AR919" s="9">
        <v>17086</v>
      </c>
      <c r="AS919" s="14">
        <v>2800</v>
      </c>
      <c r="AT919" s="9">
        <v>14286</v>
      </c>
      <c r="AU919" s="7">
        <v>1747.8978000000002</v>
      </c>
      <c r="AV919" s="7">
        <v>1906.7976000000001</v>
      </c>
      <c r="AW919" s="7">
        <v>4770</v>
      </c>
      <c r="AX919" s="14">
        <v>1295</v>
      </c>
      <c r="AY919" s="14">
        <v>1110</v>
      </c>
      <c r="AZ919" s="7">
        <v>987</v>
      </c>
      <c r="BA919" s="7">
        <v>1430.0982000000001</v>
      </c>
      <c r="BB919" s="7">
        <v>1828</v>
      </c>
      <c r="BC919" s="7">
        <v>1848</v>
      </c>
      <c r="BD919" s="7">
        <v>635.59920000000011</v>
      </c>
      <c r="BE919" s="7">
        <v>13167.996000000001</v>
      </c>
      <c r="BF919" s="8">
        <v>1118.003999999999</v>
      </c>
      <c r="BG919" s="8">
        <v>4390.3968000000004</v>
      </c>
      <c r="BH919" s="7">
        <v>466.44780000000003</v>
      </c>
      <c r="BI919" s="8">
        <v>-3272.3928000000014</v>
      </c>
      <c r="BJ919" s="8">
        <v>-3738.8406000000014</v>
      </c>
    </row>
    <row r="920" spans="1:62" x14ac:dyDescent="0.45">
      <c r="A920" s="13" t="s">
        <v>2590</v>
      </c>
      <c r="B920" s="10" t="s">
        <v>18</v>
      </c>
      <c r="C920" s="10" t="s">
        <v>282</v>
      </c>
      <c r="D920" s="10">
        <v>2015</v>
      </c>
      <c r="E920" s="10" t="s">
        <v>285</v>
      </c>
      <c r="F920" s="10" t="s">
        <v>284</v>
      </c>
      <c r="G920" s="10" t="s">
        <v>149</v>
      </c>
      <c r="H920" s="10">
        <v>9</v>
      </c>
      <c r="I920" s="10">
        <v>12</v>
      </c>
      <c r="J920" s="10">
        <v>2015</v>
      </c>
      <c r="K920" s="12">
        <v>42259</v>
      </c>
      <c r="L920" s="12" t="s">
        <v>66</v>
      </c>
      <c r="M920" s="10">
        <v>1</v>
      </c>
      <c r="N920" s="10" t="s">
        <v>148</v>
      </c>
      <c r="O920" s="10" t="s">
        <v>54</v>
      </c>
      <c r="P920" s="10" t="s">
        <v>47</v>
      </c>
      <c r="Q920" s="10" t="s">
        <v>147</v>
      </c>
      <c r="R920" s="10" t="s">
        <v>36</v>
      </c>
      <c r="S920" s="11" t="s">
        <v>44</v>
      </c>
      <c r="T920" s="10" t="s">
        <v>6</v>
      </c>
      <c r="U920" s="10">
        <v>0</v>
      </c>
      <c r="V920" s="10">
        <v>1</v>
      </c>
      <c r="W920" s="10">
        <v>1</v>
      </c>
      <c r="X920" s="10">
        <v>1</v>
      </c>
      <c r="Y920" s="10">
        <v>1</v>
      </c>
      <c r="Z920" s="10">
        <v>1</v>
      </c>
      <c r="AA920" s="10">
        <v>0</v>
      </c>
      <c r="AB920" s="10">
        <v>1</v>
      </c>
      <c r="AC920">
        <v>0</v>
      </c>
      <c r="AD920" s="10">
        <v>870</v>
      </c>
      <c r="AE920" s="10">
        <v>425</v>
      </c>
      <c r="AF920" s="10">
        <v>640</v>
      </c>
      <c r="AG920">
        <v>710</v>
      </c>
      <c r="AH920">
        <v>420</v>
      </c>
      <c r="AI920">
        <v>0</v>
      </c>
      <c r="AJ920">
        <v>370</v>
      </c>
      <c r="AK920" s="20" t="s">
        <v>5</v>
      </c>
      <c r="AL920" s="10" t="s">
        <v>4</v>
      </c>
      <c r="AM920" s="10">
        <v>41</v>
      </c>
      <c r="AN920" s="10" t="s">
        <v>155</v>
      </c>
      <c r="AO920" s="10" t="s">
        <v>154</v>
      </c>
      <c r="AP920" s="10" t="s">
        <v>1</v>
      </c>
      <c r="AQ920" s="10" t="s">
        <v>0</v>
      </c>
      <c r="AR920" s="9">
        <v>17764</v>
      </c>
      <c r="AS920" s="14">
        <v>4460</v>
      </c>
      <c r="AT920" s="9">
        <v>13304</v>
      </c>
      <c r="AU920" s="7">
        <v>1817.2572</v>
      </c>
      <c r="AV920" s="7">
        <v>1982.4623999999999</v>
      </c>
      <c r="AW920" s="7">
        <v>4683</v>
      </c>
      <c r="AX920" s="14">
        <v>3435</v>
      </c>
      <c r="AY920" s="14">
        <v>1795</v>
      </c>
      <c r="AZ920" s="7">
        <v>999</v>
      </c>
      <c r="BA920" s="7">
        <v>1486.8468</v>
      </c>
      <c r="BB920" s="7">
        <v>1689</v>
      </c>
      <c r="BC920" s="7">
        <v>1752</v>
      </c>
      <c r="BD920" s="7">
        <v>660.82080000000008</v>
      </c>
      <c r="BE920" s="7">
        <v>15905.103999999999</v>
      </c>
      <c r="BF920" s="8">
        <v>-2601.1039999999994</v>
      </c>
      <c r="BG920" s="8">
        <v>4395.2831999999999</v>
      </c>
      <c r="BH920" s="7">
        <v>484.9572</v>
      </c>
      <c r="BI920" s="8">
        <v>-6996.3871999999992</v>
      </c>
      <c r="BJ920" s="8">
        <v>-7481.344399999999</v>
      </c>
    </row>
    <row r="921" spans="1:62" x14ac:dyDescent="0.45">
      <c r="A921" s="13" t="s">
        <v>2589</v>
      </c>
      <c r="B921" s="10" t="s">
        <v>18</v>
      </c>
      <c r="C921" s="10" t="s">
        <v>282</v>
      </c>
      <c r="D921" s="10">
        <v>2015</v>
      </c>
      <c r="E921" s="10" t="s">
        <v>285</v>
      </c>
      <c r="F921" s="10" t="s">
        <v>284</v>
      </c>
      <c r="G921" s="10" t="s">
        <v>149</v>
      </c>
      <c r="H921" s="10">
        <v>9</v>
      </c>
      <c r="I921" s="10">
        <v>12</v>
      </c>
      <c r="J921" s="10">
        <v>2015</v>
      </c>
      <c r="K921" s="12">
        <v>42259</v>
      </c>
      <c r="L921" s="12" t="s">
        <v>66</v>
      </c>
      <c r="M921" s="10">
        <v>1</v>
      </c>
      <c r="N921" s="10" t="s">
        <v>148</v>
      </c>
      <c r="O921" s="10" t="s">
        <v>172</v>
      </c>
      <c r="P921" s="10" t="s">
        <v>62</v>
      </c>
      <c r="Q921" s="10" t="s">
        <v>147</v>
      </c>
      <c r="R921" s="10" t="s">
        <v>8</v>
      </c>
      <c r="S921" s="11" t="s">
        <v>7</v>
      </c>
      <c r="T921" s="10" t="s">
        <v>6</v>
      </c>
      <c r="U921" s="10">
        <v>0</v>
      </c>
      <c r="V921" s="10">
        <v>1</v>
      </c>
      <c r="W921" s="10">
        <v>1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>
        <v>0</v>
      </c>
      <c r="AD921" s="10">
        <v>870</v>
      </c>
      <c r="AE921" s="10">
        <v>425</v>
      </c>
      <c r="AF921" s="10">
        <v>0</v>
      </c>
      <c r="AG921">
        <v>0</v>
      </c>
      <c r="AH921">
        <v>0</v>
      </c>
      <c r="AI921">
        <v>0</v>
      </c>
      <c r="AJ921">
        <v>0</v>
      </c>
      <c r="AK921" s="20" t="s">
        <v>5</v>
      </c>
      <c r="AL921" s="10" t="s">
        <v>4</v>
      </c>
      <c r="AM921" s="10">
        <v>58</v>
      </c>
      <c r="AN921" s="10" t="s">
        <v>155</v>
      </c>
      <c r="AO921" s="10" t="s">
        <v>154</v>
      </c>
      <c r="AP921" s="10" t="s">
        <v>39</v>
      </c>
      <c r="AQ921" s="10" t="s">
        <v>31</v>
      </c>
      <c r="AR921" s="9">
        <v>17764</v>
      </c>
      <c r="AS921" s="14">
        <v>4460</v>
      </c>
      <c r="AT921" s="9">
        <v>13304</v>
      </c>
      <c r="AU921" s="7">
        <v>1817.2572</v>
      </c>
      <c r="AV921" s="7">
        <v>1982.4623999999999</v>
      </c>
      <c r="AW921" s="7">
        <v>4638</v>
      </c>
      <c r="AX921" s="14">
        <v>1295</v>
      </c>
      <c r="AY921" s="14">
        <v>1110</v>
      </c>
      <c r="AZ921" s="7">
        <v>915</v>
      </c>
      <c r="BA921" s="7">
        <v>1486.8468</v>
      </c>
      <c r="BB921" s="7">
        <v>1769</v>
      </c>
      <c r="BC921" s="7">
        <v>1948</v>
      </c>
      <c r="BD921" s="7">
        <v>660.82080000000008</v>
      </c>
      <c r="BE921" s="7">
        <v>13031.103999999999</v>
      </c>
      <c r="BF921" s="8">
        <v>272.89600000000064</v>
      </c>
      <c r="BG921" s="8">
        <v>4591.2831999999999</v>
      </c>
      <c r="BH921" s="7">
        <v>484.9572</v>
      </c>
      <c r="BI921" s="8">
        <v>-4318.3871999999992</v>
      </c>
      <c r="BJ921" s="8">
        <v>-4803.344399999999</v>
      </c>
    </row>
    <row r="922" spans="1:62" x14ac:dyDescent="0.45">
      <c r="A922" s="13" t="s">
        <v>2587</v>
      </c>
      <c r="B922" s="10" t="s">
        <v>18</v>
      </c>
      <c r="C922" s="10" t="s">
        <v>282</v>
      </c>
      <c r="D922" s="10">
        <v>2015</v>
      </c>
      <c r="E922" s="10" t="s">
        <v>281</v>
      </c>
      <c r="F922" s="10" t="s">
        <v>280</v>
      </c>
      <c r="G922" s="10" t="s">
        <v>149</v>
      </c>
      <c r="H922" s="10">
        <v>9</v>
      </c>
      <c r="I922" s="10">
        <v>12</v>
      </c>
      <c r="J922" s="10">
        <v>2015</v>
      </c>
      <c r="K922" s="12">
        <v>42259</v>
      </c>
      <c r="L922" s="12" t="s">
        <v>66</v>
      </c>
      <c r="M922" s="10">
        <v>1</v>
      </c>
      <c r="N922" s="10" t="s">
        <v>148</v>
      </c>
      <c r="O922" s="10" t="s">
        <v>54</v>
      </c>
      <c r="P922" s="10" t="s">
        <v>47</v>
      </c>
      <c r="Q922" s="10" t="s">
        <v>147</v>
      </c>
      <c r="R922" s="10" t="s">
        <v>36</v>
      </c>
      <c r="S922" s="11" t="s">
        <v>44</v>
      </c>
      <c r="T922" s="10" t="s">
        <v>6</v>
      </c>
      <c r="U922" s="10">
        <v>0</v>
      </c>
      <c r="V922" s="10">
        <v>1</v>
      </c>
      <c r="W922" s="10">
        <v>1</v>
      </c>
      <c r="X922" s="10">
        <v>1</v>
      </c>
      <c r="Y922" s="10">
        <v>1</v>
      </c>
      <c r="Z922" s="10">
        <v>1</v>
      </c>
      <c r="AA922" s="10">
        <v>0</v>
      </c>
      <c r="AB922" s="10">
        <v>1</v>
      </c>
      <c r="AC922">
        <v>0</v>
      </c>
      <c r="AD922" s="10">
        <v>870</v>
      </c>
      <c r="AE922" s="10">
        <v>425</v>
      </c>
      <c r="AF922" s="10">
        <v>640</v>
      </c>
      <c r="AG922">
        <v>710</v>
      </c>
      <c r="AH922">
        <v>420</v>
      </c>
      <c r="AI922">
        <v>0</v>
      </c>
      <c r="AJ922">
        <v>370</v>
      </c>
      <c r="AK922" s="20" t="s">
        <v>5</v>
      </c>
      <c r="AL922" s="10" t="s">
        <v>4</v>
      </c>
      <c r="AM922" s="10">
        <v>41</v>
      </c>
      <c r="AN922" s="10" t="s">
        <v>155</v>
      </c>
      <c r="AO922" s="10" t="s">
        <v>154</v>
      </c>
      <c r="AP922" s="10" t="s">
        <v>1</v>
      </c>
      <c r="AQ922" s="10" t="s">
        <v>0</v>
      </c>
      <c r="AR922" s="9">
        <v>17114</v>
      </c>
      <c r="AS922" s="14">
        <v>2472</v>
      </c>
      <c r="AT922" s="9">
        <v>14642</v>
      </c>
      <c r="AU922" s="7">
        <v>1685.8548959999998</v>
      </c>
      <c r="AV922" s="7">
        <v>1839.1144319999999</v>
      </c>
      <c r="AW922" s="7">
        <v>4863</v>
      </c>
      <c r="AX922" s="14">
        <v>3435</v>
      </c>
      <c r="AY922" s="14">
        <v>1795</v>
      </c>
      <c r="AZ922" s="7">
        <v>957</v>
      </c>
      <c r="BA922" s="7">
        <v>1379.3358239999998</v>
      </c>
      <c r="BB922" s="7">
        <v>1926</v>
      </c>
      <c r="BC922" s="7">
        <v>1910</v>
      </c>
      <c r="BD922" s="7">
        <v>613.03814399999999</v>
      </c>
      <c r="BE922" s="7">
        <v>16041.190719999999</v>
      </c>
      <c r="BF922" s="8">
        <v>-1399.1907199999987</v>
      </c>
      <c r="BG922" s="8">
        <v>4362.1525760000004</v>
      </c>
      <c r="BH922" s="7">
        <v>467.2122</v>
      </c>
      <c r="BI922" s="8">
        <v>-5761.3432959999991</v>
      </c>
      <c r="BJ922" s="8">
        <v>-6228.555495999999</v>
      </c>
    </row>
    <row r="923" spans="1:62" x14ac:dyDescent="0.45">
      <c r="A923" s="13" t="s">
        <v>2586</v>
      </c>
      <c r="B923" s="10" t="s">
        <v>18</v>
      </c>
      <c r="C923" s="10" t="s">
        <v>282</v>
      </c>
      <c r="D923" s="10">
        <v>2015</v>
      </c>
      <c r="E923" s="10" t="s">
        <v>281</v>
      </c>
      <c r="F923" s="10" t="s">
        <v>280</v>
      </c>
      <c r="G923" s="10" t="s">
        <v>149</v>
      </c>
      <c r="H923" s="10">
        <v>9</v>
      </c>
      <c r="I923" s="10">
        <v>12</v>
      </c>
      <c r="J923" s="10">
        <v>2015</v>
      </c>
      <c r="K923" s="12">
        <v>42259</v>
      </c>
      <c r="L923" s="12" t="s">
        <v>66</v>
      </c>
      <c r="M923" s="10">
        <v>1</v>
      </c>
      <c r="N923" s="10" t="s">
        <v>148</v>
      </c>
      <c r="O923" s="10" t="s">
        <v>172</v>
      </c>
      <c r="P923" s="10" t="s">
        <v>62</v>
      </c>
      <c r="Q923" s="10" t="s">
        <v>147</v>
      </c>
      <c r="R923" s="10" t="s">
        <v>8</v>
      </c>
      <c r="S923" s="11" t="s">
        <v>7</v>
      </c>
      <c r="T923" s="10" t="s">
        <v>6</v>
      </c>
      <c r="U923" s="10">
        <v>0</v>
      </c>
      <c r="V923" s="10">
        <v>1</v>
      </c>
      <c r="W923" s="10">
        <v>1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>
        <v>0</v>
      </c>
      <c r="AD923" s="10">
        <v>870</v>
      </c>
      <c r="AE923" s="10">
        <v>425</v>
      </c>
      <c r="AF923" s="10">
        <v>0</v>
      </c>
      <c r="AG923">
        <v>0</v>
      </c>
      <c r="AH923">
        <v>0</v>
      </c>
      <c r="AI923">
        <v>0</v>
      </c>
      <c r="AJ923">
        <v>0</v>
      </c>
      <c r="AK923" s="20" t="s">
        <v>5</v>
      </c>
      <c r="AL923" s="10" t="s">
        <v>4</v>
      </c>
      <c r="AM923" s="10">
        <v>57</v>
      </c>
      <c r="AN923" s="10" t="s">
        <v>155</v>
      </c>
      <c r="AO923" s="10" t="s">
        <v>154</v>
      </c>
      <c r="AP923" s="10" t="s">
        <v>39</v>
      </c>
      <c r="AQ923" s="10" t="s">
        <v>31</v>
      </c>
      <c r="AR923" s="9">
        <v>17086</v>
      </c>
      <c r="AS923" s="14">
        <v>2800</v>
      </c>
      <c r="AT923" s="9">
        <v>14286</v>
      </c>
      <c r="AU923" s="7">
        <v>1747.8978000000002</v>
      </c>
      <c r="AV923" s="7">
        <v>1906.7976000000001</v>
      </c>
      <c r="AW923" s="7">
        <v>4770</v>
      </c>
      <c r="AX923" s="14">
        <v>1295</v>
      </c>
      <c r="AY923" s="14">
        <v>1110</v>
      </c>
      <c r="AZ923" s="7">
        <v>987</v>
      </c>
      <c r="BA923" s="7">
        <v>1430.0982000000001</v>
      </c>
      <c r="BB923" s="7">
        <v>1828</v>
      </c>
      <c r="BC923" s="7">
        <v>1848</v>
      </c>
      <c r="BD923" s="7">
        <v>635.59920000000011</v>
      </c>
      <c r="BE923" s="7">
        <v>13167.996000000001</v>
      </c>
      <c r="BF923" s="8">
        <v>1118.003999999999</v>
      </c>
      <c r="BG923" s="8">
        <v>4390.3968000000004</v>
      </c>
      <c r="BH923" s="7">
        <v>466.44780000000003</v>
      </c>
      <c r="BI923" s="8">
        <v>-3272.3928000000014</v>
      </c>
      <c r="BJ923" s="8">
        <v>-3738.8406000000014</v>
      </c>
    </row>
    <row r="924" spans="1:62" x14ac:dyDescent="0.45">
      <c r="A924" s="13" t="s">
        <v>2479</v>
      </c>
      <c r="B924" s="10" t="s">
        <v>18</v>
      </c>
      <c r="C924" s="10" t="s">
        <v>152</v>
      </c>
      <c r="D924" s="10">
        <v>2015</v>
      </c>
      <c r="E924" s="10" t="s">
        <v>158</v>
      </c>
      <c r="F924" s="10" t="s">
        <v>157</v>
      </c>
      <c r="G924" s="10" t="s">
        <v>149</v>
      </c>
      <c r="H924" s="10">
        <v>9</v>
      </c>
      <c r="I924" s="10">
        <v>12</v>
      </c>
      <c r="J924" s="10">
        <v>2015</v>
      </c>
      <c r="K924" s="12">
        <v>42259</v>
      </c>
      <c r="L924" s="12" t="s">
        <v>66</v>
      </c>
      <c r="M924" s="10">
        <v>1</v>
      </c>
      <c r="N924" s="10" t="s">
        <v>12</v>
      </c>
      <c r="O924" s="10" t="s">
        <v>131</v>
      </c>
      <c r="P924" s="10" t="s">
        <v>47</v>
      </c>
      <c r="Q924" s="10" t="s">
        <v>22</v>
      </c>
      <c r="R924" s="10" t="s">
        <v>45</v>
      </c>
      <c r="S924" s="10" t="s">
        <v>7</v>
      </c>
      <c r="T924" s="10" t="s">
        <v>6</v>
      </c>
      <c r="U924" s="10">
        <v>1</v>
      </c>
      <c r="V924" s="10">
        <v>1</v>
      </c>
      <c r="W924" s="10">
        <v>1</v>
      </c>
      <c r="X924" s="10">
        <v>1</v>
      </c>
      <c r="Y924" s="10">
        <v>0</v>
      </c>
      <c r="Z924" s="10">
        <v>0</v>
      </c>
      <c r="AA924" s="10">
        <v>0</v>
      </c>
      <c r="AB924" s="10">
        <v>1</v>
      </c>
      <c r="AC924">
        <v>825</v>
      </c>
      <c r="AD924" s="10">
        <v>870</v>
      </c>
      <c r="AE924" s="10">
        <v>425</v>
      </c>
      <c r="AF924" s="10">
        <v>640</v>
      </c>
      <c r="AG924">
        <v>0</v>
      </c>
      <c r="AH924">
        <v>0</v>
      </c>
      <c r="AI924">
        <v>0</v>
      </c>
      <c r="AJ924">
        <v>370</v>
      </c>
      <c r="AK924" s="20" t="s">
        <v>5</v>
      </c>
      <c r="AL924" s="10" t="s">
        <v>4</v>
      </c>
      <c r="AM924" s="10">
        <v>49</v>
      </c>
      <c r="AN924" s="10" t="s">
        <v>3</v>
      </c>
      <c r="AO924" s="10" t="s">
        <v>146</v>
      </c>
      <c r="AP924" s="10" t="s">
        <v>1</v>
      </c>
      <c r="AQ924" s="10" t="s">
        <v>0</v>
      </c>
      <c r="AR924" s="9">
        <v>16916</v>
      </c>
      <c r="AS924" s="14">
        <v>2567</v>
      </c>
      <c r="AT924" s="9">
        <v>14349</v>
      </c>
      <c r="AU924" s="7">
        <v>1607.4630000000002</v>
      </c>
      <c r="AV924" s="7">
        <v>1753.596</v>
      </c>
      <c r="AW924" s="7">
        <v>4554</v>
      </c>
      <c r="AX924" s="14">
        <v>3130</v>
      </c>
      <c r="AY924" s="14">
        <v>1795</v>
      </c>
      <c r="AZ924" s="7">
        <v>991</v>
      </c>
      <c r="BA924" s="7">
        <v>1315.1970000000001</v>
      </c>
      <c r="BB924" s="7">
        <v>1709</v>
      </c>
      <c r="BC924" s="7">
        <v>1824</v>
      </c>
      <c r="BD924" s="7">
        <v>515</v>
      </c>
      <c r="BE924" s="7">
        <v>15101.66</v>
      </c>
      <c r="BF924" s="8">
        <v>-752.65999999999985</v>
      </c>
      <c r="BG924" s="8">
        <v>4092.596</v>
      </c>
      <c r="BH924" s="7">
        <v>461.80680000000001</v>
      </c>
      <c r="BI924" s="8">
        <v>-4845.2559999999994</v>
      </c>
      <c r="BJ924" s="8">
        <v>-5307.0627999999997</v>
      </c>
    </row>
    <row r="925" spans="1:62" x14ac:dyDescent="0.45">
      <c r="A925" s="13" t="s">
        <v>2474</v>
      </c>
      <c r="B925" s="10" t="s">
        <v>18</v>
      </c>
      <c r="C925" s="10" t="s">
        <v>152</v>
      </c>
      <c r="D925" s="10">
        <v>2015</v>
      </c>
      <c r="E925" s="10" t="s">
        <v>158</v>
      </c>
      <c r="F925" s="10" t="s">
        <v>157</v>
      </c>
      <c r="G925" s="10" t="s">
        <v>149</v>
      </c>
      <c r="H925" s="10">
        <v>9</v>
      </c>
      <c r="I925" s="10">
        <v>12</v>
      </c>
      <c r="J925" s="10">
        <v>2015</v>
      </c>
      <c r="K925" s="12">
        <v>42259</v>
      </c>
      <c r="L925" s="12" t="s">
        <v>66</v>
      </c>
      <c r="M925" s="10">
        <v>1</v>
      </c>
      <c r="N925" s="10" t="s">
        <v>12</v>
      </c>
      <c r="O925" s="10" t="s">
        <v>131</v>
      </c>
      <c r="P925" s="10" t="s">
        <v>47</v>
      </c>
      <c r="Q925" s="10" t="s">
        <v>22</v>
      </c>
      <c r="R925" s="10" t="s">
        <v>45</v>
      </c>
      <c r="S925" s="10" t="s">
        <v>7</v>
      </c>
      <c r="T925" s="10" t="s">
        <v>6</v>
      </c>
      <c r="U925" s="10">
        <v>1</v>
      </c>
      <c r="V925" s="10">
        <v>1</v>
      </c>
      <c r="W925" s="10">
        <v>1</v>
      </c>
      <c r="X925" s="10">
        <v>1</v>
      </c>
      <c r="Y925" s="10">
        <v>0</v>
      </c>
      <c r="Z925" s="10">
        <v>0</v>
      </c>
      <c r="AA925" s="10">
        <v>0</v>
      </c>
      <c r="AB925" s="10">
        <v>1</v>
      </c>
      <c r="AC925">
        <v>825</v>
      </c>
      <c r="AD925" s="10">
        <v>870</v>
      </c>
      <c r="AE925" s="10">
        <v>425</v>
      </c>
      <c r="AF925" s="10">
        <v>640</v>
      </c>
      <c r="AG925">
        <v>0</v>
      </c>
      <c r="AH925">
        <v>0</v>
      </c>
      <c r="AI925">
        <v>0</v>
      </c>
      <c r="AJ925">
        <v>370</v>
      </c>
      <c r="AK925" s="20" t="s">
        <v>5</v>
      </c>
      <c r="AL925" s="10" t="s">
        <v>4</v>
      </c>
      <c r="AM925" s="10">
        <v>49</v>
      </c>
      <c r="AN925" s="10" t="s">
        <v>3</v>
      </c>
      <c r="AO925" s="10" t="s">
        <v>146</v>
      </c>
      <c r="AP925" s="10" t="s">
        <v>1</v>
      </c>
      <c r="AQ925" s="10" t="s">
        <v>0</v>
      </c>
      <c r="AR925" s="9">
        <v>16916</v>
      </c>
      <c r="AS925" s="14">
        <v>2567</v>
      </c>
      <c r="AT925" s="9">
        <v>14349</v>
      </c>
      <c r="AU925" s="7">
        <v>1607.4630000000002</v>
      </c>
      <c r="AV925" s="7">
        <v>1753.596</v>
      </c>
      <c r="AW925" s="7">
        <v>4554</v>
      </c>
      <c r="AX925" s="14">
        <v>3130</v>
      </c>
      <c r="AY925" s="14">
        <v>1795</v>
      </c>
      <c r="AZ925" s="7">
        <v>991</v>
      </c>
      <c r="BA925" s="7">
        <v>1315.1970000000001</v>
      </c>
      <c r="BB925" s="7">
        <v>1709</v>
      </c>
      <c r="BC925" s="7">
        <v>1824</v>
      </c>
      <c r="BD925" s="7">
        <v>515</v>
      </c>
      <c r="BE925" s="7">
        <v>15101.66</v>
      </c>
      <c r="BF925" s="8">
        <v>-752.65999999999985</v>
      </c>
      <c r="BG925" s="8">
        <v>4092.596</v>
      </c>
      <c r="BH925" s="7">
        <v>461.80680000000001</v>
      </c>
      <c r="BI925" s="8">
        <v>-4845.2559999999994</v>
      </c>
      <c r="BJ925" s="8">
        <v>-5307.0627999999997</v>
      </c>
    </row>
    <row r="926" spans="1:62" x14ac:dyDescent="0.45">
      <c r="A926" s="13" t="s">
        <v>2272</v>
      </c>
      <c r="B926" s="10" t="s">
        <v>1157</v>
      </c>
      <c r="C926" s="10" t="s">
        <v>1460</v>
      </c>
      <c r="D926" s="10">
        <v>2012</v>
      </c>
      <c r="E926" s="10" t="s">
        <v>1462</v>
      </c>
      <c r="F926" s="10" t="s">
        <v>280</v>
      </c>
      <c r="G926" s="10" t="s">
        <v>835</v>
      </c>
      <c r="H926" s="10">
        <v>9</v>
      </c>
      <c r="I926" s="10">
        <v>12</v>
      </c>
      <c r="J926" s="10">
        <v>2015</v>
      </c>
      <c r="K926" s="12">
        <v>42259</v>
      </c>
      <c r="L926" s="12" t="s">
        <v>66</v>
      </c>
      <c r="M926" s="10">
        <v>1</v>
      </c>
      <c r="N926" s="10" t="s">
        <v>25</v>
      </c>
      <c r="O926" s="10" t="s">
        <v>427</v>
      </c>
      <c r="P926" s="10" t="s">
        <v>10</v>
      </c>
      <c r="Q926" s="10" t="s">
        <v>156</v>
      </c>
      <c r="R926" s="10" t="s">
        <v>33</v>
      </c>
      <c r="S926" s="10" t="s">
        <v>7</v>
      </c>
      <c r="T926" s="10" t="s">
        <v>6</v>
      </c>
      <c r="U926" s="10">
        <v>0</v>
      </c>
      <c r="V926" s="10">
        <v>1</v>
      </c>
      <c r="W926" s="10">
        <v>0</v>
      </c>
      <c r="X926" s="10">
        <v>0</v>
      </c>
      <c r="Y926" s="10">
        <v>1</v>
      </c>
      <c r="Z926" s="10">
        <v>1</v>
      </c>
      <c r="AA926" s="10">
        <v>0</v>
      </c>
      <c r="AB926" s="10">
        <v>0</v>
      </c>
      <c r="AC926">
        <v>0</v>
      </c>
      <c r="AD926" s="10">
        <v>870</v>
      </c>
      <c r="AE926" s="10">
        <v>0</v>
      </c>
      <c r="AF926" s="10">
        <v>0</v>
      </c>
      <c r="AG926">
        <v>710</v>
      </c>
      <c r="AH926">
        <v>420</v>
      </c>
      <c r="AI926">
        <v>0</v>
      </c>
      <c r="AJ926">
        <v>0</v>
      </c>
      <c r="AK926" s="15" t="s">
        <v>5</v>
      </c>
      <c r="AL926" s="10" t="s">
        <v>562</v>
      </c>
      <c r="AM926" s="10">
        <v>151</v>
      </c>
      <c r="AN926" s="10" t="s">
        <v>155</v>
      </c>
      <c r="AO926" s="10" t="s">
        <v>422</v>
      </c>
      <c r="AP926" s="10" t="s">
        <v>27</v>
      </c>
      <c r="AQ926" s="10" t="s">
        <v>0</v>
      </c>
      <c r="AR926" s="9">
        <v>37334</v>
      </c>
      <c r="AS926" s="14">
        <v>2330</v>
      </c>
      <c r="AT926" s="9">
        <v>35004</v>
      </c>
      <c r="AU926" s="7">
        <v>2874.7179999999998</v>
      </c>
      <c r="AV926" s="7">
        <v>3136.0559999999996</v>
      </c>
      <c r="AW926" s="7">
        <v>9146.83</v>
      </c>
      <c r="AX926" s="14">
        <v>2000</v>
      </c>
      <c r="AY926" s="14">
        <v>1795</v>
      </c>
      <c r="AZ926" s="7">
        <v>1829.3660000000002</v>
      </c>
      <c r="BA926" s="7">
        <v>2352.0419999999999</v>
      </c>
      <c r="BB926" s="7">
        <v>2613.38</v>
      </c>
      <c r="BC926" s="7">
        <v>3136.0559999999996</v>
      </c>
      <c r="BD926" s="7">
        <v>1045.3520000000001</v>
      </c>
      <c r="BE926" s="7">
        <v>22611.335999999999</v>
      </c>
      <c r="BF926" s="8">
        <v>12392.664000000001</v>
      </c>
      <c r="BG926" s="8">
        <v>7317.463999999999</v>
      </c>
      <c r="BH926" s="7">
        <v>2885.9182000000001</v>
      </c>
      <c r="BI926" s="8">
        <v>5075.2000000000016</v>
      </c>
      <c r="BJ926" s="8">
        <v>2189.2818000000016</v>
      </c>
    </row>
    <row r="927" spans="1:62" x14ac:dyDescent="0.45">
      <c r="A927" s="13" t="s">
        <v>1910</v>
      </c>
      <c r="B927" s="10" t="s">
        <v>796</v>
      </c>
      <c r="C927" s="10" t="s">
        <v>1042</v>
      </c>
      <c r="D927" s="10">
        <v>2015</v>
      </c>
      <c r="E927" s="10" t="s">
        <v>1041</v>
      </c>
      <c r="F927" s="10" t="s">
        <v>280</v>
      </c>
      <c r="G927" s="10" t="s">
        <v>149</v>
      </c>
      <c r="H927" s="10">
        <v>9</v>
      </c>
      <c r="I927" s="10">
        <v>12</v>
      </c>
      <c r="J927" s="10">
        <v>2015</v>
      </c>
      <c r="K927" s="12">
        <v>42259</v>
      </c>
      <c r="L927" s="12" t="s">
        <v>66</v>
      </c>
      <c r="M927" s="10">
        <v>1</v>
      </c>
      <c r="N927" s="10" t="s">
        <v>163</v>
      </c>
      <c r="O927" s="10" t="s">
        <v>54</v>
      </c>
      <c r="P927" s="10" t="s">
        <v>37</v>
      </c>
      <c r="Q927" s="10" t="s">
        <v>34</v>
      </c>
      <c r="R927" s="10" t="s">
        <v>8</v>
      </c>
      <c r="S927" s="11" t="s">
        <v>7</v>
      </c>
      <c r="T927" s="10" t="s">
        <v>6</v>
      </c>
      <c r="U927" s="10">
        <v>1</v>
      </c>
      <c r="V927" s="10">
        <v>0</v>
      </c>
      <c r="W927" s="10">
        <v>0</v>
      </c>
      <c r="X927" s="10">
        <v>0</v>
      </c>
      <c r="Y927" s="10">
        <v>1</v>
      </c>
      <c r="Z927" s="10">
        <v>0</v>
      </c>
      <c r="AA927" s="10">
        <v>0</v>
      </c>
      <c r="AB927" s="10">
        <v>0</v>
      </c>
      <c r="AC927">
        <v>825</v>
      </c>
      <c r="AD927" s="10">
        <v>0</v>
      </c>
      <c r="AE927" s="10">
        <v>0</v>
      </c>
      <c r="AF927" s="10">
        <v>0</v>
      </c>
      <c r="AG927">
        <v>710</v>
      </c>
      <c r="AH927">
        <v>0</v>
      </c>
      <c r="AI927">
        <v>0</v>
      </c>
      <c r="AJ927">
        <v>0</v>
      </c>
      <c r="AK927" s="20" t="s">
        <v>5</v>
      </c>
      <c r="AL927" s="10" t="s">
        <v>4</v>
      </c>
      <c r="AM927" s="10">
        <v>22</v>
      </c>
      <c r="AN927" s="10" t="s">
        <v>155</v>
      </c>
      <c r="AO927" s="10" t="s">
        <v>154</v>
      </c>
      <c r="AP927" s="10" t="s">
        <v>39</v>
      </c>
      <c r="AQ927" s="10" t="s">
        <v>19</v>
      </c>
      <c r="AR927" s="9">
        <v>14024</v>
      </c>
      <c r="AS927" s="14">
        <v>2594</v>
      </c>
      <c r="AT927" s="9">
        <v>11430</v>
      </c>
      <c r="AU927" s="7">
        <v>1388.376</v>
      </c>
      <c r="AV927" s="7">
        <v>1514.5920000000001</v>
      </c>
      <c r="AW927" s="7">
        <v>4417.5599999999995</v>
      </c>
      <c r="AX927" s="14">
        <v>1535</v>
      </c>
      <c r="AY927" s="14">
        <v>1020</v>
      </c>
      <c r="AZ927" s="7">
        <v>883.51200000000006</v>
      </c>
      <c r="BA927" s="7">
        <v>1135.944</v>
      </c>
      <c r="BB927" s="7">
        <v>1262.1600000000001</v>
      </c>
      <c r="BC927" s="7">
        <v>1514.5920000000001</v>
      </c>
      <c r="BD927" s="7">
        <v>504.86400000000003</v>
      </c>
      <c r="BE927" s="7">
        <v>11642.552</v>
      </c>
      <c r="BF927" s="8">
        <v>-212.55199999999968</v>
      </c>
      <c r="BG927" s="8">
        <v>3534.0480000000002</v>
      </c>
      <c r="BH927" s="7">
        <v>382.85520000000002</v>
      </c>
      <c r="BI927" s="8">
        <v>-3746.6</v>
      </c>
      <c r="BJ927" s="8">
        <v>-4129.4552000000003</v>
      </c>
    </row>
    <row r="928" spans="1:62" x14ac:dyDescent="0.45">
      <c r="A928" s="13" t="s">
        <v>1784</v>
      </c>
      <c r="B928" s="10" t="s">
        <v>796</v>
      </c>
      <c r="C928" s="10" t="s">
        <v>910</v>
      </c>
      <c r="D928" s="10">
        <v>2015</v>
      </c>
      <c r="E928" s="10" t="s">
        <v>912</v>
      </c>
      <c r="F928" s="10" t="s">
        <v>157</v>
      </c>
      <c r="G928" s="10" t="s">
        <v>149</v>
      </c>
      <c r="H928" s="10">
        <v>9</v>
      </c>
      <c r="I928" s="10">
        <v>12</v>
      </c>
      <c r="J928" s="10">
        <v>2015</v>
      </c>
      <c r="K928" s="12">
        <v>42259</v>
      </c>
      <c r="L928" s="12" t="s">
        <v>66</v>
      </c>
      <c r="M928" s="10">
        <v>1</v>
      </c>
      <c r="N928" s="10" t="s">
        <v>12</v>
      </c>
      <c r="O928" s="10" t="s">
        <v>169</v>
      </c>
      <c r="P928" s="10" t="s">
        <v>62</v>
      </c>
      <c r="Q928" s="10" t="s">
        <v>22</v>
      </c>
      <c r="R928" s="10" t="s">
        <v>61</v>
      </c>
      <c r="S928" s="10" t="s">
        <v>7</v>
      </c>
      <c r="T928" s="10" t="s">
        <v>6</v>
      </c>
      <c r="U928" s="10">
        <v>0</v>
      </c>
      <c r="V928" s="10">
        <v>1</v>
      </c>
      <c r="W928" s="10">
        <v>0</v>
      </c>
      <c r="X928" s="10">
        <v>1</v>
      </c>
      <c r="Y928" s="10">
        <v>1</v>
      </c>
      <c r="Z928" s="10">
        <v>0</v>
      </c>
      <c r="AA928" s="10">
        <v>0</v>
      </c>
      <c r="AB928" s="10">
        <v>1</v>
      </c>
      <c r="AC928">
        <v>0</v>
      </c>
      <c r="AD928" s="10">
        <v>870</v>
      </c>
      <c r="AE928" s="10">
        <v>0</v>
      </c>
      <c r="AF928" s="10">
        <v>640</v>
      </c>
      <c r="AG928">
        <v>710</v>
      </c>
      <c r="AH928">
        <v>0</v>
      </c>
      <c r="AI928">
        <v>0</v>
      </c>
      <c r="AJ928">
        <v>370</v>
      </c>
      <c r="AK928" s="19" t="s">
        <v>666</v>
      </c>
      <c r="AL928" s="18" t="s">
        <v>719</v>
      </c>
      <c r="AM928" s="10">
        <v>164</v>
      </c>
      <c r="AN928" s="10" t="s">
        <v>155</v>
      </c>
      <c r="AO928" s="10" t="s">
        <v>154</v>
      </c>
      <c r="AP928" s="10" t="s">
        <v>39</v>
      </c>
      <c r="AQ928" s="10" t="s">
        <v>0</v>
      </c>
      <c r="AR928" s="9">
        <v>17109</v>
      </c>
      <c r="AS928" s="14">
        <v>1416</v>
      </c>
      <c r="AT928" s="9">
        <v>15693</v>
      </c>
      <c r="AU928" s="7">
        <v>1693.7909999999999</v>
      </c>
      <c r="AV928" s="7">
        <v>1847.7719999999999</v>
      </c>
      <c r="AW928" s="7">
        <v>5389.335</v>
      </c>
      <c r="AX928" s="14">
        <v>2590</v>
      </c>
      <c r="AY928" s="14">
        <v>1567</v>
      </c>
      <c r="AZ928" s="7">
        <v>1077.8670000000002</v>
      </c>
      <c r="BA928" s="7">
        <v>1385.829</v>
      </c>
      <c r="BB928" s="7">
        <v>1539.8100000000002</v>
      </c>
      <c r="BC928" s="7">
        <v>1847.7719999999999</v>
      </c>
      <c r="BD928" s="7">
        <v>615.92399999999998</v>
      </c>
      <c r="BE928" s="7">
        <v>15243.632</v>
      </c>
      <c r="BF928" s="8">
        <v>449.36800000000039</v>
      </c>
      <c r="BG928" s="8">
        <v>4311.4679999999998</v>
      </c>
      <c r="BH928" s="7">
        <v>0</v>
      </c>
      <c r="BI928" s="8">
        <v>-3862.0999999999995</v>
      </c>
      <c r="BJ928" s="8">
        <v>-3862.0999999999995</v>
      </c>
    </row>
    <row r="929" spans="1:62" x14ac:dyDescent="0.45">
      <c r="A929" s="13" t="s">
        <v>2715</v>
      </c>
      <c r="B929" s="10" t="s">
        <v>18</v>
      </c>
      <c r="C929" s="10" t="s">
        <v>425</v>
      </c>
      <c r="D929" s="10">
        <v>2014</v>
      </c>
      <c r="E929" s="10" t="s">
        <v>424</v>
      </c>
      <c r="F929" s="10" t="s">
        <v>280</v>
      </c>
      <c r="G929" s="10" t="s">
        <v>423</v>
      </c>
      <c r="H929" s="10">
        <v>9</v>
      </c>
      <c r="I929" s="10">
        <v>12</v>
      </c>
      <c r="J929" s="10">
        <v>2015</v>
      </c>
      <c r="K929" s="12">
        <v>42259</v>
      </c>
      <c r="L929" s="12" t="s">
        <v>66</v>
      </c>
      <c r="M929" s="10">
        <v>1</v>
      </c>
      <c r="N929" s="10" t="s">
        <v>12</v>
      </c>
      <c r="O929" s="10" t="s">
        <v>24</v>
      </c>
      <c r="P929" s="10" t="s">
        <v>71</v>
      </c>
      <c r="Q929" s="10" t="s">
        <v>46</v>
      </c>
      <c r="R929" s="10" t="s">
        <v>8</v>
      </c>
      <c r="S929" s="10" t="s">
        <v>60</v>
      </c>
      <c r="T929" s="10" t="s">
        <v>56</v>
      </c>
      <c r="U929" s="10">
        <v>1</v>
      </c>
      <c r="V929" s="10">
        <v>0</v>
      </c>
      <c r="W929" s="10">
        <v>0</v>
      </c>
      <c r="X929" s="10">
        <v>0</v>
      </c>
      <c r="Y929" s="10">
        <v>1</v>
      </c>
      <c r="Z929" s="10">
        <v>1</v>
      </c>
      <c r="AA929" s="10">
        <v>0</v>
      </c>
      <c r="AB929" s="10">
        <v>0</v>
      </c>
      <c r="AC929">
        <v>825</v>
      </c>
      <c r="AD929" s="10">
        <v>0</v>
      </c>
      <c r="AE929" s="10">
        <v>0</v>
      </c>
      <c r="AF929" s="10">
        <v>0</v>
      </c>
      <c r="AG929">
        <v>710</v>
      </c>
      <c r="AH929">
        <v>420</v>
      </c>
      <c r="AI929">
        <v>0</v>
      </c>
      <c r="AJ929">
        <v>0</v>
      </c>
      <c r="AK929" s="20" t="s">
        <v>5</v>
      </c>
      <c r="AL929" s="10" t="s">
        <v>4</v>
      </c>
      <c r="AM929" s="10">
        <v>86</v>
      </c>
      <c r="AN929" s="10" t="s">
        <v>3</v>
      </c>
      <c r="AO929" s="10" t="s">
        <v>2</v>
      </c>
      <c r="AP929" s="10" t="s">
        <v>39</v>
      </c>
      <c r="AQ929" s="10" t="s">
        <v>31</v>
      </c>
      <c r="AR929" s="9">
        <v>37977</v>
      </c>
      <c r="AS929" s="14">
        <v>1266</v>
      </c>
      <c r="AT929" s="9">
        <v>36711</v>
      </c>
      <c r="AU929" s="7">
        <v>2551.9065000000001</v>
      </c>
      <c r="AV929" s="7">
        <v>2783.8980000000001</v>
      </c>
      <c r="AW929" s="7">
        <v>4544</v>
      </c>
      <c r="AX929" s="14">
        <v>1955</v>
      </c>
      <c r="AY929" s="14">
        <v>1567</v>
      </c>
      <c r="AZ929" s="7">
        <v>970</v>
      </c>
      <c r="BA929" s="7">
        <v>1040</v>
      </c>
      <c r="BB929" s="7">
        <v>1556</v>
      </c>
      <c r="BC929" s="7">
        <v>1821</v>
      </c>
      <c r="BD929" s="7">
        <v>549</v>
      </c>
      <c r="BE929" s="7">
        <v>14183.906500000001</v>
      </c>
      <c r="BF929" s="8">
        <v>22527.093499999999</v>
      </c>
      <c r="BG929" s="8">
        <v>5153.8980000000001</v>
      </c>
      <c r="BH929" s="7">
        <v>1036.7721000000001</v>
      </c>
      <c r="BI929" s="8">
        <v>17373.195499999998</v>
      </c>
      <c r="BJ929" s="8">
        <v>16336.423399999998</v>
      </c>
    </row>
    <row r="930" spans="1:62" x14ac:dyDescent="0.45">
      <c r="A930" s="13" t="s">
        <v>2712</v>
      </c>
      <c r="B930" s="10" t="s">
        <v>18</v>
      </c>
      <c r="C930" s="10" t="s">
        <v>425</v>
      </c>
      <c r="D930" s="10">
        <v>2014</v>
      </c>
      <c r="E930" s="10" t="s">
        <v>424</v>
      </c>
      <c r="F930" s="10" t="s">
        <v>280</v>
      </c>
      <c r="G930" s="10" t="s">
        <v>423</v>
      </c>
      <c r="H930" s="10">
        <v>9</v>
      </c>
      <c r="I930" s="10">
        <v>12</v>
      </c>
      <c r="J930" s="10">
        <v>2015</v>
      </c>
      <c r="K930" s="12">
        <v>42259</v>
      </c>
      <c r="L930" s="12" t="s">
        <v>66</v>
      </c>
      <c r="M930" s="10">
        <v>1</v>
      </c>
      <c r="N930" s="10" t="s">
        <v>12</v>
      </c>
      <c r="O930" s="10" t="s">
        <v>24</v>
      </c>
      <c r="P930" s="10" t="s">
        <v>71</v>
      </c>
      <c r="Q930" s="10" t="s">
        <v>46</v>
      </c>
      <c r="R930" s="10" t="s">
        <v>8</v>
      </c>
      <c r="S930" s="10" t="s">
        <v>60</v>
      </c>
      <c r="T930" s="10" t="s">
        <v>56</v>
      </c>
      <c r="U930" s="10">
        <v>1</v>
      </c>
      <c r="V930" s="10">
        <v>0</v>
      </c>
      <c r="W930" s="10">
        <v>0</v>
      </c>
      <c r="X930" s="10">
        <v>0</v>
      </c>
      <c r="Y930" s="10">
        <v>1</v>
      </c>
      <c r="Z930" s="10">
        <v>1</v>
      </c>
      <c r="AA930" s="10">
        <v>0</v>
      </c>
      <c r="AB930" s="10">
        <v>0</v>
      </c>
      <c r="AC930">
        <v>825</v>
      </c>
      <c r="AD930" s="10">
        <v>0</v>
      </c>
      <c r="AE930" s="10">
        <v>0</v>
      </c>
      <c r="AF930" s="10">
        <v>0</v>
      </c>
      <c r="AG930">
        <v>710</v>
      </c>
      <c r="AH930">
        <v>420</v>
      </c>
      <c r="AI930">
        <v>0</v>
      </c>
      <c r="AJ930">
        <v>0</v>
      </c>
      <c r="AK930" s="20" t="s">
        <v>5</v>
      </c>
      <c r="AL930" s="10" t="s">
        <v>4</v>
      </c>
      <c r="AM930" s="10">
        <v>85</v>
      </c>
      <c r="AN930" s="10" t="s">
        <v>3</v>
      </c>
      <c r="AO930" s="10" t="s">
        <v>2</v>
      </c>
      <c r="AP930" s="10" t="s">
        <v>39</v>
      </c>
      <c r="AQ930" s="10" t="s">
        <v>31</v>
      </c>
      <c r="AR930" s="9">
        <v>37977</v>
      </c>
      <c r="AS930" s="14">
        <v>1266</v>
      </c>
      <c r="AT930" s="9">
        <v>36711</v>
      </c>
      <c r="AU930" s="7">
        <v>2551.9065000000001</v>
      </c>
      <c r="AV930" s="7">
        <v>2783.8980000000001</v>
      </c>
      <c r="AW930" s="7">
        <v>4544</v>
      </c>
      <c r="AX930" s="14">
        <v>1955</v>
      </c>
      <c r="AY930" s="14">
        <v>1567</v>
      </c>
      <c r="AZ930" s="7">
        <v>970</v>
      </c>
      <c r="BA930" s="7">
        <v>1040</v>
      </c>
      <c r="BB930" s="7">
        <v>1556</v>
      </c>
      <c r="BC930" s="7">
        <v>1821</v>
      </c>
      <c r="BD930" s="7">
        <v>549</v>
      </c>
      <c r="BE930" s="7">
        <v>14183.906500000001</v>
      </c>
      <c r="BF930" s="8">
        <v>22527.093499999999</v>
      </c>
      <c r="BG930" s="8">
        <v>5153.8980000000001</v>
      </c>
      <c r="BH930" s="7">
        <v>1036.7721000000001</v>
      </c>
      <c r="BI930" s="8">
        <v>17373.195499999998</v>
      </c>
      <c r="BJ930" s="8">
        <v>16336.423399999998</v>
      </c>
    </row>
    <row r="931" spans="1:62" x14ac:dyDescent="0.45">
      <c r="A931" s="13" t="s">
        <v>2594</v>
      </c>
      <c r="B931" s="10" t="s">
        <v>18</v>
      </c>
      <c r="C931" s="10" t="s">
        <v>282</v>
      </c>
      <c r="D931" s="10">
        <v>2015</v>
      </c>
      <c r="E931" s="10" t="s">
        <v>281</v>
      </c>
      <c r="F931" s="10" t="s">
        <v>280</v>
      </c>
      <c r="G931" s="10" t="s">
        <v>149</v>
      </c>
      <c r="H931" s="10">
        <v>9</v>
      </c>
      <c r="I931" s="10">
        <v>12</v>
      </c>
      <c r="J931" s="10">
        <v>2015</v>
      </c>
      <c r="K931" s="12">
        <v>42259</v>
      </c>
      <c r="L931" s="12" t="s">
        <v>66</v>
      </c>
      <c r="M931" s="10">
        <v>1</v>
      </c>
      <c r="N931" s="10" t="s">
        <v>12</v>
      </c>
      <c r="O931" s="10" t="s">
        <v>72</v>
      </c>
      <c r="P931" s="10" t="s">
        <v>37</v>
      </c>
      <c r="Q931" s="10" t="s">
        <v>46</v>
      </c>
      <c r="R931" s="10" t="s">
        <v>77</v>
      </c>
      <c r="S931" s="11" t="s">
        <v>44</v>
      </c>
      <c r="T931" s="10" t="s">
        <v>56</v>
      </c>
      <c r="U931" s="10">
        <v>0</v>
      </c>
      <c r="V931" s="10">
        <v>0</v>
      </c>
      <c r="W931" s="10">
        <v>1</v>
      </c>
      <c r="X931" s="10">
        <v>0</v>
      </c>
      <c r="Y931" s="10">
        <v>1</v>
      </c>
      <c r="Z931" s="10">
        <v>1</v>
      </c>
      <c r="AA931" s="10">
        <v>1</v>
      </c>
      <c r="AB931" s="10">
        <v>0</v>
      </c>
      <c r="AC931">
        <v>0</v>
      </c>
      <c r="AD931" s="10">
        <v>0</v>
      </c>
      <c r="AE931" s="10">
        <v>425</v>
      </c>
      <c r="AF931" s="10">
        <v>0</v>
      </c>
      <c r="AG931">
        <v>710</v>
      </c>
      <c r="AH931">
        <v>420</v>
      </c>
      <c r="AI931">
        <v>550</v>
      </c>
      <c r="AJ931">
        <v>0</v>
      </c>
      <c r="AK931" s="20" t="s">
        <v>5</v>
      </c>
      <c r="AL931" s="10" t="s">
        <v>4</v>
      </c>
      <c r="AM931" s="10">
        <v>90</v>
      </c>
      <c r="AN931" s="10" t="s">
        <v>155</v>
      </c>
      <c r="AO931" s="10" t="s">
        <v>154</v>
      </c>
      <c r="AP931" s="10" t="s">
        <v>27</v>
      </c>
      <c r="AQ931" s="10" t="s">
        <v>102</v>
      </c>
      <c r="AR931" s="9">
        <v>15768</v>
      </c>
      <c r="AS931" s="14">
        <v>4107</v>
      </c>
      <c r="AT931" s="9">
        <v>11661</v>
      </c>
      <c r="AU931" s="7">
        <v>1665.1007999999999</v>
      </c>
      <c r="AV931" s="7">
        <v>1816.4735999999998</v>
      </c>
      <c r="AW931" s="7">
        <v>4667</v>
      </c>
      <c r="AX931" s="14">
        <v>2105</v>
      </c>
      <c r="AY931" s="14">
        <v>1795</v>
      </c>
      <c r="AZ931" s="7">
        <v>995</v>
      </c>
      <c r="BA931" s="7">
        <v>1049</v>
      </c>
      <c r="BB931" s="7">
        <v>1810</v>
      </c>
      <c r="BC931" s="7">
        <v>1903</v>
      </c>
      <c r="BD931" s="7">
        <v>605.49119999999994</v>
      </c>
      <c r="BE931" s="7">
        <v>14086.1008</v>
      </c>
      <c r="BF931" s="8">
        <v>-2425.1008000000002</v>
      </c>
      <c r="BG931" s="8">
        <v>4324.9647999999997</v>
      </c>
      <c r="BH931" s="7">
        <v>430.46640000000002</v>
      </c>
      <c r="BI931" s="8">
        <v>-6750.0655999999999</v>
      </c>
      <c r="BJ931" s="8">
        <v>-7180.5320000000002</v>
      </c>
    </row>
    <row r="932" spans="1:62" x14ac:dyDescent="0.45">
      <c r="A932" s="13" t="s">
        <v>2593</v>
      </c>
      <c r="B932" s="10" t="s">
        <v>18</v>
      </c>
      <c r="C932" s="10" t="s">
        <v>282</v>
      </c>
      <c r="D932" s="10">
        <v>2015</v>
      </c>
      <c r="E932" s="10" t="s">
        <v>281</v>
      </c>
      <c r="F932" s="10" t="s">
        <v>280</v>
      </c>
      <c r="G932" s="10" t="s">
        <v>149</v>
      </c>
      <c r="H932" s="10">
        <v>9</v>
      </c>
      <c r="I932" s="10">
        <v>12</v>
      </c>
      <c r="J932" s="10">
        <v>2015</v>
      </c>
      <c r="K932" s="12">
        <v>42259</v>
      </c>
      <c r="L932" s="12" t="s">
        <v>66</v>
      </c>
      <c r="M932" s="10">
        <v>1</v>
      </c>
      <c r="N932" s="10" t="s">
        <v>12</v>
      </c>
      <c r="O932" s="10" t="s">
        <v>72</v>
      </c>
      <c r="P932" s="10" t="s">
        <v>37</v>
      </c>
      <c r="Q932" s="10" t="s">
        <v>46</v>
      </c>
      <c r="R932" s="10" t="s">
        <v>77</v>
      </c>
      <c r="S932" s="11" t="s">
        <v>44</v>
      </c>
      <c r="T932" s="10" t="s">
        <v>56</v>
      </c>
      <c r="U932" s="10">
        <v>0</v>
      </c>
      <c r="V932" s="10">
        <v>0</v>
      </c>
      <c r="W932" s="10">
        <v>1</v>
      </c>
      <c r="X932" s="10">
        <v>0</v>
      </c>
      <c r="Y932" s="10">
        <v>1</v>
      </c>
      <c r="Z932" s="10">
        <v>1</v>
      </c>
      <c r="AA932" s="10">
        <v>1</v>
      </c>
      <c r="AB932" s="10">
        <v>0</v>
      </c>
      <c r="AC932">
        <v>0</v>
      </c>
      <c r="AD932" s="10">
        <v>0</v>
      </c>
      <c r="AE932" s="10">
        <v>425</v>
      </c>
      <c r="AF932" s="10">
        <v>0</v>
      </c>
      <c r="AG932">
        <v>710</v>
      </c>
      <c r="AH932">
        <v>420</v>
      </c>
      <c r="AI932">
        <v>550</v>
      </c>
      <c r="AJ932">
        <v>0</v>
      </c>
      <c r="AK932" s="20" t="s">
        <v>5</v>
      </c>
      <c r="AL932" s="10" t="s">
        <v>4</v>
      </c>
      <c r="AM932" s="10">
        <v>90</v>
      </c>
      <c r="AN932" s="10" t="s">
        <v>155</v>
      </c>
      <c r="AO932" s="10" t="s">
        <v>154</v>
      </c>
      <c r="AP932" s="10" t="s">
        <v>27</v>
      </c>
      <c r="AQ932" s="10" t="s">
        <v>102</v>
      </c>
      <c r="AR932" s="9">
        <v>15768</v>
      </c>
      <c r="AS932" s="14">
        <v>4107</v>
      </c>
      <c r="AT932" s="9">
        <v>11661</v>
      </c>
      <c r="AU932" s="7">
        <v>1665.1007999999999</v>
      </c>
      <c r="AV932" s="7">
        <v>1816.4735999999998</v>
      </c>
      <c r="AW932" s="7">
        <v>4798</v>
      </c>
      <c r="AX932" s="14">
        <v>2105</v>
      </c>
      <c r="AY932" s="14">
        <v>1270</v>
      </c>
      <c r="AZ932" s="7">
        <v>975</v>
      </c>
      <c r="BA932" s="7">
        <v>1040</v>
      </c>
      <c r="BB932" s="7">
        <v>1678</v>
      </c>
      <c r="BC932" s="7">
        <v>1932</v>
      </c>
      <c r="BD932" s="7">
        <v>605.49119999999994</v>
      </c>
      <c r="BE932" s="7">
        <v>13531.1008</v>
      </c>
      <c r="BF932" s="8">
        <v>-1870.1008000000002</v>
      </c>
      <c r="BG932" s="8">
        <v>4353.9647999999997</v>
      </c>
      <c r="BH932" s="7">
        <v>430.46640000000002</v>
      </c>
      <c r="BI932" s="8">
        <v>-6224.0655999999999</v>
      </c>
      <c r="BJ932" s="8">
        <v>-6654.5320000000002</v>
      </c>
    </row>
    <row r="933" spans="1:62" x14ac:dyDescent="0.45">
      <c r="A933" s="13" t="s">
        <v>2584</v>
      </c>
      <c r="B933" s="10" t="s">
        <v>18</v>
      </c>
      <c r="C933" s="10" t="s">
        <v>282</v>
      </c>
      <c r="D933" s="10">
        <v>2015</v>
      </c>
      <c r="E933" s="10" t="s">
        <v>281</v>
      </c>
      <c r="F933" s="10" t="s">
        <v>280</v>
      </c>
      <c r="G933" s="10" t="s">
        <v>149</v>
      </c>
      <c r="H933" s="10">
        <v>9</v>
      </c>
      <c r="I933" s="10">
        <v>12</v>
      </c>
      <c r="J933" s="10">
        <v>2015</v>
      </c>
      <c r="K933" s="12">
        <v>42259</v>
      </c>
      <c r="L933" s="12" t="s">
        <v>66</v>
      </c>
      <c r="M933" s="10">
        <v>1</v>
      </c>
      <c r="N933" s="10" t="s">
        <v>12</v>
      </c>
      <c r="O933" s="10" t="s">
        <v>72</v>
      </c>
      <c r="P933" s="10" t="s">
        <v>37</v>
      </c>
      <c r="Q933" s="10" t="s">
        <v>46</v>
      </c>
      <c r="R933" s="10" t="s">
        <v>77</v>
      </c>
      <c r="S933" s="11" t="s">
        <v>44</v>
      </c>
      <c r="T933" s="10" t="s">
        <v>56</v>
      </c>
      <c r="U933" s="10">
        <v>0</v>
      </c>
      <c r="V933" s="10">
        <v>0</v>
      </c>
      <c r="W933" s="10">
        <v>1</v>
      </c>
      <c r="X933" s="10">
        <v>0</v>
      </c>
      <c r="Y933" s="10">
        <v>1</v>
      </c>
      <c r="Z933" s="10">
        <v>1</v>
      </c>
      <c r="AA933" s="10">
        <v>1</v>
      </c>
      <c r="AB933" s="10">
        <v>0</v>
      </c>
      <c r="AC933">
        <v>0</v>
      </c>
      <c r="AD933" s="10">
        <v>0</v>
      </c>
      <c r="AE933" s="10">
        <v>425</v>
      </c>
      <c r="AF933" s="10">
        <v>0</v>
      </c>
      <c r="AG933">
        <v>710</v>
      </c>
      <c r="AH933">
        <v>420</v>
      </c>
      <c r="AI933">
        <v>550</v>
      </c>
      <c r="AJ933">
        <v>0</v>
      </c>
      <c r="AK933" s="20" t="s">
        <v>5</v>
      </c>
      <c r="AL933" s="10" t="s">
        <v>4</v>
      </c>
      <c r="AM933" s="10">
        <v>90</v>
      </c>
      <c r="AN933" s="10" t="s">
        <v>155</v>
      </c>
      <c r="AO933" s="10" t="s">
        <v>154</v>
      </c>
      <c r="AP933" s="10" t="s">
        <v>27</v>
      </c>
      <c r="AQ933" s="10" t="s">
        <v>102</v>
      </c>
      <c r="AR933" s="9">
        <v>15768</v>
      </c>
      <c r="AS933" s="14">
        <v>4107</v>
      </c>
      <c r="AT933" s="9">
        <v>11661</v>
      </c>
      <c r="AU933" s="7">
        <v>1665.1007999999999</v>
      </c>
      <c r="AV933" s="7">
        <v>1816.4735999999998</v>
      </c>
      <c r="AW933" s="7">
        <v>4667</v>
      </c>
      <c r="AX933" s="14">
        <v>2105</v>
      </c>
      <c r="AY933" s="14">
        <v>1795</v>
      </c>
      <c r="AZ933" s="7">
        <v>995</v>
      </c>
      <c r="BA933" s="7">
        <v>1049</v>
      </c>
      <c r="BB933" s="7">
        <v>1810</v>
      </c>
      <c r="BC933" s="7">
        <v>1903</v>
      </c>
      <c r="BD933" s="7">
        <v>605.49119999999994</v>
      </c>
      <c r="BE933" s="7">
        <v>14086.1008</v>
      </c>
      <c r="BF933" s="8">
        <v>-2425.1008000000002</v>
      </c>
      <c r="BG933" s="8">
        <v>4324.9647999999997</v>
      </c>
      <c r="BH933" s="7">
        <v>430.46640000000002</v>
      </c>
      <c r="BI933" s="8">
        <v>-6750.0655999999999</v>
      </c>
      <c r="BJ933" s="8">
        <v>-7180.5320000000002</v>
      </c>
    </row>
    <row r="934" spans="1:62" x14ac:dyDescent="0.45">
      <c r="A934" s="13" t="s">
        <v>2583</v>
      </c>
      <c r="B934" s="10" t="s">
        <v>18</v>
      </c>
      <c r="C934" s="10" t="s">
        <v>282</v>
      </c>
      <c r="D934" s="10">
        <v>2015</v>
      </c>
      <c r="E934" s="10" t="s">
        <v>281</v>
      </c>
      <c r="F934" s="10" t="s">
        <v>280</v>
      </c>
      <c r="G934" s="10" t="s">
        <v>149</v>
      </c>
      <c r="H934" s="10">
        <v>9</v>
      </c>
      <c r="I934" s="10">
        <v>12</v>
      </c>
      <c r="J934" s="10">
        <v>2015</v>
      </c>
      <c r="K934" s="12">
        <v>42259</v>
      </c>
      <c r="L934" s="12" t="s">
        <v>66</v>
      </c>
      <c r="M934" s="10">
        <v>1</v>
      </c>
      <c r="N934" s="10" t="s">
        <v>12</v>
      </c>
      <c r="O934" s="10" t="s">
        <v>72</v>
      </c>
      <c r="P934" s="10" t="s">
        <v>37</v>
      </c>
      <c r="Q934" s="10" t="s">
        <v>46</v>
      </c>
      <c r="R934" s="10" t="s">
        <v>77</v>
      </c>
      <c r="S934" s="11" t="s">
        <v>44</v>
      </c>
      <c r="T934" s="10" t="s">
        <v>56</v>
      </c>
      <c r="U934" s="10">
        <v>0</v>
      </c>
      <c r="V934" s="10">
        <v>0</v>
      </c>
      <c r="W934" s="10">
        <v>1</v>
      </c>
      <c r="X934" s="10">
        <v>0</v>
      </c>
      <c r="Y934" s="10">
        <v>1</v>
      </c>
      <c r="Z934" s="10">
        <v>1</v>
      </c>
      <c r="AA934" s="10">
        <v>1</v>
      </c>
      <c r="AB934" s="10">
        <v>0</v>
      </c>
      <c r="AC934">
        <v>0</v>
      </c>
      <c r="AD934" s="10">
        <v>0</v>
      </c>
      <c r="AE934" s="10">
        <v>425</v>
      </c>
      <c r="AF934" s="10">
        <v>0</v>
      </c>
      <c r="AG934">
        <v>710</v>
      </c>
      <c r="AH934">
        <v>420</v>
      </c>
      <c r="AI934">
        <v>550</v>
      </c>
      <c r="AJ934">
        <v>0</v>
      </c>
      <c r="AK934" s="20" t="s">
        <v>5</v>
      </c>
      <c r="AL934" s="10" t="s">
        <v>4</v>
      </c>
      <c r="AM934" s="10">
        <v>90</v>
      </c>
      <c r="AN934" s="10" t="s">
        <v>155</v>
      </c>
      <c r="AO934" s="10" t="s">
        <v>154</v>
      </c>
      <c r="AP934" s="10" t="s">
        <v>27</v>
      </c>
      <c r="AQ934" s="10" t="s">
        <v>102</v>
      </c>
      <c r="AR934" s="9">
        <v>15768</v>
      </c>
      <c r="AS934" s="14">
        <v>4107</v>
      </c>
      <c r="AT934" s="9">
        <v>11661</v>
      </c>
      <c r="AU934" s="7">
        <v>1665.1007999999999</v>
      </c>
      <c r="AV934" s="7">
        <v>1816.4735999999998</v>
      </c>
      <c r="AW934" s="7">
        <v>4798</v>
      </c>
      <c r="AX934" s="14">
        <v>2105</v>
      </c>
      <c r="AY934" s="14">
        <v>1270</v>
      </c>
      <c r="AZ934" s="7">
        <v>975</v>
      </c>
      <c r="BA934" s="7">
        <v>1040</v>
      </c>
      <c r="BB934" s="7">
        <v>1678</v>
      </c>
      <c r="BC934" s="7">
        <v>1932</v>
      </c>
      <c r="BD934" s="7">
        <v>605.49119999999994</v>
      </c>
      <c r="BE934" s="7">
        <v>13531.1008</v>
      </c>
      <c r="BF934" s="8">
        <v>-1870.1008000000002</v>
      </c>
      <c r="BG934" s="8">
        <v>4353.9647999999997</v>
      </c>
      <c r="BH934" s="7">
        <v>430.46640000000002</v>
      </c>
      <c r="BI934" s="8">
        <v>-6224.0655999999999</v>
      </c>
      <c r="BJ934" s="8">
        <v>-6654.5320000000002</v>
      </c>
    </row>
    <row r="935" spans="1:62" x14ac:dyDescent="0.45">
      <c r="A935" s="13" t="s">
        <v>2477</v>
      </c>
      <c r="B935" s="10" t="s">
        <v>18</v>
      </c>
      <c r="C935" s="10" t="s">
        <v>152</v>
      </c>
      <c r="D935" s="10">
        <v>2015</v>
      </c>
      <c r="E935" s="10" t="s">
        <v>158</v>
      </c>
      <c r="F935" s="10" t="s">
        <v>157</v>
      </c>
      <c r="G935" s="10" t="s">
        <v>149</v>
      </c>
      <c r="H935" s="10">
        <v>9</v>
      </c>
      <c r="I935" s="10">
        <v>12</v>
      </c>
      <c r="J935" s="10">
        <v>2015</v>
      </c>
      <c r="K935" s="12">
        <v>42259</v>
      </c>
      <c r="L935" s="12" t="s">
        <v>66</v>
      </c>
      <c r="M935" s="10">
        <v>1</v>
      </c>
      <c r="N935" s="10" t="s">
        <v>148</v>
      </c>
      <c r="O935" s="10" t="s">
        <v>41</v>
      </c>
      <c r="P935" s="10" t="s">
        <v>10</v>
      </c>
      <c r="Q935" s="10" t="s">
        <v>147</v>
      </c>
      <c r="R935" s="10" t="s">
        <v>61</v>
      </c>
      <c r="S935" s="10" t="s">
        <v>7</v>
      </c>
      <c r="T935" s="10" t="s">
        <v>56</v>
      </c>
      <c r="U935" s="10">
        <v>1</v>
      </c>
      <c r="V935" s="10">
        <v>0</v>
      </c>
      <c r="W935" s="10">
        <v>1</v>
      </c>
      <c r="X935" s="10">
        <v>0</v>
      </c>
      <c r="Y935" s="10">
        <v>1</v>
      </c>
      <c r="Z935" s="10">
        <v>1</v>
      </c>
      <c r="AA935" s="10">
        <v>0</v>
      </c>
      <c r="AB935" s="10">
        <v>1</v>
      </c>
      <c r="AC935">
        <v>825</v>
      </c>
      <c r="AD935" s="10">
        <v>0</v>
      </c>
      <c r="AE935" s="10">
        <v>425</v>
      </c>
      <c r="AF935" s="10">
        <v>0</v>
      </c>
      <c r="AG935">
        <v>710</v>
      </c>
      <c r="AH935">
        <v>420</v>
      </c>
      <c r="AI935">
        <v>0</v>
      </c>
      <c r="AJ935">
        <v>370</v>
      </c>
      <c r="AK935" s="20" t="s">
        <v>5</v>
      </c>
      <c r="AL935" s="10" t="s">
        <v>4</v>
      </c>
      <c r="AM935" s="10">
        <v>26</v>
      </c>
      <c r="AN935" s="10" t="s">
        <v>3</v>
      </c>
      <c r="AO935" s="10" t="s">
        <v>146</v>
      </c>
      <c r="AP935" s="10" t="s">
        <v>1</v>
      </c>
      <c r="AQ935" s="10" t="s">
        <v>0</v>
      </c>
      <c r="AR935" s="9">
        <v>14789</v>
      </c>
      <c r="AS935" s="14">
        <v>2470</v>
      </c>
      <c r="AT935" s="9">
        <v>12319</v>
      </c>
      <c r="AU935" s="7">
        <v>1663.893</v>
      </c>
      <c r="AV935" s="7">
        <v>1815.1560000000002</v>
      </c>
      <c r="AW935" s="7">
        <v>4708</v>
      </c>
      <c r="AX935" s="14">
        <v>2750</v>
      </c>
      <c r="AY935" s="14">
        <v>1795</v>
      </c>
      <c r="AZ935" s="7">
        <v>977</v>
      </c>
      <c r="BA935" s="7">
        <v>1084</v>
      </c>
      <c r="BB935" s="7">
        <v>1563</v>
      </c>
      <c r="BC935" s="7">
        <v>1736</v>
      </c>
      <c r="BD935" s="7">
        <v>513</v>
      </c>
      <c r="BE935" s="7">
        <v>14540.893</v>
      </c>
      <c r="BF935" s="8">
        <v>-2221.893</v>
      </c>
      <c r="BG935" s="8">
        <v>4064.1559999999999</v>
      </c>
      <c r="BH935" s="7">
        <v>403.73970000000003</v>
      </c>
      <c r="BI935" s="8">
        <v>-6286.049</v>
      </c>
      <c r="BJ935" s="8">
        <v>-6689.7887000000001</v>
      </c>
    </row>
    <row r="936" spans="1:62" x14ac:dyDescent="0.45">
      <c r="A936" s="13" t="s">
        <v>2472</v>
      </c>
      <c r="B936" s="10" t="s">
        <v>18</v>
      </c>
      <c r="C936" s="10" t="s">
        <v>152</v>
      </c>
      <c r="D936" s="10">
        <v>2015</v>
      </c>
      <c r="E936" s="10" t="s">
        <v>151</v>
      </c>
      <c r="F936" s="10" t="s">
        <v>150</v>
      </c>
      <c r="G936" s="10" t="s">
        <v>149</v>
      </c>
      <c r="H936" s="10">
        <v>9</v>
      </c>
      <c r="I936" s="10">
        <v>12</v>
      </c>
      <c r="J936" s="10">
        <v>2015</v>
      </c>
      <c r="K936" s="12">
        <v>42259</v>
      </c>
      <c r="L936" s="12" t="s">
        <v>66</v>
      </c>
      <c r="M936" s="10">
        <v>1</v>
      </c>
      <c r="N936" s="10" t="s">
        <v>148</v>
      </c>
      <c r="O936" s="10" t="s">
        <v>41</v>
      </c>
      <c r="P936" s="10" t="s">
        <v>10</v>
      </c>
      <c r="Q936" s="10" t="s">
        <v>147</v>
      </c>
      <c r="R936" s="10" t="s">
        <v>61</v>
      </c>
      <c r="S936" s="10" t="s">
        <v>7</v>
      </c>
      <c r="T936" s="10" t="s">
        <v>56</v>
      </c>
      <c r="U936" s="10">
        <v>1</v>
      </c>
      <c r="V936" s="10">
        <v>0</v>
      </c>
      <c r="W936" s="10">
        <v>1</v>
      </c>
      <c r="X936" s="10">
        <v>0</v>
      </c>
      <c r="Y936" s="10">
        <v>1</v>
      </c>
      <c r="Z936" s="10">
        <v>1</v>
      </c>
      <c r="AA936" s="10">
        <v>0</v>
      </c>
      <c r="AB936" s="10">
        <v>1</v>
      </c>
      <c r="AC936">
        <v>825</v>
      </c>
      <c r="AD936" s="10">
        <v>0</v>
      </c>
      <c r="AE936" s="10">
        <v>425</v>
      </c>
      <c r="AF936" s="10">
        <v>0</v>
      </c>
      <c r="AG936">
        <v>710</v>
      </c>
      <c r="AH936">
        <v>420</v>
      </c>
      <c r="AI936">
        <v>0</v>
      </c>
      <c r="AJ936">
        <v>370</v>
      </c>
      <c r="AK936" s="20" t="s">
        <v>5</v>
      </c>
      <c r="AL936" s="10" t="s">
        <v>4</v>
      </c>
      <c r="AM936" s="10">
        <v>26</v>
      </c>
      <c r="AN936" s="10" t="s">
        <v>3</v>
      </c>
      <c r="AO936" s="10" t="s">
        <v>146</v>
      </c>
      <c r="AP936" s="10" t="s">
        <v>1</v>
      </c>
      <c r="AQ936" s="10" t="s">
        <v>0</v>
      </c>
      <c r="AR936" s="9">
        <v>14789</v>
      </c>
      <c r="AS936" s="14">
        <v>2470</v>
      </c>
      <c r="AT936" s="9">
        <v>12319</v>
      </c>
      <c r="AU936" s="7">
        <v>1663.893</v>
      </c>
      <c r="AV936" s="7">
        <v>1815.1560000000002</v>
      </c>
      <c r="AW936" s="7">
        <v>4708</v>
      </c>
      <c r="AX936" s="14">
        <v>2750</v>
      </c>
      <c r="AY936" s="14">
        <v>1795</v>
      </c>
      <c r="AZ936" s="7">
        <v>977</v>
      </c>
      <c r="BA936" s="7">
        <v>1084</v>
      </c>
      <c r="BB936" s="7">
        <v>1563</v>
      </c>
      <c r="BC936" s="7">
        <v>1736</v>
      </c>
      <c r="BD936" s="7">
        <v>513</v>
      </c>
      <c r="BE936" s="7">
        <v>14540.893</v>
      </c>
      <c r="BF936" s="8">
        <v>-2221.893</v>
      </c>
      <c r="BG936" s="8">
        <v>4064.1559999999999</v>
      </c>
      <c r="BH936" s="7">
        <v>403.73970000000003</v>
      </c>
      <c r="BI936" s="8">
        <v>-6286.049</v>
      </c>
      <c r="BJ936" s="8">
        <v>-6689.7887000000001</v>
      </c>
    </row>
    <row r="937" spans="1:62" x14ac:dyDescent="0.45">
      <c r="A937" s="13" t="s">
        <v>2470</v>
      </c>
      <c r="B937" s="10" t="s">
        <v>18</v>
      </c>
      <c r="C937" s="10" t="s">
        <v>152</v>
      </c>
      <c r="D937" s="10">
        <v>2015</v>
      </c>
      <c r="E937" s="10" t="s">
        <v>151</v>
      </c>
      <c r="F937" s="10" t="s">
        <v>150</v>
      </c>
      <c r="G937" s="10" t="s">
        <v>149</v>
      </c>
      <c r="H937" s="10">
        <v>9</v>
      </c>
      <c r="I937" s="10">
        <v>12</v>
      </c>
      <c r="J937" s="10">
        <v>2015</v>
      </c>
      <c r="K937" s="12">
        <v>42259</v>
      </c>
      <c r="L937" s="12" t="s">
        <v>66</v>
      </c>
      <c r="M937" s="10">
        <v>1</v>
      </c>
      <c r="N937" s="10" t="s">
        <v>148</v>
      </c>
      <c r="O937" s="10" t="s">
        <v>41</v>
      </c>
      <c r="P937" s="10" t="s">
        <v>10</v>
      </c>
      <c r="Q937" s="10" t="s">
        <v>147</v>
      </c>
      <c r="R937" s="10" t="s">
        <v>61</v>
      </c>
      <c r="S937" s="10" t="s">
        <v>7</v>
      </c>
      <c r="T937" s="10" t="s">
        <v>56</v>
      </c>
      <c r="U937" s="10">
        <v>1</v>
      </c>
      <c r="V937" s="10">
        <v>0</v>
      </c>
      <c r="W937" s="10">
        <v>1</v>
      </c>
      <c r="X937" s="10">
        <v>0</v>
      </c>
      <c r="Y937" s="10">
        <v>1</v>
      </c>
      <c r="Z937" s="10">
        <v>1</v>
      </c>
      <c r="AA937" s="10">
        <v>0</v>
      </c>
      <c r="AB937" s="10">
        <v>1</v>
      </c>
      <c r="AC937">
        <v>825</v>
      </c>
      <c r="AD937" s="10">
        <v>0</v>
      </c>
      <c r="AE937" s="10">
        <v>425</v>
      </c>
      <c r="AF937" s="10">
        <v>0</v>
      </c>
      <c r="AG937">
        <v>710</v>
      </c>
      <c r="AH937">
        <v>420</v>
      </c>
      <c r="AI937">
        <v>0</v>
      </c>
      <c r="AJ937">
        <v>370</v>
      </c>
      <c r="AK937" s="20" t="s">
        <v>5</v>
      </c>
      <c r="AL937" s="10" t="s">
        <v>4</v>
      </c>
      <c r="AM937" s="10">
        <v>26</v>
      </c>
      <c r="AN937" s="10" t="s">
        <v>3</v>
      </c>
      <c r="AO937" s="10" t="s">
        <v>146</v>
      </c>
      <c r="AP937" s="10" t="s">
        <v>1</v>
      </c>
      <c r="AQ937" s="10" t="s">
        <v>0</v>
      </c>
      <c r="AR937" s="9">
        <v>14789</v>
      </c>
      <c r="AS937" s="14">
        <v>2470</v>
      </c>
      <c r="AT937" s="9">
        <v>12319</v>
      </c>
      <c r="AU937" s="7">
        <v>1663.893</v>
      </c>
      <c r="AV937" s="7">
        <v>1815.1560000000002</v>
      </c>
      <c r="AW937" s="7">
        <v>4708</v>
      </c>
      <c r="AX937" s="14">
        <v>2750</v>
      </c>
      <c r="AY937" s="14">
        <v>1734</v>
      </c>
      <c r="AZ937" s="7">
        <v>977</v>
      </c>
      <c r="BA937" s="7">
        <v>1084</v>
      </c>
      <c r="BB937" s="7">
        <v>1563</v>
      </c>
      <c r="BC937" s="7">
        <v>1736</v>
      </c>
      <c r="BD937" s="7">
        <v>513</v>
      </c>
      <c r="BE937" s="7">
        <v>14479.893</v>
      </c>
      <c r="BF937" s="8">
        <v>-2160.893</v>
      </c>
      <c r="BG937" s="8">
        <v>4064.1559999999999</v>
      </c>
      <c r="BH937" s="7">
        <v>403.73970000000003</v>
      </c>
      <c r="BI937" s="8">
        <v>-6225.049</v>
      </c>
      <c r="BJ937" s="8">
        <v>-6628.7887000000001</v>
      </c>
    </row>
    <row r="938" spans="1:62" x14ac:dyDescent="0.45">
      <c r="A938" s="13" t="s">
        <v>2381</v>
      </c>
      <c r="B938" s="10" t="s">
        <v>18</v>
      </c>
      <c r="C938" s="10" t="s">
        <v>17</v>
      </c>
      <c r="D938" s="10">
        <v>2013</v>
      </c>
      <c r="E938" s="10" t="s">
        <v>16</v>
      </c>
      <c r="F938" s="10" t="s">
        <v>15</v>
      </c>
      <c r="G938" s="10" t="s">
        <v>14</v>
      </c>
      <c r="H938" s="10">
        <v>9</v>
      </c>
      <c r="I938" s="10">
        <v>12</v>
      </c>
      <c r="J938" s="10">
        <v>2015</v>
      </c>
      <c r="K938" s="12">
        <v>42259</v>
      </c>
      <c r="L938" s="12" t="s">
        <v>66</v>
      </c>
      <c r="M938" s="10">
        <v>1</v>
      </c>
      <c r="N938" s="10" t="s">
        <v>25</v>
      </c>
      <c r="O938" s="10" t="s">
        <v>24</v>
      </c>
      <c r="P938" s="10" t="s">
        <v>47</v>
      </c>
      <c r="Q938" s="10" t="s">
        <v>9</v>
      </c>
      <c r="R938" s="10" t="s">
        <v>70</v>
      </c>
      <c r="S938" s="10" t="s">
        <v>44</v>
      </c>
      <c r="T938" s="10" t="s">
        <v>56</v>
      </c>
      <c r="U938" s="10">
        <v>1</v>
      </c>
      <c r="V938" s="10">
        <v>1</v>
      </c>
      <c r="W938" s="10">
        <v>0</v>
      </c>
      <c r="X938" s="10">
        <v>0</v>
      </c>
      <c r="Y938" s="10">
        <v>1</v>
      </c>
      <c r="Z938" s="10">
        <v>0</v>
      </c>
      <c r="AA938" s="10">
        <v>0</v>
      </c>
      <c r="AB938" s="10">
        <v>0</v>
      </c>
      <c r="AC938">
        <v>825</v>
      </c>
      <c r="AD938" s="10">
        <v>870</v>
      </c>
      <c r="AE938" s="10">
        <v>0</v>
      </c>
      <c r="AF938" s="10">
        <v>0</v>
      </c>
      <c r="AG938">
        <v>710</v>
      </c>
      <c r="AH938">
        <v>0</v>
      </c>
      <c r="AI938">
        <v>0</v>
      </c>
      <c r="AJ938">
        <v>0</v>
      </c>
      <c r="AK938" s="20" t="s">
        <v>5</v>
      </c>
      <c r="AL938" s="10" t="s">
        <v>4</v>
      </c>
      <c r="AM938" s="10">
        <v>71</v>
      </c>
      <c r="AN938" s="10" t="s">
        <v>3</v>
      </c>
      <c r="AO938" s="10" t="s">
        <v>2</v>
      </c>
      <c r="AP938" s="10" t="s">
        <v>39</v>
      </c>
      <c r="AQ938" s="10" t="s">
        <v>0</v>
      </c>
      <c r="AR938" s="9">
        <v>19153</v>
      </c>
      <c r="AS938" s="14">
        <v>2794</v>
      </c>
      <c r="AT938" s="9">
        <v>16359</v>
      </c>
      <c r="AU938" s="7">
        <v>1474.7809999999999</v>
      </c>
      <c r="AV938" s="7">
        <v>1608.8519999999999</v>
      </c>
      <c r="AW938" s="7">
        <v>4653</v>
      </c>
      <c r="AX938" s="14">
        <v>2405</v>
      </c>
      <c r="AY938" s="14">
        <v>1490</v>
      </c>
      <c r="AZ938" s="7">
        <v>917</v>
      </c>
      <c r="BA938" s="7">
        <v>1002</v>
      </c>
      <c r="BB938" s="7">
        <v>1987</v>
      </c>
      <c r="BC938" s="7">
        <v>1742</v>
      </c>
      <c r="BD938" s="7">
        <v>517</v>
      </c>
      <c r="BE938" s="7">
        <v>13928.780999999999</v>
      </c>
      <c r="BF938" s="8">
        <v>2430.219000000001</v>
      </c>
      <c r="BG938" s="8">
        <v>3867.8519999999999</v>
      </c>
      <c r="BH938" s="7">
        <v>522.87689999999998</v>
      </c>
      <c r="BI938" s="8">
        <v>-1437.6329999999989</v>
      </c>
      <c r="BJ938" s="8">
        <v>-1960.5098999999989</v>
      </c>
    </row>
    <row r="939" spans="1:62" x14ac:dyDescent="0.45">
      <c r="A939" s="13" t="s">
        <v>2379</v>
      </c>
      <c r="B939" s="10" t="s">
        <v>18</v>
      </c>
      <c r="C939" s="10" t="s">
        <v>17</v>
      </c>
      <c r="D939" s="10">
        <v>2013</v>
      </c>
      <c r="E939" s="10" t="s">
        <v>16</v>
      </c>
      <c r="F939" s="10" t="s">
        <v>15</v>
      </c>
      <c r="G939" s="10" t="s">
        <v>14</v>
      </c>
      <c r="H939" s="10">
        <v>9</v>
      </c>
      <c r="I939" s="10">
        <v>12</v>
      </c>
      <c r="J939" s="10">
        <v>2015</v>
      </c>
      <c r="K939" s="12">
        <v>42259</v>
      </c>
      <c r="L939" s="12" t="s">
        <v>66</v>
      </c>
      <c r="M939" s="10">
        <v>1</v>
      </c>
      <c r="N939" s="10" t="s">
        <v>25</v>
      </c>
      <c r="O939" s="10" t="s">
        <v>24</v>
      </c>
      <c r="P939" s="10" t="s">
        <v>47</v>
      </c>
      <c r="Q939" s="10" t="s">
        <v>9</v>
      </c>
      <c r="R939" s="10" t="s">
        <v>70</v>
      </c>
      <c r="S939" s="10" t="s">
        <v>44</v>
      </c>
      <c r="T939" s="10" t="s">
        <v>56</v>
      </c>
      <c r="U939" s="10">
        <v>1</v>
      </c>
      <c r="V939" s="10">
        <v>1</v>
      </c>
      <c r="W939" s="10">
        <v>0</v>
      </c>
      <c r="X939" s="10">
        <v>0</v>
      </c>
      <c r="Y939" s="10">
        <v>1</v>
      </c>
      <c r="Z939" s="10">
        <v>0</v>
      </c>
      <c r="AA939" s="10">
        <v>0</v>
      </c>
      <c r="AB939" s="10">
        <v>0</v>
      </c>
      <c r="AC939">
        <v>825</v>
      </c>
      <c r="AD939" s="10">
        <v>870</v>
      </c>
      <c r="AE939" s="10">
        <v>0</v>
      </c>
      <c r="AF939" s="10">
        <v>0</v>
      </c>
      <c r="AG939">
        <v>710</v>
      </c>
      <c r="AH939">
        <v>0</v>
      </c>
      <c r="AI939">
        <v>0</v>
      </c>
      <c r="AJ939">
        <v>0</v>
      </c>
      <c r="AK939" s="20" t="s">
        <v>5</v>
      </c>
      <c r="AL939" s="10" t="s">
        <v>4</v>
      </c>
      <c r="AM939" s="10">
        <v>71</v>
      </c>
      <c r="AN939" s="10" t="s">
        <v>3</v>
      </c>
      <c r="AO939" s="10" t="s">
        <v>2</v>
      </c>
      <c r="AP939" s="10" t="s">
        <v>39</v>
      </c>
      <c r="AQ939" s="10" t="s">
        <v>0</v>
      </c>
      <c r="AR939" s="9">
        <v>19153</v>
      </c>
      <c r="AS939" s="14">
        <v>2794</v>
      </c>
      <c r="AT939" s="9">
        <v>16359</v>
      </c>
      <c r="AU939" s="7">
        <v>1474.7809999999999</v>
      </c>
      <c r="AV939" s="7">
        <v>1608.8519999999999</v>
      </c>
      <c r="AW939" s="7">
        <v>4653</v>
      </c>
      <c r="AX939" s="14">
        <v>2405</v>
      </c>
      <c r="AY939" s="14">
        <v>1795</v>
      </c>
      <c r="AZ939" s="7">
        <v>917</v>
      </c>
      <c r="BA939" s="7">
        <v>1002</v>
      </c>
      <c r="BB939" s="7">
        <v>1987</v>
      </c>
      <c r="BC939" s="7">
        <v>1742</v>
      </c>
      <c r="BD939" s="7">
        <v>517</v>
      </c>
      <c r="BE939" s="7">
        <v>14233.780999999999</v>
      </c>
      <c r="BF939" s="8">
        <v>2125.219000000001</v>
      </c>
      <c r="BG939" s="8">
        <v>3867.8519999999999</v>
      </c>
      <c r="BH939" s="7">
        <v>522.87689999999998</v>
      </c>
      <c r="BI939" s="8">
        <v>-1742.6329999999989</v>
      </c>
      <c r="BJ939" s="8">
        <v>-2265.5098999999991</v>
      </c>
    </row>
    <row r="940" spans="1:62" x14ac:dyDescent="0.45">
      <c r="A940" s="13" t="s">
        <v>2204</v>
      </c>
      <c r="B940" s="10" t="s">
        <v>1157</v>
      </c>
      <c r="C940" s="10" t="s">
        <v>1372</v>
      </c>
      <c r="D940" s="10">
        <v>2013</v>
      </c>
      <c r="E940" s="10" t="s">
        <v>1371</v>
      </c>
      <c r="F940" s="10" t="s">
        <v>505</v>
      </c>
      <c r="G940" s="10" t="s">
        <v>423</v>
      </c>
      <c r="H940" s="10">
        <v>9</v>
      </c>
      <c r="I940" s="10">
        <v>12</v>
      </c>
      <c r="J940" s="10">
        <v>2015</v>
      </c>
      <c r="K940" s="12">
        <v>42259</v>
      </c>
      <c r="L940" s="12" t="s">
        <v>66</v>
      </c>
      <c r="M940" s="10">
        <v>1</v>
      </c>
      <c r="N940" s="10" t="s">
        <v>12</v>
      </c>
      <c r="O940" s="10" t="s">
        <v>517</v>
      </c>
      <c r="P940" s="10" t="s">
        <v>37</v>
      </c>
      <c r="Q940" s="10" t="s">
        <v>22</v>
      </c>
      <c r="R940" s="10" t="s">
        <v>49</v>
      </c>
      <c r="S940" s="10" t="s">
        <v>7</v>
      </c>
      <c r="T940" s="10" t="s">
        <v>56</v>
      </c>
      <c r="U940" s="10">
        <v>0</v>
      </c>
      <c r="V940" s="10">
        <v>0</v>
      </c>
      <c r="W940" s="10">
        <v>0</v>
      </c>
      <c r="X940" s="10">
        <v>0</v>
      </c>
      <c r="Y940" s="10">
        <v>1</v>
      </c>
      <c r="Z940" s="10">
        <v>0</v>
      </c>
      <c r="AA940" s="10">
        <v>0</v>
      </c>
      <c r="AB940" s="10">
        <v>0</v>
      </c>
      <c r="AC940">
        <v>0</v>
      </c>
      <c r="AD940" s="10">
        <v>0</v>
      </c>
      <c r="AE940" s="10">
        <v>0</v>
      </c>
      <c r="AF940" s="10">
        <v>0</v>
      </c>
      <c r="AG940">
        <v>710</v>
      </c>
      <c r="AH940">
        <v>0</v>
      </c>
      <c r="AI940">
        <v>0</v>
      </c>
      <c r="AJ940">
        <v>0</v>
      </c>
      <c r="AK940" s="20" t="s">
        <v>5</v>
      </c>
      <c r="AL940" s="10" t="s">
        <v>562</v>
      </c>
      <c r="AM940" s="10">
        <v>87</v>
      </c>
      <c r="AN940" s="10" t="s">
        <v>502</v>
      </c>
      <c r="AO940" s="10" t="s">
        <v>501</v>
      </c>
      <c r="AP940" s="10" t="s">
        <v>27</v>
      </c>
      <c r="AQ940" s="10" t="s">
        <v>102</v>
      </c>
      <c r="AR940" s="9">
        <v>39272</v>
      </c>
      <c r="AS940" s="14">
        <v>2784</v>
      </c>
      <c r="AT940" s="9">
        <v>36488</v>
      </c>
      <c r="AU940" s="7">
        <v>2734.8420000000001</v>
      </c>
      <c r="AV940" s="7">
        <v>2983.4639999999999</v>
      </c>
      <c r="AW940" s="7">
        <v>8701.77</v>
      </c>
      <c r="AX940" s="14">
        <v>710</v>
      </c>
      <c r="AY940" s="14">
        <v>1490</v>
      </c>
      <c r="AZ940" s="7">
        <v>1740.3540000000003</v>
      </c>
      <c r="BA940" s="7">
        <v>2237.598</v>
      </c>
      <c r="BB940" s="7">
        <v>2486.2200000000003</v>
      </c>
      <c r="BC940" s="7">
        <v>2983.4639999999999</v>
      </c>
      <c r="BD940" s="7">
        <v>994.48800000000006</v>
      </c>
      <c r="BE940" s="7">
        <v>20100.784</v>
      </c>
      <c r="BF940" s="8">
        <v>16387.216</v>
      </c>
      <c r="BG940" s="8">
        <v>6961.4160000000002</v>
      </c>
      <c r="BH940" s="7">
        <v>3035.7256000000002</v>
      </c>
      <c r="BI940" s="8">
        <v>9425.7999999999993</v>
      </c>
      <c r="BJ940" s="8">
        <v>6390.0743999999995</v>
      </c>
    </row>
    <row r="941" spans="1:62" x14ac:dyDescent="0.45">
      <c r="A941" s="13" t="s">
        <v>2147</v>
      </c>
      <c r="B941" s="10" t="s">
        <v>1157</v>
      </c>
      <c r="C941" s="10" t="s">
        <v>1318</v>
      </c>
      <c r="D941" s="10">
        <v>2014</v>
      </c>
      <c r="E941" s="10" t="s">
        <v>1321</v>
      </c>
      <c r="F941" s="10" t="s">
        <v>280</v>
      </c>
      <c r="G941" s="10" t="s">
        <v>423</v>
      </c>
      <c r="H941" s="10">
        <v>9</v>
      </c>
      <c r="I941" s="10">
        <v>12</v>
      </c>
      <c r="J941" s="10">
        <v>2015</v>
      </c>
      <c r="K941" s="12">
        <v>42259</v>
      </c>
      <c r="L941" s="12" t="s">
        <v>66</v>
      </c>
      <c r="M941" s="10">
        <v>1</v>
      </c>
      <c r="N941" s="10" t="s">
        <v>25</v>
      </c>
      <c r="O941" s="10" t="s">
        <v>438</v>
      </c>
      <c r="P941" s="10" t="s">
        <v>10</v>
      </c>
      <c r="Q941" s="10" t="s">
        <v>147</v>
      </c>
      <c r="R941" s="10" t="s">
        <v>33</v>
      </c>
      <c r="S941" s="10" t="s">
        <v>7</v>
      </c>
      <c r="T941" s="10" t="s">
        <v>56</v>
      </c>
      <c r="U941" s="10">
        <v>1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1</v>
      </c>
      <c r="AB941" s="10">
        <v>1</v>
      </c>
      <c r="AC941">
        <v>825</v>
      </c>
      <c r="AD941" s="10">
        <v>0</v>
      </c>
      <c r="AE941" s="10">
        <v>0</v>
      </c>
      <c r="AF941" s="10">
        <v>0</v>
      </c>
      <c r="AG941">
        <v>0</v>
      </c>
      <c r="AH941">
        <v>0</v>
      </c>
      <c r="AI941">
        <v>550</v>
      </c>
      <c r="AJ941">
        <v>370</v>
      </c>
      <c r="AK941" s="20" t="s">
        <v>5</v>
      </c>
      <c r="AL941" s="18" t="s">
        <v>4</v>
      </c>
      <c r="AM941" s="10">
        <v>87</v>
      </c>
      <c r="AN941" s="10" t="s">
        <v>502</v>
      </c>
      <c r="AO941" s="10" t="s">
        <v>501</v>
      </c>
      <c r="AP941" s="10" t="s">
        <v>39</v>
      </c>
      <c r="AQ941" s="10" t="s">
        <v>0</v>
      </c>
      <c r="AR941" s="9">
        <v>38151</v>
      </c>
      <c r="AS941" s="14">
        <v>2020</v>
      </c>
      <c r="AT941" s="9">
        <v>36131</v>
      </c>
      <c r="AU941" s="7">
        <v>3147.4575</v>
      </c>
      <c r="AV941" s="7">
        <v>3433.5899999999997</v>
      </c>
      <c r="AW941" s="7">
        <v>10014.637499999999</v>
      </c>
      <c r="AX941" s="14">
        <v>1745</v>
      </c>
      <c r="AY941" s="14">
        <v>1490</v>
      </c>
      <c r="AZ941" s="7">
        <v>2002.9275000000002</v>
      </c>
      <c r="BA941" s="7">
        <v>2575.1925000000001</v>
      </c>
      <c r="BB941" s="7">
        <v>2861.3250000000003</v>
      </c>
      <c r="BC941" s="7">
        <v>3433.5899999999997</v>
      </c>
      <c r="BD941" s="7">
        <v>1144.53</v>
      </c>
      <c r="BE941" s="7">
        <v>23836.54</v>
      </c>
      <c r="BF941" s="8">
        <v>12294.46</v>
      </c>
      <c r="BG941" s="8">
        <v>8011.7099999999991</v>
      </c>
      <c r="BH941" s="7">
        <v>1041.5223000000001</v>
      </c>
      <c r="BI941" s="8">
        <v>4282.75</v>
      </c>
      <c r="BJ941" s="8">
        <v>3241.2276999999999</v>
      </c>
    </row>
    <row r="942" spans="1:62" x14ac:dyDescent="0.45">
      <c r="A942" s="13" t="s">
        <v>2145</v>
      </c>
      <c r="B942" s="10" t="s">
        <v>1157</v>
      </c>
      <c r="C942" s="10" t="s">
        <v>1318</v>
      </c>
      <c r="D942" s="10">
        <v>2014</v>
      </c>
      <c r="E942" s="10" t="s">
        <v>1317</v>
      </c>
      <c r="F942" s="10" t="s">
        <v>280</v>
      </c>
      <c r="G942" s="10" t="s">
        <v>423</v>
      </c>
      <c r="H942" s="10">
        <v>9</v>
      </c>
      <c r="I942" s="10">
        <v>12</v>
      </c>
      <c r="J942" s="10">
        <v>2015</v>
      </c>
      <c r="K942" s="12">
        <v>42259</v>
      </c>
      <c r="L942" s="12" t="s">
        <v>66</v>
      </c>
      <c r="M942" s="10">
        <v>1</v>
      </c>
      <c r="N942" s="10" t="s">
        <v>12</v>
      </c>
      <c r="O942" s="10" t="s">
        <v>63</v>
      </c>
      <c r="P942" s="10" t="s">
        <v>71</v>
      </c>
      <c r="Q942" s="10" t="s">
        <v>147</v>
      </c>
      <c r="R942" s="10" t="s">
        <v>45</v>
      </c>
      <c r="S942" s="10" t="s">
        <v>44</v>
      </c>
      <c r="T942" s="10" t="s">
        <v>56</v>
      </c>
      <c r="U942" s="10">
        <v>1</v>
      </c>
      <c r="V942" s="10">
        <v>1</v>
      </c>
      <c r="W942" s="10">
        <v>1</v>
      </c>
      <c r="X942" s="10">
        <v>0</v>
      </c>
      <c r="Y942" s="10">
        <v>1</v>
      </c>
      <c r="Z942" s="10">
        <v>1</v>
      </c>
      <c r="AA942" s="10">
        <v>0</v>
      </c>
      <c r="AB942" s="10">
        <v>1</v>
      </c>
      <c r="AC942">
        <v>825</v>
      </c>
      <c r="AD942" s="10">
        <v>870</v>
      </c>
      <c r="AE942" s="10">
        <v>425</v>
      </c>
      <c r="AF942" s="10">
        <v>0</v>
      </c>
      <c r="AG942">
        <v>710</v>
      </c>
      <c r="AH942">
        <v>420</v>
      </c>
      <c r="AI942">
        <v>0</v>
      </c>
      <c r="AJ942">
        <v>370</v>
      </c>
      <c r="AK942" s="20" t="s">
        <v>5</v>
      </c>
      <c r="AL942" s="10" t="s">
        <v>4</v>
      </c>
      <c r="AM942" s="10">
        <v>70</v>
      </c>
      <c r="AN942" s="10" t="s">
        <v>155</v>
      </c>
      <c r="AO942" s="10" t="s">
        <v>422</v>
      </c>
      <c r="AP942" s="10" t="s">
        <v>27</v>
      </c>
      <c r="AQ942" s="10" t="s">
        <v>0</v>
      </c>
      <c r="AR942" s="9">
        <v>36729</v>
      </c>
      <c r="AS942" s="14">
        <v>2857</v>
      </c>
      <c r="AT942" s="9">
        <v>33872</v>
      </c>
      <c r="AU942" s="7">
        <v>3030.1424999999999</v>
      </c>
      <c r="AV942" s="7">
        <v>3305.6099999999997</v>
      </c>
      <c r="AW942" s="7">
        <v>9641.3624999999993</v>
      </c>
      <c r="AX942" s="14">
        <v>3620</v>
      </c>
      <c r="AY942" s="14">
        <v>1490</v>
      </c>
      <c r="AZ942" s="7">
        <v>1928.2725000000003</v>
      </c>
      <c r="BA942" s="7">
        <v>2479.2075</v>
      </c>
      <c r="BB942" s="7">
        <v>2754.6750000000002</v>
      </c>
      <c r="BC942" s="7">
        <v>3305.6099999999997</v>
      </c>
      <c r="BD942" s="7">
        <v>1101.8700000000001</v>
      </c>
      <c r="BE942" s="7">
        <v>24943.66</v>
      </c>
      <c r="BF942" s="8">
        <v>8928.34</v>
      </c>
      <c r="BG942" s="8">
        <v>7713.0899999999992</v>
      </c>
      <c r="BH942" s="7">
        <v>1002.7017000000001</v>
      </c>
      <c r="BI942" s="8">
        <v>1215.2500000000009</v>
      </c>
      <c r="BJ942" s="8">
        <v>212.54830000000084</v>
      </c>
    </row>
    <row r="943" spans="1:62" x14ac:dyDescent="0.45">
      <c r="A943" s="13" t="s">
        <v>2117</v>
      </c>
      <c r="B943" s="10" t="s">
        <v>1157</v>
      </c>
      <c r="C943" s="10" t="s">
        <v>1288</v>
      </c>
      <c r="D943" s="10">
        <v>2015</v>
      </c>
      <c r="E943" s="10" t="s">
        <v>1290</v>
      </c>
      <c r="F943" s="10" t="s">
        <v>748</v>
      </c>
      <c r="G943" s="10" t="s">
        <v>747</v>
      </c>
      <c r="H943" s="10">
        <v>9</v>
      </c>
      <c r="I943" s="10">
        <v>12</v>
      </c>
      <c r="J943" s="10">
        <v>2015</v>
      </c>
      <c r="K943" s="12">
        <v>42259</v>
      </c>
      <c r="L943" s="12" t="s">
        <v>66</v>
      </c>
      <c r="M943" s="10">
        <v>1</v>
      </c>
      <c r="N943" s="10" t="s">
        <v>12</v>
      </c>
      <c r="O943" s="10" t="s">
        <v>243</v>
      </c>
      <c r="P943" s="10" t="s">
        <v>10</v>
      </c>
      <c r="Q943" s="10" t="s">
        <v>34</v>
      </c>
      <c r="R943" s="10" t="s">
        <v>33</v>
      </c>
      <c r="S943" s="10" t="s">
        <v>7</v>
      </c>
      <c r="T943" s="10" t="s">
        <v>56</v>
      </c>
      <c r="U943" s="10">
        <v>0</v>
      </c>
      <c r="V943" s="10">
        <v>0</v>
      </c>
      <c r="W943" s="10">
        <v>0</v>
      </c>
      <c r="X943" s="10">
        <v>0</v>
      </c>
      <c r="Y943" s="10">
        <v>1</v>
      </c>
      <c r="Z943" s="10">
        <v>1</v>
      </c>
      <c r="AA943" s="10">
        <v>0</v>
      </c>
      <c r="AB943" s="10">
        <v>1</v>
      </c>
      <c r="AC943">
        <v>0</v>
      </c>
      <c r="AD943" s="10">
        <v>0</v>
      </c>
      <c r="AE943" s="10">
        <v>0</v>
      </c>
      <c r="AF943" s="10">
        <v>0</v>
      </c>
      <c r="AG943">
        <v>710</v>
      </c>
      <c r="AH943">
        <v>420</v>
      </c>
      <c r="AI943">
        <v>0</v>
      </c>
      <c r="AJ943">
        <v>370</v>
      </c>
      <c r="AK943" s="19" t="s">
        <v>666</v>
      </c>
      <c r="AL943" s="11" t="s">
        <v>668</v>
      </c>
      <c r="AM943" s="10">
        <v>72</v>
      </c>
      <c r="AN943" s="10" t="s">
        <v>3</v>
      </c>
      <c r="AO943" s="10" t="s">
        <v>2</v>
      </c>
      <c r="AP943" s="10" t="s">
        <v>39</v>
      </c>
      <c r="AQ943" s="10" t="s">
        <v>31</v>
      </c>
      <c r="AR943" s="9">
        <v>38998</v>
      </c>
      <c r="AS943" s="14">
        <v>2730</v>
      </c>
      <c r="AT943" s="9">
        <v>36268</v>
      </c>
      <c r="AU943" s="7">
        <v>2709.7950000000001</v>
      </c>
      <c r="AV943" s="7">
        <v>2956.14</v>
      </c>
      <c r="AW943" s="7">
        <v>8622.0749999999989</v>
      </c>
      <c r="AX943" s="14">
        <v>1500</v>
      </c>
      <c r="AY943" s="14">
        <v>1795</v>
      </c>
      <c r="AZ943" s="7">
        <v>1724.4150000000002</v>
      </c>
      <c r="BA943" s="7">
        <v>2217.105</v>
      </c>
      <c r="BB943" s="7">
        <v>2463.4500000000003</v>
      </c>
      <c r="BC943" s="7">
        <v>2956.14</v>
      </c>
      <c r="BD943" s="7">
        <v>985.38</v>
      </c>
      <c r="BE943" s="7">
        <v>21031.84</v>
      </c>
      <c r="BF943" s="8">
        <v>15236.16</v>
      </c>
      <c r="BG943" s="8">
        <v>3490.4800000000005</v>
      </c>
      <c r="BH943" s="7">
        <v>3135.4391999999993</v>
      </c>
      <c r="BI943" s="8">
        <v>11745.68</v>
      </c>
      <c r="BJ943" s="8">
        <v>8610.2408000000014</v>
      </c>
    </row>
    <row r="944" spans="1:62" x14ac:dyDescent="0.45">
      <c r="A944" s="13" t="s">
        <v>2038</v>
      </c>
      <c r="B944" s="10" t="s">
        <v>1157</v>
      </c>
      <c r="C944" s="10" t="s">
        <v>1197</v>
      </c>
      <c r="D944" s="10">
        <v>2012</v>
      </c>
      <c r="E944" s="10" t="s">
        <v>1199</v>
      </c>
      <c r="F944" s="10" t="s">
        <v>505</v>
      </c>
      <c r="G944" s="10" t="s">
        <v>835</v>
      </c>
      <c r="H944" s="10">
        <v>9</v>
      </c>
      <c r="I944" s="10">
        <v>12</v>
      </c>
      <c r="J944" s="10">
        <v>2015</v>
      </c>
      <c r="K944" s="12">
        <v>42259</v>
      </c>
      <c r="L944" s="12" t="s">
        <v>66</v>
      </c>
      <c r="M944" s="10">
        <v>1</v>
      </c>
      <c r="N944" s="10" t="s">
        <v>12</v>
      </c>
      <c r="O944" s="10" t="s">
        <v>509</v>
      </c>
      <c r="P944" s="10" t="s">
        <v>47</v>
      </c>
      <c r="Q944" s="10" t="s">
        <v>22</v>
      </c>
      <c r="R944" s="10" t="s">
        <v>36</v>
      </c>
      <c r="S944" s="10" t="s">
        <v>44</v>
      </c>
      <c r="T944" s="10" t="s">
        <v>56</v>
      </c>
      <c r="U944" s="10">
        <v>1</v>
      </c>
      <c r="V944" s="10">
        <v>1</v>
      </c>
      <c r="W944" s="10">
        <v>1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>
        <v>825</v>
      </c>
      <c r="AD944" s="10">
        <v>870</v>
      </c>
      <c r="AE944" s="10">
        <v>425</v>
      </c>
      <c r="AF944" s="10">
        <v>0</v>
      </c>
      <c r="AG944">
        <v>0</v>
      </c>
      <c r="AH944">
        <v>0</v>
      </c>
      <c r="AI944">
        <v>0</v>
      </c>
      <c r="AJ944">
        <v>0</v>
      </c>
      <c r="AK944" s="20" t="s">
        <v>651</v>
      </c>
      <c r="AL944" s="10" t="s">
        <v>764</v>
      </c>
      <c r="AM944" s="10">
        <v>3</v>
      </c>
      <c r="AN944" s="10" t="s">
        <v>502</v>
      </c>
      <c r="AO944" s="10" t="s">
        <v>501</v>
      </c>
      <c r="AP944" s="10" t="s">
        <v>39</v>
      </c>
      <c r="AQ944" s="10" t="s">
        <v>31</v>
      </c>
      <c r="AR944" s="9">
        <v>42943</v>
      </c>
      <c r="AS944" s="14">
        <v>1289</v>
      </c>
      <c r="AT944" s="9">
        <v>41654</v>
      </c>
      <c r="AU944" s="7">
        <v>2834.2379999999998</v>
      </c>
      <c r="AV944" s="7">
        <v>3091.8959999999997</v>
      </c>
      <c r="AW944" s="7">
        <v>9018.0299999999988</v>
      </c>
      <c r="AX944" s="14">
        <v>2120</v>
      </c>
      <c r="AY944" s="14">
        <v>1567</v>
      </c>
      <c r="AZ944" s="7">
        <v>1803.6060000000002</v>
      </c>
      <c r="BA944" s="7">
        <v>2318.922</v>
      </c>
      <c r="BB944" s="7">
        <v>2576.58</v>
      </c>
      <c r="BC944" s="7">
        <v>3091.8959999999997</v>
      </c>
      <c r="BD944" s="7">
        <v>1030.6320000000001</v>
      </c>
      <c r="BE944" s="7">
        <v>22238.375999999997</v>
      </c>
      <c r="BF944" s="8">
        <v>19415.624000000003</v>
      </c>
      <c r="BG944" s="8">
        <v>7214.424</v>
      </c>
      <c r="BH944" s="7">
        <v>5900.3681999999999</v>
      </c>
      <c r="BI944" s="8">
        <v>12201.200000000004</v>
      </c>
      <c r="BJ944" s="8">
        <v>6300.8318000000045</v>
      </c>
    </row>
    <row r="945" spans="1:62" x14ac:dyDescent="0.45">
      <c r="A945" s="13" t="s">
        <v>2001</v>
      </c>
      <c r="B945" s="10" t="s">
        <v>1157</v>
      </c>
      <c r="C945" s="10" t="s">
        <v>1156</v>
      </c>
      <c r="D945" s="10">
        <v>2014</v>
      </c>
      <c r="E945" s="10" t="s">
        <v>1160</v>
      </c>
      <c r="F945" s="10" t="s">
        <v>1159</v>
      </c>
      <c r="G945" s="10" t="s">
        <v>149</v>
      </c>
      <c r="H945" s="10">
        <v>9</v>
      </c>
      <c r="I945" s="10">
        <v>12</v>
      </c>
      <c r="J945" s="10">
        <v>2015</v>
      </c>
      <c r="K945" s="12">
        <v>42259</v>
      </c>
      <c r="L945" s="12" t="s">
        <v>66</v>
      </c>
      <c r="M945" s="10">
        <v>1</v>
      </c>
      <c r="N945" s="10" t="s">
        <v>148</v>
      </c>
      <c r="O945" s="10" t="s">
        <v>243</v>
      </c>
      <c r="P945" s="10" t="s">
        <v>47</v>
      </c>
      <c r="Q945" s="11" t="s">
        <v>9</v>
      </c>
      <c r="R945" s="10" t="s">
        <v>29</v>
      </c>
      <c r="S945" s="11" t="s">
        <v>60</v>
      </c>
      <c r="T945" s="10" t="s">
        <v>56</v>
      </c>
      <c r="U945" s="10">
        <v>0</v>
      </c>
      <c r="V945" s="10">
        <v>0</v>
      </c>
      <c r="W945" s="10">
        <v>0</v>
      </c>
      <c r="X945" s="10">
        <v>0</v>
      </c>
      <c r="Y945" s="10">
        <v>1</v>
      </c>
      <c r="Z945" s="10">
        <v>0</v>
      </c>
      <c r="AA945" s="10">
        <v>1</v>
      </c>
      <c r="AB945" s="10">
        <v>0</v>
      </c>
      <c r="AC945">
        <v>0</v>
      </c>
      <c r="AD945" s="10">
        <v>0</v>
      </c>
      <c r="AE945" s="10">
        <v>0</v>
      </c>
      <c r="AF945" s="10">
        <v>0</v>
      </c>
      <c r="AG945">
        <v>710</v>
      </c>
      <c r="AH945">
        <v>0</v>
      </c>
      <c r="AI945">
        <v>550</v>
      </c>
      <c r="AJ945">
        <v>0</v>
      </c>
      <c r="AK945" s="19" t="s">
        <v>666</v>
      </c>
      <c r="AL945" s="11" t="s">
        <v>719</v>
      </c>
      <c r="AM945" s="10">
        <v>54</v>
      </c>
      <c r="AN945" s="10" t="s">
        <v>3</v>
      </c>
      <c r="AO945" s="10" t="s">
        <v>2</v>
      </c>
      <c r="AP945" s="10" t="s">
        <v>27</v>
      </c>
      <c r="AQ945" s="10" t="s">
        <v>102</v>
      </c>
      <c r="AR945" s="9">
        <v>38139</v>
      </c>
      <c r="AS945" s="14">
        <v>2115</v>
      </c>
      <c r="AT945" s="9">
        <v>36024</v>
      </c>
      <c r="AU945" s="7">
        <v>3797.6894999999995</v>
      </c>
      <c r="AV945" s="7">
        <v>4142.9339999999993</v>
      </c>
      <c r="AW945" s="7">
        <v>12083.557499999999</v>
      </c>
      <c r="AX945" s="14">
        <v>1260</v>
      </c>
      <c r="AY945" s="14">
        <v>1490</v>
      </c>
      <c r="AZ945" s="7">
        <v>2416.7114999999999</v>
      </c>
      <c r="BA945" s="7">
        <v>3107.2004999999995</v>
      </c>
      <c r="BB945" s="7">
        <v>3452.4449999999997</v>
      </c>
      <c r="BC945" s="7">
        <v>4142.9339999999993</v>
      </c>
      <c r="BD945" s="7">
        <v>1380.9779999999998</v>
      </c>
      <c r="BE945" s="7">
        <v>27607.603999999999</v>
      </c>
      <c r="BF945" s="8">
        <v>8416.3960000000006</v>
      </c>
      <c r="BG945" s="8">
        <v>9666.8459999999977</v>
      </c>
      <c r="BH945" s="7">
        <v>0</v>
      </c>
      <c r="BI945" s="8">
        <v>-1250.4499999999971</v>
      </c>
      <c r="BJ945" s="8">
        <v>-1250.4499999999971</v>
      </c>
    </row>
    <row r="946" spans="1:62" x14ac:dyDescent="0.45">
      <c r="A946" s="13" t="s">
        <v>1688</v>
      </c>
      <c r="B946" s="10" t="s">
        <v>796</v>
      </c>
      <c r="C946" s="10" t="s">
        <v>795</v>
      </c>
      <c r="D946" s="10">
        <v>2013</v>
      </c>
      <c r="E946" s="10" t="s">
        <v>794</v>
      </c>
      <c r="F946" s="10" t="s">
        <v>793</v>
      </c>
      <c r="G946" s="10" t="s">
        <v>792</v>
      </c>
      <c r="H946" s="10">
        <v>9</v>
      </c>
      <c r="I946" s="10">
        <v>12</v>
      </c>
      <c r="J946" s="10">
        <v>2015</v>
      </c>
      <c r="K946" s="12">
        <v>42259</v>
      </c>
      <c r="L946" s="12" t="s">
        <v>66</v>
      </c>
      <c r="M946" s="10">
        <v>1</v>
      </c>
      <c r="N946" s="10" t="s">
        <v>148</v>
      </c>
      <c r="O946" s="10" t="s">
        <v>54</v>
      </c>
      <c r="P946" s="10" t="s">
        <v>62</v>
      </c>
      <c r="Q946" s="10" t="s">
        <v>34</v>
      </c>
      <c r="R946" s="10" t="s">
        <v>70</v>
      </c>
      <c r="S946" s="10" t="s">
        <v>60</v>
      </c>
      <c r="T946" s="10" t="s">
        <v>56</v>
      </c>
      <c r="U946" s="10">
        <v>1</v>
      </c>
      <c r="V946" s="10">
        <v>1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1</v>
      </c>
      <c r="AC946">
        <v>825</v>
      </c>
      <c r="AD946" s="10">
        <v>870</v>
      </c>
      <c r="AE946" s="10">
        <v>0</v>
      </c>
      <c r="AF946" s="10">
        <v>0</v>
      </c>
      <c r="AG946">
        <v>0</v>
      </c>
      <c r="AH946">
        <v>0</v>
      </c>
      <c r="AI946">
        <v>0</v>
      </c>
      <c r="AJ946">
        <v>370</v>
      </c>
      <c r="AK946" s="15" t="s">
        <v>5</v>
      </c>
      <c r="AL946" s="18" t="s">
        <v>562</v>
      </c>
      <c r="AM946" s="10">
        <v>43</v>
      </c>
      <c r="AN946" s="10" t="s">
        <v>155</v>
      </c>
      <c r="AO946" s="10" t="s">
        <v>154</v>
      </c>
      <c r="AP946" s="10" t="s">
        <v>39</v>
      </c>
      <c r="AQ946" s="10" t="s">
        <v>0</v>
      </c>
      <c r="AR946" s="9">
        <v>34029</v>
      </c>
      <c r="AS946" s="14">
        <v>1248</v>
      </c>
      <c r="AT946" s="9">
        <v>32781</v>
      </c>
      <c r="AU946" s="7">
        <v>1674.9040000000002</v>
      </c>
      <c r="AV946" s="7">
        <v>1827.1680000000001</v>
      </c>
      <c r="AW946" s="7">
        <v>5329.24</v>
      </c>
      <c r="AX946" s="14">
        <v>2065</v>
      </c>
      <c r="AY946" s="14">
        <v>1490</v>
      </c>
      <c r="AZ946" s="7">
        <v>1065.8480000000002</v>
      </c>
      <c r="BA946" s="7">
        <v>1370.376</v>
      </c>
      <c r="BB946" s="7">
        <v>1522.6400000000003</v>
      </c>
      <c r="BC946" s="7">
        <v>1827.1680000000001</v>
      </c>
      <c r="BD946" s="7">
        <v>609.05600000000004</v>
      </c>
      <c r="BE946" s="7">
        <v>14518.008000000002</v>
      </c>
      <c r="BF946" s="8">
        <v>18262.991999999998</v>
      </c>
      <c r="BG946" s="8">
        <v>4263.3919999999998</v>
      </c>
      <c r="BH946" s="7">
        <v>2630.4417000000003</v>
      </c>
      <c r="BI946" s="8">
        <v>13999.599999999999</v>
      </c>
      <c r="BJ946" s="8">
        <v>11369.158299999999</v>
      </c>
    </row>
    <row r="947" spans="1:62" x14ac:dyDescent="0.45">
      <c r="A947" s="13" t="s">
        <v>1655</v>
      </c>
      <c r="B947" s="10" t="s">
        <v>654</v>
      </c>
      <c r="C947" s="10" t="s">
        <v>750</v>
      </c>
      <c r="D947" s="10">
        <v>2014</v>
      </c>
      <c r="E947" s="10" t="s">
        <v>752</v>
      </c>
      <c r="F947" s="10" t="s">
        <v>748</v>
      </c>
      <c r="G947" s="10" t="s">
        <v>747</v>
      </c>
      <c r="H947" s="10">
        <v>9</v>
      </c>
      <c r="I947" s="10">
        <v>12</v>
      </c>
      <c r="J947" s="10">
        <v>2015</v>
      </c>
      <c r="K947" s="12">
        <v>42259</v>
      </c>
      <c r="L947" s="12" t="s">
        <v>66</v>
      </c>
      <c r="M947" s="10">
        <v>1</v>
      </c>
      <c r="N947" s="10" t="s">
        <v>25</v>
      </c>
      <c r="O947" s="10" t="s">
        <v>11</v>
      </c>
      <c r="P947" s="10" t="s">
        <v>104</v>
      </c>
      <c r="Q947" s="10" t="s">
        <v>22</v>
      </c>
      <c r="R947" s="10" t="s">
        <v>45</v>
      </c>
      <c r="S947" s="10" t="s">
        <v>60</v>
      </c>
      <c r="T947" s="10" t="s">
        <v>56</v>
      </c>
      <c r="U947" s="10">
        <v>1</v>
      </c>
      <c r="V947" s="10">
        <v>0</v>
      </c>
      <c r="W947" s="10">
        <v>1</v>
      </c>
      <c r="X947" s="10">
        <v>0</v>
      </c>
      <c r="Y947" s="10">
        <v>0</v>
      </c>
      <c r="Z947" s="10">
        <v>1</v>
      </c>
      <c r="AA947" s="10">
        <v>0</v>
      </c>
      <c r="AB947" s="10">
        <v>1</v>
      </c>
      <c r="AC947">
        <v>825</v>
      </c>
      <c r="AD947" s="10">
        <v>0</v>
      </c>
      <c r="AE947" s="10">
        <v>425</v>
      </c>
      <c r="AF947" s="10">
        <v>0</v>
      </c>
      <c r="AG947">
        <v>0</v>
      </c>
      <c r="AH947">
        <v>420</v>
      </c>
      <c r="AI947">
        <v>0</v>
      </c>
      <c r="AJ947">
        <v>370</v>
      </c>
      <c r="AK947" s="19" t="s">
        <v>666</v>
      </c>
      <c r="AL947" s="18" t="s">
        <v>672</v>
      </c>
      <c r="AM947" s="10">
        <v>165</v>
      </c>
      <c r="AN947" s="10" t="s">
        <v>155</v>
      </c>
      <c r="AO947" s="10" t="s">
        <v>422</v>
      </c>
      <c r="AP947" s="10" t="s">
        <v>1</v>
      </c>
      <c r="AQ947" s="10" t="s">
        <v>0</v>
      </c>
      <c r="AR947" s="9">
        <v>30180</v>
      </c>
      <c r="AS947" s="14">
        <v>1533</v>
      </c>
      <c r="AT947" s="9">
        <v>28647</v>
      </c>
      <c r="AU947" s="7">
        <v>2323.86</v>
      </c>
      <c r="AV947" s="7">
        <v>2535.12</v>
      </c>
      <c r="AW947" s="7">
        <v>7394.0999999999995</v>
      </c>
      <c r="AX947" s="14">
        <v>2040</v>
      </c>
      <c r="AY947" s="14">
        <v>1270</v>
      </c>
      <c r="AZ947" s="7">
        <v>1478.8200000000002</v>
      </c>
      <c r="BA947" s="7">
        <v>1901.34</v>
      </c>
      <c r="BB947" s="7">
        <v>2112.6</v>
      </c>
      <c r="BC947" s="7">
        <v>2535.12</v>
      </c>
      <c r="BD947" s="7">
        <v>845.04</v>
      </c>
      <c r="BE947" s="7">
        <v>18520.72</v>
      </c>
      <c r="BF947" s="8">
        <v>10126.279999999999</v>
      </c>
      <c r="BG947" s="8">
        <v>5915.28</v>
      </c>
      <c r="BH947" s="7">
        <v>730.35599999999999</v>
      </c>
      <c r="BI947" s="8">
        <v>4210.9999999999991</v>
      </c>
      <c r="BJ947" s="8">
        <v>3480.6439999999993</v>
      </c>
    </row>
    <row r="948" spans="1:62" x14ac:dyDescent="0.45">
      <c r="A948" s="13" t="s">
        <v>1623</v>
      </c>
      <c r="B948" s="10" t="s">
        <v>654</v>
      </c>
      <c r="C948" s="10" t="s">
        <v>709</v>
      </c>
      <c r="D948" s="10">
        <v>2012</v>
      </c>
      <c r="E948" s="10" t="s">
        <v>708</v>
      </c>
      <c r="F948" s="10" t="s">
        <v>15</v>
      </c>
      <c r="G948" s="10" t="s">
        <v>14</v>
      </c>
      <c r="H948" s="10">
        <v>9</v>
      </c>
      <c r="I948" s="10">
        <v>12</v>
      </c>
      <c r="J948" s="10">
        <v>2015</v>
      </c>
      <c r="K948" s="12">
        <v>42259</v>
      </c>
      <c r="L948" s="12" t="s">
        <v>66</v>
      </c>
      <c r="M948" s="10">
        <v>1</v>
      </c>
      <c r="N948" s="10" t="s">
        <v>25</v>
      </c>
      <c r="O948" s="10" t="s">
        <v>24</v>
      </c>
      <c r="P948" s="10" t="s">
        <v>47</v>
      </c>
      <c r="Q948" s="10" t="s">
        <v>34</v>
      </c>
      <c r="R948" s="10" t="s">
        <v>45</v>
      </c>
      <c r="S948" s="10" t="s">
        <v>60</v>
      </c>
      <c r="T948" s="10" t="s">
        <v>56</v>
      </c>
      <c r="U948" s="10">
        <v>1</v>
      </c>
      <c r="V948" s="10">
        <v>0</v>
      </c>
      <c r="W948" s="10">
        <v>1</v>
      </c>
      <c r="X948" s="10">
        <v>0</v>
      </c>
      <c r="Y948" s="10">
        <v>0</v>
      </c>
      <c r="Z948" s="10">
        <v>1</v>
      </c>
      <c r="AA948" s="10">
        <v>1</v>
      </c>
      <c r="AB948" s="10">
        <v>1</v>
      </c>
      <c r="AC948">
        <v>825</v>
      </c>
      <c r="AD948" s="10">
        <v>0</v>
      </c>
      <c r="AE948" s="10">
        <v>425</v>
      </c>
      <c r="AF948" s="10">
        <v>0</v>
      </c>
      <c r="AG948">
        <v>0</v>
      </c>
      <c r="AH948">
        <v>420</v>
      </c>
      <c r="AI948">
        <v>550</v>
      </c>
      <c r="AJ948">
        <v>370</v>
      </c>
      <c r="AK948" s="19" t="s">
        <v>666</v>
      </c>
      <c r="AL948" s="18" t="s">
        <v>679</v>
      </c>
      <c r="AM948" s="10">
        <v>47</v>
      </c>
      <c r="AN948" s="10" t="s">
        <v>3</v>
      </c>
      <c r="AO948" s="10" t="s">
        <v>2</v>
      </c>
      <c r="AP948" s="10" t="s">
        <v>27</v>
      </c>
      <c r="AQ948" s="10" t="s">
        <v>102</v>
      </c>
      <c r="AR948" s="9">
        <v>28523</v>
      </c>
      <c r="AS948" s="14">
        <v>2258</v>
      </c>
      <c r="AT948" s="9">
        <v>26265</v>
      </c>
      <c r="AU948" s="7">
        <v>2510.0240000000003</v>
      </c>
      <c r="AV948" s="7">
        <v>2738.2080000000001</v>
      </c>
      <c r="AW948" s="7">
        <v>7986.44</v>
      </c>
      <c r="AX948" s="14">
        <v>2590</v>
      </c>
      <c r="AY948" s="14">
        <v>1649</v>
      </c>
      <c r="AZ948" s="7">
        <v>1597.2880000000002</v>
      </c>
      <c r="BA948" s="7">
        <v>2053.6559999999999</v>
      </c>
      <c r="BB948" s="7">
        <v>2281.84</v>
      </c>
      <c r="BC948" s="7">
        <v>2738.2080000000001</v>
      </c>
      <c r="BD948" s="7">
        <v>912.7360000000001</v>
      </c>
      <c r="BE948" s="7">
        <v>20668.248</v>
      </c>
      <c r="BF948" s="8">
        <v>5596.7520000000004</v>
      </c>
      <c r="BG948" s="8">
        <v>6389.152</v>
      </c>
      <c r="BH948" s="7">
        <v>2778.1401999999998</v>
      </c>
      <c r="BI948" s="8">
        <v>-792.39999999999964</v>
      </c>
      <c r="BJ948" s="8">
        <v>-3570.5401999999995</v>
      </c>
    </row>
    <row r="949" spans="1:62" x14ac:dyDescent="0.45">
      <c r="A949" s="13" t="s">
        <v>1622</v>
      </c>
      <c r="B949" s="10" t="s">
        <v>654</v>
      </c>
      <c r="C949" s="10" t="s">
        <v>709</v>
      </c>
      <c r="D949" s="10">
        <v>2012</v>
      </c>
      <c r="E949" s="10" t="s">
        <v>711</v>
      </c>
      <c r="F949" s="10" t="s">
        <v>15</v>
      </c>
      <c r="G949" s="10" t="s">
        <v>14</v>
      </c>
      <c r="H949" s="10">
        <v>9</v>
      </c>
      <c r="I949" s="10">
        <v>12</v>
      </c>
      <c r="J949" s="10">
        <v>2015</v>
      </c>
      <c r="K949" s="12">
        <v>42259</v>
      </c>
      <c r="L949" s="12" t="s">
        <v>66</v>
      </c>
      <c r="M949" s="10">
        <v>1</v>
      </c>
      <c r="N949" s="10" t="s">
        <v>25</v>
      </c>
      <c r="O949" s="10" t="s">
        <v>11</v>
      </c>
      <c r="P949" s="10" t="s">
        <v>104</v>
      </c>
      <c r="Q949" s="10" t="s">
        <v>22</v>
      </c>
      <c r="R949" s="10" t="s">
        <v>29</v>
      </c>
      <c r="S949" s="10" t="s">
        <v>60</v>
      </c>
      <c r="T949" s="10" t="s">
        <v>56</v>
      </c>
      <c r="U949" s="10">
        <v>1</v>
      </c>
      <c r="V949" s="10">
        <v>1</v>
      </c>
      <c r="W949" s="10">
        <v>1</v>
      </c>
      <c r="X949" s="10">
        <v>0</v>
      </c>
      <c r="Y949" s="10">
        <v>1</v>
      </c>
      <c r="Z949" s="10">
        <v>1</v>
      </c>
      <c r="AA949" s="10">
        <v>1</v>
      </c>
      <c r="AB949" s="10">
        <v>1</v>
      </c>
      <c r="AC949">
        <v>825</v>
      </c>
      <c r="AD949" s="10">
        <v>870</v>
      </c>
      <c r="AE949" s="10">
        <v>425</v>
      </c>
      <c r="AF949" s="10">
        <v>0</v>
      </c>
      <c r="AG949">
        <v>710</v>
      </c>
      <c r="AH949">
        <v>420</v>
      </c>
      <c r="AI949">
        <v>550</v>
      </c>
      <c r="AJ949">
        <v>370</v>
      </c>
      <c r="AK949" s="19" t="s">
        <v>666</v>
      </c>
      <c r="AL949" s="18" t="s">
        <v>719</v>
      </c>
      <c r="AM949" s="10">
        <v>98</v>
      </c>
      <c r="AN949" s="10" t="s">
        <v>3</v>
      </c>
      <c r="AO949" s="10" t="s">
        <v>2</v>
      </c>
      <c r="AP949" s="10" t="s">
        <v>27</v>
      </c>
      <c r="AQ949" s="10" t="s">
        <v>102</v>
      </c>
      <c r="AR949" s="9">
        <v>31136</v>
      </c>
      <c r="AS949" s="14">
        <v>3197</v>
      </c>
      <c r="AT949" s="9">
        <v>27939</v>
      </c>
      <c r="AU949" s="7">
        <v>2739.9680000000003</v>
      </c>
      <c r="AV949" s="7">
        <v>2989.056</v>
      </c>
      <c r="AW949" s="7">
        <v>8718.08</v>
      </c>
      <c r="AX949" s="14">
        <v>4170</v>
      </c>
      <c r="AY949" s="14">
        <v>1110</v>
      </c>
      <c r="AZ949" s="7">
        <v>1743.6160000000004</v>
      </c>
      <c r="BA949" s="7">
        <v>2241.7920000000004</v>
      </c>
      <c r="BB949" s="7">
        <v>2490.8800000000006</v>
      </c>
      <c r="BC949" s="7">
        <v>2989.056</v>
      </c>
      <c r="BD949" s="7">
        <v>996.35200000000009</v>
      </c>
      <c r="BE949" s="7">
        <v>23214.336000000003</v>
      </c>
      <c r="BF949" s="8">
        <v>4724.663999999997</v>
      </c>
      <c r="BG949" s="8">
        <v>6974.4639999999999</v>
      </c>
      <c r="BH949" s="7">
        <v>0</v>
      </c>
      <c r="BI949" s="8">
        <v>-2249.8000000000029</v>
      </c>
      <c r="BJ949" s="8">
        <v>-2249.8000000000029</v>
      </c>
    </row>
    <row r="950" spans="1:62" x14ac:dyDescent="0.45">
      <c r="A950" s="13" t="s">
        <v>2203</v>
      </c>
      <c r="B950" s="10" t="s">
        <v>1157</v>
      </c>
      <c r="C950" s="10" t="s">
        <v>1372</v>
      </c>
      <c r="D950" s="10">
        <v>2013</v>
      </c>
      <c r="E950" s="10" t="s">
        <v>1374</v>
      </c>
      <c r="F950" s="10" t="s">
        <v>505</v>
      </c>
      <c r="G950" s="10" t="s">
        <v>423</v>
      </c>
      <c r="H950" s="10">
        <v>9</v>
      </c>
      <c r="I950" s="10">
        <v>12</v>
      </c>
      <c r="J950" s="10">
        <v>2015</v>
      </c>
      <c r="K950" s="12">
        <v>42259</v>
      </c>
      <c r="L950" s="12" t="s">
        <v>66</v>
      </c>
      <c r="M950" s="10">
        <v>1</v>
      </c>
      <c r="N950" s="10" t="s">
        <v>12</v>
      </c>
      <c r="O950" s="10" t="s">
        <v>504</v>
      </c>
      <c r="P950" s="10" t="s">
        <v>37</v>
      </c>
      <c r="Q950" s="10" t="s">
        <v>22</v>
      </c>
      <c r="R950" s="10" t="s">
        <v>8</v>
      </c>
      <c r="S950" s="10" t="s">
        <v>21</v>
      </c>
      <c r="T950" s="10" t="s">
        <v>162</v>
      </c>
      <c r="U950" s="10">
        <v>1</v>
      </c>
      <c r="V950" s="10">
        <v>1</v>
      </c>
      <c r="W950" s="10">
        <v>1</v>
      </c>
      <c r="X950" s="10">
        <v>1</v>
      </c>
      <c r="Y950" s="10">
        <v>0</v>
      </c>
      <c r="Z950" s="10">
        <v>1</v>
      </c>
      <c r="AA950" s="10">
        <v>1</v>
      </c>
      <c r="AB950" s="10">
        <v>0</v>
      </c>
      <c r="AC950">
        <v>825</v>
      </c>
      <c r="AD950" s="10">
        <v>870</v>
      </c>
      <c r="AE950" s="10">
        <v>425</v>
      </c>
      <c r="AF950" s="10">
        <v>640</v>
      </c>
      <c r="AG950">
        <v>0</v>
      </c>
      <c r="AH950">
        <v>420</v>
      </c>
      <c r="AI950">
        <v>550</v>
      </c>
      <c r="AJ950">
        <v>0</v>
      </c>
      <c r="AK950" s="20" t="s">
        <v>5</v>
      </c>
      <c r="AL950" s="10" t="s">
        <v>686</v>
      </c>
      <c r="AM950" s="10">
        <v>36</v>
      </c>
      <c r="AN950" s="10" t="s">
        <v>502</v>
      </c>
      <c r="AO950" s="10" t="s">
        <v>501</v>
      </c>
      <c r="AP950" s="10" t="s">
        <v>27</v>
      </c>
      <c r="AQ950" s="10" t="s">
        <v>102</v>
      </c>
      <c r="AR950" s="9">
        <v>38794</v>
      </c>
      <c r="AS950" s="14">
        <v>2875</v>
      </c>
      <c r="AT950" s="9">
        <v>35919</v>
      </c>
      <c r="AU950" s="7">
        <v>2682.2400000000002</v>
      </c>
      <c r="AV950" s="7">
        <v>2926.08</v>
      </c>
      <c r="AW950" s="7">
        <v>8534.4</v>
      </c>
      <c r="AX950" s="14">
        <v>3730</v>
      </c>
      <c r="AY950" s="14">
        <v>1270</v>
      </c>
      <c r="AZ950" s="7">
        <v>1706.88</v>
      </c>
      <c r="BA950" s="7">
        <v>2194.56</v>
      </c>
      <c r="BB950" s="7">
        <v>2438.4</v>
      </c>
      <c r="BC950" s="7">
        <v>2926.08</v>
      </c>
      <c r="BD950" s="7">
        <v>975.36</v>
      </c>
      <c r="BE950" s="7">
        <v>22556.48</v>
      </c>
      <c r="BF950" s="8">
        <v>13362.52</v>
      </c>
      <c r="BG950" s="8">
        <v>6827.52</v>
      </c>
      <c r="BH950" s="7">
        <v>985.36759999999992</v>
      </c>
      <c r="BI950" s="8">
        <v>6535</v>
      </c>
      <c r="BJ950" s="8">
        <v>5549.6324000000004</v>
      </c>
    </row>
    <row r="951" spans="1:62" x14ac:dyDescent="0.45">
      <c r="A951" s="13" t="s">
        <v>1970</v>
      </c>
      <c r="B951" s="10" t="s">
        <v>796</v>
      </c>
      <c r="C951" s="10" t="s">
        <v>1114</v>
      </c>
      <c r="D951" s="11">
        <v>2014</v>
      </c>
      <c r="E951" s="11" t="s">
        <v>1113</v>
      </c>
      <c r="F951" s="11" t="s">
        <v>1112</v>
      </c>
      <c r="G951" s="10" t="s">
        <v>423</v>
      </c>
      <c r="H951" s="10">
        <v>9</v>
      </c>
      <c r="I951" s="10">
        <v>12</v>
      </c>
      <c r="J951" s="10">
        <v>2015</v>
      </c>
      <c r="K951" s="12">
        <v>42259</v>
      </c>
      <c r="L951" s="12" t="s">
        <v>66</v>
      </c>
      <c r="M951" s="10">
        <v>1</v>
      </c>
      <c r="N951" s="10" t="s">
        <v>25</v>
      </c>
      <c r="O951" s="10" t="s">
        <v>63</v>
      </c>
      <c r="P951" s="10" t="s">
        <v>71</v>
      </c>
      <c r="Q951" s="10" t="s">
        <v>147</v>
      </c>
      <c r="R951" s="10" t="s">
        <v>77</v>
      </c>
      <c r="S951" s="10" t="s">
        <v>7</v>
      </c>
      <c r="T951" s="10" t="s">
        <v>162</v>
      </c>
      <c r="U951" s="10">
        <v>0</v>
      </c>
      <c r="V951" s="10">
        <v>1</v>
      </c>
      <c r="W951" s="10">
        <v>1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>
        <v>0</v>
      </c>
      <c r="AD951" s="10">
        <v>870</v>
      </c>
      <c r="AE951" s="10">
        <v>425</v>
      </c>
      <c r="AF951" s="10">
        <v>0</v>
      </c>
      <c r="AG951">
        <v>0</v>
      </c>
      <c r="AH951">
        <v>0</v>
      </c>
      <c r="AI951">
        <v>0</v>
      </c>
      <c r="AJ951">
        <v>0</v>
      </c>
      <c r="AK951" s="20" t="s">
        <v>5</v>
      </c>
      <c r="AL951" s="10" t="s">
        <v>562</v>
      </c>
      <c r="AM951" s="10">
        <v>120</v>
      </c>
      <c r="AN951" s="10" t="s">
        <v>502</v>
      </c>
      <c r="AO951" s="10" t="s">
        <v>501</v>
      </c>
      <c r="AP951" s="10" t="s">
        <v>27</v>
      </c>
      <c r="AQ951" s="10" t="s">
        <v>102</v>
      </c>
      <c r="AR951" s="9">
        <v>29261</v>
      </c>
      <c r="AS951" s="14">
        <v>3139</v>
      </c>
      <c r="AT951" s="9">
        <v>26122</v>
      </c>
      <c r="AU951" s="7">
        <v>1931.2259999999999</v>
      </c>
      <c r="AV951" s="7">
        <v>2106.7919999999999</v>
      </c>
      <c r="AW951" s="7">
        <v>6144.8099999999995</v>
      </c>
      <c r="AX951" s="14">
        <v>1295</v>
      </c>
      <c r="AY951" s="14">
        <v>1110</v>
      </c>
      <c r="AZ951" s="7">
        <v>1228.962</v>
      </c>
      <c r="BA951" s="7">
        <v>1580.0939999999998</v>
      </c>
      <c r="BB951" s="7">
        <v>1755.6599999999999</v>
      </c>
      <c r="BC951" s="7">
        <v>2106.7919999999999</v>
      </c>
      <c r="BD951" s="7">
        <v>702.26400000000001</v>
      </c>
      <c r="BE951" s="7">
        <v>15045.751999999999</v>
      </c>
      <c r="BF951" s="8">
        <v>11076.248000000001</v>
      </c>
      <c r="BG951" s="8">
        <v>4915.848</v>
      </c>
      <c r="BH951" s="7">
        <v>2261.8753000000002</v>
      </c>
      <c r="BI951" s="8">
        <v>6160.4000000000015</v>
      </c>
      <c r="BJ951" s="8">
        <v>3898.5247000000013</v>
      </c>
    </row>
    <row r="952" spans="1:62" x14ac:dyDescent="0.45">
      <c r="A952" s="13" t="s">
        <v>1937</v>
      </c>
      <c r="B952" s="10" t="s">
        <v>796</v>
      </c>
      <c r="C952" s="10" t="s">
        <v>1082</v>
      </c>
      <c r="D952" s="10">
        <v>2015</v>
      </c>
      <c r="E952" s="10" t="s">
        <v>1085</v>
      </c>
      <c r="F952" s="10" t="s">
        <v>280</v>
      </c>
      <c r="G952" s="10" t="s">
        <v>149</v>
      </c>
      <c r="H952" s="10">
        <v>9</v>
      </c>
      <c r="I952" s="10">
        <v>12</v>
      </c>
      <c r="J952" s="10">
        <v>2015</v>
      </c>
      <c r="K952" s="12">
        <v>42259</v>
      </c>
      <c r="L952" s="12" t="s">
        <v>66</v>
      </c>
      <c r="M952" s="10">
        <v>1</v>
      </c>
      <c r="N952" s="10" t="s">
        <v>163</v>
      </c>
      <c r="O952" s="10" t="s">
        <v>54</v>
      </c>
      <c r="P952" s="10" t="s">
        <v>71</v>
      </c>
      <c r="Q952" s="10" t="s">
        <v>22</v>
      </c>
      <c r="R952" s="10" t="s">
        <v>45</v>
      </c>
      <c r="S952" s="11" t="s">
        <v>44</v>
      </c>
      <c r="T952" s="10" t="s">
        <v>162</v>
      </c>
      <c r="U952" s="10">
        <v>1</v>
      </c>
      <c r="V952" s="10">
        <v>0</v>
      </c>
      <c r="W952" s="10">
        <v>0</v>
      </c>
      <c r="X952" s="10">
        <v>0</v>
      </c>
      <c r="Y952" s="10">
        <v>0</v>
      </c>
      <c r="Z952" s="10">
        <v>1</v>
      </c>
      <c r="AA952" s="10">
        <v>0</v>
      </c>
      <c r="AB952" s="10">
        <v>0</v>
      </c>
      <c r="AC952">
        <v>825</v>
      </c>
      <c r="AD952" s="10">
        <v>0</v>
      </c>
      <c r="AE952" s="10">
        <v>0</v>
      </c>
      <c r="AF952" s="10">
        <v>0</v>
      </c>
      <c r="AG952">
        <v>0</v>
      </c>
      <c r="AH952">
        <v>420</v>
      </c>
      <c r="AI952">
        <v>0</v>
      </c>
      <c r="AJ952">
        <v>0</v>
      </c>
      <c r="AK952" s="20" t="s">
        <v>682</v>
      </c>
      <c r="AL952" s="10" t="s">
        <v>739</v>
      </c>
      <c r="AM952" s="10">
        <v>75</v>
      </c>
      <c r="AN952" s="10" t="s">
        <v>155</v>
      </c>
      <c r="AO952" s="10" t="s">
        <v>154</v>
      </c>
      <c r="AP952" s="10" t="s">
        <v>1</v>
      </c>
      <c r="AQ952" s="10" t="s">
        <v>0</v>
      </c>
      <c r="AR952" s="9">
        <v>19336</v>
      </c>
      <c r="AS952" s="14">
        <v>2913</v>
      </c>
      <c r="AT952" s="9">
        <v>16423</v>
      </c>
      <c r="AU952" s="7">
        <v>1914.2640000000001</v>
      </c>
      <c r="AV952" s="7">
        <v>2088.288</v>
      </c>
      <c r="AW952" s="7">
        <v>6090.84</v>
      </c>
      <c r="AX952" s="14">
        <v>1245</v>
      </c>
      <c r="AY952" s="14">
        <v>1490</v>
      </c>
      <c r="AZ952" s="7">
        <v>1218.1680000000001</v>
      </c>
      <c r="BA952" s="7">
        <v>1566.2160000000001</v>
      </c>
      <c r="BB952" s="7">
        <v>1740.2400000000002</v>
      </c>
      <c r="BC952" s="7">
        <v>2088.288</v>
      </c>
      <c r="BD952" s="7">
        <v>696.09600000000012</v>
      </c>
      <c r="BE952" s="7">
        <v>15264.728000000001</v>
      </c>
      <c r="BF952" s="8">
        <v>1158.271999999999</v>
      </c>
      <c r="BG952" s="8">
        <v>4872.6720000000005</v>
      </c>
      <c r="BH952" s="7">
        <v>406.05600000000004</v>
      </c>
      <c r="BI952" s="8">
        <v>-3714.4000000000015</v>
      </c>
      <c r="BJ952" s="8">
        <v>-4120.4560000000019</v>
      </c>
    </row>
    <row r="953" spans="1:62" x14ac:dyDescent="0.45">
      <c r="A953" s="13" t="s">
        <v>1909</v>
      </c>
      <c r="B953" s="10" t="s">
        <v>796</v>
      </c>
      <c r="C953" s="10" t="s">
        <v>1042</v>
      </c>
      <c r="D953" s="10">
        <v>2015</v>
      </c>
      <c r="E953" s="10" t="s">
        <v>1044</v>
      </c>
      <c r="F953" s="10" t="s">
        <v>284</v>
      </c>
      <c r="G953" s="10" t="s">
        <v>149</v>
      </c>
      <c r="H953" s="10">
        <v>9</v>
      </c>
      <c r="I953" s="10">
        <v>12</v>
      </c>
      <c r="J953" s="10">
        <v>2015</v>
      </c>
      <c r="K953" s="12">
        <v>42259</v>
      </c>
      <c r="L953" s="12" t="s">
        <v>66</v>
      </c>
      <c r="M953" s="10">
        <v>1</v>
      </c>
      <c r="N953" s="10" t="s">
        <v>12</v>
      </c>
      <c r="O953" s="10" t="s">
        <v>131</v>
      </c>
      <c r="P953" s="10" t="s">
        <v>71</v>
      </c>
      <c r="Q953" s="10" t="s">
        <v>156</v>
      </c>
      <c r="R953" s="10" t="s">
        <v>29</v>
      </c>
      <c r="S953" s="11" t="s">
        <v>7</v>
      </c>
      <c r="T953" s="10" t="s">
        <v>162</v>
      </c>
      <c r="U953" s="10">
        <v>1</v>
      </c>
      <c r="V953" s="10">
        <v>1</v>
      </c>
      <c r="W953" s="10">
        <v>1</v>
      </c>
      <c r="X953" s="10">
        <v>1</v>
      </c>
      <c r="Y953" s="10">
        <v>0</v>
      </c>
      <c r="Z953" s="10">
        <v>1</v>
      </c>
      <c r="AA953" s="10">
        <v>0</v>
      </c>
      <c r="AB953" s="10">
        <v>1</v>
      </c>
      <c r="AC953">
        <v>825</v>
      </c>
      <c r="AD953" s="10">
        <v>870</v>
      </c>
      <c r="AE953" s="10">
        <v>425</v>
      </c>
      <c r="AF953" s="10">
        <v>640</v>
      </c>
      <c r="AG953">
        <v>0</v>
      </c>
      <c r="AH953">
        <v>420</v>
      </c>
      <c r="AI953">
        <v>0</v>
      </c>
      <c r="AJ953">
        <v>370</v>
      </c>
      <c r="AK953" s="20" t="s">
        <v>682</v>
      </c>
      <c r="AL953" s="10" t="s">
        <v>777</v>
      </c>
      <c r="AM953" s="10">
        <v>106</v>
      </c>
      <c r="AN953" s="10" t="s">
        <v>155</v>
      </c>
      <c r="AO953" s="10" t="s">
        <v>154</v>
      </c>
      <c r="AP953" s="10" t="s">
        <v>27</v>
      </c>
      <c r="AQ953" s="10" t="s">
        <v>102</v>
      </c>
      <c r="AR953" s="9">
        <v>17020</v>
      </c>
      <c r="AS953" s="14">
        <v>2108</v>
      </c>
      <c r="AT953" s="9">
        <v>14912</v>
      </c>
      <c r="AU953" s="7">
        <v>1684.98</v>
      </c>
      <c r="AV953" s="7">
        <v>1838.1599999999999</v>
      </c>
      <c r="AW953" s="7">
        <v>5361.2999999999993</v>
      </c>
      <c r="AX953" s="14">
        <v>3550</v>
      </c>
      <c r="AY953" s="14">
        <v>1567</v>
      </c>
      <c r="AZ953" s="7">
        <v>1072.26</v>
      </c>
      <c r="BA953" s="7">
        <v>1378.62</v>
      </c>
      <c r="BB953" s="7">
        <v>1531.8000000000002</v>
      </c>
      <c r="BC953" s="7">
        <v>1838.1599999999999</v>
      </c>
      <c r="BD953" s="7">
        <v>612.72</v>
      </c>
      <c r="BE953" s="7">
        <v>16145.96</v>
      </c>
      <c r="BF953" s="8">
        <v>-1233.9599999999991</v>
      </c>
      <c r="BG953" s="8">
        <v>4289.04</v>
      </c>
      <c r="BH953" s="7">
        <v>357.42</v>
      </c>
      <c r="BI953" s="8">
        <v>-5522.9999999999991</v>
      </c>
      <c r="BJ953" s="8">
        <v>-5880.4199999999992</v>
      </c>
    </row>
    <row r="954" spans="1:62" x14ac:dyDescent="0.45">
      <c r="A954" s="13" t="s">
        <v>1841</v>
      </c>
      <c r="B954" s="10" t="s">
        <v>796</v>
      </c>
      <c r="C954" s="10" t="s">
        <v>975</v>
      </c>
      <c r="D954" s="10">
        <v>2015</v>
      </c>
      <c r="E954" s="10" t="s">
        <v>974</v>
      </c>
      <c r="F954" s="10" t="s">
        <v>505</v>
      </c>
      <c r="G954" s="10" t="s">
        <v>835</v>
      </c>
      <c r="H954" s="10">
        <v>9</v>
      </c>
      <c r="I954" s="10">
        <v>12</v>
      </c>
      <c r="J954" s="10">
        <v>2015</v>
      </c>
      <c r="K954" s="12">
        <v>42259</v>
      </c>
      <c r="L954" s="12" t="s">
        <v>66</v>
      </c>
      <c r="M954" s="10">
        <v>1</v>
      </c>
      <c r="N954" s="10" t="s">
        <v>25</v>
      </c>
      <c r="O954" s="10" t="s">
        <v>427</v>
      </c>
      <c r="P954" s="10" t="s">
        <v>47</v>
      </c>
      <c r="Q954" s="10" t="s">
        <v>156</v>
      </c>
      <c r="R954" s="10" t="s">
        <v>77</v>
      </c>
      <c r="S954" s="10" t="s">
        <v>7</v>
      </c>
      <c r="T954" s="10" t="s">
        <v>162</v>
      </c>
      <c r="U954" s="10">
        <v>0</v>
      </c>
      <c r="V954" s="10">
        <v>0</v>
      </c>
      <c r="W954" s="10">
        <v>1</v>
      </c>
      <c r="X954" s="10">
        <v>1</v>
      </c>
      <c r="Y954" s="10">
        <v>0</v>
      </c>
      <c r="Z954" s="10">
        <v>0</v>
      </c>
      <c r="AA954" s="10">
        <v>1</v>
      </c>
      <c r="AB954" s="10">
        <v>0</v>
      </c>
      <c r="AC954">
        <v>0</v>
      </c>
      <c r="AD954" s="10">
        <v>0</v>
      </c>
      <c r="AE954" s="10">
        <v>425</v>
      </c>
      <c r="AF954" s="10">
        <v>640</v>
      </c>
      <c r="AG954">
        <v>0</v>
      </c>
      <c r="AH954">
        <v>0</v>
      </c>
      <c r="AI954">
        <v>550</v>
      </c>
      <c r="AJ954">
        <v>0</v>
      </c>
      <c r="AK954" s="19" t="s">
        <v>659</v>
      </c>
      <c r="AL954" s="18" t="s">
        <v>658</v>
      </c>
      <c r="AM954" s="10">
        <v>77</v>
      </c>
      <c r="AN954" s="10" t="s">
        <v>502</v>
      </c>
      <c r="AO954" s="10" t="s">
        <v>501</v>
      </c>
      <c r="AP954" s="10" t="s">
        <v>1</v>
      </c>
      <c r="AQ954" s="10" t="s">
        <v>0</v>
      </c>
      <c r="AR954" s="9">
        <v>28612</v>
      </c>
      <c r="AS954" s="14">
        <v>1373</v>
      </c>
      <c r="AT954" s="9">
        <v>27239</v>
      </c>
      <c r="AU954" s="7">
        <v>1731.0260000000001</v>
      </c>
      <c r="AV954" s="7">
        <v>1888.3920000000001</v>
      </c>
      <c r="AW954" s="7">
        <v>5507.8099999999995</v>
      </c>
      <c r="AX954" s="14">
        <v>1615</v>
      </c>
      <c r="AY954" s="14">
        <v>1567</v>
      </c>
      <c r="AZ954" s="7">
        <v>1101.5620000000001</v>
      </c>
      <c r="BA954" s="7">
        <v>1416.2939999999999</v>
      </c>
      <c r="BB954" s="7">
        <v>1573.66</v>
      </c>
      <c r="BC954" s="7">
        <v>1888.3920000000001</v>
      </c>
      <c r="BD954" s="7">
        <v>629.46400000000006</v>
      </c>
      <c r="BE954" s="7">
        <v>14512.351999999999</v>
      </c>
      <c r="BF954" s="8">
        <v>12726.648000000001</v>
      </c>
      <c r="BG954" s="8">
        <v>4406.2480000000005</v>
      </c>
      <c r="BH954" s="7">
        <v>4314.6895999999997</v>
      </c>
      <c r="BI954" s="8">
        <v>8320.4000000000015</v>
      </c>
      <c r="BJ954" s="8">
        <v>4005.7104000000018</v>
      </c>
    </row>
    <row r="955" spans="1:62" x14ac:dyDescent="0.45">
      <c r="A955" s="13" t="s">
        <v>1811</v>
      </c>
      <c r="B955" s="10" t="s">
        <v>796</v>
      </c>
      <c r="C955" s="10" t="s">
        <v>948</v>
      </c>
      <c r="D955" s="10">
        <v>2015</v>
      </c>
      <c r="E955" s="10" t="s">
        <v>950</v>
      </c>
      <c r="F955" s="10" t="s">
        <v>793</v>
      </c>
      <c r="G955" s="10" t="s">
        <v>792</v>
      </c>
      <c r="H955" s="10">
        <v>9</v>
      </c>
      <c r="I955" s="10">
        <v>12</v>
      </c>
      <c r="J955" s="10">
        <v>2015</v>
      </c>
      <c r="K955" s="12">
        <v>42259</v>
      </c>
      <c r="L955" s="12" t="s">
        <v>66</v>
      </c>
      <c r="M955" s="10">
        <v>1</v>
      </c>
      <c r="N955" s="10" t="s">
        <v>163</v>
      </c>
      <c r="O955" s="10" t="s">
        <v>131</v>
      </c>
      <c r="P955" s="10" t="s">
        <v>71</v>
      </c>
      <c r="Q955" s="10" t="s">
        <v>46</v>
      </c>
      <c r="R955" s="10" t="s">
        <v>45</v>
      </c>
      <c r="S955" s="10" t="s">
        <v>44</v>
      </c>
      <c r="T955" s="10" t="s">
        <v>162</v>
      </c>
      <c r="U955" s="10">
        <v>0</v>
      </c>
      <c r="V955" s="10">
        <v>1</v>
      </c>
      <c r="W955" s="10">
        <v>1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>
        <v>0</v>
      </c>
      <c r="AD955" s="10">
        <v>870</v>
      </c>
      <c r="AE955" s="10">
        <v>425</v>
      </c>
      <c r="AF955" s="10">
        <v>0</v>
      </c>
      <c r="AG955">
        <v>0</v>
      </c>
      <c r="AH955">
        <v>0</v>
      </c>
      <c r="AI955">
        <v>0</v>
      </c>
      <c r="AJ955">
        <v>0</v>
      </c>
      <c r="AK955" s="19" t="s">
        <v>5</v>
      </c>
      <c r="AL955" s="18" t="s">
        <v>562</v>
      </c>
      <c r="AM955" s="10">
        <v>154</v>
      </c>
      <c r="AN955" s="10" t="s">
        <v>3</v>
      </c>
      <c r="AO955" s="10" t="s">
        <v>146</v>
      </c>
      <c r="AP955" s="10" t="s">
        <v>1</v>
      </c>
      <c r="AQ955" s="10" t="s">
        <v>0</v>
      </c>
      <c r="AR955" s="9">
        <v>22961</v>
      </c>
      <c r="AS955" s="14">
        <v>1058</v>
      </c>
      <c r="AT955" s="9">
        <v>21903</v>
      </c>
      <c r="AU955" s="7">
        <v>1767.9969999999998</v>
      </c>
      <c r="AV955" s="7">
        <v>1928.7239999999997</v>
      </c>
      <c r="AW955" s="7">
        <v>5625.4449999999997</v>
      </c>
      <c r="AX955" s="14">
        <v>1295</v>
      </c>
      <c r="AY955" s="14">
        <v>1649</v>
      </c>
      <c r="AZ955" s="7">
        <v>1125.0889999999999</v>
      </c>
      <c r="BA955" s="7">
        <v>1446.5429999999999</v>
      </c>
      <c r="BB955" s="7">
        <v>1607.27</v>
      </c>
      <c r="BC955" s="7">
        <v>1928.7239999999997</v>
      </c>
      <c r="BD955" s="7">
        <v>642.90800000000002</v>
      </c>
      <c r="BE955" s="7">
        <v>14516.343999999999</v>
      </c>
      <c r="BF955" s="8">
        <v>7386.6560000000009</v>
      </c>
      <c r="BG955" s="8">
        <v>4500.3559999999998</v>
      </c>
      <c r="BH955" s="7">
        <v>1774.8853000000001</v>
      </c>
      <c r="BI955" s="8">
        <v>2886.3000000000011</v>
      </c>
      <c r="BJ955" s="8">
        <v>1111.4147000000009</v>
      </c>
    </row>
    <row r="956" spans="1:62" x14ac:dyDescent="0.45">
      <c r="A956" s="13" t="s">
        <v>1810</v>
      </c>
      <c r="B956" s="10" t="s">
        <v>796</v>
      </c>
      <c r="C956" s="10" t="s">
        <v>948</v>
      </c>
      <c r="D956" s="10">
        <v>2015</v>
      </c>
      <c r="E956" s="10" t="s">
        <v>947</v>
      </c>
      <c r="F956" s="10" t="s">
        <v>793</v>
      </c>
      <c r="G956" s="10" t="s">
        <v>792</v>
      </c>
      <c r="H956" s="10">
        <v>9</v>
      </c>
      <c r="I956" s="10">
        <v>12</v>
      </c>
      <c r="J956" s="10">
        <v>2015</v>
      </c>
      <c r="K956" s="12">
        <v>42259</v>
      </c>
      <c r="L956" s="12" t="s">
        <v>66</v>
      </c>
      <c r="M956" s="10">
        <v>1</v>
      </c>
      <c r="N956" s="10" t="s">
        <v>148</v>
      </c>
      <c r="O956" s="10" t="s">
        <v>24</v>
      </c>
      <c r="P956" s="10" t="s">
        <v>62</v>
      </c>
      <c r="Q956" s="10" t="s">
        <v>9</v>
      </c>
      <c r="R956" s="10" t="s">
        <v>29</v>
      </c>
      <c r="S956" s="10" t="s">
        <v>21</v>
      </c>
      <c r="T956" s="10" t="s">
        <v>162</v>
      </c>
      <c r="U956" s="10">
        <v>0</v>
      </c>
      <c r="V956" s="10">
        <v>0</v>
      </c>
      <c r="W956" s="10">
        <v>1</v>
      </c>
      <c r="X956" s="10">
        <v>1</v>
      </c>
      <c r="Y956" s="10">
        <v>0</v>
      </c>
      <c r="Z956" s="10">
        <v>0</v>
      </c>
      <c r="AA956" s="10">
        <v>1</v>
      </c>
      <c r="AB956" s="10">
        <v>1</v>
      </c>
      <c r="AC956">
        <v>0</v>
      </c>
      <c r="AD956" s="10">
        <v>0</v>
      </c>
      <c r="AE956" s="10">
        <v>425</v>
      </c>
      <c r="AF956" s="10">
        <v>640</v>
      </c>
      <c r="AG956">
        <v>0</v>
      </c>
      <c r="AH956">
        <v>0</v>
      </c>
      <c r="AI956">
        <v>550</v>
      </c>
      <c r="AJ956">
        <v>370</v>
      </c>
      <c r="AK956" s="19" t="s">
        <v>5</v>
      </c>
      <c r="AL956" s="18" t="s">
        <v>562</v>
      </c>
      <c r="AM956" s="10">
        <v>147</v>
      </c>
      <c r="AN956" s="10" t="s">
        <v>3</v>
      </c>
      <c r="AO956" s="10" t="s">
        <v>146</v>
      </c>
      <c r="AP956" s="10" t="s">
        <v>1</v>
      </c>
      <c r="AQ956" s="10" t="s">
        <v>0</v>
      </c>
      <c r="AR956" s="9">
        <v>21882</v>
      </c>
      <c r="AS956" s="14">
        <v>1309</v>
      </c>
      <c r="AT956" s="9">
        <v>20573</v>
      </c>
      <c r="AU956" s="7">
        <v>1684.914</v>
      </c>
      <c r="AV956" s="7">
        <v>1838.088</v>
      </c>
      <c r="AW956" s="7">
        <v>5361.0899999999992</v>
      </c>
      <c r="AX956" s="14">
        <v>1985</v>
      </c>
      <c r="AY956" s="14">
        <v>1490</v>
      </c>
      <c r="AZ956" s="7">
        <v>1072.2180000000001</v>
      </c>
      <c r="BA956" s="7">
        <v>1378.5659999999998</v>
      </c>
      <c r="BB956" s="7">
        <v>1531.74</v>
      </c>
      <c r="BC956" s="7">
        <v>1838.088</v>
      </c>
      <c r="BD956" s="7">
        <v>612.69600000000003</v>
      </c>
      <c r="BE956" s="7">
        <v>14503.527999999998</v>
      </c>
      <c r="BF956" s="8">
        <v>6069.4720000000016</v>
      </c>
      <c r="BG956" s="8">
        <v>4288.8720000000003</v>
      </c>
      <c r="BH956" s="7">
        <v>1691.4786000000001</v>
      </c>
      <c r="BI956" s="8">
        <v>1780.6000000000013</v>
      </c>
      <c r="BJ956" s="8">
        <v>89.121400000001131</v>
      </c>
    </row>
    <row r="957" spans="1:62" x14ac:dyDescent="0.45">
      <c r="A957" s="13" t="s">
        <v>1717</v>
      </c>
      <c r="B957" s="10" t="s">
        <v>796</v>
      </c>
      <c r="C957" s="10" t="s">
        <v>837</v>
      </c>
      <c r="D957" s="10">
        <v>2013</v>
      </c>
      <c r="E957" s="10" t="s">
        <v>836</v>
      </c>
      <c r="F957" s="10" t="s">
        <v>280</v>
      </c>
      <c r="G957" s="10" t="s">
        <v>835</v>
      </c>
      <c r="H957" s="10">
        <v>9</v>
      </c>
      <c r="I957" s="10">
        <v>12</v>
      </c>
      <c r="J957" s="10">
        <v>2015</v>
      </c>
      <c r="K957" s="12">
        <v>42259</v>
      </c>
      <c r="L957" s="12" t="s">
        <v>66</v>
      </c>
      <c r="M957" s="10">
        <v>1</v>
      </c>
      <c r="N957" s="10" t="s">
        <v>25</v>
      </c>
      <c r="O957" s="10" t="s">
        <v>24</v>
      </c>
      <c r="P957" s="10" t="s">
        <v>71</v>
      </c>
      <c r="Q957" s="10" t="s">
        <v>22</v>
      </c>
      <c r="R957" s="10" t="s">
        <v>53</v>
      </c>
      <c r="S957" s="10" t="s">
        <v>7</v>
      </c>
      <c r="T957" s="10" t="s">
        <v>162</v>
      </c>
      <c r="U957" s="10">
        <v>1</v>
      </c>
      <c r="V957" s="10">
        <v>0</v>
      </c>
      <c r="W957" s="10">
        <v>1</v>
      </c>
      <c r="X957" s="10">
        <v>0</v>
      </c>
      <c r="Y957" s="10">
        <v>0</v>
      </c>
      <c r="Z957" s="10">
        <v>1</v>
      </c>
      <c r="AA957" s="10">
        <v>0</v>
      </c>
      <c r="AB957" s="10">
        <v>0</v>
      </c>
      <c r="AC957">
        <v>825</v>
      </c>
      <c r="AD957" s="10">
        <v>0</v>
      </c>
      <c r="AE957" s="10">
        <v>425</v>
      </c>
      <c r="AF957" s="10">
        <v>0</v>
      </c>
      <c r="AG957">
        <v>0</v>
      </c>
      <c r="AH957">
        <v>420</v>
      </c>
      <c r="AI957">
        <v>0</v>
      </c>
      <c r="AJ957">
        <v>0</v>
      </c>
      <c r="AK957" s="19" t="s">
        <v>5</v>
      </c>
      <c r="AL957" s="18" t="s">
        <v>562</v>
      </c>
      <c r="AM957" s="10">
        <v>98</v>
      </c>
      <c r="AN957" s="10" t="s">
        <v>155</v>
      </c>
      <c r="AO957" s="10" t="s">
        <v>154</v>
      </c>
      <c r="AP957" s="10" t="s">
        <v>1</v>
      </c>
      <c r="AQ957" s="10" t="s">
        <v>0</v>
      </c>
      <c r="AR957" s="9">
        <v>24503</v>
      </c>
      <c r="AS957" s="14">
        <v>1053</v>
      </c>
      <c r="AT957" s="9">
        <v>23450</v>
      </c>
      <c r="AU957" s="7">
        <v>1617.1979999999999</v>
      </c>
      <c r="AV957" s="7">
        <v>1764.2159999999999</v>
      </c>
      <c r="AW957" s="7">
        <v>5145.6299999999992</v>
      </c>
      <c r="AX957" s="14">
        <v>1670</v>
      </c>
      <c r="AY957" s="14">
        <v>1270</v>
      </c>
      <c r="AZ957" s="7">
        <v>1029.126</v>
      </c>
      <c r="BA957" s="7">
        <v>1323.1619999999998</v>
      </c>
      <c r="BB957" s="7">
        <v>1470.18</v>
      </c>
      <c r="BC957" s="7">
        <v>1764.2159999999999</v>
      </c>
      <c r="BD957" s="7">
        <v>588.072</v>
      </c>
      <c r="BE957" s="7">
        <v>13525.296</v>
      </c>
      <c r="BF957" s="8">
        <v>9924.7039999999997</v>
      </c>
      <c r="BG957" s="8">
        <v>4116.5039999999999</v>
      </c>
      <c r="BH957" s="7">
        <v>1894.0819000000001</v>
      </c>
      <c r="BI957" s="8">
        <v>5808.2</v>
      </c>
      <c r="BJ957" s="8">
        <v>3914.1180999999997</v>
      </c>
    </row>
    <row r="958" spans="1:62" x14ac:dyDescent="0.45">
      <c r="A958" s="13" t="s">
        <v>1656</v>
      </c>
      <c r="B958" s="10" t="s">
        <v>654</v>
      </c>
      <c r="C958" s="10" t="s">
        <v>750</v>
      </c>
      <c r="D958" s="10">
        <v>2014</v>
      </c>
      <c r="E958" s="10" t="s">
        <v>749</v>
      </c>
      <c r="F958" s="10" t="s">
        <v>748</v>
      </c>
      <c r="G958" s="10" t="s">
        <v>747</v>
      </c>
      <c r="H958" s="10">
        <v>9</v>
      </c>
      <c r="I958" s="10">
        <v>12</v>
      </c>
      <c r="J958" s="10">
        <v>2015</v>
      </c>
      <c r="K958" s="12">
        <v>42259</v>
      </c>
      <c r="L958" s="12" t="s">
        <v>66</v>
      </c>
      <c r="M958" s="10">
        <v>1</v>
      </c>
      <c r="N958" s="10" t="s">
        <v>12</v>
      </c>
      <c r="O958" s="10" t="s">
        <v>41</v>
      </c>
      <c r="P958" s="10" t="s">
        <v>47</v>
      </c>
      <c r="Q958" s="10" t="s">
        <v>46</v>
      </c>
      <c r="R958" s="10" t="s">
        <v>29</v>
      </c>
      <c r="S958" s="10" t="s">
        <v>21</v>
      </c>
      <c r="T958" s="10" t="s">
        <v>162</v>
      </c>
      <c r="U958" s="10">
        <v>1</v>
      </c>
      <c r="V958" s="10">
        <v>1</v>
      </c>
      <c r="W958" s="10">
        <v>1</v>
      </c>
      <c r="X958" s="10">
        <v>1</v>
      </c>
      <c r="Y958" s="10">
        <v>0</v>
      </c>
      <c r="Z958" s="10">
        <v>1</v>
      </c>
      <c r="AA958" s="10">
        <v>1</v>
      </c>
      <c r="AB958" s="10">
        <v>1</v>
      </c>
      <c r="AC958">
        <v>825</v>
      </c>
      <c r="AD958" s="10">
        <v>870</v>
      </c>
      <c r="AE958" s="10">
        <v>425</v>
      </c>
      <c r="AF958" s="10">
        <v>640</v>
      </c>
      <c r="AG958">
        <v>0</v>
      </c>
      <c r="AH958">
        <v>420</v>
      </c>
      <c r="AI958">
        <v>550</v>
      </c>
      <c r="AJ958">
        <v>370</v>
      </c>
      <c r="AK958" s="19" t="s">
        <v>682</v>
      </c>
      <c r="AL958" s="18" t="s">
        <v>705</v>
      </c>
      <c r="AM958" s="10">
        <v>98</v>
      </c>
      <c r="AN958" s="10" t="s">
        <v>502</v>
      </c>
      <c r="AO958" s="10" t="s">
        <v>501</v>
      </c>
      <c r="AP958" s="10" t="s">
        <v>27</v>
      </c>
      <c r="AQ958" s="10" t="s">
        <v>102</v>
      </c>
      <c r="AR958" s="9">
        <v>32807</v>
      </c>
      <c r="AS958" s="14">
        <v>3408</v>
      </c>
      <c r="AT958" s="9">
        <v>29399</v>
      </c>
      <c r="AU958" s="7">
        <v>2526.1389999999997</v>
      </c>
      <c r="AV958" s="7">
        <v>2755.7879999999996</v>
      </c>
      <c r="AW958" s="7">
        <v>8037.7149999999983</v>
      </c>
      <c r="AX958" s="14">
        <v>4100</v>
      </c>
      <c r="AY958" s="14">
        <v>1567</v>
      </c>
      <c r="AZ958" s="7">
        <v>1607.5429999999999</v>
      </c>
      <c r="BA958" s="7">
        <v>2066.8409999999999</v>
      </c>
      <c r="BB958" s="7">
        <v>2296.4899999999998</v>
      </c>
      <c r="BC958" s="7">
        <v>2755.7879999999996</v>
      </c>
      <c r="BD958" s="7">
        <v>918.59599999999989</v>
      </c>
      <c r="BE958" s="7">
        <v>22201.727999999996</v>
      </c>
      <c r="BF958" s="8">
        <v>7197.2720000000045</v>
      </c>
      <c r="BG958" s="8">
        <v>6430.1719999999987</v>
      </c>
      <c r="BH958" s="7">
        <v>688.947</v>
      </c>
      <c r="BI958" s="8">
        <v>767.10000000000582</v>
      </c>
      <c r="BJ958" s="8">
        <v>78.153000000005818</v>
      </c>
    </row>
    <row r="959" spans="1:62" x14ac:dyDescent="0.45">
      <c r="A959" s="13" t="s">
        <v>1594</v>
      </c>
      <c r="B959" s="10" t="s">
        <v>654</v>
      </c>
      <c r="C959" s="10" t="s">
        <v>653</v>
      </c>
      <c r="D959" s="10">
        <v>2012</v>
      </c>
      <c r="E959" s="10" t="s">
        <v>660</v>
      </c>
      <c r="F959" s="10" t="s">
        <v>280</v>
      </c>
      <c r="G959" s="10" t="s">
        <v>149</v>
      </c>
      <c r="H959" s="10">
        <v>9</v>
      </c>
      <c r="I959" s="10">
        <v>12</v>
      </c>
      <c r="J959" s="10">
        <v>2015</v>
      </c>
      <c r="K959" s="12">
        <v>42259</v>
      </c>
      <c r="L959" s="12" t="s">
        <v>66</v>
      </c>
      <c r="M959" s="10">
        <v>1</v>
      </c>
      <c r="N959" s="10" t="s">
        <v>163</v>
      </c>
      <c r="O959" s="10" t="s">
        <v>11</v>
      </c>
      <c r="P959" s="10" t="s">
        <v>71</v>
      </c>
      <c r="Q959" s="10" t="s">
        <v>147</v>
      </c>
      <c r="R959" s="10" t="s">
        <v>53</v>
      </c>
      <c r="S959" s="10" t="s">
        <v>44</v>
      </c>
      <c r="T959" s="10" t="s">
        <v>162</v>
      </c>
      <c r="U959" s="10">
        <v>1</v>
      </c>
      <c r="V959" s="10">
        <v>1</v>
      </c>
      <c r="W959" s="10">
        <v>1</v>
      </c>
      <c r="X959" s="10">
        <v>0</v>
      </c>
      <c r="Y959" s="10">
        <v>0</v>
      </c>
      <c r="Z959" s="10">
        <v>0</v>
      </c>
      <c r="AA959" s="10">
        <v>1</v>
      </c>
      <c r="AB959" s="10">
        <v>0</v>
      </c>
      <c r="AC959">
        <v>825</v>
      </c>
      <c r="AD959" s="10">
        <v>870</v>
      </c>
      <c r="AE959" s="10">
        <v>425</v>
      </c>
      <c r="AF959" s="10">
        <v>0</v>
      </c>
      <c r="AG959">
        <v>0</v>
      </c>
      <c r="AH959">
        <v>0</v>
      </c>
      <c r="AI959">
        <v>550</v>
      </c>
      <c r="AJ959">
        <v>0</v>
      </c>
      <c r="AK959" s="19" t="s">
        <v>696</v>
      </c>
      <c r="AL959" s="18" t="s">
        <v>695</v>
      </c>
      <c r="AM959" s="10">
        <v>75</v>
      </c>
      <c r="AN959" s="10" t="s">
        <v>3</v>
      </c>
      <c r="AO959" s="10" t="s">
        <v>146</v>
      </c>
      <c r="AP959" s="10" t="s">
        <v>39</v>
      </c>
      <c r="AQ959" s="10" t="s">
        <v>0</v>
      </c>
      <c r="AR959" s="9">
        <v>38751</v>
      </c>
      <c r="AS959" s="14">
        <v>2267</v>
      </c>
      <c r="AT959" s="9">
        <v>36484</v>
      </c>
      <c r="AU959" s="7">
        <v>2793.2080000000005</v>
      </c>
      <c r="AV959" s="7">
        <v>3047.1360000000004</v>
      </c>
      <c r="AW959" s="7">
        <v>8887.48</v>
      </c>
      <c r="AX959" s="14">
        <v>2670</v>
      </c>
      <c r="AY959" s="14">
        <v>1795</v>
      </c>
      <c r="AZ959" s="7">
        <v>1777.4960000000003</v>
      </c>
      <c r="BA959" s="7">
        <v>2285.3520000000003</v>
      </c>
      <c r="BB959" s="7">
        <v>2539.2800000000007</v>
      </c>
      <c r="BC959" s="7">
        <v>3047.1360000000004</v>
      </c>
      <c r="BD959" s="7">
        <v>1015.7120000000001</v>
      </c>
      <c r="BE959" s="7">
        <v>22747.816000000003</v>
      </c>
      <c r="BF959" s="8">
        <v>13736.183999999997</v>
      </c>
      <c r="BG959" s="8">
        <v>7109.9840000000004</v>
      </c>
      <c r="BH959" s="7">
        <v>2305.6845000000003</v>
      </c>
      <c r="BI959" s="8">
        <v>6626.1999999999971</v>
      </c>
      <c r="BJ959" s="8">
        <v>4320.5154999999968</v>
      </c>
    </row>
    <row r="960" spans="1:62" x14ac:dyDescent="0.45">
      <c r="A960" s="13" t="s">
        <v>2806</v>
      </c>
      <c r="B960" s="10" t="s">
        <v>18</v>
      </c>
      <c r="C960" s="10" t="s">
        <v>507</v>
      </c>
      <c r="D960" s="10">
        <v>2015</v>
      </c>
      <c r="E960" s="10" t="s">
        <v>506</v>
      </c>
      <c r="F960" s="10" t="s">
        <v>505</v>
      </c>
      <c r="G960" s="10" t="s">
        <v>423</v>
      </c>
      <c r="H960" s="10">
        <v>9</v>
      </c>
      <c r="I960" s="10">
        <v>12</v>
      </c>
      <c r="J960" s="10">
        <v>2015</v>
      </c>
      <c r="K960" s="12">
        <v>42259</v>
      </c>
      <c r="L960" s="12" t="s">
        <v>66</v>
      </c>
      <c r="M960" s="10">
        <v>1</v>
      </c>
      <c r="N960" s="10" t="s">
        <v>12</v>
      </c>
      <c r="O960" s="10" t="s">
        <v>504</v>
      </c>
      <c r="P960" s="10" t="s">
        <v>71</v>
      </c>
      <c r="Q960" s="10" t="s">
        <v>9</v>
      </c>
      <c r="R960" s="10" t="s">
        <v>70</v>
      </c>
      <c r="S960" s="10" t="s">
        <v>21</v>
      </c>
      <c r="T960" s="10" t="s">
        <v>503</v>
      </c>
      <c r="U960" s="10">
        <v>1</v>
      </c>
      <c r="V960" s="10">
        <v>0</v>
      </c>
      <c r="W960" s="10">
        <v>0</v>
      </c>
      <c r="X960" s="10">
        <v>1</v>
      </c>
      <c r="Y960" s="10">
        <v>1</v>
      </c>
      <c r="Z960" s="10">
        <v>0</v>
      </c>
      <c r="AA960" s="10">
        <v>0</v>
      </c>
      <c r="AB960" s="10">
        <v>0</v>
      </c>
      <c r="AC960">
        <v>825</v>
      </c>
      <c r="AD960" s="10">
        <v>0</v>
      </c>
      <c r="AE960" s="10">
        <v>0</v>
      </c>
      <c r="AF960" s="10">
        <v>640</v>
      </c>
      <c r="AG960">
        <v>710</v>
      </c>
      <c r="AH960">
        <v>0</v>
      </c>
      <c r="AI960">
        <v>0</v>
      </c>
      <c r="AJ960">
        <v>0</v>
      </c>
      <c r="AK960" s="20" t="s">
        <v>5</v>
      </c>
      <c r="AL960" s="10" t="s">
        <v>4</v>
      </c>
      <c r="AM960" s="10">
        <v>37</v>
      </c>
      <c r="AN960" s="10" t="s">
        <v>502</v>
      </c>
      <c r="AO960" s="10" t="s">
        <v>501</v>
      </c>
      <c r="AP960" s="10" t="s">
        <v>39</v>
      </c>
      <c r="AQ960" s="10" t="s">
        <v>52</v>
      </c>
      <c r="AR960" s="9">
        <v>31281</v>
      </c>
      <c r="AS960" s="14">
        <v>4592</v>
      </c>
      <c r="AT960" s="9">
        <v>26689</v>
      </c>
      <c r="AU960" s="7">
        <v>1376.3640000000003</v>
      </c>
      <c r="AV960" s="7">
        <v>1501.4880000000001</v>
      </c>
      <c r="AW960" s="7">
        <v>4899</v>
      </c>
      <c r="AX960" s="14">
        <v>2175</v>
      </c>
      <c r="AY960" s="14">
        <v>0</v>
      </c>
      <c r="AZ960" s="7">
        <v>875.86800000000017</v>
      </c>
      <c r="BA960" s="7">
        <v>1126.116</v>
      </c>
      <c r="BB960" s="7">
        <v>1904</v>
      </c>
      <c r="BC960" s="7">
        <v>1722</v>
      </c>
      <c r="BD960" s="7">
        <v>500.49600000000009</v>
      </c>
      <c r="BE960" s="7">
        <v>12356.348000000002</v>
      </c>
      <c r="BF960" s="8">
        <v>14332.651999999998</v>
      </c>
      <c r="BG960" s="8">
        <v>3723.9840000000004</v>
      </c>
      <c r="BH960" s="7">
        <v>853.97130000000004</v>
      </c>
      <c r="BI960" s="8">
        <v>10608.667999999998</v>
      </c>
      <c r="BJ960" s="8">
        <v>9754.6966999999986</v>
      </c>
    </row>
    <row r="961" spans="1:62" x14ac:dyDescent="0.45">
      <c r="A961" s="13" t="s">
        <v>2805</v>
      </c>
      <c r="B961" s="10" t="s">
        <v>18</v>
      </c>
      <c r="C961" s="10" t="s">
        <v>507</v>
      </c>
      <c r="D961" s="10">
        <v>2015</v>
      </c>
      <c r="E961" s="10" t="s">
        <v>506</v>
      </c>
      <c r="F961" s="10" t="s">
        <v>505</v>
      </c>
      <c r="G961" s="10" t="s">
        <v>423</v>
      </c>
      <c r="H961" s="10">
        <v>9</v>
      </c>
      <c r="I961" s="10">
        <v>12</v>
      </c>
      <c r="J961" s="10">
        <v>2015</v>
      </c>
      <c r="K961" s="12">
        <v>42259</v>
      </c>
      <c r="L961" s="12" t="s">
        <v>66</v>
      </c>
      <c r="M961" s="10">
        <v>1</v>
      </c>
      <c r="N961" s="10" t="s">
        <v>25</v>
      </c>
      <c r="O961" s="10" t="s">
        <v>427</v>
      </c>
      <c r="P961" s="10" t="s">
        <v>47</v>
      </c>
      <c r="Q961" s="10" t="s">
        <v>147</v>
      </c>
      <c r="R961" s="10" t="s">
        <v>61</v>
      </c>
      <c r="S961" s="10" t="s">
        <v>7</v>
      </c>
      <c r="T961" s="10" t="s">
        <v>503</v>
      </c>
      <c r="U961" s="10">
        <v>0</v>
      </c>
      <c r="V961" s="10">
        <v>1</v>
      </c>
      <c r="W961" s="10">
        <v>0</v>
      </c>
      <c r="X961" s="10">
        <v>1</v>
      </c>
      <c r="Y961" s="10">
        <v>0</v>
      </c>
      <c r="Z961" s="10">
        <v>0</v>
      </c>
      <c r="AA961" s="10">
        <v>0</v>
      </c>
      <c r="AB961" s="10">
        <v>0</v>
      </c>
      <c r="AC961">
        <v>0</v>
      </c>
      <c r="AD961" s="10">
        <v>870</v>
      </c>
      <c r="AE961" s="10">
        <v>0</v>
      </c>
      <c r="AF961" s="10">
        <v>640</v>
      </c>
      <c r="AG961">
        <v>0</v>
      </c>
      <c r="AH961">
        <v>0</v>
      </c>
      <c r="AI961">
        <v>0</v>
      </c>
      <c r="AJ961">
        <v>0</v>
      </c>
      <c r="AK961" s="20" t="s">
        <v>5</v>
      </c>
      <c r="AL961" s="10" t="s">
        <v>4</v>
      </c>
      <c r="AM961" s="10">
        <v>46</v>
      </c>
      <c r="AN961" s="10" t="s">
        <v>155</v>
      </c>
      <c r="AO961" s="10" t="s">
        <v>422</v>
      </c>
      <c r="AP961" s="10" t="s">
        <v>1</v>
      </c>
      <c r="AQ961" s="10" t="s">
        <v>0</v>
      </c>
      <c r="AR961" s="9">
        <v>29892</v>
      </c>
      <c r="AS961" s="14">
        <v>2495</v>
      </c>
      <c r="AT961" s="9">
        <v>27397</v>
      </c>
      <c r="AU961" s="7">
        <v>1315.248</v>
      </c>
      <c r="AV961" s="7">
        <v>1434.816</v>
      </c>
      <c r="AW961" s="7">
        <v>4613</v>
      </c>
      <c r="AX961" s="14">
        <v>1510</v>
      </c>
      <c r="AY961" s="14">
        <v>0</v>
      </c>
      <c r="AZ961" s="7">
        <v>836.97600000000011</v>
      </c>
      <c r="BA961" s="7">
        <v>1076.1120000000001</v>
      </c>
      <c r="BB961" s="7">
        <v>1891</v>
      </c>
      <c r="BC961" s="7">
        <v>1846</v>
      </c>
      <c r="BD961" s="7">
        <v>478.27200000000005</v>
      </c>
      <c r="BE961" s="7">
        <v>11242.335999999999</v>
      </c>
      <c r="BF961" s="8">
        <v>16154.664000000001</v>
      </c>
      <c r="BG961" s="8">
        <v>3759.0879999999997</v>
      </c>
      <c r="BH961" s="7">
        <v>816.05160000000001</v>
      </c>
      <c r="BI961" s="8">
        <v>12395.576000000001</v>
      </c>
      <c r="BJ961" s="8">
        <v>11579.5244</v>
      </c>
    </row>
    <row r="962" spans="1:62" x14ac:dyDescent="0.45">
      <c r="A962" s="13" t="s">
        <v>2804</v>
      </c>
      <c r="B962" s="10" t="s">
        <v>18</v>
      </c>
      <c r="C962" s="10" t="s">
        <v>507</v>
      </c>
      <c r="D962" s="10">
        <v>2015</v>
      </c>
      <c r="E962" s="10" t="s">
        <v>510</v>
      </c>
      <c r="F962" s="10" t="s">
        <v>505</v>
      </c>
      <c r="G962" s="10" t="s">
        <v>423</v>
      </c>
      <c r="H962" s="10">
        <v>9</v>
      </c>
      <c r="I962" s="10">
        <v>12</v>
      </c>
      <c r="J962" s="10">
        <v>2015</v>
      </c>
      <c r="K962" s="12">
        <v>42259</v>
      </c>
      <c r="L962" s="12" t="s">
        <v>66</v>
      </c>
      <c r="M962" s="10">
        <v>1</v>
      </c>
      <c r="N962" s="10" t="s">
        <v>12</v>
      </c>
      <c r="O962" s="10" t="s">
        <v>438</v>
      </c>
      <c r="P962" s="10" t="s">
        <v>47</v>
      </c>
      <c r="Q962" s="10" t="s">
        <v>147</v>
      </c>
      <c r="R962" s="10" t="s">
        <v>8</v>
      </c>
      <c r="S962" s="10" t="s">
        <v>44</v>
      </c>
      <c r="T962" s="10" t="s">
        <v>503</v>
      </c>
      <c r="U962" s="10">
        <v>1</v>
      </c>
      <c r="V962" s="10">
        <v>0</v>
      </c>
      <c r="W962" s="10">
        <v>1</v>
      </c>
      <c r="X962" s="10">
        <v>1</v>
      </c>
      <c r="Y962" s="10">
        <v>1</v>
      </c>
      <c r="Z962" s="10">
        <v>0</v>
      </c>
      <c r="AA962" s="10">
        <v>0</v>
      </c>
      <c r="AB962" s="10">
        <v>0</v>
      </c>
      <c r="AC962">
        <v>825</v>
      </c>
      <c r="AD962" s="10">
        <v>0</v>
      </c>
      <c r="AE962" s="10">
        <v>425</v>
      </c>
      <c r="AF962" s="10">
        <v>640</v>
      </c>
      <c r="AG962">
        <v>710</v>
      </c>
      <c r="AH962">
        <v>0</v>
      </c>
      <c r="AI962">
        <v>0</v>
      </c>
      <c r="AJ962">
        <v>0</v>
      </c>
      <c r="AK962" s="20" t="s">
        <v>5</v>
      </c>
      <c r="AL962" s="10" t="s">
        <v>4</v>
      </c>
      <c r="AM962" s="10">
        <v>9</v>
      </c>
      <c r="AN962" s="10" t="s">
        <v>155</v>
      </c>
      <c r="AO962" s="10" t="s">
        <v>422</v>
      </c>
      <c r="AP962" s="10" t="s">
        <v>27</v>
      </c>
      <c r="AQ962" s="10" t="s">
        <v>102</v>
      </c>
      <c r="AR962" s="9">
        <v>31767</v>
      </c>
      <c r="AS962" s="14">
        <v>2324</v>
      </c>
      <c r="AT962" s="9">
        <v>29443</v>
      </c>
      <c r="AU962" s="7">
        <v>1397.748</v>
      </c>
      <c r="AV962" s="7">
        <v>1524.816</v>
      </c>
      <c r="AW962" s="7">
        <v>4947</v>
      </c>
      <c r="AX962" s="14">
        <v>2600</v>
      </c>
      <c r="AY962" s="14">
        <v>0</v>
      </c>
      <c r="AZ962" s="7">
        <v>889.47600000000011</v>
      </c>
      <c r="BA962" s="7">
        <v>1143.6120000000001</v>
      </c>
      <c r="BB962" s="7">
        <v>1905</v>
      </c>
      <c r="BC962" s="7">
        <v>1917</v>
      </c>
      <c r="BD962" s="7">
        <v>508.27200000000005</v>
      </c>
      <c r="BE962" s="7">
        <v>12882.835999999999</v>
      </c>
      <c r="BF962" s="8">
        <v>16560.164000000001</v>
      </c>
      <c r="BG962" s="8">
        <v>3950.0879999999997</v>
      </c>
      <c r="BH962" s="7">
        <v>867.23910000000001</v>
      </c>
      <c r="BI962" s="8">
        <v>12610.076000000001</v>
      </c>
      <c r="BJ962" s="8">
        <v>11742.8369</v>
      </c>
    </row>
    <row r="963" spans="1:62" x14ac:dyDescent="0.45">
      <c r="A963" s="13" t="s">
        <v>2799</v>
      </c>
      <c r="B963" s="10" t="s">
        <v>18</v>
      </c>
      <c r="C963" s="10" t="s">
        <v>507</v>
      </c>
      <c r="D963" s="10">
        <v>2015</v>
      </c>
      <c r="E963" s="10" t="s">
        <v>510</v>
      </c>
      <c r="F963" s="10" t="s">
        <v>505</v>
      </c>
      <c r="G963" s="10" t="s">
        <v>423</v>
      </c>
      <c r="H963" s="10">
        <v>9</v>
      </c>
      <c r="I963" s="10">
        <v>12</v>
      </c>
      <c r="J963" s="10">
        <v>2015</v>
      </c>
      <c r="K963" s="12">
        <v>42259</v>
      </c>
      <c r="L963" s="12" t="s">
        <v>66</v>
      </c>
      <c r="M963" s="10">
        <v>1</v>
      </c>
      <c r="N963" s="10" t="s">
        <v>12</v>
      </c>
      <c r="O963" s="10" t="s">
        <v>504</v>
      </c>
      <c r="P963" s="10" t="s">
        <v>71</v>
      </c>
      <c r="Q963" s="10" t="s">
        <v>9</v>
      </c>
      <c r="R963" s="10" t="s">
        <v>70</v>
      </c>
      <c r="S963" s="10" t="s">
        <v>21</v>
      </c>
      <c r="T963" s="10" t="s">
        <v>503</v>
      </c>
      <c r="U963" s="10">
        <v>1</v>
      </c>
      <c r="V963" s="10">
        <v>0</v>
      </c>
      <c r="W963" s="10">
        <v>0</v>
      </c>
      <c r="X963" s="10">
        <v>1</v>
      </c>
      <c r="Y963" s="10">
        <v>1</v>
      </c>
      <c r="Z963" s="10">
        <v>0</v>
      </c>
      <c r="AA963" s="10">
        <v>0</v>
      </c>
      <c r="AB963" s="10">
        <v>0</v>
      </c>
      <c r="AC963">
        <v>825</v>
      </c>
      <c r="AD963" s="10">
        <v>0</v>
      </c>
      <c r="AE963" s="10">
        <v>0</v>
      </c>
      <c r="AF963" s="10">
        <v>640</v>
      </c>
      <c r="AG963">
        <v>710</v>
      </c>
      <c r="AH963">
        <v>0</v>
      </c>
      <c r="AI963">
        <v>0</v>
      </c>
      <c r="AJ963">
        <v>0</v>
      </c>
      <c r="AK963" s="20" t="s">
        <v>5</v>
      </c>
      <c r="AL963" s="10" t="s">
        <v>4</v>
      </c>
      <c r="AM963" s="10">
        <v>37</v>
      </c>
      <c r="AN963" s="10" t="s">
        <v>502</v>
      </c>
      <c r="AO963" s="10" t="s">
        <v>501</v>
      </c>
      <c r="AP963" s="10" t="s">
        <v>39</v>
      </c>
      <c r="AQ963" s="10" t="s">
        <v>52</v>
      </c>
      <c r="AR963" s="9">
        <v>31281</v>
      </c>
      <c r="AS963" s="14">
        <v>4592</v>
      </c>
      <c r="AT963" s="9">
        <v>26689</v>
      </c>
      <c r="AU963" s="7">
        <v>1376.3640000000003</v>
      </c>
      <c r="AV963" s="7">
        <v>1501.4880000000001</v>
      </c>
      <c r="AW963" s="7">
        <v>4899</v>
      </c>
      <c r="AX963" s="14">
        <v>2175</v>
      </c>
      <c r="AY963" s="14">
        <v>1795</v>
      </c>
      <c r="AZ963" s="7">
        <v>875.86800000000017</v>
      </c>
      <c r="BA963" s="7">
        <v>1126.116</v>
      </c>
      <c r="BB963" s="7">
        <v>1904</v>
      </c>
      <c r="BC963" s="7">
        <v>1722</v>
      </c>
      <c r="BD963" s="7">
        <v>500.49600000000009</v>
      </c>
      <c r="BE963" s="7">
        <v>14151.348000000002</v>
      </c>
      <c r="BF963" s="8">
        <v>12537.651999999998</v>
      </c>
      <c r="BG963" s="8">
        <v>3723.9840000000004</v>
      </c>
      <c r="BH963" s="7">
        <v>853.97130000000004</v>
      </c>
      <c r="BI963" s="8">
        <v>8813.6679999999978</v>
      </c>
      <c r="BJ963" s="8">
        <v>7959.6966999999977</v>
      </c>
    </row>
    <row r="964" spans="1:62" x14ac:dyDescent="0.45">
      <c r="A964" s="13" t="s">
        <v>2797</v>
      </c>
      <c r="B964" s="10" t="s">
        <v>18</v>
      </c>
      <c r="C964" s="10" t="s">
        <v>507</v>
      </c>
      <c r="D964" s="10">
        <v>2015</v>
      </c>
      <c r="E964" s="10" t="s">
        <v>506</v>
      </c>
      <c r="F964" s="10" t="s">
        <v>505</v>
      </c>
      <c r="G964" s="10" t="s">
        <v>423</v>
      </c>
      <c r="H964" s="10">
        <v>9</v>
      </c>
      <c r="I964" s="10">
        <v>12</v>
      </c>
      <c r="J964" s="10">
        <v>2015</v>
      </c>
      <c r="K964" s="12">
        <v>42259</v>
      </c>
      <c r="L964" s="12" t="s">
        <v>66</v>
      </c>
      <c r="M964" s="10">
        <v>1</v>
      </c>
      <c r="N964" s="10" t="s">
        <v>25</v>
      </c>
      <c r="O964" s="10" t="s">
        <v>427</v>
      </c>
      <c r="P964" s="10" t="s">
        <v>47</v>
      </c>
      <c r="Q964" s="10" t="s">
        <v>147</v>
      </c>
      <c r="R964" s="10" t="s">
        <v>61</v>
      </c>
      <c r="S964" s="10" t="s">
        <v>7</v>
      </c>
      <c r="T964" s="10" t="s">
        <v>503</v>
      </c>
      <c r="U964" s="10">
        <v>0</v>
      </c>
      <c r="V964" s="10">
        <v>1</v>
      </c>
      <c r="W964" s="10">
        <v>0</v>
      </c>
      <c r="X964" s="10">
        <v>1</v>
      </c>
      <c r="Y964" s="10">
        <v>0</v>
      </c>
      <c r="Z964" s="10">
        <v>0</v>
      </c>
      <c r="AA964" s="10">
        <v>0</v>
      </c>
      <c r="AB964" s="10">
        <v>0</v>
      </c>
      <c r="AC964">
        <v>0</v>
      </c>
      <c r="AD964" s="10">
        <v>870</v>
      </c>
      <c r="AE964" s="10">
        <v>0</v>
      </c>
      <c r="AF964" s="10">
        <v>640</v>
      </c>
      <c r="AG964">
        <v>0</v>
      </c>
      <c r="AH964">
        <v>0</v>
      </c>
      <c r="AI964">
        <v>0</v>
      </c>
      <c r="AJ964">
        <v>0</v>
      </c>
      <c r="AK964" s="20" t="s">
        <v>5</v>
      </c>
      <c r="AL964" s="10" t="s">
        <v>4</v>
      </c>
      <c r="AM964" s="10">
        <v>46</v>
      </c>
      <c r="AN964" s="10" t="s">
        <v>155</v>
      </c>
      <c r="AO964" s="10" t="s">
        <v>422</v>
      </c>
      <c r="AP964" s="10" t="s">
        <v>1</v>
      </c>
      <c r="AQ964" s="10" t="s">
        <v>0</v>
      </c>
      <c r="AR964" s="9">
        <v>29892</v>
      </c>
      <c r="AS964" s="14">
        <v>2495</v>
      </c>
      <c r="AT964" s="9">
        <v>27397</v>
      </c>
      <c r="AU964" s="7">
        <v>1315.248</v>
      </c>
      <c r="AV964" s="7">
        <v>1434.816</v>
      </c>
      <c r="AW964" s="7">
        <v>4613</v>
      </c>
      <c r="AX964" s="14">
        <v>1510</v>
      </c>
      <c r="AY964" s="14">
        <v>1795</v>
      </c>
      <c r="AZ964" s="7">
        <v>836.97600000000011</v>
      </c>
      <c r="BA964" s="7">
        <v>1076.1120000000001</v>
      </c>
      <c r="BB964" s="7">
        <v>1891</v>
      </c>
      <c r="BC964" s="7">
        <v>1846</v>
      </c>
      <c r="BD964" s="7">
        <v>478.27200000000005</v>
      </c>
      <c r="BE964" s="7">
        <v>13037.335999999999</v>
      </c>
      <c r="BF964" s="8">
        <v>14359.664000000001</v>
      </c>
      <c r="BG964" s="8">
        <v>3759.0879999999997</v>
      </c>
      <c r="BH964" s="7">
        <v>816.05160000000001</v>
      </c>
      <c r="BI964" s="8">
        <v>10600.576000000001</v>
      </c>
      <c r="BJ964" s="8">
        <v>9784.5244000000002</v>
      </c>
    </row>
    <row r="965" spans="1:62" x14ac:dyDescent="0.45">
      <c r="A965" s="13" t="s">
        <v>2796</v>
      </c>
      <c r="B965" s="10" t="s">
        <v>18</v>
      </c>
      <c r="C965" s="10" t="s">
        <v>507</v>
      </c>
      <c r="D965" s="10">
        <v>2015</v>
      </c>
      <c r="E965" s="10" t="s">
        <v>510</v>
      </c>
      <c r="F965" s="10" t="s">
        <v>505</v>
      </c>
      <c r="G965" s="10" t="s">
        <v>423</v>
      </c>
      <c r="H965" s="10">
        <v>9</v>
      </c>
      <c r="I965" s="10">
        <v>12</v>
      </c>
      <c r="J965" s="10">
        <v>2015</v>
      </c>
      <c r="K965" s="12">
        <v>42259</v>
      </c>
      <c r="L965" s="12" t="s">
        <v>66</v>
      </c>
      <c r="M965" s="10">
        <v>1</v>
      </c>
      <c r="N965" s="10" t="s">
        <v>12</v>
      </c>
      <c r="O965" s="10" t="s">
        <v>438</v>
      </c>
      <c r="P965" s="10" t="s">
        <v>47</v>
      </c>
      <c r="Q965" s="10" t="s">
        <v>147</v>
      </c>
      <c r="R965" s="10" t="s">
        <v>8</v>
      </c>
      <c r="S965" s="10" t="s">
        <v>44</v>
      </c>
      <c r="T965" s="10" t="s">
        <v>503</v>
      </c>
      <c r="U965" s="10">
        <v>1</v>
      </c>
      <c r="V965" s="10">
        <v>0</v>
      </c>
      <c r="W965" s="10">
        <v>1</v>
      </c>
      <c r="X965" s="10">
        <v>1</v>
      </c>
      <c r="Y965" s="10">
        <v>1</v>
      </c>
      <c r="Z965" s="10">
        <v>0</v>
      </c>
      <c r="AA965" s="10">
        <v>0</v>
      </c>
      <c r="AB965" s="10">
        <v>0</v>
      </c>
      <c r="AC965">
        <v>825</v>
      </c>
      <c r="AD965" s="10">
        <v>0</v>
      </c>
      <c r="AE965" s="10">
        <v>425</v>
      </c>
      <c r="AF965" s="10">
        <v>640</v>
      </c>
      <c r="AG965">
        <v>710</v>
      </c>
      <c r="AH965">
        <v>0</v>
      </c>
      <c r="AI965">
        <v>0</v>
      </c>
      <c r="AJ965">
        <v>0</v>
      </c>
      <c r="AK965" s="20" t="s">
        <v>5</v>
      </c>
      <c r="AL965" s="10" t="s">
        <v>4</v>
      </c>
      <c r="AM965" s="10">
        <v>9</v>
      </c>
      <c r="AN965" s="10" t="s">
        <v>155</v>
      </c>
      <c r="AO965" s="10" t="s">
        <v>422</v>
      </c>
      <c r="AP965" s="10" t="s">
        <v>27</v>
      </c>
      <c r="AQ965" s="10" t="s">
        <v>102</v>
      </c>
      <c r="AR965" s="9">
        <v>31767</v>
      </c>
      <c r="AS965" s="14">
        <v>2324</v>
      </c>
      <c r="AT965" s="9">
        <v>29443</v>
      </c>
      <c r="AU965" s="7">
        <v>1397.748</v>
      </c>
      <c r="AV965" s="7">
        <v>1524.816</v>
      </c>
      <c r="AW965" s="7">
        <v>4947</v>
      </c>
      <c r="AX965" s="14">
        <v>2600</v>
      </c>
      <c r="AY965" s="14">
        <v>0</v>
      </c>
      <c r="AZ965" s="7">
        <v>889.47600000000011</v>
      </c>
      <c r="BA965" s="7">
        <v>1143.6120000000001</v>
      </c>
      <c r="BB965" s="7">
        <v>1905</v>
      </c>
      <c r="BC965" s="7">
        <v>1917</v>
      </c>
      <c r="BD965" s="7">
        <v>508.27200000000005</v>
      </c>
      <c r="BE965" s="7">
        <v>12882.835999999999</v>
      </c>
      <c r="BF965" s="8">
        <v>16560.164000000001</v>
      </c>
      <c r="BG965" s="8">
        <v>3950.0879999999997</v>
      </c>
      <c r="BH965" s="7">
        <v>867.23910000000001</v>
      </c>
      <c r="BI965" s="8">
        <v>12610.076000000001</v>
      </c>
      <c r="BJ965" s="8">
        <v>11742.8369</v>
      </c>
    </row>
    <row r="966" spans="1:62" x14ac:dyDescent="0.45">
      <c r="A966" s="13" t="s">
        <v>2794</v>
      </c>
      <c r="B966" s="10" t="s">
        <v>18</v>
      </c>
      <c r="C966" s="10" t="s">
        <v>507</v>
      </c>
      <c r="D966" s="10">
        <v>2015</v>
      </c>
      <c r="E966" s="10" t="s">
        <v>510</v>
      </c>
      <c r="F966" s="10" t="s">
        <v>505</v>
      </c>
      <c r="G966" s="10" t="s">
        <v>423</v>
      </c>
      <c r="H966" s="10">
        <v>9</v>
      </c>
      <c r="I966" s="10">
        <v>12</v>
      </c>
      <c r="J966" s="10">
        <v>2015</v>
      </c>
      <c r="K966" s="12">
        <v>42259</v>
      </c>
      <c r="L966" s="12" t="s">
        <v>66</v>
      </c>
      <c r="M966" s="10">
        <v>1</v>
      </c>
      <c r="N966" s="10" t="s">
        <v>12</v>
      </c>
      <c r="O966" s="10" t="s">
        <v>438</v>
      </c>
      <c r="P966" s="10" t="s">
        <v>47</v>
      </c>
      <c r="Q966" s="10" t="s">
        <v>147</v>
      </c>
      <c r="R966" s="10" t="s">
        <v>8</v>
      </c>
      <c r="S966" s="10" t="s">
        <v>44</v>
      </c>
      <c r="T966" s="10" t="s">
        <v>503</v>
      </c>
      <c r="U966" s="10">
        <v>1</v>
      </c>
      <c r="V966" s="10">
        <v>0</v>
      </c>
      <c r="W966" s="10">
        <v>1</v>
      </c>
      <c r="X966" s="10">
        <v>1</v>
      </c>
      <c r="Y966" s="10">
        <v>1</v>
      </c>
      <c r="Z966" s="10">
        <v>0</v>
      </c>
      <c r="AA966" s="10">
        <v>0</v>
      </c>
      <c r="AB966" s="10">
        <v>0</v>
      </c>
      <c r="AC966">
        <v>825</v>
      </c>
      <c r="AD966" s="10">
        <v>0</v>
      </c>
      <c r="AE966" s="10">
        <v>425</v>
      </c>
      <c r="AF966" s="10">
        <v>640</v>
      </c>
      <c r="AG966">
        <v>710</v>
      </c>
      <c r="AH966">
        <v>0</v>
      </c>
      <c r="AI966">
        <v>0</v>
      </c>
      <c r="AJ966">
        <v>0</v>
      </c>
      <c r="AK966" s="20" t="s">
        <v>5</v>
      </c>
      <c r="AL966" s="10" t="s">
        <v>4</v>
      </c>
      <c r="AM966" s="10">
        <v>9</v>
      </c>
      <c r="AN966" s="10" t="s">
        <v>155</v>
      </c>
      <c r="AO966" s="10" t="s">
        <v>422</v>
      </c>
      <c r="AP966" s="10" t="s">
        <v>27</v>
      </c>
      <c r="AQ966" s="10" t="s">
        <v>102</v>
      </c>
      <c r="AR966" s="9">
        <v>31767</v>
      </c>
      <c r="AS966" s="14">
        <v>2324</v>
      </c>
      <c r="AT966" s="9">
        <v>29443</v>
      </c>
      <c r="AU966" s="7">
        <v>1397.748</v>
      </c>
      <c r="AV966" s="7">
        <v>1524.816</v>
      </c>
      <c r="AW966" s="7">
        <v>4947</v>
      </c>
      <c r="AX966" s="14">
        <v>2600</v>
      </c>
      <c r="AY966" s="14">
        <v>1795</v>
      </c>
      <c r="AZ966" s="7">
        <v>889.47600000000011</v>
      </c>
      <c r="BA966" s="7">
        <v>1143.6120000000001</v>
      </c>
      <c r="BB966" s="7">
        <v>1905</v>
      </c>
      <c r="BC966" s="7">
        <v>1917</v>
      </c>
      <c r="BD966" s="7">
        <v>508.27200000000005</v>
      </c>
      <c r="BE966" s="7">
        <v>14677.835999999999</v>
      </c>
      <c r="BF966" s="8">
        <v>14765.164000000001</v>
      </c>
      <c r="BG966" s="8">
        <v>3950.0879999999997</v>
      </c>
      <c r="BH966" s="7">
        <v>867.23910000000001</v>
      </c>
      <c r="BI966" s="8">
        <v>10815.076000000001</v>
      </c>
      <c r="BJ966" s="8">
        <v>9947.8369000000002</v>
      </c>
    </row>
    <row r="967" spans="1:62" x14ac:dyDescent="0.45">
      <c r="A967" s="13" t="s">
        <v>2791</v>
      </c>
      <c r="B967" s="10" t="s">
        <v>18</v>
      </c>
      <c r="C967" s="10" t="s">
        <v>507</v>
      </c>
      <c r="D967" s="10">
        <v>2015</v>
      </c>
      <c r="E967" s="10" t="s">
        <v>510</v>
      </c>
      <c r="F967" s="10" t="s">
        <v>505</v>
      </c>
      <c r="G967" s="10" t="s">
        <v>423</v>
      </c>
      <c r="H967" s="10">
        <v>9</v>
      </c>
      <c r="I967" s="10">
        <v>12</v>
      </c>
      <c r="J967" s="10">
        <v>2015</v>
      </c>
      <c r="K967" s="12">
        <v>42259</v>
      </c>
      <c r="L967" s="12" t="s">
        <v>66</v>
      </c>
      <c r="M967" s="10">
        <v>1</v>
      </c>
      <c r="N967" s="10" t="s">
        <v>12</v>
      </c>
      <c r="O967" s="10" t="s">
        <v>504</v>
      </c>
      <c r="P967" s="10" t="s">
        <v>71</v>
      </c>
      <c r="Q967" s="10" t="s">
        <v>9</v>
      </c>
      <c r="R967" s="10" t="s">
        <v>70</v>
      </c>
      <c r="S967" s="10" t="s">
        <v>21</v>
      </c>
      <c r="T967" s="10" t="s">
        <v>503</v>
      </c>
      <c r="U967" s="10">
        <v>1</v>
      </c>
      <c r="V967" s="10">
        <v>0</v>
      </c>
      <c r="W967" s="10">
        <v>0</v>
      </c>
      <c r="X967" s="10">
        <v>1</v>
      </c>
      <c r="Y967" s="10">
        <v>1</v>
      </c>
      <c r="Z967" s="10">
        <v>0</v>
      </c>
      <c r="AA967" s="10">
        <v>0</v>
      </c>
      <c r="AB967" s="10">
        <v>0</v>
      </c>
      <c r="AC967">
        <v>825</v>
      </c>
      <c r="AD967" s="10">
        <v>0</v>
      </c>
      <c r="AE967" s="10">
        <v>0</v>
      </c>
      <c r="AF967" s="10">
        <v>640</v>
      </c>
      <c r="AG967">
        <v>710</v>
      </c>
      <c r="AH967">
        <v>0</v>
      </c>
      <c r="AI967">
        <v>0</v>
      </c>
      <c r="AJ967">
        <v>0</v>
      </c>
      <c r="AK967" s="20" t="s">
        <v>5</v>
      </c>
      <c r="AL967" s="10" t="s">
        <v>4</v>
      </c>
      <c r="AM967" s="10">
        <v>37</v>
      </c>
      <c r="AN967" s="10" t="s">
        <v>502</v>
      </c>
      <c r="AO967" s="10" t="s">
        <v>501</v>
      </c>
      <c r="AP967" s="10" t="s">
        <v>39</v>
      </c>
      <c r="AQ967" s="10" t="s">
        <v>52</v>
      </c>
      <c r="AR967" s="9">
        <v>31281</v>
      </c>
      <c r="AS967" s="14">
        <v>4592</v>
      </c>
      <c r="AT967" s="9">
        <v>26689</v>
      </c>
      <c r="AU967" s="7">
        <v>1376.3640000000003</v>
      </c>
      <c r="AV967" s="7">
        <v>1501.4880000000001</v>
      </c>
      <c r="AW967" s="7">
        <v>4899</v>
      </c>
      <c r="AX967" s="14">
        <v>2175</v>
      </c>
      <c r="AY967" s="14">
        <v>1795</v>
      </c>
      <c r="AZ967" s="7">
        <v>875.86800000000017</v>
      </c>
      <c r="BA967" s="7">
        <v>1126.116</v>
      </c>
      <c r="BB967" s="7">
        <v>1904</v>
      </c>
      <c r="BC967" s="7">
        <v>1722</v>
      </c>
      <c r="BD967" s="7">
        <v>500.49600000000009</v>
      </c>
      <c r="BE967" s="7">
        <v>14151.348000000002</v>
      </c>
      <c r="BF967" s="8">
        <v>12537.651999999998</v>
      </c>
      <c r="BG967" s="8">
        <v>3723.9840000000004</v>
      </c>
      <c r="BH967" s="7">
        <v>853.97130000000004</v>
      </c>
      <c r="BI967" s="8">
        <v>8813.6679999999978</v>
      </c>
      <c r="BJ967" s="8">
        <v>7959.6966999999977</v>
      </c>
    </row>
    <row r="968" spans="1:62" x14ac:dyDescent="0.45">
      <c r="A968" s="13" t="s">
        <v>2789</v>
      </c>
      <c r="B968" s="10" t="s">
        <v>18</v>
      </c>
      <c r="C968" s="10" t="s">
        <v>507</v>
      </c>
      <c r="D968" s="10">
        <v>2015</v>
      </c>
      <c r="E968" s="10" t="s">
        <v>506</v>
      </c>
      <c r="F968" s="10" t="s">
        <v>505</v>
      </c>
      <c r="G968" s="10" t="s">
        <v>423</v>
      </c>
      <c r="H968" s="10">
        <v>9</v>
      </c>
      <c r="I968" s="10">
        <v>12</v>
      </c>
      <c r="J968" s="10">
        <v>2015</v>
      </c>
      <c r="K968" s="12">
        <v>42259</v>
      </c>
      <c r="L968" s="12" t="s">
        <v>66</v>
      </c>
      <c r="M968" s="10">
        <v>1</v>
      </c>
      <c r="N968" s="10" t="s">
        <v>25</v>
      </c>
      <c r="O968" s="10" t="s">
        <v>427</v>
      </c>
      <c r="P968" s="10" t="s">
        <v>47</v>
      </c>
      <c r="Q968" s="10" t="s">
        <v>147</v>
      </c>
      <c r="R968" s="10" t="s">
        <v>61</v>
      </c>
      <c r="S968" s="10" t="s">
        <v>7</v>
      </c>
      <c r="T968" s="10" t="s">
        <v>503</v>
      </c>
      <c r="U968" s="10">
        <v>0</v>
      </c>
      <c r="V968" s="10">
        <v>1</v>
      </c>
      <c r="W968" s="10">
        <v>0</v>
      </c>
      <c r="X968" s="10">
        <v>1</v>
      </c>
      <c r="Y968" s="10">
        <v>0</v>
      </c>
      <c r="Z968" s="10">
        <v>0</v>
      </c>
      <c r="AA968" s="10">
        <v>0</v>
      </c>
      <c r="AB968" s="10">
        <v>0</v>
      </c>
      <c r="AC968">
        <v>0</v>
      </c>
      <c r="AD968" s="10">
        <v>870</v>
      </c>
      <c r="AE968" s="10">
        <v>0</v>
      </c>
      <c r="AF968" s="10">
        <v>640</v>
      </c>
      <c r="AG968">
        <v>0</v>
      </c>
      <c r="AH968">
        <v>0</v>
      </c>
      <c r="AI968">
        <v>0</v>
      </c>
      <c r="AJ968">
        <v>0</v>
      </c>
      <c r="AK968" s="20" t="s">
        <v>5</v>
      </c>
      <c r="AL968" s="10" t="s">
        <v>4</v>
      </c>
      <c r="AM968" s="10">
        <v>46</v>
      </c>
      <c r="AN968" s="10" t="s">
        <v>155</v>
      </c>
      <c r="AO968" s="10" t="s">
        <v>422</v>
      </c>
      <c r="AP968" s="10" t="s">
        <v>1</v>
      </c>
      <c r="AQ968" s="10" t="s">
        <v>0</v>
      </c>
      <c r="AR968" s="9">
        <v>29892</v>
      </c>
      <c r="AS968" s="14">
        <v>2495</v>
      </c>
      <c r="AT968" s="9">
        <v>27397</v>
      </c>
      <c r="AU968" s="7">
        <v>1315.248</v>
      </c>
      <c r="AV968" s="7">
        <v>1434.816</v>
      </c>
      <c r="AW968" s="7">
        <v>4613</v>
      </c>
      <c r="AX968" s="14">
        <v>1510</v>
      </c>
      <c r="AY968" s="14">
        <v>1795</v>
      </c>
      <c r="AZ968" s="7">
        <v>836.97600000000011</v>
      </c>
      <c r="BA968" s="7">
        <v>1076.1120000000001</v>
      </c>
      <c r="BB968" s="7">
        <v>1891</v>
      </c>
      <c r="BC968" s="7">
        <v>1846</v>
      </c>
      <c r="BD968" s="7">
        <v>478.27200000000005</v>
      </c>
      <c r="BE968" s="7">
        <v>13037.335999999999</v>
      </c>
      <c r="BF968" s="8">
        <v>14359.664000000001</v>
      </c>
      <c r="BG968" s="8">
        <v>3759.0879999999997</v>
      </c>
      <c r="BH968" s="7">
        <v>816.05160000000001</v>
      </c>
      <c r="BI968" s="8">
        <v>10600.576000000001</v>
      </c>
      <c r="BJ968" s="8">
        <v>9784.5244000000002</v>
      </c>
    </row>
    <row r="969" spans="1:62" x14ac:dyDescent="0.45">
      <c r="A969" s="13" t="s">
        <v>2476</v>
      </c>
      <c r="B969" s="10" t="s">
        <v>18</v>
      </c>
      <c r="C969" s="10" t="s">
        <v>152</v>
      </c>
      <c r="D969" s="10">
        <v>2015</v>
      </c>
      <c r="E969" s="10" t="s">
        <v>158</v>
      </c>
      <c r="F969" s="10" t="s">
        <v>157</v>
      </c>
      <c r="G969" s="10" t="s">
        <v>149</v>
      </c>
      <c r="H969" s="10">
        <v>9</v>
      </c>
      <c r="I969" s="10">
        <v>12</v>
      </c>
      <c r="J969" s="10">
        <v>2015</v>
      </c>
      <c r="K969" s="12">
        <v>42259</v>
      </c>
      <c r="L969" s="12" t="s">
        <v>66</v>
      </c>
      <c r="M969" s="10">
        <v>1</v>
      </c>
      <c r="N969" s="10" t="s">
        <v>12</v>
      </c>
      <c r="O969" s="10" t="s">
        <v>54</v>
      </c>
      <c r="P969" s="10" t="s">
        <v>23</v>
      </c>
      <c r="Q969" s="10" t="s">
        <v>46</v>
      </c>
      <c r="R969" s="10" t="s">
        <v>53</v>
      </c>
      <c r="S969" s="10" t="s">
        <v>7</v>
      </c>
      <c r="T969" s="10" t="s">
        <v>167</v>
      </c>
      <c r="U969" s="10">
        <v>0</v>
      </c>
      <c r="V969" s="10">
        <v>0</v>
      </c>
      <c r="W969" s="10">
        <v>1</v>
      </c>
      <c r="X969" s="10">
        <v>1</v>
      </c>
      <c r="Y969" s="10">
        <v>0</v>
      </c>
      <c r="Z969" s="10">
        <v>1</v>
      </c>
      <c r="AA969" s="10">
        <v>0</v>
      </c>
      <c r="AB969" s="10">
        <v>0</v>
      </c>
      <c r="AC969">
        <v>0</v>
      </c>
      <c r="AD969" s="10">
        <v>0</v>
      </c>
      <c r="AE969" s="10">
        <v>425</v>
      </c>
      <c r="AF969" s="10">
        <v>640</v>
      </c>
      <c r="AG969">
        <v>0</v>
      </c>
      <c r="AH969">
        <v>420</v>
      </c>
      <c r="AI969">
        <v>0</v>
      </c>
      <c r="AJ969">
        <v>0</v>
      </c>
      <c r="AK969" s="20" t="s">
        <v>5</v>
      </c>
      <c r="AL969" s="10" t="s">
        <v>4</v>
      </c>
      <c r="AM969" s="10">
        <v>45</v>
      </c>
      <c r="AN969" s="10" t="s">
        <v>155</v>
      </c>
      <c r="AO969" s="10" t="s">
        <v>154</v>
      </c>
      <c r="AP969" s="10" t="s">
        <v>27</v>
      </c>
      <c r="AQ969" s="10" t="s">
        <v>31</v>
      </c>
      <c r="AR969" s="9">
        <v>15572</v>
      </c>
      <c r="AS969" s="14">
        <v>1803</v>
      </c>
      <c r="AT969" s="9">
        <v>13769</v>
      </c>
      <c r="AU969" s="7">
        <v>1610.829</v>
      </c>
      <c r="AV969" s="7">
        <v>1757.2679999999998</v>
      </c>
      <c r="AW969" s="7">
        <v>4666</v>
      </c>
      <c r="AX969" s="14">
        <v>1485</v>
      </c>
      <c r="AY969" s="14">
        <v>1270</v>
      </c>
      <c r="AZ969" s="7">
        <v>975</v>
      </c>
      <c r="BA969" s="7">
        <v>1063</v>
      </c>
      <c r="BB969" s="7">
        <v>1589</v>
      </c>
      <c r="BC969" s="7">
        <v>1972</v>
      </c>
      <c r="BD969" s="7">
        <v>582</v>
      </c>
      <c r="BE969" s="7">
        <v>12658.829</v>
      </c>
      <c r="BF969" s="8">
        <v>1110.1710000000003</v>
      </c>
      <c r="BG969" s="8">
        <v>4311.268</v>
      </c>
      <c r="BH969" s="7">
        <v>425.11560000000003</v>
      </c>
      <c r="BI969" s="8">
        <v>-3201.0969999999998</v>
      </c>
      <c r="BJ969" s="8">
        <v>-3626.2125999999998</v>
      </c>
    </row>
    <row r="970" spans="1:62" x14ac:dyDescent="0.45">
      <c r="A970" s="13" t="s">
        <v>2471</v>
      </c>
      <c r="B970" s="10" t="s">
        <v>18</v>
      </c>
      <c r="C970" s="10" t="s">
        <v>152</v>
      </c>
      <c r="D970" s="10">
        <v>2015</v>
      </c>
      <c r="E970" s="10" t="s">
        <v>151</v>
      </c>
      <c r="F970" s="10" t="s">
        <v>150</v>
      </c>
      <c r="G970" s="10" t="s">
        <v>149</v>
      </c>
      <c r="H970" s="10">
        <v>9</v>
      </c>
      <c r="I970" s="10">
        <v>12</v>
      </c>
      <c r="J970" s="10">
        <v>2015</v>
      </c>
      <c r="K970" s="12">
        <v>42259</v>
      </c>
      <c r="L970" s="12" t="s">
        <v>66</v>
      </c>
      <c r="M970" s="10">
        <v>1</v>
      </c>
      <c r="N970" s="10" t="s">
        <v>12</v>
      </c>
      <c r="O970" s="10" t="s">
        <v>54</v>
      </c>
      <c r="P970" s="10" t="s">
        <v>23</v>
      </c>
      <c r="Q970" s="10" t="s">
        <v>46</v>
      </c>
      <c r="R970" s="10" t="s">
        <v>53</v>
      </c>
      <c r="S970" s="10" t="s">
        <v>7</v>
      </c>
      <c r="T970" s="10" t="s">
        <v>167</v>
      </c>
      <c r="U970" s="10">
        <v>0</v>
      </c>
      <c r="V970" s="10">
        <v>0</v>
      </c>
      <c r="W970" s="10">
        <v>1</v>
      </c>
      <c r="X970" s="10">
        <v>1</v>
      </c>
      <c r="Y970" s="10">
        <v>0</v>
      </c>
      <c r="Z970" s="10">
        <v>1</v>
      </c>
      <c r="AA970" s="10">
        <v>0</v>
      </c>
      <c r="AB970" s="10">
        <v>0</v>
      </c>
      <c r="AC970">
        <v>0</v>
      </c>
      <c r="AD970" s="10">
        <v>0</v>
      </c>
      <c r="AE970" s="10">
        <v>425</v>
      </c>
      <c r="AF970" s="10">
        <v>640</v>
      </c>
      <c r="AG970">
        <v>0</v>
      </c>
      <c r="AH970">
        <v>420</v>
      </c>
      <c r="AI970">
        <v>0</v>
      </c>
      <c r="AJ970">
        <v>0</v>
      </c>
      <c r="AK970" s="20" t="s">
        <v>5</v>
      </c>
      <c r="AL970" s="10" t="s">
        <v>4</v>
      </c>
      <c r="AM970" s="10">
        <v>45</v>
      </c>
      <c r="AN970" s="10" t="s">
        <v>155</v>
      </c>
      <c r="AO970" s="10" t="s">
        <v>154</v>
      </c>
      <c r="AP970" s="10" t="s">
        <v>27</v>
      </c>
      <c r="AQ970" s="10" t="s">
        <v>31</v>
      </c>
      <c r="AR970" s="9">
        <v>15572</v>
      </c>
      <c r="AS970" s="14">
        <v>1803</v>
      </c>
      <c r="AT970" s="9">
        <v>13769</v>
      </c>
      <c r="AU970" s="7">
        <v>1610.829</v>
      </c>
      <c r="AV970" s="7">
        <v>1757.2679999999998</v>
      </c>
      <c r="AW970" s="7">
        <v>4666</v>
      </c>
      <c r="AX970" s="14">
        <v>1485</v>
      </c>
      <c r="AY970" s="14">
        <v>1270</v>
      </c>
      <c r="AZ970" s="7">
        <v>975</v>
      </c>
      <c r="BA970" s="7">
        <v>1063</v>
      </c>
      <c r="BB970" s="7">
        <v>1589</v>
      </c>
      <c r="BC970" s="7">
        <v>1972</v>
      </c>
      <c r="BD970" s="7">
        <v>582</v>
      </c>
      <c r="BE970" s="7">
        <v>12658.829</v>
      </c>
      <c r="BF970" s="8">
        <v>1110.1710000000003</v>
      </c>
      <c r="BG970" s="8">
        <v>4311.268</v>
      </c>
      <c r="BH970" s="7">
        <v>425.11560000000003</v>
      </c>
      <c r="BI970" s="8">
        <v>-3201.0969999999998</v>
      </c>
      <c r="BJ970" s="8">
        <v>-3626.2125999999998</v>
      </c>
    </row>
    <row r="971" spans="1:62" x14ac:dyDescent="0.45">
      <c r="A971" s="13" t="s">
        <v>2469</v>
      </c>
      <c r="B971" s="10" t="s">
        <v>18</v>
      </c>
      <c r="C971" s="10" t="s">
        <v>152</v>
      </c>
      <c r="D971" s="10">
        <v>2015</v>
      </c>
      <c r="E971" s="10" t="s">
        <v>151</v>
      </c>
      <c r="F971" s="10" t="s">
        <v>150</v>
      </c>
      <c r="G971" s="10" t="s">
        <v>149</v>
      </c>
      <c r="H971" s="10">
        <v>9</v>
      </c>
      <c r="I971" s="10">
        <v>12</v>
      </c>
      <c r="J971" s="10">
        <v>2015</v>
      </c>
      <c r="K971" s="12">
        <v>42259</v>
      </c>
      <c r="L971" s="12" t="s">
        <v>66</v>
      </c>
      <c r="M971" s="10">
        <v>1</v>
      </c>
      <c r="N971" s="10" t="s">
        <v>12</v>
      </c>
      <c r="O971" s="10" t="s">
        <v>54</v>
      </c>
      <c r="P971" s="10" t="s">
        <v>23</v>
      </c>
      <c r="Q971" s="10" t="s">
        <v>46</v>
      </c>
      <c r="R971" s="10" t="s">
        <v>53</v>
      </c>
      <c r="S971" s="10" t="s">
        <v>7</v>
      </c>
      <c r="T971" s="10" t="s">
        <v>167</v>
      </c>
      <c r="U971" s="10">
        <v>0</v>
      </c>
      <c r="V971" s="10">
        <v>0</v>
      </c>
      <c r="W971" s="10">
        <v>1</v>
      </c>
      <c r="X971" s="10">
        <v>1</v>
      </c>
      <c r="Y971" s="10">
        <v>0</v>
      </c>
      <c r="Z971" s="10">
        <v>1</v>
      </c>
      <c r="AA971" s="10">
        <v>0</v>
      </c>
      <c r="AB971" s="10">
        <v>0</v>
      </c>
      <c r="AC971">
        <v>0</v>
      </c>
      <c r="AD971" s="10">
        <v>0</v>
      </c>
      <c r="AE971" s="10">
        <v>425</v>
      </c>
      <c r="AF971" s="10">
        <v>640</v>
      </c>
      <c r="AG971">
        <v>0</v>
      </c>
      <c r="AH971">
        <v>420</v>
      </c>
      <c r="AI971">
        <v>0</v>
      </c>
      <c r="AJ971">
        <v>0</v>
      </c>
      <c r="AK971" s="20" t="s">
        <v>5</v>
      </c>
      <c r="AL971" s="10" t="s">
        <v>4</v>
      </c>
      <c r="AM971" s="10">
        <v>45</v>
      </c>
      <c r="AN971" s="10" t="s">
        <v>155</v>
      </c>
      <c r="AO971" s="10" t="s">
        <v>154</v>
      </c>
      <c r="AP971" s="10" t="s">
        <v>27</v>
      </c>
      <c r="AQ971" s="10" t="s">
        <v>31</v>
      </c>
      <c r="AR971" s="9">
        <v>15572</v>
      </c>
      <c r="AS971" s="14">
        <v>1803</v>
      </c>
      <c r="AT971" s="9">
        <v>13769</v>
      </c>
      <c r="AU971" s="7">
        <v>1610.829</v>
      </c>
      <c r="AV971" s="7">
        <v>1757.2679999999998</v>
      </c>
      <c r="AW971" s="7">
        <v>4666</v>
      </c>
      <c r="AX971" s="14">
        <v>1485</v>
      </c>
      <c r="AY971" s="14">
        <v>1270</v>
      </c>
      <c r="AZ971" s="7">
        <v>975</v>
      </c>
      <c r="BA971" s="7">
        <v>1063</v>
      </c>
      <c r="BB971" s="7">
        <v>1589</v>
      </c>
      <c r="BC971" s="7">
        <v>1972</v>
      </c>
      <c r="BD971" s="7">
        <v>582</v>
      </c>
      <c r="BE971" s="7">
        <v>12658.829</v>
      </c>
      <c r="BF971" s="8">
        <v>1110.1710000000003</v>
      </c>
      <c r="BG971" s="8">
        <v>4311.268</v>
      </c>
      <c r="BH971" s="7">
        <v>425.11560000000003</v>
      </c>
      <c r="BI971" s="8">
        <v>-3201.0969999999998</v>
      </c>
      <c r="BJ971" s="8">
        <v>-3626.2125999999998</v>
      </c>
    </row>
    <row r="972" spans="1:62" x14ac:dyDescent="0.45">
      <c r="A972" s="13" t="s">
        <v>2037</v>
      </c>
      <c r="B972" s="10" t="s">
        <v>1157</v>
      </c>
      <c r="C972" s="10" t="s">
        <v>1197</v>
      </c>
      <c r="D972" s="10">
        <v>2012</v>
      </c>
      <c r="E972" s="10" t="s">
        <v>1196</v>
      </c>
      <c r="F972" s="10" t="s">
        <v>505</v>
      </c>
      <c r="G972" s="10" t="s">
        <v>835</v>
      </c>
      <c r="H972" s="10">
        <v>9</v>
      </c>
      <c r="I972" s="10">
        <v>12</v>
      </c>
      <c r="J972" s="10">
        <v>2015</v>
      </c>
      <c r="K972" s="12">
        <v>42259</v>
      </c>
      <c r="L972" s="12" t="s">
        <v>66</v>
      </c>
      <c r="M972" s="10">
        <v>1</v>
      </c>
      <c r="N972" s="10" t="s">
        <v>25</v>
      </c>
      <c r="O972" s="10" t="s">
        <v>427</v>
      </c>
      <c r="P972" s="10" t="s">
        <v>71</v>
      </c>
      <c r="Q972" s="10" t="s">
        <v>22</v>
      </c>
      <c r="R972" s="10" t="s">
        <v>36</v>
      </c>
      <c r="S972" s="10" t="s">
        <v>44</v>
      </c>
      <c r="T972" s="10" t="s">
        <v>167</v>
      </c>
      <c r="U972" s="10">
        <v>0</v>
      </c>
      <c r="V972" s="10">
        <v>0</v>
      </c>
      <c r="W972" s="10">
        <v>0</v>
      </c>
      <c r="X972" s="10">
        <v>1</v>
      </c>
      <c r="Y972" s="10">
        <v>0</v>
      </c>
      <c r="Z972" s="10">
        <v>1</v>
      </c>
      <c r="AA972" s="10">
        <v>1</v>
      </c>
      <c r="AB972" s="10">
        <v>0</v>
      </c>
      <c r="AC972">
        <v>0</v>
      </c>
      <c r="AD972" s="10">
        <v>0</v>
      </c>
      <c r="AE972" s="10">
        <v>0</v>
      </c>
      <c r="AF972" s="10">
        <v>640</v>
      </c>
      <c r="AG972">
        <v>0</v>
      </c>
      <c r="AH972">
        <v>420</v>
      </c>
      <c r="AI972">
        <v>550</v>
      </c>
      <c r="AJ972">
        <v>0</v>
      </c>
      <c r="AK972" s="20" t="s">
        <v>651</v>
      </c>
      <c r="AL972" s="10" t="s">
        <v>650</v>
      </c>
      <c r="AM972" s="10">
        <v>58</v>
      </c>
      <c r="AN972" s="10" t="s">
        <v>502</v>
      </c>
      <c r="AO972" s="10" t="s">
        <v>501</v>
      </c>
      <c r="AP972" s="10" t="s">
        <v>1</v>
      </c>
      <c r="AQ972" s="10" t="s">
        <v>31</v>
      </c>
      <c r="AR972" s="9">
        <v>43044</v>
      </c>
      <c r="AS972" s="14">
        <v>1289</v>
      </c>
      <c r="AT972" s="9">
        <v>41755</v>
      </c>
      <c r="AU972" s="7">
        <v>2840.904</v>
      </c>
      <c r="AV972" s="7">
        <v>3099.1679999999997</v>
      </c>
      <c r="AW972" s="7">
        <v>9039.239999999998</v>
      </c>
      <c r="AX972" s="14">
        <v>1610</v>
      </c>
      <c r="AY972" s="14">
        <v>1020</v>
      </c>
      <c r="AZ972" s="7">
        <v>1807.848</v>
      </c>
      <c r="BA972" s="7">
        <v>2324.3759999999997</v>
      </c>
      <c r="BB972" s="7">
        <v>2582.64</v>
      </c>
      <c r="BC972" s="7">
        <v>3099.1679999999997</v>
      </c>
      <c r="BD972" s="7">
        <v>1033.056</v>
      </c>
      <c r="BE972" s="7">
        <v>21225.007999999998</v>
      </c>
      <c r="BF972" s="8">
        <v>20529.992000000002</v>
      </c>
      <c r="BG972" s="8">
        <v>7231.3919999999998</v>
      </c>
      <c r="BH972" s="7">
        <v>1166.4923999999999</v>
      </c>
      <c r="BI972" s="8">
        <v>13298.600000000002</v>
      </c>
      <c r="BJ972" s="8">
        <v>12132.107600000003</v>
      </c>
    </row>
    <row r="973" spans="1:62" x14ac:dyDescent="0.45">
      <c r="A973" s="13" t="s">
        <v>2329</v>
      </c>
      <c r="B973" s="10" t="s">
        <v>1157</v>
      </c>
      <c r="C973" s="10" t="s">
        <v>1522</v>
      </c>
      <c r="D973" s="10">
        <v>2014</v>
      </c>
      <c r="E973" s="10" t="s">
        <v>1528</v>
      </c>
      <c r="F973" s="10" t="s">
        <v>1159</v>
      </c>
      <c r="G973" s="10" t="s">
        <v>835</v>
      </c>
      <c r="H973" s="10">
        <v>9</v>
      </c>
      <c r="I973" s="10">
        <v>12</v>
      </c>
      <c r="J973" s="10">
        <v>2015</v>
      </c>
      <c r="K973" s="12">
        <v>42259</v>
      </c>
      <c r="L973" s="12" t="s">
        <v>66</v>
      </c>
      <c r="M973" s="10">
        <v>1</v>
      </c>
      <c r="N973" s="10" t="s">
        <v>25</v>
      </c>
      <c r="O973" s="10" t="s">
        <v>438</v>
      </c>
      <c r="P973" s="10" t="s">
        <v>10</v>
      </c>
      <c r="Q973" s="10" t="s">
        <v>9</v>
      </c>
      <c r="R973" s="10" t="s">
        <v>29</v>
      </c>
      <c r="S973" s="10" t="s">
        <v>60</v>
      </c>
      <c r="T973" s="10" t="s">
        <v>43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1</v>
      </c>
      <c r="AC973">
        <v>0</v>
      </c>
      <c r="AD973" s="10">
        <v>0</v>
      </c>
      <c r="AE973" s="10">
        <v>0</v>
      </c>
      <c r="AF973" s="10">
        <v>0</v>
      </c>
      <c r="AG973">
        <v>0</v>
      </c>
      <c r="AH973">
        <v>0</v>
      </c>
      <c r="AI973">
        <v>0</v>
      </c>
      <c r="AJ973">
        <v>370</v>
      </c>
      <c r="AK973" s="15" t="s">
        <v>666</v>
      </c>
      <c r="AL973" s="11" t="s">
        <v>679</v>
      </c>
      <c r="AM973" s="10">
        <v>22</v>
      </c>
      <c r="AN973" s="10" t="s">
        <v>155</v>
      </c>
      <c r="AO973" s="10" t="s">
        <v>422</v>
      </c>
      <c r="AP973" s="10" t="s">
        <v>1</v>
      </c>
      <c r="AQ973" s="10" t="s">
        <v>0</v>
      </c>
      <c r="AR973" s="9">
        <v>64837</v>
      </c>
      <c r="AS973" s="14">
        <v>1809</v>
      </c>
      <c r="AT973" s="9">
        <v>63028</v>
      </c>
      <c r="AU973" s="7">
        <v>4888.884</v>
      </c>
      <c r="AV973" s="7">
        <v>5333.3280000000004</v>
      </c>
      <c r="AW973" s="7">
        <v>15555.539999999999</v>
      </c>
      <c r="AX973" s="14">
        <v>370</v>
      </c>
      <c r="AY973" s="14">
        <v>1567</v>
      </c>
      <c r="AZ973" s="7">
        <v>3111.1080000000002</v>
      </c>
      <c r="BA973" s="7">
        <v>3999.9960000000001</v>
      </c>
      <c r="BB973" s="7">
        <v>4444.4400000000005</v>
      </c>
      <c r="BC973" s="7">
        <v>5333.3280000000004</v>
      </c>
      <c r="BD973" s="7">
        <v>1777.7760000000001</v>
      </c>
      <c r="BE973" s="7">
        <v>33936.968000000001</v>
      </c>
      <c r="BF973" s="8">
        <v>29091.031999999999</v>
      </c>
      <c r="BG973" s="8">
        <v>12444.432000000001</v>
      </c>
      <c r="BH973" s="7">
        <v>6315.1238000000003</v>
      </c>
      <c r="BI973" s="8">
        <v>16646.599999999999</v>
      </c>
      <c r="BJ973" s="8">
        <v>10331.476199999997</v>
      </c>
    </row>
    <row r="974" spans="1:62" x14ac:dyDescent="0.45">
      <c r="A974" s="13" t="s">
        <v>2271</v>
      </c>
      <c r="B974" s="10" t="s">
        <v>1157</v>
      </c>
      <c r="C974" s="10" t="s">
        <v>1460</v>
      </c>
      <c r="D974" s="10">
        <v>2012</v>
      </c>
      <c r="E974" s="10" t="s">
        <v>1462</v>
      </c>
      <c r="F974" s="10" t="s">
        <v>280</v>
      </c>
      <c r="G974" s="10" t="s">
        <v>835</v>
      </c>
      <c r="H974" s="10">
        <v>9</v>
      </c>
      <c r="I974" s="10">
        <v>12</v>
      </c>
      <c r="J974" s="10">
        <v>2015</v>
      </c>
      <c r="K974" s="12">
        <v>42259</v>
      </c>
      <c r="L974" s="12" t="s">
        <v>66</v>
      </c>
      <c r="M974" s="10">
        <v>1</v>
      </c>
      <c r="N974" s="10" t="s">
        <v>12</v>
      </c>
      <c r="O974" s="10" t="s">
        <v>24</v>
      </c>
      <c r="P974" s="10" t="s">
        <v>71</v>
      </c>
      <c r="Q974" s="10" t="s">
        <v>156</v>
      </c>
      <c r="R974" s="10" t="s">
        <v>49</v>
      </c>
      <c r="S974" s="10" t="s">
        <v>44</v>
      </c>
      <c r="T974" s="10" t="s">
        <v>43</v>
      </c>
      <c r="U974" s="10">
        <v>1</v>
      </c>
      <c r="V974" s="10">
        <v>0</v>
      </c>
      <c r="W974" s="10">
        <v>1</v>
      </c>
      <c r="X974" s="10">
        <v>0</v>
      </c>
      <c r="Y974" s="10">
        <v>1</v>
      </c>
      <c r="Z974" s="10">
        <v>0</v>
      </c>
      <c r="AA974" s="10">
        <v>1</v>
      </c>
      <c r="AB974" s="10">
        <v>0</v>
      </c>
      <c r="AC974">
        <v>825</v>
      </c>
      <c r="AD974" s="10">
        <v>0</v>
      </c>
      <c r="AE974" s="10">
        <v>425</v>
      </c>
      <c r="AF974" s="10">
        <v>0</v>
      </c>
      <c r="AG974">
        <v>710</v>
      </c>
      <c r="AH974">
        <v>0</v>
      </c>
      <c r="AI974">
        <v>550</v>
      </c>
      <c r="AJ974">
        <v>0</v>
      </c>
      <c r="AK974" s="20" t="s">
        <v>651</v>
      </c>
      <c r="AL974" s="10" t="s">
        <v>662</v>
      </c>
      <c r="AM974" s="10">
        <v>147</v>
      </c>
      <c r="AN974" s="10" t="s">
        <v>155</v>
      </c>
      <c r="AO974" s="10" t="s">
        <v>422</v>
      </c>
      <c r="AP974" s="10" t="s">
        <v>39</v>
      </c>
      <c r="AQ974" s="10" t="s">
        <v>0</v>
      </c>
      <c r="AR974" s="9">
        <v>37332</v>
      </c>
      <c r="AS974" s="14">
        <v>2840</v>
      </c>
      <c r="AT974" s="9">
        <v>34492</v>
      </c>
      <c r="AU974" s="7">
        <v>2874.5639999999999</v>
      </c>
      <c r="AV974" s="7">
        <v>3135.8879999999995</v>
      </c>
      <c r="AW974" s="7">
        <v>9146.3399999999983</v>
      </c>
      <c r="AX974" s="14">
        <v>2510</v>
      </c>
      <c r="AY974" s="14">
        <v>1110</v>
      </c>
      <c r="AZ974" s="7">
        <v>1829.268</v>
      </c>
      <c r="BA974" s="7">
        <v>2351.9159999999997</v>
      </c>
      <c r="BB974" s="7">
        <v>2613.2399999999998</v>
      </c>
      <c r="BC974" s="7">
        <v>3135.8879999999995</v>
      </c>
      <c r="BD974" s="7">
        <v>1045.2959999999998</v>
      </c>
      <c r="BE974" s="7">
        <v>22435.327999999998</v>
      </c>
      <c r="BF974" s="8">
        <v>12056.672000000002</v>
      </c>
      <c r="BG974" s="8">
        <v>7317.0719999999983</v>
      </c>
      <c r="BH974" s="7">
        <v>4696.3656000000001</v>
      </c>
      <c r="BI974" s="8">
        <v>4739.600000000004</v>
      </c>
      <c r="BJ974" s="8">
        <v>43.234400000003916</v>
      </c>
    </row>
    <row r="975" spans="1:62" x14ac:dyDescent="0.45">
      <c r="A975" s="13" t="s">
        <v>2202</v>
      </c>
      <c r="B975" s="10" t="s">
        <v>1157</v>
      </c>
      <c r="C975" s="10" t="s">
        <v>1372</v>
      </c>
      <c r="D975" s="10">
        <v>2013</v>
      </c>
      <c r="E975" s="10" t="s">
        <v>1371</v>
      </c>
      <c r="F975" s="10" t="s">
        <v>505</v>
      </c>
      <c r="G975" s="10" t="s">
        <v>423</v>
      </c>
      <c r="H975" s="10">
        <v>9</v>
      </c>
      <c r="I975" s="10">
        <v>12</v>
      </c>
      <c r="J975" s="10">
        <v>2015</v>
      </c>
      <c r="K975" s="12">
        <v>42259</v>
      </c>
      <c r="L975" s="12" t="s">
        <v>66</v>
      </c>
      <c r="M975" s="10">
        <v>1</v>
      </c>
      <c r="N975" s="10" t="s">
        <v>12</v>
      </c>
      <c r="O975" s="10" t="s">
        <v>504</v>
      </c>
      <c r="P975" s="10" t="s">
        <v>37</v>
      </c>
      <c r="Q975" s="10" t="s">
        <v>156</v>
      </c>
      <c r="R975" s="10" t="s">
        <v>36</v>
      </c>
      <c r="S975" s="10" t="s">
        <v>60</v>
      </c>
      <c r="T975" s="10" t="s">
        <v>43</v>
      </c>
      <c r="U975" s="10">
        <v>0</v>
      </c>
      <c r="V975" s="10">
        <v>0</v>
      </c>
      <c r="W975" s="10">
        <v>1</v>
      </c>
      <c r="X975" s="10">
        <v>0</v>
      </c>
      <c r="Y975" s="10">
        <v>0</v>
      </c>
      <c r="Z975" s="10">
        <v>0</v>
      </c>
      <c r="AA975" s="10">
        <v>0</v>
      </c>
      <c r="AB975" s="10">
        <v>1</v>
      </c>
      <c r="AC975">
        <v>0</v>
      </c>
      <c r="AD975" s="10">
        <v>0</v>
      </c>
      <c r="AE975" s="10">
        <v>425</v>
      </c>
      <c r="AF975" s="10">
        <v>0</v>
      </c>
      <c r="AG975">
        <v>0</v>
      </c>
      <c r="AH975">
        <v>0</v>
      </c>
      <c r="AI975">
        <v>0</v>
      </c>
      <c r="AJ975">
        <v>370</v>
      </c>
      <c r="AK975" s="20" t="s">
        <v>651</v>
      </c>
      <c r="AL975" s="10" t="s">
        <v>729</v>
      </c>
      <c r="AM975" s="10">
        <v>36</v>
      </c>
      <c r="AN975" s="10" t="s">
        <v>155</v>
      </c>
      <c r="AO975" s="10" t="s">
        <v>422</v>
      </c>
      <c r="AP975" s="10" t="s">
        <v>27</v>
      </c>
      <c r="AQ975" s="10" t="s">
        <v>31</v>
      </c>
      <c r="AR975" s="9">
        <v>38452</v>
      </c>
      <c r="AS975" s="14">
        <v>2784</v>
      </c>
      <c r="AT975" s="9">
        <v>35668</v>
      </c>
      <c r="AU975" s="7">
        <v>2537.8319999999999</v>
      </c>
      <c r="AV975" s="7">
        <v>2768.5439999999999</v>
      </c>
      <c r="AW975" s="7">
        <v>8074.92</v>
      </c>
      <c r="AX975" s="14">
        <v>795</v>
      </c>
      <c r="AY975" s="14">
        <v>1649</v>
      </c>
      <c r="AZ975" s="7">
        <v>1614.9840000000002</v>
      </c>
      <c r="BA975" s="7">
        <v>2076.4079999999999</v>
      </c>
      <c r="BB975" s="7">
        <v>2307.1200000000003</v>
      </c>
      <c r="BC975" s="7">
        <v>2768.5439999999999</v>
      </c>
      <c r="BD975" s="7">
        <v>922.84800000000007</v>
      </c>
      <c r="BE975" s="7">
        <v>19055.263999999999</v>
      </c>
      <c r="BF975" s="8">
        <v>16612.736000000001</v>
      </c>
      <c r="BG975" s="8">
        <v>6459.9359999999997</v>
      </c>
      <c r="BH975" s="7">
        <v>1980.2780000000002</v>
      </c>
      <c r="BI975" s="8">
        <v>10152.800000000001</v>
      </c>
      <c r="BJ975" s="8">
        <v>8172.5220000000008</v>
      </c>
    </row>
    <row r="976" spans="1:62" x14ac:dyDescent="0.45">
      <c r="A976" s="13" t="s">
        <v>2039</v>
      </c>
      <c r="B976" s="10" t="s">
        <v>1157</v>
      </c>
      <c r="C976" s="10" t="s">
        <v>1197</v>
      </c>
      <c r="D976" s="10">
        <v>2012</v>
      </c>
      <c r="E976" s="10" t="s">
        <v>1196</v>
      </c>
      <c r="F976" s="10" t="s">
        <v>505</v>
      </c>
      <c r="G976" s="10" t="s">
        <v>835</v>
      </c>
      <c r="H976" s="10">
        <v>9</v>
      </c>
      <c r="I976" s="10">
        <v>12</v>
      </c>
      <c r="J976" s="10">
        <v>2015</v>
      </c>
      <c r="K976" s="12">
        <v>42259</v>
      </c>
      <c r="L976" s="12" t="s">
        <v>66</v>
      </c>
      <c r="M976" s="10">
        <v>1</v>
      </c>
      <c r="N976" s="10" t="s">
        <v>25</v>
      </c>
      <c r="O976" s="10" t="s">
        <v>517</v>
      </c>
      <c r="P976" s="10" t="s">
        <v>47</v>
      </c>
      <c r="Q976" s="10" t="s">
        <v>156</v>
      </c>
      <c r="R976" s="10" t="s">
        <v>8</v>
      </c>
      <c r="S976" s="10" t="s">
        <v>44</v>
      </c>
      <c r="T976" s="10" t="s">
        <v>43</v>
      </c>
      <c r="U976" s="10">
        <v>0</v>
      </c>
      <c r="V976" s="10">
        <v>0</v>
      </c>
      <c r="W976" s="10">
        <v>1</v>
      </c>
      <c r="X976" s="10">
        <v>1</v>
      </c>
      <c r="Y976" s="10">
        <v>0</v>
      </c>
      <c r="Z976" s="10">
        <v>0</v>
      </c>
      <c r="AA976" s="10">
        <v>1</v>
      </c>
      <c r="AB976" s="10">
        <v>0</v>
      </c>
      <c r="AC976">
        <v>0</v>
      </c>
      <c r="AD976" s="10">
        <v>0</v>
      </c>
      <c r="AE976" s="10">
        <v>425</v>
      </c>
      <c r="AF976" s="10">
        <v>640</v>
      </c>
      <c r="AG976">
        <v>0</v>
      </c>
      <c r="AH976">
        <v>0</v>
      </c>
      <c r="AI976">
        <v>550</v>
      </c>
      <c r="AJ976">
        <v>0</v>
      </c>
      <c r="AK976" s="20" t="s">
        <v>651</v>
      </c>
      <c r="AL976" s="10" t="s">
        <v>656</v>
      </c>
      <c r="AM976" s="10">
        <v>57</v>
      </c>
      <c r="AN976" s="10" t="s">
        <v>502</v>
      </c>
      <c r="AO976" s="10" t="s">
        <v>501</v>
      </c>
      <c r="AP976" s="10" t="s">
        <v>27</v>
      </c>
      <c r="AQ976" s="10" t="s">
        <v>0</v>
      </c>
      <c r="AR976" s="9">
        <v>42141</v>
      </c>
      <c r="AS976" s="14">
        <v>2010</v>
      </c>
      <c r="AT976" s="9">
        <v>40131</v>
      </c>
      <c r="AU976" s="7">
        <v>2781.306</v>
      </c>
      <c r="AV976" s="7">
        <v>3034.1519999999996</v>
      </c>
      <c r="AW976" s="7">
        <v>8849.6099999999988</v>
      </c>
      <c r="AX976" s="14">
        <v>1615</v>
      </c>
      <c r="AY976" s="14">
        <v>1567</v>
      </c>
      <c r="AZ976" s="7">
        <v>1769.922</v>
      </c>
      <c r="BA976" s="7">
        <v>2275.6139999999996</v>
      </c>
      <c r="BB976" s="7">
        <v>2528.46</v>
      </c>
      <c r="BC976" s="7">
        <v>3034.1519999999996</v>
      </c>
      <c r="BD976" s="7">
        <v>1011.384</v>
      </c>
      <c r="BE976" s="7">
        <v>21386.912</v>
      </c>
      <c r="BF976" s="8">
        <v>18744.088</v>
      </c>
      <c r="BG976" s="8">
        <v>7079.6879999999992</v>
      </c>
      <c r="BH976" s="7">
        <v>4648.1522999999997</v>
      </c>
      <c r="BI976" s="8">
        <v>11664.400000000001</v>
      </c>
      <c r="BJ976" s="8">
        <v>7016.2477000000017</v>
      </c>
    </row>
    <row r="977" spans="1:62" x14ac:dyDescent="0.45">
      <c r="A977" s="13" t="s">
        <v>1872</v>
      </c>
      <c r="B977" s="10" t="s">
        <v>796</v>
      </c>
      <c r="C977" s="10" t="s">
        <v>1010</v>
      </c>
      <c r="D977" s="10">
        <v>2015</v>
      </c>
      <c r="E977" s="10" t="s">
        <v>1012</v>
      </c>
      <c r="F977" s="10" t="s">
        <v>505</v>
      </c>
      <c r="G977" s="10" t="s">
        <v>423</v>
      </c>
      <c r="H977" s="10">
        <v>9</v>
      </c>
      <c r="I977" s="10">
        <v>12</v>
      </c>
      <c r="J977" s="10">
        <v>2015</v>
      </c>
      <c r="K977" s="12">
        <v>42259</v>
      </c>
      <c r="L977" s="12" t="s">
        <v>66</v>
      </c>
      <c r="M977" s="10">
        <v>1</v>
      </c>
      <c r="N977" s="10" t="s">
        <v>25</v>
      </c>
      <c r="O977" s="10" t="s">
        <v>434</v>
      </c>
      <c r="P977" s="10" t="s">
        <v>37</v>
      </c>
      <c r="Q977" s="10" t="s">
        <v>22</v>
      </c>
      <c r="R977" s="10" t="s">
        <v>45</v>
      </c>
      <c r="S977" s="10" t="s">
        <v>44</v>
      </c>
      <c r="T977" s="10" t="s">
        <v>43</v>
      </c>
      <c r="U977" s="10">
        <v>0</v>
      </c>
      <c r="V977" s="10">
        <v>1</v>
      </c>
      <c r="W977" s="10">
        <v>1</v>
      </c>
      <c r="X977" s="10">
        <v>1</v>
      </c>
      <c r="Y977" s="10">
        <v>0</v>
      </c>
      <c r="Z977" s="10">
        <v>0</v>
      </c>
      <c r="AA977" s="10">
        <v>1</v>
      </c>
      <c r="AB977" s="10">
        <v>1</v>
      </c>
      <c r="AC977">
        <v>0</v>
      </c>
      <c r="AD977" s="10">
        <v>870</v>
      </c>
      <c r="AE977" s="10">
        <v>425</v>
      </c>
      <c r="AF977" s="10">
        <v>640</v>
      </c>
      <c r="AG977">
        <v>0</v>
      </c>
      <c r="AH977">
        <v>0</v>
      </c>
      <c r="AI977">
        <v>550</v>
      </c>
      <c r="AJ977">
        <v>370</v>
      </c>
      <c r="AK977" s="19" t="s">
        <v>659</v>
      </c>
      <c r="AL977" s="18" t="s">
        <v>724</v>
      </c>
      <c r="AM977" s="10">
        <v>14</v>
      </c>
      <c r="AN977" s="10" t="s">
        <v>155</v>
      </c>
      <c r="AO977" s="10" t="s">
        <v>422</v>
      </c>
      <c r="AP977" s="10" t="s">
        <v>1</v>
      </c>
      <c r="AQ977" s="10" t="s">
        <v>0</v>
      </c>
      <c r="AR977" s="9">
        <v>30212</v>
      </c>
      <c r="AS977" s="14">
        <v>1410</v>
      </c>
      <c r="AT977" s="9">
        <v>28802</v>
      </c>
      <c r="AU977" s="7">
        <v>1993.9920000000002</v>
      </c>
      <c r="AV977" s="7">
        <v>2175.2640000000001</v>
      </c>
      <c r="AW977" s="7">
        <v>6344.5199999999995</v>
      </c>
      <c r="AX977" s="14">
        <v>2855</v>
      </c>
      <c r="AY977" s="14">
        <v>1110</v>
      </c>
      <c r="AZ977" s="7">
        <v>1268.9040000000002</v>
      </c>
      <c r="BA977" s="7">
        <v>1631.4480000000001</v>
      </c>
      <c r="BB977" s="7">
        <v>1812.7200000000003</v>
      </c>
      <c r="BC977" s="7">
        <v>2175.2640000000001</v>
      </c>
      <c r="BD977" s="7">
        <v>725.08800000000008</v>
      </c>
      <c r="BE977" s="7">
        <v>17016.583999999999</v>
      </c>
      <c r="BF977" s="8">
        <v>11785.416000000001</v>
      </c>
      <c r="BG977" s="8">
        <v>5075.616</v>
      </c>
      <c r="BH977" s="7">
        <v>3552.9312</v>
      </c>
      <c r="BI977" s="8">
        <v>6709.8000000000011</v>
      </c>
      <c r="BJ977" s="8">
        <v>3156.8688000000011</v>
      </c>
    </row>
    <row r="978" spans="1:62" x14ac:dyDescent="0.45">
      <c r="A978" s="13" t="s">
        <v>1785</v>
      </c>
      <c r="B978" s="10" t="s">
        <v>796</v>
      </c>
      <c r="C978" s="10" t="s">
        <v>910</v>
      </c>
      <c r="D978" s="10">
        <v>2015</v>
      </c>
      <c r="E978" s="10" t="s">
        <v>909</v>
      </c>
      <c r="F978" s="10" t="s">
        <v>150</v>
      </c>
      <c r="G978" s="10" t="s">
        <v>149</v>
      </c>
      <c r="H978" s="10">
        <v>9</v>
      </c>
      <c r="I978" s="10">
        <v>12</v>
      </c>
      <c r="J978" s="10">
        <v>2015</v>
      </c>
      <c r="K978" s="12">
        <v>42259</v>
      </c>
      <c r="L978" s="12" t="s">
        <v>66</v>
      </c>
      <c r="M978" s="10">
        <v>1</v>
      </c>
      <c r="N978" s="10" t="s">
        <v>163</v>
      </c>
      <c r="O978" s="10" t="s">
        <v>54</v>
      </c>
      <c r="P978" s="10" t="s">
        <v>10</v>
      </c>
      <c r="Q978" s="10" t="s">
        <v>156</v>
      </c>
      <c r="R978" s="10" t="s">
        <v>61</v>
      </c>
      <c r="S978" s="10" t="s">
        <v>7</v>
      </c>
      <c r="T978" s="10" t="s">
        <v>43</v>
      </c>
      <c r="U978" s="10">
        <v>1</v>
      </c>
      <c r="V978" s="10">
        <v>1</v>
      </c>
      <c r="W978" s="10">
        <v>1</v>
      </c>
      <c r="X978" s="10">
        <v>0</v>
      </c>
      <c r="Y978" s="10">
        <v>0</v>
      </c>
      <c r="Z978" s="10">
        <v>0</v>
      </c>
      <c r="AA978" s="10">
        <v>1</v>
      </c>
      <c r="AB978" s="10">
        <v>0</v>
      </c>
      <c r="AC978">
        <v>825</v>
      </c>
      <c r="AD978" s="10">
        <v>870</v>
      </c>
      <c r="AE978" s="10">
        <v>425</v>
      </c>
      <c r="AF978" s="10">
        <v>0</v>
      </c>
      <c r="AG978">
        <v>0</v>
      </c>
      <c r="AH978">
        <v>0</v>
      </c>
      <c r="AI978">
        <v>550</v>
      </c>
      <c r="AJ978">
        <v>0</v>
      </c>
      <c r="AK978" s="19" t="s">
        <v>5</v>
      </c>
      <c r="AL978" s="18" t="s">
        <v>4</v>
      </c>
      <c r="AM978" s="10">
        <v>74</v>
      </c>
      <c r="AN978" s="10" t="s">
        <v>155</v>
      </c>
      <c r="AO978" s="10" t="s">
        <v>154</v>
      </c>
      <c r="AP978" s="10" t="s">
        <v>39</v>
      </c>
      <c r="AQ978" s="10" t="s">
        <v>102</v>
      </c>
      <c r="AR978" s="9">
        <v>18811</v>
      </c>
      <c r="AS978" s="14">
        <v>3695</v>
      </c>
      <c r="AT978" s="9">
        <v>15116</v>
      </c>
      <c r="AU978" s="7">
        <v>1862.2890000000002</v>
      </c>
      <c r="AV978" s="7">
        <v>2031.5880000000002</v>
      </c>
      <c r="AW978" s="7">
        <v>5925.4650000000001</v>
      </c>
      <c r="AX978" s="14">
        <v>2670</v>
      </c>
      <c r="AY978" s="14">
        <v>1795</v>
      </c>
      <c r="AZ978" s="7">
        <v>1185.0930000000003</v>
      </c>
      <c r="BA978" s="7">
        <v>1523.691</v>
      </c>
      <c r="BB978" s="7">
        <v>1692.9900000000002</v>
      </c>
      <c r="BC978" s="7">
        <v>2031.5880000000002</v>
      </c>
      <c r="BD978" s="7">
        <v>677.19600000000003</v>
      </c>
      <c r="BE978" s="7">
        <v>16654.528000000002</v>
      </c>
      <c r="BF978" s="8">
        <v>-1538.5280000000021</v>
      </c>
      <c r="BG978" s="8">
        <v>4740.3720000000003</v>
      </c>
      <c r="BH978" s="7">
        <v>513.5403</v>
      </c>
      <c r="BI978" s="8">
        <v>-6278.9000000000024</v>
      </c>
      <c r="BJ978" s="8">
        <v>-6792.440300000002</v>
      </c>
    </row>
    <row r="979" spans="1:62" x14ac:dyDescent="0.45">
      <c r="A979" s="13" t="s">
        <v>1718</v>
      </c>
      <c r="B979" s="10" t="s">
        <v>796</v>
      </c>
      <c r="C979" s="10" t="s">
        <v>837</v>
      </c>
      <c r="D979" s="10">
        <v>2013</v>
      </c>
      <c r="E979" s="10" t="s">
        <v>839</v>
      </c>
      <c r="F979" s="10" t="s">
        <v>280</v>
      </c>
      <c r="G979" s="10" t="s">
        <v>835</v>
      </c>
      <c r="H979" s="10">
        <v>9</v>
      </c>
      <c r="I979" s="10">
        <v>12</v>
      </c>
      <c r="J979" s="10">
        <v>2015</v>
      </c>
      <c r="K979" s="12">
        <v>42259</v>
      </c>
      <c r="L979" s="12" t="s">
        <v>66</v>
      </c>
      <c r="M979" s="10">
        <v>1</v>
      </c>
      <c r="N979" s="10" t="s">
        <v>25</v>
      </c>
      <c r="O979" s="10" t="s">
        <v>11</v>
      </c>
      <c r="P979" s="10" t="s">
        <v>23</v>
      </c>
      <c r="Q979" s="10" t="s">
        <v>22</v>
      </c>
      <c r="R979" s="10" t="s">
        <v>8</v>
      </c>
      <c r="S979" s="10" t="s">
        <v>7</v>
      </c>
      <c r="T979" s="10" t="s">
        <v>43</v>
      </c>
      <c r="U979" s="10">
        <v>0</v>
      </c>
      <c r="V979" s="10">
        <v>1</v>
      </c>
      <c r="W979" s="10">
        <v>1</v>
      </c>
      <c r="X979" s="10">
        <v>1</v>
      </c>
      <c r="Y979" s="10">
        <v>1</v>
      </c>
      <c r="Z979" s="10">
        <v>0</v>
      </c>
      <c r="AA979" s="10">
        <v>0</v>
      </c>
      <c r="AB979" s="10">
        <v>1</v>
      </c>
      <c r="AC979">
        <v>0</v>
      </c>
      <c r="AD979" s="10">
        <v>870</v>
      </c>
      <c r="AE979" s="10">
        <v>425</v>
      </c>
      <c r="AF979" s="10">
        <v>640</v>
      </c>
      <c r="AG979">
        <v>710</v>
      </c>
      <c r="AH979">
        <v>0</v>
      </c>
      <c r="AI979">
        <v>0</v>
      </c>
      <c r="AJ979">
        <v>370</v>
      </c>
      <c r="AK979" s="19" t="s">
        <v>659</v>
      </c>
      <c r="AL979" s="18" t="s">
        <v>724</v>
      </c>
      <c r="AM979" s="10">
        <v>69</v>
      </c>
      <c r="AN979" s="10" t="s">
        <v>3</v>
      </c>
      <c r="AO979" s="10" t="s">
        <v>146</v>
      </c>
      <c r="AP979" s="10" t="s">
        <v>39</v>
      </c>
      <c r="AQ979" s="10" t="s">
        <v>31</v>
      </c>
      <c r="AR979" s="9">
        <v>24336</v>
      </c>
      <c r="AS979" s="14">
        <v>4802</v>
      </c>
      <c r="AT979" s="9">
        <v>19534</v>
      </c>
      <c r="AU979" s="7">
        <v>1606.1760000000002</v>
      </c>
      <c r="AV979" s="7">
        <v>1752.192</v>
      </c>
      <c r="AW979" s="7">
        <v>5110.5599999999995</v>
      </c>
      <c r="AX979" s="14">
        <v>3015</v>
      </c>
      <c r="AY979" s="14">
        <v>1270</v>
      </c>
      <c r="AZ979" s="7">
        <v>1022.1120000000001</v>
      </c>
      <c r="BA979" s="7">
        <v>1314.144</v>
      </c>
      <c r="BB979" s="7">
        <v>1460.16</v>
      </c>
      <c r="BC979" s="7">
        <v>1752.192</v>
      </c>
      <c r="BD979" s="7">
        <v>584.06400000000008</v>
      </c>
      <c r="BE979" s="7">
        <v>14798.152</v>
      </c>
      <c r="BF979" s="8">
        <v>4735.848</v>
      </c>
      <c r="BG979" s="8">
        <v>4088.4480000000003</v>
      </c>
      <c r="BH979" s="7">
        <v>2861.9135999999999</v>
      </c>
      <c r="BI979" s="8">
        <v>647.39999999999964</v>
      </c>
      <c r="BJ979" s="8">
        <v>-2214.5136000000002</v>
      </c>
    </row>
    <row r="980" spans="1:62" x14ac:dyDescent="0.45">
      <c r="A980" s="13" t="s">
        <v>1593</v>
      </c>
      <c r="B980" s="10" t="s">
        <v>654</v>
      </c>
      <c r="C980" s="10" t="s">
        <v>653</v>
      </c>
      <c r="D980" s="10">
        <v>2012</v>
      </c>
      <c r="E980" s="10" t="s">
        <v>652</v>
      </c>
      <c r="F980" s="10" t="s">
        <v>284</v>
      </c>
      <c r="G980" s="10" t="s">
        <v>149</v>
      </c>
      <c r="H980" s="10">
        <v>9</v>
      </c>
      <c r="I980" s="10">
        <v>12</v>
      </c>
      <c r="J980" s="10">
        <v>2015</v>
      </c>
      <c r="K980" s="12">
        <v>42259</v>
      </c>
      <c r="L980" s="12" t="s">
        <v>66</v>
      </c>
      <c r="M980" s="10">
        <v>1</v>
      </c>
      <c r="N980" s="10" t="s">
        <v>163</v>
      </c>
      <c r="O980" s="10" t="s">
        <v>72</v>
      </c>
      <c r="P980" s="10" t="s">
        <v>10</v>
      </c>
      <c r="Q980" s="10" t="s">
        <v>22</v>
      </c>
      <c r="R980" s="10" t="s">
        <v>45</v>
      </c>
      <c r="S980" s="10" t="s">
        <v>7</v>
      </c>
      <c r="T980" s="10" t="s">
        <v>43</v>
      </c>
      <c r="U980" s="10">
        <v>1</v>
      </c>
      <c r="V980" s="10">
        <v>0</v>
      </c>
      <c r="W980" s="10">
        <v>0</v>
      </c>
      <c r="X980" s="10">
        <v>0</v>
      </c>
      <c r="Y980" s="10">
        <v>1</v>
      </c>
      <c r="Z980" s="10">
        <v>0</v>
      </c>
      <c r="AA980" s="10">
        <v>0</v>
      </c>
      <c r="AB980" s="10">
        <v>1</v>
      </c>
      <c r="AC980">
        <v>825</v>
      </c>
      <c r="AD980" s="10">
        <v>0</v>
      </c>
      <c r="AE980" s="10">
        <v>0</v>
      </c>
      <c r="AF980" s="10">
        <v>0</v>
      </c>
      <c r="AG980">
        <v>710</v>
      </c>
      <c r="AH980">
        <v>0</v>
      </c>
      <c r="AI980">
        <v>0</v>
      </c>
      <c r="AJ980">
        <v>370</v>
      </c>
      <c r="AK980" s="19" t="s">
        <v>696</v>
      </c>
      <c r="AL980" s="18" t="s">
        <v>695</v>
      </c>
      <c r="AM980" s="10">
        <v>59</v>
      </c>
      <c r="AN980" s="10" t="s">
        <v>155</v>
      </c>
      <c r="AO980" s="10" t="s">
        <v>154</v>
      </c>
      <c r="AP980" s="10" t="s">
        <v>27</v>
      </c>
      <c r="AQ980" s="10" t="s">
        <v>102</v>
      </c>
      <c r="AR980" s="9">
        <v>37463</v>
      </c>
      <c r="AS980" s="14">
        <v>2062</v>
      </c>
      <c r="AT980" s="9">
        <v>35401</v>
      </c>
      <c r="AU980" s="7">
        <v>3513.8070000000002</v>
      </c>
      <c r="AV980" s="7">
        <v>3833.2440000000001</v>
      </c>
      <c r="AW980" s="7">
        <v>11180.295</v>
      </c>
      <c r="AX980" s="14">
        <v>1905</v>
      </c>
      <c r="AY980" s="14">
        <v>1490</v>
      </c>
      <c r="AZ980" s="7">
        <v>2236.0590000000002</v>
      </c>
      <c r="BA980" s="7">
        <v>2874.933</v>
      </c>
      <c r="BB980" s="7">
        <v>3194.3700000000003</v>
      </c>
      <c r="BC980" s="7">
        <v>3833.2440000000001</v>
      </c>
      <c r="BD980" s="7">
        <v>1277.748</v>
      </c>
      <c r="BE980" s="7">
        <v>26394.464</v>
      </c>
      <c r="BF980" s="8">
        <v>9006.5360000000001</v>
      </c>
      <c r="BG980" s="8">
        <v>8944.2360000000008</v>
      </c>
      <c r="BH980" s="7">
        <v>2229.0485000000003</v>
      </c>
      <c r="BI980" s="8">
        <v>62.299999999999272</v>
      </c>
      <c r="BJ980" s="8">
        <v>-2166.7485000000011</v>
      </c>
    </row>
    <row r="981" spans="1:62" x14ac:dyDescent="0.45">
      <c r="A981" s="13" t="s">
        <v>2716</v>
      </c>
      <c r="B981" s="10" t="s">
        <v>18</v>
      </c>
      <c r="C981" s="10" t="s">
        <v>425</v>
      </c>
      <c r="D981" s="10">
        <v>2014</v>
      </c>
      <c r="E981" s="10" t="s">
        <v>424</v>
      </c>
      <c r="F981" s="10" t="s">
        <v>280</v>
      </c>
      <c r="G981" s="10" t="s">
        <v>423</v>
      </c>
      <c r="H981" s="10">
        <v>9</v>
      </c>
      <c r="I981" s="10">
        <v>12</v>
      </c>
      <c r="J981" s="10">
        <v>2015</v>
      </c>
      <c r="K981" s="12">
        <v>42259</v>
      </c>
      <c r="L981" s="12" t="s">
        <v>66</v>
      </c>
      <c r="M981" s="10">
        <v>1</v>
      </c>
      <c r="N981" s="10" t="s">
        <v>25</v>
      </c>
      <c r="O981" s="10" t="s">
        <v>11</v>
      </c>
      <c r="P981" s="10" t="s">
        <v>37</v>
      </c>
      <c r="Q981" s="10" t="s">
        <v>9</v>
      </c>
      <c r="R981" s="10" t="s">
        <v>33</v>
      </c>
      <c r="S981" s="10" t="s">
        <v>44</v>
      </c>
      <c r="T981" s="10" t="s">
        <v>20</v>
      </c>
      <c r="U981" s="10">
        <v>1</v>
      </c>
      <c r="V981" s="10">
        <v>0</v>
      </c>
      <c r="W981" s="10">
        <v>0</v>
      </c>
      <c r="X981" s="10">
        <v>0</v>
      </c>
      <c r="Y981" s="10">
        <v>1</v>
      </c>
      <c r="Z981" s="10">
        <v>0</v>
      </c>
      <c r="AA981" s="10">
        <v>0</v>
      </c>
      <c r="AB981" s="10">
        <v>1</v>
      </c>
      <c r="AC981">
        <v>825</v>
      </c>
      <c r="AD981" s="10">
        <v>0</v>
      </c>
      <c r="AE981" s="10">
        <v>0</v>
      </c>
      <c r="AF981" s="10">
        <v>0</v>
      </c>
      <c r="AG981">
        <v>710</v>
      </c>
      <c r="AH981">
        <v>0</v>
      </c>
      <c r="AI981">
        <v>0</v>
      </c>
      <c r="AJ981">
        <v>370</v>
      </c>
      <c r="AK981" s="20" t="s">
        <v>5</v>
      </c>
      <c r="AL981" s="10" t="s">
        <v>4</v>
      </c>
      <c r="AM981" s="10">
        <v>72</v>
      </c>
      <c r="AN981" s="10" t="s">
        <v>155</v>
      </c>
      <c r="AO981" s="10" t="s">
        <v>422</v>
      </c>
      <c r="AP981" s="10" t="s">
        <v>27</v>
      </c>
      <c r="AQ981" s="10" t="s">
        <v>102</v>
      </c>
      <c r="AR981" s="9">
        <v>35651</v>
      </c>
      <c r="AS981" s="14">
        <v>2300</v>
      </c>
      <c r="AT981" s="9">
        <v>33351</v>
      </c>
      <c r="AU981" s="7">
        <v>2700.8410000000003</v>
      </c>
      <c r="AV981" s="7">
        <v>2946.3720000000003</v>
      </c>
      <c r="AW981" s="7">
        <v>4633</v>
      </c>
      <c r="AX981" s="14">
        <v>1905</v>
      </c>
      <c r="AY981" s="14">
        <v>1110</v>
      </c>
      <c r="AZ981" s="7">
        <v>902</v>
      </c>
      <c r="BA981" s="7">
        <v>1038</v>
      </c>
      <c r="BB981" s="7">
        <v>1776</v>
      </c>
      <c r="BC981" s="7">
        <v>1863</v>
      </c>
      <c r="BD981" s="7">
        <v>573</v>
      </c>
      <c r="BE981" s="7">
        <v>14064.841</v>
      </c>
      <c r="BF981" s="8">
        <v>19286.159</v>
      </c>
      <c r="BG981" s="8">
        <v>5382.3720000000003</v>
      </c>
      <c r="BH981" s="7">
        <v>973.27230000000009</v>
      </c>
      <c r="BI981" s="8">
        <v>13903.787</v>
      </c>
      <c r="BJ981" s="8">
        <v>12930.5147</v>
      </c>
    </row>
    <row r="982" spans="1:62" x14ac:dyDescent="0.45">
      <c r="A982" s="13" t="s">
        <v>2713</v>
      </c>
      <c r="B982" s="10" t="s">
        <v>18</v>
      </c>
      <c r="C982" s="10" t="s">
        <v>425</v>
      </c>
      <c r="D982" s="10">
        <v>2014</v>
      </c>
      <c r="E982" s="10" t="s">
        <v>424</v>
      </c>
      <c r="F982" s="10" t="s">
        <v>280</v>
      </c>
      <c r="G982" s="10" t="s">
        <v>423</v>
      </c>
      <c r="H982" s="10">
        <v>9</v>
      </c>
      <c r="I982" s="10">
        <v>12</v>
      </c>
      <c r="J982" s="10">
        <v>2015</v>
      </c>
      <c r="K982" s="12">
        <v>42259</v>
      </c>
      <c r="L982" s="12" t="s">
        <v>66</v>
      </c>
      <c r="M982" s="10">
        <v>1</v>
      </c>
      <c r="N982" s="10" t="s">
        <v>25</v>
      </c>
      <c r="O982" s="10" t="s">
        <v>11</v>
      </c>
      <c r="P982" s="10" t="s">
        <v>37</v>
      </c>
      <c r="Q982" s="10" t="s">
        <v>9</v>
      </c>
      <c r="R982" s="10" t="s">
        <v>33</v>
      </c>
      <c r="S982" s="10" t="s">
        <v>44</v>
      </c>
      <c r="T982" s="10" t="s">
        <v>20</v>
      </c>
      <c r="U982" s="10">
        <v>1</v>
      </c>
      <c r="V982" s="10">
        <v>0</v>
      </c>
      <c r="W982" s="10">
        <v>0</v>
      </c>
      <c r="X982" s="10">
        <v>0</v>
      </c>
      <c r="Y982" s="10">
        <v>1</v>
      </c>
      <c r="Z982" s="10">
        <v>0</v>
      </c>
      <c r="AA982" s="10">
        <v>0</v>
      </c>
      <c r="AB982" s="10">
        <v>1</v>
      </c>
      <c r="AC982">
        <v>825</v>
      </c>
      <c r="AD982" s="10">
        <v>0</v>
      </c>
      <c r="AE982" s="10">
        <v>0</v>
      </c>
      <c r="AF982" s="10">
        <v>0</v>
      </c>
      <c r="AG982">
        <v>710</v>
      </c>
      <c r="AH982">
        <v>0</v>
      </c>
      <c r="AI982">
        <v>0</v>
      </c>
      <c r="AJ982">
        <v>370</v>
      </c>
      <c r="AK982" s="20" t="s">
        <v>5</v>
      </c>
      <c r="AL982" s="10" t="s">
        <v>4</v>
      </c>
      <c r="AM982" s="10">
        <v>76</v>
      </c>
      <c r="AN982" s="10" t="s">
        <v>155</v>
      </c>
      <c r="AO982" s="10" t="s">
        <v>422</v>
      </c>
      <c r="AP982" s="10" t="s">
        <v>27</v>
      </c>
      <c r="AQ982" s="10" t="s">
        <v>102</v>
      </c>
      <c r="AR982" s="9">
        <v>35651</v>
      </c>
      <c r="AS982" s="14">
        <v>2300</v>
      </c>
      <c r="AT982" s="9">
        <v>33351</v>
      </c>
      <c r="AU982" s="7">
        <v>2700.8410000000003</v>
      </c>
      <c r="AV982" s="7">
        <v>2946.3720000000003</v>
      </c>
      <c r="AW982" s="7">
        <v>4633</v>
      </c>
      <c r="AX982" s="14">
        <v>1905</v>
      </c>
      <c r="AY982" s="14">
        <v>1110</v>
      </c>
      <c r="AZ982" s="7">
        <v>902</v>
      </c>
      <c r="BA982" s="7">
        <v>1038</v>
      </c>
      <c r="BB982" s="7">
        <v>1776</v>
      </c>
      <c r="BC982" s="7">
        <v>1863</v>
      </c>
      <c r="BD982" s="7">
        <v>573</v>
      </c>
      <c r="BE982" s="7">
        <v>14064.841</v>
      </c>
      <c r="BF982" s="8">
        <v>19286.159</v>
      </c>
      <c r="BG982" s="8">
        <v>5382.3720000000003</v>
      </c>
      <c r="BH982" s="7">
        <v>973.27230000000009</v>
      </c>
      <c r="BI982" s="8">
        <v>13903.787</v>
      </c>
      <c r="BJ982" s="8">
        <v>12930.5147</v>
      </c>
    </row>
    <row r="983" spans="1:62" x14ac:dyDescent="0.45">
      <c r="A983" s="13" t="s">
        <v>2330</v>
      </c>
      <c r="B983" s="10" t="s">
        <v>1157</v>
      </c>
      <c r="C983" s="10" t="s">
        <v>1522</v>
      </c>
      <c r="D983" s="10">
        <v>2014</v>
      </c>
      <c r="E983" s="10" t="s">
        <v>1526</v>
      </c>
      <c r="F983" s="10" t="s">
        <v>1521</v>
      </c>
      <c r="G983" s="10" t="s">
        <v>835</v>
      </c>
      <c r="H983" s="10">
        <v>9</v>
      </c>
      <c r="I983" s="10">
        <v>12</v>
      </c>
      <c r="J983" s="10">
        <v>2015</v>
      </c>
      <c r="K983" s="12">
        <v>42259</v>
      </c>
      <c r="L983" s="12" t="s">
        <v>66</v>
      </c>
      <c r="M983" s="10">
        <v>1</v>
      </c>
      <c r="N983" s="10" t="s">
        <v>12</v>
      </c>
      <c r="O983" s="10" t="s">
        <v>492</v>
      </c>
      <c r="P983" s="10" t="s">
        <v>47</v>
      </c>
      <c r="Q983" s="10" t="s">
        <v>9</v>
      </c>
      <c r="R983" s="10" t="s">
        <v>53</v>
      </c>
      <c r="S983" s="10" t="s">
        <v>21</v>
      </c>
      <c r="T983" s="10" t="s">
        <v>20</v>
      </c>
      <c r="U983" s="10">
        <v>0</v>
      </c>
      <c r="V983" s="10">
        <v>1</v>
      </c>
      <c r="W983" s="10">
        <v>0</v>
      </c>
      <c r="X983" s="10">
        <v>0</v>
      </c>
      <c r="Y983" s="10">
        <v>0</v>
      </c>
      <c r="Z983" s="10">
        <v>1</v>
      </c>
      <c r="AA983" s="10">
        <v>0</v>
      </c>
      <c r="AB983" s="10">
        <v>0</v>
      </c>
      <c r="AC983">
        <v>0</v>
      </c>
      <c r="AD983" s="10">
        <v>870</v>
      </c>
      <c r="AE983" s="10">
        <v>0</v>
      </c>
      <c r="AF983" s="10">
        <v>0</v>
      </c>
      <c r="AG983">
        <v>0</v>
      </c>
      <c r="AH983">
        <v>420</v>
      </c>
      <c r="AI983">
        <v>0</v>
      </c>
      <c r="AJ983">
        <v>0</v>
      </c>
      <c r="AK983" s="15" t="s">
        <v>666</v>
      </c>
      <c r="AL983" s="11" t="s">
        <v>665</v>
      </c>
      <c r="AM983" s="10">
        <v>189</v>
      </c>
      <c r="AN983" s="10" t="s">
        <v>502</v>
      </c>
      <c r="AO983" s="10" t="s">
        <v>501</v>
      </c>
      <c r="AP983" s="10" t="s">
        <v>27</v>
      </c>
      <c r="AQ983" s="10" t="s">
        <v>102</v>
      </c>
      <c r="AR983" s="9">
        <v>68279</v>
      </c>
      <c r="AS983" s="14">
        <v>2512</v>
      </c>
      <c r="AT983" s="9">
        <v>65767</v>
      </c>
      <c r="AU983" s="7">
        <v>4969.2719999999999</v>
      </c>
      <c r="AV983" s="7">
        <v>5421.0239999999994</v>
      </c>
      <c r="AW983" s="7">
        <v>15811.319999999998</v>
      </c>
      <c r="AX983" s="14">
        <v>1290</v>
      </c>
      <c r="AY983" s="14">
        <v>1567</v>
      </c>
      <c r="AZ983" s="7">
        <v>3162.2640000000001</v>
      </c>
      <c r="BA983" s="7">
        <v>4065.7679999999996</v>
      </c>
      <c r="BB983" s="7">
        <v>4517.5199999999995</v>
      </c>
      <c r="BC983" s="7">
        <v>5421.0239999999994</v>
      </c>
      <c r="BD983" s="7">
        <v>1807.0079999999998</v>
      </c>
      <c r="BE983" s="7">
        <v>35383.144</v>
      </c>
      <c r="BF983" s="8">
        <v>30383.856</v>
      </c>
      <c r="BG983" s="8">
        <v>12649.055999999999</v>
      </c>
      <c r="BH983" s="7">
        <v>1638.6960000000001</v>
      </c>
      <c r="BI983" s="8">
        <v>17734.800000000003</v>
      </c>
      <c r="BJ983" s="8">
        <v>16096.104000000003</v>
      </c>
    </row>
    <row r="984" spans="1:62" x14ac:dyDescent="0.45">
      <c r="A984" s="13" t="s">
        <v>2270</v>
      </c>
      <c r="B984" s="10" t="s">
        <v>1157</v>
      </c>
      <c r="C984" s="10" t="s">
        <v>1460</v>
      </c>
      <c r="D984" s="10">
        <v>2012</v>
      </c>
      <c r="E984" s="10" t="s">
        <v>1459</v>
      </c>
      <c r="F984" s="10" t="s">
        <v>280</v>
      </c>
      <c r="G984" s="10" t="s">
        <v>835</v>
      </c>
      <c r="H984" s="10">
        <v>9</v>
      </c>
      <c r="I984" s="10">
        <v>12</v>
      </c>
      <c r="J984" s="10">
        <v>2015</v>
      </c>
      <c r="K984" s="12">
        <v>42259</v>
      </c>
      <c r="L984" s="12" t="s">
        <v>66</v>
      </c>
      <c r="M984" s="10">
        <v>1</v>
      </c>
      <c r="N984" s="10" t="s">
        <v>12</v>
      </c>
      <c r="O984" s="10" t="s">
        <v>11</v>
      </c>
      <c r="P984" s="10" t="s">
        <v>23</v>
      </c>
      <c r="Q984" s="10" t="s">
        <v>147</v>
      </c>
      <c r="R984" s="10" t="s">
        <v>49</v>
      </c>
      <c r="S984" s="10" t="s">
        <v>7</v>
      </c>
      <c r="T984" s="10" t="s">
        <v>20</v>
      </c>
      <c r="U984" s="10">
        <v>1</v>
      </c>
      <c r="V984" s="10">
        <v>1</v>
      </c>
      <c r="W984" s="10">
        <v>0</v>
      </c>
      <c r="X984" s="10">
        <v>1</v>
      </c>
      <c r="Y984" s="10">
        <v>0</v>
      </c>
      <c r="Z984" s="10">
        <v>0</v>
      </c>
      <c r="AA984" s="10">
        <v>1</v>
      </c>
      <c r="AB984" s="10">
        <v>0</v>
      </c>
      <c r="AC984">
        <v>825</v>
      </c>
      <c r="AD984" s="10">
        <v>870</v>
      </c>
      <c r="AE984" s="10">
        <v>0</v>
      </c>
      <c r="AF984" s="10">
        <v>640</v>
      </c>
      <c r="AG984">
        <v>0</v>
      </c>
      <c r="AH984">
        <v>0</v>
      </c>
      <c r="AI984">
        <v>550</v>
      </c>
      <c r="AJ984">
        <v>0</v>
      </c>
      <c r="AK984" s="15" t="s">
        <v>5</v>
      </c>
      <c r="AL984" s="10" t="s">
        <v>686</v>
      </c>
      <c r="AM984" s="10">
        <v>153</v>
      </c>
      <c r="AN984" s="10" t="s">
        <v>155</v>
      </c>
      <c r="AO984" s="10" t="s">
        <v>422</v>
      </c>
      <c r="AP984" s="10" t="s">
        <v>1</v>
      </c>
      <c r="AQ984" s="10" t="s">
        <v>0</v>
      </c>
      <c r="AR984" s="9">
        <v>35772</v>
      </c>
      <c r="AS984" s="14">
        <v>2527</v>
      </c>
      <c r="AT984" s="9">
        <v>33245</v>
      </c>
      <c r="AU984" s="7">
        <v>2754.444</v>
      </c>
      <c r="AV984" s="7">
        <v>3004.8479999999995</v>
      </c>
      <c r="AW984" s="7">
        <v>8764.14</v>
      </c>
      <c r="AX984" s="14">
        <v>2885</v>
      </c>
      <c r="AY984" s="14">
        <v>1020</v>
      </c>
      <c r="AZ984" s="7">
        <v>1752.828</v>
      </c>
      <c r="BA984" s="7">
        <v>2253.6359999999995</v>
      </c>
      <c r="BB984" s="7">
        <v>2504.04</v>
      </c>
      <c r="BC984" s="7">
        <v>3004.8479999999995</v>
      </c>
      <c r="BD984" s="7">
        <v>1001.616</v>
      </c>
      <c r="BE984" s="7">
        <v>21934.088</v>
      </c>
      <c r="BF984" s="8">
        <v>11310.912</v>
      </c>
      <c r="BG984" s="8">
        <v>7011.311999999999</v>
      </c>
      <c r="BH984" s="7">
        <v>908.60879999999997</v>
      </c>
      <c r="BI984" s="8">
        <v>4299.6000000000013</v>
      </c>
      <c r="BJ984" s="8">
        <v>3390.9912000000013</v>
      </c>
    </row>
    <row r="985" spans="1:62" x14ac:dyDescent="0.45">
      <c r="A985" s="13" t="s">
        <v>2118</v>
      </c>
      <c r="B985" s="10" t="s">
        <v>1157</v>
      </c>
      <c r="C985" s="10" t="s">
        <v>1288</v>
      </c>
      <c r="D985" s="10">
        <v>2015</v>
      </c>
      <c r="E985" s="10" t="s">
        <v>1287</v>
      </c>
      <c r="F985" s="10" t="s">
        <v>748</v>
      </c>
      <c r="G985" s="10" t="s">
        <v>747</v>
      </c>
      <c r="H985" s="10">
        <v>9</v>
      </c>
      <c r="I985" s="10">
        <v>12</v>
      </c>
      <c r="J985" s="10">
        <v>2015</v>
      </c>
      <c r="K985" s="12">
        <v>42259</v>
      </c>
      <c r="L985" s="12" t="s">
        <v>66</v>
      </c>
      <c r="M985" s="10">
        <v>1</v>
      </c>
      <c r="N985" s="10" t="s">
        <v>12</v>
      </c>
      <c r="O985" s="10" t="s">
        <v>24</v>
      </c>
      <c r="P985" s="10" t="s">
        <v>10</v>
      </c>
      <c r="Q985" s="10" t="s">
        <v>9</v>
      </c>
      <c r="R985" s="10" t="s">
        <v>61</v>
      </c>
      <c r="S985" s="10" t="s">
        <v>21</v>
      </c>
      <c r="T985" s="10" t="s">
        <v>20</v>
      </c>
      <c r="U985" s="10">
        <v>1</v>
      </c>
      <c r="V985" s="10">
        <v>1</v>
      </c>
      <c r="W985" s="10">
        <v>0</v>
      </c>
      <c r="X985" s="10">
        <v>0</v>
      </c>
      <c r="Y985" s="10">
        <v>0</v>
      </c>
      <c r="Z985" s="10">
        <v>1</v>
      </c>
      <c r="AA985" s="10">
        <v>0</v>
      </c>
      <c r="AB985" s="10">
        <v>0</v>
      </c>
      <c r="AC985">
        <v>825</v>
      </c>
      <c r="AD985" s="10">
        <v>870</v>
      </c>
      <c r="AE985" s="10">
        <v>0</v>
      </c>
      <c r="AF985" s="10">
        <v>0</v>
      </c>
      <c r="AG985">
        <v>0</v>
      </c>
      <c r="AH985">
        <v>420</v>
      </c>
      <c r="AI985">
        <v>0</v>
      </c>
      <c r="AJ985">
        <v>0</v>
      </c>
      <c r="AK985" s="20" t="s">
        <v>666</v>
      </c>
      <c r="AL985" s="11" t="s">
        <v>761</v>
      </c>
      <c r="AM985" s="10">
        <v>95</v>
      </c>
      <c r="AN985" s="10" t="s">
        <v>3</v>
      </c>
      <c r="AO985" s="10" t="s">
        <v>2</v>
      </c>
      <c r="AP985" s="10" t="s">
        <v>27</v>
      </c>
      <c r="AQ985" s="10" t="s">
        <v>102</v>
      </c>
      <c r="AR985" s="9">
        <v>36011</v>
      </c>
      <c r="AS985" s="14">
        <v>2846</v>
      </c>
      <c r="AT985" s="9">
        <v>33165</v>
      </c>
      <c r="AU985" s="7">
        <v>2602.6275000000001</v>
      </c>
      <c r="AV985" s="7">
        <v>2839.23</v>
      </c>
      <c r="AW985" s="7">
        <v>8281.0874999999996</v>
      </c>
      <c r="AX985" s="14">
        <v>2115</v>
      </c>
      <c r="AY985" s="14">
        <v>1490</v>
      </c>
      <c r="AZ985" s="7">
        <v>1656.2175000000002</v>
      </c>
      <c r="BA985" s="7">
        <v>2129.4225000000001</v>
      </c>
      <c r="BB985" s="7">
        <v>2366.0250000000001</v>
      </c>
      <c r="BC985" s="7">
        <v>2839.23</v>
      </c>
      <c r="BD985" s="7">
        <v>946.41</v>
      </c>
      <c r="BE985" s="7">
        <v>20640.38</v>
      </c>
      <c r="BF985" s="8">
        <v>12524.619999999999</v>
      </c>
      <c r="BG985" s="8">
        <v>3655.0880000000002</v>
      </c>
      <c r="BH985" s="7">
        <v>1606.0906</v>
      </c>
      <c r="BI985" s="8">
        <v>8869.5319999999992</v>
      </c>
      <c r="BJ985" s="8">
        <v>7263.4413999999997</v>
      </c>
    </row>
    <row r="986" spans="1:62" x14ac:dyDescent="0.45">
      <c r="A986" s="13" t="s">
        <v>2040</v>
      </c>
      <c r="B986" s="10" t="s">
        <v>1157</v>
      </c>
      <c r="C986" s="10" t="s">
        <v>1197</v>
      </c>
      <c r="D986" s="10">
        <v>2012</v>
      </c>
      <c r="E986" s="10" t="s">
        <v>1199</v>
      </c>
      <c r="F986" s="10" t="s">
        <v>505</v>
      </c>
      <c r="G986" s="10" t="s">
        <v>835</v>
      </c>
      <c r="H986" s="10">
        <v>9</v>
      </c>
      <c r="I986" s="10">
        <v>12</v>
      </c>
      <c r="J986" s="10">
        <v>2015</v>
      </c>
      <c r="K986" s="12">
        <v>42259</v>
      </c>
      <c r="L986" s="12" t="s">
        <v>66</v>
      </c>
      <c r="M986" s="10">
        <v>1</v>
      </c>
      <c r="N986" s="10" t="s">
        <v>12</v>
      </c>
      <c r="O986" s="10" t="s">
        <v>427</v>
      </c>
      <c r="P986" s="10" t="s">
        <v>10</v>
      </c>
      <c r="Q986" s="10" t="s">
        <v>22</v>
      </c>
      <c r="R986" s="10" t="s">
        <v>36</v>
      </c>
      <c r="S986" s="10" t="s">
        <v>7</v>
      </c>
      <c r="T986" s="10" t="s">
        <v>20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1</v>
      </c>
      <c r="AB986" s="10">
        <v>1</v>
      </c>
      <c r="AC986">
        <v>0</v>
      </c>
      <c r="AD986" s="10">
        <v>0</v>
      </c>
      <c r="AE986" s="10">
        <v>0</v>
      </c>
      <c r="AF986" s="10">
        <v>0</v>
      </c>
      <c r="AG986">
        <v>0</v>
      </c>
      <c r="AH986">
        <v>0</v>
      </c>
      <c r="AI986">
        <v>550</v>
      </c>
      <c r="AJ986">
        <v>370</v>
      </c>
      <c r="AK986" s="20" t="s">
        <v>5</v>
      </c>
      <c r="AL986" s="18" t="s">
        <v>4</v>
      </c>
      <c r="AM986" s="10">
        <v>52</v>
      </c>
      <c r="AN986" s="10" t="s">
        <v>502</v>
      </c>
      <c r="AO986" s="10" t="s">
        <v>501</v>
      </c>
      <c r="AP986" s="10" t="s">
        <v>27</v>
      </c>
      <c r="AQ986" s="10" t="s">
        <v>102</v>
      </c>
      <c r="AR986" s="9">
        <v>42039</v>
      </c>
      <c r="AS986" s="14">
        <v>2170</v>
      </c>
      <c r="AT986" s="9">
        <v>39869</v>
      </c>
      <c r="AU986" s="7">
        <v>2774.5739999999996</v>
      </c>
      <c r="AV986" s="7">
        <v>3026.8079999999995</v>
      </c>
      <c r="AW986" s="7">
        <v>8828.1899999999987</v>
      </c>
      <c r="AX986" s="14">
        <v>920</v>
      </c>
      <c r="AY986" s="14">
        <v>1649</v>
      </c>
      <c r="AZ986" s="7">
        <v>1765.6379999999999</v>
      </c>
      <c r="BA986" s="7">
        <v>2270.1059999999998</v>
      </c>
      <c r="BB986" s="7">
        <v>2522.34</v>
      </c>
      <c r="BC986" s="7">
        <v>3026.8079999999995</v>
      </c>
      <c r="BD986" s="7">
        <v>1008.9359999999999</v>
      </c>
      <c r="BE986" s="7">
        <v>20729.847999999998</v>
      </c>
      <c r="BF986" s="8">
        <v>19139.152000000002</v>
      </c>
      <c r="BG986" s="8">
        <v>7062.5519999999997</v>
      </c>
      <c r="BH986" s="7">
        <v>1147.6647</v>
      </c>
      <c r="BI986" s="8">
        <v>12076.600000000002</v>
      </c>
      <c r="BJ986" s="8">
        <v>10928.935300000003</v>
      </c>
    </row>
    <row r="987" spans="1:62" x14ac:dyDescent="0.45">
      <c r="A987" s="13" t="s">
        <v>2000</v>
      </c>
      <c r="B987" s="10" t="s">
        <v>1157</v>
      </c>
      <c r="C987" s="10" t="s">
        <v>1156</v>
      </c>
      <c r="D987" s="10">
        <v>2014</v>
      </c>
      <c r="E987" s="10" t="s">
        <v>1155</v>
      </c>
      <c r="F987" s="10" t="s">
        <v>1154</v>
      </c>
      <c r="G987" s="10" t="s">
        <v>149</v>
      </c>
      <c r="H987" s="10">
        <v>9</v>
      </c>
      <c r="I987" s="10">
        <v>12</v>
      </c>
      <c r="J987" s="10">
        <v>2015</v>
      </c>
      <c r="K987" s="12">
        <v>42259</v>
      </c>
      <c r="L987" s="12" t="s">
        <v>66</v>
      </c>
      <c r="M987" s="10">
        <v>1</v>
      </c>
      <c r="N987" s="10" t="s">
        <v>12</v>
      </c>
      <c r="O987" s="10" t="s">
        <v>54</v>
      </c>
      <c r="P987" s="10" t="s">
        <v>62</v>
      </c>
      <c r="Q987" s="10" t="s">
        <v>147</v>
      </c>
      <c r="R987" s="10" t="s">
        <v>33</v>
      </c>
      <c r="S987" s="11" t="s">
        <v>60</v>
      </c>
      <c r="T987" s="10" t="s">
        <v>20</v>
      </c>
      <c r="U987" s="10">
        <v>0</v>
      </c>
      <c r="V987" s="10">
        <v>1</v>
      </c>
      <c r="W987" s="10">
        <v>0</v>
      </c>
      <c r="X987" s="10">
        <v>0</v>
      </c>
      <c r="Y987" s="10">
        <v>1</v>
      </c>
      <c r="Z987" s="10">
        <v>0</v>
      </c>
      <c r="AA987" s="10">
        <v>1</v>
      </c>
      <c r="AB987" s="10">
        <v>0</v>
      </c>
      <c r="AC987">
        <v>0</v>
      </c>
      <c r="AD987" s="10">
        <v>870</v>
      </c>
      <c r="AE987" s="10">
        <v>0</v>
      </c>
      <c r="AF987" s="10">
        <v>0</v>
      </c>
      <c r="AG987">
        <v>710</v>
      </c>
      <c r="AH987">
        <v>0</v>
      </c>
      <c r="AI987">
        <v>550</v>
      </c>
      <c r="AJ987">
        <v>0</v>
      </c>
      <c r="AK987" s="20" t="s">
        <v>5</v>
      </c>
      <c r="AL987" s="11" t="s">
        <v>4</v>
      </c>
      <c r="AM987" s="10">
        <v>127</v>
      </c>
      <c r="AN987" s="10" t="s">
        <v>3</v>
      </c>
      <c r="AO987" s="10" t="s">
        <v>2</v>
      </c>
      <c r="AP987" s="10" t="s">
        <v>1</v>
      </c>
      <c r="AQ987" s="10" t="s">
        <v>0</v>
      </c>
      <c r="AR987" s="9">
        <v>38093</v>
      </c>
      <c r="AS987" s="14">
        <v>1626</v>
      </c>
      <c r="AT987" s="9">
        <v>36467</v>
      </c>
      <c r="AU987" s="7">
        <v>3985.6244999999999</v>
      </c>
      <c r="AV987" s="7">
        <v>4347.9539999999997</v>
      </c>
      <c r="AW987" s="7">
        <v>12681.532499999998</v>
      </c>
      <c r="AX987" s="14">
        <v>2130</v>
      </c>
      <c r="AY987" s="14">
        <v>1270</v>
      </c>
      <c r="AZ987" s="7">
        <v>2536.3065000000001</v>
      </c>
      <c r="BA987" s="7">
        <v>3260.9654999999998</v>
      </c>
      <c r="BB987" s="7">
        <v>3623.2950000000001</v>
      </c>
      <c r="BC987" s="7">
        <v>4347.9539999999997</v>
      </c>
      <c r="BD987" s="7">
        <v>1449.318</v>
      </c>
      <c r="BE987" s="7">
        <v>29487.723999999995</v>
      </c>
      <c r="BF987" s="8">
        <v>6979.2760000000053</v>
      </c>
      <c r="BG987" s="8">
        <v>10145.225999999999</v>
      </c>
      <c r="BH987" s="7">
        <v>1039.9389000000001</v>
      </c>
      <c r="BI987" s="8">
        <v>-3165.9499999999935</v>
      </c>
      <c r="BJ987" s="8">
        <v>-4205.8888999999936</v>
      </c>
    </row>
    <row r="988" spans="1:62" x14ac:dyDescent="0.45">
      <c r="A988" s="13" t="s">
        <v>1971</v>
      </c>
      <c r="B988" s="10" t="s">
        <v>796</v>
      </c>
      <c r="C988" s="10" t="s">
        <v>1114</v>
      </c>
      <c r="D988" s="11">
        <v>2014</v>
      </c>
      <c r="E988" s="11" t="s">
        <v>1116</v>
      </c>
      <c r="F988" s="11" t="s">
        <v>1112</v>
      </c>
      <c r="G988" s="10" t="s">
        <v>423</v>
      </c>
      <c r="H988" s="10">
        <v>9</v>
      </c>
      <c r="I988" s="10">
        <v>12</v>
      </c>
      <c r="J988" s="10">
        <v>2015</v>
      </c>
      <c r="K988" s="12">
        <v>42259</v>
      </c>
      <c r="L988" s="12" t="s">
        <v>66</v>
      </c>
      <c r="M988" s="10">
        <v>1</v>
      </c>
      <c r="N988" s="10" t="s">
        <v>25</v>
      </c>
      <c r="O988" s="10" t="s">
        <v>24</v>
      </c>
      <c r="P988" s="10" t="s">
        <v>37</v>
      </c>
      <c r="Q988" s="10" t="s">
        <v>22</v>
      </c>
      <c r="R988" s="10" t="s">
        <v>29</v>
      </c>
      <c r="S988" s="10" t="s">
        <v>60</v>
      </c>
      <c r="T988" s="10" t="s">
        <v>20</v>
      </c>
      <c r="U988" s="10">
        <v>0</v>
      </c>
      <c r="V988" s="10">
        <v>1</v>
      </c>
      <c r="W988" s="10">
        <v>0</v>
      </c>
      <c r="X988" s="10">
        <v>0</v>
      </c>
      <c r="Y988" s="10">
        <v>1</v>
      </c>
      <c r="Z988" s="10">
        <v>0</v>
      </c>
      <c r="AA988" s="10">
        <v>1</v>
      </c>
      <c r="AB988" s="10">
        <v>0</v>
      </c>
      <c r="AC988">
        <v>0</v>
      </c>
      <c r="AD988" s="10">
        <v>870</v>
      </c>
      <c r="AE988" s="10">
        <v>0</v>
      </c>
      <c r="AF988" s="10">
        <v>0</v>
      </c>
      <c r="AG988">
        <v>710</v>
      </c>
      <c r="AH988">
        <v>0</v>
      </c>
      <c r="AI988">
        <v>550</v>
      </c>
      <c r="AJ988">
        <v>0</v>
      </c>
      <c r="AK988" s="20" t="s">
        <v>682</v>
      </c>
      <c r="AL988" s="10" t="s">
        <v>705</v>
      </c>
      <c r="AM988" s="10">
        <v>82</v>
      </c>
      <c r="AN988" s="10" t="s">
        <v>502</v>
      </c>
      <c r="AO988" s="10" t="s">
        <v>501</v>
      </c>
      <c r="AP988" s="10" t="s">
        <v>27</v>
      </c>
      <c r="AQ988" s="10" t="s">
        <v>102</v>
      </c>
      <c r="AR988" s="9">
        <v>27065</v>
      </c>
      <c r="AS988" s="14">
        <v>2075</v>
      </c>
      <c r="AT988" s="9">
        <v>24990</v>
      </c>
      <c r="AU988" s="7">
        <v>1786.29</v>
      </c>
      <c r="AV988" s="7">
        <v>1948.6799999999998</v>
      </c>
      <c r="AW988" s="7">
        <v>5683.65</v>
      </c>
      <c r="AX988" s="14">
        <v>2130</v>
      </c>
      <c r="AY988" s="14">
        <v>1567</v>
      </c>
      <c r="AZ988" s="7">
        <v>1136.73</v>
      </c>
      <c r="BA988" s="7">
        <v>1461.51</v>
      </c>
      <c r="BB988" s="7">
        <v>1623.9</v>
      </c>
      <c r="BC988" s="7">
        <v>1948.6799999999998</v>
      </c>
      <c r="BD988" s="7">
        <v>649.56000000000006</v>
      </c>
      <c r="BE988" s="7">
        <v>15389.08</v>
      </c>
      <c r="BF988" s="8">
        <v>9600.92</v>
      </c>
      <c r="BG988" s="8">
        <v>4546.92</v>
      </c>
      <c r="BH988" s="7">
        <v>568.36500000000001</v>
      </c>
      <c r="BI988" s="8">
        <v>5054</v>
      </c>
      <c r="BJ988" s="8">
        <v>4485.6350000000002</v>
      </c>
    </row>
    <row r="989" spans="1:62" x14ac:dyDescent="0.45">
      <c r="A989" s="13" t="s">
        <v>1749</v>
      </c>
      <c r="B989" s="10" t="s">
        <v>796</v>
      </c>
      <c r="C989" s="10" t="s">
        <v>875</v>
      </c>
      <c r="D989" s="10">
        <v>2015</v>
      </c>
      <c r="E989" s="10" t="s">
        <v>874</v>
      </c>
      <c r="F989" s="10" t="s">
        <v>150</v>
      </c>
      <c r="G989" s="10" t="s">
        <v>149</v>
      </c>
      <c r="H989" s="10">
        <v>9</v>
      </c>
      <c r="I989" s="10">
        <v>12</v>
      </c>
      <c r="J989" s="10">
        <v>2015</v>
      </c>
      <c r="K989" s="12">
        <v>42259</v>
      </c>
      <c r="L989" s="12" t="s">
        <v>66</v>
      </c>
      <c r="M989" s="10">
        <v>1</v>
      </c>
      <c r="N989" s="10" t="s">
        <v>12</v>
      </c>
      <c r="O989" s="10" t="s">
        <v>243</v>
      </c>
      <c r="P989" s="10" t="s">
        <v>71</v>
      </c>
      <c r="Q989" s="10" t="s">
        <v>147</v>
      </c>
      <c r="R989" s="10" t="s">
        <v>53</v>
      </c>
      <c r="S989" s="10" t="s">
        <v>7</v>
      </c>
      <c r="T989" s="10" t="s">
        <v>20</v>
      </c>
      <c r="U989" s="10">
        <v>0</v>
      </c>
      <c r="V989" s="10">
        <v>0</v>
      </c>
      <c r="W989" s="10">
        <v>0</v>
      </c>
      <c r="X989" s="10">
        <v>1</v>
      </c>
      <c r="Y989" s="10">
        <v>0</v>
      </c>
      <c r="Z989" s="10">
        <v>1</v>
      </c>
      <c r="AA989" s="10">
        <v>1</v>
      </c>
      <c r="AB989" s="10">
        <v>1</v>
      </c>
      <c r="AC989">
        <v>0</v>
      </c>
      <c r="AD989" s="10">
        <v>0</v>
      </c>
      <c r="AE989" s="10">
        <v>0</v>
      </c>
      <c r="AF989" s="10">
        <v>640</v>
      </c>
      <c r="AG989">
        <v>0</v>
      </c>
      <c r="AH989">
        <v>420</v>
      </c>
      <c r="AI989">
        <v>550</v>
      </c>
      <c r="AJ989">
        <v>370</v>
      </c>
      <c r="AK989" s="19" t="s">
        <v>659</v>
      </c>
      <c r="AL989" s="18" t="s">
        <v>674</v>
      </c>
      <c r="AM989" s="10">
        <v>24</v>
      </c>
      <c r="AN989" s="10" t="s">
        <v>155</v>
      </c>
      <c r="AO989" s="10" t="s">
        <v>154</v>
      </c>
      <c r="AP989" s="10" t="s">
        <v>27</v>
      </c>
      <c r="AQ989" s="10" t="s">
        <v>0</v>
      </c>
      <c r="AR989" s="9">
        <v>35281</v>
      </c>
      <c r="AS989" s="14">
        <v>1461</v>
      </c>
      <c r="AT989" s="9">
        <v>33820</v>
      </c>
      <c r="AU989" s="7">
        <v>1916.9370000000001</v>
      </c>
      <c r="AV989" s="7">
        <v>2091.2040000000002</v>
      </c>
      <c r="AW989" s="7">
        <v>6099.3450000000003</v>
      </c>
      <c r="AX989" s="14">
        <v>1980</v>
      </c>
      <c r="AY989" s="14">
        <v>1020</v>
      </c>
      <c r="AZ989" s="7">
        <v>1219.8690000000001</v>
      </c>
      <c r="BA989" s="7">
        <v>1568.403</v>
      </c>
      <c r="BB989" s="7">
        <v>1742.67</v>
      </c>
      <c r="BC989" s="7">
        <v>2091.2040000000002</v>
      </c>
      <c r="BD989" s="7">
        <v>697.0680000000001</v>
      </c>
      <c r="BE989" s="7">
        <v>15547.224</v>
      </c>
      <c r="BF989" s="8">
        <v>18272.775999999998</v>
      </c>
      <c r="BG989" s="8">
        <v>4879.4760000000006</v>
      </c>
      <c r="BH989" s="7">
        <v>4318.3944000000001</v>
      </c>
      <c r="BI989" s="8">
        <v>13393.299999999997</v>
      </c>
      <c r="BJ989" s="8">
        <v>9074.9055999999982</v>
      </c>
    </row>
    <row r="990" spans="1:62" x14ac:dyDescent="0.45">
      <c r="A990" s="13" t="s">
        <v>2803</v>
      </c>
      <c r="B990" s="10" t="s">
        <v>18</v>
      </c>
      <c r="C990" s="10" t="s">
        <v>507</v>
      </c>
      <c r="D990" s="10">
        <v>2015</v>
      </c>
      <c r="E990" s="10" t="s">
        <v>513</v>
      </c>
      <c r="F990" s="10" t="s">
        <v>505</v>
      </c>
      <c r="G990" s="10" t="s">
        <v>423</v>
      </c>
      <c r="H990" s="10">
        <v>9</v>
      </c>
      <c r="I990" s="10">
        <v>12</v>
      </c>
      <c r="J990" s="10">
        <v>2015</v>
      </c>
      <c r="K990" s="12">
        <v>42259</v>
      </c>
      <c r="L990" s="12" t="s">
        <v>66</v>
      </c>
      <c r="M990" s="10">
        <v>1</v>
      </c>
      <c r="N990" s="10" t="s">
        <v>12</v>
      </c>
      <c r="O990" s="10" t="s">
        <v>509</v>
      </c>
      <c r="P990" s="10" t="s">
        <v>47</v>
      </c>
      <c r="Q990" s="10" t="s">
        <v>9</v>
      </c>
      <c r="R990" s="10" t="s">
        <v>70</v>
      </c>
      <c r="S990" s="10" t="s">
        <v>44</v>
      </c>
      <c r="T990" s="10" t="s">
        <v>40</v>
      </c>
      <c r="U990" s="10">
        <v>0</v>
      </c>
      <c r="V990" s="10">
        <v>0</v>
      </c>
      <c r="W990" s="10">
        <v>1</v>
      </c>
      <c r="X990" s="10">
        <v>0</v>
      </c>
      <c r="Y990" s="10">
        <v>0</v>
      </c>
      <c r="Z990" s="10">
        <v>0</v>
      </c>
      <c r="AA990" s="10">
        <v>1</v>
      </c>
      <c r="AB990" s="10">
        <v>1</v>
      </c>
      <c r="AC990">
        <v>0</v>
      </c>
      <c r="AD990" s="10">
        <v>0</v>
      </c>
      <c r="AE990" s="10">
        <v>425</v>
      </c>
      <c r="AF990" s="10">
        <v>0</v>
      </c>
      <c r="AG990">
        <v>0</v>
      </c>
      <c r="AH990">
        <v>0</v>
      </c>
      <c r="AI990">
        <v>550</v>
      </c>
      <c r="AJ990">
        <v>370</v>
      </c>
      <c r="AK990" s="20" t="s">
        <v>5</v>
      </c>
      <c r="AL990" s="10" t="s">
        <v>4</v>
      </c>
      <c r="AM990" s="10">
        <v>60</v>
      </c>
      <c r="AN990" s="10" t="s">
        <v>502</v>
      </c>
      <c r="AO990" s="10" t="s">
        <v>501</v>
      </c>
      <c r="AP990" s="10" t="s">
        <v>27</v>
      </c>
      <c r="AQ990" s="10" t="s">
        <v>0</v>
      </c>
      <c r="AR990" s="9">
        <v>29929</v>
      </c>
      <c r="AS990" s="14">
        <v>2767</v>
      </c>
      <c r="AT990" s="9">
        <v>27162</v>
      </c>
      <c r="AU990" s="7">
        <v>1316.876</v>
      </c>
      <c r="AV990" s="7">
        <v>1436.5920000000001</v>
      </c>
      <c r="AW990" s="7">
        <v>4805</v>
      </c>
      <c r="AX990" s="14">
        <v>1345</v>
      </c>
      <c r="AY990" s="14">
        <v>0</v>
      </c>
      <c r="AZ990" s="7">
        <v>838.01200000000006</v>
      </c>
      <c r="BA990" s="7">
        <v>1077.444</v>
      </c>
      <c r="BB990" s="7">
        <v>1945</v>
      </c>
      <c r="BC990" s="7">
        <v>1911</v>
      </c>
      <c r="BD990" s="7">
        <v>478.86400000000003</v>
      </c>
      <c r="BE990" s="7">
        <v>11327.332</v>
      </c>
      <c r="BF990" s="8">
        <v>15834.668</v>
      </c>
      <c r="BG990" s="8">
        <v>3826.4560000000001</v>
      </c>
      <c r="BH990" s="7">
        <v>817.06170000000009</v>
      </c>
      <c r="BI990" s="8">
        <v>12008.212</v>
      </c>
      <c r="BJ990" s="8">
        <v>11191.150299999999</v>
      </c>
    </row>
    <row r="991" spans="1:62" x14ac:dyDescent="0.45">
      <c r="A991" s="13" t="s">
        <v>2802</v>
      </c>
      <c r="B991" s="10" t="s">
        <v>18</v>
      </c>
      <c r="C991" s="10" t="s">
        <v>507</v>
      </c>
      <c r="D991" s="10">
        <v>2015</v>
      </c>
      <c r="E991" s="10" t="s">
        <v>513</v>
      </c>
      <c r="F991" s="10" t="s">
        <v>505</v>
      </c>
      <c r="G991" s="10" t="s">
        <v>423</v>
      </c>
      <c r="H991" s="10">
        <v>9</v>
      </c>
      <c r="I991" s="10">
        <v>12</v>
      </c>
      <c r="J991" s="10">
        <v>2015</v>
      </c>
      <c r="K991" s="12">
        <v>42259</v>
      </c>
      <c r="L991" s="12" t="s">
        <v>66</v>
      </c>
      <c r="M991" s="10">
        <v>1</v>
      </c>
      <c r="N991" s="10" t="s">
        <v>25</v>
      </c>
      <c r="O991" s="10" t="s">
        <v>517</v>
      </c>
      <c r="P991" s="10" t="s">
        <v>47</v>
      </c>
      <c r="Q991" s="10" t="s">
        <v>22</v>
      </c>
      <c r="R991" s="10" t="s">
        <v>36</v>
      </c>
      <c r="S991" s="10" t="s">
        <v>21</v>
      </c>
      <c r="T991" s="10" t="s">
        <v>40</v>
      </c>
      <c r="U991" s="10">
        <v>0</v>
      </c>
      <c r="V991" s="10">
        <v>0</v>
      </c>
      <c r="W991" s="10">
        <v>1</v>
      </c>
      <c r="X991" s="10">
        <v>0</v>
      </c>
      <c r="Y991" s="10">
        <v>1</v>
      </c>
      <c r="Z991" s="10">
        <v>1</v>
      </c>
      <c r="AA991" s="10">
        <v>0</v>
      </c>
      <c r="AB991" s="10">
        <v>1</v>
      </c>
      <c r="AC991">
        <v>0</v>
      </c>
      <c r="AD991" s="10">
        <v>0</v>
      </c>
      <c r="AE991" s="10">
        <v>425</v>
      </c>
      <c r="AF991" s="10">
        <v>0</v>
      </c>
      <c r="AG991">
        <v>710</v>
      </c>
      <c r="AH991">
        <v>420</v>
      </c>
      <c r="AI991">
        <v>0</v>
      </c>
      <c r="AJ991">
        <v>370</v>
      </c>
      <c r="AK991" s="20" t="s">
        <v>5</v>
      </c>
      <c r="AL991" s="10" t="s">
        <v>4</v>
      </c>
      <c r="AM991" s="10">
        <v>27</v>
      </c>
      <c r="AN991" s="10" t="s">
        <v>155</v>
      </c>
      <c r="AO991" s="10" t="s">
        <v>422</v>
      </c>
      <c r="AP991" s="10" t="s">
        <v>1</v>
      </c>
      <c r="AQ991" s="10" t="s">
        <v>0</v>
      </c>
      <c r="AR991" s="9">
        <v>29955</v>
      </c>
      <c r="AS991" s="14">
        <v>2649</v>
      </c>
      <c r="AT991" s="9">
        <v>27306</v>
      </c>
      <c r="AU991" s="7">
        <v>1318.02</v>
      </c>
      <c r="AV991" s="7">
        <v>1437.84</v>
      </c>
      <c r="AW991" s="7">
        <v>4859</v>
      </c>
      <c r="AX991" s="14">
        <v>1925</v>
      </c>
      <c r="AY991" s="14">
        <v>1795</v>
      </c>
      <c r="AZ991" s="7">
        <v>838.74000000000012</v>
      </c>
      <c r="BA991" s="7">
        <v>1078.3799999999999</v>
      </c>
      <c r="BB991" s="7">
        <v>1956</v>
      </c>
      <c r="BC991" s="7">
        <v>1898</v>
      </c>
      <c r="BD991" s="7">
        <v>479.28000000000003</v>
      </c>
      <c r="BE991" s="7">
        <v>13770.14</v>
      </c>
      <c r="BF991" s="8">
        <v>13535.86</v>
      </c>
      <c r="BG991" s="8">
        <v>3815.12</v>
      </c>
      <c r="BH991" s="7">
        <v>817.77150000000006</v>
      </c>
      <c r="BI991" s="8">
        <v>9720.7400000000016</v>
      </c>
      <c r="BJ991" s="8">
        <v>8902.9685000000009</v>
      </c>
    </row>
    <row r="992" spans="1:62" x14ac:dyDescent="0.45">
      <c r="A992" s="13" t="s">
        <v>2801</v>
      </c>
      <c r="B992" s="10" t="s">
        <v>18</v>
      </c>
      <c r="C992" s="10" t="s">
        <v>507</v>
      </c>
      <c r="D992" s="10">
        <v>2015</v>
      </c>
      <c r="E992" s="10" t="s">
        <v>513</v>
      </c>
      <c r="F992" s="10" t="s">
        <v>505</v>
      </c>
      <c r="G992" s="10" t="s">
        <v>423</v>
      </c>
      <c r="H992" s="10">
        <v>9</v>
      </c>
      <c r="I992" s="10">
        <v>12</v>
      </c>
      <c r="J992" s="10">
        <v>2015</v>
      </c>
      <c r="K992" s="12">
        <v>42259</v>
      </c>
      <c r="L992" s="12" t="s">
        <v>66</v>
      </c>
      <c r="M992" s="10">
        <v>1</v>
      </c>
      <c r="N992" s="10" t="s">
        <v>25</v>
      </c>
      <c r="O992" s="10" t="s">
        <v>517</v>
      </c>
      <c r="P992" s="10" t="s">
        <v>47</v>
      </c>
      <c r="Q992" s="10" t="s">
        <v>22</v>
      </c>
      <c r="R992" s="10" t="s">
        <v>36</v>
      </c>
      <c r="S992" s="10" t="s">
        <v>21</v>
      </c>
      <c r="T992" s="10" t="s">
        <v>40</v>
      </c>
      <c r="U992" s="10">
        <v>0</v>
      </c>
      <c r="V992" s="10">
        <v>0</v>
      </c>
      <c r="W992" s="10">
        <v>1</v>
      </c>
      <c r="X992" s="10">
        <v>0</v>
      </c>
      <c r="Y992" s="10">
        <v>1</v>
      </c>
      <c r="Z992" s="10">
        <v>1</v>
      </c>
      <c r="AA992" s="10">
        <v>0</v>
      </c>
      <c r="AB992" s="10">
        <v>1</v>
      </c>
      <c r="AC992">
        <v>0</v>
      </c>
      <c r="AD992" s="10">
        <v>0</v>
      </c>
      <c r="AE992" s="10">
        <v>425</v>
      </c>
      <c r="AF992" s="10">
        <v>0</v>
      </c>
      <c r="AG992">
        <v>710</v>
      </c>
      <c r="AH992">
        <v>420</v>
      </c>
      <c r="AI992">
        <v>0</v>
      </c>
      <c r="AJ992">
        <v>370</v>
      </c>
      <c r="AK992" s="20" t="s">
        <v>5</v>
      </c>
      <c r="AL992" s="10" t="s">
        <v>4</v>
      </c>
      <c r="AM992" s="10">
        <v>30</v>
      </c>
      <c r="AN992" s="10" t="s">
        <v>155</v>
      </c>
      <c r="AO992" s="10" t="s">
        <v>422</v>
      </c>
      <c r="AP992" s="10" t="s">
        <v>1</v>
      </c>
      <c r="AQ992" s="10" t="s">
        <v>0</v>
      </c>
      <c r="AR992" s="9">
        <v>29955</v>
      </c>
      <c r="AS992" s="14">
        <v>2649</v>
      </c>
      <c r="AT992" s="9">
        <v>27306</v>
      </c>
      <c r="AU992" s="7">
        <v>1318.02</v>
      </c>
      <c r="AV992" s="7">
        <v>1437.84</v>
      </c>
      <c r="AW992" s="7">
        <v>4859</v>
      </c>
      <c r="AX992" s="14">
        <v>1925</v>
      </c>
      <c r="AY992" s="14">
        <v>1795</v>
      </c>
      <c r="AZ992" s="7">
        <v>838.74000000000012</v>
      </c>
      <c r="BA992" s="7">
        <v>1078.3799999999999</v>
      </c>
      <c r="BB992" s="7">
        <v>1956</v>
      </c>
      <c r="BC992" s="7">
        <v>1898</v>
      </c>
      <c r="BD992" s="7">
        <v>479.28000000000003</v>
      </c>
      <c r="BE992" s="7">
        <v>13770.14</v>
      </c>
      <c r="BF992" s="8">
        <v>13535.86</v>
      </c>
      <c r="BG992" s="8">
        <v>3815.12</v>
      </c>
      <c r="BH992" s="7">
        <v>817.77150000000006</v>
      </c>
      <c r="BI992" s="8">
        <v>9720.7400000000016</v>
      </c>
      <c r="BJ992" s="8">
        <v>8902.9685000000009</v>
      </c>
    </row>
    <row r="993" spans="1:62" x14ac:dyDescent="0.45">
      <c r="A993" s="13" t="s">
        <v>2800</v>
      </c>
      <c r="B993" s="10" t="s">
        <v>18</v>
      </c>
      <c r="C993" s="10" t="s">
        <v>507</v>
      </c>
      <c r="D993" s="10">
        <v>2015</v>
      </c>
      <c r="E993" s="10" t="s">
        <v>513</v>
      </c>
      <c r="F993" s="10" t="s">
        <v>505</v>
      </c>
      <c r="G993" s="10" t="s">
        <v>423</v>
      </c>
      <c r="H993" s="10">
        <v>9</v>
      </c>
      <c r="I993" s="10">
        <v>12</v>
      </c>
      <c r="J993" s="10">
        <v>2015</v>
      </c>
      <c r="K993" s="12">
        <v>42259</v>
      </c>
      <c r="L993" s="12" t="s">
        <v>66</v>
      </c>
      <c r="M993" s="10">
        <v>1</v>
      </c>
      <c r="N993" s="10" t="s">
        <v>12</v>
      </c>
      <c r="O993" s="10" t="s">
        <v>509</v>
      </c>
      <c r="P993" s="10" t="s">
        <v>47</v>
      </c>
      <c r="Q993" s="10" t="s">
        <v>9</v>
      </c>
      <c r="R993" s="10" t="s">
        <v>70</v>
      </c>
      <c r="S993" s="10" t="s">
        <v>44</v>
      </c>
      <c r="T993" s="10" t="s">
        <v>40</v>
      </c>
      <c r="U993" s="10">
        <v>0</v>
      </c>
      <c r="V993" s="10">
        <v>0</v>
      </c>
      <c r="W993" s="10">
        <v>1</v>
      </c>
      <c r="X993" s="10">
        <v>0</v>
      </c>
      <c r="Y993" s="10">
        <v>0</v>
      </c>
      <c r="Z993" s="10">
        <v>0</v>
      </c>
      <c r="AA993" s="10">
        <v>1</v>
      </c>
      <c r="AB993" s="10">
        <v>1</v>
      </c>
      <c r="AC993">
        <v>0</v>
      </c>
      <c r="AD993" s="10">
        <v>0</v>
      </c>
      <c r="AE993" s="10">
        <v>425</v>
      </c>
      <c r="AF993" s="10">
        <v>0</v>
      </c>
      <c r="AG993">
        <v>0</v>
      </c>
      <c r="AH993">
        <v>0</v>
      </c>
      <c r="AI993">
        <v>550</v>
      </c>
      <c r="AJ993">
        <v>370</v>
      </c>
      <c r="AK993" s="20" t="s">
        <v>5</v>
      </c>
      <c r="AL993" s="10" t="s">
        <v>4</v>
      </c>
      <c r="AM993" s="10">
        <v>60</v>
      </c>
      <c r="AN993" s="10" t="s">
        <v>502</v>
      </c>
      <c r="AO993" s="10" t="s">
        <v>501</v>
      </c>
      <c r="AP993" s="10" t="s">
        <v>27</v>
      </c>
      <c r="AQ993" s="10" t="s">
        <v>0</v>
      </c>
      <c r="AR993" s="9">
        <v>29929</v>
      </c>
      <c r="AS993" s="14">
        <v>2767</v>
      </c>
      <c r="AT993" s="9">
        <v>27162</v>
      </c>
      <c r="AU993" s="7">
        <v>1316.876</v>
      </c>
      <c r="AV993" s="7">
        <v>1436.5920000000001</v>
      </c>
      <c r="AW993" s="7">
        <v>4805</v>
      </c>
      <c r="AX993" s="14">
        <v>1345</v>
      </c>
      <c r="AY993" s="14">
        <v>1795</v>
      </c>
      <c r="AZ993" s="7">
        <v>838.01200000000006</v>
      </c>
      <c r="BA993" s="7">
        <v>1077.444</v>
      </c>
      <c r="BB993" s="7">
        <v>1945</v>
      </c>
      <c r="BC993" s="7">
        <v>1911</v>
      </c>
      <c r="BD993" s="7">
        <v>478.86400000000003</v>
      </c>
      <c r="BE993" s="7">
        <v>13122.332</v>
      </c>
      <c r="BF993" s="8">
        <v>14039.668</v>
      </c>
      <c r="BG993" s="8">
        <v>3826.4560000000001</v>
      </c>
      <c r="BH993" s="7">
        <v>817.06170000000009</v>
      </c>
      <c r="BI993" s="8">
        <v>10213.212</v>
      </c>
      <c r="BJ993" s="8">
        <v>9396.1502999999993</v>
      </c>
    </row>
    <row r="994" spans="1:62" x14ac:dyDescent="0.45">
      <c r="A994" s="13" t="s">
        <v>2798</v>
      </c>
      <c r="B994" s="10" t="s">
        <v>18</v>
      </c>
      <c r="C994" s="10" t="s">
        <v>507</v>
      </c>
      <c r="D994" s="10">
        <v>2015</v>
      </c>
      <c r="E994" s="10" t="s">
        <v>513</v>
      </c>
      <c r="F994" s="10" t="s">
        <v>505</v>
      </c>
      <c r="G994" s="10" t="s">
        <v>423</v>
      </c>
      <c r="H994" s="10">
        <v>9</v>
      </c>
      <c r="I994" s="10">
        <v>12</v>
      </c>
      <c r="J994" s="10">
        <v>2015</v>
      </c>
      <c r="K994" s="12">
        <v>42259</v>
      </c>
      <c r="L994" s="12" t="s">
        <v>66</v>
      </c>
      <c r="M994" s="10">
        <v>1</v>
      </c>
      <c r="N994" s="10" t="s">
        <v>25</v>
      </c>
      <c r="O994" s="10" t="s">
        <v>517</v>
      </c>
      <c r="P994" s="10" t="s">
        <v>10</v>
      </c>
      <c r="Q994" s="10" t="s">
        <v>156</v>
      </c>
      <c r="R994" s="10" t="s">
        <v>61</v>
      </c>
      <c r="S994" s="10" t="s">
        <v>7</v>
      </c>
      <c r="T994" s="10" t="s">
        <v>40</v>
      </c>
      <c r="U994" s="10">
        <v>1</v>
      </c>
      <c r="V994" s="10">
        <v>0</v>
      </c>
      <c r="W994" s="10">
        <v>0</v>
      </c>
      <c r="X994" s="10">
        <v>1</v>
      </c>
      <c r="Y994" s="10">
        <v>1</v>
      </c>
      <c r="Z994" s="10">
        <v>0</v>
      </c>
      <c r="AA994" s="10">
        <v>0</v>
      </c>
      <c r="AB994" s="10">
        <v>1</v>
      </c>
      <c r="AC994">
        <v>825</v>
      </c>
      <c r="AD994" s="10">
        <v>0</v>
      </c>
      <c r="AE994" s="10">
        <v>0</v>
      </c>
      <c r="AF994" s="10">
        <v>640</v>
      </c>
      <c r="AG994">
        <v>710</v>
      </c>
      <c r="AH994">
        <v>0</v>
      </c>
      <c r="AI994">
        <v>0</v>
      </c>
      <c r="AJ994">
        <v>370</v>
      </c>
      <c r="AK994" s="20" t="s">
        <v>5</v>
      </c>
      <c r="AL994" s="10" t="s">
        <v>4</v>
      </c>
      <c r="AM994" s="10">
        <v>43</v>
      </c>
      <c r="AN994" s="10" t="s">
        <v>502</v>
      </c>
      <c r="AO994" s="10" t="s">
        <v>501</v>
      </c>
      <c r="AP994" s="10" t="s">
        <v>27</v>
      </c>
      <c r="AQ994" s="10" t="s">
        <v>0</v>
      </c>
      <c r="AR994" s="9">
        <v>29086</v>
      </c>
      <c r="AS994" s="14">
        <v>2526</v>
      </c>
      <c r="AT994" s="9">
        <v>26560</v>
      </c>
      <c r="AU994" s="7">
        <v>1279.7840000000001</v>
      </c>
      <c r="AV994" s="7">
        <v>1396.1280000000002</v>
      </c>
      <c r="AW994" s="7">
        <v>4600</v>
      </c>
      <c r="AX994" s="14">
        <v>2545</v>
      </c>
      <c r="AY994" s="14">
        <v>0</v>
      </c>
      <c r="AZ994" s="7">
        <v>814.40800000000013</v>
      </c>
      <c r="BA994" s="7">
        <v>1047.096</v>
      </c>
      <c r="BB994" s="7">
        <v>1994</v>
      </c>
      <c r="BC994" s="7">
        <v>1759</v>
      </c>
      <c r="BD994" s="7">
        <v>465.37600000000009</v>
      </c>
      <c r="BE994" s="7">
        <v>12280.288</v>
      </c>
      <c r="BF994" s="8">
        <v>14279.712</v>
      </c>
      <c r="BG994" s="8">
        <v>3620.5040000000004</v>
      </c>
      <c r="BH994" s="7">
        <v>794.04780000000005</v>
      </c>
      <c r="BI994" s="8">
        <v>10659.207999999999</v>
      </c>
      <c r="BJ994" s="8">
        <v>9865.1601999999984</v>
      </c>
    </row>
    <row r="995" spans="1:62" x14ac:dyDescent="0.45">
      <c r="A995" s="13" t="s">
        <v>2795</v>
      </c>
      <c r="B995" s="10" t="s">
        <v>18</v>
      </c>
      <c r="C995" s="10" t="s">
        <v>507</v>
      </c>
      <c r="D995" s="10">
        <v>2015</v>
      </c>
      <c r="E995" s="10" t="s">
        <v>513</v>
      </c>
      <c r="F995" s="10" t="s">
        <v>505</v>
      </c>
      <c r="G995" s="10" t="s">
        <v>423</v>
      </c>
      <c r="H995" s="10">
        <v>9</v>
      </c>
      <c r="I995" s="10">
        <v>12</v>
      </c>
      <c r="J995" s="10">
        <v>2015</v>
      </c>
      <c r="K995" s="12">
        <v>42259</v>
      </c>
      <c r="L995" s="12" t="s">
        <v>66</v>
      </c>
      <c r="M995" s="10">
        <v>1</v>
      </c>
      <c r="N995" s="10" t="s">
        <v>12</v>
      </c>
      <c r="O995" s="10" t="s">
        <v>509</v>
      </c>
      <c r="P995" s="10" t="s">
        <v>47</v>
      </c>
      <c r="Q995" s="10" t="s">
        <v>9</v>
      </c>
      <c r="R995" s="10" t="s">
        <v>70</v>
      </c>
      <c r="S995" s="10" t="s">
        <v>44</v>
      </c>
      <c r="T995" s="10" t="s">
        <v>40</v>
      </c>
      <c r="U995" s="10">
        <v>0</v>
      </c>
      <c r="V995" s="10">
        <v>0</v>
      </c>
      <c r="W995" s="10">
        <v>1</v>
      </c>
      <c r="X995" s="10">
        <v>0</v>
      </c>
      <c r="Y995" s="10">
        <v>0</v>
      </c>
      <c r="Z995" s="10">
        <v>0</v>
      </c>
      <c r="AA995" s="10">
        <v>1</v>
      </c>
      <c r="AB995" s="10">
        <v>1</v>
      </c>
      <c r="AC995">
        <v>0</v>
      </c>
      <c r="AD995" s="10">
        <v>0</v>
      </c>
      <c r="AE995" s="10">
        <v>425</v>
      </c>
      <c r="AF995" s="10">
        <v>0</v>
      </c>
      <c r="AG995">
        <v>0</v>
      </c>
      <c r="AH995">
        <v>0</v>
      </c>
      <c r="AI995">
        <v>550</v>
      </c>
      <c r="AJ995">
        <v>370</v>
      </c>
      <c r="AK995" s="20" t="s">
        <v>5</v>
      </c>
      <c r="AL995" s="10" t="s">
        <v>4</v>
      </c>
      <c r="AM995" s="10">
        <v>60</v>
      </c>
      <c r="AN995" s="10" t="s">
        <v>502</v>
      </c>
      <c r="AO995" s="10" t="s">
        <v>501</v>
      </c>
      <c r="AP995" s="10" t="s">
        <v>27</v>
      </c>
      <c r="AQ995" s="10" t="s">
        <v>0</v>
      </c>
      <c r="AR995" s="9">
        <v>29929</v>
      </c>
      <c r="AS995" s="14">
        <v>2767</v>
      </c>
      <c r="AT995" s="9">
        <v>27162</v>
      </c>
      <c r="AU995" s="7">
        <v>1316.876</v>
      </c>
      <c r="AV995" s="7">
        <v>1436.5920000000001</v>
      </c>
      <c r="AW995" s="7">
        <v>4805</v>
      </c>
      <c r="AX995" s="14">
        <v>1345</v>
      </c>
      <c r="AY995" s="14">
        <v>0</v>
      </c>
      <c r="AZ995" s="7">
        <v>838.01200000000006</v>
      </c>
      <c r="BA995" s="7">
        <v>1077.444</v>
      </c>
      <c r="BB995" s="7">
        <v>1945</v>
      </c>
      <c r="BC995" s="7">
        <v>1911</v>
      </c>
      <c r="BD995" s="7">
        <v>478.86400000000003</v>
      </c>
      <c r="BE995" s="7">
        <v>11327.332</v>
      </c>
      <c r="BF995" s="8">
        <v>15834.668</v>
      </c>
      <c r="BG995" s="8">
        <v>3826.4560000000001</v>
      </c>
      <c r="BH995" s="7">
        <v>817.06170000000009</v>
      </c>
      <c r="BI995" s="8">
        <v>12008.212</v>
      </c>
      <c r="BJ995" s="8">
        <v>11191.150299999999</v>
      </c>
    </row>
    <row r="996" spans="1:62" x14ac:dyDescent="0.45">
      <c r="A996" s="13" t="s">
        <v>2793</v>
      </c>
      <c r="B996" s="10" t="s">
        <v>18</v>
      </c>
      <c r="C996" s="10" t="s">
        <v>507</v>
      </c>
      <c r="D996" s="10">
        <v>2015</v>
      </c>
      <c r="E996" s="10" t="s">
        <v>506</v>
      </c>
      <c r="F996" s="10" t="s">
        <v>505</v>
      </c>
      <c r="G996" s="10" t="s">
        <v>423</v>
      </c>
      <c r="H996" s="10">
        <v>9</v>
      </c>
      <c r="I996" s="10">
        <v>12</v>
      </c>
      <c r="J996" s="10">
        <v>2015</v>
      </c>
      <c r="K996" s="12">
        <v>42259</v>
      </c>
      <c r="L996" s="12" t="s">
        <v>66</v>
      </c>
      <c r="M996" s="10">
        <v>1</v>
      </c>
      <c r="N996" s="10" t="s">
        <v>25</v>
      </c>
      <c r="O996" s="10" t="s">
        <v>517</v>
      </c>
      <c r="P996" s="10" t="s">
        <v>10</v>
      </c>
      <c r="Q996" s="10" t="s">
        <v>156</v>
      </c>
      <c r="R996" s="10" t="s">
        <v>61</v>
      </c>
      <c r="S996" s="10" t="s">
        <v>7</v>
      </c>
      <c r="T996" s="10" t="s">
        <v>40</v>
      </c>
      <c r="U996" s="10">
        <v>1</v>
      </c>
      <c r="V996" s="10">
        <v>0</v>
      </c>
      <c r="W996" s="10">
        <v>0</v>
      </c>
      <c r="X996" s="10">
        <v>1</v>
      </c>
      <c r="Y996" s="10">
        <v>1</v>
      </c>
      <c r="Z996" s="10">
        <v>0</v>
      </c>
      <c r="AA996" s="10">
        <v>0</v>
      </c>
      <c r="AB996" s="10">
        <v>1</v>
      </c>
      <c r="AC996">
        <v>825</v>
      </c>
      <c r="AD996" s="10">
        <v>0</v>
      </c>
      <c r="AE996" s="10">
        <v>0</v>
      </c>
      <c r="AF996" s="10">
        <v>640</v>
      </c>
      <c r="AG996">
        <v>710</v>
      </c>
      <c r="AH996">
        <v>0</v>
      </c>
      <c r="AI996">
        <v>0</v>
      </c>
      <c r="AJ996">
        <v>370</v>
      </c>
      <c r="AK996" s="20" t="s">
        <v>5</v>
      </c>
      <c r="AL996" s="10" t="s">
        <v>4</v>
      </c>
      <c r="AM996" s="10">
        <v>43</v>
      </c>
      <c r="AN996" s="10" t="s">
        <v>502</v>
      </c>
      <c r="AO996" s="10" t="s">
        <v>501</v>
      </c>
      <c r="AP996" s="10" t="s">
        <v>27</v>
      </c>
      <c r="AQ996" s="10" t="s">
        <v>0</v>
      </c>
      <c r="AR996" s="9">
        <v>29086</v>
      </c>
      <c r="AS996" s="14">
        <v>2526</v>
      </c>
      <c r="AT996" s="9">
        <v>26560</v>
      </c>
      <c r="AU996" s="7">
        <v>1279.7840000000001</v>
      </c>
      <c r="AV996" s="7">
        <v>1396.1280000000002</v>
      </c>
      <c r="AW996" s="7">
        <v>4600</v>
      </c>
      <c r="AX996" s="14">
        <v>2545</v>
      </c>
      <c r="AY996" s="14">
        <v>0</v>
      </c>
      <c r="AZ996" s="7">
        <v>814.40800000000013</v>
      </c>
      <c r="BA996" s="7">
        <v>1047.096</v>
      </c>
      <c r="BB996" s="7">
        <v>1994</v>
      </c>
      <c r="BC996" s="7">
        <v>1759</v>
      </c>
      <c r="BD996" s="7">
        <v>465.37600000000009</v>
      </c>
      <c r="BE996" s="7">
        <v>12280.288</v>
      </c>
      <c r="BF996" s="8">
        <v>14279.712</v>
      </c>
      <c r="BG996" s="8">
        <v>3620.5040000000004</v>
      </c>
      <c r="BH996" s="7">
        <v>794.04780000000005</v>
      </c>
      <c r="BI996" s="8">
        <v>10659.207999999999</v>
      </c>
      <c r="BJ996" s="8">
        <v>9865.1601999999984</v>
      </c>
    </row>
    <row r="997" spans="1:62" x14ac:dyDescent="0.45">
      <c r="A997" s="13" t="s">
        <v>2792</v>
      </c>
      <c r="B997" s="10" t="s">
        <v>18</v>
      </c>
      <c r="C997" s="10" t="s">
        <v>507</v>
      </c>
      <c r="D997" s="10">
        <v>2015</v>
      </c>
      <c r="E997" s="10" t="s">
        <v>506</v>
      </c>
      <c r="F997" s="10" t="s">
        <v>505</v>
      </c>
      <c r="G997" s="10" t="s">
        <v>423</v>
      </c>
      <c r="H997" s="10">
        <v>9</v>
      </c>
      <c r="I997" s="10">
        <v>12</v>
      </c>
      <c r="J997" s="10">
        <v>2015</v>
      </c>
      <c r="K997" s="12">
        <v>42259</v>
      </c>
      <c r="L997" s="12" t="s">
        <v>66</v>
      </c>
      <c r="M997" s="10">
        <v>1</v>
      </c>
      <c r="N997" s="10" t="s">
        <v>25</v>
      </c>
      <c r="O997" s="10" t="s">
        <v>517</v>
      </c>
      <c r="P997" s="10" t="s">
        <v>10</v>
      </c>
      <c r="Q997" s="10" t="s">
        <v>156</v>
      </c>
      <c r="R997" s="10" t="s">
        <v>61</v>
      </c>
      <c r="S997" s="10" t="s">
        <v>7</v>
      </c>
      <c r="T997" s="10" t="s">
        <v>40</v>
      </c>
      <c r="U997" s="10">
        <v>1</v>
      </c>
      <c r="V997" s="10">
        <v>0</v>
      </c>
      <c r="W997" s="10">
        <v>0</v>
      </c>
      <c r="X997" s="10">
        <v>1</v>
      </c>
      <c r="Y997" s="10">
        <v>1</v>
      </c>
      <c r="Z997" s="10">
        <v>0</v>
      </c>
      <c r="AA997" s="10">
        <v>0</v>
      </c>
      <c r="AB997" s="10">
        <v>1</v>
      </c>
      <c r="AC997">
        <v>825</v>
      </c>
      <c r="AD997" s="10">
        <v>0</v>
      </c>
      <c r="AE997" s="10">
        <v>0</v>
      </c>
      <c r="AF997" s="10">
        <v>640</v>
      </c>
      <c r="AG997">
        <v>710</v>
      </c>
      <c r="AH997">
        <v>0</v>
      </c>
      <c r="AI997">
        <v>0</v>
      </c>
      <c r="AJ997">
        <v>370</v>
      </c>
      <c r="AK997" s="20" t="s">
        <v>5</v>
      </c>
      <c r="AL997" s="10" t="s">
        <v>4</v>
      </c>
      <c r="AM997" s="10">
        <v>42</v>
      </c>
      <c r="AN997" s="10" t="s">
        <v>502</v>
      </c>
      <c r="AO997" s="10" t="s">
        <v>501</v>
      </c>
      <c r="AP997" s="10" t="s">
        <v>27</v>
      </c>
      <c r="AQ997" s="10" t="s">
        <v>0</v>
      </c>
      <c r="AR997" s="9">
        <v>29086</v>
      </c>
      <c r="AS997" s="14">
        <v>2526</v>
      </c>
      <c r="AT997" s="9">
        <v>26560</v>
      </c>
      <c r="AU997" s="7">
        <v>1279.7840000000001</v>
      </c>
      <c r="AV997" s="7">
        <v>1396.1280000000002</v>
      </c>
      <c r="AW997" s="7">
        <v>4600</v>
      </c>
      <c r="AX997" s="14">
        <v>2545</v>
      </c>
      <c r="AY997" s="14">
        <v>1795</v>
      </c>
      <c r="AZ997" s="7">
        <v>814.40800000000013</v>
      </c>
      <c r="BA997" s="7">
        <v>1047.096</v>
      </c>
      <c r="BB997" s="7">
        <v>1994</v>
      </c>
      <c r="BC997" s="7">
        <v>1759</v>
      </c>
      <c r="BD997" s="7">
        <v>465.37600000000009</v>
      </c>
      <c r="BE997" s="7">
        <v>14075.288</v>
      </c>
      <c r="BF997" s="8">
        <v>12484.712</v>
      </c>
      <c r="BG997" s="8">
        <v>3620.5040000000004</v>
      </c>
      <c r="BH997" s="7">
        <v>794.04780000000005</v>
      </c>
      <c r="BI997" s="8">
        <v>8864.2079999999987</v>
      </c>
      <c r="BJ997" s="8">
        <v>8070.1601999999984</v>
      </c>
    </row>
    <row r="998" spans="1:62" x14ac:dyDescent="0.45">
      <c r="A998" s="13" t="s">
        <v>2790</v>
      </c>
      <c r="B998" s="10" t="s">
        <v>18</v>
      </c>
      <c r="C998" s="10" t="s">
        <v>507</v>
      </c>
      <c r="D998" s="10">
        <v>2015</v>
      </c>
      <c r="E998" s="10" t="s">
        <v>513</v>
      </c>
      <c r="F998" s="10" t="s">
        <v>505</v>
      </c>
      <c r="G998" s="10" t="s">
        <v>423</v>
      </c>
      <c r="H998" s="10">
        <v>9</v>
      </c>
      <c r="I998" s="10">
        <v>12</v>
      </c>
      <c r="J998" s="10">
        <v>2015</v>
      </c>
      <c r="K998" s="12">
        <v>42259</v>
      </c>
      <c r="L998" s="12" t="s">
        <v>66</v>
      </c>
      <c r="M998" s="10">
        <v>1</v>
      </c>
      <c r="N998" s="10" t="s">
        <v>25</v>
      </c>
      <c r="O998" s="10" t="s">
        <v>517</v>
      </c>
      <c r="P998" s="10" t="s">
        <v>47</v>
      </c>
      <c r="Q998" s="10" t="s">
        <v>22</v>
      </c>
      <c r="R998" s="10" t="s">
        <v>36</v>
      </c>
      <c r="S998" s="10" t="s">
        <v>21</v>
      </c>
      <c r="T998" s="10" t="s">
        <v>40</v>
      </c>
      <c r="U998" s="10">
        <v>0</v>
      </c>
      <c r="V998" s="10">
        <v>0</v>
      </c>
      <c r="W998" s="10">
        <v>1</v>
      </c>
      <c r="X998" s="10">
        <v>0</v>
      </c>
      <c r="Y998" s="10">
        <v>1</v>
      </c>
      <c r="Z998" s="10">
        <v>1</v>
      </c>
      <c r="AA998" s="10">
        <v>0</v>
      </c>
      <c r="AB998" s="10">
        <v>1</v>
      </c>
      <c r="AC998">
        <v>0</v>
      </c>
      <c r="AD998" s="10">
        <v>0</v>
      </c>
      <c r="AE998" s="10">
        <v>425</v>
      </c>
      <c r="AF998" s="10">
        <v>0</v>
      </c>
      <c r="AG998">
        <v>710</v>
      </c>
      <c r="AH998">
        <v>420</v>
      </c>
      <c r="AI998">
        <v>0</v>
      </c>
      <c r="AJ998">
        <v>370</v>
      </c>
      <c r="AK998" s="20" t="s">
        <v>5</v>
      </c>
      <c r="AL998" s="10" t="s">
        <v>4</v>
      </c>
      <c r="AM998" s="10">
        <v>29</v>
      </c>
      <c r="AN998" s="10" t="s">
        <v>155</v>
      </c>
      <c r="AO998" s="10" t="s">
        <v>422</v>
      </c>
      <c r="AP998" s="10" t="s">
        <v>1</v>
      </c>
      <c r="AQ998" s="10" t="s">
        <v>0</v>
      </c>
      <c r="AR998" s="9">
        <v>29955</v>
      </c>
      <c r="AS998" s="14">
        <v>2649</v>
      </c>
      <c r="AT998" s="9">
        <v>27306</v>
      </c>
      <c r="AU998" s="7">
        <v>1318.02</v>
      </c>
      <c r="AV998" s="7">
        <v>1437.84</v>
      </c>
      <c r="AW998" s="7">
        <v>4859</v>
      </c>
      <c r="AX998" s="14">
        <v>1925</v>
      </c>
      <c r="AY998" s="14">
        <v>0</v>
      </c>
      <c r="AZ998" s="7">
        <v>838.74000000000012</v>
      </c>
      <c r="BA998" s="7">
        <v>1078.3799999999999</v>
      </c>
      <c r="BB998" s="7">
        <v>1956</v>
      </c>
      <c r="BC998" s="7">
        <v>1898</v>
      </c>
      <c r="BD998" s="7">
        <v>479.28000000000003</v>
      </c>
      <c r="BE998" s="7">
        <v>11975.14</v>
      </c>
      <c r="BF998" s="8">
        <v>15330.86</v>
      </c>
      <c r="BG998" s="8">
        <v>3815.12</v>
      </c>
      <c r="BH998" s="7">
        <v>817.77150000000006</v>
      </c>
      <c r="BI998" s="8">
        <v>11515.740000000002</v>
      </c>
      <c r="BJ998" s="8">
        <v>10697.968500000001</v>
      </c>
    </row>
    <row r="999" spans="1:62" x14ac:dyDescent="0.45">
      <c r="A999" s="13" t="s">
        <v>2598</v>
      </c>
      <c r="B999" s="10" t="s">
        <v>18</v>
      </c>
      <c r="C999" s="10" t="s">
        <v>282</v>
      </c>
      <c r="D999" s="10">
        <v>2015</v>
      </c>
      <c r="E999" s="10" t="s">
        <v>285</v>
      </c>
      <c r="F999" s="10" t="s">
        <v>284</v>
      </c>
      <c r="G999" s="10" t="s">
        <v>149</v>
      </c>
      <c r="H999" s="10">
        <v>9</v>
      </c>
      <c r="I999" s="10">
        <v>12</v>
      </c>
      <c r="J999" s="10">
        <v>2015</v>
      </c>
      <c r="K999" s="12">
        <v>42259</v>
      </c>
      <c r="L999" s="12" t="s">
        <v>66</v>
      </c>
      <c r="M999" s="10">
        <v>1</v>
      </c>
      <c r="N999" s="10" t="s">
        <v>163</v>
      </c>
      <c r="O999" s="10" t="s">
        <v>240</v>
      </c>
      <c r="P999" s="10" t="s">
        <v>104</v>
      </c>
      <c r="Q999" s="10" t="s">
        <v>147</v>
      </c>
      <c r="R999" s="10" t="s">
        <v>8</v>
      </c>
      <c r="S999" s="11" t="s">
        <v>7</v>
      </c>
      <c r="T999" s="10" t="s">
        <v>40</v>
      </c>
      <c r="U999" s="10">
        <v>0</v>
      </c>
      <c r="V999" s="10">
        <v>0</v>
      </c>
      <c r="W999" s="10">
        <v>1</v>
      </c>
      <c r="X999" s="10">
        <v>0</v>
      </c>
      <c r="Y999" s="10">
        <v>0</v>
      </c>
      <c r="Z999" s="10">
        <v>1</v>
      </c>
      <c r="AA999" s="10">
        <v>1</v>
      </c>
      <c r="AB999" s="10">
        <v>0</v>
      </c>
      <c r="AC999">
        <v>0</v>
      </c>
      <c r="AD999" s="10">
        <v>0</v>
      </c>
      <c r="AE999" s="10">
        <v>425</v>
      </c>
      <c r="AF999" s="10">
        <v>0</v>
      </c>
      <c r="AG999">
        <v>0</v>
      </c>
      <c r="AH999">
        <v>420</v>
      </c>
      <c r="AI999">
        <v>550</v>
      </c>
      <c r="AJ999">
        <v>0</v>
      </c>
      <c r="AK999" s="20" t="s">
        <v>5</v>
      </c>
      <c r="AL999" s="10" t="s">
        <v>4</v>
      </c>
      <c r="AM999" s="10">
        <v>40</v>
      </c>
      <c r="AN999" s="10" t="s">
        <v>3</v>
      </c>
      <c r="AO999" s="10" t="s">
        <v>146</v>
      </c>
      <c r="AP999" s="10" t="s">
        <v>39</v>
      </c>
      <c r="AQ999" s="10" t="s">
        <v>19</v>
      </c>
      <c r="AR999" s="9">
        <v>14864</v>
      </c>
      <c r="AS999" s="14">
        <v>4662</v>
      </c>
      <c r="AT999" s="9">
        <v>10202</v>
      </c>
      <c r="AU999" s="7">
        <v>1569.6383999999998</v>
      </c>
      <c r="AV999" s="7">
        <v>1712.3327999999997</v>
      </c>
      <c r="AW999" s="7">
        <v>4679</v>
      </c>
      <c r="AX999" s="14">
        <v>1395</v>
      </c>
      <c r="AY999" s="14">
        <v>1110</v>
      </c>
      <c r="AZ999" s="7">
        <v>915</v>
      </c>
      <c r="BA999" s="7">
        <v>1284.2495999999999</v>
      </c>
      <c r="BB999" s="7">
        <v>1836</v>
      </c>
      <c r="BC999" s="7">
        <v>1981</v>
      </c>
      <c r="BD999" s="7">
        <v>570.77760000000001</v>
      </c>
      <c r="BE999" s="7">
        <v>12788.887999999999</v>
      </c>
      <c r="BF999" s="8">
        <v>-2586.887999999999</v>
      </c>
      <c r="BG999" s="8">
        <v>4264.1103999999996</v>
      </c>
      <c r="BH999" s="7">
        <v>405.78720000000004</v>
      </c>
      <c r="BI999" s="8">
        <v>-6850.9983999999986</v>
      </c>
      <c r="BJ999" s="8">
        <v>-7256.7855999999983</v>
      </c>
    </row>
    <row r="1000" spans="1:62" x14ac:dyDescent="0.45">
      <c r="A1000" s="13" t="s">
        <v>2595</v>
      </c>
      <c r="B1000" s="10" t="s">
        <v>18</v>
      </c>
      <c r="C1000" s="10" t="s">
        <v>282</v>
      </c>
      <c r="D1000" s="10">
        <v>2015</v>
      </c>
      <c r="E1000" s="10" t="s">
        <v>285</v>
      </c>
      <c r="F1000" s="10" t="s">
        <v>284</v>
      </c>
      <c r="G1000" s="10" t="s">
        <v>149</v>
      </c>
      <c r="H1000" s="10">
        <v>9</v>
      </c>
      <c r="I1000" s="10">
        <v>12</v>
      </c>
      <c r="J1000" s="10">
        <v>2015</v>
      </c>
      <c r="K1000" s="12">
        <v>42259</v>
      </c>
      <c r="L1000" s="12" t="s">
        <v>66</v>
      </c>
      <c r="M1000" s="10">
        <v>1</v>
      </c>
      <c r="N1000" s="10" t="s">
        <v>163</v>
      </c>
      <c r="O1000" s="10" t="s">
        <v>240</v>
      </c>
      <c r="P1000" s="10" t="s">
        <v>104</v>
      </c>
      <c r="Q1000" s="10" t="s">
        <v>147</v>
      </c>
      <c r="R1000" s="10" t="s">
        <v>8</v>
      </c>
      <c r="S1000" s="11" t="s">
        <v>7</v>
      </c>
      <c r="T1000" s="10" t="s">
        <v>40</v>
      </c>
      <c r="U1000" s="10">
        <v>0</v>
      </c>
      <c r="V1000" s="10">
        <v>0</v>
      </c>
      <c r="W1000" s="10">
        <v>1</v>
      </c>
      <c r="X1000" s="10">
        <v>0</v>
      </c>
      <c r="Y1000" s="10">
        <v>0</v>
      </c>
      <c r="Z1000" s="10">
        <v>1</v>
      </c>
      <c r="AA1000" s="10">
        <v>1</v>
      </c>
      <c r="AB1000" s="10">
        <v>0</v>
      </c>
      <c r="AC1000">
        <v>0</v>
      </c>
      <c r="AD1000" s="10">
        <v>0</v>
      </c>
      <c r="AE1000" s="10">
        <v>425</v>
      </c>
      <c r="AF1000" s="10">
        <v>0</v>
      </c>
      <c r="AG1000">
        <v>0</v>
      </c>
      <c r="AH1000">
        <v>420</v>
      </c>
      <c r="AI1000">
        <v>550</v>
      </c>
      <c r="AJ1000">
        <v>0</v>
      </c>
      <c r="AK1000" s="20" t="s">
        <v>5</v>
      </c>
      <c r="AL1000" s="10" t="s">
        <v>4</v>
      </c>
      <c r="AM1000" s="10">
        <v>40</v>
      </c>
      <c r="AN1000" s="10" t="s">
        <v>3</v>
      </c>
      <c r="AO1000" s="10" t="s">
        <v>146</v>
      </c>
      <c r="AP1000" s="10" t="s">
        <v>39</v>
      </c>
      <c r="AQ1000" s="10" t="s">
        <v>19</v>
      </c>
      <c r="AR1000" s="9">
        <v>15927</v>
      </c>
      <c r="AS1000" s="14">
        <v>2800</v>
      </c>
      <c r="AT1000" s="9">
        <v>13127</v>
      </c>
      <c r="AU1000" s="7">
        <v>1627.1490180000001</v>
      </c>
      <c r="AV1000" s="7">
        <v>1775.0716560000001</v>
      </c>
      <c r="AW1000" s="7">
        <v>4587</v>
      </c>
      <c r="AX1000" s="14">
        <v>1395</v>
      </c>
      <c r="AY1000" s="14">
        <v>1110</v>
      </c>
      <c r="AZ1000" s="7">
        <v>916</v>
      </c>
      <c r="BA1000" s="7">
        <v>1331.3037420000001</v>
      </c>
      <c r="BB1000" s="7">
        <v>1579</v>
      </c>
      <c r="BC1000" s="7">
        <v>1799</v>
      </c>
      <c r="BD1000" s="7">
        <v>591.69055200000003</v>
      </c>
      <c r="BE1000" s="7">
        <v>12545.45276</v>
      </c>
      <c r="BF1000" s="8">
        <v>581.54723999999987</v>
      </c>
      <c r="BG1000" s="8">
        <v>4165.7622080000001</v>
      </c>
      <c r="BH1000" s="7">
        <v>434.80710000000005</v>
      </c>
      <c r="BI1000" s="8">
        <v>-3584.2149680000002</v>
      </c>
      <c r="BJ1000" s="8">
        <v>-4019.0220680000002</v>
      </c>
    </row>
    <row r="1001" spans="1:62" x14ac:dyDescent="0.45">
      <c r="A1001" s="13" t="s">
        <v>2592</v>
      </c>
      <c r="B1001" s="10" t="s">
        <v>18</v>
      </c>
      <c r="C1001" s="10" t="s">
        <v>282</v>
      </c>
      <c r="D1001" s="10">
        <v>2015</v>
      </c>
      <c r="E1001" s="10" t="s">
        <v>281</v>
      </c>
      <c r="F1001" s="10" t="s">
        <v>280</v>
      </c>
      <c r="G1001" s="10" t="s">
        <v>149</v>
      </c>
      <c r="H1001" s="10">
        <v>9</v>
      </c>
      <c r="I1001" s="10">
        <v>12</v>
      </c>
      <c r="J1001" s="10">
        <v>2015</v>
      </c>
      <c r="K1001" s="12">
        <v>42259</v>
      </c>
      <c r="L1001" s="12" t="s">
        <v>66</v>
      </c>
      <c r="M1001" s="10">
        <v>1</v>
      </c>
      <c r="N1001" s="10" t="s">
        <v>12</v>
      </c>
      <c r="O1001" s="10" t="s">
        <v>54</v>
      </c>
      <c r="P1001" s="10" t="s">
        <v>10</v>
      </c>
      <c r="Q1001" s="10" t="s">
        <v>9</v>
      </c>
      <c r="R1001" s="10" t="s">
        <v>77</v>
      </c>
      <c r="S1001" s="11" t="s">
        <v>44</v>
      </c>
      <c r="T1001" s="10" t="s">
        <v>40</v>
      </c>
      <c r="U1001" s="10">
        <v>0</v>
      </c>
      <c r="V1001" s="10">
        <v>0</v>
      </c>
      <c r="W1001" s="10">
        <v>1</v>
      </c>
      <c r="X1001" s="10">
        <v>0</v>
      </c>
      <c r="Y1001" s="10">
        <v>1</v>
      </c>
      <c r="Z1001" s="10">
        <v>0</v>
      </c>
      <c r="AA1001" s="10">
        <v>1</v>
      </c>
      <c r="AB1001" s="10">
        <v>1</v>
      </c>
      <c r="AC1001">
        <v>0</v>
      </c>
      <c r="AD1001" s="10">
        <v>0</v>
      </c>
      <c r="AE1001" s="10">
        <v>425</v>
      </c>
      <c r="AF1001" s="10">
        <v>0</v>
      </c>
      <c r="AG1001">
        <v>710</v>
      </c>
      <c r="AH1001">
        <v>0</v>
      </c>
      <c r="AI1001">
        <v>550</v>
      </c>
      <c r="AJ1001">
        <v>370</v>
      </c>
      <c r="AK1001" s="20" t="s">
        <v>5</v>
      </c>
      <c r="AL1001" s="10" t="s">
        <v>4</v>
      </c>
      <c r="AM1001" s="10">
        <v>129</v>
      </c>
      <c r="AN1001" s="10" t="s">
        <v>155</v>
      </c>
      <c r="AO1001" s="10" t="s">
        <v>154</v>
      </c>
      <c r="AP1001" s="10" t="s">
        <v>1</v>
      </c>
      <c r="AQ1001" s="10" t="s">
        <v>0</v>
      </c>
      <c r="AR1001" s="9">
        <v>15228</v>
      </c>
      <c r="AS1001" s="14">
        <v>2145</v>
      </c>
      <c r="AT1001" s="9">
        <v>13083</v>
      </c>
      <c r="AU1001" s="7">
        <v>1608.0767999999998</v>
      </c>
      <c r="AV1001" s="7">
        <v>1754.2655999999999</v>
      </c>
      <c r="AW1001" s="7">
        <v>4702</v>
      </c>
      <c r="AX1001" s="14">
        <v>2055</v>
      </c>
      <c r="AY1001" s="14">
        <v>1270</v>
      </c>
      <c r="AZ1001" s="7">
        <v>909</v>
      </c>
      <c r="BA1001" s="7">
        <v>1048</v>
      </c>
      <c r="BB1001" s="7">
        <v>1996</v>
      </c>
      <c r="BC1001" s="7">
        <v>1998</v>
      </c>
      <c r="BD1001" s="7">
        <v>584.75519999999995</v>
      </c>
      <c r="BE1001" s="7">
        <v>13588.076799999999</v>
      </c>
      <c r="BF1001" s="8">
        <v>-505.07679999999891</v>
      </c>
      <c r="BG1001" s="8">
        <v>4337.0208000000002</v>
      </c>
      <c r="BH1001" s="7">
        <v>415.7244</v>
      </c>
      <c r="BI1001" s="8">
        <v>-4842.0975999999991</v>
      </c>
      <c r="BJ1001" s="8">
        <v>-5257.8219999999992</v>
      </c>
    </row>
    <row r="1002" spans="1:62" x14ac:dyDescent="0.45">
      <c r="A1002" s="13" t="s">
        <v>2591</v>
      </c>
      <c r="B1002" s="10" t="s">
        <v>18</v>
      </c>
      <c r="C1002" s="10" t="s">
        <v>282</v>
      </c>
      <c r="D1002" s="10">
        <v>2015</v>
      </c>
      <c r="E1002" s="10" t="s">
        <v>281</v>
      </c>
      <c r="F1002" s="10" t="s">
        <v>280</v>
      </c>
      <c r="G1002" s="10" t="s">
        <v>149</v>
      </c>
      <c r="H1002" s="10">
        <v>9</v>
      </c>
      <c r="I1002" s="10">
        <v>12</v>
      </c>
      <c r="J1002" s="10">
        <v>2015</v>
      </c>
      <c r="K1002" s="12">
        <v>42259</v>
      </c>
      <c r="L1002" s="12" t="s">
        <v>66</v>
      </c>
      <c r="M1002" s="10">
        <v>1</v>
      </c>
      <c r="N1002" s="10" t="s">
        <v>12</v>
      </c>
      <c r="O1002" s="10" t="s">
        <v>54</v>
      </c>
      <c r="P1002" s="10" t="s">
        <v>10</v>
      </c>
      <c r="Q1002" s="10" t="s">
        <v>9</v>
      </c>
      <c r="R1002" s="10" t="s">
        <v>77</v>
      </c>
      <c r="S1002" s="11" t="s">
        <v>44</v>
      </c>
      <c r="T1002" s="10" t="s">
        <v>40</v>
      </c>
      <c r="U1002" s="10">
        <v>0</v>
      </c>
      <c r="V1002" s="10">
        <v>0</v>
      </c>
      <c r="W1002" s="10">
        <v>1</v>
      </c>
      <c r="X1002" s="10">
        <v>0</v>
      </c>
      <c r="Y1002" s="10">
        <v>1</v>
      </c>
      <c r="Z1002" s="10">
        <v>0</v>
      </c>
      <c r="AA1002" s="10">
        <v>1</v>
      </c>
      <c r="AB1002" s="10">
        <v>1</v>
      </c>
      <c r="AC1002">
        <v>0</v>
      </c>
      <c r="AD1002" s="10">
        <v>0</v>
      </c>
      <c r="AE1002" s="10">
        <v>425</v>
      </c>
      <c r="AF1002" s="10">
        <v>0</v>
      </c>
      <c r="AG1002">
        <v>710</v>
      </c>
      <c r="AH1002">
        <v>0</v>
      </c>
      <c r="AI1002">
        <v>550</v>
      </c>
      <c r="AJ1002">
        <v>370</v>
      </c>
      <c r="AK1002" s="20" t="s">
        <v>5</v>
      </c>
      <c r="AL1002" s="10" t="s">
        <v>4</v>
      </c>
      <c r="AM1002" s="10">
        <v>130</v>
      </c>
      <c r="AN1002" s="10" t="s">
        <v>155</v>
      </c>
      <c r="AO1002" s="10" t="s">
        <v>154</v>
      </c>
      <c r="AP1002" s="10" t="s">
        <v>1</v>
      </c>
      <c r="AQ1002" s="10" t="s">
        <v>0</v>
      </c>
      <c r="AR1002" s="9">
        <v>15228</v>
      </c>
      <c r="AS1002" s="14">
        <v>2145</v>
      </c>
      <c r="AT1002" s="9">
        <v>13083</v>
      </c>
      <c r="AU1002" s="7">
        <v>1608.0767999999998</v>
      </c>
      <c r="AV1002" s="7">
        <v>1754.2655999999999</v>
      </c>
      <c r="AW1002" s="7">
        <v>4586</v>
      </c>
      <c r="AX1002" s="14">
        <v>2055</v>
      </c>
      <c r="AY1002" s="14">
        <v>1795</v>
      </c>
      <c r="AZ1002" s="7">
        <v>987</v>
      </c>
      <c r="BA1002" s="7">
        <v>1087</v>
      </c>
      <c r="BB1002" s="7">
        <v>1649</v>
      </c>
      <c r="BC1002" s="7">
        <v>1744</v>
      </c>
      <c r="BD1002" s="7">
        <v>584.75519999999995</v>
      </c>
      <c r="BE1002" s="7">
        <v>13767.076799999999</v>
      </c>
      <c r="BF1002" s="8">
        <v>-684.07679999999891</v>
      </c>
      <c r="BG1002" s="8">
        <v>4083.0208000000002</v>
      </c>
      <c r="BH1002" s="7">
        <v>415.7244</v>
      </c>
      <c r="BI1002" s="8">
        <v>-4767.0975999999991</v>
      </c>
      <c r="BJ1002" s="8">
        <v>-5182.8219999999992</v>
      </c>
    </row>
    <row r="1003" spans="1:62" x14ac:dyDescent="0.45">
      <c r="A1003" s="13" t="s">
        <v>2588</v>
      </c>
      <c r="B1003" s="10" t="s">
        <v>18</v>
      </c>
      <c r="C1003" s="10" t="s">
        <v>282</v>
      </c>
      <c r="D1003" s="10">
        <v>2015</v>
      </c>
      <c r="E1003" s="10" t="s">
        <v>285</v>
      </c>
      <c r="F1003" s="10" t="s">
        <v>284</v>
      </c>
      <c r="G1003" s="10" t="s">
        <v>149</v>
      </c>
      <c r="H1003" s="10">
        <v>9</v>
      </c>
      <c r="I1003" s="10">
        <v>12</v>
      </c>
      <c r="J1003" s="10">
        <v>2015</v>
      </c>
      <c r="K1003" s="12">
        <v>42259</v>
      </c>
      <c r="L1003" s="12" t="s">
        <v>66</v>
      </c>
      <c r="M1003" s="10">
        <v>1</v>
      </c>
      <c r="N1003" s="10" t="s">
        <v>163</v>
      </c>
      <c r="O1003" s="10" t="s">
        <v>240</v>
      </c>
      <c r="P1003" s="10" t="s">
        <v>104</v>
      </c>
      <c r="Q1003" s="10" t="s">
        <v>147</v>
      </c>
      <c r="R1003" s="10" t="s">
        <v>8</v>
      </c>
      <c r="S1003" s="11" t="s">
        <v>7</v>
      </c>
      <c r="T1003" s="10" t="s">
        <v>40</v>
      </c>
      <c r="U1003" s="10">
        <v>0</v>
      </c>
      <c r="V1003" s="10">
        <v>0</v>
      </c>
      <c r="W1003" s="10">
        <v>1</v>
      </c>
      <c r="X1003" s="10">
        <v>0</v>
      </c>
      <c r="Y1003" s="10">
        <v>0</v>
      </c>
      <c r="Z1003" s="10">
        <v>1</v>
      </c>
      <c r="AA1003" s="10">
        <v>1</v>
      </c>
      <c r="AB1003" s="10">
        <v>0</v>
      </c>
      <c r="AC1003">
        <v>0</v>
      </c>
      <c r="AD1003" s="10">
        <v>0</v>
      </c>
      <c r="AE1003" s="10">
        <v>425</v>
      </c>
      <c r="AF1003" s="10">
        <v>0</v>
      </c>
      <c r="AG1003">
        <v>0</v>
      </c>
      <c r="AH1003">
        <v>420</v>
      </c>
      <c r="AI1003">
        <v>550</v>
      </c>
      <c r="AJ1003">
        <v>0</v>
      </c>
      <c r="AK1003" s="20" t="s">
        <v>5</v>
      </c>
      <c r="AL1003" s="10" t="s">
        <v>4</v>
      </c>
      <c r="AM1003" s="10">
        <v>41</v>
      </c>
      <c r="AN1003" s="10" t="s">
        <v>3</v>
      </c>
      <c r="AO1003" s="10" t="s">
        <v>146</v>
      </c>
      <c r="AP1003" s="10" t="s">
        <v>39</v>
      </c>
      <c r="AQ1003" s="10" t="s">
        <v>19</v>
      </c>
      <c r="AR1003" s="9">
        <v>14864</v>
      </c>
      <c r="AS1003" s="14">
        <v>4662</v>
      </c>
      <c r="AT1003" s="9">
        <v>10202</v>
      </c>
      <c r="AU1003" s="7">
        <v>1569.6383999999998</v>
      </c>
      <c r="AV1003" s="7">
        <v>1712.3327999999997</v>
      </c>
      <c r="AW1003" s="7">
        <v>4679</v>
      </c>
      <c r="AX1003" s="14">
        <v>1395</v>
      </c>
      <c r="AY1003" s="14">
        <v>1110</v>
      </c>
      <c r="AZ1003" s="7">
        <v>915</v>
      </c>
      <c r="BA1003" s="7">
        <v>1284.2495999999999</v>
      </c>
      <c r="BB1003" s="7">
        <v>1836</v>
      </c>
      <c r="BC1003" s="7">
        <v>1981</v>
      </c>
      <c r="BD1003" s="7">
        <v>570.77760000000001</v>
      </c>
      <c r="BE1003" s="7">
        <v>12788.887999999999</v>
      </c>
      <c r="BF1003" s="8">
        <v>-2586.887999999999</v>
      </c>
      <c r="BG1003" s="8">
        <v>4264.1103999999996</v>
      </c>
      <c r="BH1003" s="7">
        <v>405.78720000000004</v>
      </c>
      <c r="BI1003" s="8">
        <v>-6850.9983999999986</v>
      </c>
      <c r="BJ1003" s="8">
        <v>-7256.7855999999983</v>
      </c>
    </row>
    <row r="1004" spans="1:62" x14ac:dyDescent="0.45">
      <c r="A1004" s="13" t="s">
        <v>2585</v>
      </c>
      <c r="B1004" s="10" t="s">
        <v>18</v>
      </c>
      <c r="C1004" s="10" t="s">
        <v>282</v>
      </c>
      <c r="D1004" s="10">
        <v>2015</v>
      </c>
      <c r="E1004" s="10" t="s">
        <v>281</v>
      </c>
      <c r="F1004" s="10" t="s">
        <v>280</v>
      </c>
      <c r="G1004" s="10" t="s">
        <v>149</v>
      </c>
      <c r="H1004" s="10">
        <v>9</v>
      </c>
      <c r="I1004" s="10">
        <v>12</v>
      </c>
      <c r="J1004" s="10">
        <v>2015</v>
      </c>
      <c r="K1004" s="12">
        <v>42259</v>
      </c>
      <c r="L1004" s="12" t="s">
        <v>66</v>
      </c>
      <c r="M1004" s="10">
        <v>1</v>
      </c>
      <c r="N1004" s="10" t="s">
        <v>163</v>
      </c>
      <c r="O1004" s="10" t="s">
        <v>240</v>
      </c>
      <c r="P1004" s="10" t="s">
        <v>104</v>
      </c>
      <c r="Q1004" s="10" t="s">
        <v>147</v>
      </c>
      <c r="R1004" s="10" t="s">
        <v>8</v>
      </c>
      <c r="S1004" s="11" t="s">
        <v>7</v>
      </c>
      <c r="T1004" s="10" t="s">
        <v>40</v>
      </c>
      <c r="U1004" s="10">
        <v>0</v>
      </c>
      <c r="V1004" s="10">
        <v>0</v>
      </c>
      <c r="W1004" s="10">
        <v>1</v>
      </c>
      <c r="X1004" s="10">
        <v>0</v>
      </c>
      <c r="Y1004" s="10">
        <v>0</v>
      </c>
      <c r="Z1004" s="10">
        <v>1</v>
      </c>
      <c r="AA1004" s="10">
        <v>1</v>
      </c>
      <c r="AB1004" s="10">
        <v>0</v>
      </c>
      <c r="AC1004">
        <v>0</v>
      </c>
      <c r="AD1004" s="10">
        <v>0</v>
      </c>
      <c r="AE1004" s="10">
        <v>425</v>
      </c>
      <c r="AF1004" s="10">
        <v>0</v>
      </c>
      <c r="AG1004">
        <v>0</v>
      </c>
      <c r="AH1004">
        <v>420</v>
      </c>
      <c r="AI1004">
        <v>550</v>
      </c>
      <c r="AJ1004">
        <v>0</v>
      </c>
      <c r="AK1004" s="20" t="s">
        <v>5</v>
      </c>
      <c r="AL1004" s="10" t="s">
        <v>4</v>
      </c>
      <c r="AM1004" s="10">
        <v>40</v>
      </c>
      <c r="AN1004" s="10" t="s">
        <v>3</v>
      </c>
      <c r="AO1004" s="10" t="s">
        <v>146</v>
      </c>
      <c r="AP1004" s="10" t="s">
        <v>39</v>
      </c>
      <c r="AQ1004" s="10" t="s">
        <v>19</v>
      </c>
      <c r="AR1004" s="9">
        <v>15927</v>
      </c>
      <c r="AS1004" s="14">
        <v>2800</v>
      </c>
      <c r="AT1004" s="9">
        <v>13127</v>
      </c>
      <c r="AU1004" s="7">
        <v>1627.1490180000001</v>
      </c>
      <c r="AV1004" s="7">
        <v>1775.0716560000001</v>
      </c>
      <c r="AW1004" s="7">
        <v>4587</v>
      </c>
      <c r="AX1004" s="14">
        <v>1395</v>
      </c>
      <c r="AY1004" s="14">
        <v>1110</v>
      </c>
      <c r="AZ1004" s="7">
        <v>916</v>
      </c>
      <c r="BA1004" s="7">
        <v>1331.3037420000001</v>
      </c>
      <c r="BB1004" s="7">
        <v>1579</v>
      </c>
      <c r="BC1004" s="7">
        <v>1799</v>
      </c>
      <c r="BD1004" s="7">
        <v>591.69055200000003</v>
      </c>
      <c r="BE1004" s="7">
        <v>12545.45276</v>
      </c>
      <c r="BF1004" s="8">
        <v>581.54723999999987</v>
      </c>
      <c r="BG1004" s="8">
        <v>4165.7622080000001</v>
      </c>
      <c r="BH1004" s="7">
        <v>434.80710000000005</v>
      </c>
      <c r="BI1004" s="8">
        <v>-3584.2149680000002</v>
      </c>
      <c r="BJ1004" s="8">
        <v>-4019.0220680000002</v>
      </c>
    </row>
    <row r="1005" spans="1:62" x14ac:dyDescent="0.45">
      <c r="A1005" s="13" t="s">
        <v>2582</v>
      </c>
      <c r="B1005" s="10" t="s">
        <v>18</v>
      </c>
      <c r="C1005" s="10" t="s">
        <v>282</v>
      </c>
      <c r="D1005" s="10">
        <v>2015</v>
      </c>
      <c r="E1005" s="10" t="s">
        <v>281</v>
      </c>
      <c r="F1005" s="10" t="s">
        <v>280</v>
      </c>
      <c r="G1005" s="10" t="s">
        <v>149</v>
      </c>
      <c r="H1005" s="10">
        <v>9</v>
      </c>
      <c r="I1005" s="10">
        <v>12</v>
      </c>
      <c r="J1005" s="10">
        <v>2015</v>
      </c>
      <c r="K1005" s="12">
        <v>42259</v>
      </c>
      <c r="L1005" s="12" t="s">
        <v>66</v>
      </c>
      <c r="M1005" s="10">
        <v>1</v>
      </c>
      <c r="N1005" s="10" t="s">
        <v>12</v>
      </c>
      <c r="O1005" s="10" t="s">
        <v>54</v>
      </c>
      <c r="P1005" s="10" t="s">
        <v>10</v>
      </c>
      <c r="Q1005" s="10" t="s">
        <v>9</v>
      </c>
      <c r="R1005" s="10" t="s">
        <v>77</v>
      </c>
      <c r="S1005" s="11" t="s">
        <v>44</v>
      </c>
      <c r="T1005" s="10" t="s">
        <v>40</v>
      </c>
      <c r="U1005" s="10">
        <v>0</v>
      </c>
      <c r="V1005" s="10">
        <v>0</v>
      </c>
      <c r="W1005" s="10">
        <v>1</v>
      </c>
      <c r="X1005" s="10">
        <v>0</v>
      </c>
      <c r="Y1005" s="10">
        <v>1</v>
      </c>
      <c r="Z1005" s="10">
        <v>0</v>
      </c>
      <c r="AA1005" s="10">
        <v>1</v>
      </c>
      <c r="AB1005" s="10">
        <v>1</v>
      </c>
      <c r="AC1005">
        <v>0</v>
      </c>
      <c r="AD1005" s="10">
        <v>0</v>
      </c>
      <c r="AE1005" s="10">
        <v>425</v>
      </c>
      <c r="AF1005" s="10">
        <v>0</v>
      </c>
      <c r="AG1005">
        <v>710</v>
      </c>
      <c r="AH1005">
        <v>0</v>
      </c>
      <c r="AI1005">
        <v>550</v>
      </c>
      <c r="AJ1005">
        <v>370</v>
      </c>
      <c r="AK1005" s="20" t="s">
        <v>5</v>
      </c>
      <c r="AL1005" s="10" t="s">
        <v>4</v>
      </c>
      <c r="AM1005" s="10">
        <v>129</v>
      </c>
      <c r="AN1005" s="10" t="s">
        <v>155</v>
      </c>
      <c r="AO1005" s="10" t="s">
        <v>154</v>
      </c>
      <c r="AP1005" s="10" t="s">
        <v>1</v>
      </c>
      <c r="AQ1005" s="10" t="s">
        <v>0</v>
      </c>
      <c r="AR1005" s="9">
        <v>15228</v>
      </c>
      <c r="AS1005" s="14">
        <v>2145</v>
      </c>
      <c r="AT1005" s="9">
        <v>13083</v>
      </c>
      <c r="AU1005" s="7">
        <v>1608.0767999999998</v>
      </c>
      <c r="AV1005" s="7">
        <v>1754.2655999999999</v>
      </c>
      <c r="AW1005" s="7">
        <v>4702</v>
      </c>
      <c r="AX1005" s="14">
        <v>2055</v>
      </c>
      <c r="AY1005" s="14">
        <v>1270</v>
      </c>
      <c r="AZ1005" s="7">
        <v>909</v>
      </c>
      <c r="BA1005" s="7">
        <v>1048</v>
      </c>
      <c r="BB1005" s="7">
        <v>1996</v>
      </c>
      <c r="BC1005" s="7">
        <v>1998</v>
      </c>
      <c r="BD1005" s="7">
        <v>584.75519999999995</v>
      </c>
      <c r="BE1005" s="7">
        <v>13588.076799999999</v>
      </c>
      <c r="BF1005" s="8">
        <v>-505.07679999999891</v>
      </c>
      <c r="BG1005" s="8">
        <v>4337.0208000000002</v>
      </c>
      <c r="BH1005" s="7">
        <v>415.7244</v>
      </c>
      <c r="BI1005" s="8">
        <v>-4842.0975999999991</v>
      </c>
      <c r="BJ1005" s="8">
        <v>-5257.8219999999992</v>
      </c>
    </row>
    <row r="1006" spans="1:62" x14ac:dyDescent="0.45">
      <c r="A1006" s="13" t="s">
        <v>2581</v>
      </c>
      <c r="B1006" s="10" t="s">
        <v>18</v>
      </c>
      <c r="C1006" s="10" t="s">
        <v>282</v>
      </c>
      <c r="D1006" s="10">
        <v>2015</v>
      </c>
      <c r="E1006" s="10" t="s">
        <v>281</v>
      </c>
      <c r="F1006" s="10" t="s">
        <v>280</v>
      </c>
      <c r="G1006" s="10" t="s">
        <v>149</v>
      </c>
      <c r="H1006" s="10">
        <v>9</v>
      </c>
      <c r="I1006" s="10">
        <v>12</v>
      </c>
      <c r="J1006" s="10">
        <v>2015</v>
      </c>
      <c r="K1006" s="12">
        <v>42259</v>
      </c>
      <c r="L1006" s="12" t="s">
        <v>66</v>
      </c>
      <c r="M1006" s="10">
        <v>1</v>
      </c>
      <c r="N1006" s="10" t="s">
        <v>12</v>
      </c>
      <c r="O1006" s="10" t="s">
        <v>54</v>
      </c>
      <c r="P1006" s="10" t="s">
        <v>10</v>
      </c>
      <c r="Q1006" s="10" t="s">
        <v>9</v>
      </c>
      <c r="R1006" s="10" t="s">
        <v>77</v>
      </c>
      <c r="S1006" s="11" t="s">
        <v>44</v>
      </c>
      <c r="T1006" s="10" t="s">
        <v>40</v>
      </c>
      <c r="U1006" s="10">
        <v>0</v>
      </c>
      <c r="V1006" s="10">
        <v>0</v>
      </c>
      <c r="W1006" s="10">
        <v>1</v>
      </c>
      <c r="X1006" s="10">
        <v>0</v>
      </c>
      <c r="Y1006" s="10">
        <v>1</v>
      </c>
      <c r="Z1006" s="10">
        <v>0</v>
      </c>
      <c r="AA1006" s="10">
        <v>1</v>
      </c>
      <c r="AB1006" s="10">
        <v>1</v>
      </c>
      <c r="AC1006">
        <v>0</v>
      </c>
      <c r="AD1006" s="10">
        <v>0</v>
      </c>
      <c r="AE1006" s="10">
        <v>425</v>
      </c>
      <c r="AF1006" s="10">
        <v>0</v>
      </c>
      <c r="AG1006">
        <v>710</v>
      </c>
      <c r="AH1006">
        <v>0</v>
      </c>
      <c r="AI1006">
        <v>550</v>
      </c>
      <c r="AJ1006">
        <v>370</v>
      </c>
      <c r="AK1006" s="20" t="s">
        <v>5</v>
      </c>
      <c r="AL1006" s="10" t="s">
        <v>4</v>
      </c>
      <c r="AM1006" s="10">
        <v>129</v>
      </c>
      <c r="AN1006" s="10" t="s">
        <v>155</v>
      </c>
      <c r="AO1006" s="10" t="s">
        <v>154</v>
      </c>
      <c r="AP1006" s="10" t="s">
        <v>1</v>
      </c>
      <c r="AQ1006" s="10" t="s">
        <v>0</v>
      </c>
      <c r="AR1006" s="9">
        <v>15228</v>
      </c>
      <c r="AS1006" s="14">
        <v>2145</v>
      </c>
      <c r="AT1006" s="9">
        <v>13083</v>
      </c>
      <c r="AU1006" s="7">
        <v>1608.0767999999998</v>
      </c>
      <c r="AV1006" s="7">
        <v>1754.2655999999999</v>
      </c>
      <c r="AW1006" s="7">
        <v>4586</v>
      </c>
      <c r="AX1006" s="14">
        <v>2055</v>
      </c>
      <c r="AY1006" s="14">
        <v>1795</v>
      </c>
      <c r="AZ1006" s="7">
        <v>987</v>
      </c>
      <c r="BA1006" s="7">
        <v>1087</v>
      </c>
      <c r="BB1006" s="7">
        <v>1649</v>
      </c>
      <c r="BC1006" s="7">
        <v>1744</v>
      </c>
      <c r="BD1006" s="7">
        <v>584.75519999999995</v>
      </c>
      <c r="BE1006" s="7">
        <v>13767.076799999999</v>
      </c>
      <c r="BF1006" s="8">
        <v>-684.07679999999891</v>
      </c>
      <c r="BG1006" s="8">
        <v>4083.0208000000002</v>
      </c>
      <c r="BH1006" s="7">
        <v>415.7244</v>
      </c>
      <c r="BI1006" s="8">
        <v>-4767.0975999999991</v>
      </c>
      <c r="BJ1006" s="8">
        <v>-5182.8219999999992</v>
      </c>
    </row>
    <row r="1007" spans="1:62" x14ac:dyDescent="0.45">
      <c r="A1007" s="13" t="s">
        <v>2480</v>
      </c>
      <c r="B1007" s="10" t="s">
        <v>18</v>
      </c>
      <c r="C1007" s="10" t="s">
        <v>152</v>
      </c>
      <c r="D1007" s="10">
        <v>2015</v>
      </c>
      <c r="E1007" s="10" t="s">
        <v>151</v>
      </c>
      <c r="F1007" s="10" t="s">
        <v>150</v>
      </c>
      <c r="G1007" s="10" t="s">
        <v>149</v>
      </c>
      <c r="H1007" s="10">
        <v>9</v>
      </c>
      <c r="I1007" s="10">
        <v>12</v>
      </c>
      <c r="J1007" s="10">
        <v>2015</v>
      </c>
      <c r="K1007" s="12">
        <v>42259</v>
      </c>
      <c r="L1007" s="12" t="s">
        <v>66</v>
      </c>
      <c r="M1007" s="10">
        <v>1</v>
      </c>
      <c r="N1007" s="10" t="s">
        <v>163</v>
      </c>
      <c r="O1007" s="10" t="s">
        <v>169</v>
      </c>
      <c r="P1007" s="10" t="s">
        <v>37</v>
      </c>
      <c r="Q1007" s="10" t="s">
        <v>46</v>
      </c>
      <c r="R1007" s="10" t="s">
        <v>8</v>
      </c>
      <c r="S1007" s="10" t="s">
        <v>7</v>
      </c>
      <c r="T1007" s="10" t="s">
        <v>40</v>
      </c>
      <c r="U1007" s="10">
        <v>0</v>
      </c>
      <c r="V1007" s="10">
        <v>0</v>
      </c>
      <c r="W1007" s="10">
        <v>0</v>
      </c>
      <c r="X1007" s="10">
        <v>1</v>
      </c>
      <c r="Y1007" s="10">
        <v>0</v>
      </c>
      <c r="Z1007" s="10">
        <v>1</v>
      </c>
      <c r="AA1007" s="10">
        <v>1</v>
      </c>
      <c r="AB1007" s="10">
        <v>0</v>
      </c>
      <c r="AC1007">
        <v>0</v>
      </c>
      <c r="AD1007" s="10">
        <v>0</v>
      </c>
      <c r="AE1007" s="10">
        <v>0</v>
      </c>
      <c r="AF1007" s="10">
        <v>640</v>
      </c>
      <c r="AG1007">
        <v>0</v>
      </c>
      <c r="AH1007">
        <v>420</v>
      </c>
      <c r="AI1007">
        <v>550</v>
      </c>
      <c r="AJ1007">
        <v>0</v>
      </c>
      <c r="AK1007" s="20" t="s">
        <v>5</v>
      </c>
      <c r="AL1007" s="10" t="s">
        <v>4</v>
      </c>
      <c r="AM1007" s="10">
        <v>9</v>
      </c>
      <c r="AN1007" s="10" t="s">
        <v>155</v>
      </c>
      <c r="AO1007" s="10" t="s">
        <v>154</v>
      </c>
      <c r="AP1007" s="10" t="s">
        <v>39</v>
      </c>
      <c r="AQ1007" s="10" t="s">
        <v>31</v>
      </c>
      <c r="AR1007" s="9">
        <v>15289</v>
      </c>
      <c r="AS1007" s="14">
        <v>1344</v>
      </c>
      <c r="AT1007" s="9">
        <v>13945</v>
      </c>
      <c r="AU1007" s="7">
        <v>1579.644</v>
      </c>
      <c r="AV1007" s="7">
        <v>1723.2479999999998</v>
      </c>
      <c r="AW1007" s="7">
        <v>4603</v>
      </c>
      <c r="AX1007" s="14">
        <v>1610</v>
      </c>
      <c r="AY1007" s="14">
        <v>1020</v>
      </c>
      <c r="AZ1007" s="7">
        <v>953</v>
      </c>
      <c r="BA1007" s="7">
        <v>1033</v>
      </c>
      <c r="BB1007" s="7">
        <v>1965</v>
      </c>
      <c r="BC1007" s="7">
        <v>1843</v>
      </c>
      <c r="BD1007" s="7">
        <v>537</v>
      </c>
      <c r="BE1007" s="7">
        <v>12763.644</v>
      </c>
      <c r="BF1007" s="8">
        <v>1181.3559999999998</v>
      </c>
      <c r="BG1007" s="8">
        <v>4103.2479999999996</v>
      </c>
      <c r="BH1007" s="7">
        <v>417.3897</v>
      </c>
      <c r="BI1007" s="8">
        <v>-2921.8919999999998</v>
      </c>
      <c r="BJ1007" s="8">
        <v>-3339.2817</v>
      </c>
    </row>
    <row r="1008" spans="1:62" x14ac:dyDescent="0.45">
      <c r="A1008" s="13" t="s">
        <v>2478</v>
      </c>
      <c r="B1008" s="10" t="s">
        <v>18</v>
      </c>
      <c r="C1008" s="10" t="s">
        <v>152</v>
      </c>
      <c r="D1008" s="10">
        <v>2015</v>
      </c>
      <c r="E1008" s="10" t="s">
        <v>158</v>
      </c>
      <c r="F1008" s="10" t="s">
        <v>157</v>
      </c>
      <c r="G1008" s="10" t="s">
        <v>149</v>
      </c>
      <c r="H1008" s="10">
        <v>9</v>
      </c>
      <c r="I1008" s="10">
        <v>12</v>
      </c>
      <c r="J1008" s="10">
        <v>2015</v>
      </c>
      <c r="K1008" s="12">
        <v>42259</v>
      </c>
      <c r="L1008" s="12" t="s">
        <v>66</v>
      </c>
      <c r="M1008" s="10">
        <v>1</v>
      </c>
      <c r="N1008" s="10" t="s">
        <v>12</v>
      </c>
      <c r="O1008" s="10" t="s">
        <v>24</v>
      </c>
      <c r="P1008" s="10" t="s">
        <v>37</v>
      </c>
      <c r="Q1008" s="10" t="s">
        <v>156</v>
      </c>
      <c r="R1008" s="10" t="s">
        <v>53</v>
      </c>
      <c r="S1008" s="10" t="s">
        <v>44</v>
      </c>
      <c r="T1008" s="10" t="s">
        <v>40</v>
      </c>
      <c r="U1008" s="10">
        <v>1</v>
      </c>
      <c r="V1008" s="10">
        <v>0</v>
      </c>
      <c r="W1008" s="10">
        <v>1</v>
      </c>
      <c r="X1008" s="10">
        <v>1</v>
      </c>
      <c r="Y1008" s="10">
        <v>1</v>
      </c>
      <c r="Z1008" s="10">
        <v>1</v>
      </c>
      <c r="AA1008" s="10">
        <v>0</v>
      </c>
      <c r="AB1008" s="10">
        <v>0</v>
      </c>
      <c r="AC1008">
        <v>825</v>
      </c>
      <c r="AD1008" s="10">
        <v>0</v>
      </c>
      <c r="AE1008" s="10">
        <v>425</v>
      </c>
      <c r="AF1008" s="10">
        <v>640</v>
      </c>
      <c r="AG1008">
        <v>710</v>
      </c>
      <c r="AH1008">
        <v>420</v>
      </c>
      <c r="AI1008">
        <v>0</v>
      </c>
      <c r="AJ1008">
        <v>0</v>
      </c>
      <c r="AK1008" s="20" t="s">
        <v>5</v>
      </c>
      <c r="AL1008" s="10" t="s">
        <v>4</v>
      </c>
      <c r="AM1008" s="10">
        <v>83</v>
      </c>
      <c r="AN1008" s="10" t="s">
        <v>155</v>
      </c>
      <c r="AO1008" s="10" t="s">
        <v>154</v>
      </c>
      <c r="AP1008" s="10" t="s">
        <v>39</v>
      </c>
      <c r="AQ1008" s="10" t="s">
        <v>31</v>
      </c>
      <c r="AR1008" s="9">
        <v>13558</v>
      </c>
      <c r="AS1008" s="14">
        <v>1398</v>
      </c>
      <c r="AT1008" s="9">
        <v>12160</v>
      </c>
      <c r="AU1008" s="7">
        <v>1369.665</v>
      </c>
      <c r="AV1008" s="7">
        <v>1494.1799999999998</v>
      </c>
      <c r="AW1008" s="7">
        <v>4550</v>
      </c>
      <c r="AX1008" s="14">
        <v>3020</v>
      </c>
      <c r="AY1008" s="14">
        <v>1110</v>
      </c>
      <c r="AZ1008" s="7">
        <v>948</v>
      </c>
      <c r="BA1008" s="7">
        <v>1120.635</v>
      </c>
      <c r="BB1008" s="7">
        <v>1679</v>
      </c>
      <c r="BC1008" s="7">
        <v>1928</v>
      </c>
      <c r="BD1008" s="7">
        <v>530</v>
      </c>
      <c r="BE1008" s="7">
        <v>13797.3</v>
      </c>
      <c r="BF1008" s="8">
        <v>-1637.2999999999993</v>
      </c>
      <c r="BG1008" s="8">
        <v>3952.18</v>
      </c>
      <c r="BH1008" s="7">
        <v>370.13339999999999</v>
      </c>
      <c r="BI1008" s="8">
        <v>-5589.48</v>
      </c>
      <c r="BJ1008" s="8">
        <v>-5959.6133999999993</v>
      </c>
    </row>
    <row r="1009" spans="1:62" x14ac:dyDescent="0.45">
      <c r="A1009" s="13" t="s">
        <v>2475</v>
      </c>
      <c r="B1009" s="10" t="s">
        <v>18</v>
      </c>
      <c r="C1009" s="10" t="s">
        <v>152</v>
      </c>
      <c r="D1009" s="10">
        <v>2015</v>
      </c>
      <c r="E1009" s="10" t="s">
        <v>151</v>
      </c>
      <c r="F1009" s="10" t="s">
        <v>150</v>
      </c>
      <c r="G1009" s="10" t="s">
        <v>149</v>
      </c>
      <c r="H1009" s="10">
        <v>9</v>
      </c>
      <c r="I1009" s="10">
        <v>12</v>
      </c>
      <c r="J1009" s="10">
        <v>2015</v>
      </c>
      <c r="K1009" s="12">
        <v>42259</v>
      </c>
      <c r="L1009" s="12" t="s">
        <v>66</v>
      </c>
      <c r="M1009" s="10">
        <v>1</v>
      </c>
      <c r="N1009" s="10" t="s">
        <v>163</v>
      </c>
      <c r="O1009" s="10" t="s">
        <v>169</v>
      </c>
      <c r="P1009" s="10" t="s">
        <v>37</v>
      </c>
      <c r="Q1009" s="10" t="s">
        <v>46</v>
      </c>
      <c r="R1009" s="10" t="s">
        <v>8</v>
      </c>
      <c r="S1009" s="10" t="s">
        <v>7</v>
      </c>
      <c r="T1009" s="10" t="s">
        <v>40</v>
      </c>
      <c r="U1009" s="10">
        <v>0</v>
      </c>
      <c r="V1009" s="10">
        <v>0</v>
      </c>
      <c r="W1009" s="10">
        <v>0</v>
      </c>
      <c r="X1009" s="10">
        <v>1</v>
      </c>
      <c r="Y1009" s="10">
        <v>0</v>
      </c>
      <c r="Z1009" s="10">
        <v>1</v>
      </c>
      <c r="AA1009" s="10">
        <v>1</v>
      </c>
      <c r="AB1009" s="10">
        <v>0</v>
      </c>
      <c r="AC1009">
        <v>0</v>
      </c>
      <c r="AD1009" s="10">
        <v>0</v>
      </c>
      <c r="AE1009" s="10">
        <v>0</v>
      </c>
      <c r="AF1009" s="10">
        <v>640</v>
      </c>
      <c r="AG1009">
        <v>0</v>
      </c>
      <c r="AH1009">
        <v>420</v>
      </c>
      <c r="AI1009">
        <v>550</v>
      </c>
      <c r="AJ1009">
        <v>0</v>
      </c>
      <c r="AK1009" s="20" t="s">
        <v>5</v>
      </c>
      <c r="AL1009" s="10" t="s">
        <v>4</v>
      </c>
      <c r="AM1009" s="10">
        <v>7</v>
      </c>
      <c r="AN1009" s="10" t="s">
        <v>155</v>
      </c>
      <c r="AO1009" s="10" t="s">
        <v>154</v>
      </c>
      <c r="AP1009" s="10" t="s">
        <v>39</v>
      </c>
      <c r="AQ1009" s="10" t="s">
        <v>31</v>
      </c>
      <c r="AR1009" s="9">
        <v>15285</v>
      </c>
      <c r="AS1009" s="14">
        <v>1344</v>
      </c>
      <c r="AT1009" s="9">
        <v>13941</v>
      </c>
      <c r="AU1009" s="7">
        <v>1579.644</v>
      </c>
      <c r="AV1009" s="7">
        <v>1723.2479999999998</v>
      </c>
      <c r="AW1009" s="7">
        <v>4603</v>
      </c>
      <c r="AX1009" s="14">
        <v>1610</v>
      </c>
      <c r="AY1009" s="14">
        <v>1734</v>
      </c>
      <c r="AZ1009" s="7">
        <v>953</v>
      </c>
      <c r="BA1009" s="7">
        <v>1033</v>
      </c>
      <c r="BB1009" s="7">
        <v>1965</v>
      </c>
      <c r="BC1009" s="7">
        <v>1843</v>
      </c>
      <c r="BD1009" s="7">
        <v>537</v>
      </c>
      <c r="BE1009" s="7">
        <v>13477.644</v>
      </c>
      <c r="BF1009" s="8">
        <v>463.35599999999977</v>
      </c>
      <c r="BG1009" s="8">
        <v>4103.2479999999996</v>
      </c>
      <c r="BH1009" s="7">
        <v>417.28050000000002</v>
      </c>
      <c r="BI1009" s="8">
        <v>-3639.8919999999998</v>
      </c>
      <c r="BJ1009" s="8">
        <v>-4057.1724999999997</v>
      </c>
    </row>
    <row r="1010" spans="1:62" x14ac:dyDescent="0.45">
      <c r="A1010" s="13" t="s">
        <v>2473</v>
      </c>
      <c r="B1010" s="10" t="s">
        <v>18</v>
      </c>
      <c r="C1010" s="10" t="s">
        <v>152</v>
      </c>
      <c r="D1010" s="10">
        <v>2015</v>
      </c>
      <c r="E1010" s="10" t="s">
        <v>158</v>
      </c>
      <c r="F1010" s="10" t="s">
        <v>157</v>
      </c>
      <c r="G1010" s="10" t="s">
        <v>149</v>
      </c>
      <c r="H1010" s="10">
        <v>9</v>
      </c>
      <c r="I1010" s="10">
        <v>12</v>
      </c>
      <c r="J1010" s="10">
        <v>2015</v>
      </c>
      <c r="K1010" s="12">
        <v>42259</v>
      </c>
      <c r="L1010" s="12" t="s">
        <v>66</v>
      </c>
      <c r="M1010" s="10">
        <v>1</v>
      </c>
      <c r="N1010" s="10" t="s">
        <v>12</v>
      </c>
      <c r="O1010" s="10" t="s">
        <v>24</v>
      </c>
      <c r="P1010" s="10" t="s">
        <v>37</v>
      </c>
      <c r="Q1010" s="10" t="s">
        <v>156</v>
      </c>
      <c r="R1010" s="10" t="s">
        <v>53</v>
      </c>
      <c r="S1010" s="10" t="s">
        <v>44</v>
      </c>
      <c r="T1010" s="10" t="s">
        <v>40</v>
      </c>
      <c r="U1010" s="10">
        <v>1</v>
      </c>
      <c r="V1010" s="10">
        <v>0</v>
      </c>
      <c r="W1010" s="10">
        <v>1</v>
      </c>
      <c r="X1010" s="10">
        <v>1</v>
      </c>
      <c r="Y1010" s="10">
        <v>1</v>
      </c>
      <c r="Z1010" s="10">
        <v>1</v>
      </c>
      <c r="AA1010" s="10">
        <v>0</v>
      </c>
      <c r="AB1010" s="10">
        <v>0</v>
      </c>
      <c r="AC1010">
        <v>825</v>
      </c>
      <c r="AD1010" s="10">
        <v>0</v>
      </c>
      <c r="AE1010" s="10">
        <v>425</v>
      </c>
      <c r="AF1010" s="10">
        <v>640</v>
      </c>
      <c r="AG1010">
        <v>710</v>
      </c>
      <c r="AH1010">
        <v>420</v>
      </c>
      <c r="AI1010">
        <v>0</v>
      </c>
      <c r="AJ1010">
        <v>0</v>
      </c>
      <c r="AK1010" s="20" t="s">
        <v>5</v>
      </c>
      <c r="AL1010" s="10" t="s">
        <v>4</v>
      </c>
      <c r="AM1010" s="10">
        <v>83</v>
      </c>
      <c r="AN1010" s="10" t="s">
        <v>155</v>
      </c>
      <c r="AO1010" s="10" t="s">
        <v>154</v>
      </c>
      <c r="AP1010" s="10" t="s">
        <v>39</v>
      </c>
      <c r="AQ1010" s="10" t="s">
        <v>31</v>
      </c>
      <c r="AR1010" s="9">
        <v>13558</v>
      </c>
      <c r="AS1010" s="14">
        <v>1398</v>
      </c>
      <c r="AT1010" s="9">
        <v>12160</v>
      </c>
      <c r="AU1010" s="7">
        <v>1369.665</v>
      </c>
      <c r="AV1010" s="7">
        <v>1494.1799999999998</v>
      </c>
      <c r="AW1010" s="7">
        <v>4550</v>
      </c>
      <c r="AX1010" s="14">
        <v>3020</v>
      </c>
      <c r="AY1010" s="14">
        <v>1110</v>
      </c>
      <c r="AZ1010" s="7">
        <v>948</v>
      </c>
      <c r="BA1010" s="7">
        <v>1120.635</v>
      </c>
      <c r="BB1010" s="7">
        <v>1679</v>
      </c>
      <c r="BC1010" s="7">
        <v>1928</v>
      </c>
      <c r="BD1010" s="7">
        <v>530</v>
      </c>
      <c r="BE1010" s="7">
        <v>13797.3</v>
      </c>
      <c r="BF1010" s="8">
        <v>-1637.2999999999993</v>
      </c>
      <c r="BG1010" s="8">
        <v>3952.18</v>
      </c>
      <c r="BH1010" s="7">
        <v>370.13339999999999</v>
      </c>
      <c r="BI1010" s="8">
        <v>-5589.48</v>
      </c>
      <c r="BJ1010" s="8">
        <v>-5959.6133999999993</v>
      </c>
    </row>
    <row r="1011" spans="1:62" x14ac:dyDescent="0.45">
      <c r="A1011" s="13" t="s">
        <v>2380</v>
      </c>
      <c r="B1011" s="10" t="s">
        <v>18</v>
      </c>
      <c r="C1011" s="10" t="s">
        <v>17</v>
      </c>
      <c r="D1011" s="10">
        <v>2013</v>
      </c>
      <c r="E1011" s="10" t="s">
        <v>16</v>
      </c>
      <c r="F1011" s="10" t="s">
        <v>15</v>
      </c>
      <c r="G1011" s="10" t="s">
        <v>14</v>
      </c>
      <c r="H1011" s="10">
        <v>9</v>
      </c>
      <c r="I1011" s="10">
        <v>12</v>
      </c>
      <c r="J1011" s="10">
        <v>2015</v>
      </c>
      <c r="K1011" s="12">
        <v>42259</v>
      </c>
      <c r="L1011" s="12" t="s">
        <v>66</v>
      </c>
      <c r="M1011" s="10">
        <v>1</v>
      </c>
      <c r="N1011" s="10" t="s">
        <v>12</v>
      </c>
      <c r="O1011" s="10" t="s">
        <v>72</v>
      </c>
      <c r="P1011" s="10" t="s">
        <v>71</v>
      </c>
      <c r="Q1011" s="10" t="s">
        <v>46</v>
      </c>
      <c r="R1011" s="10" t="s">
        <v>77</v>
      </c>
      <c r="S1011" s="10" t="s">
        <v>21</v>
      </c>
      <c r="T1011" s="10" t="s">
        <v>40</v>
      </c>
      <c r="U1011" s="10">
        <v>0</v>
      </c>
      <c r="V1011" s="10">
        <v>0</v>
      </c>
      <c r="W1011" s="10">
        <v>1</v>
      </c>
      <c r="X1011" s="10">
        <v>0</v>
      </c>
      <c r="Y1011" s="10">
        <v>1</v>
      </c>
      <c r="Z1011" s="10">
        <v>1</v>
      </c>
      <c r="AA1011" s="10">
        <v>1</v>
      </c>
      <c r="AB1011" s="10">
        <v>0</v>
      </c>
      <c r="AC1011">
        <v>0</v>
      </c>
      <c r="AD1011" s="10">
        <v>0</v>
      </c>
      <c r="AE1011" s="10">
        <v>425</v>
      </c>
      <c r="AF1011" s="10">
        <v>0</v>
      </c>
      <c r="AG1011">
        <v>710</v>
      </c>
      <c r="AH1011">
        <v>420</v>
      </c>
      <c r="AI1011">
        <v>550</v>
      </c>
      <c r="AJ1011">
        <v>0</v>
      </c>
      <c r="AK1011" s="20" t="s">
        <v>5</v>
      </c>
      <c r="AL1011" s="10" t="s">
        <v>4</v>
      </c>
      <c r="AM1011" s="10">
        <v>131</v>
      </c>
      <c r="AN1011" s="10" t="s">
        <v>3</v>
      </c>
      <c r="AO1011" s="10" t="s">
        <v>2</v>
      </c>
      <c r="AP1011" s="10" t="s">
        <v>1</v>
      </c>
      <c r="AQ1011" s="10" t="s">
        <v>0</v>
      </c>
      <c r="AR1011" s="9">
        <v>21796</v>
      </c>
      <c r="AS1011" s="14">
        <v>2593</v>
      </c>
      <c r="AT1011" s="9">
        <v>19203</v>
      </c>
      <c r="AU1011" s="7">
        <v>1678.2919999999999</v>
      </c>
      <c r="AV1011" s="7">
        <v>1830.8639999999998</v>
      </c>
      <c r="AW1011" s="7">
        <v>4515</v>
      </c>
      <c r="AX1011" s="14">
        <v>2105</v>
      </c>
      <c r="AY1011" s="14">
        <v>1270</v>
      </c>
      <c r="AZ1011" s="7">
        <v>921</v>
      </c>
      <c r="BA1011" s="7">
        <v>1021</v>
      </c>
      <c r="BB1011" s="7">
        <v>1527</v>
      </c>
      <c r="BC1011" s="7">
        <v>1832</v>
      </c>
      <c r="BD1011" s="7">
        <v>521</v>
      </c>
      <c r="BE1011" s="7">
        <v>13037.291999999999</v>
      </c>
      <c r="BF1011" s="8">
        <v>6165.7080000000005</v>
      </c>
      <c r="BG1011" s="8">
        <v>4183.8639999999996</v>
      </c>
      <c r="BH1011" s="7">
        <v>595.0308</v>
      </c>
      <c r="BI1011" s="8">
        <v>1981.844000000001</v>
      </c>
      <c r="BJ1011" s="8">
        <v>1386.813200000001</v>
      </c>
    </row>
    <row r="1012" spans="1:62" x14ac:dyDescent="0.45">
      <c r="A1012" s="13" t="s">
        <v>2378</v>
      </c>
      <c r="B1012" s="10" t="s">
        <v>18</v>
      </c>
      <c r="C1012" s="10" t="s">
        <v>17</v>
      </c>
      <c r="D1012" s="10">
        <v>2013</v>
      </c>
      <c r="E1012" s="10" t="s">
        <v>16</v>
      </c>
      <c r="F1012" s="10" t="s">
        <v>15</v>
      </c>
      <c r="G1012" s="10" t="s">
        <v>14</v>
      </c>
      <c r="H1012" s="10">
        <v>9</v>
      </c>
      <c r="I1012" s="10">
        <v>12</v>
      </c>
      <c r="J1012" s="10">
        <v>2015</v>
      </c>
      <c r="K1012" s="12">
        <v>42259</v>
      </c>
      <c r="L1012" s="12" t="s">
        <v>66</v>
      </c>
      <c r="M1012" s="10">
        <v>1</v>
      </c>
      <c r="N1012" s="10" t="s">
        <v>12</v>
      </c>
      <c r="O1012" s="10" t="s">
        <v>72</v>
      </c>
      <c r="P1012" s="10" t="s">
        <v>71</v>
      </c>
      <c r="Q1012" s="10" t="s">
        <v>46</v>
      </c>
      <c r="R1012" s="10" t="s">
        <v>77</v>
      </c>
      <c r="S1012" s="10" t="s">
        <v>21</v>
      </c>
      <c r="T1012" s="10" t="s">
        <v>40</v>
      </c>
      <c r="U1012" s="10">
        <v>0</v>
      </c>
      <c r="V1012" s="10">
        <v>0</v>
      </c>
      <c r="W1012" s="10">
        <v>1</v>
      </c>
      <c r="X1012" s="10">
        <v>0</v>
      </c>
      <c r="Y1012" s="10">
        <v>1</v>
      </c>
      <c r="Z1012" s="10">
        <v>1</v>
      </c>
      <c r="AA1012" s="10">
        <v>1</v>
      </c>
      <c r="AB1012" s="10">
        <v>0</v>
      </c>
      <c r="AC1012">
        <v>0</v>
      </c>
      <c r="AD1012" s="10">
        <v>0</v>
      </c>
      <c r="AE1012" s="10">
        <v>425</v>
      </c>
      <c r="AF1012" s="10">
        <v>0</v>
      </c>
      <c r="AG1012">
        <v>710</v>
      </c>
      <c r="AH1012">
        <v>420</v>
      </c>
      <c r="AI1012">
        <v>550</v>
      </c>
      <c r="AJ1012">
        <v>0</v>
      </c>
      <c r="AK1012" s="20" t="s">
        <v>5</v>
      </c>
      <c r="AL1012" s="10" t="s">
        <v>4</v>
      </c>
      <c r="AM1012" s="10">
        <v>131</v>
      </c>
      <c r="AN1012" s="10" t="s">
        <v>3</v>
      </c>
      <c r="AO1012" s="10" t="s">
        <v>2</v>
      </c>
      <c r="AP1012" s="10" t="s">
        <v>1</v>
      </c>
      <c r="AQ1012" s="10" t="s">
        <v>0</v>
      </c>
      <c r="AR1012" s="9">
        <v>21796</v>
      </c>
      <c r="AS1012" s="14">
        <v>2593</v>
      </c>
      <c r="AT1012" s="9">
        <v>19203</v>
      </c>
      <c r="AU1012" s="7">
        <v>1678.2919999999999</v>
      </c>
      <c r="AV1012" s="7">
        <v>1830.8639999999998</v>
      </c>
      <c r="AW1012" s="7">
        <v>4515</v>
      </c>
      <c r="AX1012" s="14">
        <v>2105</v>
      </c>
      <c r="AY1012" s="14">
        <v>1270</v>
      </c>
      <c r="AZ1012" s="7">
        <v>921</v>
      </c>
      <c r="BA1012" s="7">
        <v>1021</v>
      </c>
      <c r="BB1012" s="7">
        <v>1527</v>
      </c>
      <c r="BC1012" s="7">
        <v>1832</v>
      </c>
      <c r="BD1012" s="7">
        <v>521</v>
      </c>
      <c r="BE1012" s="7">
        <v>13037.291999999999</v>
      </c>
      <c r="BF1012" s="8">
        <v>6165.7080000000005</v>
      </c>
      <c r="BG1012" s="8">
        <v>4183.8639999999996</v>
      </c>
      <c r="BH1012" s="7">
        <v>595.0308</v>
      </c>
      <c r="BI1012" s="8">
        <v>1981.844000000001</v>
      </c>
      <c r="BJ1012" s="8">
        <v>1386.813200000001</v>
      </c>
    </row>
    <row r="1013" spans="1:62" x14ac:dyDescent="0.45">
      <c r="A1013" s="13" t="s">
        <v>2273</v>
      </c>
      <c r="B1013" s="10" t="s">
        <v>1157</v>
      </c>
      <c r="C1013" s="10" t="s">
        <v>1460</v>
      </c>
      <c r="D1013" s="10">
        <v>2012</v>
      </c>
      <c r="E1013" s="10" t="s">
        <v>1459</v>
      </c>
      <c r="F1013" s="10" t="s">
        <v>280</v>
      </c>
      <c r="G1013" s="10" t="s">
        <v>835</v>
      </c>
      <c r="H1013" s="10">
        <v>9</v>
      </c>
      <c r="I1013" s="10">
        <v>12</v>
      </c>
      <c r="J1013" s="10">
        <v>2015</v>
      </c>
      <c r="K1013" s="12">
        <v>42259</v>
      </c>
      <c r="L1013" s="12" t="s">
        <v>66</v>
      </c>
      <c r="M1013" s="10">
        <v>1</v>
      </c>
      <c r="N1013" s="10" t="s">
        <v>12</v>
      </c>
      <c r="O1013" s="10" t="s">
        <v>41</v>
      </c>
      <c r="P1013" s="10" t="s">
        <v>10</v>
      </c>
      <c r="Q1013" s="10" t="s">
        <v>22</v>
      </c>
      <c r="R1013" s="10" t="s">
        <v>70</v>
      </c>
      <c r="S1013" s="10" t="s">
        <v>44</v>
      </c>
      <c r="T1013" s="10" t="s">
        <v>40</v>
      </c>
      <c r="U1013" s="10">
        <v>1</v>
      </c>
      <c r="V1013" s="10">
        <v>0</v>
      </c>
      <c r="W1013" s="10">
        <v>1</v>
      </c>
      <c r="X1013" s="10">
        <v>1</v>
      </c>
      <c r="Y1013" s="10">
        <v>0</v>
      </c>
      <c r="Z1013" s="10">
        <v>0</v>
      </c>
      <c r="AA1013" s="10">
        <v>0</v>
      </c>
      <c r="AB1013" s="10">
        <v>1</v>
      </c>
      <c r="AC1013">
        <v>825</v>
      </c>
      <c r="AD1013" s="10">
        <v>0</v>
      </c>
      <c r="AE1013" s="10">
        <v>425</v>
      </c>
      <c r="AF1013" s="10">
        <v>640</v>
      </c>
      <c r="AG1013">
        <v>0</v>
      </c>
      <c r="AH1013">
        <v>0</v>
      </c>
      <c r="AI1013">
        <v>0</v>
      </c>
      <c r="AJ1013">
        <v>370</v>
      </c>
      <c r="AK1013" s="20" t="s">
        <v>651</v>
      </c>
      <c r="AL1013" s="10" t="s">
        <v>650</v>
      </c>
      <c r="AM1013" s="10">
        <v>126</v>
      </c>
      <c r="AN1013" s="10" t="s">
        <v>155</v>
      </c>
      <c r="AO1013" s="10" t="s">
        <v>422</v>
      </c>
      <c r="AP1013" s="10" t="s">
        <v>27</v>
      </c>
      <c r="AQ1013" s="10" t="s">
        <v>0</v>
      </c>
      <c r="AR1013" s="9">
        <v>35473</v>
      </c>
      <c r="AS1013" s="14">
        <v>2847</v>
      </c>
      <c r="AT1013" s="9">
        <v>32626</v>
      </c>
      <c r="AU1013" s="7">
        <v>2731.4209999999998</v>
      </c>
      <c r="AV1013" s="7">
        <v>2979.7319999999995</v>
      </c>
      <c r="AW1013" s="7">
        <v>8690.8849999999984</v>
      </c>
      <c r="AX1013" s="14">
        <v>2260</v>
      </c>
      <c r="AY1013" s="14">
        <v>1270</v>
      </c>
      <c r="AZ1013" s="7">
        <v>1738.1770000000001</v>
      </c>
      <c r="BA1013" s="7">
        <v>2234.799</v>
      </c>
      <c r="BB1013" s="7">
        <v>2483.11</v>
      </c>
      <c r="BC1013" s="7">
        <v>2979.7319999999995</v>
      </c>
      <c r="BD1013" s="7">
        <v>993.24399999999991</v>
      </c>
      <c r="BE1013" s="7">
        <v>21408.392</v>
      </c>
      <c r="BF1013" s="8">
        <v>11217.608</v>
      </c>
      <c r="BG1013" s="8">
        <v>6952.7079999999987</v>
      </c>
      <c r="BH1013" s="7">
        <v>961.31830000000002</v>
      </c>
      <c r="BI1013" s="8">
        <v>4264.9000000000015</v>
      </c>
      <c r="BJ1013" s="8">
        <v>3303.5817000000015</v>
      </c>
    </row>
    <row r="1014" spans="1:62" x14ac:dyDescent="0.45">
      <c r="A1014" s="13" t="s">
        <v>1938</v>
      </c>
      <c r="B1014" s="10" t="s">
        <v>796</v>
      </c>
      <c r="C1014" s="10" t="s">
        <v>1082</v>
      </c>
      <c r="D1014" s="10">
        <v>2015</v>
      </c>
      <c r="E1014" s="10" t="s">
        <v>1081</v>
      </c>
      <c r="F1014" s="10" t="s">
        <v>284</v>
      </c>
      <c r="G1014" s="10" t="s">
        <v>149</v>
      </c>
      <c r="H1014" s="10">
        <v>9</v>
      </c>
      <c r="I1014" s="10">
        <v>12</v>
      </c>
      <c r="J1014" s="10">
        <v>2015</v>
      </c>
      <c r="K1014" s="12">
        <v>42259</v>
      </c>
      <c r="L1014" s="12" t="s">
        <v>66</v>
      </c>
      <c r="M1014" s="10">
        <v>1</v>
      </c>
      <c r="N1014" s="10" t="s">
        <v>148</v>
      </c>
      <c r="O1014" s="10" t="s">
        <v>131</v>
      </c>
      <c r="P1014" s="10" t="s">
        <v>10</v>
      </c>
      <c r="Q1014" s="10" t="s">
        <v>147</v>
      </c>
      <c r="R1014" s="10" t="s">
        <v>33</v>
      </c>
      <c r="S1014" s="11" t="s">
        <v>7</v>
      </c>
      <c r="T1014" s="10" t="s">
        <v>40</v>
      </c>
      <c r="U1014" s="10">
        <v>1</v>
      </c>
      <c r="V1014" s="10">
        <v>0</v>
      </c>
      <c r="W1014" s="10">
        <v>0</v>
      </c>
      <c r="X1014" s="10">
        <v>1</v>
      </c>
      <c r="Y1014" s="10">
        <v>0</v>
      </c>
      <c r="Z1014" s="10">
        <v>1</v>
      </c>
      <c r="AA1014" s="10">
        <v>0</v>
      </c>
      <c r="AB1014" s="10">
        <v>1</v>
      </c>
      <c r="AC1014">
        <v>825</v>
      </c>
      <c r="AD1014" s="10">
        <v>0</v>
      </c>
      <c r="AE1014" s="10">
        <v>0</v>
      </c>
      <c r="AF1014" s="10">
        <v>640</v>
      </c>
      <c r="AG1014">
        <v>0</v>
      </c>
      <c r="AH1014">
        <v>420</v>
      </c>
      <c r="AI1014">
        <v>0</v>
      </c>
      <c r="AJ1014">
        <v>370</v>
      </c>
      <c r="AK1014" s="20" t="s">
        <v>659</v>
      </c>
      <c r="AL1014" s="10" t="s">
        <v>688</v>
      </c>
      <c r="AM1014" s="10">
        <v>86</v>
      </c>
      <c r="AN1014" s="10" t="s">
        <v>155</v>
      </c>
      <c r="AO1014" s="10" t="s">
        <v>154</v>
      </c>
      <c r="AP1014" s="10" t="s">
        <v>1</v>
      </c>
      <c r="AQ1014" s="10" t="s">
        <v>0</v>
      </c>
      <c r="AR1014" s="9">
        <v>16912</v>
      </c>
      <c r="AS1014" s="14">
        <v>2569</v>
      </c>
      <c r="AT1014" s="9">
        <v>14343</v>
      </c>
      <c r="AU1014" s="7">
        <v>1674.2880000000002</v>
      </c>
      <c r="AV1014" s="7">
        <v>1826.4960000000001</v>
      </c>
      <c r="AW1014" s="7">
        <v>5327.28</v>
      </c>
      <c r="AX1014" s="14">
        <v>2255</v>
      </c>
      <c r="AY1014" s="14">
        <v>1110</v>
      </c>
      <c r="AZ1014" s="7">
        <v>1065.4560000000001</v>
      </c>
      <c r="BA1014" s="7">
        <v>1369.8720000000001</v>
      </c>
      <c r="BB1014" s="7">
        <v>1522.0800000000002</v>
      </c>
      <c r="BC1014" s="7">
        <v>1826.4960000000001</v>
      </c>
      <c r="BD1014" s="7">
        <v>608.83200000000011</v>
      </c>
      <c r="BE1014" s="7">
        <v>14323.976000000001</v>
      </c>
      <c r="BF1014" s="8">
        <v>19.023999999999432</v>
      </c>
      <c r="BG1014" s="8">
        <v>4261.8240000000005</v>
      </c>
      <c r="BH1014" s="7">
        <v>1324.2095999999999</v>
      </c>
      <c r="BI1014" s="8">
        <v>-4242.8000000000011</v>
      </c>
      <c r="BJ1014" s="8">
        <v>-5567.0096000000012</v>
      </c>
    </row>
    <row r="1015" spans="1:62" x14ac:dyDescent="0.45">
      <c r="A1015" s="13" t="s">
        <v>1873</v>
      </c>
      <c r="B1015" s="10" t="s">
        <v>796</v>
      </c>
      <c r="C1015" s="10" t="s">
        <v>1010</v>
      </c>
      <c r="D1015" s="10">
        <v>2015</v>
      </c>
      <c r="E1015" s="10" t="s">
        <v>1009</v>
      </c>
      <c r="F1015" s="10" t="s">
        <v>505</v>
      </c>
      <c r="G1015" s="10" t="s">
        <v>423</v>
      </c>
      <c r="H1015" s="10">
        <v>9</v>
      </c>
      <c r="I1015" s="10">
        <v>12</v>
      </c>
      <c r="J1015" s="10">
        <v>2015</v>
      </c>
      <c r="K1015" s="12">
        <v>42259</v>
      </c>
      <c r="L1015" s="12" t="s">
        <v>66</v>
      </c>
      <c r="M1015" s="10">
        <v>1</v>
      </c>
      <c r="N1015" s="10" t="s">
        <v>25</v>
      </c>
      <c r="O1015" s="10" t="s">
        <v>512</v>
      </c>
      <c r="P1015" s="10" t="s">
        <v>71</v>
      </c>
      <c r="Q1015" s="10" t="s">
        <v>9</v>
      </c>
      <c r="R1015" s="10" t="s">
        <v>77</v>
      </c>
      <c r="S1015" s="10" t="s">
        <v>7</v>
      </c>
      <c r="T1015" s="10" t="s">
        <v>40</v>
      </c>
      <c r="U1015" s="10">
        <v>1</v>
      </c>
      <c r="V1015" s="10">
        <v>0</v>
      </c>
      <c r="W1015" s="10">
        <v>1</v>
      </c>
      <c r="X1015" s="10">
        <v>1</v>
      </c>
      <c r="Y1015" s="10">
        <v>0</v>
      </c>
      <c r="Z1015" s="10">
        <v>0</v>
      </c>
      <c r="AA1015" s="10">
        <v>1</v>
      </c>
      <c r="AB1015" s="10">
        <v>0</v>
      </c>
      <c r="AC1015">
        <v>825</v>
      </c>
      <c r="AD1015" s="10">
        <v>0</v>
      </c>
      <c r="AE1015" s="10">
        <v>425</v>
      </c>
      <c r="AF1015" s="10">
        <v>640</v>
      </c>
      <c r="AG1015">
        <v>0</v>
      </c>
      <c r="AH1015">
        <v>0</v>
      </c>
      <c r="AI1015">
        <v>550</v>
      </c>
      <c r="AJ1015">
        <v>0</v>
      </c>
      <c r="AK1015" s="19" t="s">
        <v>659</v>
      </c>
      <c r="AL1015" s="18" t="s">
        <v>716</v>
      </c>
      <c r="AM1015" s="10">
        <v>68</v>
      </c>
      <c r="AN1015" s="10" t="s">
        <v>155</v>
      </c>
      <c r="AO1015" s="10" t="s">
        <v>422</v>
      </c>
      <c r="AP1015" s="10" t="s">
        <v>1</v>
      </c>
      <c r="AQ1015" s="10" t="s">
        <v>0</v>
      </c>
      <c r="AR1015" s="9">
        <v>39827</v>
      </c>
      <c r="AS1015" s="14">
        <v>1580</v>
      </c>
      <c r="AT1015" s="9">
        <v>38247</v>
      </c>
      <c r="AU1015" s="7">
        <v>2628.5819999999999</v>
      </c>
      <c r="AV1015" s="7">
        <v>2867.5439999999999</v>
      </c>
      <c r="AW1015" s="7">
        <v>8363.67</v>
      </c>
      <c r="AX1015" s="14">
        <v>2440</v>
      </c>
      <c r="AY1015" s="14">
        <v>1567</v>
      </c>
      <c r="AZ1015" s="7">
        <v>1672.7340000000002</v>
      </c>
      <c r="BA1015" s="7">
        <v>2150.6579999999999</v>
      </c>
      <c r="BB1015" s="7">
        <v>2389.6200000000003</v>
      </c>
      <c r="BC1015" s="7">
        <v>2867.5439999999999</v>
      </c>
      <c r="BD1015" s="7">
        <v>955.84800000000007</v>
      </c>
      <c r="BE1015" s="7">
        <v>21212.263999999999</v>
      </c>
      <c r="BF1015" s="8">
        <v>17034.736000000001</v>
      </c>
      <c r="BG1015" s="8">
        <v>6690.9359999999997</v>
      </c>
      <c r="BH1015" s="7">
        <v>4974.3922999999995</v>
      </c>
      <c r="BI1015" s="8">
        <v>10343.800000000001</v>
      </c>
      <c r="BJ1015" s="8">
        <v>5369.4077000000016</v>
      </c>
    </row>
    <row r="1016" spans="1:62" x14ac:dyDescent="0.45">
      <c r="A1016" s="13" t="s">
        <v>1750</v>
      </c>
      <c r="B1016" s="10" t="s">
        <v>796</v>
      </c>
      <c r="C1016" s="10" t="s">
        <v>875</v>
      </c>
      <c r="D1016" s="10">
        <v>2015</v>
      </c>
      <c r="E1016" s="10" t="s">
        <v>878</v>
      </c>
      <c r="F1016" s="10" t="s">
        <v>157</v>
      </c>
      <c r="G1016" s="10" t="s">
        <v>149</v>
      </c>
      <c r="H1016" s="10">
        <v>9</v>
      </c>
      <c r="I1016" s="10">
        <v>12</v>
      </c>
      <c r="J1016" s="10">
        <v>2015</v>
      </c>
      <c r="K1016" s="12">
        <v>42259</v>
      </c>
      <c r="L1016" s="12" t="s">
        <v>66</v>
      </c>
      <c r="M1016" s="10">
        <v>1</v>
      </c>
      <c r="N1016" s="10" t="s">
        <v>12</v>
      </c>
      <c r="O1016" s="10" t="s">
        <v>243</v>
      </c>
      <c r="P1016" s="10" t="s">
        <v>37</v>
      </c>
      <c r="Q1016" s="10" t="s">
        <v>147</v>
      </c>
      <c r="R1016" s="10" t="s">
        <v>53</v>
      </c>
      <c r="S1016" s="10" t="s">
        <v>44</v>
      </c>
      <c r="T1016" s="10" t="s">
        <v>40</v>
      </c>
      <c r="U1016" s="10">
        <v>0</v>
      </c>
      <c r="V1016" s="10">
        <v>0</v>
      </c>
      <c r="W1016" s="10">
        <v>0</v>
      </c>
      <c r="X1016" s="10">
        <v>0</v>
      </c>
      <c r="Y1016" s="10">
        <v>1</v>
      </c>
      <c r="Z1016" s="10">
        <v>0</v>
      </c>
      <c r="AA1016" s="10">
        <v>1</v>
      </c>
      <c r="AB1016" s="10">
        <v>1</v>
      </c>
      <c r="AC1016">
        <v>0</v>
      </c>
      <c r="AD1016" s="10">
        <v>0</v>
      </c>
      <c r="AE1016" s="10">
        <v>0</v>
      </c>
      <c r="AF1016" s="10">
        <v>0</v>
      </c>
      <c r="AG1016">
        <v>710</v>
      </c>
      <c r="AH1016">
        <v>0</v>
      </c>
      <c r="AI1016">
        <v>550</v>
      </c>
      <c r="AJ1016">
        <v>370</v>
      </c>
      <c r="AK1016" s="19" t="s">
        <v>696</v>
      </c>
      <c r="AL1016" s="18" t="s">
        <v>737</v>
      </c>
      <c r="AM1016" s="10">
        <v>194</v>
      </c>
      <c r="AN1016" s="10" t="s">
        <v>155</v>
      </c>
      <c r="AO1016" s="10" t="s">
        <v>154</v>
      </c>
      <c r="AP1016" s="10" t="s">
        <v>39</v>
      </c>
      <c r="AQ1016" s="10" t="s">
        <v>102</v>
      </c>
      <c r="AR1016" s="9">
        <v>35281</v>
      </c>
      <c r="AS1016" s="14">
        <v>3932</v>
      </c>
      <c r="AT1016" s="9">
        <v>31349</v>
      </c>
      <c r="AU1016" s="7">
        <v>1907.6310000000003</v>
      </c>
      <c r="AV1016" s="7">
        <v>2081.0520000000001</v>
      </c>
      <c r="AW1016" s="7">
        <v>6069.7350000000006</v>
      </c>
      <c r="AX1016" s="14">
        <v>1630</v>
      </c>
      <c r="AY1016" s="14">
        <v>1020</v>
      </c>
      <c r="AZ1016" s="7">
        <v>1213.9470000000003</v>
      </c>
      <c r="BA1016" s="7">
        <v>1560.7890000000002</v>
      </c>
      <c r="BB1016" s="7">
        <v>1734.2100000000003</v>
      </c>
      <c r="BC1016" s="7">
        <v>2081.0520000000001</v>
      </c>
      <c r="BD1016" s="7">
        <v>693.68400000000008</v>
      </c>
      <c r="BE1016" s="7">
        <v>15136.312000000004</v>
      </c>
      <c r="BF1016" s="8">
        <v>16212.687999999996</v>
      </c>
      <c r="BG1016" s="8">
        <v>4855.7880000000005</v>
      </c>
      <c r="BH1016" s="7">
        <v>1411.24</v>
      </c>
      <c r="BI1016" s="8">
        <v>11356.899999999996</v>
      </c>
      <c r="BJ1016" s="8">
        <v>9945.6599999999962</v>
      </c>
    </row>
    <row r="1017" spans="1:62" x14ac:dyDescent="0.45">
      <c r="A1017" s="13" t="s">
        <v>1687</v>
      </c>
      <c r="B1017" s="10" t="s">
        <v>796</v>
      </c>
      <c r="C1017" s="10" t="s">
        <v>795</v>
      </c>
      <c r="D1017" s="10">
        <v>2013</v>
      </c>
      <c r="E1017" s="10" t="s">
        <v>798</v>
      </c>
      <c r="F1017" s="10" t="s">
        <v>793</v>
      </c>
      <c r="G1017" s="10" t="s">
        <v>792</v>
      </c>
      <c r="H1017" s="10">
        <v>9</v>
      </c>
      <c r="I1017" s="10">
        <v>12</v>
      </c>
      <c r="J1017" s="10">
        <v>2015</v>
      </c>
      <c r="K1017" s="12">
        <v>42259</v>
      </c>
      <c r="L1017" s="12" t="s">
        <v>66</v>
      </c>
      <c r="M1017" s="10">
        <v>1</v>
      </c>
      <c r="N1017" s="10" t="s">
        <v>163</v>
      </c>
      <c r="O1017" s="10" t="s">
        <v>72</v>
      </c>
      <c r="P1017" s="10" t="s">
        <v>23</v>
      </c>
      <c r="Q1017" s="10" t="s">
        <v>9</v>
      </c>
      <c r="R1017" s="10" t="s">
        <v>36</v>
      </c>
      <c r="S1017" s="10" t="s">
        <v>21</v>
      </c>
      <c r="T1017" s="10" t="s">
        <v>40</v>
      </c>
      <c r="U1017" s="10">
        <v>1</v>
      </c>
      <c r="V1017" s="10">
        <v>0</v>
      </c>
      <c r="W1017" s="10">
        <v>1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>
        <v>825</v>
      </c>
      <c r="AD1017" s="10">
        <v>0</v>
      </c>
      <c r="AE1017" s="10">
        <v>425</v>
      </c>
      <c r="AF1017" s="10">
        <v>0</v>
      </c>
      <c r="AG1017">
        <v>0</v>
      </c>
      <c r="AH1017">
        <v>0</v>
      </c>
      <c r="AI1017">
        <v>0</v>
      </c>
      <c r="AJ1017">
        <v>0</v>
      </c>
      <c r="AK1017" s="19" t="s">
        <v>666</v>
      </c>
      <c r="AL1017" s="18" t="s">
        <v>719</v>
      </c>
      <c r="AM1017" s="10">
        <v>43</v>
      </c>
      <c r="AN1017" s="10" t="s">
        <v>155</v>
      </c>
      <c r="AO1017" s="10" t="s">
        <v>154</v>
      </c>
      <c r="AP1017" s="10" t="s">
        <v>39</v>
      </c>
      <c r="AQ1017" s="10" t="s">
        <v>0</v>
      </c>
      <c r="AR1017" s="9">
        <v>32948</v>
      </c>
      <c r="AS1017" s="14">
        <v>1458</v>
      </c>
      <c r="AT1017" s="9">
        <v>31490</v>
      </c>
      <c r="AU1017" s="7">
        <v>1864.6320000000001</v>
      </c>
      <c r="AV1017" s="7">
        <v>2034.144</v>
      </c>
      <c r="AW1017" s="7">
        <v>5932.92</v>
      </c>
      <c r="AX1017" s="14">
        <v>1250</v>
      </c>
      <c r="AY1017" s="14">
        <v>1490</v>
      </c>
      <c r="AZ1017" s="7">
        <v>1186.5840000000001</v>
      </c>
      <c r="BA1017" s="7">
        <v>1525.6079999999999</v>
      </c>
      <c r="BB1017" s="7">
        <v>1695.1200000000001</v>
      </c>
      <c r="BC1017" s="7">
        <v>2034.144</v>
      </c>
      <c r="BD1017" s="7">
        <v>678.048</v>
      </c>
      <c r="BE1017" s="7">
        <v>14944.864000000001</v>
      </c>
      <c r="BF1017" s="8">
        <v>16545.135999999999</v>
      </c>
      <c r="BG1017" s="8">
        <v>4746.3360000000002</v>
      </c>
      <c r="BH1017" s="7">
        <v>0</v>
      </c>
      <c r="BI1017" s="8">
        <v>11798.8</v>
      </c>
      <c r="BJ1017" s="8">
        <v>11798.8</v>
      </c>
    </row>
    <row r="1018" spans="1:62" x14ac:dyDescent="0.45">
      <c r="A1018" s="13" t="s">
        <v>2375</v>
      </c>
      <c r="B1018" s="10" t="s">
        <v>18</v>
      </c>
      <c r="C1018" s="10" t="s">
        <v>17</v>
      </c>
      <c r="D1018" s="10">
        <v>2013</v>
      </c>
      <c r="E1018" s="10" t="s">
        <v>26</v>
      </c>
      <c r="F1018" s="10" t="s">
        <v>15</v>
      </c>
      <c r="G1018" s="10" t="s">
        <v>14</v>
      </c>
      <c r="H1018" s="10">
        <v>10</v>
      </c>
      <c r="I1018" s="10">
        <v>1</v>
      </c>
      <c r="J1018" s="10">
        <v>2015</v>
      </c>
      <c r="K1018" s="12">
        <v>42278</v>
      </c>
      <c r="L1018" s="12" t="s">
        <v>13</v>
      </c>
      <c r="M1018" s="10">
        <v>1</v>
      </c>
      <c r="N1018" s="10" t="s">
        <v>25</v>
      </c>
      <c r="O1018" s="10" t="s">
        <v>41</v>
      </c>
      <c r="P1018" s="10" t="s">
        <v>47</v>
      </c>
      <c r="Q1018" s="10" t="s">
        <v>9</v>
      </c>
      <c r="R1018" s="10" t="s">
        <v>49</v>
      </c>
      <c r="S1018" s="10" t="s">
        <v>7</v>
      </c>
      <c r="T1018" s="10" t="s">
        <v>32</v>
      </c>
      <c r="U1018" s="10">
        <v>0</v>
      </c>
      <c r="V1018" s="10">
        <v>1</v>
      </c>
      <c r="W1018" s="10">
        <v>1</v>
      </c>
      <c r="X1018" s="10">
        <v>0</v>
      </c>
      <c r="Y1018" s="10">
        <v>1</v>
      </c>
      <c r="Z1018" s="10">
        <v>1</v>
      </c>
      <c r="AA1018" s="10">
        <v>1</v>
      </c>
      <c r="AB1018" s="10">
        <v>0</v>
      </c>
      <c r="AC1018">
        <v>0</v>
      </c>
      <c r="AD1018" s="10">
        <v>870</v>
      </c>
      <c r="AE1018" s="10">
        <v>425</v>
      </c>
      <c r="AF1018" s="10">
        <v>0</v>
      </c>
      <c r="AG1018">
        <v>710</v>
      </c>
      <c r="AH1018">
        <v>420</v>
      </c>
      <c r="AI1018">
        <v>550</v>
      </c>
      <c r="AJ1018">
        <v>0</v>
      </c>
      <c r="AK1018" s="20" t="s">
        <v>5</v>
      </c>
      <c r="AL1018" s="10" t="s">
        <v>4</v>
      </c>
      <c r="AM1018" s="10">
        <v>105</v>
      </c>
      <c r="AN1018" s="10" t="s">
        <v>3</v>
      </c>
      <c r="AO1018" s="10" t="s">
        <v>2</v>
      </c>
      <c r="AP1018" s="10" t="s">
        <v>27</v>
      </c>
      <c r="AQ1018" s="10" t="s">
        <v>52</v>
      </c>
      <c r="AR1018" s="9">
        <v>19423.499</v>
      </c>
      <c r="AS1018" s="14">
        <v>5016.2479999999996</v>
      </c>
      <c r="AT1018" s="9">
        <v>14407.251</v>
      </c>
      <c r="AU1018" s="9">
        <v>1495.6094229999999</v>
      </c>
      <c r="AV1018" s="9">
        <v>1631.5739159999996</v>
      </c>
      <c r="AW1018" s="9">
        <v>4758.7572549999986</v>
      </c>
      <c r="AX1018" s="14">
        <v>2975</v>
      </c>
      <c r="AY1018" s="14">
        <v>1020</v>
      </c>
      <c r="AZ1018" s="9">
        <v>951.75145099999986</v>
      </c>
      <c r="BA1018" s="9">
        <v>1223.6804369999995</v>
      </c>
      <c r="BB1018" s="9">
        <v>1359.6449299999999</v>
      </c>
      <c r="BC1018" s="9">
        <v>1631.5739159999996</v>
      </c>
      <c r="BD1018" s="9">
        <v>543.8579719999999</v>
      </c>
      <c r="BE1018" s="7">
        <v>13784.443495999998</v>
      </c>
      <c r="BF1018" s="8">
        <v>622.80750400000215</v>
      </c>
      <c r="BG1018" s="14">
        <v>3807.005803999999</v>
      </c>
      <c r="BH1018" s="9">
        <v>530.2615227</v>
      </c>
      <c r="BI1018" s="8">
        <v>-3184.1982999999968</v>
      </c>
      <c r="BJ1018" s="8">
        <v>-3714.4598226999969</v>
      </c>
    </row>
    <row r="1019" spans="1:62" x14ac:dyDescent="0.45">
      <c r="A1019" s="13" t="s">
        <v>2567</v>
      </c>
      <c r="B1019" s="10" t="s">
        <v>18</v>
      </c>
      <c r="C1019" s="10" t="s">
        <v>282</v>
      </c>
      <c r="D1019" s="10">
        <v>2015</v>
      </c>
      <c r="E1019" s="10" t="s">
        <v>281</v>
      </c>
      <c r="F1019" s="10" t="s">
        <v>280</v>
      </c>
      <c r="G1019" s="10" t="s">
        <v>149</v>
      </c>
      <c r="H1019" s="10">
        <v>10</v>
      </c>
      <c r="I1019" s="10">
        <v>1</v>
      </c>
      <c r="J1019" s="10">
        <v>2015</v>
      </c>
      <c r="K1019" s="12">
        <v>42278</v>
      </c>
      <c r="L1019" s="12" t="s">
        <v>13</v>
      </c>
      <c r="M1019" s="10">
        <v>1</v>
      </c>
      <c r="N1019" s="10" t="s">
        <v>148</v>
      </c>
      <c r="O1019" s="10" t="s">
        <v>72</v>
      </c>
      <c r="P1019" s="10" t="s">
        <v>47</v>
      </c>
      <c r="Q1019" s="10" t="s">
        <v>147</v>
      </c>
      <c r="R1019" s="10" t="s">
        <v>77</v>
      </c>
      <c r="S1019" s="11" t="s">
        <v>7</v>
      </c>
      <c r="T1019" s="10" t="s">
        <v>6</v>
      </c>
      <c r="U1019" s="10">
        <v>1</v>
      </c>
      <c r="V1019" s="10">
        <v>0</v>
      </c>
      <c r="W1019" s="10">
        <v>1</v>
      </c>
      <c r="X1019" s="10">
        <v>0</v>
      </c>
      <c r="Y1019" s="10">
        <v>0</v>
      </c>
      <c r="Z1019" s="10">
        <v>1</v>
      </c>
      <c r="AA1019" s="10">
        <v>0</v>
      </c>
      <c r="AB1019" s="10">
        <v>1</v>
      </c>
      <c r="AC1019">
        <v>825</v>
      </c>
      <c r="AD1019" s="10">
        <v>0</v>
      </c>
      <c r="AE1019" s="10">
        <v>425</v>
      </c>
      <c r="AF1019" s="10">
        <v>0</v>
      </c>
      <c r="AG1019">
        <v>0</v>
      </c>
      <c r="AH1019">
        <v>420</v>
      </c>
      <c r="AI1019">
        <v>0</v>
      </c>
      <c r="AJ1019">
        <v>370</v>
      </c>
      <c r="AK1019" s="20" t="s">
        <v>5</v>
      </c>
      <c r="AL1019" s="10" t="s">
        <v>4</v>
      </c>
      <c r="AM1019" s="10">
        <v>102</v>
      </c>
      <c r="AN1019" s="10" t="s">
        <v>155</v>
      </c>
      <c r="AO1019" s="10" t="s">
        <v>154</v>
      </c>
      <c r="AP1019" s="10" t="s">
        <v>1</v>
      </c>
      <c r="AQ1019" s="10" t="s">
        <v>0</v>
      </c>
      <c r="AR1019" s="9">
        <v>15205.871999999999</v>
      </c>
      <c r="AS1019" s="14">
        <v>4769.2259999999997</v>
      </c>
      <c r="AT1019" s="9">
        <v>10436.646000000001</v>
      </c>
      <c r="AU1019" s="9">
        <v>1605.7400831999996</v>
      </c>
      <c r="AV1019" s="9">
        <v>1751.7164543999995</v>
      </c>
      <c r="AW1019" s="9">
        <v>5111.9309999999996</v>
      </c>
      <c r="AX1019" s="14">
        <v>2040</v>
      </c>
      <c r="AY1019" s="14">
        <v>1110</v>
      </c>
      <c r="AZ1019" s="9">
        <v>1015.8389999999999</v>
      </c>
      <c r="BA1019" s="9">
        <v>1062.8969999999999</v>
      </c>
      <c r="BB1019" s="9">
        <v>1573.3739999999998</v>
      </c>
      <c r="BC1019" s="9">
        <v>1763.6519999999998</v>
      </c>
      <c r="BD1019" s="9">
        <v>583.90548479999995</v>
      </c>
      <c r="BE1019" s="7">
        <v>13519.7810832</v>
      </c>
      <c r="BF1019" s="8">
        <v>-3083.1350831999989</v>
      </c>
      <c r="BG1019" s="14">
        <v>4099.2739391999994</v>
      </c>
      <c r="BH1019" s="9">
        <v>415.12030559999999</v>
      </c>
      <c r="BI1019" s="8">
        <v>-7182.4090223999983</v>
      </c>
      <c r="BJ1019" s="8">
        <v>-7597.5293279999987</v>
      </c>
    </row>
    <row r="1020" spans="1:62" x14ac:dyDescent="0.45">
      <c r="A1020" s="13" t="s">
        <v>2035</v>
      </c>
      <c r="B1020" s="10" t="s">
        <v>1157</v>
      </c>
      <c r="C1020" s="10" t="s">
        <v>1197</v>
      </c>
      <c r="D1020" s="10">
        <v>2012</v>
      </c>
      <c r="E1020" s="10" t="s">
        <v>1196</v>
      </c>
      <c r="F1020" s="10" t="s">
        <v>505</v>
      </c>
      <c r="G1020" s="10" t="s">
        <v>835</v>
      </c>
      <c r="H1020" s="10">
        <v>10</v>
      </c>
      <c r="I1020" s="10">
        <v>1</v>
      </c>
      <c r="J1020" s="10">
        <v>2015</v>
      </c>
      <c r="K1020" s="12">
        <v>42278</v>
      </c>
      <c r="L1020" s="12" t="s">
        <v>13</v>
      </c>
      <c r="M1020" s="10">
        <v>1</v>
      </c>
      <c r="N1020" s="10" t="s">
        <v>25</v>
      </c>
      <c r="O1020" s="10" t="s">
        <v>509</v>
      </c>
      <c r="P1020" s="10" t="s">
        <v>10</v>
      </c>
      <c r="Q1020" s="10" t="s">
        <v>156</v>
      </c>
      <c r="R1020" s="10" t="s">
        <v>49</v>
      </c>
      <c r="S1020" s="10" t="s">
        <v>44</v>
      </c>
      <c r="T1020" s="10" t="s">
        <v>56</v>
      </c>
      <c r="U1020" s="10">
        <v>1</v>
      </c>
      <c r="V1020" s="10">
        <v>1</v>
      </c>
      <c r="W1020" s="10">
        <v>1</v>
      </c>
      <c r="X1020" s="10">
        <v>0</v>
      </c>
      <c r="Y1020" s="10">
        <v>1</v>
      </c>
      <c r="Z1020" s="10">
        <v>0</v>
      </c>
      <c r="AA1020" s="10">
        <v>0</v>
      </c>
      <c r="AB1020" s="10">
        <v>1</v>
      </c>
      <c r="AC1020">
        <v>825</v>
      </c>
      <c r="AD1020" s="10">
        <v>870</v>
      </c>
      <c r="AE1020" s="10">
        <v>425</v>
      </c>
      <c r="AF1020" s="10">
        <v>0</v>
      </c>
      <c r="AG1020">
        <v>710</v>
      </c>
      <c r="AH1020">
        <v>0</v>
      </c>
      <c r="AI1020">
        <v>0</v>
      </c>
      <c r="AJ1020">
        <v>370</v>
      </c>
      <c r="AK1020" s="15" t="s">
        <v>5</v>
      </c>
      <c r="AL1020" s="10" t="s">
        <v>562</v>
      </c>
      <c r="AM1020" s="10">
        <v>29</v>
      </c>
      <c r="AN1020" s="10" t="s">
        <v>155</v>
      </c>
      <c r="AO1020" s="10" t="s">
        <v>422</v>
      </c>
      <c r="AP1020" s="10" t="s">
        <v>39</v>
      </c>
      <c r="AQ1020" s="10" t="s">
        <v>19</v>
      </c>
      <c r="AR1020" s="9">
        <v>46241.85</v>
      </c>
      <c r="AS1020" s="14">
        <v>1194.8</v>
      </c>
      <c r="AT1020" s="9">
        <v>45047.049999999996</v>
      </c>
      <c r="AU1020" s="9">
        <v>3051.9621000000002</v>
      </c>
      <c r="AV1020" s="9">
        <v>3329.4132</v>
      </c>
      <c r="AW1020" s="9">
        <v>9710.7884999999987</v>
      </c>
      <c r="AX1020" s="14">
        <v>3200</v>
      </c>
      <c r="AY1020" s="14">
        <v>1734</v>
      </c>
      <c r="AZ1020" s="9">
        <v>1942.1577000000002</v>
      </c>
      <c r="BA1020" s="9">
        <v>2497.0599000000002</v>
      </c>
      <c r="BB1020" s="9">
        <v>2774.5110000000004</v>
      </c>
      <c r="BC1020" s="9">
        <v>3329.4132</v>
      </c>
      <c r="BD1020" s="9">
        <v>1109.8044</v>
      </c>
      <c r="BE1020" s="7">
        <v>24910.479200000002</v>
      </c>
      <c r="BF1020" s="8">
        <v>20136.570799999994</v>
      </c>
      <c r="BG1020" s="14">
        <v>7768.6308000000008</v>
      </c>
      <c r="BH1020" s="9">
        <v>3574.4950050000002</v>
      </c>
      <c r="BI1020" s="8">
        <v>12367.939999999993</v>
      </c>
      <c r="BJ1020" s="8">
        <v>8793.4449949999926</v>
      </c>
    </row>
    <row r="1021" spans="1:62" x14ac:dyDescent="0.45">
      <c r="A1021" s="13" t="s">
        <v>2769</v>
      </c>
      <c r="B1021" s="10" t="s">
        <v>18</v>
      </c>
      <c r="C1021" s="10" t="s">
        <v>507</v>
      </c>
      <c r="D1021" s="10">
        <v>2015</v>
      </c>
      <c r="E1021" s="10" t="s">
        <v>513</v>
      </c>
      <c r="F1021" s="10" t="s">
        <v>505</v>
      </c>
      <c r="G1021" s="10" t="s">
        <v>423</v>
      </c>
      <c r="H1021" s="10">
        <v>10</v>
      </c>
      <c r="I1021" s="10">
        <v>1</v>
      </c>
      <c r="J1021" s="10">
        <v>2015</v>
      </c>
      <c r="K1021" s="12">
        <v>42278</v>
      </c>
      <c r="L1021" s="12" t="s">
        <v>13</v>
      </c>
      <c r="M1021" s="10">
        <v>1</v>
      </c>
      <c r="N1021" s="10" t="s">
        <v>25</v>
      </c>
      <c r="O1021" s="10" t="s">
        <v>427</v>
      </c>
      <c r="P1021" s="10" t="s">
        <v>10</v>
      </c>
      <c r="Q1021" s="10" t="s">
        <v>22</v>
      </c>
      <c r="R1021" s="10" t="s">
        <v>53</v>
      </c>
      <c r="S1021" s="10" t="s">
        <v>21</v>
      </c>
      <c r="T1021" s="10" t="s">
        <v>40</v>
      </c>
      <c r="U1021" s="10">
        <v>1</v>
      </c>
      <c r="V1021" s="10">
        <v>0</v>
      </c>
      <c r="W1021" s="10">
        <v>0</v>
      </c>
      <c r="X1021" s="10">
        <v>0</v>
      </c>
      <c r="Y1021" s="10">
        <v>0</v>
      </c>
      <c r="Z1021" s="10">
        <v>1</v>
      </c>
      <c r="AA1021" s="10">
        <v>0</v>
      </c>
      <c r="AB1021" s="10">
        <v>0</v>
      </c>
      <c r="AC1021">
        <v>825</v>
      </c>
      <c r="AD1021" s="10">
        <v>0</v>
      </c>
      <c r="AE1021" s="10">
        <v>0</v>
      </c>
      <c r="AF1021" s="10">
        <v>0</v>
      </c>
      <c r="AG1021">
        <v>0</v>
      </c>
      <c r="AH1021">
        <v>420</v>
      </c>
      <c r="AI1021">
        <v>0</v>
      </c>
      <c r="AJ1021">
        <v>0</v>
      </c>
      <c r="AK1021" s="20" t="s">
        <v>5</v>
      </c>
      <c r="AL1021" s="10" t="s">
        <v>4</v>
      </c>
      <c r="AM1021" s="10">
        <v>3</v>
      </c>
      <c r="AN1021" s="10" t="s">
        <v>155</v>
      </c>
      <c r="AO1021" s="10" t="s">
        <v>422</v>
      </c>
      <c r="AP1021" s="10" t="s">
        <v>27</v>
      </c>
      <c r="AQ1021" s="10" t="s">
        <v>0</v>
      </c>
      <c r="AR1021" s="9">
        <v>29929.536</v>
      </c>
      <c r="AS1021" s="14">
        <v>4364.6400000000003</v>
      </c>
      <c r="AT1021" s="9">
        <v>25564.896000000001</v>
      </c>
      <c r="AU1021" s="9">
        <v>1316.899584</v>
      </c>
      <c r="AV1021" s="9">
        <v>1436.6177280000002</v>
      </c>
      <c r="AW1021" s="9">
        <v>4405.9679999999998</v>
      </c>
      <c r="AX1021" s="14">
        <v>1245</v>
      </c>
      <c r="AY1021" s="14">
        <v>1110</v>
      </c>
      <c r="AZ1021" s="9">
        <v>1074.528</v>
      </c>
      <c r="BA1021" s="9">
        <v>1077.4632960000001</v>
      </c>
      <c r="BB1021" s="9">
        <v>1352.7360000000001</v>
      </c>
      <c r="BC1021" s="9">
        <v>1339.6320000000001</v>
      </c>
      <c r="BD1021" s="9">
        <v>666.28800000000001</v>
      </c>
      <c r="BE1021" s="7">
        <v>11582.594880000001</v>
      </c>
      <c r="BF1021" s="8">
        <v>13982.30112</v>
      </c>
      <c r="BG1021" s="14">
        <v>3442.5377280000002</v>
      </c>
      <c r="BH1021" s="9">
        <v>817.07633280000005</v>
      </c>
      <c r="BI1021" s="8">
        <v>10539.763392000001</v>
      </c>
      <c r="BJ1021" s="8">
        <v>9722.6870592000014</v>
      </c>
    </row>
    <row r="1022" spans="1:62" x14ac:dyDescent="0.45">
      <c r="A1022" s="13" t="s">
        <v>2467</v>
      </c>
      <c r="B1022" s="10" t="s">
        <v>18</v>
      </c>
      <c r="C1022" s="10" t="s">
        <v>152</v>
      </c>
      <c r="D1022" s="10">
        <v>2015</v>
      </c>
      <c r="E1022" s="10" t="s">
        <v>151</v>
      </c>
      <c r="F1022" s="10" t="s">
        <v>150</v>
      </c>
      <c r="G1022" s="10" t="s">
        <v>149</v>
      </c>
      <c r="H1022" s="10">
        <v>10</v>
      </c>
      <c r="I1022" s="10">
        <v>1</v>
      </c>
      <c r="J1022" s="10">
        <v>2015</v>
      </c>
      <c r="K1022" s="12">
        <v>42278</v>
      </c>
      <c r="L1022" s="12" t="s">
        <v>13</v>
      </c>
      <c r="M1022" s="10">
        <v>1</v>
      </c>
      <c r="N1022" s="10" t="s">
        <v>12</v>
      </c>
      <c r="O1022" s="10" t="s">
        <v>169</v>
      </c>
      <c r="P1022" s="10" t="s">
        <v>104</v>
      </c>
      <c r="Q1022" s="10" t="s">
        <v>156</v>
      </c>
      <c r="R1022" s="10" t="s">
        <v>45</v>
      </c>
      <c r="S1022" s="10" t="s">
        <v>7</v>
      </c>
      <c r="T1022" s="10" t="s">
        <v>40</v>
      </c>
      <c r="U1022" s="10">
        <v>0</v>
      </c>
      <c r="V1022" s="10">
        <v>0</v>
      </c>
      <c r="W1022" s="10">
        <v>1</v>
      </c>
      <c r="X1022" s="10">
        <v>1</v>
      </c>
      <c r="Y1022" s="10">
        <v>0</v>
      </c>
      <c r="Z1022" s="10">
        <v>1</v>
      </c>
      <c r="AA1022" s="10">
        <v>1</v>
      </c>
      <c r="AB1022" s="10">
        <v>0</v>
      </c>
      <c r="AC1022">
        <v>0</v>
      </c>
      <c r="AD1022" s="10">
        <v>0</v>
      </c>
      <c r="AE1022" s="10">
        <v>425</v>
      </c>
      <c r="AF1022" s="10">
        <v>640</v>
      </c>
      <c r="AG1022">
        <v>0</v>
      </c>
      <c r="AH1022">
        <v>420</v>
      </c>
      <c r="AI1022">
        <v>550</v>
      </c>
      <c r="AJ1022">
        <v>0</v>
      </c>
      <c r="AK1022" s="20" t="s">
        <v>5</v>
      </c>
      <c r="AL1022" s="10" t="s">
        <v>4</v>
      </c>
      <c r="AM1022" s="10">
        <v>65</v>
      </c>
      <c r="AN1022" s="10" t="s">
        <v>3</v>
      </c>
      <c r="AO1022" s="10" t="s">
        <v>146</v>
      </c>
      <c r="AP1022" s="10" t="s">
        <v>39</v>
      </c>
      <c r="AQ1022" s="10" t="s">
        <v>31</v>
      </c>
      <c r="AR1022" s="9">
        <v>16285.853999999999</v>
      </c>
      <c r="AS1022" s="14">
        <v>1744.08</v>
      </c>
      <c r="AT1022" s="9">
        <v>14541.773999999999</v>
      </c>
      <c r="AU1022" s="9">
        <v>1705.5581400000001</v>
      </c>
      <c r="AV1022" s="9">
        <v>1860.6088799999998</v>
      </c>
      <c r="AW1022" s="9">
        <v>5426.7758999999996</v>
      </c>
      <c r="AX1022" s="14">
        <v>2035</v>
      </c>
      <c r="AY1022" s="14">
        <v>1110</v>
      </c>
      <c r="AZ1022" s="9">
        <v>1085.3551800000002</v>
      </c>
      <c r="BA1022" s="9">
        <v>1395.4566600000001</v>
      </c>
      <c r="BB1022" s="9">
        <v>1550.5074000000002</v>
      </c>
      <c r="BC1022" s="9">
        <v>1860.6088799999998</v>
      </c>
      <c r="BD1022" s="9">
        <v>620.20295999999996</v>
      </c>
      <c r="BE1022" s="7">
        <v>14308.65328</v>
      </c>
      <c r="BF1022" s="8">
        <v>233.12071999999898</v>
      </c>
      <c r="BG1022" s="14">
        <v>4341.4207199999992</v>
      </c>
      <c r="BH1022" s="9">
        <v>444.60381419999999</v>
      </c>
      <c r="BI1022" s="8">
        <v>-4108.3</v>
      </c>
      <c r="BJ1022" s="8">
        <v>-4552.9038141999999</v>
      </c>
    </row>
    <row r="1023" spans="1:62" x14ac:dyDescent="0.45">
      <c r="A1023" s="13" t="s">
        <v>2184</v>
      </c>
      <c r="B1023" s="10" t="s">
        <v>1157</v>
      </c>
      <c r="C1023" s="10" t="s">
        <v>1372</v>
      </c>
      <c r="D1023" s="10">
        <v>2013</v>
      </c>
      <c r="E1023" s="10" t="s">
        <v>1374</v>
      </c>
      <c r="F1023" s="10" t="s">
        <v>505</v>
      </c>
      <c r="G1023" s="10" t="s">
        <v>423</v>
      </c>
      <c r="H1023" s="10">
        <v>10</v>
      </c>
      <c r="I1023" s="10">
        <v>2</v>
      </c>
      <c r="J1023" s="10">
        <v>2015</v>
      </c>
      <c r="K1023" s="12">
        <v>42279</v>
      </c>
      <c r="L1023" s="12" t="s">
        <v>13</v>
      </c>
      <c r="M1023" s="10">
        <v>1</v>
      </c>
      <c r="N1023" s="10" t="s">
        <v>12</v>
      </c>
      <c r="O1023" s="10" t="s">
        <v>492</v>
      </c>
      <c r="P1023" s="10" t="s">
        <v>47</v>
      </c>
      <c r="Q1023" s="10" t="s">
        <v>156</v>
      </c>
      <c r="R1023" s="10" t="s">
        <v>33</v>
      </c>
      <c r="S1023" s="10" t="s">
        <v>21</v>
      </c>
      <c r="T1023" s="10" t="s">
        <v>32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1</v>
      </c>
      <c r="AB1023" s="10">
        <v>1</v>
      </c>
      <c r="AC1023">
        <v>0</v>
      </c>
      <c r="AD1023" s="10">
        <v>0</v>
      </c>
      <c r="AE1023" s="10">
        <v>0</v>
      </c>
      <c r="AF1023" s="10">
        <v>0</v>
      </c>
      <c r="AG1023">
        <v>0</v>
      </c>
      <c r="AH1023">
        <v>0</v>
      </c>
      <c r="AI1023">
        <v>550</v>
      </c>
      <c r="AJ1023">
        <v>370</v>
      </c>
      <c r="AK1023" s="20" t="s">
        <v>5</v>
      </c>
      <c r="AL1023" s="10" t="s">
        <v>4</v>
      </c>
      <c r="AM1023" s="10">
        <v>48</v>
      </c>
      <c r="AN1023" s="10" t="s">
        <v>502</v>
      </c>
      <c r="AO1023" s="10" t="s">
        <v>501</v>
      </c>
      <c r="AP1023" s="10" t="s">
        <v>39</v>
      </c>
      <c r="AQ1023" s="10" t="s">
        <v>19</v>
      </c>
      <c r="AR1023" s="9">
        <v>40231.841999999997</v>
      </c>
      <c r="AS1023" s="14">
        <v>2864.7359999999999</v>
      </c>
      <c r="AT1023" s="9">
        <v>37367.106</v>
      </c>
      <c r="AU1023" s="9">
        <v>2811.7075139999997</v>
      </c>
      <c r="AV1023" s="9">
        <v>3067.3172879999997</v>
      </c>
      <c r="AW1023" s="9">
        <v>8946.3420899999983</v>
      </c>
      <c r="AX1023" s="14">
        <v>920</v>
      </c>
      <c r="AY1023" s="14">
        <v>1567</v>
      </c>
      <c r="AZ1023" s="9">
        <v>1789.2684179999999</v>
      </c>
      <c r="BA1023" s="9">
        <v>2300.4879659999997</v>
      </c>
      <c r="BB1023" s="9">
        <v>2556.0977399999997</v>
      </c>
      <c r="BC1023" s="9">
        <v>3067.3172879999997</v>
      </c>
      <c r="BD1023" s="9">
        <v>1022.4390959999998</v>
      </c>
      <c r="BE1023" s="7">
        <v>20890.903727999997</v>
      </c>
      <c r="BF1023" s="8">
        <v>16476.202272000002</v>
      </c>
      <c r="BG1023" s="14">
        <v>7157.0736719999986</v>
      </c>
      <c r="BH1023" s="9">
        <v>1098.3292865999999</v>
      </c>
      <c r="BI1023" s="8">
        <v>9319.1286000000036</v>
      </c>
      <c r="BJ1023" s="8">
        <v>8220.7993134000044</v>
      </c>
    </row>
    <row r="1024" spans="1:62" x14ac:dyDescent="0.45">
      <c r="A1024" s="13" t="s">
        <v>2466</v>
      </c>
      <c r="B1024" s="10" t="s">
        <v>18</v>
      </c>
      <c r="C1024" s="10" t="s">
        <v>152</v>
      </c>
      <c r="D1024" s="10">
        <v>2015</v>
      </c>
      <c r="E1024" s="10" t="s">
        <v>151</v>
      </c>
      <c r="F1024" s="10" t="s">
        <v>150</v>
      </c>
      <c r="G1024" s="10" t="s">
        <v>149</v>
      </c>
      <c r="H1024" s="10">
        <v>10</v>
      </c>
      <c r="I1024" s="10">
        <v>2</v>
      </c>
      <c r="J1024" s="10">
        <v>2015</v>
      </c>
      <c r="K1024" s="12">
        <v>42279</v>
      </c>
      <c r="L1024" s="12" t="s">
        <v>13</v>
      </c>
      <c r="M1024" s="10">
        <v>1</v>
      </c>
      <c r="N1024" s="10" t="s">
        <v>12</v>
      </c>
      <c r="O1024" s="10" t="s">
        <v>131</v>
      </c>
      <c r="P1024" s="10" t="s">
        <v>23</v>
      </c>
      <c r="Q1024" s="10" t="s">
        <v>147</v>
      </c>
      <c r="R1024" s="10" t="s">
        <v>49</v>
      </c>
      <c r="S1024" s="10" t="s">
        <v>7</v>
      </c>
      <c r="T1024" s="10" t="s">
        <v>6</v>
      </c>
      <c r="U1024" s="10">
        <v>0</v>
      </c>
      <c r="V1024" s="10">
        <v>1</v>
      </c>
      <c r="W1024" s="10">
        <v>0</v>
      </c>
      <c r="X1024" s="10">
        <v>0</v>
      </c>
      <c r="Y1024" s="10">
        <v>1</v>
      </c>
      <c r="Z1024" s="10">
        <v>0</v>
      </c>
      <c r="AA1024" s="10">
        <v>0</v>
      </c>
      <c r="AB1024" s="10">
        <v>0</v>
      </c>
      <c r="AC1024">
        <v>0</v>
      </c>
      <c r="AD1024" s="10">
        <v>870</v>
      </c>
      <c r="AE1024" s="10">
        <v>0</v>
      </c>
      <c r="AF1024" s="10">
        <v>0</v>
      </c>
      <c r="AG1024">
        <v>710</v>
      </c>
      <c r="AH1024">
        <v>0</v>
      </c>
      <c r="AI1024">
        <v>0</v>
      </c>
      <c r="AJ1024">
        <v>0</v>
      </c>
      <c r="AK1024" s="20" t="s">
        <v>5</v>
      </c>
      <c r="AL1024" s="10" t="s">
        <v>4</v>
      </c>
      <c r="AM1024" s="10">
        <v>46</v>
      </c>
      <c r="AN1024" s="10" t="s">
        <v>3</v>
      </c>
      <c r="AO1024" s="10" t="s">
        <v>146</v>
      </c>
      <c r="AP1024" s="10" t="s">
        <v>39</v>
      </c>
      <c r="AQ1024" s="10" t="s">
        <v>52</v>
      </c>
      <c r="AR1024" s="9">
        <v>14070.264000000001</v>
      </c>
      <c r="AS1024" s="14">
        <v>4966.5720000000001</v>
      </c>
      <c r="AT1024" s="9">
        <v>9103.6920000000009</v>
      </c>
      <c r="AU1024" s="9">
        <v>1646.1296280000001</v>
      </c>
      <c r="AV1024" s="9">
        <v>1795.7777759999999</v>
      </c>
      <c r="AW1024" s="9">
        <v>5237.6851800000004</v>
      </c>
      <c r="AX1024" s="14">
        <v>1580</v>
      </c>
      <c r="AY1024" s="14">
        <v>1795</v>
      </c>
      <c r="AZ1024" s="9">
        <v>1047.5370360000002</v>
      </c>
      <c r="BA1024" s="9">
        <v>1346.8333320000002</v>
      </c>
      <c r="BB1024" s="9">
        <v>1496.4814800000001</v>
      </c>
      <c r="BC1024" s="9">
        <v>1795.7777759999999</v>
      </c>
      <c r="BD1024" s="9">
        <v>598.59259200000008</v>
      </c>
      <c r="BE1024" s="7">
        <v>14149.666656000001</v>
      </c>
      <c r="BF1024" s="8">
        <v>-5045.9746560000003</v>
      </c>
      <c r="BG1024" s="14">
        <v>4190.1481440000007</v>
      </c>
      <c r="BH1024" s="9">
        <v>384.11820720000003</v>
      </c>
      <c r="BI1024" s="8">
        <v>-9236.122800000001</v>
      </c>
      <c r="BJ1024" s="8">
        <v>-9620.2410072000002</v>
      </c>
    </row>
    <row r="1025" spans="1:62" x14ac:dyDescent="0.45">
      <c r="A1025" s="13" t="s">
        <v>2457</v>
      </c>
      <c r="B1025" s="10" t="s">
        <v>18</v>
      </c>
      <c r="C1025" s="10" t="s">
        <v>152</v>
      </c>
      <c r="D1025" s="10">
        <v>2015</v>
      </c>
      <c r="E1025" s="10" t="s">
        <v>151</v>
      </c>
      <c r="F1025" s="10" t="s">
        <v>150</v>
      </c>
      <c r="G1025" s="10" t="s">
        <v>149</v>
      </c>
      <c r="H1025" s="10">
        <v>10</v>
      </c>
      <c r="I1025" s="10">
        <v>2</v>
      </c>
      <c r="J1025" s="10">
        <v>2015</v>
      </c>
      <c r="K1025" s="12">
        <v>42279</v>
      </c>
      <c r="L1025" s="12" t="s">
        <v>13</v>
      </c>
      <c r="M1025" s="10">
        <v>1</v>
      </c>
      <c r="N1025" s="10" t="s">
        <v>163</v>
      </c>
      <c r="O1025" s="10" t="s">
        <v>160</v>
      </c>
      <c r="P1025" s="10" t="s">
        <v>47</v>
      </c>
      <c r="Q1025" s="10" t="s">
        <v>147</v>
      </c>
      <c r="R1025" s="10" t="s">
        <v>49</v>
      </c>
      <c r="S1025" s="10" t="s">
        <v>44</v>
      </c>
      <c r="T1025" s="10" t="s">
        <v>56</v>
      </c>
      <c r="U1025" s="10">
        <v>1</v>
      </c>
      <c r="V1025" s="10">
        <v>0</v>
      </c>
      <c r="W1025" s="10">
        <v>0</v>
      </c>
      <c r="X1025" s="10">
        <v>0</v>
      </c>
      <c r="Y1025" s="10">
        <v>0</v>
      </c>
      <c r="Z1025" s="10">
        <v>1</v>
      </c>
      <c r="AA1025" s="10">
        <v>1</v>
      </c>
      <c r="AB1025" s="10">
        <v>1</v>
      </c>
      <c r="AC1025">
        <v>825</v>
      </c>
      <c r="AD1025" s="10">
        <v>0</v>
      </c>
      <c r="AE1025" s="10">
        <v>0</v>
      </c>
      <c r="AF1025" s="10">
        <v>0</v>
      </c>
      <c r="AG1025">
        <v>0</v>
      </c>
      <c r="AH1025">
        <v>420</v>
      </c>
      <c r="AI1025">
        <v>550</v>
      </c>
      <c r="AJ1025">
        <v>370</v>
      </c>
      <c r="AK1025" s="20" t="s">
        <v>5</v>
      </c>
      <c r="AL1025" s="10" t="s">
        <v>4</v>
      </c>
      <c r="AM1025" s="10">
        <v>23</v>
      </c>
      <c r="AN1025" s="10" t="s">
        <v>3</v>
      </c>
      <c r="AO1025" s="10" t="s">
        <v>146</v>
      </c>
      <c r="AP1025" s="10" t="s">
        <v>1</v>
      </c>
      <c r="AQ1025" s="10" t="s">
        <v>0</v>
      </c>
      <c r="AR1025" s="9">
        <v>16435.925999999999</v>
      </c>
      <c r="AS1025" s="14">
        <v>2573.5320000000002</v>
      </c>
      <c r="AT1025" s="9">
        <v>13862.394</v>
      </c>
      <c r="AU1025" s="9">
        <v>1524.4617960000003</v>
      </c>
      <c r="AV1025" s="9">
        <v>1663.0492320000003</v>
      </c>
      <c r="AW1025" s="9">
        <v>4482.8940000000002</v>
      </c>
      <c r="AX1025" s="14">
        <v>2165</v>
      </c>
      <c r="AY1025" s="14">
        <v>1795</v>
      </c>
      <c r="AZ1025" s="9">
        <v>1067.742</v>
      </c>
      <c r="BA1025" s="9">
        <v>1247.286924</v>
      </c>
      <c r="BB1025" s="9">
        <v>1582.8134400000001</v>
      </c>
      <c r="BC1025" s="9">
        <v>1351.662</v>
      </c>
      <c r="BD1025" s="9">
        <v>691.548</v>
      </c>
      <c r="BE1025" s="7">
        <v>13865.198160000002</v>
      </c>
      <c r="BF1025" s="8">
        <v>-2.8041600000015023</v>
      </c>
      <c r="BG1025" s="14">
        <v>3706.2592320000003</v>
      </c>
      <c r="BH1025" s="9">
        <v>448.70077980000002</v>
      </c>
      <c r="BI1025" s="8">
        <v>-3709.0633920000018</v>
      </c>
      <c r="BJ1025" s="8">
        <v>-4157.7641718000023</v>
      </c>
    </row>
    <row r="1026" spans="1:62" x14ac:dyDescent="0.45">
      <c r="A1026" s="13" t="s">
        <v>2579</v>
      </c>
      <c r="B1026" s="10" t="s">
        <v>18</v>
      </c>
      <c r="C1026" s="10" t="s">
        <v>282</v>
      </c>
      <c r="D1026" s="10">
        <v>2015</v>
      </c>
      <c r="E1026" s="10" t="s">
        <v>285</v>
      </c>
      <c r="F1026" s="10" t="s">
        <v>284</v>
      </c>
      <c r="G1026" s="10" t="s">
        <v>149</v>
      </c>
      <c r="H1026" s="10">
        <v>10</v>
      </c>
      <c r="I1026" s="10">
        <v>3</v>
      </c>
      <c r="J1026" s="10">
        <v>2015</v>
      </c>
      <c r="K1026" s="12">
        <v>42280</v>
      </c>
      <c r="L1026" s="12" t="s">
        <v>13</v>
      </c>
      <c r="M1026" s="10">
        <v>1</v>
      </c>
      <c r="N1026" s="10" t="s">
        <v>12</v>
      </c>
      <c r="O1026" s="10" t="s">
        <v>169</v>
      </c>
      <c r="P1026" s="10" t="s">
        <v>62</v>
      </c>
      <c r="Q1026" s="10" t="s">
        <v>46</v>
      </c>
      <c r="R1026" s="10" t="s">
        <v>36</v>
      </c>
      <c r="S1026" s="11" t="s">
        <v>44</v>
      </c>
      <c r="T1026" s="10" t="s">
        <v>32</v>
      </c>
      <c r="U1026" s="10">
        <v>0</v>
      </c>
      <c r="V1026" s="10">
        <v>1</v>
      </c>
      <c r="W1026" s="10">
        <v>1</v>
      </c>
      <c r="X1026" s="10">
        <v>0</v>
      </c>
      <c r="Y1026" s="10">
        <v>1</v>
      </c>
      <c r="Z1026" s="10">
        <v>0</v>
      </c>
      <c r="AA1026" s="10">
        <v>1</v>
      </c>
      <c r="AB1026" s="10">
        <v>1</v>
      </c>
      <c r="AC1026">
        <v>0</v>
      </c>
      <c r="AD1026" s="10">
        <v>870</v>
      </c>
      <c r="AE1026" s="10">
        <v>425</v>
      </c>
      <c r="AF1026" s="10">
        <v>0</v>
      </c>
      <c r="AG1026">
        <v>710</v>
      </c>
      <c r="AH1026">
        <v>0</v>
      </c>
      <c r="AI1026">
        <v>550</v>
      </c>
      <c r="AJ1026">
        <v>370</v>
      </c>
      <c r="AK1026" s="20" t="s">
        <v>5</v>
      </c>
      <c r="AL1026" s="10" t="s">
        <v>4</v>
      </c>
      <c r="AM1026" s="10">
        <v>41</v>
      </c>
      <c r="AN1026" s="10" t="s">
        <v>3</v>
      </c>
      <c r="AO1026" s="10" t="s">
        <v>146</v>
      </c>
      <c r="AP1026" s="10" t="s">
        <v>1</v>
      </c>
      <c r="AQ1026" s="10" t="s">
        <v>0</v>
      </c>
      <c r="AR1026" s="9">
        <v>14463.173999999999</v>
      </c>
      <c r="AS1026" s="14">
        <v>3050.5859999999998</v>
      </c>
      <c r="AT1026" s="9">
        <v>11412.588</v>
      </c>
      <c r="AU1026" s="9">
        <v>1479.5827002000001</v>
      </c>
      <c r="AV1026" s="9">
        <v>1614.0902183999999</v>
      </c>
      <c r="AW1026" s="9">
        <v>4707.763136999999</v>
      </c>
      <c r="AX1026" s="14">
        <v>2925</v>
      </c>
      <c r="AY1026" s="14">
        <v>1649</v>
      </c>
      <c r="AZ1026" s="9">
        <v>941.55262740000001</v>
      </c>
      <c r="BA1026" s="9">
        <v>1210.5676638</v>
      </c>
      <c r="BB1026" s="9">
        <v>1345.075182</v>
      </c>
      <c r="BC1026" s="9">
        <v>1614.0902183999999</v>
      </c>
      <c r="BD1026" s="9">
        <v>538.03007279999997</v>
      </c>
      <c r="BE1026" s="7">
        <v>14258.5413104</v>
      </c>
      <c r="BF1026" s="8">
        <v>-2845.9533104000002</v>
      </c>
      <c r="BG1026" s="14">
        <v>3766.2105096</v>
      </c>
      <c r="BH1026" s="9">
        <v>394.84465019999999</v>
      </c>
      <c r="BI1026" s="8">
        <v>-6612.1638199999998</v>
      </c>
      <c r="BJ1026" s="8">
        <v>-7007.0084701999995</v>
      </c>
    </row>
    <row r="1027" spans="1:62" x14ac:dyDescent="0.45">
      <c r="A1027" s="13" t="s">
        <v>1589</v>
      </c>
      <c r="B1027" s="10" t="s">
        <v>654</v>
      </c>
      <c r="C1027" s="10" t="s">
        <v>653</v>
      </c>
      <c r="D1027" s="10">
        <v>2012</v>
      </c>
      <c r="E1027" s="10" t="s">
        <v>652</v>
      </c>
      <c r="F1027" s="10" t="s">
        <v>284</v>
      </c>
      <c r="G1027" s="10" t="s">
        <v>149</v>
      </c>
      <c r="H1027" s="10">
        <v>10</v>
      </c>
      <c r="I1027" s="10">
        <v>3</v>
      </c>
      <c r="J1027" s="10">
        <v>2015</v>
      </c>
      <c r="K1027" s="12">
        <v>42280</v>
      </c>
      <c r="L1027" s="12" t="s">
        <v>13</v>
      </c>
      <c r="M1027" s="10">
        <v>1</v>
      </c>
      <c r="N1027" s="10" t="s">
        <v>163</v>
      </c>
      <c r="O1027" s="10" t="s">
        <v>131</v>
      </c>
      <c r="P1027" s="10" t="s">
        <v>104</v>
      </c>
      <c r="Q1027" s="10" t="s">
        <v>46</v>
      </c>
      <c r="R1027" s="10" t="s">
        <v>45</v>
      </c>
      <c r="S1027" s="10" t="s">
        <v>44</v>
      </c>
      <c r="T1027" s="10" t="s">
        <v>32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1</v>
      </c>
      <c r="AC1027">
        <v>0</v>
      </c>
      <c r="AD1027" s="10">
        <v>0</v>
      </c>
      <c r="AE1027" s="10">
        <v>0</v>
      </c>
      <c r="AF1027" s="10">
        <v>0</v>
      </c>
      <c r="AG1027">
        <v>0</v>
      </c>
      <c r="AH1027">
        <v>0</v>
      </c>
      <c r="AI1027">
        <v>0</v>
      </c>
      <c r="AJ1027">
        <v>370</v>
      </c>
      <c r="AK1027" s="19" t="s">
        <v>682</v>
      </c>
      <c r="AL1027" s="18" t="s">
        <v>681</v>
      </c>
      <c r="AM1027" s="10">
        <v>58</v>
      </c>
      <c r="AN1027" s="10" t="s">
        <v>155</v>
      </c>
      <c r="AO1027" s="10" t="s">
        <v>154</v>
      </c>
      <c r="AP1027" s="10" t="s">
        <v>27</v>
      </c>
      <c r="AQ1027" s="10" t="s">
        <v>52</v>
      </c>
      <c r="AR1027" s="9">
        <v>38626.302000000003</v>
      </c>
      <c r="AS1027" s="14">
        <v>6603.1679999999997</v>
      </c>
      <c r="AT1027" s="9">
        <v>32023.134000000005</v>
      </c>
      <c r="AU1027" s="16">
        <v>3394.853748</v>
      </c>
      <c r="AV1027" s="16">
        <v>3703.4768159999999</v>
      </c>
      <c r="AW1027" s="16">
        <v>10801.80738</v>
      </c>
      <c r="AX1027" s="14">
        <v>370</v>
      </c>
      <c r="AY1027" s="14">
        <v>1490</v>
      </c>
      <c r="AZ1027" s="16">
        <v>2160.361476</v>
      </c>
      <c r="BA1027" s="16">
        <v>2777.6076119999998</v>
      </c>
      <c r="BB1027" s="16">
        <v>3086.2306800000006</v>
      </c>
      <c r="BC1027" s="16">
        <v>3703.4768159999999</v>
      </c>
      <c r="BD1027" s="16">
        <v>1234.4922720000002</v>
      </c>
      <c r="BE1027" s="7">
        <v>24080.860895999998</v>
      </c>
      <c r="BF1027" s="8">
        <v>7942.2731040000072</v>
      </c>
      <c r="BG1027" s="17">
        <v>8641.4459040000002</v>
      </c>
      <c r="BH1027" s="16">
        <v>811.15234200000009</v>
      </c>
      <c r="BI1027" s="8">
        <v>-699.172799999993</v>
      </c>
      <c r="BJ1027" s="8">
        <v>-1510.3251419999931</v>
      </c>
    </row>
    <row r="1028" spans="1:62" x14ac:dyDescent="0.45">
      <c r="A1028" s="13" t="s">
        <v>2192</v>
      </c>
      <c r="B1028" s="10" t="s">
        <v>1157</v>
      </c>
      <c r="C1028" s="10" t="s">
        <v>1372</v>
      </c>
      <c r="D1028" s="10">
        <v>2013</v>
      </c>
      <c r="E1028" s="10" t="s">
        <v>1374</v>
      </c>
      <c r="F1028" s="10" t="s">
        <v>505</v>
      </c>
      <c r="G1028" s="10" t="s">
        <v>423</v>
      </c>
      <c r="H1028" s="10">
        <v>10</v>
      </c>
      <c r="I1028" s="10">
        <v>3</v>
      </c>
      <c r="J1028" s="10">
        <v>2015</v>
      </c>
      <c r="K1028" s="12">
        <v>42280</v>
      </c>
      <c r="L1028" s="12" t="s">
        <v>13</v>
      </c>
      <c r="M1028" s="10">
        <v>1</v>
      </c>
      <c r="N1028" s="10" t="s">
        <v>25</v>
      </c>
      <c r="O1028" s="10" t="s">
        <v>492</v>
      </c>
      <c r="P1028" s="10" t="s">
        <v>71</v>
      </c>
      <c r="Q1028" s="10" t="s">
        <v>46</v>
      </c>
      <c r="R1028" s="10" t="s">
        <v>49</v>
      </c>
      <c r="S1028" s="10" t="s">
        <v>7</v>
      </c>
      <c r="T1028" s="10" t="s">
        <v>56</v>
      </c>
      <c r="U1028" s="10">
        <v>0</v>
      </c>
      <c r="V1028" s="10">
        <v>1</v>
      </c>
      <c r="W1028" s="10">
        <v>0</v>
      </c>
      <c r="X1028" s="10">
        <v>0</v>
      </c>
      <c r="Y1028" s="10">
        <v>0</v>
      </c>
      <c r="Z1028" s="10">
        <v>0</v>
      </c>
      <c r="AA1028" s="10">
        <v>1</v>
      </c>
      <c r="AB1028" s="10">
        <v>0</v>
      </c>
      <c r="AC1028">
        <v>0</v>
      </c>
      <c r="AD1028" s="10">
        <v>870</v>
      </c>
      <c r="AE1028" s="10">
        <v>0</v>
      </c>
      <c r="AF1028" s="10">
        <v>0</v>
      </c>
      <c r="AG1028">
        <v>0</v>
      </c>
      <c r="AH1028">
        <v>0</v>
      </c>
      <c r="AI1028">
        <v>550</v>
      </c>
      <c r="AJ1028">
        <v>0</v>
      </c>
      <c r="AK1028" s="20" t="s">
        <v>5</v>
      </c>
      <c r="AL1028" s="10" t="s">
        <v>4</v>
      </c>
      <c r="AM1028" s="10">
        <v>88</v>
      </c>
      <c r="AN1028" s="10" t="s">
        <v>155</v>
      </c>
      <c r="AO1028" s="10" t="s">
        <v>422</v>
      </c>
      <c r="AP1028" s="10" t="s">
        <v>27</v>
      </c>
      <c r="AQ1028" s="10" t="s">
        <v>102</v>
      </c>
      <c r="AR1028" s="9">
        <v>39352.046999999999</v>
      </c>
      <c r="AS1028" s="14">
        <v>2250.4229999999998</v>
      </c>
      <c r="AT1028" s="9">
        <v>37101.623999999996</v>
      </c>
      <c r="AU1028" s="9">
        <v>2783.1157199999998</v>
      </c>
      <c r="AV1028" s="9">
        <v>3036.1262399999996</v>
      </c>
      <c r="AW1028" s="9">
        <v>8855.368199999999</v>
      </c>
      <c r="AX1028" s="14">
        <v>1420</v>
      </c>
      <c r="AY1028" s="14">
        <v>1490</v>
      </c>
      <c r="AZ1028" s="9">
        <v>1771.0736399999998</v>
      </c>
      <c r="BA1028" s="9">
        <v>2277.0946799999997</v>
      </c>
      <c r="BB1028" s="9">
        <v>2530.1052</v>
      </c>
      <c r="BC1028" s="9">
        <v>3036.1262399999996</v>
      </c>
      <c r="BD1028" s="9">
        <v>1012.0420799999999</v>
      </c>
      <c r="BE1028" s="7">
        <v>21126.757440000001</v>
      </c>
      <c r="BF1028" s="8">
        <v>15974.866559999995</v>
      </c>
      <c r="BG1028" s="14">
        <v>7084.2945599999985</v>
      </c>
      <c r="BH1028" s="9">
        <v>1074.3108831</v>
      </c>
      <c r="BI1028" s="8">
        <v>8890.5719999999965</v>
      </c>
      <c r="BJ1028" s="8">
        <v>7816.2611168999965</v>
      </c>
    </row>
    <row r="1029" spans="1:62" x14ac:dyDescent="0.45">
      <c r="A1029" s="13" t="s">
        <v>2706</v>
      </c>
      <c r="B1029" s="10" t="s">
        <v>18</v>
      </c>
      <c r="C1029" s="10" t="s">
        <v>425</v>
      </c>
      <c r="D1029" s="10">
        <v>2014</v>
      </c>
      <c r="E1029" s="10" t="s">
        <v>428</v>
      </c>
      <c r="F1029" s="10" t="s">
        <v>280</v>
      </c>
      <c r="G1029" s="10" t="s">
        <v>423</v>
      </c>
      <c r="H1029" s="10">
        <v>10</v>
      </c>
      <c r="I1029" s="10">
        <v>3</v>
      </c>
      <c r="J1029" s="10">
        <v>2015</v>
      </c>
      <c r="K1029" s="12">
        <v>42280</v>
      </c>
      <c r="L1029" s="12" t="s">
        <v>13</v>
      </c>
      <c r="M1029" s="10">
        <v>1</v>
      </c>
      <c r="N1029" s="10" t="s">
        <v>25</v>
      </c>
      <c r="O1029" s="10" t="s">
        <v>41</v>
      </c>
      <c r="P1029" s="10" t="s">
        <v>37</v>
      </c>
      <c r="Q1029" s="10" t="s">
        <v>9</v>
      </c>
      <c r="R1029" s="10" t="s">
        <v>33</v>
      </c>
      <c r="S1029" s="10" t="s">
        <v>7</v>
      </c>
      <c r="T1029" s="10" t="s">
        <v>43</v>
      </c>
      <c r="U1029" s="10">
        <v>1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>
        <v>825</v>
      </c>
      <c r="AD1029" s="10">
        <v>0</v>
      </c>
      <c r="AE1029" s="10">
        <v>0</v>
      </c>
      <c r="AF1029" s="10">
        <v>0</v>
      </c>
      <c r="AG1029">
        <v>0</v>
      </c>
      <c r="AH1029">
        <v>0</v>
      </c>
      <c r="AI1029">
        <v>0</v>
      </c>
      <c r="AJ1029">
        <v>0</v>
      </c>
      <c r="AK1029" s="20" t="s">
        <v>5</v>
      </c>
      <c r="AL1029" s="10" t="s">
        <v>4</v>
      </c>
      <c r="AM1029" s="10">
        <v>67</v>
      </c>
      <c r="AN1029" s="10" t="s">
        <v>3</v>
      </c>
      <c r="AO1029" s="10" t="s">
        <v>2</v>
      </c>
      <c r="AP1029" s="10" t="s">
        <v>1</v>
      </c>
      <c r="AQ1029" s="10" t="s">
        <v>0</v>
      </c>
      <c r="AR1029" s="9">
        <v>36000.042000000001</v>
      </c>
      <c r="AS1029" s="14">
        <v>2681.0160000000001</v>
      </c>
      <c r="AT1029" s="9">
        <v>33319.025999999998</v>
      </c>
      <c r="AU1029" s="9">
        <v>2572.842987</v>
      </c>
      <c r="AV1029" s="9">
        <v>2806.7378039999999</v>
      </c>
      <c r="AW1029" s="9">
        <v>8186.3185949999997</v>
      </c>
      <c r="AX1029" s="14">
        <v>825</v>
      </c>
      <c r="AY1029" s="14">
        <v>1795</v>
      </c>
      <c r="AZ1029" s="9">
        <v>1637.263719</v>
      </c>
      <c r="BA1029" s="9">
        <v>2105.0533529999998</v>
      </c>
      <c r="BB1029" s="9">
        <v>2338.9481700000001</v>
      </c>
      <c r="BC1029" s="9">
        <v>2806.7378039999999</v>
      </c>
      <c r="BD1029" s="9">
        <v>935.57926800000007</v>
      </c>
      <c r="BE1029" s="7">
        <v>19460.426824000002</v>
      </c>
      <c r="BF1029" s="8">
        <v>13858.599175999996</v>
      </c>
      <c r="BG1029" s="14">
        <v>6549.0548760000001</v>
      </c>
      <c r="BH1029" s="9">
        <v>982.80114660000004</v>
      </c>
      <c r="BI1029" s="8">
        <v>7309.5442999999959</v>
      </c>
      <c r="BJ1029" s="8">
        <v>6326.7431533999961</v>
      </c>
    </row>
    <row r="1030" spans="1:62" x14ac:dyDescent="0.45">
      <c r="A1030" s="13" t="s">
        <v>1621</v>
      </c>
      <c r="B1030" s="10" t="s">
        <v>654</v>
      </c>
      <c r="C1030" s="10" t="s">
        <v>709</v>
      </c>
      <c r="D1030" s="10">
        <v>2012</v>
      </c>
      <c r="E1030" s="10" t="s">
        <v>708</v>
      </c>
      <c r="F1030" s="10" t="s">
        <v>15</v>
      </c>
      <c r="G1030" s="10" t="s">
        <v>14</v>
      </c>
      <c r="H1030" s="10">
        <v>10</v>
      </c>
      <c r="I1030" s="10">
        <v>3</v>
      </c>
      <c r="J1030" s="10">
        <v>2015</v>
      </c>
      <c r="K1030" s="12">
        <v>42280</v>
      </c>
      <c r="L1030" s="12" t="s">
        <v>13</v>
      </c>
      <c r="M1030" s="10">
        <v>1</v>
      </c>
      <c r="N1030" s="10" t="s">
        <v>12</v>
      </c>
      <c r="O1030" s="10" t="s">
        <v>41</v>
      </c>
      <c r="P1030" s="10" t="s">
        <v>47</v>
      </c>
      <c r="Q1030" s="10" t="s">
        <v>46</v>
      </c>
      <c r="R1030" s="10" t="s">
        <v>45</v>
      </c>
      <c r="S1030" s="10" t="s">
        <v>21</v>
      </c>
      <c r="T1030" s="10" t="s">
        <v>20</v>
      </c>
      <c r="U1030" s="10">
        <v>0</v>
      </c>
      <c r="V1030" s="10">
        <v>1</v>
      </c>
      <c r="W1030" s="10">
        <v>0</v>
      </c>
      <c r="X1030" s="10">
        <v>0</v>
      </c>
      <c r="Y1030" s="10">
        <v>1</v>
      </c>
      <c r="Z1030" s="10">
        <v>1</v>
      </c>
      <c r="AA1030" s="10">
        <v>0</v>
      </c>
      <c r="AB1030" s="10">
        <v>0</v>
      </c>
      <c r="AC1030">
        <v>0</v>
      </c>
      <c r="AD1030" s="10">
        <v>870</v>
      </c>
      <c r="AE1030" s="10">
        <v>0</v>
      </c>
      <c r="AF1030" s="10">
        <v>0</v>
      </c>
      <c r="AG1030">
        <v>710</v>
      </c>
      <c r="AH1030">
        <v>420</v>
      </c>
      <c r="AI1030">
        <v>0</v>
      </c>
      <c r="AJ1030">
        <v>0</v>
      </c>
      <c r="AK1030" s="19" t="s">
        <v>682</v>
      </c>
      <c r="AL1030" s="18" t="s">
        <v>690</v>
      </c>
      <c r="AM1030" s="10">
        <v>70</v>
      </c>
      <c r="AN1030" s="10" t="s">
        <v>3</v>
      </c>
      <c r="AO1030" s="10" t="s">
        <v>2</v>
      </c>
      <c r="AP1030" s="10" t="s">
        <v>39</v>
      </c>
      <c r="AQ1030" s="10" t="s">
        <v>19</v>
      </c>
      <c r="AR1030" s="9">
        <v>30933.044999999998</v>
      </c>
      <c r="AS1030" s="14">
        <v>1396.2149999999999</v>
      </c>
      <c r="AT1030" s="9">
        <v>29536.829999999998</v>
      </c>
      <c r="AU1030" s="16">
        <v>2722.1079599999998</v>
      </c>
      <c r="AV1030" s="16">
        <v>2969.5723199999998</v>
      </c>
      <c r="AW1030" s="16">
        <v>8661.2525999999998</v>
      </c>
      <c r="AX1030" s="14">
        <v>2000</v>
      </c>
      <c r="AY1030" s="14">
        <v>1270</v>
      </c>
      <c r="AZ1030" s="16">
        <v>1732.2505200000001</v>
      </c>
      <c r="BA1030" s="16">
        <v>2227.1792399999999</v>
      </c>
      <c r="BB1030" s="16">
        <v>2474.6436000000003</v>
      </c>
      <c r="BC1030" s="16">
        <v>2969.5723199999998</v>
      </c>
      <c r="BD1030" s="16">
        <v>989.85744000000011</v>
      </c>
      <c r="BE1030" s="7">
        <v>21087.433919999999</v>
      </c>
      <c r="BF1030" s="8">
        <v>8449.3960799999986</v>
      </c>
      <c r="BG1030" s="17">
        <v>6929.0020799999993</v>
      </c>
      <c r="BH1030" s="16">
        <v>649.59394499999996</v>
      </c>
      <c r="BI1030" s="8">
        <v>1520.3939999999993</v>
      </c>
      <c r="BJ1030" s="8">
        <v>870.80005499999936</v>
      </c>
    </row>
    <row r="1031" spans="1:62" x14ac:dyDescent="0.45">
      <c r="A1031" s="13" t="s">
        <v>1936</v>
      </c>
      <c r="B1031" s="10" t="s">
        <v>796</v>
      </c>
      <c r="C1031" s="10" t="s">
        <v>1082</v>
      </c>
      <c r="D1031" s="10">
        <v>2015</v>
      </c>
      <c r="E1031" s="10" t="s">
        <v>1085</v>
      </c>
      <c r="F1031" s="10" t="s">
        <v>280</v>
      </c>
      <c r="G1031" s="10" t="s">
        <v>149</v>
      </c>
      <c r="H1031" s="10">
        <v>10</v>
      </c>
      <c r="I1031" s="10">
        <v>4</v>
      </c>
      <c r="J1031" s="10">
        <v>2015</v>
      </c>
      <c r="K1031" s="12">
        <v>42281</v>
      </c>
      <c r="L1031" s="12" t="s">
        <v>13</v>
      </c>
      <c r="M1031" s="10">
        <v>1</v>
      </c>
      <c r="N1031" s="10" t="s">
        <v>148</v>
      </c>
      <c r="O1031" s="10" t="s">
        <v>11</v>
      </c>
      <c r="P1031" s="10" t="s">
        <v>10</v>
      </c>
      <c r="Q1031" s="10" t="s">
        <v>9</v>
      </c>
      <c r="R1031" s="10" t="s">
        <v>70</v>
      </c>
      <c r="S1031" s="11" t="s">
        <v>7</v>
      </c>
      <c r="T1031" s="10" t="s">
        <v>32</v>
      </c>
      <c r="U1031" s="10">
        <v>0</v>
      </c>
      <c r="V1031" s="10">
        <v>1</v>
      </c>
      <c r="W1031" s="10">
        <v>0</v>
      </c>
      <c r="X1031" s="10">
        <v>0</v>
      </c>
      <c r="Y1031" s="10">
        <v>1</v>
      </c>
      <c r="Z1031" s="10">
        <v>0</v>
      </c>
      <c r="AA1031" s="10">
        <v>0</v>
      </c>
      <c r="AB1031" s="10">
        <v>1</v>
      </c>
      <c r="AC1031">
        <v>0</v>
      </c>
      <c r="AD1031" s="10">
        <v>870</v>
      </c>
      <c r="AE1031" s="10">
        <v>0</v>
      </c>
      <c r="AF1031" s="10">
        <v>0</v>
      </c>
      <c r="AG1031">
        <v>710</v>
      </c>
      <c r="AH1031">
        <v>0</v>
      </c>
      <c r="AI1031">
        <v>0</v>
      </c>
      <c r="AJ1031">
        <v>370</v>
      </c>
      <c r="AK1031" s="20" t="s">
        <v>659</v>
      </c>
      <c r="AL1031" s="10" t="s">
        <v>716</v>
      </c>
      <c r="AM1031" s="10">
        <v>89</v>
      </c>
      <c r="AN1031" s="10" t="s">
        <v>3</v>
      </c>
      <c r="AO1031" s="10" t="s">
        <v>146</v>
      </c>
      <c r="AP1031" s="10" t="s">
        <v>39</v>
      </c>
      <c r="AQ1031" s="10" t="s">
        <v>19</v>
      </c>
      <c r="AR1031" s="9">
        <v>19844.308000000001</v>
      </c>
      <c r="AS1031" s="14">
        <v>1195.172</v>
      </c>
      <c r="AT1031" s="9">
        <v>18649.136000000002</v>
      </c>
      <c r="AU1031" s="9">
        <v>1964.5864920000001</v>
      </c>
      <c r="AV1031" s="9">
        <v>2143.1852640000006</v>
      </c>
      <c r="AW1031" s="9">
        <v>6250.9570199999998</v>
      </c>
      <c r="AX1031" s="14">
        <v>1950</v>
      </c>
      <c r="AY1031" s="14">
        <v>1795</v>
      </c>
      <c r="AZ1031" s="9">
        <v>1250.1914040000001</v>
      </c>
      <c r="BA1031" s="9">
        <v>1607.3889480000003</v>
      </c>
      <c r="BB1031" s="9">
        <v>1785.9877200000005</v>
      </c>
      <c r="BC1031" s="9">
        <v>2143.1852640000006</v>
      </c>
      <c r="BD1031" s="9">
        <v>714.3950880000001</v>
      </c>
      <c r="BE1031" s="7">
        <v>16604.111584000002</v>
      </c>
      <c r="BF1031" s="8">
        <v>2045.0244160000002</v>
      </c>
      <c r="BG1031" s="14">
        <v>5000.7656160000006</v>
      </c>
      <c r="BH1031" s="9">
        <v>2478.5540692</v>
      </c>
      <c r="BI1031" s="8">
        <v>-2955.7412000000004</v>
      </c>
      <c r="BJ1031" s="8">
        <v>-5434.2952691999999</v>
      </c>
    </row>
    <row r="1032" spans="1:62" x14ac:dyDescent="0.45">
      <c r="A1032" s="13" t="s">
        <v>1902</v>
      </c>
      <c r="B1032" s="10" t="s">
        <v>796</v>
      </c>
      <c r="C1032" s="10" t="s">
        <v>1042</v>
      </c>
      <c r="D1032" s="10">
        <v>2015</v>
      </c>
      <c r="E1032" s="10" t="s">
        <v>1041</v>
      </c>
      <c r="F1032" s="10" t="s">
        <v>280</v>
      </c>
      <c r="G1032" s="10" t="s">
        <v>149</v>
      </c>
      <c r="H1032" s="10">
        <v>10</v>
      </c>
      <c r="I1032" s="10">
        <v>4</v>
      </c>
      <c r="J1032" s="10">
        <v>2015</v>
      </c>
      <c r="K1032" s="12">
        <v>42281</v>
      </c>
      <c r="L1032" s="12" t="s">
        <v>13</v>
      </c>
      <c r="M1032" s="10">
        <v>1</v>
      </c>
      <c r="N1032" s="10" t="s">
        <v>163</v>
      </c>
      <c r="O1032" s="10" t="s">
        <v>24</v>
      </c>
      <c r="P1032" s="10" t="s">
        <v>71</v>
      </c>
      <c r="Q1032" s="10" t="s">
        <v>9</v>
      </c>
      <c r="R1032" s="10" t="s">
        <v>33</v>
      </c>
      <c r="S1032" s="11" t="s">
        <v>7</v>
      </c>
      <c r="T1032" s="10" t="s">
        <v>40</v>
      </c>
      <c r="U1032" s="10">
        <v>1</v>
      </c>
      <c r="V1032" s="10">
        <v>0</v>
      </c>
      <c r="W1032" s="10">
        <v>0</v>
      </c>
      <c r="X1032" s="10">
        <v>1</v>
      </c>
      <c r="Y1032" s="10">
        <v>1</v>
      </c>
      <c r="Z1032" s="10">
        <v>0</v>
      </c>
      <c r="AA1032" s="10">
        <v>1</v>
      </c>
      <c r="AB1032" s="10">
        <v>1</v>
      </c>
      <c r="AC1032">
        <v>825</v>
      </c>
      <c r="AD1032" s="10">
        <v>0</v>
      </c>
      <c r="AE1032" s="10">
        <v>0</v>
      </c>
      <c r="AF1032" s="10">
        <v>640</v>
      </c>
      <c r="AG1032">
        <v>710</v>
      </c>
      <c r="AH1032">
        <v>0</v>
      </c>
      <c r="AI1032">
        <v>550</v>
      </c>
      <c r="AJ1032">
        <v>370</v>
      </c>
      <c r="AK1032" s="20" t="s">
        <v>682</v>
      </c>
      <c r="AL1032" s="10" t="s">
        <v>734</v>
      </c>
      <c r="AM1032" s="10">
        <v>19</v>
      </c>
      <c r="AN1032" s="10" t="s">
        <v>155</v>
      </c>
      <c r="AO1032" s="10" t="s">
        <v>154</v>
      </c>
      <c r="AP1032" s="10" t="s">
        <v>27</v>
      </c>
      <c r="AQ1032" s="10" t="s">
        <v>102</v>
      </c>
      <c r="AR1032" s="9">
        <v>17000</v>
      </c>
      <c r="AS1032" s="14">
        <v>2424</v>
      </c>
      <c r="AT1032" s="9">
        <v>14576</v>
      </c>
      <c r="AU1032" s="7">
        <v>1683</v>
      </c>
      <c r="AV1032" s="7">
        <v>1836</v>
      </c>
      <c r="AW1032" s="7">
        <v>5355</v>
      </c>
      <c r="AX1032" s="14">
        <v>3095</v>
      </c>
      <c r="AY1032" s="14">
        <v>1567</v>
      </c>
      <c r="AZ1032" s="7">
        <v>1071</v>
      </c>
      <c r="BA1032" s="7">
        <v>1377</v>
      </c>
      <c r="BB1032" s="7">
        <v>1530</v>
      </c>
      <c r="BC1032" s="7">
        <v>1836</v>
      </c>
      <c r="BD1032" s="7">
        <v>612</v>
      </c>
      <c r="BE1032" s="7">
        <v>15678</v>
      </c>
      <c r="BF1032" s="8">
        <v>-1102</v>
      </c>
      <c r="BG1032" s="8">
        <v>4284</v>
      </c>
      <c r="BH1032" s="7">
        <v>357</v>
      </c>
      <c r="BI1032" s="8">
        <v>-5386</v>
      </c>
      <c r="BJ1032" s="8">
        <v>-5743</v>
      </c>
    </row>
    <row r="1033" spans="1:62" x14ac:dyDescent="0.45">
      <c r="A1033" s="13" t="s">
        <v>1652</v>
      </c>
      <c r="B1033" s="10" t="s">
        <v>654</v>
      </c>
      <c r="C1033" s="10" t="s">
        <v>750</v>
      </c>
      <c r="D1033" s="10">
        <v>2014</v>
      </c>
      <c r="E1033" s="10" t="s">
        <v>749</v>
      </c>
      <c r="F1033" s="10" t="s">
        <v>748</v>
      </c>
      <c r="G1033" s="10" t="s">
        <v>747</v>
      </c>
      <c r="H1033" s="10">
        <v>10</v>
      </c>
      <c r="I1033" s="10">
        <v>5</v>
      </c>
      <c r="J1033" s="10">
        <v>2015</v>
      </c>
      <c r="K1033" s="12">
        <v>42282</v>
      </c>
      <c r="L1033" s="12" t="s">
        <v>13</v>
      </c>
      <c r="M1033" s="10">
        <v>1</v>
      </c>
      <c r="N1033" s="10" t="s">
        <v>25</v>
      </c>
      <c r="O1033" s="10" t="s">
        <v>54</v>
      </c>
      <c r="P1033" s="10" t="s">
        <v>37</v>
      </c>
      <c r="Q1033" s="10" t="s">
        <v>46</v>
      </c>
      <c r="R1033" s="10" t="s">
        <v>8</v>
      </c>
      <c r="S1033" s="10" t="s">
        <v>21</v>
      </c>
      <c r="T1033" s="10" t="s">
        <v>6</v>
      </c>
      <c r="U1033" s="10">
        <v>1</v>
      </c>
      <c r="V1033" s="10">
        <v>1</v>
      </c>
      <c r="W1033" s="10">
        <v>1</v>
      </c>
      <c r="X1033" s="10">
        <v>0</v>
      </c>
      <c r="Y1033" s="10">
        <v>0</v>
      </c>
      <c r="Z1033" s="10">
        <v>0</v>
      </c>
      <c r="AA1033" s="10">
        <v>0</v>
      </c>
      <c r="AB1033" s="10">
        <v>1</v>
      </c>
      <c r="AC1033">
        <v>825</v>
      </c>
      <c r="AD1033" s="10">
        <v>870</v>
      </c>
      <c r="AE1033" s="10">
        <v>425</v>
      </c>
      <c r="AF1033" s="10">
        <v>0</v>
      </c>
      <c r="AG1033">
        <v>0</v>
      </c>
      <c r="AH1033">
        <v>0</v>
      </c>
      <c r="AI1033">
        <v>0</v>
      </c>
      <c r="AJ1033">
        <v>370</v>
      </c>
      <c r="AK1033" s="19" t="s">
        <v>666</v>
      </c>
      <c r="AL1033" s="18" t="s">
        <v>679</v>
      </c>
      <c r="AM1033" s="10">
        <v>144</v>
      </c>
      <c r="AN1033" s="10" t="s">
        <v>502</v>
      </c>
      <c r="AO1033" s="10" t="s">
        <v>501</v>
      </c>
      <c r="AP1033" s="10" t="s">
        <v>1</v>
      </c>
      <c r="AQ1033" s="10" t="s">
        <v>0</v>
      </c>
      <c r="AR1033" s="9">
        <v>33165</v>
      </c>
      <c r="AS1033" s="14">
        <v>1966</v>
      </c>
      <c r="AT1033" s="9">
        <v>31199</v>
      </c>
      <c r="AU1033" s="7">
        <v>2553.7049999999999</v>
      </c>
      <c r="AV1033" s="7">
        <v>2785.8599999999997</v>
      </c>
      <c r="AW1033" s="7">
        <v>8125.4249999999993</v>
      </c>
      <c r="AX1033" s="14">
        <v>2490</v>
      </c>
      <c r="AY1033" s="14">
        <v>1649</v>
      </c>
      <c r="AZ1033" s="7">
        <v>1625.0850000000003</v>
      </c>
      <c r="BA1033" s="7">
        <v>2089.395</v>
      </c>
      <c r="BB1033" s="7">
        <v>2321.5500000000002</v>
      </c>
      <c r="BC1033" s="7">
        <v>2785.8599999999997</v>
      </c>
      <c r="BD1033" s="7">
        <v>928.62</v>
      </c>
      <c r="BE1033" s="7">
        <v>20854.16</v>
      </c>
      <c r="BF1033" s="8">
        <v>10344.84</v>
      </c>
      <c r="BG1033" s="8">
        <v>6500.3399999999992</v>
      </c>
      <c r="BH1033" s="7">
        <v>3230.2710000000002</v>
      </c>
      <c r="BI1033" s="8">
        <v>3844.5000000000009</v>
      </c>
      <c r="BJ1033" s="8">
        <v>614.22900000000072</v>
      </c>
    </row>
    <row r="1034" spans="1:62" x14ac:dyDescent="0.45">
      <c r="A1034" s="13" t="s">
        <v>2442</v>
      </c>
      <c r="B1034" s="10" t="s">
        <v>18</v>
      </c>
      <c r="C1034" s="10" t="s">
        <v>152</v>
      </c>
      <c r="D1034" s="10">
        <v>2015</v>
      </c>
      <c r="E1034" s="10" t="s">
        <v>151</v>
      </c>
      <c r="F1034" s="10" t="s">
        <v>150</v>
      </c>
      <c r="G1034" s="10" t="s">
        <v>149</v>
      </c>
      <c r="H1034" s="10">
        <v>10</v>
      </c>
      <c r="I1034" s="10">
        <v>5</v>
      </c>
      <c r="J1034" s="10">
        <v>2015</v>
      </c>
      <c r="K1034" s="12">
        <v>42282</v>
      </c>
      <c r="L1034" s="12" t="s">
        <v>13</v>
      </c>
      <c r="M1034" s="10">
        <v>1</v>
      </c>
      <c r="N1034" s="10" t="s">
        <v>163</v>
      </c>
      <c r="O1034" s="10" t="s">
        <v>24</v>
      </c>
      <c r="P1034" s="10" t="s">
        <v>10</v>
      </c>
      <c r="Q1034" s="10" t="s">
        <v>156</v>
      </c>
      <c r="R1034" s="10" t="s">
        <v>45</v>
      </c>
      <c r="S1034" s="10" t="s">
        <v>44</v>
      </c>
      <c r="T1034" s="10" t="s">
        <v>162</v>
      </c>
      <c r="U1034" s="10">
        <v>1</v>
      </c>
      <c r="V1034" s="10">
        <v>0</v>
      </c>
      <c r="W1034" s="10">
        <v>0</v>
      </c>
      <c r="X1034" s="10">
        <v>0</v>
      </c>
      <c r="Y1034" s="10">
        <v>0</v>
      </c>
      <c r="Z1034" s="10">
        <v>1</v>
      </c>
      <c r="AA1034" s="10">
        <v>0</v>
      </c>
      <c r="AB1034" s="10">
        <v>0</v>
      </c>
      <c r="AC1034">
        <v>825</v>
      </c>
      <c r="AD1034" s="10">
        <v>0</v>
      </c>
      <c r="AE1034" s="10">
        <v>0</v>
      </c>
      <c r="AF1034" s="10">
        <v>0</v>
      </c>
      <c r="AG1034">
        <v>0</v>
      </c>
      <c r="AH1034">
        <v>420</v>
      </c>
      <c r="AI1034">
        <v>0</v>
      </c>
      <c r="AJ1034">
        <v>0</v>
      </c>
      <c r="AK1034" s="20" t="s">
        <v>5</v>
      </c>
      <c r="AL1034" s="10" t="s">
        <v>4</v>
      </c>
      <c r="AM1034" s="10">
        <v>2</v>
      </c>
      <c r="AN1034" s="10" t="s">
        <v>155</v>
      </c>
      <c r="AO1034" s="10" t="s">
        <v>154</v>
      </c>
      <c r="AP1034" s="10" t="s">
        <v>27</v>
      </c>
      <c r="AQ1034" s="10" t="s">
        <v>102</v>
      </c>
      <c r="AR1034" s="9">
        <v>14996.046</v>
      </c>
      <c r="AS1034" s="14">
        <v>2504.58</v>
      </c>
      <c r="AT1034" s="9">
        <v>12491.466</v>
      </c>
      <c r="AU1034" s="9">
        <v>1687.187502</v>
      </c>
      <c r="AV1034" s="9">
        <v>1840.5681840000002</v>
      </c>
      <c r="AW1034" s="9">
        <v>4844.8919999999998</v>
      </c>
      <c r="AX1034" s="14">
        <v>1245</v>
      </c>
      <c r="AY1034" s="14">
        <v>1020</v>
      </c>
      <c r="AZ1034" s="9">
        <v>945.048</v>
      </c>
      <c r="BA1034" s="9">
        <v>1015.014</v>
      </c>
      <c r="BB1034" s="9">
        <v>1996.566</v>
      </c>
      <c r="BC1034" s="9">
        <v>1885.0260000000001</v>
      </c>
      <c r="BD1034" s="9">
        <v>568.85400000000004</v>
      </c>
      <c r="BE1034" s="7">
        <v>12753.707501999999</v>
      </c>
      <c r="BF1034" s="8">
        <v>-262.24150199999895</v>
      </c>
      <c r="BG1034" s="14">
        <v>4294.4481839999999</v>
      </c>
      <c r="BH1034" s="9">
        <v>409.39205580000004</v>
      </c>
      <c r="BI1034" s="8">
        <v>-4556.6896859999988</v>
      </c>
      <c r="BJ1034" s="8">
        <v>-4966.0817417999988</v>
      </c>
    </row>
    <row r="1035" spans="1:62" x14ac:dyDescent="0.45">
      <c r="A1035" s="13" t="s">
        <v>2365</v>
      </c>
      <c r="B1035" s="10" t="s">
        <v>18</v>
      </c>
      <c r="C1035" s="10" t="s">
        <v>17</v>
      </c>
      <c r="D1035" s="10">
        <v>2013</v>
      </c>
      <c r="E1035" s="10" t="s">
        <v>26</v>
      </c>
      <c r="F1035" s="10" t="s">
        <v>15</v>
      </c>
      <c r="G1035" s="10" t="s">
        <v>14</v>
      </c>
      <c r="H1035" s="10">
        <v>10</v>
      </c>
      <c r="I1035" s="10">
        <v>5</v>
      </c>
      <c r="J1035" s="10">
        <v>2015</v>
      </c>
      <c r="K1035" s="12">
        <v>42282</v>
      </c>
      <c r="L1035" s="12" t="s">
        <v>13</v>
      </c>
      <c r="M1035" s="10">
        <v>1</v>
      </c>
      <c r="N1035" s="10" t="s">
        <v>25</v>
      </c>
      <c r="O1035" s="10" t="s">
        <v>24</v>
      </c>
      <c r="P1035" s="10" t="s">
        <v>23</v>
      </c>
      <c r="Q1035" s="10" t="s">
        <v>22</v>
      </c>
      <c r="R1035" s="10" t="s">
        <v>29</v>
      </c>
      <c r="S1035" s="10" t="s">
        <v>21</v>
      </c>
      <c r="T1035" s="10" t="s">
        <v>20</v>
      </c>
      <c r="U1035" s="10">
        <v>1</v>
      </c>
      <c r="V1035" s="10">
        <v>0</v>
      </c>
      <c r="W1035" s="10">
        <v>0</v>
      </c>
      <c r="X1035" s="10">
        <v>0</v>
      </c>
      <c r="Y1035" s="10">
        <v>1</v>
      </c>
      <c r="Z1035" s="10">
        <v>0</v>
      </c>
      <c r="AA1035" s="10">
        <v>1</v>
      </c>
      <c r="AB1035" s="10">
        <v>1</v>
      </c>
      <c r="AC1035">
        <v>825</v>
      </c>
      <c r="AD1035" s="10">
        <v>0</v>
      </c>
      <c r="AE1035" s="10">
        <v>0</v>
      </c>
      <c r="AF1035" s="10">
        <v>0</v>
      </c>
      <c r="AG1035">
        <v>710</v>
      </c>
      <c r="AH1035">
        <v>0</v>
      </c>
      <c r="AI1035">
        <v>550</v>
      </c>
      <c r="AJ1035">
        <v>370</v>
      </c>
      <c r="AK1035" s="20" t="s">
        <v>5</v>
      </c>
      <c r="AL1035" s="10" t="s">
        <v>4</v>
      </c>
      <c r="AM1035" s="10">
        <v>96</v>
      </c>
      <c r="AN1035" s="10" t="s">
        <v>3</v>
      </c>
      <c r="AO1035" s="10" t="s">
        <v>2</v>
      </c>
      <c r="AP1035" s="10" t="s">
        <v>27</v>
      </c>
      <c r="AQ1035" s="10" t="s">
        <v>19</v>
      </c>
      <c r="AR1035" s="9">
        <v>20181.720999999998</v>
      </c>
      <c r="AS1035" s="14">
        <v>1491.6519999999998</v>
      </c>
      <c r="AT1035" s="9">
        <v>18690.069</v>
      </c>
      <c r="AU1035" s="9">
        <v>1553.9925169999999</v>
      </c>
      <c r="AV1035" s="9">
        <v>1695.2645639999998</v>
      </c>
      <c r="AW1035" s="9">
        <v>4839.6049999999996</v>
      </c>
      <c r="AX1035" s="14">
        <v>2455</v>
      </c>
      <c r="AY1035" s="14">
        <v>1490</v>
      </c>
      <c r="AZ1035" s="9">
        <v>1006.1419999999999</v>
      </c>
      <c r="BA1035" s="9">
        <v>1055.7259999999999</v>
      </c>
      <c r="BB1035" s="9">
        <v>1588.7539999999999</v>
      </c>
      <c r="BC1035" s="9">
        <v>2049.4719999999998</v>
      </c>
      <c r="BD1035" s="9">
        <v>566.08399999999995</v>
      </c>
      <c r="BE1035" s="7">
        <v>13989.219516999998</v>
      </c>
      <c r="BF1035" s="8">
        <v>4700.8494830000018</v>
      </c>
      <c r="BG1035" s="14">
        <v>4310.8205639999996</v>
      </c>
      <c r="BH1035" s="9">
        <v>550.96098329999995</v>
      </c>
      <c r="BI1035" s="8">
        <v>390.02891900000213</v>
      </c>
      <c r="BJ1035" s="8">
        <v>-160.93206429999782</v>
      </c>
    </row>
    <row r="1036" spans="1:62" x14ac:dyDescent="0.45">
      <c r="A1036" s="13" t="s">
        <v>2143</v>
      </c>
      <c r="B1036" s="10" t="s">
        <v>1157</v>
      </c>
      <c r="C1036" s="10" t="s">
        <v>1318</v>
      </c>
      <c r="D1036" s="10">
        <v>2014</v>
      </c>
      <c r="E1036" s="10" t="s">
        <v>1321</v>
      </c>
      <c r="F1036" s="10" t="s">
        <v>280</v>
      </c>
      <c r="G1036" s="10" t="s">
        <v>423</v>
      </c>
      <c r="H1036" s="10">
        <v>10</v>
      </c>
      <c r="I1036" s="10">
        <v>5</v>
      </c>
      <c r="J1036" s="10">
        <v>2015</v>
      </c>
      <c r="K1036" s="12">
        <v>42282</v>
      </c>
      <c r="L1036" s="12" t="s">
        <v>13</v>
      </c>
      <c r="M1036" s="10">
        <v>1</v>
      </c>
      <c r="N1036" s="10" t="s">
        <v>25</v>
      </c>
      <c r="O1036" s="10" t="s">
        <v>492</v>
      </c>
      <c r="P1036" s="10" t="s">
        <v>47</v>
      </c>
      <c r="Q1036" s="10" t="s">
        <v>9</v>
      </c>
      <c r="R1036" s="10" t="s">
        <v>45</v>
      </c>
      <c r="S1036" s="10" t="s">
        <v>60</v>
      </c>
      <c r="T1036" s="10" t="s">
        <v>20</v>
      </c>
      <c r="U1036" s="10">
        <v>0</v>
      </c>
      <c r="V1036" s="10">
        <v>0</v>
      </c>
      <c r="W1036" s="10">
        <v>0</v>
      </c>
      <c r="X1036" s="10">
        <v>0</v>
      </c>
      <c r="Y1036" s="10">
        <v>1</v>
      </c>
      <c r="Z1036" s="10">
        <v>0</v>
      </c>
      <c r="AA1036" s="10">
        <v>0</v>
      </c>
      <c r="AB1036" s="10">
        <v>1</v>
      </c>
      <c r="AC1036">
        <v>0</v>
      </c>
      <c r="AD1036" s="10">
        <v>0</v>
      </c>
      <c r="AE1036" s="10">
        <v>0</v>
      </c>
      <c r="AF1036" s="10">
        <v>0</v>
      </c>
      <c r="AG1036">
        <v>710</v>
      </c>
      <c r="AH1036">
        <v>0</v>
      </c>
      <c r="AI1036">
        <v>0</v>
      </c>
      <c r="AJ1036">
        <v>370</v>
      </c>
      <c r="AK1036" s="15" t="s">
        <v>5</v>
      </c>
      <c r="AL1036" s="10" t="s">
        <v>686</v>
      </c>
      <c r="AM1036" s="10">
        <v>28</v>
      </c>
      <c r="AN1036" s="10" t="s">
        <v>502</v>
      </c>
      <c r="AO1036" s="10" t="s">
        <v>501</v>
      </c>
      <c r="AP1036" s="10" t="s">
        <v>39</v>
      </c>
      <c r="AQ1036" s="10" t="s">
        <v>102</v>
      </c>
      <c r="AR1036" s="9">
        <v>39299.591999999997</v>
      </c>
      <c r="AS1036" s="14">
        <v>3081.5279999999998</v>
      </c>
      <c r="AT1036" s="9">
        <v>36218.063999999998</v>
      </c>
      <c r="AU1036" s="9">
        <v>3242.2163399999999</v>
      </c>
      <c r="AV1036" s="9">
        <v>3536.9632799999995</v>
      </c>
      <c r="AW1036" s="9">
        <v>10316.142899999999</v>
      </c>
      <c r="AX1036" s="14">
        <v>1080</v>
      </c>
      <c r="AY1036" s="14">
        <v>1110</v>
      </c>
      <c r="AZ1036" s="9">
        <v>2063.22858</v>
      </c>
      <c r="BA1036" s="9">
        <v>2652.72246</v>
      </c>
      <c r="BB1036" s="9">
        <v>2947.4694</v>
      </c>
      <c r="BC1036" s="9">
        <v>3536.9632799999995</v>
      </c>
      <c r="BD1036" s="9">
        <v>1178.98776</v>
      </c>
      <c r="BE1036" s="7">
        <v>23411.77968</v>
      </c>
      <c r="BF1036" s="8">
        <v>12806.284319999999</v>
      </c>
      <c r="BG1036" s="14">
        <v>8252.9143199999999</v>
      </c>
      <c r="BH1036" s="9">
        <v>998.20963679999988</v>
      </c>
      <c r="BI1036" s="8">
        <v>4553.369999999999</v>
      </c>
      <c r="BJ1036" s="8">
        <v>3555.1603631999992</v>
      </c>
    </row>
    <row r="1037" spans="1:62" x14ac:dyDescent="0.45">
      <c r="A1037" s="13" t="s">
        <v>2761</v>
      </c>
      <c r="B1037" s="10" t="s">
        <v>18</v>
      </c>
      <c r="C1037" s="10" t="s">
        <v>507</v>
      </c>
      <c r="D1037" s="10">
        <v>2015</v>
      </c>
      <c r="E1037" s="10" t="s">
        <v>513</v>
      </c>
      <c r="F1037" s="10" t="s">
        <v>505</v>
      </c>
      <c r="G1037" s="10" t="s">
        <v>423</v>
      </c>
      <c r="H1037" s="10">
        <v>10</v>
      </c>
      <c r="I1037" s="10">
        <v>5</v>
      </c>
      <c r="J1037" s="10">
        <v>2015</v>
      </c>
      <c r="K1037" s="12">
        <v>42282</v>
      </c>
      <c r="L1037" s="12" t="s">
        <v>13</v>
      </c>
      <c r="M1037" s="10">
        <v>1</v>
      </c>
      <c r="N1037" s="10" t="s">
        <v>25</v>
      </c>
      <c r="O1037" s="10" t="s">
        <v>512</v>
      </c>
      <c r="P1037" s="10" t="s">
        <v>47</v>
      </c>
      <c r="Q1037" s="10" t="s">
        <v>9</v>
      </c>
      <c r="R1037" s="10" t="s">
        <v>36</v>
      </c>
      <c r="S1037" s="10" t="s">
        <v>7</v>
      </c>
      <c r="T1037" s="10" t="s">
        <v>40</v>
      </c>
      <c r="U1037" s="10">
        <v>1</v>
      </c>
      <c r="V1037" s="10">
        <v>0</v>
      </c>
      <c r="W1037" s="10">
        <v>1</v>
      </c>
      <c r="X1037" s="10">
        <v>0</v>
      </c>
      <c r="Y1037" s="10">
        <v>1</v>
      </c>
      <c r="Z1037" s="10">
        <v>1</v>
      </c>
      <c r="AA1037" s="10">
        <v>0</v>
      </c>
      <c r="AB1037" s="10">
        <v>1</v>
      </c>
      <c r="AC1037">
        <v>825</v>
      </c>
      <c r="AD1037" s="10">
        <v>0</v>
      </c>
      <c r="AE1037" s="10">
        <v>425</v>
      </c>
      <c r="AF1037" s="10">
        <v>0</v>
      </c>
      <c r="AG1037">
        <v>710</v>
      </c>
      <c r="AH1037">
        <v>420</v>
      </c>
      <c r="AI1037">
        <v>0</v>
      </c>
      <c r="AJ1037">
        <v>370</v>
      </c>
      <c r="AK1037" s="20" t="s">
        <v>5</v>
      </c>
      <c r="AL1037" s="10" t="s">
        <v>4</v>
      </c>
      <c r="AM1037" s="10">
        <v>37</v>
      </c>
      <c r="AN1037" s="10" t="s">
        <v>502</v>
      </c>
      <c r="AO1037" s="10" t="s">
        <v>501</v>
      </c>
      <c r="AP1037" s="10" t="s">
        <v>1</v>
      </c>
      <c r="AQ1037" s="10" t="s">
        <v>0</v>
      </c>
      <c r="AR1037" s="9">
        <v>29025.360000000001</v>
      </c>
      <c r="AS1037" s="14">
        <v>2420.2080000000001</v>
      </c>
      <c r="AT1037" s="9">
        <v>26605.152000000002</v>
      </c>
      <c r="AU1037" s="9">
        <v>1277.1158399999999</v>
      </c>
      <c r="AV1037" s="9">
        <v>1393.2172799999998</v>
      </c>
      <c r="AW1037" s="9">
        <v>4890.8159999999998</v>
      </c>
      <c r="AX1037" s="14">
        <v>2750</v>
      </c>
      <c r="AY1037" s="14">
        <v>1110</v>
      </c>
      <c r="AZ1037" s="9">
        <v>812.71008000000006</v>
      </c>
      <c r="BA1037" s="9">
        <v>1044.9129599999999</v>
      </c>
      <c r="BB1037" s="9">
        <v>1693.44</v>
      </c>
      <c r="BC1037" s="9">
        <v>1927.296</v>
      </c>
      <c r="BD1037" s="9">
        <v>464.40576000000004</v>
      </c>
      <c r="BE1037" s="7">
        <v>13578.994879999998</v>
      </c>
      <c r="BF1037" s="8">
        <v>13026.157120000003</v>
      </c>
      <c r="BG1037" s="14">
        <v>3784.9190400000002</v>
      </c>
      <c r="BH1037" s="9">
        <v>792.39232800000002</v>
      </c>
      <c r="BI1037" s="8">
        <v>9241.2380800000028</v>
      </c>
      <c r="BJ1037" s="8">
        <v>8448.8457520000029</v>
      </c>
    </row>
    <row r="1038" spans="1:62" x14ac:dyDescent="0.45">
      <c r="A1038" s="13" t="s">
        <v>2190</v>
      </c>
      <c r="B1038" s="10" t="s">
        <v>1157</v>
      </c>
      <c r="C1038" s="10" t="s">
        <v>1372</v>
      </c>
      <c r="D1038" s="10">
        <v>2013</v>
      </c>
      <c r="E1038" s="10" t="s">
        <v>1371</v>
      </c>
      <c r="F1038" s="10" t="s">
        <v>505</v>
      </c>
      <c r="G1038" s="10" t="s">
        <v>423</v>
      </c>
      <c r="H1038" s="10">
        <v>10</v>
      </c>
      <c r="I1038" s="10">
        <v>5</v>
      </c>
      <c r="J1038" s="10">
        <v>2015</v>
      </c>
      <c r="K1038" s="12">
        <v>42282</v>
      </c>
      <c r="L1038" s="12" t="s">
        <v>13</v>
      </c>
      <c r="M1038" s="10">
        <v>1</v>
      </c>
      <c r="N1038" s="10" t="s">
        <v>12</v>
      </c>
      <c r="O1038" s="10" t="s">
        <v>504</v>
      </c>
      <c r="P1038" s="10" t="s">
        <v>10</v>
      </c>
      <c r="Q1038" s="10" t="s">
        <v>147</v>
      </c>
      <c r="R1038" s="10" t="s">
        <v>45</v>
      </c>
      <c r="S1038" s="10" t="s">
        <v>60</v>
      </c>
      <c r="T1038" s="10" t="s">
        <v>40</v>
      </c>
      <c r="U1038" s="10">
        <v>0</v>
      </c>
      <c r="V1038" s="10">
        <v>0</v>
      </c>
      <c r="W1038" s="10">
        <v>1</v>
      </c>
      <c r="X1038" s="10">
        <v>1</v>
      </c>
      <c r="Y1038" s="10">
        <v>1</v>
      </c>
      <c r="Z1038" s="10">
        <v>0</v>
      </c>
      <c r="AA1038" s="10">
        <v>0</v>
      </c>
      <c r="AB1038" s="10">
        <v>0</v>
      </c>
      <c r="AC1038">
        <v>0</v>
      </c>
      <c r="AD1038" s="10">
        <v>0</v>
      </c>
      <c r="AE1038" s="10">
        <v>425</v>
      </c>
      <c r="AF1038" s="10">
        <v>640</v>
      </c>
      <c r="AG1038">
        <v>710</v>
      </c>
      <c r="AH1038">
        <v>0</v>
      </c>
      <c r="AI1038">
        <v>0</v>
      </c>
      <c r="AJ1038">
        <v>0</v>
      </c>
      <c r="AK1038" s="20" t="s">
        <v>651</v>
      </c>
      <c r="AL1038" s="10" t="s">
        <v>729</v>
      </c>
      <c r="AM1038" s="10">
        <v>59</v>
      </c>
      <c r="AN1038" s="10" t="s">
        <v>502</v>
      </c>
      <c r="AO1038" s="10" t="s">
        <v>501</v>
      </c>
      <c r="AP1038" s="10" t="s">
        <v>39</v>
      </c>
      <c r="AQ1038" s="10" t="s">
        <v>31</v>
      </c>
      <c r="AR1038" s="9">
        <v>39557.846999999994</v>
      </c>
      <c r="AS1038" s="14">
        <v>1896.4469999999999</v>
      </c>
      <c r="AT1038" s="9">
        <v>37661.399999999994</v>
      </c>
      <c r="AU1038" s="9">
        <v>2591.8019819999995</v>
      </c>
      <c r="AV1038" s="9">
        <v>2827.4203439999997</v>
      </c>
      <c r="AW1038" s="9">
        <v>8246.6426699999993</v>
      </c>
      <c r="AX1038" s="14">
        <v>1775</v>
      </c>
      <c r="AY1038" s="14">
        <v>1270</v>
      </c>
      <c r="AZ1038" s="9">
        <v>1649.3285339999998</v>
      </c>
      <c r="BA1038" s="9">
        <v>2120.5652579999996</v>
      </c>
      <c r="BB1038" s="9">
        <v>2356.1836199999998</v>
      </c>
      <c r="BC1038" s="9">
        <v>2827.4203439999997</v>
      </c>
      <c r="BD1038" s="9">
        <v>942.47344799999996</v>
      </c>
      <c r="BE1038" s="7">
        <v>20009.522063999997</v>
      </c>
      <c r="BF1038" s="8">
        <v>17651.877935999997</v>
      </c>
      <c r="BG1038" s="14">
        <v>6597.3141359999991</v>
      </c>
      <c r="BH1038" s="9">
        <v>2037.2291204999999</v>
      </c>
      <c r="BI1038" s="8">
        <v>11054.563799999998</v>
      </c>
      <c r="BJ1038" s="8">
        <v>9017.3346794999979</v>
      </c>
    </row>
    <row r="1039" spans="1:62" x14ac:dyDescent="0.45">
      <c r="A1039" s="13" t="s">
        <v>2455</v>
      </c>
      <c r="B1039" s="10" t="s">
        <v>18</v>
      </c>
      <c r="C1039" s="10" t="s">
        <v>152</v>
      </c>
      <c r="D1039" s="10">
        <v>2015</v>
      </c>
      <c r="E1039" s="10" t="s">
        <v>151</v>
      </c>
      <c r="F1039" s="10" t="s">
        <v>150</v>
      </c>
      <c r="G1039" s="10" t="s">
        <v>149</v>
      </c>
      <c r="H1039" s="10">
        <v>10</v>
      </c>
      <c r="I1039" s="10">
        <v>6</v>
      </c>
      <c r="J1039" s="10">
        <v>2015</v>
      </c>
      <c r="K1039" s="12">
        <v>42283</v>
      </c>
      <c r="L1039" s="12" t="s">
        <v>13</v>
      </c>
      <c r="M1039" s="10">
        <v>1</v>
      </c>
      <c r="N1039" s="10" t="s">
        <v>148</v>
      </c>
      <c r="O1039" s="10" t="s">
        <v>41</v>
      </c>
      <c r="P1039" s="10" t="s">
        <v>23</v>
      </c>
      <c r="Q1039" s="10" t="s">
        <v>147</v>
      </c>
      <c r="R1039" s="10" t="s">
        <v>61</v>
      </c>
      <c r="S1039" s="10" t="s">
        <v>44</v>
      </c>
      <c r="T1039" s="10" t="s">
        <v>162</v>
      </c>
      <c r="U1039" s="10">
        <v>0</v>
      </c>
      <c r="V1039" s="10">
        <v>0</v>
      </c>
      <c r="W1039" s="10">
        <v>1</v>
      </c>
      <c r="X1039" s="10">
        <v>1</v>
      </c>
      <c r="Y1039" s="10">
        <v>0</v>
      </c>
      <c r="Z1039" s="10">
        <v>1</v>
      </c>
      <c r="AA1039" s="10">
        <v>1</v>
      </c>
      <c r="AB1039" s="10">
        <v>0</v>
      </c>
      <c r="AC1039">
        <v>0</v>
      </c>
      <c r="AD1039" s="10">
        <v>0</v>
      </c>
      <c r="AE1039" s="10">
        <v>425</v>
      </c>
      <c r="AF1039" s="10">
        <v>640</v>
      </c>
      <c r="AG1039">
        <v>0</v>
      </c>
      <c r="AH1039">
        <v>420</v>
      </c>
      <c r="AI1039">
        <v>550</v>
      </c>
      <c r="AJ1039">
        <v>0</v>
      </c>
      <c r="AK1039" s="20" t="s">
        <v>5</v>
      </c>
      <c r="AL1039" s="10" t="s">
        <v>4</v>
      </c>
      <c r="AM1039" s="10">
        <v>60</v>
      </c>
      <c r="AN1039" s="10" t="s">
        <v>3</v>
      </c>
      <c r="AO1039" s="10" t="s">
        <v>146</v>
      </c>
      <c r="AP1039" s="10" t="s">
        <v>39</v>
      </c>
      <c r="AQ1039" s="10" t="s">
        <v>31</v>
      </c>
      <c r="AR1039" s="9">
        <v>13356.407999999999</v>
      </c>
      <c r="AS1039" s="14">
        <v>1941.81</v>
      </c>
      <c r="AT1039" s="9">
        <v>11414.598</v>
      </c>
      <c r="AU1039" s="9">
        <v>1416.245688</v>
      </c>
      <c r="AV1039" s="9">
        <v>1544.9952960000001</v>
      </c>
      <c r="AW1039" s="9">
        <v>4103.6580000000004</v>
      </c>
      <c r="AX1039" s="14">
        <v>2035</v>
      </c>
      <c r="AY1039" s="14">
        <v>1795</v>
      </c>
      <c r="AZ1039" s="9">
        <v>1030.2239999999999</v>
      </c>
      <c r="BA1039" s="9">
        <v>1158.746472</v>
      </c>
      <c r="BB1039" s="9">
        <v>1582.8134400000001</v>
      </c>
      <c r="BC1039" s="9">
        <v>1409.46</v>
      </c>
      <c r="BD1039" s="9">
        <v>514.99843200000009</v>
      </c>
      <c r="BE1039" s="7">
        <v>13121.687600000001</v>
      </c>
      <c r="BF1039" s="8">
        <v>-1707.0896000000012</v>
      </c>
      <c r="BG1039" s="14">
        <v>3469.4537279999995</v>
      </c>
      <c r="BH1039" s="9">
        <v>364.62993840000001</v>
      </c>
      <c r="BI1039" s="8">
        <v>-5176.5433280000007</v>
      </c>
      <c r="BJ1039" s="8">
        <v>-5541.173266400001</v>
      </c>
    </row>
    <row r="1040" spans="1:62" x14ac:dyDescent="0.45">
      <c r="A1040" s="13" t="s">
        <v>2700</v>
      </c>
      <c r="B1040" s="10" t="s">
        <v>18</v>
      </c>
      <c r="C1040" s="10" t="s">
        <v>425</v>
      </c>
      <c r="D1040" s="10">
        <v>2014</v>
      </c>
      <c r="E1040" s="10" t="s">
        <v>424</v>
      </c>
      <c r="F1040" s="10" t="s">
        <v>280</v>
      </c>
      <c r="G1040" s="10" t="s">
        <v>423</v>
      </c>
      <c r="H1040" s="10">
        <v>10</v>
      </c>
      <c r="I1040" s="10">
        <v>6</v>
      </c>
      <c r="J1040" s="10">
        <v>2015</v>
      </c>
      <c r="K1040" s="12">
        <v>42283</v>
      </c>
      <c r="L1040" s="12" t="s">
        <v>13</v>
      </c>
      <c r="M1040" s="10">
        <v>1</v>
      </c>
      <c r="N1040" s="10" t="s">
        <v>25</v>
      </c>
      <c r="O1040" s="10" t="s">
        <v>24</v>
      </c>
      <c r="P1040" s="10" t="s">
        <v>37</v>
      </c>
      <c r="Q1040" s="10" t="s">
        <v>156</v>
      </c>
      <c r="R1040" s="10" t="s">
        <v>8</v>
      </c>
      <c r="S1040" s="10" t="s">
        <v>44</v>
      </c>
      <c r="T1040" s="10" t="s">
        <v>43</v>
      </c>
      <c r="U1040" s="10">
        <v>1</v>
      </c>
      <c r="V1040" s="10">
        <v>1</v>
      </c>
      <c r="W1040" s="10">
        <v>1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>
        <v>825</v>
      </c>
      <c r="AD1040" s="10">
        <v>870</v>
      </c>
      <c r="AE1040" s="10">
        <v>425</v>
      </c>
      <c r="AF1040" s="10">
        <v>0</v>
      </c>
      <c r="AG1040">
        <v>0</v>
      </c>
      <c r="AH1040">
        <v>0</v>
      </c>
      <c r="AI1040">
        <v>0</v>
      </c>
      <c r="AJ1040">
        <v>0</v>
      </c>
      <c r="AK1040" s="20" t="s">
        <v>5</v>
      </c>
      <c r="AL1040" s="10" t="s">
        <v>4</v>
      </c>
      <c r="AM1040" s="10">
        <v>42</v>
      </c>
      <c r="AN1040" s="10" t="s">
        <v>3</v>
      </c>
      <c r="AO1040" s="10" t="s">
        <v>146</v>
      </c>
      <c r="AP1040" s="10" t="s">
        <v>27</v>
      </c>
      <c r="AQ1040" s="10" t="s">
        <v>31</v>
      </c>
      <c r="AR1040" s="9">
        <v>34801.493999999999</v>
      </c>
      <c r="AS1040" s="14">
        <v>1775.5140000000001</v>
      </c>
      <c r="AT1040" s="9">
        <v>33025.979999999996</v>
      </c>
      <c r="AU1040" s="9">
        <v>2747.0628900000002</v>
      </c>
      <c r="AV1040" s="9">
        <v>2996.7958800000001</v>
      </c>
      <c r="AW1040" s="9">
        <v>4752.6180000000004</v>
      </c>
      <c r="AX1040" s="14">
        <v>2120</v>
      </c>
      <c r="AY1040" s="14">
        <v>1020</v>
      </c>
      <c r="AZ1040" s="9">
        <v>945.048</v>
      </c>
      <c r="BA1040" s="9">
        <v>1033.2660000000001</v>
      </c>
      <c r="BB1040" s="9">
        <v>1989.4680000000001</v>
      </c>
      <c r="BC1040" s="9">
        <v>1820.13</v>
      </c>
      <c r="BD1040" s="9">
        <v>576.96600000000001</v>
      </c>
      <c r="BE1040" s="7">
        <v>14607.462890000001</v>
      </c>
      <c r="BF1040" s="8">
        <v>18418.517109999993</v>
      </c>
      <c r="BG1040" s="14">
        <v>5393.8918800000001</v>
      </c>
      <c r="BH1040" s="9">
        <v>950.08078620000003</v>
      </c>
      <c r="BI1040" s="8">
        <v>13024.625229999994</v>
      </c>
      <c r="BJ1040" s="8">
        <v>12074.544443799994</v>
      </c>
    </row>
    <row r="1041" spans="1:62" x14ac:dyDescent="0.45">
      <c r="A1041" s="13" t="s">
        <v>2569</v>
      </c>
      <c r="B1041" s="10" t="s">
        <v>18</v>
      </c>
      <c r="C1041" s="10" t="s">
        <v>282</v>
      </c>
      <c r="D1041" s="10">
        <v>2015</v>
      </c>
      <c r="E1041" s="10" t="s">
        <v>281</v>
      </c>
      <c r="F1041" s="10" t="s">
        <v>280</v>
      </c>
      <c r="G1041" s="10" t="s">
        <v>149</v>
      </c>
      <c r="H1041" s="10">
        <v>10</v>
      </c>
      <c r="I1041" s="10">
        <v>7</v>
      </c>
      <c r="J1041" s="10">
        <v>2015</v>
      </c>
      <c r="K1041" s="12">
        <v>42284</v>
      </c>
      <c r="L1041" s="12" t="s">
        <v>13</v>
      </c>
      <c r="M1041" s="10">
        <v>1</v>
      </c>
      <c r="N1041" s="10" t="s">
        <v>148</v>
      </c>
      <c r="O1041" s="10" t="s">
        <v>24</v>
      </c>
      <c r="P1041" s="10" t="s">
        <v>47</v>
      </c>
      <c r="Q1041" s="10" t="s">
        <v>22</v>
      </c>
      <c r="R1041" s="10" t="s">
        <v>29</v>
      </c>
      <c r="S1041" s="11" t="s">
        <v>44</v>
      </c>
      <c r="T1041" s="10" t="s">
        <v>6</v>
      </c>
      <c r="U1041" s="10">
        <v>0</v>
      </c>
      <c r="V1041" s="10">
        <v>1</v>
      </c>
      <c r="W1041" s="10">
        <v>1</v>
      </c>
      <c r="X1041" s="10">
        <v>0</v>
      </c>
      <c r="Y1041" s="10">
        <v>0</v>
      </c>
      <c r="Z1041" s="10">
        <v>1</v>
      </c>
      <c r="AA1041" s="10">
        <v>0</v>
      </c>
      <c r="AB1041" s="10">
        <v>1</v>
      </c>
      <c r="AC1041">
        <v>0</v>
      </c>
      <c r="AD1041" s="10">
        <v>870</v>
      </c>
      <c r="AE1041" s="10">
        <v>425</v>
      </c>
      <c r="AF1041" s="10">
        <v>0</v>
      </c>
      <c r="AG1041">
        <v>0</v>
      </c>
      <c r="AH1041">
        <v>420</v>
      </c>
      <c r="AI1041">
        <v>0</v>
      </c>
      <c r="AJ1041">
        <v>370</v>
      </c>
      <c r="AK1041" s="20" t="s">
        <v>5</v>
      </c>
      <c r="AL1041" s="10" t="s">
        <v>4</v>
      </c>
      <c r="AM1041" s="10">
        <v>94</v>
      </c>
      <c r="AN1041" s="10" t="s">
        <v>3</v>
      </c>
      <c r="AO1041" s="10" t="s">
        <v>146</v>
      </c>
      <c r="AP1041" s="10" t="s">
        <v>39</v>
      </c>
      <c r="AQ1041" s="10" t="s">
        <v>52</v>
      </c>
      <c r="AR1041" s="9">
        <v>15542.438999999998</v>
      </c>
      <c r="AS1041" s="14">
        <v>2797.9049999999997</v>
      </c>
      <c r="AT1041" s="9">
        <v>12744.534</v>
      </c>
      <c r="AU1041" s="9">
        <v>1641.2815583999998</v>
      </c>
      <c r="AV1041" s="9">
        <v>1790.4889727999996</v>
      </c>
      <c r="AW1041" s="9">
        <v>4920.6299999999992</v>
      </c>
      <c r="AX1041" s="14">
        <v>2085</v>
      </c>
      <c r="AY1041" s="14">
        <v>1490</v>
      </c>
      <c r="AZ1041" s="9">
        <v>977.98799999999994</v>
      </c>
      <c r="BA1041" s="9">
        <v>1109.9549999999999</v>
      </c>
      <c r="BB1041" s="9">
        <v>1843.4459999999999</v>
      </c>
      <c r="BC1041" s="9">
        <v>1831.1699999999998</v>
      </c>
      <c r="BD1041" s="9">
        <v>596.8296575999999</v>
      </c>
      <c r="BE1041" s="7">
        <v>14068.300558399998</v>
      </c>
      <c r="BF1041" s="8">
        <v>-1323.7665583999988</v>
      </c>
      <c r="BG1041" s="14">
        <v>4218.4886303999992</v>
      </c>
      <c r="BH1041" s="9">
        <v>424.30858469999998</v>
      </c>
      <c r="BI1041" s="8">
        <v>-5542.255188799998</v>
      </c>
      <c r="BJ1041" s="8">
        <v>-5966.5637734999982</v>
      </c>
    </row>
    <row r="1042" spans="1:62" x14ac:dyDescent="0.45">
      <c r="A1042" s="13" t="s">
        <v>2439</v>
      </c>
      <c r="B1042" s="10" t="s">
        <v>18</v>
      </c>
      <c r="C1042" s="10" t="s">
        <v>152</v>
      </c>
      <c r="D1042" s="10">
        <v>2015</v>
      </c>
      <c r="E1042" s="10" t="s">
        <v>151</v>
      </c>
      <c r="F1042" s="10" t="s">
        <v>150</v>
      </c>
      <c r="G1042" s="10" t="s">
        <v>149</v>
      </c>
      <c r="H1042" s="10">
        <v>10</v>
      </c>
      <c r="I1042" s="10">
        <v>7</v>
      </c>
      <c r="J1042" s="10">
        <v>2015</v>
      </c>
      <c r="K1042" s="12">
        <v>42284</v>
      </c>
      <c r="L1042" s="12" t="s">
        <v>13</v>
      </c>
      <c r="M1042" s="10">
        <v>1</v>
      </c>
      <c r="N1042" s="10" t="s">
        <v>148</v>
      </c>
      <c r="O1042" s="10" t="s">
        <v>41</v>
      </c>
      <c r="P1042" s="10" t="s">
        <v>10</v>
      </c>
      <c r="Q1042" s="10" t="s">
        <v>147</v>
      </c>
      <c r="R1042" s="10" t="s">
        <v>61</v>
      </c>
      <c r="S1042" s="10" t="s">
        <v>7</v>
      </c>
      <c r="T1042" s="10" t="s">
        <v>56</v>
      </c>
      <c r="U1042" s="10">
        <v>1</v>
      </c>
      <c r="V1042" s="10">
        <v>0</v>
      </c>
      <c r="W1042" s="10">
        <v>1</v>
      </c>
      <c r="X1042" s="10">
        <v>0</v>
      </c>
      <c r="Y1042" s="10">
        <v>1</v>
      </c>
      <c r="Z1042" s="10">
        <v>1</v>
      </c>
      <c r="AA1042" s="10">
        <v>0</v>
      </c>
      <c r="AB1042" s="10">
        <v>1</v>
      </c>
      <c r="AC1042">
        <v>825</v>
      </c>
      <c r="AD1042" s="10">
        <v>0</v>
      </c>
      <c r="AE1042" s="10">
        <v>425</v>
      </c>
      <c r="AF1042" s="10">
        <v>0</v>
      </c>
      <c r="AG1042">
        <v>710</v>
      </c>
      <c r="AH1042">
        <v>420</v>
      </c>
      <c r="AI1042">
        <v>0</v>
      </c>
      <c r="AJ1042">
        <v>370</v>
      </c>
      <c r="AK1042" s="20" t="s">
        <v>5</v>
      </c>
      <c r="AL1042" s="10" t="s">
        <v>4</v>
      </c>
      <c r="AM1042" s="10">
        <v>26</v>
      </c>
      <c r="AN1042" s="10" t="s">
        <v>3</v>
      </c>
      <c r="AO1042" s="10" t="s">
        <v>146</v>
      </c>
      <c r="AP1042" s="10" t="s">
        <v>1</v>
      </c>
      <c r="AQ1042" s="10" t="s">
        <v>0</v>
      </c>
      <c r="AR1042" s="9">
        <v>14996.046</v>
      </c>
      <c r="AS1042" s="14">
        <v>2504.58</v>
      </c>
      <c r="AT1042" s="9">
        <v>12491.466</v>
      </c>
      <c r="AU1042" s="9">
        <v>1687.187502</v>
      </c>
      <c r="AV1042" s="9">
        <v>1840.5681840000002</v>
      </c>
      <c r="AW1042" s="9">
        <v>4773.9120000000003</v>
      </c>
      <c r="AX1042" s="14">
        <v>2750</v>
      </c>
      <c r="AY1042" s="14">
        <v>1795</v>
      </c>
      <c r="AZ1042" s="9">
        <v>990.678</v>
      </c>
      <c r="BA1042" s="9">
        <v>1099.1759999999999</v>
      </c>
      <c r="BB1042" s="9">
        <v>1584.8820000000001</v>
      </c>
      <c r="BC1042" s="9">
        <v>1760.3040000000001</v>
      </c>
      <c r="BD1042" s="9">
        <v>520.18200000000002</v>
      </c>
      <c r="BE1042" s="7">
        <v>14680.835502</v>
      </c>
      <c r="BF1042" s="8">
        <v>-2189.3695019999996</v>
      </c>
      <c r="BG1042" s="14">
        <v>4121.0541839999996</v>
      </c>
      <c r="BH1042" s="9">
        <v>409.39205580000004</v>
      </c>
      <c r="BI1042" s="8">
        <v>-6310.4236859999992</v>
      </c>
      <c r="BJ1042" s="8">
        <v>-6719.8157417999992</v>
      </c>
    </row>
    <row r="1043" spans="1:62" x14ac:dyDescent="0.45">
      <c r="A1043" s="13" t="s">
        <v>2264</v>
      </c>
      <c r="B1043" s="10" t="s">
        <v>1157</v>
      </c>
      <c r="C1043" s="10" t="s">
        <v>1460</v>
      </c>
      <c r="D1043" s="10">
        <v>2012</v>
      </c>
      <c r="E1043" s="10" t="s">
        <v>1462</v>
      </c>
      <c r="F1043" s="10" t="s">
        <v>280</v>
      </c>
      <c r="G1043" s="10" t="s">
        <v>835</v>
      </c>
      <c r="H1043" s="10">
        <v>10</v>
      </c>
      <c r="I1043" s="10">
        <v>7</v>
      </c>
      <c r="J1043" s="10">
        <v>2015</v>
      </c>
      <c r="K1043" s="12">
        <v>42284</v>
      </c>
      <c r="L1043" s="12" t="s">
        <v>13</v>
      </c>
      <c r="M1043" s="10">
        <v>1</v>
      </c>
      <c r="N1043" s="10" t="s">
        <v>12</v>
      </c>
      <c r="O1043" s="10" t="s">
        <v>438</v>
      </c>
      <c r="P1043" s="10" t="s">
        <v>10</v>
      </c>
      <c r="Q1043" s="10" t="s">
        <v>156</v>
      </c>
      <c r="R1043" s="10" t="s">
        <v>53</v>
      </c>
      <c r="S1043" s="10" t="s">
        <v>7</v>
      </c>
      <c r="T1043" s="10" t="s">
        <v>162</v>
      </c>
      <c r="U1043" s="10">
        <v>0</v>
      </c>
      <c r="V1043" s="10">
        <v>1</v>
      </c>
      <c r="W1043" s="10">
        <v>1</v>
      </c>
      <c r="X1043" s="10">
        <v>1</v>
      </c>
      <c r="Y1043" s="10">
        <v>0</v>
      </c>
      <c r="Z1043" s="10">
        <v>0</v>
      </c>
      <c r="AA1043" s="10">
        <v>0</v>
      </c>
      <c r="AB1043" s="10">
        <v>0</v>
      </c>
      <c r="AC1043">
        <v>0</v>
      </c>
      <c r="AD1043" s="10">
        <v>870</v>
      </c>
      <c r="AE1043" s="10">
        <v>425</v>
      </c>
      <c r="AF1043" s="10">
        <v>640</v>
      </c>
      <c r="AG1043">
        <v>0</v>
      </c>
      <c r="AH1043">
        <v>0</v>
      </c>
      <c r="AI1043">
        <v>0</v>
      </c>
      <c r="AJ1043">
        <v>0</v>
      </c>
      <c r="AK1043" s="15" t="s">
        <v>5</v>
      </c>
      <c r="AL1043" s="10" t="s">
        <v>562</v>
      </c>
      <c r="AM1043" s="10">
        <v>139</v>
      </c>
      <c r="AN1043" s="10" t="s">
        <v>502</v>
      </c>
      <c r="AO1043" s="10" t="s">
        <v>501</v>
      </c>
      <c r="AP1043" s="10" t="s">
        <v>39</v>
      </c>
      <c r="AQ1043" s="10" t="s">
        <v>0</v>
      </c>
      <c r="AR1043" s="9">
        <v>36744.656000000003</v>
      </c>
      <c r="AS1043" s="14">
        <v>2741.1680000000001</v>
      </c>
      <c r="AT1043" s="9">
        <v>34003.488000000005</v>
      </c>
      <c r="AU1043" s="9">
        <v>2829.3385119999998</v>
      </c>
      <c r="AV1043" s="9">
        <v>3086.5511039999997</v>
      </c>
      <c r="AW1043" s="9">
        <v>9002.4407199999987</v>
      </c>
      <c r="AX1043" s="14">
        <v>1935</v>
      </c>
      <c r="AY1043" s="14">
        <v>1110</v>
      </c>
      <c r="AZ1043" s="9">
        <v>1800.4881440000001</v>
      </c>
      <c r="BA1043" s="9">
        <v>2314.9133279999996</v>
      </c>
      <c r="BB1043" s="9">
        <v>2572.12592</v>
      </c>
      <c r="BC1043" s="9">
        <v>3086.5511039999997</v>
      </c>
      <c r="BD1043" s="9">
        <v>1028.8503679999999</v>
      </c>
      <c r="BE1043" s="7">
        <v>21564.306623999997</v>
      </c>
      <c r="BF1043" s="8">
        <v>12439.181376000008</v>
      </c>
      <c r="BG1043" s="14">
        <v>7201.9525759999997</v>
      </c>
      <c r="BH1043" s="9">
        <v>2840.3619088000005</v>
      </c>
      <c r="BI1043" s="8">
        <v>5237.2288000000081</v>
      </c>
      <c r="BJ1043" s="8">
        <v>2396.8668912000076</v>
      </c>
    </row>
    <row r="1044" spans="1:62" x14ac:dyDescent="0.45">
      <c r="A1044" s="13" t="s">
        <v>1777</v>
      </c>
      <c r="B1044" s="10" t="s">
        <v>796</v>
      </c>
      <c r="C1044" s="10" t="s">
        <v>910</v>
      </c>
      <c r="D1044" s="10">
        <v>2015</v>
      </c>
      <c r="E1044" s="10" t="s">
        <v>909</v>
      </c>
      <c r="F1044" s="10" t="s">
        <v>150</v>
      </c>
      <c r="G1044" s="10" t="s">
        <v>149</v>
      </c>
      <c r="H1044" s="10">
        <v>10</v>
      </c>
      <c r="I1044" s="10">
        <v>8</v>
      </c>
      <c r="J1044" s="10">
        <v>2015</v>
      </c>
      <c r="K1044" s="12">
        <v>42285</v>
      </c>
      <c r="L1044" s="12" t="s">
        <v>13</v>
      </c>
      <c r="M1044" s="10">
        <v>1</v>
      </c>
      <c r="N1044" s="10" t="s">
        <v>163</v>
      </c>
      <c r="O1044" s="10" t="s">
        <v>172</v>
      </c>
      <c r="P1044" s="10" t="s">
        <v>71</v>
      </c>
      <c r="Q1044" s="10" t="s">
        <v>147</v>
      </c>
      <c r="R1044" s="10" t="s">
        <v>45</v>
      </c>
      <c r="S1044" s="10" t="s">
        <v>7</v>
      </c>
      <c r="T1044" s="10" t="s">
        <v>32</v>
      </c>
      <c r="U1044" s="10">
        <v>0</v>
      </c>
      <c r="V1044" s="10">
        <v>1</v>
      </c>
      <c r="W1044" s="10">
        <v>0</v>
      </c>
      <c r="X1044" s="10">
        <v>0</v>
      </c>
      <c r="Y1044" s="10">
        <v>1</v>
      </c>
      <c r="Z1044" s="10">
        <v>1</v>
      </c>
      <c r="AA1044" s="10">
        <v>0</v>
      </c>
      <c r="AB1044" s="10">
        <v>1</v>
      </c>
      <c r="AC1044">
        <v>0</v>
      </c>
      <c r="AD1044" s="10">
        <v>870</v>
      </c>
      <c r="AE1044" s="10">
        <v>0</v>
      </c>
      <c r="AF1044" s="10">
        <v>0</v>
      </c>
      <c r="AG1044">
        <v>710</v>
      </c>
      <c r="AH1044">
        <v>420</v>
      </c>
      <c r="AI1044">
        <v>0</v>
      </c>
      <c r="AJ1044">
        <v>370</v>
      </c>
      <c r="AK1044" s="19" t="s">
        <v>666</v>
      </c>
      <c r="AL1044" s="18" t="s">
        <v>761</v>
      </c>
      <c r="AM1044" s="10">
        <v>19</v>
      </c>
      <c r="AN1044" s="10" t="s">
        <v>3</v>
      </c>
      <c r="AO1044" s="10" t="s">
        <v>146</v>
      </c>
      <c r="AP1044" s="10" t="s">
        <v>1</v>
      </c>
      <c r="AQ1044" s="10" t="s">
        <v>102</v>
      </c>
      <c r="AR1044" s="9">
        <v>17914.637999999999</v>
      </c>
      <c r="AS1044" s="14">
        <v>2166.64</v>
      </c>
      <c r="AT1044" s="9">
        <v>15747.998</v>
      </c>
      <c r="AU1044" s="16">
        <v>1773.549162</v>
      </c>
      <c r="AV1044" s="16">
        <v>1934.7809040000002</v>
      </c>
      <c r="AW1044" s="16">
        <v>5643.1109700000006</v>
      </c>
      <c r="AX1044" s="14">
        <v>2370</v>
      </c>
      <c r="AY1044" s="14">
        <v>1270</v>
      </c>
      <c r="AZ1044" s="16">
        <v>1128.6221940000003</v>
      </c>
      <c r="BA1044" s="16">
        <v>1451.0856779999999</v>
      </c>
      <c r="BB1044" s="16">
        <v>1612.3174200000001</v>
      </c>
      <c r="BC1044" s="16">
        <v>1934.7809040000002</v>
      </c>
      <c r="BD1044" s="16">
        <v>644.92696799999999</v>
      </c>
      <c r="BE1044" s="7">
        <v>15248.685423999999</v>
      </c>
      <c r="BF1044" s="8">
        <v>499.31257600000026</v>
      </c>
      <c r="BG1044" s="17">
        <v>4514.4887760000001</v>
      </c>
      <c r="BH1044" s="16">
        <v>798.99285479999992</v>
      </c>
      <c r="BI1044" s="8">
        <v>-4015.1761999999999</v>
      </c>
      <c r="BJ1044" s="8">
        <v>-4814.1690547999997</v>
      </c>
    </row>
    <row r="1045" spans="1:62" x14ac:dyDescent="0.45">
      <c r="A1045" s="13" t="s">
        <v>2566</v>
      </c>
      <c r="B1045" s="10" t="s">
        <v>18</v>
      </c>
      <c r="C1045" s="10" t="s">
        <v>282</v>
      </c>
      <c r="D1045" s="10">
        <v>2015</v>
      </c>
      <c r="E1045" s="10" t="s">
        <v>281</v>
      </c>
      <c r="F1045" s="10" t="s">
        <v>280</v>
      </c>
      <c r="G1045" s="10" t="s">
        <v>149</v>
      </c>
      <c r="H1045" s="10">
        <v>10</v>
      </c>
      <c r="I1045" s="10">
        <v>8</v>
      </c>
      <c r="J1045" s="10">
        <v>2015</v>
      </c>
      <c r="K1045" s="12">
        <v>42285</v>
      </c>
      <c r="L1045" s="12" t="s">
        <v>13</v>
      </c>
      <c r="M1045" s="10">
        <v>1</v>
      </c>
      <c r="N1045" s="10" t="s">
        <v>148</v>
      </c>
      <c r="O1045" s="10" t="s">
        <v>72</v>
      </c>
      <c r="P1045" s="10" t="s">
        <v>47</v>
      </c>
      <c r="Q1045" s="10" t="s">
        <v>147</v>
      </c>
      <c r="R1045" s="10" t="s">
        <v>53</v>
      </c>
      <c r="S1045" s="11" t="s">
        <v>7</v>
      </c>
      <c r="T1045" s="10" t="s">
        <v>6</v>
      </c>
      <c r="U1045" s="10">
        <v>1</v>
      </c>
      <c r="V1045" s="10">
        <v>0</v>
      </c>
      <c r="W1045" s="10">
        <v>1</v>
      </c>
      <c r="X1045" s="10">
        <v>0</v>
      </c>
      <c r="Y1045" s="10">
        <v>0</v>
      </c>
      <c r="Z1045" s="10">
        <v>1</v>
      </c>
      <c r="AA1045" s="10">
        <v>0</v>
      </c>
      <c r="AB1045" s="10">
        <v>1</v>
      </c>
      <c r="AC1045">
        <v>825</v>
      </c>
      <c r="AD1045" s="10">
        <v>0</v>
      </c>
      <c r="AE1045" s="10">
        <v>425</v>
      </c>
      <c r="AF1045" s="10">
        <v>0</v>
      </c>
      <c r="AG1045">
        <v>0</v>
      </c>
      <c r="AH1045">
        <v>420</v>
      </c>
      <c r="AI1045">
        <v>0</v>
      </c>
      <c r="AJ1045">
        <v>370</v>
      </c>
      <c r="AK1045" s="20" t="s">
        <v>5</v>
      </c>
      <c r="AL1045" s="10" t="s">
        <v>4</v>
      </c>
      <c r="AM1045" s="10">
        <v>102</v>
      </c>
      <c r="AN1045" s="10" t="s">
        <v>155</v>
      </c>
      <c r="AO1045" s="10" t="s">
        <v>154</v>
      </c>
      <c r="AP1045" s="10" t="s">
        <v>1</v>
      </c>
      <c r="AQ1045" s="10" t="s">
        <v>0</v>
      </c>
      <c r="AR1045" s="9">
        <v>15205.871999999999</v>
      </c>
      <c r="AS1045" s="14">
        <v>4769.2259999999997</v>
      </c>
      <c r="AT1045" s="9">
        <v>10436.646000000001</v>
      </c>
      <c r="AU1045" s="9">
        <v>1605.7400831999996</v>
      </c>
      <c r="AV1045" s="9">
        <v>1751.7164543999995</v>
      </c>
      <c r="AW1045" s="9">
        <v>4744.674</v>
      </c>
      <c r="AX1045" s="14">
        <v>2040</v>
      </c>
      <c r="AY1045" s="14">
        <v>1110</v>
      </c>
      <c r="AZ1045" s="9">
        <v>995.37899999999991</v>
      </c>
      <c r="BA1045" s="9">
        <v>1064.943</v>
      </c>
      <c r="BB1045" s="9">
        <v>1924.2629999999999</v>
      </c>
      <c r="BC1045" s="9">
        <v>2030.6549999999997</v>
      </c>
      <c r="BD1045" s="9">
        <v>570.83399999999995</v>
      </c>
      <c r="BE1045" s="7">
        <v>13484.9990832</v>
      </c>
      <c r="BF1045" s="8">
        <v>-3048.3530831999997</v>
      </c>
      <c r="BG1045" s="14">
        <v>4353.2054543999993</v>
      </c>
      <c r="BH1045" s="9">
        <v>415.12030559999999</v>
      </c>
      <c r="BI1045" s="8">
        <v>-7401.558537599999</v>
      </c>
      <c r="BJ1045" s="8">
        <v>-7816.6788431999994</v>
      </c>
    </row>
    <row r="1046" spans="1:62" x14ac:dyDescent="0.45">
      <c r="A1046" s="13" t="s">
        <v>1961</v>
      </c>
      <c r="B1046" s="10" t="s">
        <v>796</v>
      </c>
      <c r="C1046" s="10" t="s">
        <v>1114</v>
      </c>
      <c r="D1046" s="11">
        <v>2014</v>
      </c>
      <c r="E1046" s="11" t="s">
        <v>1113</v>
      </c>
      <c r="F1046" s="11" t="s">
        <v>1112</v>
      </c>
      <c r="G1046" s="10" t="s">
        <v>423</v>
      </c>
      <c r="H1046" s="10">
        <v>10</v>
      </c>
      <c r="I1046" s="10">
        <v>8</v>
      </c>
      <c r="J1046" s="10">
        <v>2015</v>
      </c>
      <c r="K1046" s="12">
        <v>42285</v>
      </c>
      <c r="L1046" s="12" t="s">
        <v>13</v>
      </c>
      <c r="M1046" s="10">
        <v>1</v>
      </c>
      <c r="N1046" s="10" t="s">
        <v>12</v>
      </c>
      <c r="O1046" s="10" t="s">
        <v>11</v>
      </c>
      <c r="P1046" s="10" t="s">
        <v>71</v>
      </c>
      <c r="Q1046" s="10" t="s">
        <v>46</v>
      </c>
      <c r="R1046" s="10" t="s">
        <v>53</v>
      </c>
      <c r="S1046" s="10" t="s">
        <v>7</v>
      </c>
      <c r="T1046" s="10" t="s">
        <v>6</v>
      </c>
      <c r="U1046" s="10">
        <v>1</v>
      </c>
      <c r="V1046" s="10">
        <v>0</v>
      </c>
      <c r="W1046" s="10">
        <v>1</v>
      </c>
      <c r="X1046" s="10">
        <v>0</v>
      </c>
      <c r="Y1046" s="10">
        <v>0</v>
      </c>
      <c r="Z1046" s="10">
        <v>1</v>
      </c>
      <c r="AA1046" s="10">
        <v>0</v>
      </c>
      <c r="AB1046" s="10">
        <v>0</v>
      </c>
      <c r="AC1046">
        <v>825</v>
      </c>
      <c r="AD1046" s="10">
        <v>0</v>
      </c>
      <c r="AE1046" s="10">
        <v>425</v>
      </c>
      <c r="AF1046" s="10">
        <v>0</v>
      </c>
      <c r="AG1046">
        <v>0</v>
      </c>
      <c r="AH1046">
        <v>420</v>
      </c>
      <c r="AI1046">
        <v>0</v>
      </c>
      <c r="AJ1046">
        <v>0</v>
      </c>
      <c r="AK1046" s="20" t="s">
        <v>659</v>
      </c>
      <c r="AL1046" s="18" t="s">
        <v>674</v>
      </c>
      <c r="AM1046" s="10">
        <v>52</v>
      </c>
      <c r="AN1046" s="10" t="s">
        <v>502</v>
      </c>
      <c r="AO1046" s="10" t="s">
        <v>501</v>
      </c>
      <c r="AP1046" s="10" t="s">
        <v>27</v>
      </c>
      <c r="AQ1046" s="10" t="s">
        <v>102</v>
      </c>
      <c r="AR1046" s="9">
        <v>27022.860999999997</v>
      </c>
      <c r="AS1046" s="14">
        <v>2455.79</v>
      </c>
      <c r="AT1046" s="9">
        <v>24567.070999999996</v>
      </c>
      <c r="AU1046" s="9">
        <v>1783.5088259999998</v>
      </c>
      <c r="AV1046" s="9">
        <v>1945.6459919999998</v>
      </c>
      <c r="AW1046" s="9">
        <v>5674.8008099999988</v>
      </c>
      <c r="AX1046" s="14">
        <v>1670</v>
      </c>
      <c r="AY1046" s="14">
        <v>1649</v>
      </c>
      <c r="AZ1046" s="9">
        <v>1134.9601619999999</v>
      </c>
      <c r="BA1046" s="9">
        <v>1459.2344939999998</v>
      </c>
      <c r="BB1046" s="9">
        <v>1621.37166</v>
      </c>
      <c r="BC1046" s="9">
        <v>1945.6459919999998</v>
      </c>
      <c r="BD1046" s="9">
        <v>648.54866399999992</v>
      </c>
      <c r="BE1046" s="7">
        <v>14992.875951999999</v>
      </c>
      <c r="BF1046" s="8">
        <v>9574.1950479999978</v>
      </c>
      <c r="BG1046" s="14">
        <v>4539.8406479999994</v>
      </c>
      <c r="BH1046" s="9">
        <v>3307.5981864</v>
      </c>
      <c r="BI1046" s="8">
        <v>5034.3543999999983</v>
      </c>
      <c r="BJ1046" s="8">
        <v>1726.7562135999983</v>
      </c>
    </row>
    <row r="1047" spans="1:62" x14ac:dyDescent="0.45">
      <c r="A1047" s="13" t="s">
        <v>2199</v>
      </c>
      <c r="B1047" s="10" t="s">
        <v>1157</v>
      </c>
      <c r="C1047" s="10" t="s">
        <v>1372</v>
      </c>
      <c r="D1047" s="10">
        <v>2013</v>
      </c>
      <c r="E1047" s="10" t="s">
        <v>1374</v>
      </c>
      <c r="F1047" s="10" t="s">
        <v>505</v>
      </c>
      <c r="G1047" s="10" t="s">
        <v>423</v>
      </c>
      <c r="H1047" s="10">
        <v>10</v>
      </c>
      <c r="I1047" s="10">
        <v>8</v>
      </c>
      <c r="J1047" s="10">
        <v>2015</v>
      </c>
      <c r="K1047" s="12">
        <v>42285</v>
      </c>
      <c r="L1047" s="12" t="s">
        <v>13</v>
      </c>
      <c r="M1047" s="10">
        <v>1</v>
      </c>
      <c r="N1047" s="10" t="s">
        <v>25</v>
      </c>
      <c r="O1047" s="10" t="s">
        <v>427</v>
      </c>
      <c r="P1047" s="10" t="s">
        <v>71</v>
      </c>
      <c r="Q1047" s="10" t="s">
        <v>22</v>
      </c>
      <c r="R1047" s="10" t="s">
        <v>36</v>
      </c>
      <c r="S1047" s="10" t="s">
        <v>21</v>
      </c>
      <c r="T1047" s="10" t="s">
        <v>56</v>
      </c>
      <c r="U1047" s="10">
        <v>0</v>
      </c>
      <c r="V1047" s="10">
        <v>1</v>
      </c>
      <c r="W1047" s="10">
        <v>1</v>
      </c>
      <c r="X1047" s="10">
        <v>0</v>
      </c>
      <c r="Y1047" s="10">
        <v>1</v>
      </c>
      <c r="Z1047" s="10">
        <v>1</v>
      </c>
      <c r="AA1047" s="10">
        <v>0</v>
      </c>
      <c r="AB1047" s="10">
        <v>0</v>
      </c>
      <c r="AC1047">
        <v>0</v>
      </c>
      <c r="AD1047" s="10">
        <v>870</v>
      </c>
      <c r="AE1047" s="10">
        <v>425</v>
      </c>
      <c r="AF1047" s="10">
        <v>0</v>
      </c>
      <c r="AG1047">
        <v>710</v>
      </c>
      <c r="AH1047">
        <v>420</v>
      </c>
      <c r="AI1047">
        <v>0</v>
      </c>
      <c r="AJ1047">
        <v>0</v>
      </c>
      <c r="AK1047" s="20" t="s">
        <v>5</v>
      </c>
      <c r="AL1047" s="10" t="s">
        <v>686</v>
      </c>
      <c r="AM1047" s="10">
        <v>54</v>
      </c>
      <c r="AN1047" s="10" t="s">
        <v>502</v>
      </c>
      <c r="AO1047" s="10" t="s">
        <v>501</v>
      </c>
      <c r="AP1047" s="10" t="s">
        <v>1</v>
      </c>
      <c r="AQ1047" s="10" t="s">
        <v>0</v>
      </c>
      <c r="AR1047" s="9">
        <v>40795.733999999997</v>
      </c>
      <c r="AS1047" s="14">
        <v>2452.107</v>
      </c>
      <c r="AT1047" s="9">
        <v>38343.626999999993</v>
      </c>
      <c r="AU1047" s="9">
        <v>2692.5184439999998</v>
      </c>
      <c r="AV1047" s="9">
        <v>2937.2928479999996</v>
      </c>
      <c r="AW1047" s="9">
        <v>8567.1041399999995</v>
      </c>
      <c r="AX1047" s="14">
        <v>2425</v>
      </c>
      <c r="AY1047" s="14">
        <v>1795</v>
      </c>
      <c r="AZ1047" s="9">
        <v>1713.420828</v>
      </c>
      <c r="BA1047" s="9">
        <v>2202.9696359999998</v>
      </c>
      <c r="BB1047" s="9">
        <v>2447.7440399999996</v>
      </c>
      <c r="BC1047" s="9">
        <v>2937.2928479999996</v>
      </c>
      <c r="BD1047" s="9">
        <v>979.09761599999979</v>
      </c>
      <c r="BE1047" s="7">
        <v>21843.757087999998</v>
      </c>
      <c r="BF1047" s="8">
        <v>16499.869911999995</v>
      </c>
      <c r="BG1047" s="14">
        <v>6853.6833119999992</v>
      </c>
      <c r="BH1047" s="9">
        <v>1036.2116435999999</v>
      </c>
      <c r="BI1047" s="8">
        <v>9646.1865999999955</v>
      </c>
      <c r="BJ1047" s="8">
        <v>8609.9749563999958</v>
      </c>
    </row>
    <row r="1048" spans="1:62" x14ac:dyDescent="0.45">
      <c r="A1048" s="13" t="s">
        <v>1680</v>
      </c>
      <c r="B1048" s="10" t="s">
        <v>796</v>
      </c>
      <c r="C1048" s="10" t="s">
        <v>795</v>
      </c>
      <c r="D1048" s="10">
        <v>2013</v>
      </c>
      <c r="E1048" s="10" t="s">
        <v>798</v>
      </c>
      <c r="F1048" s="10" t="s">
        <v>793</v>
      </c>
      <c r="G1048" s="10" t="s">
        <v>792</v>
      </c>
      <c r="H1048" s="10">
        <v>10</v>
      </c>
      <c r="I1048" s="10">
        <v>8</v>
      </c>
      <c r="J1048" s="10">
        <v>2015</v>
      </c>
      <c r="K1048" s="12">
        <v>42285</v>
      </c>
      <c r="L1048" s="12" t="s">
        <v>13</v>
      </c>
      <c r="M1048" s="10">
        <v>1</v>
      </c>
      <c r="N1048" s="10" t="s">
        <v>25</v>
      </c>
      <c r="O1048" s="10" t="s">
        <v>131</v>
      </c>
      <c r="P1048" s="10" t="s">
        <v>23</v>
      </c>
      <c r="Q1048" s="10" t="s">
        <v>156</v>
      </c>
      <c r="R1048" s="10" t="s">
        <v>53</v>
      </c>
      <c r="S1048" s="10" t="s">
        <v>7</v>
      </c>
      <c r="T1048" s="10" t="s">
        <v>56</v>
      </c>
      <c r="U1048" s="10">
        <v>0</v>
      </c>
      <c r="V1048" s="10">
        <v>1</v>
      </c>
      <c r="W1048" s="10">
        <v>1</v>
      </c>
      <c r="X1048" s="10">
        <v>0</v>
      </c>
      <c r="Y1048" s="10">
        <v>1</v>
      </c>
      <c r="Z1048" s="10">
        <v>1</v>
      </c>
      <c r="AA1048" s="10">
        <v>1</v>
      </c>
      <c r="AB1048" s="10">
        <v>1</v>
      </c>
      <c r="AC1048">
        <v>0</v>
      </c>
      <c r="AD1048" s="10">
        <v>870</v>
      </c>
      <c r="AE1048" s="10">
        <v>425</v>
      </c>
      <c r="AF1048" s="10">
        <v>0</v>
      </c>
      <c r="AG1048">
        <v>710</v>
      </c>
      <c r="AH1048">
        <v>420</v>
      </c>
      <c r="AI1048">
        <v>550</v>
      </c>
      <c r="AJ1048">
        <v>370</v>
      </c>
      <c r="AK1048" s="15" t="s">
        <v>5</v>
      </c>
      <c r="AL1048" s="18" t="s">
        <v>686</v>
      </c>
      <c r="AM1048" s="10">
        <v>75</v>
      </c>
      <c r="AN1048" s="10" t="s">
        <v>3</v>
      </c>
      <c r="AO1048" s="10" t="s">
        <v>146</v>
      </c>
      <c r="AP1048" s="10" t="s">
        <v>39</v>
      </c>
      <c r="AQ1048" s="10" t="s">
        <v>0</v>
      </c>
      <c r="AR1048" s="9">
        <v>39230.373</v>
      </c>
      <c r="AS1048" s="14">
        <v>2247.076</v>
      </c>
      <c r="AT1048" s="9">
        <v>36983.296999999999</v>
      </c>
      <c r="AU1048" s="16">
        <v>1985.831848</v>
      </c>
      <c r="AV1048" s="16">
        <v>2166.3620159999996</v>
      </c>
      <c r="AW1048" s="16">
        <v>6318.5558799999999</v>
      </c>
      <c r="AX1048" s="14">
        <v>3345</v>
      </c>
      <c r="AY1048" s="14">
        <v>1649</v>
      </c>
      <c r="AZ1048" s="16">
        <v>1263.7111760000003</v>
      </c>
      <c r="BA1048" s="16">
        <v>1624.7715119999998</v>
      </c>
      <c r="BB1048" s="16">
        <v>1805.30168</v>
      </c>
      <c r="BC1048" s="16">
        <v>2166.3620159999996</v>
      </c>
      <c r="BD1048" s="16">
        <v>722.12067200000001</v>
      </c>
      <c r="BE1048" s="7">
        <v>17992.172096000002</v>
      </c>
      <c r="BF1048" s="8">
        <v>18991.124903999997</v>
      </c>
      <c r="BG1048" s="17">
        <v>5054.8447039999992</v>
      </c>
      <c r="BH1048" s="16">
        <v>996.45147419999989</v>
      </c>
      <c r="BI1048" s="8">
        <v>13936.280199999997</v>
      </c>
      <c r="BJ1048" s="8">
        <v>12939.828725799998</v>
      </c>
    </row>
    <row r="1049" spans="1:62" x14ac:dyDescent="0.45">
      <c r="A1049" s="13" t="s">
        <v>2561</v>
      </c>
      <c r="B1049" s="10" t="s">
        <v>18</v>
      </c>
      <c r="C1049" s="10" t="s">
        <v>282</v>
      </c>
      <c r="D1049" s="10">
        <v>2015</v>
      </c>
      <c r="E1049" s="10" t="s">
        <v>281</v>
      </c>
      <c r="F1049" s="10" t="s">
        <v>280</v>
      </c>
      <c r="G1049" s="10" t="s">
        <v>149</v>
      </c>
      <c r="H1049" s="10">
        <v>10</v>
      </c>
      <c r="I1049" s="10">
        <v>8</v>
      </c>
      <c r="J1049" s="10">
        <v>2015</v>
      </c>
      <c r="K1049" s="12">
        <v>42285</v>
      </c>
      <c r="L1049" s="12" t="s">
        <v>13</v>
      </c>
      <c r="M1049" s="10">
        <v>1</v>
      </c>
      <c r="N1049" s="10" t="s">
        <v>163</v>
      </c>
      <c r="O1049" s="10" t="s">
        <v>24</v>
      </c>
      <c r="P1049" s="10" t="s">
        <v>10</v>
      </c>
      <c r="Q1049" s="10" t="s">
        <v>34</v>
      </c>
      <c r="R1049" s="10" t="s">
        <v>45</v>
      </c>
      <c r="S1049" s="11" t="s">
        <v>44</v>
      </c>
      <c r="T1049" s="10" t="s">
        <v>162</v>
      </c>
      <c r="U1049" s="10">
        <v>0</v>
      </c>
      <c r="V1049" s="10">
        <v>0</v>
      </c>
      <c r="W1049" s="10">
        <v>0</v>
      </c>
      <c r="X1049" s="10">
        <v>1</v>
      </c>
      <c r="Y1049" s="10">
        <v>0</v>
      </c>
      <c r="Z1049" s="10">
        <v>1</v>
      </c>
      <c r="AA1049" s="10">
        <v>0</v>
      </c>
      <c r="AB1049" s="10">
        <v>0</v>
      </c>
      <c r="AC1049">
        <v>0</v>
      </c>
      <c r="AD1049" s="10">
        <v>0</v>
      </c>
      <c r="AE1049" s="10">
        <v>0</v>
      </c>
      <c r="AF1049" s="10">
        <v>640</v>
      </c>
      <c r="AG1049">
        <v>0</v>
      </c>
      <c r="AH1049">
        <v>420</v>
      </c>
      <c r="AI1049">
        <v>0</v>
      </c>
      <c r="AJ1049">
        <v>0</v>
      </c>
      <c r="AK1049" s="20" t="s">
        <v>5</v>
      </c>
      <c r="AL1049" s="10" t="s">
        <v>4</v>
      </c>
      <c r="AM1049" s="10">
        <v>122</v>
      </c>
      <c r="AN1049" s="10" t="s">
        <v>3</v>
      </c>
      <c r="AO1049" s="10" t="s">
        <v>146</v>
      </c>
      <c r="AP1049" s="10" t="s">
        <v>1</v>
      </c>
      <c r="AQ1049" s="10" t="s">
        <v>0</v>
      </c>
      <c r="AR1049" s="9">
        <v>17008.397999999997</v>
      </c>
      <c r="AS1049" s="14">
        <v>2477.7059999999997</v>
      </c>
      <c r="AT1049" s="9">
        <v>14530.691999999997</v>
      </c>
      <c r="AU1049" s="9">
        <v>1796.0868287999999</v>
      </c>
      <c r="AV1049" s="9">
        <v>1959.3674495999996</v>
      </c>
      <c r="AW1049" s="9">
        <v>5093.5169999999998</v>
      </c>
      <c r="AX1049" s="14">
        <v>1060</v>
      </c>
      <c r="AY1049" s="14">
        <v>1270</v>
      </c>
      <c r="AZ1049" s="9">
        <v>994.35599999999988</v>
      </c>
      <c r="BA1049" s="9">
        <v>1107.9089999999999</v>
      </c>
      <c r="BB1049" s="9">
        <v>1887.4349999999999</v>
      </c>
      <c r="BC1049" s="9">
        <v>1790.2499999999998</v>
      </c>
      <c r="BD1049" s="9">
        <v>653.12248319999992</v>
      </c>
      <c r="BE1049" s="7">
        <v>13209.303828799999</v>
      </c>
      <c r="BF1049" s="8">
        <v>1321.3881711999984</v>
      </c>
      <c r="BG1049" s="14">
        <v>4402.7399327999992</v>
      </c>
      <c r="BH1049" s="9">
        <v>464.32926539999994</v>
      </c>
      <c r="BI1049" s="8">
        <v>-3081.3517616000008</v>
      </c>
      <c r="BJ1049" s="8">
        <v>-3545.6810270000005</v>
      </c>
    </row>
    <row r="1050" spans="1:62" x14ac:dyDescent="0.45">
      <c r="A1050" s="13" t="s">
        <v>2319</v>
      </c>
      <c r="B1050" s="10" t="s">
        <v>1157</v>
      </c>
      <c r="C1050" s="10" t="s">
        <v>1522</v>
      </c>
      <c r="D1050" s="10">
        <v>2015</v>
      </c>
      <c r="E1050" s="10" t="s">
        <v>2957</v>
      </c>
      <c r="F1050" s="10" t="s">
        <v>1521</v>
      </c>
      <c r="G1050" s="10" t="s">
        <v>835</v>
      </c>
      <c r="H1050" s="10">
        <v>10</v>
      </c>
      <c r="I1050" s="10">
        <v>8</v>
      </c>
      <c r="J1050" s="10">
        <v>2015</v>
      </c>
      <c r="K1050" s="12">
        <v>42285</v>
      </c>
      <c r="L1050" s="12" t="s">
        <v>13</v>
      </c>
      <c r="M1050" s="10">
        <v>1</v>
      </c>
      <c r="N1050" s="10" t="s">
        <v>12</v>
      </c>
      <c r="O1050" s="10" t="s">
        <v>41</v>
      </c>
      <c r="P1050" s="10" t="s">
        <v>37</v>
      </c>
      <c r="Q1050" s="10" t="s">
        <v>9</v>
      </c>
      <c r="R1050" s="10" t="s">
        <v>61</v>
      </c>
      <c r="S1050" s="10" t="s">
        <v>60</v>
      </c>
      <c r="T1050" s="10" t="s">
        <v>43</v>
      </c>
      <c r="U1050" s="10">
        <v>1</v>
      </c>
      <c r="V1050" s="10">
        <v>1</v>
      </c>
      <c r="W1050" s="10">
        <v>1</v>
      </c>
      <c r="X1050" s="10">
        <v>1</v>
      </c>
      <c r="Y1050" s="10">
        <v>1</v>
      </c>
      <c r="Z1050" s="10">
        <v>0</v>
      </c>
      <c r="AA1050" s="10">
        <v>0</v>
      </c>
      <c r="AB1050" s="10">
        <v>0</v>
      </c>
      <c r="AC1050">
        <v>825</v>
      </c>
      <c r="AD1050" s="10">
        <v>870</v>
      </c>
      <c r="AE1050" s="10">
        <v>425</v>
      </c>
      <c r="AF1050" s="10">
        <v>640</v>
      </c>
      <c r="AG1050">
        <v>710</v>
      </c>
      <c r="AH1050">
        <v>0</v>
      </c>
      <c r="AI1050">
        <v>0</v>
      </c>
      <c r="AJ1050">
        <v>0</v>
      </c>
      <c r="AK1050" s="15" t="s">
        <v>696</v>
      </c>
      <c r="AL1050" s="11" t="s">
        <v>737</v>
      </c>
      <c r="AM1050" s="10">
        <v>77</v>
      </c>
      <c r="AN1050" s="10" t="s">
        <v>3</v>
      </c>
      <c r="AO1050" s="10" t="s">
        <v>2</v>
      </c>
      <c r="AP1050" s="10" t="s">
        <v>27</v>
      </c>
      <c r="AQ1050" s="10" t="s">
        <v>52</v>
      </c>
      <c r="AR1050" s="9">
        <v>36011</v>
      </c>
      <c r="AS1050" s="14">
        <v>7919</v>
      </c>
      <c r="AT1050" s="9">
        <v>28092</v>
      </c>
      <c r="AU1050" s="7">
        <v>2781.1079999999997</v>
      </c>
      <c r="AV1050" s="7">
        <v>3033.9359999999997</v>
      </c>
      <c r="AW1050" s="7">
        <v>8848.98</v>
      </c>
      <c r="AX1050" s="14">
        <v>3470</v>
      </c>
      <c r="AY1050" s="14">
        <v>1490</v>
      </c>
      <c r="AZ1050" s="7">
        <v>1769.796</v>
      </c>
      <c r="BA1050" s="7">
        <v>2275.4519999999998</v>
      </c>
      <c r="BB1050" s="7">
        <v>2528.2800000000002</v>
      </c>
      <c r="BC1050" s="7">
        <v>3033.9359999999997</v>
      </c>
      <c r="BD1050" s="7">
        <v>1011.312</v>
      </c>
      <c r="BE1050" s="7">
        <v>23163.615999999998</v>
      </c>
      <c r="BF1050" s="8">
        <v>4928.3840000000018</v>
      </c>
      <c r="BG1050" s="8">
        <v>7079.1839999999993</v>
      </c>
      <c r="BH1050" s="7">
        <v>1440.44</v>
      </c>
      <c r="BI1050" s="8">
        <v>-2150.7999999999975</v>
      </c>
      <c r="BJ1050" s="8">
        <v>-3591.2399999999975</v>
      </c>
    </row>
    <row r="1051" spans="1:62" x14ac:dyDescent="0.45">
      <c r="A1051" s="13" t="s">
        <v>2559</v>
      </c>
      <c r="B1051" s="10" t="s">
        <v>18</v>
      </c>
      <c r="C1051" s="10" t="s">
        <v>282</v>
      </c>
      <c r="D1051" s="10">
        <v>2015</v>
      </c>
      <c r="E1051" s="10" t="s">
        <v>281</v>
      </c>
      <c r="F1051" s="10" t="s">
        <v>280</v>
      </c>
      <c r="G1051" s="10" t="s">
        <v>149</v>
      </c>
      <c r="H1051" s="10">
        <v>10</v>
      </c>
      <c r="I1051" s="10">
        <v>8</v>
      </c>
      <c r="J1051" s="10">
        <v>2015</v>
      </c>
      <c r="K1051" s="12">
        <v>42285</v>
      </c>
      <c r="L1051" s="12" t="s">
        <v>13</v>
      </c>
      <c r="M1051" s="10">
        <v>1</v>
      </c>
      <c r="N1051" s="10" t="s">
        <v>163</v>
      </c>
      <c r="O1051" s="10" t="s">
        <v>169</v>
      </c>
      <c r="P1051" s="10" t="s">
        <v>37</v>
      </c>
      <c r="Q1051" s="10" t="s">
        <v>46</v>
      </c>
      <c r="R1051" s="10" t="s">
        <v>8</v>
      </c>
      <c r="S1051" s="11" t="s">
        <v>7</v>
      </c>
      <c r="T1051" s="10" t="s">
        <v>20</v>
      </c>
      <c r="U1051" s="10">
        <v>1</v>
      </c>
      <c r="V1051" s="10">
        <v>0</v>
      </c>
      <c r="W1051" s="10">
        <v>0</v>
      </c>
      <c r="X1051" s="10">
        <v>1</v>
      </c>
      <c r="Y1051" s="10">
        <v>1</v>
      </c>
      <c r="Z1051" s="10">
        <v>1</v>
      </c>
      <c r="AA1051" s="10">
        <v>1</v>
      </c>
      <c r="AB1051" s="10">
        <v>0</v>
      </c>
      <c r="AC1051">
        <v>825</v>
      </c>
      <c r="AD1051" s="10">
        <v>0</v>
      </c>
      <c r="AE1051" s="10">
        <v>0</v>
      </c>
      <c r="AF1051" s="10">
        <v>640</v>
      </c>
      <c r="AG1051">
        <v>710</v>
      </c>
      <c r="AH1051">
        <v>420</v>
      </c>
      <c r="AI1051">
        <v>550</v>
      </c>
      <c r="AJ1051">
        <v>0</v>
      </c>
      <c r="AK1051" s="20" t="s">
        <v>5</v>
      </c>
      <c r="AL1051" s="10" t="s">
        <v>4</v>
      </c>
      <c r="AM1051" s="10">
        <v>64</v>
      </c>
      <c r="AN1051" s="10" t="s">
        <v>155</v>
      </c>
      <c r="AO1051" s="10" t="s">
        <v>154</v>
      </c>
      <c r="AP1051" s="10" t="s">
        <v>27</v>
      </c>
      <c r="AQ1051" s="10" t="s">
        <v>102</v>
      </c>
      <c r="AR1051" s="9">
        <v>14678.003999999999</v>
      </c>
      <c r="AS1051" s="14">
        <v>2243.4389999999999</v>
      </c>
      <c r="AT1051" s="9">
        <v>12434.564999999999</v>
      </c>
      <c r="AU1051" s="9">
        <v>1533.7342967760001</v>
      </c>
      <c r="AV1051" s="9">
        <v>1673.1646873920001</v>
      </c>
      <c r="AW1051" s="9">
        <v>4665.9029999999993</v>
      </c>
      <c r="AX1051" s="14">
        <v>3145</v>
      </c>
      <c r="AY1051" s="14">
        <v>1020</v>
      </c>
      <c r="AZ1051" s="9">
        <v>943.2059999999999</v>
      </c>
      <c r="BA1051" s="9">
        <v>1254.8735155440002</v>
      </c>
      <c r="BB1051" s="9">
        <v>2003.0339999999999</v>
      </c>
      <c r="BC1051" s="9">
        <v>1802.5259999999998</v>
      </c>
      <c r="BD1051" s="9">
        <v>557.72156246400004</v>
      </c>
      <c r="BE1051" s="7">
        <v>14565.75081232</v>
      </c>
      <c r="BF1051" s="8">
        <v>-2131.1858123200018</v>
      </c>
      <c r="BG1051" s="14">
        <v>4033.412249856</v>
      </c>
      <c r="BH1051" s="9">
        <v>400.70950920000001</v>
      </c>
      <c r="BI1051" s="8">
        <v>-6164.5980621760018</v>
      </c>
      <c r="BJ1051" s="8">
        <v>-6565.3075713760018</v>
      </c>
    </row>
    <row r="1052" spans="1:62" x14ac:dyDescent="0.45">
      <c r="A1052" s="13" t="s">
        <v>2324</v>
      </c>
      <c r="B1052" s="10" t="s">
        <v>1157</v>
      </c>
      <c r="C1052" s="10" t="s">
        <v>1522</v>
      </c>
      <c r="D1052" s="10">
        <v>2014</v>
      </c>
      <c r="E1052" s="10" t="s">
        <v>1526</v>
      </c>
      <c r="F1052" s="10" t="s">
        <v>1521</v>
      </c>
      <c r="G1052" s="10" t="s">
        <v>835</v>
      </c>
      <c r="H1052" s="10">
        <v>10</v>
      </c>
      <c r="I1052" s="10">
        <v>8</v>
      </c>
      <c r="J1052" s="10">
        <v>2015</v>
      </c>
      <c r="K1052" s="12">
        <v>42285</v>
      </c>
      <c r="L1052" s="12" t="s">
        <v>13</v>
      </c>
      <c r="M1052" s="10">
        <v>1</v>
      </c>
      <c r="N1052" s="10" t="s">
        <v>12</v>
      </c>
      <c r="O1052" s="10" t="s">
        <v>492</v>
      </c>
      <c r="P1052" s="10" t="s">
        <v>47</v>
      </c>
      <c r="Q1052" s="10" t="s">
        <v>9</v>
      </c>
      <c r="R1052" s="10" t="s">
        <v>33</v>
      </c>
      <c r="S1052" s="10" t="s">
        <v>21</v>
      </c>
      <c r="T1052" s="10" t="s">
        <v>20</v>
      </c>
      <c r="U1052" s="10">
        <v>0</v>
      </c>
      <c r="V1052" s="10">
        <v>1</v>
      </c>
      <c r="W1052" s="10">
        <v>0</v>
      </c>
      <c r="X1052" s="10">
        <v>0</v>
      </c>
      <c r="Y1052" s="10">
        <v>0</v>
      </c>
      <c r="Z1052" s="10">
        <v>1</v>
      </c>
      <c r="AA1052" s="10">
        <v>0</v>
      </c>
      <c r="AB1052" s="10">
        <v>0</v>
      </c>
      <c r="AC1052">
        <v>0</v>
      </c>
      <c r="AD1052" s="10">
        <v>870</v>
      </c>
      <c r="AE1052" s="10">
        <v>0</v>
      </c>
      <c r="AF1052" s="10">
        <v>0</v>
      </c>
      <c r="AG1052">
        <v>0</v>
      </c>
      <c r="AH1052">
        <v>420</v>
      </c>
      <c r="AI1052">
        <v>0</v>
      </c>
      <c r="AJ1052">
        <v>0</v>
      </c>
      <c r="AK1052" s="15" t="s">
        <v>666</v>
      </c>
      <c r="AL1052" s="11" t="s">
        <v>665</v>
      </c>
      <c r="AM1052" s="10">
        <v>189</v>
      </c>
      <c r="AN1052" s="10" t="s">
        <v>502</v>
      </c>
      <c r="AO1052" s="10" t="s">
        <v>501</v>
      </c>
      <c r="AP1052" s="10" t="s">
        <v>27</v>
      </c>
      <c r="AQ1052" s="10" t="s">
        <v>102</v>
      </c>
      <c r="AR1052" s="9">
        <v>68279</v>
      </c>
      <c r="AS1052" s="14">
        <v>2512</v>
      </c>
      <c r="AT1052" s="9">
        <v>65767</v>
      </c>
      <c r="AU1052" s="7">
        <v>4969.2719999999999</v>
      </c>
      <c r="AV1052" s="7">
        <v>5421.0239999999994</v>
      </c>
      <c r="AW1052" s="7">
        <v>15811.319999999998</v>
      </c>
      <c r="AX1052" s="14">
        <v>1290</v>
      </c>
      <c r="AY1052" s="14">
        <v>1567</v>
      </c>
      <c r="AZ1052" s="7">
        <v>3162.2640000000001</v>
      </c>
      <c r="BA1052" s="7">
        <v>4065.7679999999996</v>
      </c>
      <c r="BB1052" s="7">
        <v>4517.5199999999995</v>
      </c>
      <c r="BC1052" s="7">
        <v>5421.0239999999994</v>
      </c>
      <c r="BD1052" s="7">
        <v>1807.0079999999998</v>
      </c>
      <c r="BE1052" s="7">
        <v>35383.144</v>
      </c>
      <c r="BF1052" s="8">
        <v>30383.856</v>
      </c>
      <c r="BG1052" s="8">
        <v>12649.055999999999</v>
      </c>
      <c r="BH1052" s="7">
        <v>1638.6960000000001</v>
      </c>
      <c r="BI1052" s="8">
        <v>17734.800000000003</v>
      </c>
      <c r="BJ1052" s="8">
        <v>16096.104000000003</v>
      </c>
    </row>
    <row r="1053" spans="1:62" x14ac:dyDescent="0.45">
      <c r="A1053" s="13" t="s">
        <v>2456</v>
      </c>
      <c r="B1053" s="10" t="s">
        <v>18</v>
      </c>
      <c r="C1053" s="10" t="s">
        <v>152</v>
      </c>
      <c r="D1053" s="10">
        <v>2015</v>
      </c>
      <c r="E1053" s="10" t="s">
        <v>158</v>
      </c>
      <c r="F1053" s="10" t="s">
        <v>157</v>
      </c>
      <c r="G1053" s="10" t="s">
        <v>149</v>
      </c>
      <c r="H1053" s="10">
        <v>10</v>
      </c>
      <c r="I1053" s="10">
        <v>8</v>
      </c>
      <c r="J1053" s="10">
        <v>2015</v>
      </c>
      <c r="K1053" s="12">
        <v>42285</v>
      </c>
      <c r="L1053" s="12" t="s">
        <v>13</v>
      </c>
      <c r="M1053" s="10">
        <v>1</v>
      </c>
      <c r="N1053" s="10" t="s">
        <v>12</v>
      </c>
      <c r="O1053" s="10" t="s">
        <v>131</v>
      </c>
      <c r="P1053" s="10" t="s">
        <v>37</v>
      </c>
      <c r="Q1053" s="10" t="s">
        <v>147</v>
      </c>
      <c r="R1053" s="10" t="s">
        <v>70</v>
      </c>
      <c r="S1053" s="10" t="s">
        <v>44</v>
      </c>
      <c r="T1053" s="10" t="s">
        <v>40</v>
      </c>
      <c r="U1053" s="10">
        <v>0</v>
      </c>
      <c r="V1053" s="10">
        <v>0</v>
      </c>
      <c r="W1053" s="10">
        <v>1</v>
      </c>
      <c r="X1053" s="10">
        <v>0</v>
      </c>
      <c r="Y1053" s="10">
        <v>0</v>
      </c>
      <c r="Z1053" s="10">
        <v>0</v>
      </c>
      <c r="AA1053" s="10">
        <v>1</v>
      </c>
      <c r="AB1053" s="10">
        <v>0</v>
      </c>
      <c r="AC1053">
        <v>0</v>
      </c>
      <c r="AD1053" s="10">
        <v>0</v>
      </c>
      <c r="AE1053" s="10">
        <v>425</v>
      </c>
      <c r="AF1053" s="10">
        <v>0</v>
      </c>
      <c r="AG1053">
        <v>0</v>
      </c>
      <c r="AH1053">
        <v>0</v>
      </c>
      <c r="AI1053">
        <v>550</v>
      </c>
      <c r="AJ1053">
        <v>0</v>
      </c>
      <c r="AK1053" s="20" t="s">
        <v>5</v>
      </c>
      <c r="AL1053" s="10" t="s">
        <v>4</v>
      </c>
      <c r="AM1053" s="10">
        <v>32</v>
      </c>
      <c r="AN1053" s="10" t="s">
        <v>155</v>
      </c>
      <c r="AO1053" s="10" t="s">
        <v>154</v>
      </c>
      <c r="AP1053" s="10" t="s">
        <v>1</v>
      </c>
      <c r="AQ1053" s="10" t="s">
        <v>0</v>
      </c>
      <c r="AR1053" s="9">
        <v>13393.925999999999</v>
      </c>
      <c r="AS1053" s="14">
        <v>2356.5360000000001</v>
      </c>
      <c r="AT1053" s="9">
        <v>11037.39</v>
      </c>
      <c r="AU1053" s="9">
        <v>1712.5751214000002</v>
      </c>
      <c r="AV1053" s="9">
        <v>1868.2637688</v>
      </c>
      <c r="AW1053" s="9">
        <v>4056</v>
      </c>
      <c r="AX1053" s="14">
        <v>975</v>
      </c>
      <c r="AY1053" s="14">
        <v>1270</v>
      </c>
      <c r="AZ1053" s="9">
        <v>1046.4480000000001</v>
      </c>
      <c r="BA1053" s="9">
        <v>1401.1978265999999</v>
      </c>
      <c r="BB1053" s="9">
        <v>1582.8134400000001</v>
      </c>
      <c r="BC1053" s="9">
        <v>1499.7060000000001</v>
      </c>
      <c r="BD1053" s="9">
        <v>650.98800000000006</v>
      </c>
      <c r="BE1053" s="7">
        <v>12044.034388</v>
      </c>
      <c r="BF1053" s="8">
        <v>-1006.6443880000006</v>
      </c>
      <c r="BG1053" s="14">
        <v>4018.9577687999999</v>
      </c>
      <c r="BH1053" s="9">
        <v>365.65417980000001</v>
      </c>
      <c r="BI1053" s="8">
        <v>-5025.6021568000006</v>
      </c>
      <c r="BJ1053" s="8">
        <v>-5391.2563366000004</v>
      </c>
    </row>
    <row r="1054" spans="1:62" x14ac:dyDescent="0.45">
      <c r="A1054" s="13" t="s">
        <v>1713</v>
      </c>
      <c r="B1054" s="10" t="s">
        <v>796</v>
      </c>
      <c r="C1054" s="10" t="s">
        <v>837</v>
      </c>
      <c r="D1054" s="10">
        <v>2013</v>
      </c>
      <c r="E1054" s="10" t="s">
        <v>836</v>
      </c>
      <c r="F1054" s="10" t="s">
        <v>280</v>
      </c>
      <c r="G1054" s="10" t="s">
        <v>835</v>
      </c>
      <c r="H1054" s="10">
        <v>10</v>
      </c>
      <c r="I1054" s="10">
        <v>8</v>
      </c>
      <c r="J1054" s="10">
        <v>2015</v>
      </c>
      <c r="K1054" s="12">
        <v>42285</v>
      </c>
      <c r="L1054" s="12" t="s">
        <v>13</v>
      </c>
      <c r="M1054" s="10">
        <v>1</v>
      </c>
      <c r="N1054" s="10" t="s">
        <v>25</v>
      </c>
      <c r="O1054" s="10" t="s">
        <v>492</v>
      </c>
      <c r="P1054" s="10" t="s">
        <v>71</v>
      </c>
      <c r="Q1054" s="10" t="s">
        <v>147</v>
      </c>
      <c r="R1054" s="10" t="s">
        <v>53</v>
      </c>
      <c r="S1054" s="10" t="s">
        <v>7</v>
      </c>
      <c r="T1054" s="10" t="s">
        <v>40</v>
      </c>
      <c r="U1054" s="10">
        <v>0</v>
      </c>
      <c r="V1054" s="10">
        <v>0</v>
      </c>
      <c r="W1054" s="10">
        <v>1</v>
      </c>
      <c r="X1054" s="10">
        <v>1</v>
      </c>
      <c r="Y1054" s="10">
        <v>1</v>
      </c>
      <c r="Z1054" s="10">
        <v>0</v>
      </c>
      <c r="AA1054" s="10">
        <v>1</v>
      </c>
      <c r="AB1054" s="10">
        <v>1</v>
      </c>
      <c r="AC1054">
        <v>0</v>
      </c>
      <c r="AD1054" s="10">
        <v>0</v>
      </c>
      <c r="AE1054" s="10">
        <v>425</v>
      </c>
      <c r="AF1054" s="10">
        <v>640</v>
      </c>
      <c r="AG1054">
        <v>710</v>
      </c>
      <c r="AH1054">
        <v>0</v>
      </c>
      <c r="AI1054">
        <v>550</v>
      </c>
      <c r="AJ1054">
        <v>370</v>
      </c>
      <c r="AK1054" s="19" t="s">
        <v>682</v>
      </c>
      <c r="AL1054" s="18" t="s">
        <v>777</v>
      </c>
      <c r="AM1054" s="10">
        <v>109</v>
      </c>
      <c r="AN1054" s="10" t="s">
        <v>155</v>
      </c>
      <c r="AO1054" s="10" t="s">
        <v>154</v>
      </c>
      <c r="AP1054" s="10" t="s">
        <v>1</v>
      </c>
      <c r="AQ1054" s="10" t="s">
        <v>0</v>
      </c>
      <c r="AR1054" s="9">
        <v>26120.026999999998</v>
      </c>
      <c r="AS1054" s="14">
        <v>2099.14</v>
      </c>
      <c r="AT1054" s="9">
        <v>24020.886999999999</v>
      </c>
      <c r="AU1054" s="16">
        <v>1723.9217819999999</v>
      </c>
      <c r="AV1054" s="16">
        <v>1880.6419439999995</v>
      </c>
      <c r="AW1054" s="16">
        <v>5485.2056699999985</v>
      </c>
      <c r="AX1054" s="14">
        <v>2695</v>
      </c>
      <c r="AY1054" s="14">
        <v>1567</v>
      </c>
      <c r="AZ1054" s="16">
        <v>1097.0411339999998</v>
      </c>
      <c r="BA1054" s="16">
        <v>1410.4814579999997</v>
      </c>
      <c r="BB1054" s="16">
        <v>1567.2016199999998</v>
      </c>
      <c r="BC1054" s="16">
        <v>1880.6419439999995</v>
      </c>
      <c r="BD1054" s="16">
        <v>626.88064799999995</v>
      </c>
      <c r="BE1054" s="7">
        <v>15545.851663999998</v>
      </c>
      <c r="BF1054" s="8">
        <v>8475.0353360000008</v>
      </c>
      <c r="BG1054" s="17">
        <v>4388.1645359999993</v>
      </c>
      <c r="BH1054" s="16">
        <v>548.52056700000003</v>
      </c>
      <c r="BI1054" s="8">
        <v>4086.8708000000015</v>
      </c>
      <c r="BJ1054" s="8">
        <v>3538.3502330000015</v>
      </c>
    </row>
    <row r="1055" spans="1:62" x14ac:dyDescent="0.45">
      <c r="A1055" s="13" t="s">
        <v>1901</v>
      </c>
      <c r="B1055" s="10" t="s">
        <v>796</v>
      </c>
      <c r="C1055" s="10" t="s">
        <v>1042</v>
      </c>
      <c r="D1055" s="10">
        <v>2015</v>
      </c>
      <c r="E1055" s="10" t="s">
        <v>1041</v>
      </c>
      <c r="F1055" s="10" t="s">
        <v>280</v>
      </c>
      <c r="G1055" s="10" t="s">
        <v>149</v>
      </c>
      <c r="H1055" s="10">
        <v>10</v>
      </c>
      <c r="I1055" s="10">
        <v>9</v>
      </c>
      <c r="J1055" s="10">
        <v>2015</v>
      </c>
      <c r="K1055" s="12">
        <v>42286</v>
      </c>
      <c r="L1055" s="12" t="s">
        <v>13</v>
      </c>
      <c r="M1055" s="10">
        <v>1</v>
      </c>
      <c r="N1055" s="10" t="s">
        <v>163</v>
      </c>
      <c r="O1055" s="10" t="s">
        <v>54</v>
      </c>
      <c r="P1055" s="10" t="s">
        <v>10</v>
      </c>
      <c r="Q1055" s="10" t="s">
        <v>9</v>
      </c>
      <c r="R1055" s="10" t="s">
        <v>77</v>
      </c>
      <c r="S1055" s="11" t="s">
        <v>7</v>
      </c>
      <c r="T1055" s="10" t="s">
        <v>32</v>
      </c>
      <c r="U1055" s="10">
        <v>0</v>
      </c>
      <c r="V1055" s="10">
        <v>1</v>
      </c>
      <c r="W1055" s="10">
        <v>1</v>
      </c>
      <c r="X1055" s="10">
        <v>1</v>
      </c>
      <c r="Y1055" s="10">
        <v>1</v>
      </c>
      <c r="Z1055" s="10">
        <v>1</v>
      </c>
      <c r="AA1055" s="10">
        <v>0</v>
      </c>
      <c r="AB1055" s="10">
        <v>1</v>
      </c>
      <c r="AC1055">
        <v>0</v>
      </c>
      <c r="AD1055" s="10">
        <v>870</v>
      </c>
      <c r="AE1055" s="10">
        <v>425</v>
      </c>
      <c r="AF1055" s="10">
        <v>640</v>
      </c>
      <c r="AG1055">
        <v>710</v>
      </c>
      <c r="AH1055">
        <v>420</v>
      </c>
      <c r="AI1055">
        <v>0</v>
      </c>
      <c r="AJ1055">
        <v>370</v>
      </c>
      <c r="AK1055" s="20" t="s">
        <v>5</v>
      </c>
      <c r="AL1055" s="10" t="s">
        <v>686</v>
      </c>
      <c r="AM1055" s="10">
        <v>67</v>
      </c>
      <c r="AN1055" s="10" t="s">
        <v>155</v>
      </c>
      <c r="AO1055" s="10" t="s">
        <v>154</v>
      </c>
      <c r="AP1055" s="10" t="s">
        <v>1</v>
      </c>
      <c r="AQ1055" s="10" t="s">
        <v>0</v>
      </c>
      <c r="AR1055" s="9">
        <v>15698</v>
      </c>
      <c r="AS1055" s="14">
        <v>1829</v>
      </c>
      <c r="AT1055" s="9">
        <v>13869</v>
      </c>
      <c r="AU1055" s="7">
        <v>1554.1020000000001</v>
      </c>
      <c r="AV1055" s="7">
        <v>1695.384</v>
      </c>
      <c r="AW1055" s="7">
        <v>4944.87</v>
      </c>
      <c r="AX1055" s="14">
        <v>3435</v>
      </c>
      <c r="AY1055" s="14">
        <v>1649</v>
      </c>
      <c r="AZ1055" s="7">
        <v>988.97400000000016</v>
      </c>
      <c r="BA1055" s="7">
        <v>1271.538</v>
      </c>
      <c r="BB1055" s="7">
        <v>1412.8200000000002</v>
      </c>
      <c r="BC1055" s="7">
        <v>1695.384</v>
      </c>
      <c r="BD1055" s="7">
        <v>565.12800000000004</v>
      </c>
      <c r="BE1055" s="7">
        <v>15256.304</v>
      </c>
      <c r="BF1055" s="8">
        <v>-1387.3040000000001</v>
      </c>
      <c r="BG1055" s="8">
        <v>3955.8960000000002</v>
      </c>
      <c r="BH1055" s="7">
        <v>398.72919999999999</v>
      </c>
      <c r="BI1055" s="8">
        <v>-5343.2000000000007</v>
      </c>
      <c r="BJ1055" s="8">
        <v>-5741.9292000000005</v>
      </c>
    </row>
    <row r="1056" spans="1:62" x14ac:dyDescent="0.45">
      <c r="A1056" s="13" t="s">
        <v>2784</v>
      </c>
      <c r="B1056" s="10" t="s">
        <v>18</v>
      </c>
      <c r="C1056" s="10" t="s">
        <v>507</v>
      </c>
      <c r="D1056" s="10">
        <v>2015</v>
      </c>
      <c r="E1056" s="10" t="s">
        <v>506</v>
      </c>
      <c r="F1056" s="10" t="s">
        <v>505</v>
      </c>
      <c r="G1056" s="10" t="s">
        <v>423</v>
      </c>
      <c r="H1056" s="10">
        <v>10</v>
      </c>
      <c r="I1056" s="10">
        <v>9</v>
      </c>
      <c r="J1056" s="10">
        <v>2015</v>
      </c>
      <c r="K1056" s="12">
        <v>42286</v>
      </c>
      <c r="L1056" s="12" t="s">
        <v>13</v>
      </c>
      <c r="M1056" s="10">
        <v>1</v>
      </c>
      <c r="N1056" s="10" t="s">
        <v>25</v>
      </c>
      <c r="O1056" s="10" t="s">
        <v>517</v>
      </c>
      <c r="P1056" s="10" t="s">
        <v>47</v>
      </c>
      <c r="Q1056" s="10" t="s">
        <v>147</v>
      </c>
      <c r="R1056" s="10" t="s">
        <v>29</v>
      </c>
      <c r="S1056" s="10" t="s">
        <v>44</v>
      </c>
      <c r="T1056" s="10" t="s">
        <v>6</v>
      </c>
      <c r="U1056" s="10">
        <v>1</v>
      </c>
      <c r="V1056" s="10">
        <v>0</v>
      </c>
      <c r="W1056" s="10">
        <v>1</v>
      </c>
      <c r="X1056" s="10">
        <v>1</v>
      </c>
      <c r="Y1056" s="10">
        <v>1</v>
      </c>
      <c r="Z1056" s="10">
        <v>0</v>
      </c>
      <c r="AA1056" s="10">
        <v>0</v>
      </c>
      <c r="AB1056" s="10">
        <v>1</v>
      </c>
      <c r="AC1056">
        <v>825</v>
      </c>
      <c r="AD1056" s="10">
        <v>0</v>
      </c>
      <c r="AE1056" s="10">
        <v>425</v>
      </c>
      <c r="AF1056" s="10">
        <v>640</v>
      </c>
      <c r="AG1056">
        <v>710</v>
      </c>
      <c r="AH1056">
        <v>0</v>
      </c>
      <c r="AI1056">
        <v>0</v>
      </c>
      <c r="AJ1056">
        <v>370</v>
      </c>
      <c r="AK1056" s="20" t="s">
        <v>5</v>
      </c>
      <c r="AL1056" s="10" t="s">
        <v>4</v>
      </c>
      <c r="AM1056" s="10">
        <v>1</v>
      </c>
      <c r="AN1056" s="10" t="s">
        <v>155</v>
      </c>
      <c r="AO1056" s="10" t="s">
        <v>422</v>
      </c>
      <c r="AP1056" s="10" t="s">
        <v>1</v>
      </c>
      <c r="AQ1056" s="10" t="s">
        <v>0</v>
      </c>
      <c r="AR1056" s="9">
        <v>28545.552</v>
      </c>
      <c r="AS1056" s="14">
        <v>2508.9119999999998</v>
      </c>
      <c r="AT1056" s="9">
        <v>26036.639999999999</v>
      </c>
      <c r="AU1056" s="9">
        <v>1340.8514380800002</v>
      </c>
      <c r="AV1056" s="9">
        <v>1462.7470233600002</v>
      </c>
      <c r="AW1056" s="9">
        <v>4266.3454848000001</v>
      </c>
      <c r="AX1056" s="14">
        <v>2970</v>
      </c>
      <c r="AY1056" s="14">
        <v>1110</v>
      </c>
      <c r="AZ1056" s="9">
        <v>853.26909696000007</v>
      </c>
      <c r="BA1056" s="9">
        <v>1097.06026752</v>
      </c>
      <c r="BB1056" s="9">
        <v>1218.9558528</v>
      </c>
      <c r="BC1056" s="9">
        <v>1462.7470233600002</v>
      </c>
      <c r="BD1056" s="9">
        <v>487.58234112000002</v>
      </c>
      <c r="BE1056" s="7">
        <v>12856.48214016</v>
      </c>
      <c r="BF1056" s="8">
        <v>13180.157859839999</v>
      </c>
      <c r="BG1056" s="14">
        <v>3413.0763878399998</v>
      </c>
      <c r="BH1056" s="9">
        <v>779.29356960000007</v>
      </c>
      <c r="BI1056" s="8">
        <v>9767.0814719999998</v>
      </c>
      <c r="BJ1056" s="8">
        <v>8987.7879023999994</v>
      </c>
    </row>
    <row r="1057" spans="1:62" x14ac:dyDescent="0.45">
      <c r="A1057" s="13" t="s">
        <v>2704</v>
      </c>
      <c r="B1057" s="10" t="s">
        <v>18</v>
      </c>
      <c r="C1057" s="10" t="s">
        <v>425</v>
      </c>
      <c r="D1057" s="10">
        <v>2014</v>
      </c>
      <c r="E1057" s="10" t="s">
        <v>424</v>
      </c>
      <c r="F1057" s="10" t="s">
        <v>280</v>
      </c>
      <c r="G1057" s="10" t="s">
        <v>423</v>
      </c>
      <c r="H1057" s="10">
        <v>10</v>
      </c>
      <c r="I1057" s="10">
        <v>9</v>
      </c>
      <c r="J1057" s="10">
        <v>2015</v>
      </c>
      <c r="K1057" s="12">
        <v>42286</v>
      </c>
      <c r="L1057" s="12" t="s">
        <v>13</v>
      </c>
      <c r="M1057" s="10">
        <v>1</v>
      </c>
      <c r="N1057" s="10" t="s">
        <v>12</v>
      </c>
      <c r="O1057" s="10" t="s">
        <v>24</v>
      </c>
      <c r="P1057" s="10" t="s">
        <v>71</v>
      </c>
      <c r="Q1057" s="10" t="s">
        <v>156</v>
      </c>
      <c r="R1057" s="10" t="s">
        <v>36</v>
      </c>
      <c r="S1057" s="10" t="s">
        <v>60</v>
      </c>
      <c r="T1057" s="10" t="s">
        <v>162</v>
      </c>
      <c r="U1057" s="10">
        <v>0</v>
      </c>
      <c r="V1057" s="10">
        <v>1</v>
      </c>
      <c r="W1057" s="10">
        <v>1</v>
      </c>
      <c r="X1057" s="10">
        <v>0</v>
      </c>
      <c r="Y1057" s="10">
        <v>0</v>
      </c>
      <c r="Z1057" s="10">
        <v>1</v>
      </c>
      <c r="AA1057" s="10">
        <v>0</v>
      </c>
      <c r="AB1057" s="10">
        <v>1</v>
      </c>
      <c r="AC1057">
        <v>0</v>
      </c>
      <c r="AD1057" s="10">
        <v>870</v>
      </c>
      <c r="AE1057" s="10">
        <v>425</v>
      </c>
      <c r="AF1057" s="10">
        <v>0</v>
      </c>
      <c r="AG1057">
        <v>0</v>
      </c>
      <c r="AH1057">
        <v>420</v>
      </c>
      <c r="AI1057">
        <v>0</v>
      </c>
      <c r="AJ1057">
        <v>370</v>
      </c>
      <c r="AK1057" s="20" t="s">
        <v>5</v>
      </c>
      <c r="AL1057" s="10" t="s">
        <v>4</v>
      </c>
      <c r="AM1057" s="10">
        <v>45</v>
      </c>
      <c r="AN1057" s="10" t="s">
        <v>3</v>
      </c>
      <c r="AO1057" s="10" t="s">
        <v>2</v>
      </c>
      <c r="AP1057" s="10" t="s">
        <v>39</v>
      </c>
      <c r="AQ1057" s="10" t="s">
        <v>31</v>
      </c>
      <c r="AR1057" s="9">
        <v>37021.14</v>
      </c>
      <c r="AS1057" s="14">
        <v>1659.9180000000001</v>
      </c>
      <c r="AT1057" s="9">
        <v>35361.222000000002</v>
      </c>
      <c r="AU1057" s="9">
        <v>1743.5592603</v>
      </c>
      <c r="AV1057" s="9">
        <v>1902.0646475999997</v>
      </c>
      <c r="AW1057" s="9">
        <v>4403.8019999999997</v>
      </c>
      <c r="AX1057" s="14">
        <v>2085</v>
      </c>
      <c r="AY1057" s="14">
        <v>1270</v>
      </c>
      <c r="AZ1057" s="9">
        <v>1109.5377111</v>
      </c>
      <c r="BA1057" s="9">
        <v>1426.5484856999999</v>
      </c>
      <c r="BB1057" s="9">
        <v>1582.8134400000001</v>
      </c>
      <c r="BC1057" s="9">
        <v>1478.412</v>
      </c>
      <c r="BD1057" s="9">
        <v>634.02154919999998</v>
      </c>
      <c r="BE1057" s="7">
        <v>13621.260897099999</v>
      </c>
      <c r="BF1057" s="8">
        <v>21739.961102900001</v>
      </c>
      <c r="BG1057" s="14">
        <v>4014.4981967999997</v>
      </c>
      <c r="BH1057" s="9">
        <v>1010.6771220000001</v>
      </c>
      <c r="BI1057" s="8">
        <v>17725.462906100001</v>
      </c>
      <c r="BJ1057" s="8">
        <v>16714.7857841</v>
      </c>
    </row>
    <row r="1058" spans="1:62" x14ac:dyDescent="0.45">
      <c r="A1058" s="13" t="s">
        <v>2759</v>
      </c>
      <c r="B1058" s="10" t="s">
        <v>18</v>
      </c>
      <c r="C1058" s="10" t="s">
        <v>507</v>
      </c>
      <c r="D1058" s="10">
        <v>2015</v>
      </c>
      <c r="E1058" s="10" t="s">
        <v>506</v>
      </c>
      <c r="F1058" s="10" t="s">
        <v>505</v>
      </c>
      <c r="G1058" s="10" t="s">
        <v>423</v>
      </c>
      <c r="H1058" s="10">
        <v>10</v>
      </c>
      <c r="I1058" s="10">
        <v>9</v>
      </c>
      <c r="J1058" s="10">
        <v>2015</v>
      </c>
      <c r="K1058" s="12">
        <v>42286</v>
      </c>
      <c r="L1058" s="12" t="s">
        <v>13</v>
      </c>
      <c r="M1058" s="10">
        <v>1</v>
      </c>
      <c r="N1058" s="10" t="s">
        <v>12</v>
      </c>
      <c r="O1058" s="10" t="s">
        <v>504</v>
      </c>
      <c r="P1058" s="10" t="s">
        <v>71</v>
      </c>
      <c r="Q1058" s="10" t="s">
        <v>9</v>
      </c>
      <c r="R1058" s="10" t="s">
        <v>49</v>
      </c>
      <c r="S1058" s="10" t="s">
        <v>21</v>
      </c>
      <c r="T1058" s="10" t="s">
        <v>503</v>
      </c>
      <c r="U1058" s="10">
        <v>1</v>
      </c>
      <c r="V1058" s="10">
        <v>0</v>
      </c>
      <c r="W1058" s="10">
        <v>0</v>
      </c>
      <c r="X1058" s="10">
        <v>1</v>
      </c>
      <c r="Y1058" s="10">
        <v>1</v>
      </c>
      <c r="Z1058" s="10">
        <v>0</v>
      </c>
      <c r="AA1058" s="10">
        <v>0</v>
      </c>
      <c r="AB1058" s="10">
        <v>0</v>
      </c>
      <c r="AC1058">
        <v>825</v>
      </c>
      <c r="AD1058" s="10">
        <v>0</v>
      </c>
      <c r="AE1058" s="10">
        <v>0</v>
      </c>
      <c r="AF1058" s="10">
        <v>640</v>
      </c>
      <c r="AG1058">
        <v>710</v>
      </c>
      <c r="AH1058">
        <v>0</v>
      </c>
      <c r="AI1058">
        <v>0</v>
      </c>
      <c r="AJ1058">
        <v>0</v>
      </c>
      <c r="AK1058" s="20" t="s">
        <v>5</v>
      </c>
      <c r="AL1058" s="10" t="s">
        <v>4</v>
      </c>
      <c r="AM1058" s="10">
        <v>37</v>
      </c>
      <c r="AN1058" s="10" t="s">
        <v>502</v>
      </c>
      <c r="AO1058" s="10" t="s">
        <v>501</v>
      </c>
      <c r="AP1058" s="10" t="s">
        <v>39</v>
      </c>
      <c r="AQ1058" s="10" t="s">
        <v>52</v>
      </c>
      <c r="AR1058" s="9">
        <v>31531.248</v>
      </c>
      <c r="AS1058" s="14">
        <v>4628.7359999999999</v>
      </c>
      <c r="AT1058" s="9">
        <v>26902.511999999999</v>
      </c>
      <c r="AU1058" s="9">
        <v>1387.3749120000002</v>
      </c>
      <c r="AV1058" s="9">
        <v>1513.499904</v>
      </c>
      <c r="AW1058" s="9">
        <v>4938.192</v>
      </c>
      <c r="AX1058" s="14">
        <v>2175</v>
      </c>
      <c r="AY1058" s="14">
        <v>1110</v>
      </c>
      <c r="AZ1058" s="9">
        <v>882.87494400000014</v>
      </c>
      <c r="BA1058" s="9">
        <v>1135.124928</v>
      </c>
      <c r="BB1058" s="9">
        <v>1919.232</v>
      </c>
      <c r="BC1058" s="9">
        <v>1735.7760000000001</v>
      </c>
      <c r="BD1058" s="9">
        <v>504.49996800000008</v>
      </c>
      <c r="BE1058" s="7">
        <v>13547.798784000001</v>
      </c>
      <c r="BF1058" s="8">
        <v>13354.713215999998</v>
      </c>
      <c r="BG1058" s="14">
        <v>3753.7758720000006</v>
      </c>
      <c r="BH1058" s="9">
        <v>860.80307040000002</v>
      </c>
      <c r="BI1058" s="8">
        <v>9600.9373439999981</v>
      </c>
      <c r="BJ1058" s="8">
        <v>8740.1342735999988</v>
      </c>
    </row>
    <row r="1059" spans="1:62" x14ac:dyDescent="0.45">
      <c r="A1059" s="13" t="s">
        <v>1776</v>
      </c>
      <c r="B1059" s="10" t="s">
        <v>796</v>
      </c>
      <c r="C1059" s="10" t="s">
        <v>910</v>
      </c>
      <c r="D1059" s="10">
        <v>2015</v>
      </c>
      <c r="E1059" s="10" t="s">
        <v>912</v>
      </c>
      <c r="F1059" s="10" t="s">
        <v>157</v>
      </c>
      <c r="G1059" s="10" t="s">
        <v>149</v>
      </c>
      <c r="H1059" s="10">
        <v>10</v>
      </c>
      <c r="I1059" s="10">
        <v>9</v>
      </c>
      <c r="J1059" s="10">
        <v>2015</v>
      </c>
      <c r="K1059" s="12">
        <v>42286</v>
      </c>
      <c r="L1059" s="12" t="s">
        <v>13</v>
      </c>
      <c r="M1059" s="10">
        <v>1</v>
      </c>
      <c r="N1059" s="10" t="s">
        <v>148</v>
      </c>
      <c r="O1059" s="10" t="s">
        <v>72</v>
      </c>
      <c r="P1059" s="10" t="s">
        <v>37</v>
      </c>
      <c r="Q1059" s="10" t="s">
        <v>156</v>
      </c>
      <c r="R1059" s="10" t="s">
        <v>77</v>
      </c>
      <c r="S1059" s="10" t="s">
        <v>44</v>
      </c>
      <c r="T1059" s="10" t="s">
        <v>43</v>
      </c>
      <c r="U1059" s="10">
        <v>0</v>
      </c>
      <c r="V1059" s="10">
        <v>1</v>
      </c>
      <c r="W1059" s="10">
        <v>1</v>
      </c>
      <c r="X1059" s="10">
        <v>1</v>
      </c>
      <c r="Y1059" s="10">
        <v>1</v>
      </c>
      <c r="Z1059" s="10">
        <v>0</v>
      </c>
      <c r="AA1059" s="10">
        <v>0</v>
      </c>
      <c r="AB1059" s="10">
        <v>1</v>
      </c>
      <c r="AC1059">
        <v>0</v>
      </c>
      <c r="AD1059" s="10">
        <v>870</v>
      </c>
      <c r="AE1059" s="10">
        <v>425</v>
      </c>
      <c r="AF1059" s="10">
        <v>640</v>
      </c>
      <c r="AG1059">
        <v>710</v>
      </c>
      <c r="AH1059">
        <v>0</v>
      </c>
      <c r="AI1059">
        <v>0</v>
      </c>
      <c r="AJ1059">
        <v>370</v>
      </c>
      <c r="AK1059" s="19" t="s">
        <v>666</v>
      </c>
      <c r="AL1059" s="18" t="s">
        <v>672</v>
      </c>
      <c r="AM1059" s="10">
        <v>175</v>
      </c>
      <c r="AN1059" s="10" t="s">
        <v>3</v>
      </c>
      <c r="AO1059" s="10" t="s">
        <v>146</v>
      </c>
      <c r="AP1059" s="10" t="s">
        <v>27</v>
      </c>
      <c r="AQ1059" s="10" t="s">
        <v>19</v>
      </c>
      <c r="AR1059" s="9">
        <v>20117.047999999999</v>
      </c>
      <c r="AS1059" s="14">
        <v>1224.356</v>
      </c>
      <c r="AT1059" s="9">
        <v>18892.691999999999</v>
      </c>
      <c r="AU1059" s="16">
        <v>1991.5877520000004</v>
      </c>
      <c r="AV1059" s="16">
        <v>2172.6411840000005</v>
      </c>
      <c r="AW1059" s="16">
        <v>6336.8701200000005</v>
      </c>
      <c r="AX1059" s="14">
        <v>3015</v>
      </c>
      <c r="AY1059" s="14">
        <v>1110</v>
      </c>
      <c r="AZ1059" s="16">
        <v>1267.3740240000004</v>
      </c>
      <c r="BA1059" s="16">
        <v>1629.4808880000003</v>
      </c>
      <c r="BB1059" s="16">
        <v>1810.5343200000004</v>
      </c>
      <c r="BC1059" s="16">
        <v>2172.6411840000005</v>
      </c>
      <c r="BD1059" s="16">
        <v>724.21372800000017</v>
      </c>
      <c r="BE1059" s="7">
        <v>17160.847104</v>
      </c>
      <c r="BF1059" s="8">
        <v>1731.8448959999987</v>
      </c>
      <c r="BG1059" s="17">
        <v>5069.4960960000008</v>
      </c>
      <c r="BH1059" s="16">
        <v>486.83256159999996</v>
      </c>
      <c r="BI1059" s="8">
        <v>-3337.6512000000021</v>
      </c>
      <c r="BJ1059" s="8">
        <v>-3824.4837616000023</v>
      </c>
    </row>
    <row r="1060" spans="1:62" x14ac:dyDescent="0.45">
      <c r="A1060" s="13" t="s">
        <v>2785</v>
      </c>
      <c r="B1060" s="10" t="s">
        <v>18</v>
      </c>
      <c r="C1060" s="10" t="s">
        <v>507</v>
      </c>
      <c r="D1060" s="10">
        <v>2015</v>
      </c>
      <c r="E1060" s="10" t="s">
        <v>506</v>
      </c>
      <c r="F1060" s="10" t="s">
        <v>505</v>
      </c>
      <c r="G1060" s="10" t="s">
        <v>423</v>
      </c>
      <c r="H1060" s="10">
        <v>10</v>
      </c>
      <c r="I1060" s="10">
        <v>10</v>
      </c>
      <c r="J1060" s="10">
        <v>2015</v>
      </c>
      <c r="K1060" s="12">
        <v>42287</v>
      </c>
      <c r="L1060" s="12" t="s">
        <v>13</v>
      </c>
      <c r="M1060" s="10">
        <v>1</v>
      </c>
      <c r="N1060" s="10" t="s">
        <v>12</v>
      </c>
      <c r="O1060" s="10" t="s">
        <v>512</v>
      </c>
      <c r="P1060" s="10" t="s">
        <v>37</v>
      </c>
      <c r="Q1060" s="10" t="s">
        <v>22</v>
      </c>
      <c r="R1060" s="10" t="s">
        <v>49</v>
      </c>
      <c r="S1060" s="10" t="s">
        <v>44</v>
      </c>
      <c r="T1060" s="10" t="s">
        <v>6</v>
      </c>
      <c r="U1060" s="10">
        <v>1</v>
      </c>
      <c r="V1060" s="10">
        <v>0</v>
      </c>
      <c r="W1060" s="10">
        <v>0</v>
      </c>
      <c r="X1060" s="10">
        <v>1</v>
      </c>
      <c r="Y1060" s="10">
        <v>0</v>
      </c>
      <c r="Z1060" s="10">
        <v>1</v>
      </c>
      <c r="AA1060" s="10">
        <v>0</v>
      </c>
      <c r="AB1060" s="10">
        <v>1</v>
      </c>
      <c r="AC1060">
        <v>825</v>
      </c>
      <c r="AD1060" s="10">
        <v>0</v>
      </c>
      <c r="AE1060" s="10">
        <v>0</v>
      </c>
      <c r="AF1060" s="10">
        <v>640</v>
      </c>
      <c r="AG1060">
        <v>0</v>
      </c>
      <c r="AH1060">
        <v>420</v>
      </c>
      <c r="AI1060">
        <v>0</v>
      </c>
      <c r="AJ1060">
        <v>370</v>
      </c>
      <c r="AK1060" s="20" t="s">
        <v>5</v>
      </c>
      <c r="AL1060" s="10" t="s">
        <v>4</v>
      </c>
      <c r="AM1060" s="10">
        <v>5</v>
      </c>
      <c r="AN1060" s="10" t="s">
        <v>155</v>
      </c>
      <c r="AO1060" s="10" t="s">
        <v>422</v>
      </c>
      <c r="AP1060" s="10" t="s">
        <v>39</v>
      </c>
      <c r="AQ1060" s="10" t="s">
        <v>19</v>
      </c>
      <c r="AR1060" s="9">
        <v>29243.088</v>
      </c>
      <c r="AS1060" s="14">
        <v>1349.712</v>
      </c>
      <c r="AT1060" s="9">
        <v>27893.376</v>
      </c>
      <c r="AU1060" s="9">
        <v>1286.6958720000002</v>
      </c>
      <c r="AV1060" s="9">
        <v>1403.668224</v>
      </c>
      <c r="AW1060" s="9">
        <v>4094.0323200000003</v>
      </c>
      <c r="AX1060" s="14">
        <v>2255</v>
      </c>
      <c r="AY1060" s="14">
        <v>0</v>
      </c>
      <c r="AZ1060" s="9">
        <v>818.80646400000023</v>
      </c>
      <c r="BA1060" s="9">
        <v>1052.7511680000002</v>
      </c>
      <c r="BB1060" s="9">
        <v>1169.7235200000002</v>
      </c>
      <c r="BC1060" s="9">
        <v>1403.668224</v>
      </c>
      <c r="BD1060" s="9">
        <v>467.88940800000006</v>
      </c>
      <c r="BE1060" s="7">
        <v>10677.009344</v>
      </c>
      <c r="BF1060" s="8">
        <v>17216.366655999998</v>
      </c>
      <c r="BG1060" s="14">
        <v>3275.225856</v>
      </c>
      <c r="BH1060" s="9">
        <v>798.33630240000002</v>
      </c>
      <c r="BI1060" s="8">
        <v>13941.140799999997</v>
      </c>
      <c r="BJ1060" s="8">
        <v>13142.804497599998</v>
      </c>
    </row>
    <row r="1061" spans="1:62" x14ac:dyDescent="0.45">
      <c r="A1061" s="13" t="s">
        <v>2373</v>
      </c>
      <c r="B1061" s="10" t="s">
        <v>18</v>
      </c>
      <c r="C1061" s="10" t="s">
        <v>17</v>
      </c>
      <c r="D1061" s="10">
        <v>2013</v>
      </c>
      <c r="E1061" s="10" t="s">
        <v>26</v>
      </c>
      <c r="F1061" s="10" t="s">
        <v>15</v>
      </c>
      <c r="G1061" s="10" t="s">
        <v>14</v>
      </c>
      <c r="H1061" s="10">
        <v>10</v>
      </c>
      <c r="I1061" s="10">
        <v>10</v>
      </c>
      <c r="J1061" s="10">
        <v>2015</v>
      </c>
      <c r="K1061" s="12">
        <v>42287</v>
      </c>
      <c r="L1061" s="12" t="s">
        <v>13</v>
      </c>
      <c r="M1061" s="10">
        <v>1</v>
      </c>
      <c r="N1061" s="10" t="s">
        <v>25</v>
      </c>
      <c r="O1061" s="10" t="s">
        <v>24</v>
      </c>
      <c r="P1061" s="10" t="s">
        <v>10</v>
      </c>
      <c r="Q1061" s="10" t="s">
        <v>46</v>
      </c>
      <c r="R1061" s="10" t="s">
        <v>33</v>
      </c>
      <c r="S1061" s="10" t="s">
        <v>44</v>
      </c>
      <c r="T1061" s="10" t="s">
        <v>56</v>
      </c>
      <c r="U1061" s="10">
        <v>1</v>
      </c>
      <c r="V1061" s="10">
        <v>1</v>
      </c>
      <c r="W1061" s="10">
        <v>1</v>
      </c>
      <c r="X1061" s="10">
        <v>0</v>
      </c>
      <c r="Y1061" s="10">
        <v>1</v>
      </c>
      <c r="Z1061" s="10">
        <v>1</v>
      </c>
      <c r="AA1061" s="10">
        <v>0</v>
      </c>
      <c r="AB1061" s="10">
        <v>1</v>
      </c>
      <c r="AC1061">
        <v>825</v>
      </c>
      <c r="AD1061" s="10">
        <v>870</v>
      </c>
      <c r="AE1061" s="10">
        <v>425</v>
      </c>
      <c r="AF1061" s="10">
        <v>0</v>
      </c>
      <c r="AG1061">
        <v>710</v>
      </c>
      <c r="AH1061">
        <v>420</v>
      </c>
      <c r="AI1061">
        <v>0</v>
      </c>
      <c r="AJ1061">
        <v>370</v>
      </c>
      <c r="AK1061" s="20" t="s">
        <v>5</v>
      </c>
      <c r="AL1061" s="10" t="s">
        <v>4</v>
      </c>
      <c r="AM1061" s="10">
        <v>128</v>
      </c>
      <c r="AN1061" s="10" t="s">
        <v>3</v>
      </c>
      <c r="AO1061" s="10" t="s">
        <v>2</v>
      </c>
      <c r="AP1061" s="10" t="s">
        <v>39</v>
      </c>
      <c r="AQ1061" s="10" t="s">
        <v>52</v>
      </c>
      <c r="AR1061" s="9">
        <v>21499.828999999998</v>
      </c>
      <c r="AS1061" s="14">
        <v>4760.0639999999994</v>
      </c>
      <c r="AT1061" s="9">
        <v>16739.764999999999</v>
      </c>
      <c r="AU1061" s="9">
        <v>1710.2110409999998</v>
      </c>
      <c r="AV1061" s="9">
        <v>1865.6847719999998</v>
      </c>
      <c r="AW1061" s="9">
        <v>4214.6399999999994</v>
      </c>
      <c r="AX1061" s="14">
        <v>3620</v>
      </c>
      <c r="AY1061" s="14">
        <v>1490</v>
      </c>
      <c r="AZ1061" s="9">
        <v>1088.3161170000001</v>
      </c>
      <c r="BA1061" s="9">
        <v>1399.2635789999999</v>
      </c>
      <c r="BB1061" s="9">
        <v>1612.4716799999999</v>
      </c>
      <c r="BC1061" s="9">
        <v>1494.751</v>
      </c>
      <c r="BD1061" s="9">
        <v>621.89492399999995</v>
      </c>
      <c r="BE1061" s="7">
        <v>15134.902416999999</v>
      </c>
      <c r="BF1061" s="8">
        <v>1604.8625830000001</v>
      </c>
      <c r="BG1061" s="14">
        <v>3982.330696</v>
      </c>
      <c r="BH1061" s="9">
        <v>586.9453317</v>
      </c>
      <c r="BI1061" s="8">
        <v>-2377.4681129999999</v>
      </c>
      <c r="BJ1061" s="8">
        <v>-2964.4134446999997</v>
      </c>
    </row>
    <row r="1062" spans="1:62" x14ac:dyDescent="0.45">
      <c r="A1062" s="13" t="s">
        <v>2580</v>
      </c>
      <c r="B1062" s="10" t="s">
        <v>18</v>
      </c>
      <c r="C1062" s="10" t="s">
        <v>282</v>
      </c>
      <c r="D1062" s="10">
        <v>2015</v>
      </c>
      <c r="E1062" s="10" t="s">
        <v>285</v>
      </c>
      <c r="F1062" s="10" t="s">
        <v>284</v>
      </c>
      <c r="G1062" s="10" t="s">
        <v>149</v>
      </c>
      <c r="H1062" s="10">
        <v>10</v>
      </c>
      <c r="I1062" s="10">
        <v>10</v>
      </c>
      <c r="J1062" s="10">
        <v>2015</v>
      </c>
      <c r="K1062" s="12">
        <v>42287</v>
      </c>
      <c r="L1062" s="12" t="s">
        <v>13</v>
      </c>
      <c r="M1062" s="10">
        <v>1</v>
      </c>
      <c r="N1062" s="10" t="s">
        <v>148</v>
      </c>
      <c r="O1062" s="10" t="s">
        <v>131</v>
      </c>
      <c r="P1062" s="10" t="s">
        <v>23</v>
      </c>
      <c r="Q1062" s="10" t="s">
        <v>147</v>
      </c>
      <c r="R1062" s="10" t="s">
        <v>70</v>
      </c>
      <c r="S1062" s="11" t="s">
        <v>44</v>
      </c>
      <c r="T1062" s="10" t="s">
        <v>162</v>
      </c>
      <c r="U1062" s="10">
        <v>0</v>
      </c>
      <c r="V1062" s="10">
        <v>1</v>
      </c>
      <c r="W1062" s="10">
        <v>0</v>
      </c>
      <c r="X1062" s="10">
        <v>1</v>
      </c>
      <c r="Y1062" s="10">
        <v>0</v>
      </c>
      <c r="Z1062" s="10">
        <v>1</v>
      </c>
      <c r="AA1062" s="10">
        <v>0</v>
      </c>
      <c r="AB1062" s="10">
        <v>1</v>
      </c>
      <c r="AC1062">
        <v>0</v>
      </c>
      <c r="AD1062" s="10">
        <v>870</v>
      </c>
      <c r="AE1062" s="10">
        <v>0</v>
      </c>
      <c r="AF1062" s="10">
        <v>640</v>
      </c>
      <c r="AG1062">
        <v>0</v>
      </c>
      <c r="AH1062">
        <v>420</v>
      </c>
      <c r="AI1062">
        <v>0</v>
      </c>
      <c r="AJ1062">
        <v>370</v>
      </c>
      <c r="AK1062" s="20" t="s">
        <v>5</v>
      </c>
      <c r="AL1062" s="10" t="s">
        <v>4</v>
      </c>
      <c r="AM1062" s="10">
        <v>70</v>
      </c>
      <c r="AN1062" s="10" t="s">
        <v>3</v>
      </c>
      <c r="AO1062" s="10" t="s">
        <v>146</v>
      </c>
      <c r="AP1062" s="10" t="s">
        <v>27</v>
      </c>
      <c r="AQ1062" s="10" t="s">
        <v>102</v>
      </c>
      <c r="AR1062" s="9">
        <v>16132.71</v>
      </c>
      <c r="AS1062" s="14">
        <v>2685.3749999999995</v>
      </c>
      <c r="AT1062" s="9">
        <v>13447.334999999999</v>
      </c>
      <c r="AU1062" s="9">
        <v>1650.3762329999997</v>
      </c>
      <c r="AV1062" s="9">
        <v>1800.4104359999999</v>
      </c>
      <c r="AW1062" s="9">
        <v>5251.1971050000002</v>
      </c>
      <c r="AX1062" s="14">
        <v>2300</v>
      </c>
      <c r="AY1062" s="14">
        <v>1795</v>
      </c>
      <c r="AZ1062" s="9">
        <v>1050.239421</v>
      </c>
      <c r="BA1062" s="9">
        <v>1350.3078269999999</v>
      </c>
      <c r="BB1062" s="9">
        <v>1500.34203</v>
      </c>
      <c r="BC1062" s="9">
        <v>1800.4104359999999</v>
      </c>
      <c r="BD1062" s="9">
        <v>600.13681199999996</v>
      </c>
      <c r="BE1062" s="7">
        <v>14897.462616000001</v>
      </c>
      <c r="BF1062" s="8">
        <v>-1450.1276160000016</v>
      </c>
      <c r="BG1062" s="14">
        <v>4200.9576839999991</v>
      </c>
      <c r="BH1062" s="9">
        <v>440.42298299999999</v>
      </c>
      <c r="BI1062" s="8">
        <v>-5651.0853000000006</v>
      </c>
      <c r="BJ1062" s="8">
        <v>-6091.508283000001</v>
      </c>
    </row>
    <row r="1063" spans="1:62" x14ac:dyDescent="0.45">
      <c r="A1063" s="13" t="s">
        <v>2036</v>
      </c>
      <c r="B1063" s="10" t="s">
        <v>1157</v>
      </c>
      <c r="C1063" s="10" t="s">
        <v>1197</v>
      </c>
      <c r="D1063" s="10">
        <v>2012</v>
      </c>
      <c r="E1063" s="10" t="s">
        <v>1199</v>
      </c>
      <c r="F1063" s="10" t="s">
        <v>505</v>
      </c>
      <c r="G1063" s="10" t="s">
        <v>835</v>
      </c>
      <c r="H1063" s="10">
        <v>10</v>
      </c>
      <c r="I1063" s="10">
        <v>10</v>
      </c>
      <c r="J1063" s="10">
        <v>2015</v>
      </c>
      <c r="K1063" s="12">
        <v>42287</v>
      </c>
      <c r="L1063" s="12" t="s">
        <v>13</v>
      </c>
      <c r="M1063" s="10">
        <v>1</v>
      </c>
      <c r="N1063" s="10" t="s">
        <v>25</v>
      </c>
      <c r="O1063" s="10" t="s">
        <v>427</v>
      </c>
      <c r="P1063" s="10" t="s">
        <v>10</v>
      </c>
      <c r="Q1063" s="10" t="s">
        <v>147</v>
      </c>
      <c r="R1063" s="10" t="s">
        <v>61</v>
      </c>
      <c r="S1063" s="10" t="s">
        <v>7</v>
      </c>
      <c r="T1063" s="10" t="s">
        <v>43</v>
      </c>
      <c r="U1063" s="10">
        <v>0</v>
      </c>
      <c r="V1063" s="10">
        <v>0</v>
      </c>
      <c r="W1063" s="10">
        <v>1</v>
      </c>
      <c r="X1063" s="10">
        <v>1</v>
      </c>
      <c r="Y1063" s="10">
        <v>1</v>
      </c>
      <c r="Z1063" s="10">
        <v>0</v>
      </c>
      <c r="AA1063" s="10">
        <v>1</v>
      </c>
      <c r="AB1063" s="10">
        <v>1</v>
      </c>
      <c r="AC1063">
        <v>0</v>
      </c>
      <c r="AD1063" s="10">
        <v>0</v>
      </c>
      <c r="AE1063" s="10">
        <v>425</v>
      </c>
      <c r="AF1063" s="10">
        <v>640</v>
      </c>
      <c r="AG1063">
        <v>710</v>
      </c>
      <c r="AH1063">
        <v>0</v>
      </c>
      <c r="AI1063">
        <v>550</v>
      </c>
      <c r="AJ1063">
        <v>370</v>
      </c>
      <c r="AK1063" s="20" t="s">
        <v>651</v>
      </c>
      <c r="AL1063" s="10" t="s">
        <v>650</v>
      </c>
      <c r="AM1063" s="10">
        <v>49</v>
      </c>
      <c r="AN1063" s="10" t="s">
        <v>155</v>
      </c>
      <c r="AO1063" s="10" t="s">
        <v>422</v>
      </c>
      <c r="AP1063" s="10" t="s">
        <v>27</v>
      </c>
      <c r="AQ1063" s="10" t="s">
        <v>0</v>
      </c>
      <c r="AR1063" s="9">
        <v>45412.700000000004</v>
      </c>
      <c r="AS1063" s="14">
        <v>2070.3000000000002</v>
      </c>
      <c r="AT1063" s="9">
        <v>43342.400000000001</v>
      </c>
      <c r="AU1063" s="9">
        <v>2997.2382000000002</v>
      </c>
      <c r="AV1063" s="9">
        <v>3269.7144000000003</v>
      </c>
      <c r="AW1063" s="9">
        <v>9536.6669999999995</v>
      </c>
      <c r="AX1063" s="14">
        <v>2695</v>
      </c>
      <c r="AY1063" s="14">
        <v>1270</v>
      </c>
      <c r="AZ1063" s="9">
        <v>1907.3334000000002</v>
      </c>
      <c r="BA1063" s="9">
        <v>2452.2858000000001</v>
      </c>
      <c r="BB1063" s="9">
        <v>2724.7620000000002</v>
      </c>
      <c r="BC1063" s="9">
        <v>3269.7144000000003</v>
      </c>
      <c r="BD1063" s="9">
        <v>1089.9048</v>
      </c>
      <c r="BE1063" s="7">
        <v>23583.286399999997</v>
      </c>
      <c r="BF1063" s="8">
        <v>19759.113600000004</v>
      </c>
      <c r="BG1063" s="14">
        <v>7629.3336000000008</v>
      </c>
      <c r="BH1063" s="9">
        <v>1230.68417</v>
      </c>
      <c r="BI1063" s="8">
        <v>12129.780000000002</v>
      </c>
      <c r="BJ1063" s="8">
        <v>10899.095830000002</v>
      </c>
    </row>
    <row r="1064" spans="1:62" x14ac:dyDescent="0.45">
      <c r="A1064" s="13" t="s">
        <v>1969</v>
      </c>
      <c r="B1064" s="10" t="s">
        <v>796</v>
      </c>
      <c r="C1064" s="10" t="s">
        <v>1114</v>
      </c>
      <c r="D1064" s="11">
        <v>2014</v>
      </c>
      <c r="E1064" s="11" t="s">
        <v>1113</v>
      </c>
      <c r="F1064" s="11" t="s">
        <v>1112</v>
      </c>
      <c r="G1064" s="10" t="s">
        <v>423</v>
      </c>
      <c r="H1064" s="10">
        <v>10</v>
      </c>
      <c r="I1064" s="10">
        <v>10</v>
      </c>
      <c r="J1064" s="10">
        <v>2015</v>
      </c>
      <c r="K1064" s="12">
        <v>42287</v>
      </c>
      <c r="L1064" s="12" t="s">
        <v>13</v>
      </c>
      <c r="M1064" s="10">
        <v>1</v>
      </c>
      <c r="N1064" s="10" t="s">
        <v>25</v>
      </c>
      <c r="O1064" s="10" t="s">
        <v>427</v>
      </c>
      <c r="P1064" s="10" t="s">
        <v>10</v>
      </c>
      <c r="Q1064" s="10" t="s">
        <v>9</v>
      </c>
      <c r="R1064" s="10" t="s">
        <v>70</v>
      </c>
      <c r="S1064" s="10" t="s">
        <v>7</v>
      </c>
      <c r="T1064" s="10" t="s">
        <v>43</v>
      </c>
      <c r="U1064" s="10">
        <v>0</v>
      </c>
      <c r="V1064" s="10">
        <v>0</v>
      </c>
      <c r="W1064" s="10">
        <v>0</v>
      </c>
      <c r="X1064" s="10">
        <v>0</v>
      </c>
      <c r="Y1064" s="10">
        <v>1</v>
      </c>
      <c r="Z1064" s="10">
        <v>0</v>
      </c>
      <c r="AA1064" s="10">
        <v>1</v>
      </c>
      <c r="AB1064" s="10">
        <v>1</v>
      </c>
      <c r="AC1064">
        <v>0</v>
      </c>
      <c r="AD1064" s="10">
        <v>0</v>
      </c>
      <c r="AE1064" s="10">
        <v>0</v>
      </c>
      <c r="AF1064" s="10">
        <v>0</v>
      </c>
      <c r="AG1064">
        <v>710</v>
      </c>
      <c r="AH1064">
        <v>0</v>
      </c>
      <c r="AI1064">
        <v>550</v>
      </c>
      <c r="AJ1064">
        <v>370</v>
      </c>
      <c r="AK1064" s="20" t="s">
        <v>696</v>
      </c>
      <c r="AL1064" s="18" t="s">
        <v>695</v>
      </c>
      <c r="AM1064" s="10">
        <v>97</v>
      </c>
      <c r="AN1064" s="10" t="s">
        <v>502</v>
      </c>
      <c r="AO1064" s="10" t="s">
        <v>501</v>
      </c>
      <c r="AP1064" s="10" t="s">
        <v>1</v>
      </c>
      <c r="AQ1064" s="10" t="s">
        <v>0</v>
      </c>
      <c r="AR1064" s="9">
        <v>27531.341999999997</v>
      </c>
      <c r="AS1064" s="14">
        <v>2127.672</v>
      </c>
      <c r="AT1064" s="9">
        <v>25403.67</v>
      </c>
      <c r="AU1064" s="9">
        <v>1817.0685719999997</v>
      </c>
      <c r="AV1064" s="9">
        <v>1982.2566239999996</v>
      </c>
      <c r="AW1064" s="9">
        <v>5781.5818199999994</v>
      </c>
      <c r="AX1064" s="14">
        <v>1630</v>
      </c>
      <c r="AY1064" s="14">
        <v>1567</v>
      </c>
      <c r="AZ1064" s="9">
        <v>1156.316364</v>
      </c>
      <c r="BA1064" s="9">
        <v>1486.6924679999997</v>
      </c>
      <c r="BB1064" s="9">
        <v>1651.8805199999997</v>
      </c>
      <c r="BC1064" s="9">
        <v>1982.2566239999996</v>
      </c>
      <c r="BD1064" s="9">
        <v>660.752208</v>
      </c>
      <c r="BE1064" s="7">
        <v>15090.539743999998</v>
      </c>
      <c r="BF1064" s="8">
        <v>10313.130256</v>
      </c>
      <c r="BG1064" s="14">
        <v>4625.2654559999992</v>
      </c>
      <c r="BH1064" s="9">
        <v>1638.1148489999998</v>
      </c>
      <c r="BI1064" s="8">
        <v>5687.8648000000012</v>
      </c>
      <c r="BJ1064" s="8">
        <v>4049.7499510000016</v>
      </c>
    </row>
    <row r="1065" spans="1:62" x14ac:dyDescent="0.45">
      <c r="A1065" s="13" t="s">
        <v>2201</v>
      </c>
      <c r="B1065" s="10" t="s">
        <v>1157</v>
      </c>
      <c r="C1065" s="10" t="s">
        <v>1372</v>
      </c>
      <c r="D1065" s="10">
        <v>2013</v>
      </c>
      <c r="E1065" s="10" t="s">
        <v>1374</v>
      </c>
      <c r="F1065" s="10" t="s">
        <v>505</v>
      </c>
      <c r="G1065" s="10" t="s">
        <v>423</v>
      </c>
      <c r="H1065" s="10">
        <v>10</v>
      </c>
      <c r="I1065" s="10">
        <v>10</v>
      </c>
      <c r="J1065" s="10">
        <v>2015</v>
      </c>
      <c r="K1065" s="12">
        <v>42287</v>
      </c>
      <c r="L1065" s="12" t="s">
        <v>13</v>
      </c>
      <c r="M1065" s="10">
        <v>1</v>
      </c>
      <c r="N1065" s="10" t="s">
        <v>12</v>
      </c>
      <c r="O1065" s="10" t="s">
        <v>504</v>
      </c>
      <c r="P1065" s="10" t="s">
        <v>47</v>
      </c>
      <c r="Q1065" s="10" t="s">
        <v>46</v>
      </c>
      <c r="R1065" s="10" t="s">
        <v>33</v>
      </c>
      <c r="S1065" s="10" t="s">
        <v>44</v>
      </c>
      <c r="T1065" s="10" t="s">
        <v>40</v>
      </c>
      <c r="U1065" s="10">
        <v>1</v>
      </c>
      <c r="V1065" s="10">
        <v>0</v>
      </c>
      <c r="W1065" s="10">
        <v>0</v>
      </c>
      <c r="X1065" s="10">
        <v>1</v>
      </c>
      <c r="Y1065" s="10">
        <v>1</v>
      </c>
      <c r="Z1065" s="10">
        <v>1</v>
      </c>
      <c r="AA1065" s="10">
        <v>1</v>
      </c>
      <c r="AB1065" s="10">
        <v>0</v>
      </c>
      <c r="AC1065">
        <v>825</v>
      </c>
      <c r="AD1065" s="10">
        <v>0</v>
      </c>
      <c r="AE1065" s="10">
        <v>0</v>
      </c>
      <c r="AF1065" s="10">
        <v>640</v>
      </c>
      <c r="AG1065">
        <v>710</v>
      </c>
      <c r="AH1065">
        <v>420</v>
      </c>
      <c r="AI1065">
        <v>550</v>
      </c>
      <c r="AJ1065">
        <v>0</v>
      </c>
      <c r="AK1065" s="20" t="s">
        <v>651</v>
      </c>
      <c r="AL1065" s="10" t="s">
        <v>662</v>
      </c>
      <c r="AM1065" s="10">
        <v>74</v>
      </c>
      <c r="AN1065" s="10" t="s">
        <v>502</v>
      </c>
      <c r="AO1065" s="10" t="s">
        <v>501</v>
      </c>
      <c r="AP1065" s="10" t="s">
        <v>1</v>
      </c>
      <c r="AQ1065" s="10" t="s">
        <v>0</v>
      </c>
      <c r="AR1065" s="9">
        <v>42147.839999999997</v>
      </c>
      <c r="AS1065" s="14">
        <v>2400.6569999999997</v>
      </c>
      <c r="AT1065" s="9">
        <v>39747.182999999997</v>
      </c>
      <c r="AU1065" s="9">
        <v>2781.7574399999999</v>
      </c>
      <c r="AV1065" s="9">
        <v>3034.6444799999995</v>
      </c>
      <c r="AW1065" s="9">
        <v>8851.0463999999974</v>
      </c>
      <c r="AX1065" s="14">
        <v>3145</v>
      </c>
      <c r="AY1065" s="14">
        <v>1020</v>
      </c>
      <c r="AZ1065" s="9">
        <v>1770.20928</v>
      </c>
      <c r="BA1065" s="9">
        <v>2275.9833600000002</v>
      </c>
      <c r="BB1065" s="9">
        <v>2528.8704000000002</v>
      </c>
      <c r="BC1065" s="9">
        <v>3034.6444799999995</v>
      </c>
      <c r="BD1065" s="9">
        <v>1011.5481599999998</v>
      </c>
      <c r="BE1065" s="7">
        <v>22372.866879999998</v>
      </c>
      <c r="BF1065" s="8">
        <v>17374.31612</v>
      </c>
      <c r="BG1065" s="14">
        <v>7080.8371199999992</v>
      </c>
      <c r="BH1065" s="9">
        <v>5302.1982719999996</v>
      </c>
      <c r="BI1065" s="8">
        <v>10293.478999999999</v>
      </c>
      <c r="BJ1065" s="8">
        <v>4991.2807279999997</v>
      </c>
    </row>
    <row r="1066" spans="1:62" x14ac:dyDescent="0.45">
      <c r="A1066" s="13" t="s">
        <v>1870</v>
      </c>
      <c r="B1066" s="10" t="s">
        <v>796</v>
      </c>
      <c r="C1066" s="10" t="s">
        <v>1010</v>
      </c>
      <c r="D1066" s="10">
        <v>2015</v>
      </c>
      <c r="E1066" s="10" t="s">
        <v>1012</v>
      </c>
      <c r="F1066" s="10" t="s">
        <v>505</v>
      </c>
      <c r="G1066" s="10" t="s">
        <v>423</v>
      </c>
      <c r="H1066" s="10">
        <v>10</v>
      </c>
      <c r="I1066" s="10">
        <v>10</v>
      </c>
      <c r="J1066" s="10">
        <v>2015</v>
      </c>
      <c r="K1066" s="12">
        <v>42287</v>
      </c>
      <c r="L1066" s="12" t="s">
        <v>13</v>
      </c>
      <c r="M1066" s="10">
        <v>1</v>
      </c>
      <c r="N1066" s="10" t="s">
        <v>25</v>
      </c>
      <c r="O1066" s="10" t="s">
        <v>517</v>
      </c>
      <c r="P1066" s="10" t="s">
        <v>10</v>
      </c>
      <c r="Q1066" s="10" t="s">
        <v>147</v>
      </c>
      <c r="R1066" s="10" t="s">
        <v>29</v>
      </c>
      <c r="S1066" s="10" t="s">
        <v>60</v>
      </c>
      <c r="T1066" s="10" t="s">
        <v>40</v>
      </c>
      <c r="U1066" s="10">
        <v>1</v>
      </c>
      <c r="V1066" s="10">
        <v>0</v>
      </c>
      <c r="W1066" s="10">
        <v>0</v>
      </c>
      <c r="X1066" s="10">
        <v>1</v>
      </c>
      <c r="Y1066" s="10">
        <v>0</v>
      </c>
      <c r="Z1066" s="10">
        <v>0</v>
      </c>
      <c r="AA1066" s="10">
        <v>0</v>
      </c>
      <c r="AB1066" s="10">
        <v>0</v>
      </c>
      <c r="AC1066">
        <v>825</v>
      </c>
      <c r="AD1066" s="10">
        <v>0</v>
      </c>
      <c r="AE1066" s="10">
        <v>0</v>
      </c>
      <c r="AF1066" s="10">
        <v>640</v>
      </c>
      <c r="AG1066">
        <v>0</v>
      </c>
      <c r="AH1066">
        <v>0</v>
      </c>
      <c r="AI1066">
        <v>0</v>
      </c>
      <c r="AJ1066">
        <v>0</v>
      </c>
      <c r="AK1066" s="19" t="s">
        <v>682</v>
      </c>
      <c r="AL1066" s="18" t="s">
        <v>705</v>
      </c>
      <c r="AM1066" s="10">
        <v>63</v>
      </c>
      <c r="AN1066" s="10" t="s">
        <v>155</v>
      </c>
      <c r="AO1066" s="10" t="s">
        <v>422</v>
      </c>
      <c r="AP1066" s="10" t="s">
        <v>1</v>
      </c>
      <c r="AQ1066" s="10" t="s">
        <v>0</v>
      </c>
      <c r="AR1066" s="9">
        <v>40410.68</v>
      </c>
      <c r="AS1066" s="14">
        <v>1936.752</v>
      </c>
      <c r="AT1066" s="9">
        <v>38473.928</v>
      </c>
      <c r="AU1066" s="16">
        <v>2667.1048800000003</v>
      </c>
      <c r="AV1066" s="16">
        <v>2909.5689599999996</v>
      </c>
      <c r="AW1066" s="16">
        <v>8486.2428</v>
      </c>
      <c r="AX1066" s="14">
        <v>1465</v>
      </c>
      <c r="AY1066" s="14">
        <v>1020</v>
      </c>
      <c r="AZ1066" s="16">
        <v>1697.2485600000002</v>
      </c>
      <c r="BA1066" s="16">
        <v>2182.1767199999999</v>
      </c>
      <c r="BB1066" s="16">
        <v>2424.6408000000001</v>
      </c>
      <c r="BC1066" s="16">
        <v>2909.5689599999996</v>
      </c>
      <c r="BD1066" s="16">
        <v>969.8563200000001</v>
      </c>
      <c r="BE1066" s="7">
        <v>19942.413759999999</v>
      </c>
      <c r="BF1066" s="8">
        <v>18531.51424</v>
      </c>
      <c r="BG1066" s="17">
        <v>6788.99424</v>
      </c>
      <c r="BH1066" s="16">
        <v>848.62428000000011</v>
      </c>
      <c r="BI1066" s="8">
        <v>11742.52</v>
      </c>
      <c r="BJ1066" s="8">
        <v>10893.89572</v>
      </c>
    </row>
    <row r="1067" spans="1:62" x14ac:dyDescent="0.45">
      <c r="A1067" s="13" t="s">
        <v>1714</v>
      </c>
      <c r="B1067" s="10" t="s">
        <v>796</v>
      </c>
      <c r="C1067" s="10" t="s">
        <v>837</v>
      </c>
      <c r="D1067" s="10">
        <v>2013</v>
      </c>
      <c r="E1067" s="10" t="s">
        <v>839</v>
      </c>
      <c r="F1067" s="10" t="s">
        <v>280</v>
      </c>
      <c r="G1067" s="10" t="s">
        <v>835</v>
      </c>
      <c r="H1067" s="10">
        <v>10</v>
      </c>
      <c r="I1067" s="10">
        <v>10</v>
      </c>
      <c r="J1067" s="10">
        <v>2015</v>
      </c>
      <c r="K1067" s="12">
        <v>42287</v>
      </c>
      <c r="L1067" s="12" t="s">
        <v>13</v>
      </c>
      <c r="M1067" s="10">
        <v>1</v>
      </c>
      <c r="N1067" s="10" t="s">
        <v>12</v>
      </c>
      <c r="O1067" s="10" t="s">
        <v>427</v>
      </c>
      <c r="P1067" s="10" t="s">
        <v>62</v>
      </c>
      <c r="Q1067" s="10" t="s">
        <v>147</v>
      </c>
      <c r="R1067" s="10" t="s">
        <v>8</v>
      </c>
      <c r="S1067" s="10" t="s">
        <v>7</v>
      </c>
      <c r="T1067" s="10" t="s">
        <v>40</v>
      </c>
      <c r="U1067" s="10">
        <v>1</v>
      </c>
      <c r="V1067" s="10">
        <v>0</v>
      </c>
      <c r="W1067" s="10">
        <v>0</v>
      </c>
      <c r="X1067" s="10">
        <v>0</v>
      </c>
      <c r="Y1067" s="10">
        <v>1</v>
      </c>
      <c r="Z1067" s="10">
        <v>1</v>
      </c>
      <c r="AA1067" s="10">
        <v>0</v>
      </c>
      <c r="AB1067" s="10">
        <v>0</v>
      </c>
      <c r="AC1067">
        <v>825</v>
      </c>
      <c r="AD1067" s="10">
        <v>0</v>
      </c>
      <c r="AE1067" s="10">
        <v>0</v>
      </c>
      <c r="AF1067" s="10">
        <v>0</v>
      </c>
      <c r="AG1067">
        <v>710</v>
      </c>
      <c r="AH1067">
        <v>420</v>
      </c>
      <c r="AI1067">
        <v>0</v>
      </c>
      <c r="AJ1067">
        <v>0</v>
      </c>
      <c r="AK1067" s="19" t="s">
        <v>682</v>
      </c>
      <c r="AL1067" s="18" t="s">
        <v>705</v>
      </c>
      <c r="AM1067" s="10">
        <v>67</v>
      </c>
      <c r="AN1067" s="10" t="s">
        <v>155</v>
      </c>
      <c r="AO1067" s="10" t="s">
        <v>154</v>
      </c>
      <c r="AP1067" s="10" t="s">
        <v>27</v>
      </c>
      <c r="AQ1067" s="10" t="s">
        <v>31</v>
      </c>
      <c r="AR1067" s="9">
        <v>27616.937999999998</v>
      </c>
      <c r="AS1067" s="14">
        <v>5895.9339999999993</v>
      </c>
      <c r="AT1067" s="9">
        <v>21721.004000000001</v>
      </c>
      <c r="AU1067" s="16">
        <v>1822.7179079999999</v>
      </c>
      <c r="AV1067" s="16">
        <v>1988.4195359999997</v>
      </c>
      <c r="AW1067" s="16">
        <v>5799.5569799999985</v>
      </c>
      <c r="AX1067" s="14">
        <v>1955</v>
      </c>
      <c r="AY1067" s="14">
        <v>1110</v>
      </c>
      <c r="AZ1067" s="16">
        <v>1159.911396</v>
      </c>
      <c r="BA1067" s="16">
        <v>1491.3146519999996</v>
      </c>
      <c r="BB1067" s="16">
        <v>1657.0162799999998</v>
      </c>
      <c r="BC1067" s="16">
        <v>1988.4195359999997</v>
      </c>
      <c r="BD1067" s="16">
        <v>662.80651199999988</v>
      </c>
      <c r="BE1067" s="7">
        <v>14995.517215999997</v>
      </c>
      <c r="BF1067" s="8">
        <v>6725.4867840000043</v>
      </c>
      <c r="BG1067" s="17">
        <v>4639.645583999999</v>
      </c>
      <c r="BH1067" s="16">
        <v>579.95569799999998</v>
      </c>
      <c r="BI1067" s="8">
        <v>2085.8412000000053</v>
      </c>
      <c r="BJ1067" s="8">
        <v>1505.8855020000053</v>
      </c>
    </row>
    <row r="1068" spans="1:62" x14ac:dyDescent="0.45">
      <c r="A1068" s="13" t="s">
        <v>1654</v>
      </c>
      <c r="B1068" s="10" t="s">
        <v>654</v>
      </c>
      <c r="C1068" s="10" t="s">
        <v>750</v>
      </c>
      <c r="D1068" s="10">
        <v>2014</v>
      </c>
      <c r="E1068" s="10" t="s">
        <v>749</v>
      </c>
      <c r="F1068" s="10" t="s">
        <v>748</v>
      </c>
      <c r="G1068" s="10" t="s">
        <v>747</v>
      </c>
      <c r="H1068" s="10">
        <v>10</v>
      </c>
      <c r="I1068" s="10">
        <v>12</v>
      </c>
      <c r="J1068" s="10">
        <v>2015</v>
      </c>
      <c r="K1068" s="12">
        <v>42289</v>
      </c>
      <c r="L1068" s="12" t="s">
        <v>13</v>
      </c>
      <c r="M1068" s="10">
        <v>1</v>
      </c>
      <c r="N1068" s="10" t="s">
        <v>12</v>
      </c>
      <c r="O1068" s="10" t="s">
        <v>54</v>
      </c>
      <c r="P1068" s="10" t="s">
        <v>71</v>
      </c>
      <c r="Q1068" s="10" t="s">
        <v>9</v>
      </c>
      <c r="R1068" s="10" t="s">
        <v>33</v>
      </c>
      <c r="S1068" s="10" t="s">
        <v>44</v>
      </c>
      <c r="T1068" s="10" t="s">
        <v>162</v>
      </c>
      <c r="U1068" s="10">
        <v>0</v>
      </c>
      <c r="V1068" s="10">
        <v>0</v>
      </c>
      <c r="W1068" s="10">
        <v>0</v>
      </c>
      <c r="X1068" s="10">
        <v>1</v>
      </c>
      <c r="Y1068" s="10">
        <v>0</v>
      </c>
      <c r="Z1068" s="10">
        <v>1</v>
      </c>
      <c r="AA1068" s="10">
        <v>0</v>
      </c>
      <c r="AB1068" s="10">
        <v>1</v>
      </c>
      <c r="AC1068">
        <v>0</v>
      </c>
      <c r="AD1068" s="10">
        <v>0</v>
      </c>
      <c r="AE1068" s="10">
        <v>0</v>
      </c>
      <c r="AF1068" s="10">
        <v>640</v>
      </c>
      <c r="AG1068">
        <v>0</v>
      </c>
      <c r="AH1068">
        <v>420</v>
      </c>
      <c r="AI1068">
        <v>0</v>
      </c>
      <c r="AJ1068">
        <v>370</v>
      </c>
      <c r="AK1068" s="19" t="s">
        <v>5</v>
      </c>
      <c r="AL1068" s="18" t="s">
        <v>686</v>
      </c>
      <c r="AM1068" s="10">
        <v>93</v>
      </c>
      <c r="AN1068" s="10" t="s">
        <v>502</v>
      </c>
      <c r="AO1068" s="10" t="s">
        <v>501</v>
      </c>
      <c r="AP1068" s="10" t="s">
        <v>1</v>
      </c>
      <c r="AQ1068" s="10" t="s">
        <v>0</v>
      </c>
      <c r="AR1068" s="9">
        <v>33225</v>
      </c>
      <c r="AS1068" s="14">
        <v>1711</v>
      </c>
      <c r="AT1068" s="9">
        <v>31514</v>
      </c>
      <c r="AU1068" s="7">
        <v>2558.3249999999998</v>
      </c>
      <c r="AV1068" s="7">
        <v>2790.9</v>
      </c>
      <c r="AW1068" s="7">
        <v>8140.1249999999991</v>
      </c>
      <c r="AX1068" s="14">
        <v>1430</v>
      </c>
      <c r="AY1068" s="14">
        <v>1649</v>
      </c>
      <c r="AZ1068" s="7">
        <v>1628.0250000000001</v>
      </c>
      <c r="BA1068" s="7">
        <v>2093.1749999999997</v>
      </c>
      <c r="BB1068" s="7">
        <v>2325.75</v>
      </c>
      <c r="BC1068" s="7">
        <v>2790.9</v>
      </c>
      <c r="BD1068" s="7">
        <v>930.30000000000007</v>
      </c>
      <c r="BE1068" s="7">
        <v>19824.399999999998</v>
      </c>
      <c r="BF1068" s="8">
        <v>11689.600000000002</v>
      </c>
      <c r="BG1068" s="8">
        <v>6512.1</v>
      </c>
      <c r="BH1068" s="7">
        <v>843.91499999999996</v>
      </c>
      <c r="BI1068" s="8">
        <v>5177.5000000000018</v>
      </c>
      <c r="BJ1068" s="8">
        <v>4333.5850000000019</v>
      </c>
    </row>
    <row r="1069" spans="1:62" x14ac:dyDescent="0.45">
      <c r="A1069" s="13" t="s">
        <v>2269</v>
      </c>
      <c r="B1069" s="10" t="s">
        <v>1157</v>
      </c>
      <c r="C1069" s="10" t="s">
        <v>1460</v>
      </c>
      <c r="D1069" s="10">
        <v>2012</v>
      </c>
      <c r="E1069" s="10" t="s">
        <v>1462</v>
      </c>
      <c r="F1069" s="10" t="s">
        <v>280</v>
      </c>
      <c r="G1069" s="10" t="s">
        <v>835</v>
      </c>
      <c r="H1069" s="10">
        <v>10</v>
      </c>
      <c r="I1069" s="10">
        <v>12</v>
      </c>
      <c r="J1069" s="10">
        <v>2015</v>
      </c>
      <c r="K1069" s="12">
        <v>42289</v>
      </c>
      <c r="L1069" s="12" t="s">
        <v>13</v>
      </c>
      <c r="M1069" s="10">
        <v>1</v>
      </c>
      <c r="N1069" s="10" t="s">
        <v>12</v>
      </c>
      <c r="O1069" s="10" t="s">
        <v>41</v>
      </c>
      <c r="P1069" s="10" t="s">
        <v>23</v>
      </c>
      <c r="Q1069" s="10" t="s">
        <v>156</v>
      </c>
      <c r="R1069" s="10" t="s">
        <v>49</v>
      </c>
      <c r="S1069" s="10" t="s">
        <v>44</v>
      </c>
      <c r="T1069" s="10" t="s">
        <v>167</v>
      </c>
      <c r="U1069" s="10">
        <v>0</v>
      </c>
      <c r="V1069" s="10">
        <v>0</v>
      </c>
      <c r="W1069" s="10">
        <v>0</v>
      </c>
      <c r="X1069" s="10">
        <v>1</v>
      </c>
      <c r="Y1069" s="10">
        <v>0</v>
      </c>
      <c r="Z1069" s="10">
        <v>1</v>
      </c>
      <c r="AA1069" s="10">
        <v>1</v>
      </c>
      <c r="AB1069" s="10">
        <v>0</v>
      </c>
      <c r="AC1069">
        <v>0</v>
      </c>
      <c r="AD1069" s="10">
        <v>0</v>
      </c>
      <c r="AE1069" s="10">
        <v>0</v>
      </c>
      <c r="AF1069" s="10">
        <v>640</v>
      </c>
      <c r="AG1069">
        <v>0</v>
      </c>
      <c r="AH1069">
        <v>420</v>
      </c>
      <c r="AI1069">
        <v>550</v>
      </c>
      <c r="AJ1069">
        <v>0</v>
      </c>
      <c r="AK1069" s="19" t="s">
        <v>5</v>
      </c>
      <c r="AL1069" s="10" t="s">
        <v>4</v>
      </c>
      <c r="AM1069" s="10">
        <v>154</v>
      </c>
      <c r="AN1069" s="10" t="s">
        <v>155</v>
      </c>
      <c r="AO1069" s="10" t="s">
        <v>422</v>
      </c>
      <c r="AP1069" s="10" t="s">
        <v>39</v>
      </c>
      <c r="AQ1069" s="10" t="s">
        <v>0</v>
      </c>
      <c r="AR1069" s="9">
        <v>34041.08</v>
      </c>
      <c r="AS1069" s="14">
        <v>2083.8159999999998</v>
      </c>
      <c r="AT1069" s="9">
        <v>31957.264000000003</v>
      </c>
      <c r="AU1069" s="9">
        <v>2621.1631600000001</v>
      </c>
      <c r="AV1069" s="9">
        <v>2859.4507200000003</v>
      </c>
      <c r="AW1069" s="9">
        <v>8340.0645999999997</v>
      </c>
      <c r="AX1069" s="14">
        <v>1610</v>
      </c>
      <c r="AY1069" s="14">
        <v>1567</v>
      </c>
      <c r="AZ1069" s="9">
        <v>1668.0129200000001</v>
      </c>
      <c r="BA1069" s="9">
        <v>2144.5880400000001</v>
      </c>
      <c r="BB1069" s="9">
        <v>2382.8755999999998</v>
      </c>
      <c r="BC1069" s="9">
        <v>2859.4507200000003</v>
      </c>
      <c r="BD1069" s="9">
        <v>953.15024000000005</v>
      </c>
      <c r="BE1069" s="7">
        <v>20333.704320000001</v>
      </c>
      <c r="BF1069" s="8">
        <v>11623.559680000002</v>
      </c>
      <c r="BG1069" s="14">
        <v>6672.0516799999996</v>
      </c>
      <c r="BH1069" s="9">
        <v>929.32148400000005</v>
      </c>
      <c r="BI1069" s="8">
        <v>4951.5080000000025</v>
      </c>
      <c r="BJ1069" s="8">
        <v>4022.1865160000025</v>
      </c>
    </row>
    <row r="1070" spans="1:62" x14ac:dyDescent="0.45">
      <c r="A1070" s="13" t="s">
        <v>2578</v>
      </c>
      <c r="B1070" s="10" t="s">
        <v>18</v>
      </c>
      <c r="C1070" s="10" t="s">
        <v>282</v>
      </c>
      <c r="D1070" s="10">
        <v>2015</v>
      </c>
      <c r="E1070" s="10" t="s">
        <v>281</v>
      </c>
      <c r="F1070" s="10" t="s">
        <v>280</v>
      </c>
      <c r="G1070" s="10" t="s">
        <v>149</v>
      </c>
      <c r="H1070" s="10">
        <v>10</v>
      </c>
      <c r="I1070" s="10">
        <v>14</v>
      </c>
      <c r="J1070" s="10">
        <v>2015</v>
      </c>
      <c r="K1070" s="12">
        <v>42291</v>
      </c>
      <c r="L1070" s="12" t="s">
        <v>13</v>
      </c>
      <c r="M1070" s="10">
        <v>1</v>
      </c>
      <c r="N1070" s="10" t="s">
        <v>148</v>
      </c>
      <c r="O1070" s="10" t="s">
        <v>41</v>
      </c>
      <c r="P1070" s="10" t="s">
        <v>37</v>
      </c>
      <c r="Q1070" s="10" t="s">
        <v>22</v>
      </c>
      <c r="R1070" s="10" t="s">
        <v>49</v>
      </c>
      <c r="S1070" s="11" t="s">
        <v>7</v>
      </c>
      <c r="T1070" s="10" t="s">
        <v>162</v>
      </c>
      <c r="U1070" s="10">
        <v>1</v>
      </c>
      <c r="V1070" s="10">
        <v>1</v>
      </c>
      <c r="W1070" s="10">
        <v>0</v>
      </c>
      <c r="X1070" s="10">
        <v>0</v>
      </c>
      <c r="Y1070" s="10">
        <v>0</v>
      </c>
      <c r="Z1070" s="10">
        <v>1</v>
      </c>
      <c r="AA1070" s="10">
        <v>0</v>
      </c>
      <c r="AB1070" s="10">
        <v>0</v>
      </c>
      <c r="AC1070">
        <v>825</v>
      </c>
      <c r="AD1070" s="10">
        <v>870</v>
      </c>
      <c r="AE1070" s="10">
        <v>0</v>
      </c>
      <c r="AF1070" s="10">
        <v>0</v>
      </c>
      <c r="AG1070">
        <v>0</v>
      </c>
      <c r="AH1070">
        <v>420</v>
      </c>
      <c r="AI1070">
        <v>0</v>
      </c>
      <c r="AJ1070">
        <v>0</v>
      </c>
      <c r="AK1070" s="20" t="s">
        <v>5</v>
      </c>
      <c r="AL1070" s="10" t="s">
        <v>4</v>
      </c>
      <c r="AM1070" s="10">
        <v>109</v>
      </c>
      <c r="AN1070" s="10" t="s">
        <v>3</v>
      </c>
      <c r="AO1070" s="10" t="s">
        <v>146</v>
      </c>
      <c r="AP1070" s="10" t="s">
        <v>1</v>
      </c>
      <c r="AQ1070" s="10" t="s">
        <v>0</v>
      </c>
      <c r="AR1070" s="9">
        <v>15282.596999999998</v>
      </c>
      <c r="AS1070" s="14">
        <v>4769.2259999999997</v>
      </c>
      <c r="AT1070" s="9">
        <v>10513.370999999999</v>
      </c>
      <c r="AU1070" s="9">
        <v>1613.7342143999999</v>
      </c>
      <c r="AV1070" s="9">
        <v>1760.4373247999997</v>
      </c>
      <c r="AW1070" s="9">
        <v>5134.6088639999989</v>
      </c>
      <c r="AX1070" s="14">
        <v>2115</v>
      </c>
      <c r="AY1070" s="14">
        <v>1490</v>
      </c>
      <c r="AZ1070" s="9">
        <v>1026.9217727999999</v>
      </c>
      <c r="BA1070" s="9">
        <v>1320.3279935999999</v>
      </c>
      <c r="BB1070" s="9">
        <v>1467.0311039999999</v>
      </c>
      <c r="BC1070" s="9">
        <v>1760.4373247999997</v>
      </c>
      <c r="BD1070" s="9">
        <v>586.81244159999994</v>
      </c>
      <c r="BE1070" s="7">
        <v>14167.623948799999</v>
      </c>
      <c r="BF1070" s="8">
        <v>-3654.2529488</v>
      </c>
      <c r="BG1070" s="14">
        <v>4107.6870911999995</v>
      </c>
      <c r="BH1070" s="9">
        <v>417.21489809999997</v>
      </c>
      <c r="BI1070" s="8">
        <v>-7761.9400399999995</v>
      </c>
      <c r="BJ1070" s="8">
        <v>-8179.1549380999995</v>
      </c>
    </row>
    <row r="1071" spans="1:62" x14ac:dyDescent="0.45">
      <c r="A1071" s="13" t="s">
        <v>2701</v>
      </c>
      <c r="B1071" s="10" t="s">
        <v>18</v>
      </c>
      <c r="C1071" s="10" t="s">
        <v>425</v>
      </c>
      <c r="D1071" s="10">
        <v>2014</v>
      </c>
      <c r="E1071" s="10" t="s">
        <v>424</v>
      </c>
      <c r="F1071" s="10" t="s">
        <v>280</v>
      </c>
      <c r="G1071" s="10" t="s">
        <v>423</v>
      </c>
      <c r="H1071" s="10">
        <v>10</v>
      </c>
      <c r="I1071" s="10">
        <v>14</v>
      </c>
      <c r="J1071" s="10">
        <v>2015</v>
      </c>
      <c r="K1071" s="12">
        <v>42291</v>
      </c>
      <c r="L1071" s="12" t="s">
        <v>13</v>
      </c>
      <c r="M1071" s="10">
        <v>1</v>
      </c>
      <c r="N1071" s="10" t="s">
        <v>25</v>
      </c>
      <c r="O1071" s="10" t="s">
        <v>24</v>
      </c>
      <c r="P1071" s="10" t="s">
        <v>37</v>
      </c>
      <c r="Q1071" s="10" t="s">
        <v>147</v>
      </c>
      <c r="R1071" s="10" t="s">
        <v>33</v>
      </c>
      <c r="S1071" s="10" t="s">
        <v>44</v>
      </c>
      <c r="T1071" s="10" t="s">
        <v>43</v>
      </c>
      <c r="U1071" s="10">
        <v>1</v>
      </c>
      <c r="V1071" s="10">
        <v>1</v>
      </c>
      <c r="W1071" s="10">
        <v>1</v>
      </c>
      <c r="X1071" s="10">
        <v>0</v>
      </c>
      <c r="Y1071" s="10">
        <v>0</v>
      </c>
      <c r="Z1071" s="10">
        <v>0</v>
      </c>
      <c r="AA1071" s="10">
        <v>1</v>
      </c>
      <c r="AB1071" s="10">
        <v>1</v>
      </c>
      <c r="AC1071">
        <v>825</v>
      </c>
      <c r="AD1071" s="10">
        <v>870</v>
      </c>
      <c r="AE1071" s="10">
        <v>425</v>
      </c>
      <c r="AF1071" s="10">
        <v>0</v>
      </c>
      <c r="AG1071">
        <v>0</v>
      </c>
      <c r="AH1071">
        <v>0</v>
      </c>
      <c r="AI1071">
        <v>550</v>
      </c>
      <c r="AJ1071">
        <v>370</v>
      </c>
      <c r="AK1071" s="20" t="s">
        <v>5</v>
      </c>
      <c r="AL1071" s="10" t="s">
        <v>4</v>
      </c>
      <c r="AM1071" s="10">
        <v>49</v>
      </c>
      <c r="AN1071" s="10" t="s">
        <v>155</v>
      </c>
      <c r="AO1071" s="10" t="s">
        <v>422</v>
      </c>
      <c r="AP1071" s="10" t="s">
        <v>27</v>
      </c>
      <c r="AQ1071" s="10" t="s">
        <v>31</v>
      </c>
      <c r="AR1071" s="9">
        <v>36928.866000000002</v>
      </c>
      <c r="AS1071" s="14">
        <v>1512.8879999999999</v>
      </c>
      <c r="AT1071" s="9">
        <v>35415.978000000003</v>
      </c>
      <c r="AU1071" s="9">
        <v>2623.7386890000007</v>
      </c>
      <c r="AV1071" s="9">
        <v>2862.2603880000001</v>
      </c>
      <c r="AW1071" s="9">
        <v>4730.3100000000004</v>
      </c>
      <c r="AX1071" s="14">
        <v>3040</v>
      </c>
      <c r="AY1071" s="14">
        <v>1270</v>
      </c>
      <c r="AZ1071" s="9">
        <v>967.35599999999999</v>
      </c>
      <c r="BA1071" s="9">
        <v>1051.518</v>
      </c>
      <c r="BB1071" s="9">
        <v>1607.19</v>
      </c>
      <c r="BC1071" s="9">
        <v>1841.424</v>
      </c>
      <c r="BD1071" s="9">
        <v>533.36400000000003</v>
      </c>
      <c r="BE1071" s="7">
        <v>15290.112689000001</v>
      </c>
      <c r="BF1071" s="8">
        <v>20125.865311000001</v>
      </c>
      <c r="BG1071" s="14">
        <v>5237.0483880000002</v>
      </c>
      <c r="BH1071" s="9">
        <v>1008.1580418000001</v>
      </c>
      <c r="BI1071" s="8">
        <v>14888.816923000002</v>
      </c>
      <c r="BJ1071" s="8">
        <v>13880.658881200003</v>
      </c>
    </row>
    <row r="1072" spans="1:62" x14ac:dyDescent="0.45">
      <c r="A1072" s="13" t="s">
        <v>2711</v>
      </c>
      <c r="B1072" s="10" t="s">
        <v>18</v>
      </c>
      <c r="C1072" s="10" t="s">
        <v>425</v>
      </c>
      <c r="D1072" s="10">
        <v>2014</v>
      </c>
      <c r="E1072" s="10" t="s">
        <v>424</v>
      </c>
      <c r="F1072" s="10" t="s">
        <v>280</v>
      </c>
      <c r="G1072" s="10" t="s">
        <v>423</v>
      </c>
      <c r="H1072" s="10">
        <v>10</v>
      </c>
      <c r="I1072" s="10">
        <v>15</v>
      </c>
      <c r="J1072" s="10">
        <v>2015</v>
      </c>
      <c r="K1072" s="12">
        <v>42292</v>
      </c>
      <c r="L1072" s="12" t="s">
        <v>13</v>
      </c>
      <c r="M1072" s="10">
        <v>1</v>
      </c>
      <c r="N1072" s="10" t="s">
        <v>12</v>
      </c>
      <c r="O1072" s="10" t="s">
        <v>24</v>
      </c>
      <c r="P1072" s="10" t="s">
        <v>37</v>
      </c>
      <c r="Q1072" s="10" t="s">
        <v>147</v>
      </c>
      <c r="R1072" s="10" t="s">
        <v>29</v>
      </c>
      <c r="S1072" s="10" t="s">
        <v>60</v>
      </c>
      <c r="T1072" s="10" t="s">
        <v>32</v>
      </c>
      <c r="U1072" s="10">
        <v>0</v>
      </c>
      <c r="V1072" s="10">
        <v>1</v>
      </c>
      <c r="W1072" s="10">
        <v>0</v>
      </c>
      <c r="X1072" s="10">
        <v>0</v>
      </c>
      <c r="Y1072" s="10">
        <v>1</v>
      </c>
      <c r="Z1072" s="10">
        <v>1</v>
      </c>
      <c r="AA1072" s="10">
        <v>1</v>
      </c>
      <c r="AB1072" s="10">
        <v>1</v>
      </c>
      <c r="AC1072">
        <v>0</v>
      </c>
      <c r="AD1072" s="10">
        <v>870</v>
      </c>
      <c r="AE1072" s="10">
        <v>0</v>
      </c>
      <c r="AF1072" s="10">
        <v>0</v>
      </c>
      <c r="AG1072">
        <v>710</v>
      </c>
      <c r="AH1072">
        <v>420</v>
      </c>
      <c r="AI1072">
        <v>550</v>
      </c>
      <c r="AJ1072">
        <v>370</v>
      </c>
      <c r="AK1072" s="20" t="s">
        <v>5</v>
      </c>
      <c r="AL1072" s="10" t="s">
        <v>4</v>
      </c>
      <c r="AM1072" s="10">
        <v>69</v>
      </c>
      <c r="AN1072" s="10" t="s">
        <v>3</v>
      </c>
      <c r="AO1072" s="10" t="s">
        <v>2</v>
      </c>
      <c r="AP1072" s="10" t="s">
        <v>39</v>
      </c>
      <c r="AQ1072" s="10" t="s">
        <v>19</v>
      </c>
      <c r="AR1072" s="9">
        <v>37408.487999999998</v>
      </c>
      <c r="AS1072" s="14">
        <v>1594.008</v>
      </c>
      <c r="AT1072" s="9">
        <v>35814.479999999996</v>
      </c>
      <c r="AU1072" s="9">
        <v>2653.7541030000002</v>
      </c>
      <c r="AV1072" s="9">
        <v>2895.0044760000001</v>
      </c>
      <c r="AW1072" s="9">
        <v>8443.7630549999994</v>
      </c>
      <c r="AX1072" s="14">
        <v>2920</v>
      </c>
      <c r="AY1072" s="14">
        <v>1270</v>
      </c>
      <c r="AZ1072" s="9">
        <v>1688.7526110000003</v>
      </c>
      <c r="BA1072" s="9">
        <v>2171.2533570000001</v>
      </c>
      <c r="BB1072" s="9">
        <v>2412.5037300000004</v>
      </c>
      <c r="BC1072" s="9">
        <v>2895.0044760000001</v>
      </c>
      <c r="BD1072" s="9">
        <v>965.00149199999998</v>
      </c>
      <c r="BE1072" s="7">
        <v>21560.026855999997</v>
      </c>
      <c r="BF1072" s="8">
        <v>14254.453143999999</v>
      </c>
      <c r="BG1072" s="14">
        <v>6755.0104440000005</v>
      </c>
      <c r="BH1072" s="9">
        <v>1021.2517223999999</v>
      </c>
      <c r="BI1072" s="8">
        <v>7499.4426999999987</v>
      </c>
      <c r="BJ1072" s="8">
        <v>6478.1909775999984</v>
      </c>
    </row>
    <row r="1073" spans="1:62" x14ac:dyDescent="0.45">
      <c r="A1073" s="13" t="s">
        <v>1783</v>
      </c>
      <c r="B1073" s="10" t="s">
        <v>796</v>
      </c>
      <c r="C1073" s="10" t="s">
        <v>910</v>
      </c>
      <c r="D1073" s="10">
        <v>2015</v>
      </c>
      <c r="E1073" s="10" t="s">
        <v>909</v>
      </c>
      <c r="F1073" s="10" t="s">
        <v>150</v>
      </c>
      <c r="G1073" s="10" t="s">
        <v>149</v>
      </c>
      <c r="H1073" s="10">
        <v>10</v>
      </c>
      <c r="I1073" s="10">
        <v>15</v>
      </c>
      <c r="J1073" s="10">
        <v>2015</v>
      </c>
      <c r="K1073" s="12">
        <v>42292</v>
      </c>
      <c r="L1073" s="12" t="s">
        <v>13</v>
      </c>
      <c r="M1073" s="10">
        <v>1</v>
      </c>
      <c r="N1073" s="10" t="s">
        <v>163</v>
      </c>
      <c r="O1073" s="10" t="s">
        <v>72</v>
      </c>
      <c r="P1073" s="10" t="s">
        <v>62</v>
      </c>
      <c r="Q1073" s="10" t="s">
        <v>156</v>
      </c>
      <c r="R1073" s="10" t="s">
        <v>36</v>
      </c>
      <c r="S1073" s="10" t="s">
        <v>44</v>
      </c>
      <c r="T1073" s="10" t="s">
        <v>32</v>
      </c>
      <c r="U1073" s="10">
        <v>0</v>
      </c>
      <c r="V1073" s="10">
        <v>1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>
        <v>0</v>
      </c>
      <c r="AD1073" s="10">
        <v>870</v>
      </c>
      <c r="AE1073" s="10">
        <v>0</v>
      </c>
      <c r="AF1073" s="10">
        <v>0</v>
      </c>
      <c r="AG1073">
        <v>0</v>
      </c>
      <c r="AH1073">
        <v>0</v>
      </c>
      <c r="AI1073">
        <v>0</v>
      </c>
      <c r="AJ1073">
        <v>0</v>
      </c>
      <c r="AK1073" s="19" t="s">
        <v>659</v>
      </c>
      <c r="AL1073" s="18" t="s">
        <v>688</v>
      </c>
      <c r="AM1073" s="10">
        <v>217</v>
      </c>
      <c r="AN1073" s="10" t="s">
        <v>155</v>
      </c>
      <c r="AO1073" s="10" t="s">
        <v>154</v>
      </c>
      <c r="AP1073" s="10" t="s">
        <v>39</v>
      </c>
      <c r="AQ1073" s="10" t="s">
        <v>0</v>
      </c>
      <c r="AR1073" s="9">
        <v>18623.905999999999</v>
      </c>
      <c r="AS1073" s="14">
        <v>1793.6100000000001</v>
      </c>
      <c r="AT1073" s="9">
        <v>16830.295999999998</v>
      </c>
      <c r="AU1073" s="16">
        <v>1843.7666940000001</v>
      </c>
      <c r="AV1073" s="16">
        <v>2011.381848</v>
      </c>
      <c r="AW1073" s="16">
        <v>5866.5303899999999</v>
      </c>
      <c r="AX1073" s="14">
        <v>870</v>
      </c>
      <c r="AY1073" s="14">
        <v>1020</v>
      </c>
      <c r="AZ1073" s="16">
        <v>1173.3060780000003</v>
      </c>
      <c r="BA1073" s="16">
        <v>1508.5363860000002</v>
      </c>
      <c r="BB1073" s="16">
        <v>1676.1515400000003</v>
      </c>
      <c r="BC1073" s="16">
        <v>2011.381848</v>
      </c>
      <c r="BD1073" s="16">
        <v>670.46061600000007</v>
      </c>
      <c r="BE1073" s="7">
        <v>13958.291088</v>
      </c>
      <c r="BF1073" s="8">
        <v>2872.0049119999985</v>
      </c>
      <c r="BG1073" s="17">
        <v>4693.2243120000003</v>
      </c>
      <c r="BH1073" s="16">
        <v>1458.2518397999997</v>
      </c>
      <c r="BI1073" s="8">
        <v>-1821.2194000000018</v>
      </c>
      <c r="BJ1073" s="8">
        <v>-3279.4712398000015</v>
      </c>
    </row>
    <row r="1074" spans="1:62" x14ac:dyDescent="0.45">
      <c r="A1074" s="13" t="s">
        <v>2328</v>
      </c>
      <c r="B1074" s="10" t="s">
        <v>1157</v>
      </c>
      <c r="C1074" s="10" t="s">
        <v>1522</v>
      </c>
      <c r="D1074" s="10">
        <v>2014</v>
      </c>
      <c r="E1074" s="10" t="s">
        <v>1526</v>
      </c>
      <c r="F1074" s="10" t="s">
        <v>1521</v>
      </c>
      <c r="G1074" s="10" t="s">
        <v>835</v>
      </c>
      <c r="H1074" s="10">
        <v>10</v>
      </c>
      <c r="I1074" s="10">
        <v>15</v>
      </c>
      <c r="J1074" s="10">
        <v>2015</v>
      </c>
      <c r="K1074" s="12">
        <v>42292</v>
      </c>
      <c r="L1074" s="12" t="s">
        <v>13</v>
      </c>
      <c r="M1074" s="10">
        <v>1</v>
      </c>
      <c r="N1074" s="10" t="s">
        <v>25</v>
      </c>
      <c r="O1074" s="10" t="s">
        <v>509</v>
      </c>
      <c r="P1074" s="10" t="s">
        <v>37</v>
      </c>
      <c r="Q1074" s="10" t="s">
        <v>147</v>
      </c>
      <c r="R1074" s="10" t="s">
        <v>33</v>
      </c>
      <c r="S1074" s="10" t="s">
        <v>21</v>
      </c>
      <c r="T1074" s="10" t="s">
        <v>6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1</v>
      </c>
      <c r="AA1074" s="10">
        <v>0</v>
      </c>
      <c r="AB1074" s="10">
        <v>1</v>
      </c>
      <c r="AC1074">
        <v>0</v>
      </c>
      <c r="AD1074" s="10">
        <v>0</v>
      </c>
      <c r="AE1074" s="10">
        <v>0</v>
      </c>
      <c r="AF1074" s="10">
        <v>0</v>
      </c>
      <c r="AG1074">
        <v>0</v>
      </c>
      <c r="AH1074">
        <v>420</v>
      </c>
      <c r="AI1074">
        <v>0</v>
      </c>
      <c r="AJ1074">
        <v>370</v>
      </c>
      <c r="AK1074" s="15" t="s">
        <v>5</v>
      </c>
      <c r="AL1074" s="11" t="s">
        <v>686</v>
      </c>
      <c r="AM1074" s="10">
        <v>43</v>
      </c>
      <c r="AN1074" s="10" t="s">
        <v>502</v>
      </c>
      <c r="AO1074" s="10" t="s">
        <v>501</v>
      </c>
      <c r="AP1074" s="10" t="s">
        <v>39</v>
      </c>
      <c r="AQ1074" s="10" t="s">
        <v>52</v>
      </c>
      <c r="AR1074" s="9">
        <v>69896.799999999988</v>
      </c>
      <c r="AS1074" s="14">
        <v>8104.6749999999993</v>
      </c>
      <c r="AT1074" s="9">
        <v>61792.124999999985</v>
      </c>
      <c r="AU1074" s="9">
        <v>5073.2087999999994</v>
      </c>
      <c r="AV1074" s="9">
        <v>5534.4095999999981</v>
      </c>
      <c r="AW1074" s="9">
        <v>16142.027999999997</v>
      </c>
      <c r="AX1074" s="14">
        <v>790</v>
      </c>
      <c r="AY1074" s="14">
        <v>1020</v>
      </c>
      <c r="AZ1074" s="9">
        <v>3228.4056</v>
      </c>
      <c r="BA1074" s="9">
        <v>4150.8071999999993</v>
      </c>
      <c r="BB1074" s="9">
        <v>4612.0079999999989</v>
      </c>
      <c r="BC1074" s="9">
        <v>5534.4095999999981</v>
      </c>
      <c r="BD1074" s="9">
        <v>1844.8031999999998</v>
      </c>
      <c r="BE1074" s="7">
        <v>35016.457599999994</v>
      </c>
      <c r="BF1074" s="8">
        <v>26775.667399999991</v>
      </c>
      <c r="BG1074" s="14">
        <v>12913.622399999998</v>
      </c>
      <c r="BH1074" s="9">
        <v>1775.3787199999997</v>
      </c>
      <c r="BI1074" s="8">
        <v>13862.044999999993</v>
      </c>
      <c r="BJ1074" s="8">
        <v>12086.666279999994</v>
      </c>
    </row>
    <row r="1075" spans="1:62" x14ac:dyDescent="0.45">
      <c r="A1075" s="13" t="s">
        <v>1903</v>
      </c>
      <c r="B1075" s="10" t="s">
        <v>796</v>
      </c>
      <c r="C1075" s="10" t="s">
        <v>1042</v>
      </c>
      <c r="D1075" s="10">
        <v>2015</v>
      </c>
      <c r="E1075" s="10" t="s">
        <v>1044</v>
      </c>
      <c r="F1075" s="10" t="s">
        <v>284</v>
      </c>
      <c r="G1075" s="10" t="s">
        <v>149</v>
      </c>
      <c r="H1075" s="10">
        <v>10</v>
      </c>
      <c r="I1075" s="10">
        <v>15</v>
      </c>
      <c r="J1075" s="10">
        <v>2015</v>
      </c>
      <c r="K1075" s="12">
        <v>42292</v>
      </c>
      <c r="L1075" s="12" t="s">
        <v>13</v>
      </c>
      <c r="M1075" s="10">
        <v>1</v>
      </c>
      <c r="N1075" s="10" t="s">
        <v>163</v>
      </c>
      <c r="O1075" s="10" t="s">
        <v>160</v>
      </c>
      <c r="P1075" s="10" t="s">
        <v>23</v>
      </c>
      <c r="Q1075" s="10" t="s">
        <v>147</v>
      </c>
      <c r="R1075" s="10" t="s">
        <v>70</v>
      </c>
      <c r="S1075" s="11" t="s">
        <v>44</v>
      </c>
      <c r="T1075" s="10" t="s">
        <v>162</v>
      </c>
      <c r="U1075" s="10">
        <v>1</v>
      </c>
      <c r="V1075" s="10">
        <v>1</v>
      </c>
      <c r="W1075" s="10">
        <v>1</v>
      </c>
      <c r="X1075" s="10">
        <v>0</v>
      </c>
      <c r="Y1075" s="10">
        <v>0</v>
      </c>
      <c r="Z1075" s="10">
        <v>0</v>
      </c>
      <c r="AA1075" s="10">
        <v>1</v>
      </c>
      <c r="AB1075" s="10">
        <v>1</v>
      </c>
      <c r="AC1075">
        <v>825</v>
      </c>
      <c r="AD1075" s="10">
        <v>870</v>
      </c>
      <c r="AE1075" s="10">
        <v>425</v>
      </c>
      <c r="AF1075" s="10">
        <v>0</v>
      </c>
      <c r="AG1075">
        <v>0</v>
      </c>
      <c r="AH1075">
        <v>0</v>
      </c>
      <c r="AI1075">
        <v>550</v>
      </c>
      <c r="AJ1075">
        <v>370</v>
      </c>
      <c r="AK1075" s="20" t="s">
        <v>5</v>
      </c>
      <c r="AL1075" s="10" t="s">
        <v>562</v>
      </c>
      <c r="AM1075" s="10">
        <v>63</v>
      </c>
      <c r="AN1075" s="10" t="s">
        <v>155</v>
      </c>
      <c r="AO1075" s="10" t="s">
        <v>154</v>
      </c>
      <c r="AP1075" s="10" t="s">
        <v>27</v>
      </c>
      <c r="AQ1075" s="10" t="s">
        <v>102</v>
      </c>
      <c r="AR1075" s="9">
        <v>17869</v>
      </c>
      <c r="AS1075" s="14">
        <v>2674</v>
      </c>
      <c r="AT1075" s="9">
        <v>15195</v>
      </c>
      <c r="AU1075" s="7">
        <v>1769.0309999999999</v>
      </c>
      <c r="AV1075" s="7">
        <v>1929.8519999999999</v>
      </c>
      <c r="AW1075" s="7">
        <v>5628.7349999999997</v>
      </c>
      <c r="AX1075" s="14">
        <v>3040</v>
      </c>
      <c r="AY1075" s="14">
        <v>1649</v>
      </c>
      <c r="AZ1075" s="7">
        <v>1125.7470000000001</v>
      </c>
      <c r="BA1075" s="7">
        <v>1447.3889999999999</v>
      </c>
      <c r="BB1075" s="7">
        <v>1608.21</v>
      </c>
      <c r="BC1075" s="7">
        <v>1929.8519999999999</v>
      </c>
      <c r="BD1075" s="7">
        <v>643.28399999999999</v>
      </c>
      <c r="BE1075" s="7">
        <v>16268.111999999997</v>
      </c>
      <c r="BF1075" s="8">
        <v>-1073.1119999999974</v>
      </c>
      <c r="BG1075" s="8">
        <v>4502.9879999999994</v>
      </c>
      <c r="BH1075" s="7">
        <v>1381.2737000000002</v>
      </c>
      <c r="BI1075" s="8">
        <v>-5576.0999999999967</v>
      </c>
      <c r="BJ1075" s="8">
        <v>-6957.3736999999965</v>
      </c>
    </row>
    <row r="1076" spans="1:62" x14ac:dyDescent="0.45">
      <c r="A1076" s="13" t="s">
        <v>2372</v>
      </c>
      <c r="B1076" s="10" t="s">
        <v>18</v>
      </c>
      <c r="C1076" s="10" t="s">
        <v>17</v>
      </c>
      <c r="D1076" s="10">
        <v>2013</v>
      </c>
      <c r="E1076" s="10" t="s">
        <v>16</v>
      </c>
      <c r="F1076" s="10" t="s">
        <v>15</v>
      </c>
      <c r="G1076" s="10" t="s">
        <v>14</v>
      </c>
      <c r="H1076" s="10">
        <v>10</v>
      </c>
      <c r="I1076" s="10">
        <v>16</v>
      </c>
      <c r="J1076" s="10">
        <v>2015</v>
      </c>
      <c r="K1076" s="12">
        <v>42293</v>
      </c>
      <c r="L1076" s="12" t="s">
        <v>13</v>
      </c>
      <c r="M1076" s="10">
        <v>1</v>
      </c>
      <c r="N1076" s="10" t="s">
        <v>25</v>
      </c>
      <c r="O1076" s="10" t="s">
        <v>54</v>
      </c>
      <c r="P1076" s="10" t="s">
        <v>23</v>
      </c>
      <c r="Q1076" s="10" t="s">
        <v>46</v>
      </c>
      <c r="R1076" s="10" t="s">
        <v>29</v>
      </c>
      <c r="S1076" s="10" t="s">
        <v>7</v>
      </c>
      <c r="T1076" s="10" t="s">
        <v>32</v>
      </c>
      <c r="U1076" s="10">
        <v>0</v>
      </c>
      <c r="V1076" s="10">
        <v>1</v>
      </c>
      <c r="W1076" s="10">
        <v>1</v>
      </c>
      <c r="X1076" s="10">
        <v>0</v>
      </c>
      <c r="Y1076" s="10">
        <v>1</v>
      </c>
      <c r="Z1076" s="10">
        <v>1</v>
      </c>
      <c r="AA1076" s="10">
        <v>1</v>
      </c>
      <c r="AB1076" s="10">
        <v>0</v>
      </c>
      <c r="AC1076">
        <v>0</v>
      </c>
      <c r="AD1076" s="10">
        <v>870</v>
      </c>
      <c r="AE1076" s="10">
        <v>425</v>
      </c>
      <c r="AF1076" s="10">
        <v>0</v>
      </c>
      <c r="AG1076">
        <v>710</v>
      </c>
      <c r="AH1076">
        <v>420</v>
      </c>
      <c r="AI1076">
        <v>550</v>
      </c>
      <c r="AJ1076">
        <v>0</v>
      </c>
      <c r="AK1076" s="20" t="s">
        <v>5</v>
      </c>
      <c r="AL1076" s="10" t="s">
        <v>4</v>
      </c>
      <c r="AM1076" s="10">
        <v>156</v>
      </c>
      <c r="AN1076" s="10" t="s">
        <v>3</v>
      </c>
      <c r="AO1076" s="10" t="s">
        <v>2</v>
      </c>
      <c r="AP1076" s="10" t="s">
        <v>27</v>
      </c>
      <c r="AQ1076" s="10" t="s">
        <v>52</v>
      </c>
      <c r="AR1076" s="9">
        <v>19587.745999999999</v>
      </c>
      <c r="AS1076" s="14">
        <v>4587.5529999999999</v>
      </c>
      <c r="AT1076" s="9">
        <v>15000.192999999999</v>
      </c>
      <c r="AU1076" s="9">
        <v>1735.2265718699998</v>
      </c>
      <c r="AV1076" s="9">
        <v>1892.97444204</v>
      </c>
      <c r="AW1076" s="9">
        <v>4379.92</v>
      </c>
      <c r="AX1076" s="14">
        <v>2975</v>
      </c>
      <c r="AY1076" s="14">
        <v>1270</v>
      </c>
      <c r="AZ1076" s="9">
        <v>1104.23509119</v>
      </c>
      <c r="BA1076" s="9">
        <v>1419.7308315299997</v>
      </c>
      <c r="BB1076" s="9">
        <v>1612.4716799999999</v>
      </c>
      <c r="BC1076" s="9">
        <v>1469.9589999999998</v>
      </c>
      <c r="BD1076" s="9">
        <v>630.99148068</v>
      </c>
      <c r="BE1076" s="7">
        <v>14496.584174590002</v>
      </c>
      <c r="BF1076" s="8">
        <v>503.60882540999773</v>
      </c>
      <c r="BG1076" s="14">
        <v>3993.9249227199994</v>
      </c>
      <c r="BH1076" s="9">
        <v>534.74546580000003</v>
      </c>
      <c r="BI1076" s="8">
        <v>-3490.3160973100016</v>
      </c>
      <c r="BJ1076" s="8">
        <v>-4025.0615631100018</v>
      </c>
    </row>
    <row r="1077" spans="1:62" x14ac:dyDescent="0.45">
      <c r="A1077" s="13" t="s">
        <v>2770</v>
      </c>
      <c r="B1077" s="10" t="s">
        <v>18</v>
      </c>
      <c r="C1077" s="10" t="s">
        <v>507</v>
      </c>
      <c r="D1077" s="10">
        <v>2015</v>
      </c>
      <c r="E1077" s="10" t="s">
        <v>510</v>
      </c>
      <c r="F1077" s="10" t="s">
        <v>505</v>
      </c>
      <c r="G1077" s="10" t="s">
        <v>423</v>
      </c>
      <c r="H1077" s="10">
        <v>10</v>
      </c>
      <c r="I1077" s="10">
        <v>16</v>
      </c>
      <c r="J1077" s="10">
        <v>2015</v>
      </c>
      <c r="K1077" s="12">
        <v>42293</v>
      </c>
      <c r="L1077" s="12" t="s">
        <v>13</v>
      </c>
      <c r="M1077" s="10">
        <v>1</v>
      </c>
      <c r="N1077" s="10" t="s">
        <v>12</v>
      </c>
      <c r="O1077" s="10" t="s">
        <v>434</v>
      </c>
      <c r="P1077" s="10" t="s">
        <v>37</v>
      </c>
      <c r="Q1077" s="10" t="s">
        <v>9</v>
      </c>
      <c r="R1077" s="10" t="s">
        <v>36</v>
      </c>
      <c r="S1077" s="10" t="s">
        <v>44</v>
      </c>
      <c r="T1077" s="10" t="s">
        <v>6</v>
      </c>
      <c r="U1077" s="10">
        <v>0</v>
      </c>
      <c r="V1077" s="10">
        <v>0</v>
      </c>
      <c r="W1077" s="10">
        <v>1</v>
      </c>
      <c r="X1077" s="10">
        <v>0</v>
      </c>
      <c r="Y1077" s="10">
        <v>1</v>
      </c>
      <c r="Z1077" s="10">
        <v>1</v>
      </c>
      <c r="AA1077" s="10">
        <v>0</v>
      </c>
      <c r="AB1077" s="10">
        <v>1</v>
      </c>
      <c r="AC1077">
        <v>0</v>
      </c>
      <c r="AD1077" s="10">
        <v>0</v>
      </c>
      <c r="AE1077" s="10">
        <v>425</v>
      </c>
      <c r="AF1077" s="10">
        <v>0</v>
      </c>
      <c r="AG1077">
        <v>710</v>
      </c>
      <c r="AH1077">
        <v>420</v>
      </c>
      <c r="AI1077">
        <v>0</v>
      </c>
      <c r="AJ1077">
        <v>370</v>
      </c>
      <c r="AK1077" s="20" t="s">
        <v>5</v>
      </c>
      <c r="AL1077" s="10" t="s">
        <v>4</v>
      </c>
      <c r="AM1077" s="10">
        <v>42</v>
      </c>
      <c r="AN1077" s="10" t="s">
        <v>155</v>
      </c>
      <c r="AO1077" s="10" t="s">
        <v>422</v>
      </c>
      <c r="AP1077" s="10" t="s">
        <v>39</v>
      </c>
      <c r="AQ1077" s="10" t="s">
        <v>52</v>
      </c>
      <c r="AR1077" s="9">
        <v>31284.288</v>
      </c>
      <c r="AS1077" s="14">
        <v>1131.9839999999999</v>
      </c>
      <c r="AT1077" s="9">
        <v>30152.304</v>
      </c>
      <c r="AU1077" s="9">
        <v>1376.5086720000002</v>
      </c>
      <c r="AV1077" s="9">
        <v>1501.6458239999999</v>
      </c>
      <c r="AW1077" s="9">
        <v>4311.2160000000003</v>
      </c>
      <c r="AX1077" s="14">
        <v>1925</v>
      </c>
      <c r="AY1077" s="14">
        <v>1795</v>
      </c>
      <c r="AZ1077" s="9">
        <v>1079.568</v>
      </c>
      <c r="BA1077" s="9">
        <v>1126.2343679999999</v>
      </c>
      <c r="BB1077" s="9">
        <v>1506.96</v>
      </c>
      <c r="BC1077" s="9">
        <v>1253.952</v>
      </c>
      <c r="BD1077" s="9">
        <v>698.54399999999998</v>
      </c>
      <c r="BE1077" s="7">
        <v>13120.48704</v>
      </c>
      <c r="BF1077" s="8">
        <v>17031.81696</v>
      </c>
      <c r="BG1077" s="14">
        <v>3454.1418240000003</v>
      </c>
      <c r="BH1077" s="9">
        <v>854.06106240000008</v>
      </c>
      <c r="BI1077" s="8">
        <v>13577.675136</v>
      </c>
      <c r="BJ1077" s="8">
        <v>12723.6140736</v>
      </c>
    </row>
    <row r="1078" spans="1:62" x14ac:dyDescent="0.45">
      <c r="A1078" s="13" t="s">
        <v>2136</v>
      </c>
      <c r="B1078" s="10" t="s">
        <v>1157</v>
      </c>
      <c r="C1078" s="10" t="s">
        <v>1318</v>
      </c>
      <c r="D1078" s="10">
        <v>2014</v>
      </c>
      <c r="E1078" s="10" t="s">
        <v>1317</v>
      </c>
      <c r="F1078" s="10" t="s">
        <v>280</v>
      </c>
      <c r="G1078" s="10" t="s">
        <v>423</v>
      </c>
      <c r="H1078" s="10">
        <v>10</v>
      </c>
      <c r="I1078" s="10">
        <v>16</v>
      </c>
      <c r="J1078" s="10">
        <v>2015</v>
      </c>
      <c r="K1078" s="12">
        <v>42293</v>
      </c>
      <c r="L1078" s="12" t="s">
        <v>13</v>
      </c>
      <c r="M1078" s="10">
        <v>1</v>
      </c>
      <c r="N1078" s="10" t="s">
        <v>25</v>
      </c>
      <c r="O1078" s="10" t="s">
        <v>438</v>
      </c>
      <c r="P1078" s="10" t="s">
        <v>10</v>
      </c>
      <c r="Q1078" s="10" t="s">
        <v>9</v>
      </c>
      <c r="R1078" s="10" t="s">
        <v>70</v>
      </c>
      <c r="S1078" s="10" t="s">
        <v>60</v>
      </c>
      <c r="T1078" s="10" t="s">
        <v>6</v>
      </c>
      <c r="U1078" s="10">
        <v>0</v>
      </c>
      <c r="V1078" s="10">
        <v>0</v>
      </c>
      <c r="W1078" s="10">
        <v>0</v>
      </c>
      <c r="X1078" s="10">
        <v>0</v>
      </c>
      <c r="Y1078" s="10">
        <v>1</v>
      </c>
      <c r="Z1078" s="10">
        <v>1</v>
      </c>
      <c r="AA1078" s="10">
        <v>0</v>
      </c>
      <c r="AB1078" s="10">
        <v>0</v>
      </c>
      <c r="AC1078">
        <v>0</v>
      </c>
      <c r="AD1078" s="10">
        <v>0</v>
      </c>
      <c r="AE1078" s="10">
        <v>0</v>
      </c>
      <c r="AF1078" s="10">
        <v>0</v>
      </c>
      <c r="AG1078">
        <v>710</v>
      </c>
      <c r="AH1078">
        <v>420</v>
      </c>
      <c r="AI1078">
        <v>0</v>
      </c>
      <c r="AJ1078">
        <v>0</v>
      </c>
      <c r="AK1078" s="20" t="s">
        <v>5</v>
      </c>
      <c r="AL1078" s="10" t="s">
        <v>4</v>
      </c>
      <c r="AM1078" s="10">
        <v>23</v>
      </c>
      <c r="AN1078" s="10" t="s">
        <v>502</v>
      </c>
      <c r="AO1078" s="10" t="s">
        <v>501</v>
      </c>
      <c r="AP1078" s="10" t="s">
        <v>27</v>
      </c>
      <c r="AQ1078" s="10" t="s">
        <v>0</v>
      </c>
      <c r="AR1078" s="9">
        <v>38512.022999999994</v>
      </c>
      <c r="AS1078" s="14">
        <v>2086.7039999999997</v>
      </c>
      <c r="AT1078" s="9">
        <v>36425.318999999996</v>
      </c>
      <c r="AU1078" s="9">
        <v>3177.2418974999996</v>
      </c>
      <c r="AV1078" s="9">
        <v>3466.0820699999995</v>
      </c>
      <c r="AW1078" s="9">
        <v>10109.406037499997</v>
      </c>
      <c r="AX1078" s="14">
        <v>1130</v>
      </c>
      <c r="AY1078" s="14">
        <v>1110</v>
      </c>
      <c r="AZ1078" s="9">
        <v>2021.8812075000001</v>
      </c>
      <c r="BA1078" s="9">
        <v>2599.5615524999994</v>
      </c>
      <c r="BB1078" s="9">
        <v>2888.4017250000002</v>
      </c>
      <c r="BC1078" s="9">
        <v>3466.0820699999995</v>
      </c>
      <c r="BD1078" s="9">
        <v>1155.3606899999997</v>
      </c>
      <c r="BE1078" s="7">
        <v>23036.492419999999</v>
      </c>
      <c r="BF1078" s="8">
        <v>13388.826579999997</v>
      </c>
      <c r="BG1078" s="14">
        <v>8087.5248299999994</v>
      </c>
      <c r="BH1078" s="9">
        <v>1051.3782279</v>
      </c>
      <c r="BI1078" s="8">
        <v>5301.3017499999978</v>
      </c>
      <c r="BJ1078" s="8">
        <v>4249.9235220999981</v>
      </c>
    </row>
    <row r="1079" spans="1:62" x14ac:dyDescent="0.45">
      <c r="A1079" s="13" t="s">
        <v>2029</v>
      </c>
      <c r="B1079" s="10" t="s">
        <v>1157</v>
      </c>
      <c r="C1079" s="10" t="s">
        <v>1197</v>
      </c>
      <c r="D1079" s="10">
        <v>2012</v>
      </c>
      <c r="E1079" s="10" t="s">
        <v>1196</v>
      </c>
      <c r="F1079" s="10" t="s">
        <v>505</v>
      </c>
      <c r="G1079" s="10" t="s">
        <v>835</v>
      </c>
      <c r="H1079" s="10">
        <v>10</v>
      </c>
      <c r="I1079" s="10">
        <v>16</v>
      </c>
      <c r="J1079" s="10">
        <v>2015</v>
      </c>
      <c r="K1079" s="12">
        <v>42293</v>
      </c>
      <c r="L1079" s="12" t="s">
        <v>13</v>
      </c>
      <c r="M1079" s="10">
        <v>1</v>
      </c>
      <c r="N1079" s="10" t="s">
        <v>12</v>
      </c>
      <c r="O1079" s="10" t="s">
        <v>492</v>
      </c>
      <c r="P1079" s="10" t="s">
        <v>37</v>
      </c>
      <c r="Q1079" s="10" t="s">
        <v>22</v>
      </c>
      <c r="R1079" s="10" t="s">
        <v>53</v>
      </c>
      <c r="S1079" s="10" t="s">
        <v>44</v>
      </c>
      <c r="T1079" s="10" t="s">
        <v>6</v>
      </c>
      <c r="U1079" s="10">
        <v>1</v>
      </c>
      <c r="V1079" s="10">
        <v>0</v>
      </c>
      <c r="W1079" s="10">
        <v>0</v>
      </c>
      <c r="X1079" s="10">
        <v>0</v>
      </c>
      <c r="Y1079" s="10">
        <v>0</v>
      </c>
      <c r="Z1079" s="10">
        <v>1</v>
      </c>
      <c r="AA1079" s="10">
        <v>0</v>
      </c>
      <c r="AB1079" s="10">
        <v>0</v>
      </c>
      <c r="AC1079">
        <v>825</v>
      </c>
      <c r="AD1079" s="10">
        <v>0</v>
      </c>
      <c r="AE1079" s="10">
        <v>0</v>
      </c>
      <c r="AF1079" s="10">
        <v>0</v>
      </c>
      <c r="AG1079">
        <v>0</v>
      </c>
      <c r="AH1079">
        <v>420</v>
      </c>
      <c r="AI1079">
        <v>0</v>
      </c>
      <c r="AJ1079">
        <v>0</v>
      </c>
      <c r="AK1079" s="20" t="s">
        <v>651</v>
      </c>
      <c r="AL1079" s="10" t="s">
        <v>656</v>
      </c>
      <c r="AM1079" s="10">
        <v>47</v>
      </c>
      <c r="AN1079" s="10" t="s">
        <v>502</v>
      </c>
      <c r="AO1079" s="10" t="s">
        <v>501</v>
      </c>
      <c r="AP1079" s="10" t="s">
        <v>27</v>
      </c>
      <c r="AQ1079" s="10" t="s">
        <v>0</v>
      </c>
      <c r="AR1079" s="9">
        <v>44116.959999999999</v>
      </c>
      <c r="AS1079" s="14">
        <v>2554.4</v>
      </c>
      <c r="AT1079" s="9">
        <v>41562.559999999998</v>
      </c>
      <c r="AU1079" s="9">
        <v>2911.7193600000005</v>
      </c>
      <c r="AV1079" s="9">
        <v>3176.42112</v>
      </c>
      <c r="AW1079" s="9">
        <v>9264.5615999999991</v>
      </c>
      <c r="AX1079" s="14">
        <v>1245</v>
      </c>
      <c r="AY1079" s="14">
        <v>1649</v>
      </c>
      <c r="AZ1079" s="9">
        <v>1852.9123200000001</v>
      </c>
      <c r="BA1079" s="9">
        <v>2382.3158399999998</v>
      </c>
      <c r="BB1079" s="9">
        <v>2647.0176000000001</v>
      </c>
      <c r="BC1079" s="9">
        <v>3176.42112</v>
      </c>
      <c r="BD1079" s="9">
        <v>1058.8070400000001</v>
      </c>
      <c r="BE1079" s="7">
        <v>21952.526719999998</v>
      </c>
      <c r="BF1079" s="8">
        <v>19610.03328</v>
      </c>
      <c r="BG1079" s="14">
        <v>7411.6492799999996</v>
      </c>
      <c r="BH1079" s="9">
        <v>4866.1006879999995</v>
      </c>
      <c r="BI1079" s="8">
        <v>12198.384</v>
      </c>
      <c r="BJ1079" s="8">
        <v>7332.2833120000005</v>
      </c>
    </row>
    <row r="1080" spans="1:62" x14ac:dyDescent="0.45">
      <c r="A1080" s="13" t="s">
        <v>2443</v>
      </c>
      <c r="B1080" s="10" t="s">
        <v>18</v>
      </c>
      <c r="C1080" s="10" t="s">
        <v>152</v>
      </c>
      <c r="D1080" s="10">
        <v>2015</v>
      </c>
      <c r="E1080" s="10" t="s">
        <v>158</v>
      </c>
      <c r="F1080" s="10" t="s">
        <v>157</v>
      </c>
      <c r="G1080" s="10" t="s">
        <v>149</v>
      </c>
      <c r="H1080" s="10">
        <v>10</v>
      </c>
      <c r="I1080" s="10">
        <v>16</v>
      </c>
      <c r="J1080" s="10">
        <v>2015</v>
      </c>
      <c r="K1080" s="12">
        <v>42293</v>
      </c>
      <c r="L1080" s="12" t="s">
        <v>13</v>
      </c>
      <c r="M1080" s="10">
        <v>1</v>
      </c>
      <c r="N1080" s="10" t="s">
        <v>12</v>
      </c>
      <c r="O1080" s="10" t="s">
        <v>54</v>
      </c>
      <c r="P1080" s="10" t="s">
        <v>37</v>
      </c>
      <c r="Q1080" s="10" t="s">
        <v>147</v>
      </c>
      <c r="R1080" s="10" t="s">
        <v>53</v>
      </c>
      <c r="S1080" s="10" t="s">
        <v>44</v>
      </c>
      <c r="T1080" s="10" t="s">
        <v>43</v>
      </c>
      <c r="U1080" s="10">
        <v>0</v>
      </c>
      <c r="V1080" s="10">
        <v>0</v>
      </c>
      <c r="W1080" s="10">
        <v>0</v>
      </c>
      <c r="X1080" s="10">
        <v>1</v>
      </c>
      <c r="Y1080" s="10">
        <v>1</v>
      </c>
      <c r="Z1080" s="10">
        <v>0</v>
      </c>
      <c r="AA1080" s="10">
        <v>1</v>
      </c>
      <c r="AB1080" s="10">
        <v>1</v>
      </c>
      <c r="AC1080">
        <v>0</v>
      </c>
      <c r="AD1080" s="10">
        <v>0</v>
      </c>
      <c r="AE1080" s="10">
        <v>0</v>
      </c>
      <c r="AF1080" s="10">
        <v>640</v>
      </c>
      <c r="AG1080">
        <v>710</v>
      </c>
      <c r="AH1080">
        <v>0</v>
      </c>
      <c r="AI1080">
        <v>550</v>
      </c>
      <c r="AJ1080">
        <v>370</v>
      </c>
      <c r="AK1080" s="20" t="s">
        <v>5</v>
      </c>
      <c r="AL1080" s="10" t="s">
        <v>4</v>
      </c>
      <c r="AM1080" s="10">
        <v>59</v>
      </c>
      <c r="AN1080" s="10" t="s">
        <v>3</v>
      </c>
      <c r="AO1080" s="10" t="s">
        <v>146</v>
      </c>
      <c r="AP1080" s="10" t="s">
        <v>27</v>
      </c>
      <c r="AQ1080" s="10" t="s">
        <v>102</v>
      </c>
      <c r="AR1080" s="9">
        <v>16104.348</v>
      </c>
      <c r="AS1080" s="14">
        <v>3001.44</v>
      </c>
      <c r="AT1080" s="9">
        <v>13102.907999999999</v>
      </c>
      <c r="AU1080" s="9">
        <v>1389.141468</v>
      </c>
      <c r="AV1080" s="9">
        <v>1515.4270560000002</v>
      </c>
      <c r="AW1080" s="9">
        <v>4641.0780000000004</v>
      </c>
      <c r="AX1080" s="14">
        <v>2270</v>
      </c>
      <c r="AY1080" s="14">
        <v>1649</v>
      </c>
      <c r="AZ1080" s="9">
        <v>927.81000000000006</v>
      </c>
      <c r="BA1080" s="9">
        <v>1052.5319999999999</v>
      </c>
      <c r="BB1080" s="9">
        <v>1548.3779999999999</v>
      </c>
      <c r="BC1080" s="9">
        <v>2015.8320000000001</v>
      </c>
      <c r="BD1080" s="9">
        <v>580.00800000000004</v>
      </c>
      <c r="BE1080" s="7">
        <v>13477.939468</v>
      </c>
      <c r="BF1080" s="8">
        <v>-375.03146800000104</v>
      </c>
      <c r="BG1080" s="14">
        <v>4111.2670559999997</v>
      </c>
      <c r="BH1080" s="9">
        <v>439.6487004</v>
      </c>
      <c r="BI1080" s="8">
        <v>-4486.2985240000007</v>
      </c>
      <c r="BJ1080" s="8">
        <v>-4925.9472244000008</v>
      </c>
    </row>
    <row r="1081" spans="1:62" x14ac:dyDescent="0.45">
      <c r="A1081" s="13" t="s">
        <v>1741</v>
      </c>
      <c r="B1081" s="10" t="s">
        <v>796</v>
      </c>
      <c r="C1081" s="10" t="s">
        <v>875</v>
      </c>
      <c r="D1081" s="10">
        <v>2015</v>
      </c>
      <c r="E1081" s="10" t="s">
        <v>874</v>
      </c>
      <c r="F1081" s="10" t="s">
        <v>150</v>
      </c>
      <c r="G1081" s="10" t="s">
        <v>149</v>
      </c>
      <c r="H1081" s="10">
        <v>10</v>
      </c>
      <c r="I1081" s="10">
        <v>16</v>
      </c>
      <c r="J1081" s="10">
        <v>2015</v>
      </c>
      <c r="K1081" s="12">
        <v>42293</v>
      </c>
      <c r="L1081" s="12" t="s">
        <v>13</v>
      </c>
      <c r="M1081" s="10">
        <v>1</v>
      </c>
      <c r="N1081" s="10" t="s">
        <v>163</v>
      </c>
      <c r="O1081" s="10" t="s">
        <v>131</v>
      </c>
      <c r="P1081" s="10" t="s">
        <v>10</v>
      </c>
      <c r="Q1081" s="10" t="s">
        <v>156</v>
      </c>
      <c r="R1081" s="10" t="s">
        <v>29</v>
      </c>
      <c r="S1081" s="10" t="s">
        <v>44</v>
      </c>
      <c r="T1081" s="10" t="s">
        <v>43</v>
      </c>
      <c r="U1081" s="10">
        <v>0</v>
      </c>
      <c r="V1081" s="10">
        <v>1</v>
      </c>
      <c r="W1081" s="10">
        <v>1</v>
      </c>
      <c r="X1081" s="10">
        <v>1</v>
      </c>
      <c r="Y1081" s="10">
        <v>1</v>
      </c>
      <c r="Z1081" s="10">
        <v>0</v>
      </c>
      <c r="AA1081" s="10">
        <v>1</v>
      </c>
      <c r="AB1081" s="10">
        <v>0</v>
      </c>
      <c r="AC1081">
        <v>0</v>
      </c>
      <c r="AD1081" s="10">
        <v>870</v>
      </c>
      <c r="AE1081" s="10">
        <v>425</v>
      </c>
      <c r="AF1081" s="10">
        <v>640</v>
      </c>
      <c r="AG1081">
        <v>710</v>
      </c>
      <c r="AH1081">
        <v>0</v>
      </c>
      <c r="AI1081">
        <v>550</v>
      </c>
      <c r="AJ1081">
        <v>0</v>
      </c>
      <c r="AK1081" s="19" t="s">
        <v>682</v>
      </c>
      <c r="AL1081" s="18" t="s">
        <v>690</v>
      </c>
      <c r="AM1081" s="10">
        <v>129</v>
      </c>
      <c r="AN1081" s="10" t="s">
        <v>3</v>
      </c>
      <c r="AO1081" s="10" t="s">
        <v>146</v>
      </c>
      <c r="AP1081" s="10" t="s">
        <v>27</v>
      </c>
      <c r="AQ1081" s="10" t="s">
        <v>0</v>
      </c>
      <c r="AR1081" s="9">
        <v>35070.788999999997</v>
      </c>
      <c r="AS1081" s="14">
        <v>2536.6329999999998</v>
      </c>
      <c r="AT1081" s="9">
        <v>32534.155999999995</v>
      </c>
      <c r="AU1081" s="16">
        <v>1653.9068699999998</v>
      </c>
      <c r="AV1081" s="16">
        <v>1804.2620399999998</v>
      </c>
      <c r="AW1081" s="16">
        <v>5262.430949999999</v>
      </c>
      <c r="AX1081" s="14">
        <v>3195</v>
      </c>
      <c r="AY1081" s="14">
        <v>1795</v>
      </c>
      <c r="AZ1081" s="16">
        <v>1052.4861899999999</v>
      </c>
      <c r="BA1081" s="16">
        <v>1353.1965299999997</v>
      </c>
      <c r="BB1081" s="16">
        <v>1503.5517</v>
      </c>
      <c r="BC1081" s="16">
        <v>1804.2620399999998</v>
      </c>
      <c r="BD1081" s="16">
        <v>601.42067999999995</v>
      </c>
      <c r="BE1081" s="7">
        <v>15815.572239999998</v>
      </c>
      <c r="BF1081" s="8">
        <v>16718.583759999998</v>
      </c>
      <c r="BG1081" s="17">
        <v>4209.9447599999994</v>
      </c>
      <c r="BH1081" s="16">
        <v>736.48656900000003</v>
      </c>
      <c r="BI1081" s="8">
        <v>12508.638999999999</v>
      </c>
      <c r="BJ1081" s="8">
        <v>11772.152430999999</v>
      </c>
    </row>
    <row r="1082" spans="1:62" x14ac:dyDescent="0.45">
      <c r="A1082" s="13" t="s">
        <v>2568</v>
      </c>
      <c r="B1082" s="10" t="s">
        <v>18</v>
      </c>
      <c r="C1082" s="10" t="s">
        <v>282</v>
      </c>
      <c r="D1082" s="10">
        <v>2015</v>
      </c>
      <c r="E1082" s="10" t="s">
        <v>281</v>
      </c>
      <c r="F1082" s="10" t="s">
        <v>280</v>
      </c>
      <c r="G1082" s="10" t="s">
        <v>149</v>
      </c>
      <c r="H1082" s="10">
        <v>10</v>
      </c>
      <c r="I1082" s="10">
        <v>17</v>
      </c>
      <c r="J1082" s="10">
        <v>2015</v>
      </c>
      <c r="K1082" s="12">
        <v>42294</v>
      </c>
      <c r="L1082" s="12" t="s">
        <v>13</v>
      </c>
      <c r="M1082" s="10">
        <v>1</v>
      </c>
      <c r="N1082" s="10" t="s">
        <v>148</v>
      </c>
      <c r="O1082" s="10" t="s">
        <v>24</v>
      </c>
      <c r="P1082" s="10" t="s">
        <v>47</v>
      </c>
      <c r="Q1082" s="10" t="s">
        <v>22</v>
      </c>
      <c r="R1082" s="10" t="s">
        <v>36</v>
      </c>
      <c r="S1082" s="11" t="s">
        <v>44</v>
      </c>
      <c r="T1082" s="10" t="s">
        <v>6</v>
      </c>
      <c r="U1082" s="10">
        <v>0</v>
      </c>
      <c r="V1082" s="10">
        <v>1</v>
      </c>
      <c r="W1082" s="10">
        <v>1</v>
      </c>
      <c r="X1082" s="10">
        <v>0</v>
      </c>
      <c r="Y1082" s="10">
        <v>0</v>
      </c>
      <c r="Z1082" s="10">
        <v>1</v>
      </c>
      <c r="AA1082" s="10">
        <v>0</v>
      </c>
      <c r="AB1082" s="10">
        <v>1</v>
      </c>
      <c r="AC1082">
        <v>0</v>
      </c>
      <c r="AD1082" s="10">
        <v>870</v>
      </c>
      <c r="AE1082" s="10">
        <v>425</v>
      </c>
      <c r="AF1082" s="10">
        <v>0</v>
      </c>
      <c r="AG1082">
        <v>0</v>
      </c>
      <c r="AH1082">
        <v>420</v>
      </c>
      <c r="AI1082">
        <v>0</v>
      </c>
      <c r="AJ1082">
        <v>370</v>
      </c>
      <c r="AK1082" s="20" t="s">
        <v>5</v>
      </c>
      <c r="AL1082" s="10" t="s">
        <v>4</v>
      </c>
      <c r="AM1082" s="10">
        <v>94</v>
      </c>
      <c r="AN1082" s="10" t="s">
        <v>3</v>
      </c>
      <c r="AO1082" s="10" t="s">
        <v>146</v>
      </c>
      <c r="AP1082" s="10" t="s">
        <v>39</v>
      </c>
      <c r="AQ1082" s="10" t="s">
        <v>52</v>
      </c>
      <c r="AR1082" s="9">
        <v>15532.208999999999</v>
      </c>
      <c r="AS1082" s="14">
        <v>2797.9049999999997</v>
      </c>
      <c r="AT1082" s="9">
        <v>12734.304</v>
      </c>
      <c r="AU1082" s="9">
        <v>1641.2815583999998</v>
      </c>
      <c r="AV1082" s="9">
        <v>1790.4889727999996</v>
      </c>
      <c r="AW1082" s="9">
        <v>5044.4129999999996</v>
      </c>
      <c r="AX1082" s="14">
        <v>2085</v>
      </c>
      <c r="AY1082" s="14">
        <v>1110</v>
      </c>
      <c r="AZ1082" s="9">
        <v>943.2059999999999</v>
      </c>
      <c r="BA1082" s="9">
        <v>1044.4829999999999</v>
      </c>
      <c r="BB1082" s="9">
        <v>1787.1809999999998</v>
      </c>
      <c r="BC1082" s="9">
        <v>1878.2279999999998</v>
      </c>
      <c r="BD1082" s="9">
        <v>596.8296575999999</v>
      </c>
      <c r="BE1082" s="7">
        <v>13655.564558399999</v>
      </c>
      <c r="BF1082" s="8">
        <v>-921.26055839999935</v>
      </c>
      <c r="BG1082" s="14">
        <v>4265.5466303999992</v>
      </c>
      <c r="BH1082" s="9">
        <v>424.02930570000001</v>
      </c>
      <c r="BI1082" s="8">
        <v>-5186.8071887999986</v>
      </c>
      <c r="BJ1082" s="8">
        <v>-5610.8364944999985</v>
      </c>
    </row>
    <row r="1083" spans="1:62" x14ac:dyDescent="0.45">
      <c r="A1083" s="13" t="s">
        <v>1586</v>
      </c>
      <c r="B1083" s="10" t="s">
        <v>654</v>
      </c>
      <c r="C1083" s="10" t="s">
        <v>653</v>
      </c>
      <c r="D1083" s="10">
        <v>2012</v>
      </c>
      <c r="E1083" s="10" t="s">
        <v>660</v>
      </c>
      <c r="F1083" s="10" t="s">
        <v>280</v>
      </c>
      <c r="G1083" s="10" t="s">
        <v>149</v>
      </c>
      <c r="H1083" s="10">
        <v>10</v>
      </c>
      <c r="I1083" s="10">
        <v>17</v>
      </c>
      <c r="J1083" s="10">
        <v>2015</v>
      </c>
      <c r="K1083" s="12">
        <v>42294</v>
      </c>
      <c r="L1083" s="12" t="s">
        <v>13</v>
      </c>
      <c r="M1083" s="10">
        <v>1</v>
      </c>
      <c r="N1083" s="10" t="s">
        <v>148</v>
      </c>
      <c r="O1083" s="10" t="s">
        <v>11</v>
      </c>
      <c r="P1083" s="10" t="s">
        <v>37</v>
      </c>
      <c r="Q1083" s="10" t="s">
        <v>34</v>
      </c>
      <c r="R1083" s="10" t="s">
        <v>49</v>
      </c>
      <c r="S1083" s="10" t="s">
        <v>44</v>
      </c>
      <c r="T1083" s="10" t="s">
        <v>6</v>
      </c>
      <c r="U1083" s="10">
        <v>1</v>
      </c>
      <c r="V1083" s="10">
        <v>1</v>
      </c>
      <c r="W1083" s="10">
        <v>1</v>
      </c>
      <c r="X1083" s="10">
        <v>0</v>
      </c>
      <c r="Y1083" s="10">
        <v>1</v>
      </c>
      <c r="Z1083" s="10">
        <v>0</v>
      </c>
      <c r="AA1083" s="10">
        <v>0</v>
      </c>
      <c r="AB1083" s="10">
        <v>0</v>
      </c>
      <c r="AC1083">
        <v>825</v>
      </c>
      <c r="AD1083" s="10">
        <v>870</v>
      </c>
      <c r="AE1083" s="10">
        <v>425</v>
      </c>
      <c r="AF1083" s="10">
        <v>0</v>
      </c>
      <c r="AG1083">
        <v>710</v>
      </c>
      <c r="AH1083">
        <v>0</v>
      </c>
      <c r="AI1083">
        <v>0</v>
      </c>
      <c r="AJ1083">
        <v>0</v>
      </c>
      <c r="AK1083" s="19" t="s">
        <v>682</v>
      </c>
      <c r="AL1083" s="18" t="s">
        <v>739</v>
      </c>
      <c r="AM1083" s="10">
        <v>115</v>
      </c>
      <c r="AN1083" s="10" t="s">
        <v>155</v>
      </c>
      <c r="AO1083" s="10" t="s">
        <v>154</v>
      </c>
      <c r="AP1083" s="10" t="s">
        <v>1</v>
      </c>
      <c r="AQ1083" s="10" t="s">
        <v>102</v>
      </c>
      <c r="AR1083" s="9">
        <v>37575.798000000003</v>
      </c>
      <c r="AS1083" s="14">
        <v>3797.43</v>
      </c>
      <c r="AT1083" s="9">
        <v>33778.368000000002</v>
      </c>
      <c r="AU1083" s="16">
        <v>2921.0987520000003</v>
      </c>
      <c r="AV1083" s="16">
        <v>3186.6531840000002</v>
      </c>
      <c r="AW1083" s="16">
        <v>9294.4051199999994</v>
      </c>
      <c r="AX1083" s="14">
        <v>2830</v>
      </c>
      <c r="AY1083" s="14">
        <v>1649</v>
      </c>
      <c r="AZ1083" s="16">
        <v>1858.8810240000005</v>
      </c>
      <c r="BA1083" s="16">
        <v>2389.9898880000001</v>
      </c>
      <c r="BB1083" s="16">
        <v>2655.5443200000004</v>
      </c>
      <c r="BC1083" s="16">
        <v>3186.6531840000002</v>
      </c>
      <c r="BD1083" s="16">
        <v>1062.2177280000001</v>
      </c>
      <c r="BE1083" s="7">
        <v>23598.919104000001</v>
      </c>
      <c r="BF1083" s="8">
        <v>10179.448896000002</v>
      </c>
      <c r="BG1083" s="17">
        <v>7435.5240960000019</v>
      </c>
      <c r="BH1083" s="16">
        <v>789.09175800000014</v>
      </c>
      <c r="BI1083" s="8">
        <v>2743.9247999999998</v>
      </c>
      <c r="BJ1083" s="8">
        <v>1954.8330419999998</v>
      </c>
    </row>
    <row r="1084" spans="1:62" x14ac:dyDescent="0.45">
      <c r="A1084" s="13" t="s">
        <v>2558</v>
      </c>
      <c r="B1084" s="10" t="s">
        <v>18</v>
      </c>
      <c r="C1084" s="10" t="s">
        <v>282</v>
      </c>
      <c r="D1084" s="10">
        <v>2015</v>
      </c>
      <c r="E1084" s="10" t="s">
        <v>281</v>
      </c>
      <c r="F1084" s="10" t="s">
        <v>280</v>
      </c>
      <c r="G1084" s="10" t="s">
        <v>149</v>
      </c>
      <c r="H1084" s="10">
        <v>10</v>
      </c>
      <c r="I1084" s="10">
        <v>17</v>
      </c>
      <c r="J1084" s="10">
        <v>2015</v>
      </c>
      <c r="K1084" s="12">
        <v>42294</v>
      </c>
      <c r="L1084" s="12" t="s">
        <v>13</v>
      </c>
      <c r="M1084" s="10">
        <v>1</v>
      </c>
      <c r="N1084" s="10" t="s">
        <v>163</v>
      </c>
      <c r="O1084" s="10" t="s">
        <v>11</v>
      </c>
      <c r="P1084" s="10" t="s">
        <v>37</v>
      </c>
      <c r="Q1084" s="10" t="s">
        <v>22</v>
      </c>
      <c r="R1084" s="10" t="s">
        <v>53</v>
      </c>
      <c r="S1084" s="11" t="s">
        <v>44</v>
      </c>
      <c r="T1084" s="10" t="s">
        <v>56</v>
      </c>
      <c r="U1084" s="10">
        <v>1</v>
      </c>
      <c r="V1084" s="10">
        <v>1</v>
      </c>
      <c r="W1084" s="10">
        <v>0</v>
      </c>
      <c r="X1084" s="10">
        <v>0</v>
      </c>
      <c r="Y1084" s="10">
        <v>1</v>
      </c>
      <c r="Z1084" s="10">
        <v>1</v>
      </c>
      <c r="AA1084" s="10">
        <v>1</v>
      </c>
      <c r="AB1084" s="10">
        <v>1</v>
      </c>
      <c r="AC1084">
        <v>825</v>
      </c>
      <c r="AD1084" s="10">
        <v>870</v>
      </c>
      <c r="AE1084" s="10">
        <v>0</v>
      </c>
      <c r="AF1084" s="10">
        <v>0</v>
      </c>
      <c r="AG1084">
        <v>710</v>
      </c>
      <c r="AH1084">
        <v>420</v>
      </c>
      <c r="AI1084">
        <v>550</v>
      </c>
      <c r="AJ1084">
        <v>370</v>
      </c>
      <c r="AK1084" s="20" t="s">
        <v>5</v>
      </c>
      <c r="AL1084" s="10" t="s">
        <v>4</v>
      </c>
      <c r="AM1084" s="10">
        <v>104</v>
      </c>
      <c r="AN1084" s="10" t="s">
        <v>3</v>
      </c>
      <c r="AO1084" s="10" t="s">
        <v>146</v>
      </c>
      <c r="AP1084" s="10" t="s">
        <v>39</v>
      </c>
      <c r="AQ1084" s="10" t="s">
        <v>31</v>
      </c>
      <c r="AR1084" s="9">
        <v>14839.637999999999</v>
      </c>
      <c r="AS1084" s="14">
        <v>4769.2259999999997</v>
      </c>
      <c r="AT1084" s="9">
        <v>10070.412</v>
      </c>
      <c r="AU1084" s="9">
        <v>1567.0657727999999</v>
      </c>
      <c r="AV1084" s="9">
        <v>1709.5262975999999</v>
      </c>
      <c r="AW1084" s="9">
        <v>4731.375</v>
      </c>
      <c r="AX1084" s="14">
        <v>3745</v>
      </c>
      <c r="AY1084" s="14">
        <v>1567</v>
      </c>
      <c r="AZ1084" s="9">
        <v>938.09099999999989</v>
      </c>
      <c r="BA1084" s="9">
        <v>1282.1447231999998</v>
      </c>
      <c r="BB1084" s="9">
        <v>1994.85</v>
      </c>
      <c r="BC1084" s="9">
        <v>1824.0089999999998</v>
      </c>
      <c r="BD1084" s="9">
        <v>569.84209919999989</v>
      </c>
      <c r="BE1084" s="7">
        <v>15825.526495999999</v>
      </c>
      <c r="BF1084" s="8">
        <v>-5755.1144959999983</v>
      </c>
      <c r="BG1084" s="14">
        <v>4103.3773968000005</v>
      </c>
      <c r="BH1084" s="9">
        <v>405.12211739999998</v>
      </c>
      <c r="BI1084" s="8">
        <v>-9858.4918927999988</v>
      </c>
      <c r="BJ1084" s="8">
        <v>-10263.614010199999</v>
      </c>
    </row>
    <row r="1085" spans="1:62" x14ac:dyDescent="0.45">
      <c r="A1085" s="13" t="s">
        <v>2191</v>
      </c>
      <c r="B1085" s="10" t="s">
        <v>1157</v>
      </c>
      <c r="C1085" s="10" t="s">
        <v>1372</v>
      </c>
      <c r="D1085" s="10">
        <v>2013</v>
      </c>
      <c r="E1085" s="10" t="s">
        <v>1374</v>
      </c>
      <c r="F1085" s="10" t="s">
        <v>505</v>
      </c>
      <c r="G1085" s="10" t="s">
        <v>423</v>
      </c>
      <c r="H1085" s="10">
        <v>10</v>
      </c>
      <c r="I1085" s="10">
        <v>17</v>
      </c>
      <c r="J1085" s="10">
        <v>2015</v>
      </c>
      <c r="K1085" s="12">
        <v>42294</v>
      </c>
      <c r="L1085" s="12" t="s">
        <v>13</v>
      </c>
      <c r="M1085" s="10">
        <v>1</v>
      </c>
      <c r="N1085" s="10" t="s">
        <v>25</v>
      </c>
      <c r="O1085" s="10" t="s">
        <v>512</v>
      </c>
      <c r="P1085" s="10" t="s">
        <v>10</v>
      </c>
      <c r="Q1085" s="10" t="s">
        <v>46</v>
      </c>
      <c r="R1085" s="10" t="s">
        <v>53</v>
      </c>
      <c r="S1085" s="10" t="s">
        <v>60</v>
      </c>
      <c r="T1085" s="10" t="s">
        <v>56</v>
      </c>
      <c r="U1085" s="10">
        <v>1</v>
      </c>
      <c r="V1085" s="10">
        <v>0</v>
      </c>
      <c r="W1085" s="10">
        <v>0</v>
      </c>
      <c r="X1085" s="10">
        <v>0</v>
      </c>
      <c r="Y1085" s="10">
        <v>1</v>
      </c>
      <c r="Z1085" s="10">
        <v>0</v>
      </c>
      <c r="AA1085" s="10">
        <v>1</v>
      </c>
      <c r="AB1085" s="10">
        <v>1</v>
      </c>
      <c r="AC1085">
        <v>825</v>
      </c>
      <c r="AD1085" s="10">
        <v>0</v>
      </c>
      <c r="AE1085" s="10">
        <v>0</v>
      </c>
      <c r="AF1085" s="10">
        <v>0</v>
      </c>
      <c r="AG1085">
        <v>710</v>
      </c>
      <c r="AH1085">
        <v>0</v>
      </c>
      <c r="AI1085">
        <v>550</v>
      </c>
      <c r="AJ1085">
        <v>370</v>
      </c>
      <c r="AK1085" s="20" t="s">
        <v>5</v>
      </c>
      <c r="AL1085" s="10" t="s">
        <v>4</v>
      </c>
      <c r="AM1085" s="10">
        <v>31</v>
      </c>
      <c r="AN1085" s="10" t="s">
        <v>155</v>
      </c>
      <c r="AO1085" s="10" t="s">
        <v>422</v>
      </c>
      <c r="AP1085" s="10" t="s">
        <v>1</v>
      </c>
      <c r="AQ1085" s="10" t="s">
        <v>0</v>
      </c>
      <c r="AR1085" s="9">
        <v>39297.509999999995</v>
      </c>
      <c r="AS1085" s="14">
        <v>2841.069</v>
      </c>
      <c r="AT1085" s="9">
        <v>36456.440999999992</v>
      </c>
      <c r="AU1085" s="9">
        <v>2775.3056099999999</v>
      </c>
      <c r="AV1085" s="9">
        <v>3027.6061199999995</v>
      </c>
      <c r="AW1085" s="9">
        <v>8830.5178499999984</v>
      </c>
      <c r="AX1085" s="14">
        <v>2455</v>
      </c>
      <c r="AY1085" s="14">
        <v>1270</v>
      </c>
      <c r="AZ1085" s="9">
        <v>1766.10357</v>
      </c>
      <c r="BA1085" s="9">
        <v>2270.7045899999998</v>
      </c>
      <c r="BB1085" s="9">
        <v>2523.0050999999999</v>
      </c>
      <c r="BC1085" s="9">
        <v>3027.6061199999995</v>
      </c>
      <c r="BD1085" s="9">
        <v>1009.2020399999999</v>
      </c>
      <c r="BE1085" s="7">
        <v>21890.636719999995</v>
      </c>
      <c r="BF1085" s="8">
        <v>14565.804279999997</v>
      </c>
      <c r="BG1085" s="14">
        <v>7064.4142799999991</v>
      </c>
      <c r="BH1085" s="9">
        <v>1072.8220229999999</v>
      </c>
      <c r="BI1085" s="8">
        <v>7501.3899999999976</v>
      </c>
      <c r="BJ1085" s="8">
        <v>6428.5679769999979</v>
      </c>
    </row>
    <row r="1086" spans="1:62" x14ac:dyDescent="0.45">
      <c r="A1086" s="13" t="s">
        <v>2185</v>
      </c>
      <c r="B1086" s="10" t="s">
        <v>1157</v>
      </c>
      <c r="C1086" s="10" t="s">
        <v>1372</v>
      </c>
      <c r="D1086" s="10">
        <v>2013</v>
      </c>
      <c r="E1086" s="10" t="s">
        <v>1374</v>
      </c>
      <c r="F1086" s="10" t="s">
        <v>505</v>
      </c>
      <c r="G1086" s="10" t="s">
        <v>423</v>
      </c>
      <c r="H1086" s="10">
        <v>10</v>
      </c>
      <c r="I1086" s="10">
        <v>17</v>
      </c>
      <c r="J1086" s="10">
        <v>2015</v>
      </c>
      <c r="K1086" s="12">
        <v>42294</v>
      </c>
      <c r="L1086" s="12" t="s">
        <v>13</v>
      </c>
      <c r="M1086" s="10">
        <v>1</v>
      </c>
      <c r="N1086" s="10" t="s">
        <v>25</v>
      </c>
      <c r="O1086" s="10" t="s">
        <v>492</v>
      </c>
      <c r="P1086" s="10" t="s">
        <v>71</v>
      </c>
      <c r="Q1086" s="10" t="s">
        <v>156</v>
      </c>
      <c r="R1086" s="10" t="s">
        <v>61</v>
      </c>
      <c r="S1086" s="10" t="s">
        <v>7</v>
      </c>
      <c r="T1086" s="10" t="s">
        <v>20</v>
      </c>
      <c r="U1086" s="10">
        <v>0</v>
      </c>
      <c r="V1086" s="10">
        <v>0</v>
      </c>
      <c r="W1086" s="10">
        <v>0</v>
      </c>
      <c r="X1086" s="10">
        <v>1</v>
      </c>
      <c r="Y1086" s="10">
        <v>0</v>
      </c>
      <c r="Z1086" s="10">
        <v>1</v>
      </c>
      <c r="AA1086" s="10">
        <v>1</v>
      </c>
      <c r="AB1086" s="10">
        <v>0</v>
      </c>
      <c r="AC1086">
        <v>0</v>
      </c>
      <c r="AD1086" s="10">
        <v>0</v>
      </c>
      <c r="AE1086" s="10">
        <v>0</v>
      </c>
      <c r="AF1086" s="10">
        <v>640</v>
      </c>
      <c r="AG1086">
        <v>0</v>
      </c>
      <c r="AH1086">
        <v>420</v>
      </c>
      <c r="AI1086">
        <v>550</v>
      </c>
      <c r="AJ1086">
        <v>0</v>
      </c>
      <c r="AK1086" s="20" t="s">
        <v>651</v>
      </c>
      <c r="AL1086" s="10" t="s">
        <v>656</v>
      </c>
      <c r="AM1086" s="10">
        <v>84</v>
      </c>
      <c r="AN1086" s="10" t="s">
        <v>155</v>
      </c>
      <c r="AO1086" s="10" t="s">
        <v>422</v>
      </c>
      <c r="AP1086" s="10" t="s">
        <v>39</v>
      </c>
      <c r="AQ1086" s="10" t="s">
        <v>31</v>
      </c>
      <c r="AR1086" s="9">
        <v>40599.195</v>
      </c>
      <c r="AS1086" s="14">
        <v>1123.6679999999999</v>
      </c>
      <c r="AT1086" s="9">
        <v>39475.527000000002</v>
      </c>
      <c r="AU1086" s="9">
        <v>2679.5468700000001</v>
      </c>
      <c r="AV1086" s="9">
        <v>2923.1420399999997</v>
      </c>
      <c r="AW1086" s="9">
        <v>8525.8309499999978</v>
      </c>
      <c r="AX1086" s="14">
        <v>1610</v>
      </c>
      <c r="AY1086" s="14">
        <v>1734</v>
      </c>
      <c r="AZ1086" s="9">
        <v>1705.1661899999999</v>
      </c>
      <c r="BA1086" s="9">
        <v>2192.3565299999996</v>
      </c>
      <c r="BB1086" s="9">
        <v>2435.9517000000001</v>
      </c>
      <c r="BC1086" s="9">
        <v>2923.1420399999997</v>
      </c>
      <c r="BD1086" s="9">
        <v>974.38067999999998</v>
      </c>
      <c r="BE1086" s="7">
        <v>20882.852239999997</v>
      </c>
      <c r="BF1086" s="8">
        <v>18592.674760000005</v>
      </c>
      <c r="BG1086" s="14">
        <v>6820.6647599999988</v>
      </c>
      <c r="BH1086" s="9">
        <v>4478.0912085</v>
      </c>
      <c r="BI1086" s="8">
        <v>11772.010000000006</v>
      </c>
      <c r="BJ1086" s="8">
        <v>7293.9187915000057</v>
      </c>
    </row>
    <row r="1087" spans="1:62" x14ac:dyDescent="0.45">
      <c r="A1087" s="13" t="s">
        <v>1712</v>
      </c>
      <c r="B1087" s="10" t="s">
        <v>796</v>
      </c>
      <c r="C1087" s="10" t="s">
        <v>837</v>
      </c>
      <c r="D1087" s="10">
        <v>2013</v>
      </c>
      <c r="E1087" s="10" t="s">
        <v>839</v>
      </c>
      <c r="F1087" s="10" t="s">
        <v>280</v>
      </c>
      <c r="G1087" s="10" t="s">
        <v>835</v>
      </c>
      <c r="H1087" s="10">
        <v>10</v>
      </c>
      <c r="I1087" s="10">
        <v>17</v>
      </c>
      <c r="J1087" s="10">
        <v>2015</v>
      </c>
      <c r="K1087" s="12">
        <v>42294</v>
      </c>
      <c r="L1087" s="12" t="s">
        <v>13</v>
      </c>
      <c r="M1087" s="10">
        <v>1</v>
      </c>
      <c r="N1087" s="10" t="s">
        <v>12</v>
      </c>
      <c r="O1087" s="10" t="s">
        <v>41</v>
      </c>
      <c r="P1087" s="10" t="s">
        <v>71</v>
      </c>
      <c r="Q1087" s="10" t="s">
        <v>156</v>
      </c>
      <c r="R1087" s="10" t="s">
        <v>49</v>
      </c>
      <c r="S1087" s="10" t="s">
        <v>7</v>
      </c>
      <c r="T1087" s="10" t="s">
        <v>20</v>
      </c>
      <c r="U1087" s="10">
        <v>1</v>
      </c>
      <c r="V1087" s="10">
        <v>1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>
        <v>825</v>
      </c>
      <c r="AD1087" s="10">
        <v>870</v>
      </c>
      <c r="AE1087" s="10">
        <v>0</v>
      </c>
      <c r="AF1087" s="10">
        <v>0</v>
      </c>
      <c r="AG1087">
        <v>0</v>
      </c>
      <c r="AH1087">
        <v>0</v>
      </c>
      <c r="AI1087">
        <v>0</v>
      </c>
      <c r="AJ1087">
        <v>0</v>
      </c>
      <c r="AK1087" s="19" t="s">
        <v>666</v>
      </c>
      <c r="AL1087" s="18" t="s">
        <v>665</v>
      </c>
      <c r="AM1087" s="10">
        <v>45</v>
      </c>
      <c r="AN1087" s="10" t="s">
        <v>155</v>
      </c>
      <c r="AO1087" s="10" t="s">
        <v>154</v>
      </c>
      <c r="AP1087" s="10" t="s">
        <v>1</v>
      </c>
      <c r="AQ1087" s="10" t="s">
        <v>0</v>
      </c>
      <c r="AR1087" s="9">
        <v>25038.867999999999</v>
      </c>
      <c r="AS1087" s="14">
        <v>1453.0939999999998</v>
      </c>
      <c r="AT1087" s="9">
        <v>23585.773999999998</v>
      </c>
      <c r="AU1087" s="16">
        <v>1652.5652879999998</v>
      </c>
      <c r="AV1087" s="16">
        <v>1802.7984959999997</v>
      </c>
      <c r="AW1087" s="16">
        <v>5258.1622799999986</v>
      </c>
      <c r="AX1087" s="14">
        <v>1695</v>
      </c>
      <c r="AY1087" s="14">
        <v>1795</v>
      </c>
      <c r="AZ1087" s="16">
        <v>1051.632456</v>
      </c>
      <c r="BA1087" s="16">
        <v>1352.0988719999998</v>
      </c>
      <c r="BB1087" s="16">
        <v>1502.3320799999999</v>
      </c>
      <c r="BC1087" s="16">
        <v>1802.7984959999997</v>
      </c>
      <c r="BD1087" s="16">
        <v>600.93283199999985</v>
      </c>
      <c r="BE1087" s="7">
        <v>14306.790975999998</v>
      </c>
      <c r="BF1087" s="8">
        <v>9278.9830239999992</v>
      </c>
      <c r="BG1087" s="17">
        <v>4206.5298239999993</v>
      </c>
      <c r="BH1087" s="16">
        <v>600.93283199999996</v>
      </c>
      <c r="BI1087" s="8">
        <v>5072.4531999999999</v>
      </c>
      <c r="BJ1087" s="8">
        <v>4471.5203679999995</v>
      </c>
    </row>
    <row r="1088" spans="1:62" x14ac:dyDescent="0.45">
      <c r="A1088" s="13" t="s">
        <v>1864</v>
      </c>
      <c r="B1088" s="10" t="s">
        <v>796</v>
      </c>
      <c r="C1088" s="10" t="s">
        <v>1010</v>
      </c>
      <c r="D1088" s="10">
        <v>2015</v>
      </c>
      <c r="E1088" s="10" t="s">
        <v>1009</v>
      </c>
      <c r="F1088" s="10" t="s">
        <v>505</v>
      </c>
      <c r="G1088" s="10" t="s">
        <v>423</v>
      </c>
      <c r="H1088" s="10">
        <v>10</v>
      </c>
      <c r="I1088" s="10">
        <v>17</v>
      </c>
      <c r="J1088" s="10">
        <v>2015</v>
      </c>
      <c r="K1088" s="12">
        <v>42294</v>
      </c>
      <c r="L1088" s="12" t="s">
        <v>13</v>
      </c>
      <c r="M1088" s="10">
        <v>1</v>
      </c>
      <c r="N1088" s="10" t="s">
        <v>25</v>
      </c>
      <c r="O1088" s="10" t="s">
        <v>512</v>
      </c>
      <c r="P1088" s="10" t="s">
        <v>71</v>
      </c>
      <c r="Q1088" s="10" t="s">
        <v>9</v>
      </c>
      <c r="R1088" s="10" t="s">
        <v>77</v>
      </c>
      <c r="S1088" s="10" t="s">
        <v>7</v>
      </c>
      <c r="T1088" s="10" t="s">
        <v>40</v>
      </c>
      <c r="U1088" s="10">
        <v>1</v>
      </c>
      <c r="V1088" s="10">
        <v>0</v>
      </c>
      <c r="W1088" s="10">
        <v>1</v>
      </c>
      <c r="X1088" s="10">
        <v>1</v>
      </c>
      <c r="Y1088" s="10">
        <v>0</v>
      </c>
      <c r="Z1088" s="10">
        <v>0</v>
      </c>
      <c r="AA1088" s="10">
        <v>1</v>
      </c>
      <c r="AB1088" s="10">
        <v>0</v>
      </c>
      <c r="AC1088">
        <v>825</v>
      </c>
      <c r="AD1088" s="10">
        <v>0</v>
      </c>
      <c r="AE1088" s="10">
        <v>425</v>
      </c>
      <c r="AF1088" s="10">
        <v>640</v>
      </c>
      <c r="AG1088">
        <v>0</v>
      </c>
      <c r="AH1088">
        <v>0</v>
      </c>
      <c r="AI1088">
        <v>550</v>
      </c>
      <c r="AJ1088">
        <v>0</v>
      </c>
      <c r="AK1088" s="19" t="s">
        <v>659</v>
      </c>
      <c r="AL1088" s="18" t="s">
        <v>716</v>
      </c>
      <c r="AM1088" s="10">
        <v>68</v>
      </c>
      <c r="AN1088" s="10" t="s">
        <v>155</v>
      </c>
      <c r="AO1088" s="10" t="s">
        <v>422</v>
      </c>
      <c r="AP1088" s="10" t="s">
        <v>1</v>
      </c>
      <c r="AQ1088" s="10" t="s">
        <v>0</v>
      </c>
      <c r="AR1088" s="9">
        <v>40942.156000000003</v>
      </c>
      <c r="AS1088" s="14">
        <v>1624.24</v>
      </c>
      <c r="AT1088" s="9">
        <v>39317.916000000005</v>
      </c>
      <c r="AU1088" s="16">
        <v>2702.182296</v>
      </c>
      <c r="AV1088" s="16">
        <v>2947.8352319999999</v>
      </c>
      <c r="AW1088" s="16">
        <v>8597.8527599999998</v>
      </c>
      <c r="AX1088" s="14">
        <v>2440</v>
      </c>
      <c r="AY1088" s="14">
        <v>1567</v>
      </c>
      <c r="AZ1088" s="16">
        <v>1719.5705520000001</v>
      </c>
      <c r="BA1088" s="16">
        <v>2210.876424</v>
      </c>
      <c r="BB1088" s="16">
        <v>2456.5293600000005</v>
      </c>
      <c r="BC1088" s="16">
        <v>2947.8352319999999</v>
      </c>
      <c r="BD1088" s="16">
        <v>982.61174400000004</v>
      </c>
      <c r="BE1088" s="7">
        <v>21694.011392</v>
      </c>
      <c r="BF1088" s="8">
        <v>17623.904608000004</v>
      </c>
      <c r="BG1088" s="17">
        <v>6878.2822079999996</v>
      </c>
      <c r="BH1088" s="16">
        <v>5113.6752844000002</v>
      </c>
      <c r="BI1088" s="8">
        <v>10745.622400000004</v>
      </c>
      <c r="BJ1088" s="8">
        <v>5631.9471156000036</v>
      </c>
    </row>
    <row r="1089" spans="1:62" x14ac:dyDescent="0.45">
      <c r="A1089" s="13" t="s">
        <v>2374</v>
      </c>
      <c r="B1089" s="10" t="s">
        <v>18</v>
      </c>
      <c r="C1089" s="10" t="s">
        <v>17</v>
      </c>
      <c r="D1089" s="10">
        <v>2013</v>
      </c>
      <c r="E1089" s="10" t="s">
        <v>16</v>
      </c>
      <c r="F1089" s="10" t="s">
        <v>15</v>
      </c>
      <c r="G1089" s="10" t="s">
        <v>14</v>
      </c>
      <c r="H1089" s="10">
        <v>10</v>
      </c>
      <c r="I1089" s="10">
        <v>18</v>
      </c>
      <c r="J1089" s="10">
        <v>2015</v>
      </c>
      <c r="K1089" s="12">
        <v>42295</v>
      </c>
      <c r="L1089" s="12" t="s">
        <v>13</v>
      </c>
      <c r="M1089" s="10">
        <v>1</v>
      </c>
      <c r="N1089" s="10" t="s">
        <v>25</v>
      </c>
      <c r="O1089" s="10" t="s">
        <v>54</v>
      </c>
      <c r="P1089" s="10" t="s">
        <v>23</v>
      </c>
      <c r="Q1089" s="10" t="s">
        <v>22</v>
      </c>
      <c r="R1089" s="10" t="s">
        <v>53</v>
      </c>
      <c r="S1089" s="10" t="s">
        <v>7</v>
      </c>
      <c r="T1089" s="10" t="s">
        <v>32</v>
      </c>
      <c r="U1089" s="10">
        <v>0</v>
      </c>
      <c r="V1089" s="10">
        <v>1</v>
      </c>
      <c r="W1089" s="10">
        <v>1</v>
      </c>
      <c r="X1089" s="10">
        <v>0</v>
      </c>
      <c r="Y1089" s="10">
        <v>1</v>
      </c>
      <c r="Z1089" s="10">
        <v>1</v>
      </c>
      <c r="AA1089" s="10">
        <v>1</v>
      </c>
      <c r="AB1089" s="10">
        <v>0</v>
      </c>
      <c r="AC1089">
        <v>0</v>
      </c>
      <c r="AD1089" s="10">
        <v>870</v>
      </c>
      <c r="AE1089" s="10">
        <v>425</v>
      </c>
      <c r="AF1089" s="10">
        <v>0</v>
      </c>
      <c r="AG1089">
        <v>710</v>
      </c>
      <c r="AH1089">
        <v>420</v>
      </c>
      <c r="AI1089">
        <v>550</v>
      </c>
      <c r="AJ1089">
        <v>0</v>
      </c>
      <c r="AK1089" s="20" t="s">
        <v>5</v>
      </c>
      <c r="AL1089" s="10" t="s">
        <v>4</v>
      </c>
      <c r="AM1089" s="10">
        <v>156</v>
      </c>
      <c r="AN1089" s="10" t="s">
        <v>3</v>
      </c>
      <c r="AO1089" s="10" t="s">
        <v>2</v>
      </c>
      <c r="AP1089" s="10" t="s">
        <v>27</v>
      </c>
      <c r="AQ1089" s="10" t="s">
        <v>52</v>
      </c>
      <c r="AR1089" s="9">
        <v>19587.745999999999</v>
      </c>
      <c r="AS1089" s="14">
        <v>4587.5529999999999</v>
      </c>
      <c r="AT1089" s="9">
        <v>15000.192999999999</v>
      </c>
      <c r="AU1089" s="9">
        <v>1735.2265718699998</v>
      </c>
      <c r="AV1089" s="9">
        <v>1892.97444204</v>
      </c>
      <c r="AW1089" s="9">
        <v>4379.92</v>
      </c>
      <c r="AX1089" s="14">
        <v>2975</v>
      </c>
      <c r="AY1089" s="14">
        <v>1490</v>
      </c>
      <c r="AZ1089" s="9">
        <v>1104.23509119</v>
      </c>
      <c r="BA1089" s="9">
        <v>1419.7308315299997</v>
      </c>
      <c r="BB1089" s="9">
        <v>1612.4716799999999</v>
      </c>
      <c r="BC1089" s="9">
        <v>1469.9589999999998</v>
      </c>
      <c r="BD1089" s="9">
        <v>630.99148068</v>
      </c>
      <c r="BE1089" s="7">
        <v>14716.584174590002</v>
      </c>
      <c r="BF1089" s="8">
        <v>283.60882540999773</v>
      </c>
      <c r="BG1089" s="14">
        <v>3993.9249227199994</v>
      </c>
      <c r="BH1089" s="9">
        <v>534.74546580000003</v>
      </c>
      <c r="BI1089" s="8">
        <v>-3710.3160973100016</v>
      </c>
      <c r="BJ1089" s="8">
        <v>-4245.0615631100018</v>
      </c>
    </row>
    <row r="1090" spans="1:62" x14ac:dyDescent="0.45">
      <c r="A1090" s="13" t="s">
        <v>2144</v>
      </c>
      <c r="B1090" s="10" t="s">
        <v>1157</v>
      </c>
      <c r="C1090" s="10" t="s">
        <v>1318</v>
      </c>
      <c r="D1090" s="10">
        <v>2014</v>
      </c>
      <c r="E1090" s="10" t="s">
        <v>1317</v>
      </c>
      <c r="F1090" s="10" t="s">
        <v>280</v>
      </c>
      <c r="G1090" s="10" t="s">
        <v>423</v>
      </c>
      <c r="H1090" s="10">
        <v>10</v>
      </c>
      <c r="I1090" s="10">
        <v>18</v>
      </c>
      <c r="J1090" s="10">
        <v>2015</v>
      </c>
      <c r="K1090" s="12">
        <v>42295</v>
      </c>
      <c r="L1090" s="12" t="s">
        <v>13</v>
      </c>
      <c r="M1090" s="10">
        <v>1</v>
      </c>
      <c r="N1090" s="10" t="s">
        <v>12</v>
      </c>
      <c r="O1090" s="10" t="s">
        <v>492</v>
      </c>
      <c r="P1090" s="10" t="s">
        <v>10</v>
      </c>
      <c r="Q1090" s="10" t="s">
        <v>9</v>
      </c>
      <c r="R1090" s="10" t="s">
        <v>49</v>
      </c>
      <c r="S1090" s="10" t="s">
        <v>60</v>
      </c>
      <c r="T1090" s="10" t="s">
        <v>6</v>
      </c>
      <c r="U1090" s="10">
        <v>1</v>
      </c>
      <c r="V1090" s="10">
        <v>0</v>
      </c>
      <c r="W1090" s="10">
        <v>1</v>
      </c>
      <c r="X1090" s="10">
        <v>1</v>
      </c>
      <c r="Y1090" s="10">
        <v>1</v>
      </c>
      <c r="Z1090" s="10">
        <v>0</v>
      </c>
      <c r="AA1090" s="10">
        <v>0</v>
      </c>
      <c r="AB1090" s="10">
        <v>1</v>
      </c>
      <c r="AC1090">
        <v>825</v>
      </c>
      <c r="AD1090" s="10">
        <v>0</v>
      </c>
      <c r="AE1090" s="10">
        <v>425</v>
      </c>
      <c r="AF1090" s="10">
        <v>640</v>
      </c>
      <c r="AG1090">
        <v>710</v>
      </c>
      <c r="AH1090">
        <v>0</v>
      </c>
      <c r="AI1090">
        <v>0</v>
      </c>
      <c r="AJ1090">
        <v>370</v>
      </c>
      <c r="AK1090" s="20" t="s">
        <v>651</v>
      </c>
      <c r="AL1090" s="10" t="s">
        <v>662</v>
      </c>
      <c r="AM1090" s="10">
        <v>30</v>
      </c>
      <c r="AN1090" s="10" t="s">
        <v>502</v>
      </c>
      <c r="AO1090" s="10" t="s">
        <v>501</v>
      </c>
      <c r="AP1090" s="10" t="s">
        <v>27</v>
      </c>
      <c r="AQ1090" s="10" t="s">
        <v>0</v>
      </c>
      <c r="AR1090" s="9">
        <v>36711.431999999993</v>
      </c>
      <c r="AS1090" s="14">
        <v>2706.4469999999997</v>
      </c>
      <c r="AT1090" s="9">
        <v>34004.984999999993</v>
      </c>
      <c r="AU1090" s="9">
        <v>3028.6931399999999</v>
      </c>
      <c r="AV1090" s="9">
        <v>3304.0288799999994</v>
      </c>
      <c r="AW1090" s="9">
        <v>9636.7508999999991</v>
      </c>
      <c r="AX1090" s="14">
        <v>2970</v>
      </c>
      <c r="AY1090" s="14">
        <v>1270</v>
      </c>
      <c r="AZ1090" s="9">
        <v>1927.3501799999999</v>
      </c>
      <c r="BA1090" s="9">
        <v>2478.0216599999999</v>
      </c>
      <c r="BB1090" s="9">
        <v>2753.3573999999999</v>
      </c>
      <c r="BC1090" s="9">
        <v>3304.0288799999994</v>
      </c>
      <c r="BD1090" s="9">
        <v>1101.3429599999999</v>
      </c>
      <c r="BE1090" s="7">
        <v>24064.173279999999</v>
      </c>
      <c r="BF1090" s="8">
        <v>9940.8117199999942</v>
      </c>
      <c r="BG1090" s="14">
        <v>7709.4007199999996</v>
      </c>
      <c r="BH1090" s="9">
        <v>4618.2981455999989</v>
      </c>
      <c r="BI1090" s="8">
        <v>2231.4109999999946</v>
      </c>
      <c r="BJ1090" s="8">
        <v>-2386.8871456000043</v>
      </c>
    </row>
    <row r="1091" spans="1:62" x14ac:dyDescent="0.45">
      <c r="A1091" s="13" t="s">
        <v>2705</v>
      </c>
      <c r="B1091" s="10" t="s">
        <v>18</v>
      </c>
      <c r="C1091" s="10" t="s">
        <v>425</v>
      </c>
      <c r="D1091" s="10">
        <v>2014</v>
      </c>
      <c r="E1091" s="10" t="s">
        <v>428</v>
      </c>
      <c r="F1091" s="10" t="s">
        <v>280</v>
      </c>
      <c r="G1091" s="10" t="s">
        <v>423</v>
      </c>
      <c r="H1091" s="10">
        <v>10</v>
      </c>
      <c r="I1091" s="10">
        <v>18</v>
      </c>
      <c r="J1091" s="10">
        <v>2015</v>
      </c>
      <c r="K1091" s="12">
        <v>42295</v>
      </c>
      <c r="L1091" s="12" t="s">
        <v>13</v>
      </c>
      <c r="M1091" s="10">
        <v>1</v>
      </c>
      <c r="N1091" s="10" t="s">
        <v>12</v>
      </c>
      <c r="O1091" s="10" t="s">
        <v>434</v>
      </c>
      <c r="P1091" s="10" t="s">
        <v>71</v>
      </c>
      <c r="Q1091" s="10" t="s">
        <v>156</v>
      </c>
      <c r="R1091" s="10" t="s">
        <v>53</v>
      </c>
      <c r="S1091" s="10" t="s">
        <v>7</v>
      </c>
      <c r="T1091" s="10" t="s">
        <v>56</v>
      </c>
      <c r="U1091" s="10">
        <v>1</v>
      </c>
      <c r="V1091" s="10">
        <v>0</v>
      </c>
      <c r="W1091" s="10">
        <v>0</v>
      </c>
      <c r="X1091" s="10">
        <v>0</v>
      </c>
      <c r="Y1091" s="10">
        <v>0</v>
      </c>
      <c r="Z1091" s="10">
        <v>1</v>
      </c>
      <c r="AA1091" s="10">
        <v>0</v>
      </c>
      <c r="AB1091" s="10">
        <v>0</v>
      </c>
      <c r="AC1091">
        <v>825</v>
      </c>
      <c r="AD1091" s="10">
        <v>0</v>
      </c>
      <c r="AE1091" s="10">
        <v>0</v>
      </c>
      <c r="AF1091" s="10">
        <v>0</v>
      </c>
      <c r="AG1091">
        <v>0</v>
      </c>
      <c r="AH1091">
        <v>420</v>
      </c>
      <c r="AI1091">
        <v>0</v>
      </c>
      <c r="AJ1091">
        <v>0</v>
      </c>
      <c r="AK1091" s="20" t="s">
        <v>5</v>
      </c>
      <c r="AL1091" s="10" t="s">
        <v>4</v>
      </c>
      <c r="AM1091" s="10">
        <v>38</v>
      </c>
      <c r="AN1091" s="10" t="s">
        <v>3</v>
      </c>
      <c r="AO1091" s="10" t="s">
        <v>2</v>
      </c>
      <c r="AP1091" s="10" t="s">
        <v>39</v>
      </c>
      <c r="AQ1091" s="10" t="s">
        <v>19</v>
      </c>
      <c r="AR1091" s="9">
        <v>36404.627999999997</v>
      </c>
      <c r="AS1091" s="14">
        <v>1879.9560000000001</v>
      </c>
      <c r="AT1091" s="9">
        <v>34524.671999999999</v>
      </c>
      <c r="AU1091" s="9">
        <v>1688.9215028400001</v>
      </c>
      <c r="AV1091" s="9">
        <v>1842.4598212800001</v>
      </c>
      <c r="AW1091" s="9">
        <v>4234.4639999999999</v>
      </c>
      <c r="AX1091" s="14">
        <v>1245</v>
      </c>
      <c r="AY1091" s="14">
        <v>1020</v>
      </c>
      <c r="AZ1091" s="9">
        <v>1074.7682290800003</v>
      </c>
      <c r="BA1091" s="9">
        <v>1381.8448659600001</v>
      </c>
      <c r="BB1091" s="9">
        <v>1582.8134400000001</v>
      </c>
      <c r="BC1091" s="9">
        <v>1265.472</v>
      </c>
      <c r="BD1091" s="9">
        <v>614.15327376000005</v>
      </c>
      <c r="BE1091" s="7">
        <v>12227.812037880001</v>
      </c>
      <c r="BF1091" s="8">
        <v>22296.859962119997</v>
      </c>
      <c r="BG1091" s="14">
        <v>3722.0850950399999</v>
      </c>
      <c r="BH1091" s="9">
        <v>993.84634440000002</v>
      </c>
      <c r="BI1091" s="8">
        <v>18574.774867079999</v>
      </c>
      <c r="BJ1091" s="8">
        <v>17580.928522679998</v>
      </c>
    </row>
    <row r="1092" spans="1:62" x14ac:dyDescent="0.45">
      <c r="A1092" s="13" t="s">
        <v>1588</v>
      </c>
      <c r="B1092" s="10" t="s">
        <v>654</v>
      </c>
      <c r="C1092" s="10" t="s">
        <v>653</v>
      </c>
      <c r="D1092" s="10">
        <v>2012</v>
      </c>
      <c r="E1092" s="10" t="s">
        <v>652</v>
      </c>
      <c r="F1092" s="10" t="s">
        <v>284</v>
      </c>
      <c r="G1092" s="10" t="s">
        <v>149</v>
      </c>
      <c r="H1092" s="10">
        <v>10</v>
      </c>
      <c r="I1092" s="10">
        <v>18</v>
      </c>
      <c r="J1092" s="10">
        <v>2015</v>
      </c>
      <c r="K1092" s="12">
        <v>42295</v>
      </c>
      <c r="L1092" s="12" t="s">
        <v>13</v>
      </c>
      <c r="M1092" s="10">
        <v>1</v>
      </c>
      <c r="N1092" s="10" t="s">
        <v>163</v>
      </c>
      <c r="O1092" s="10" t="s">
        <v>169</v>
      </c>
      <c r="P1092" s="10" t="s">
        <v>104</v>
      </c>
      <c r="Q1092" s="10" t="s">
        <v>22</v>
      </c>
      <c r="R1092" s="10" t="s">
        <v>53</v>
      </c>
      <c r="S1092" s="10" t="s">
        <v>44</v>
      </c>
      <c r="T1092" s="10" t="s">
        <v>162</v>
      </c>
      <c r="U1092" s="10">
        <v>1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1</v>
      </c>
      <c r="AC1092">
        <v>825</v>
      </c>
      <c r="AD1092" s="10">
        <v>0</v>
      </c>
      <c r="AE1092" s="10">
        <v>0</v>
      </c>
      <c r="AF1092" s="10">
        <v>0</v>
      </c>
      <c r="AG1092">
        <v>0</v>
      </c>
      <c r="AH1092">
        <v>0</v>
      </c>
      <c r="AI1092">
        <v>0</v>
      </c>
      <c r="AJ1092">
        <v>370</v>
      </c>
      <c r="AK1092" s="19" t="s">
        <v>696</v>
      </c>
      <c r="AL1092" s="18" t="s">
        <v>695</v>
      </c>
      <c r="AM1092" s="10">
        <v>113</v>
      </c>
      <c r="AN1092" s="10" t="s">
        <v>155</v>
      </c>
      <c r="AO1092" s="10" t="s">
        <v>154</v>
      </c>
      <c r="AP1092" s="10" t="s">
        <v>1</v>
      </c>
      <c r="AQ1092" s="10" t="s">
        <v>31</v>
      </c>
      <c r="AR1092" s="9">
        <v>38330.214</v>
      </c>
      <c r="AS1092" s="14">
        <v>5088.2520000000004</v>
      </c>
      <c r="AT1092" s="9">
        <v>33241.962</v>
      </c>
      <c r="AU1092" s="16">
        <v>3602.5523820000003</v>
      </c>
      <c r="AV1092" s="16">
        <v>3930.0571439999999</v>
      </c>
      <c r="AW1092" s="16">
        <v>11462.666669999999</v>
      </c>
      <c r="AX1092" s="14">
        <v>1195</v>
      </c>
      <c r="AY1092" s="14">
        <v>1270</v>
      </c>
      <c r="AZ1092" s="16">
        <v>2292.5333340000002</v>
      </c>
      <c r="BA1092" s="16">
        <v>2947.5428579999998</v>
      </c>
      <c r="BB1092" s="16">
        <v>3275.0476199999998</v>
      </c>
      <c r="BC1092" s="16">
        <v>3930.0571439999999</v>
      </c>
      <c r="BD1092" s="16">
        <v>1310.0190480000001</v>
      </c>
      <c r="BE1092" s="7">
        <v>26045.342864000002</v>
      </c>
      <c r="BF1092" s="8">
        <v>7196.6191359999975</v>
      </c>
      <c r="BG1092" s="17">
        <v>9170.133335999999</v>
      </c>
      <c r="BH1092" s="16">
        <v>2280.6477330000002</v>
      </c>
      <c r="BI1092" s="8">
        <v>-1973.5142000000014</v>
      </c>
      <c r="BJ1092" s="8">
        <v>-4254.1619330000012</v>
      </c>
    </row>
    <row r="1093" spans="1:62" x14ac:dyDescent="0.45">
      <c r="A1093" s="13" t="s">
        <v>2771</v>
      </c>
      <c r="B1093" s="10" t="s">
        <v>18</v>
      </c>
      <c r="C1093" s="10" t="s">
        <v>507</v>
      </c>
      <c r="D1093" s="10">
        <v>2015</v>
      </c>
      <c r="E1093" s="10" t="s">
        <v>513</v>
      </c>
      <c r="F1093" s="10" t="s">
        <v>505</v>
      </c>
      <c r="G1093" s="10" t="s">
        <v>423</v>
      </c>
      <c r="H1093" s="10">
        <v>10</v>
      </c>
      <c r="I1093" s="10">
        <v>18</v>
      </c>
      <c r="J1093" s="10">
        <v>2015</v>
      </c>
      <c r="K1093" s="12">
        <v>42295</v>
      </c>
      <c r="L1093" s="12" t="s">
        <v>13</v>
      </c>
      <c r="M1093" s="10">
        <v>1</v>
      </c>
      <c r="N1093" s="10" t="s">
        <v>25</v>
      </c>
      <c r="O1093" s="10" t="s">
        <v>509</v>
      </c>
      <c r="P1093" s="10" t="s">
        <v>10</v>
      </c>
      <c r="Q1093" s="10" t="s">
        <v>156</v>
      </c>
      <c r="R1093" s="10" t="s">
        <v>45</v>
      </c>
      <c r="S1093" s="10" t="s">
        <v>44</v>
      </c>
      <c r="T1093" s="10" t="s">
        <v>40</v>
      </c>
      <c r="U1093" s="10">
        <v>0</v>
      </c>
      <c r="V1093" s="10">
        <v>0</v>
      </c>
      <c r="W1093" s="10">
        <v>0</v>
      </c>
      <c r="X1093" s="10">
        <v>1</v>
      </c>
      <c r="Y1093" s="10">
        <v>0</v>
      </c>
      <c r="Z1093" s="10">
        <v>1</v>
      </c>
      <c r="AA1093" s="10">
        <v>0</v>
      </c>
      <c r="AB1093" s="10">
        <v>0</v>
      </c>
      <c r="AC1093">
        <v>0</v>
      </c>
      <c r="AD1093" s="10">
        <v>0</v>
      </c>
      <c r="AE1093" s="10">
        <v>0</v>
      </c>
      <c r="AF1093" s="10">
        <v>640</v>
      </c>
      <c r="AG1093">
        <v>0</v>
      </c>
      <c r="AH1093">
        <v>420</v>
      </c>
      <c r="AI1093">
        <v>0</v>
      </c>
      <c r="AJ1093">
        <v>0</v>
      </c>
      <c r="AK1093" s="20" t="s">
        <v>5</v>
      </c>
      <c r="AL1093" s="10" t="s">
        <v>4</v>
      </c>
      <c r="AM1093" s="10">
        <v>33</v>
      </c>
      <c r="AN1093" s="10" t="s">
        <v>502</v>
      </c>
      <c r="AO1093" s="10" t="s">
        <v>501</v>
      </c>
      <c r="AP1093" s="10" t="s">
        <v>1</v>
      </c>
      <c r="AQ1093" s="10" t="s">
        <v>0</v>
      </c>
      <c r="AR1093" s="9">
        <v>31971.743999999999</v>
      </c>
      <c r="AS1093" s="14">
        <v>2707.4879999999998</v>
      </c>
      <c r="AT1093" s="9">
        <v>29264.255999999998</v>
      </c>
      <c r="AU1093" s="9">
        <v>1406.756736</v>
      </c>
      <c r="AV1093" s="9">
        <v>1534.6437120000001</v>
      </c>
      <c r="AW1093" s="9">
        <v>4395.8879999999999</v>
      </c>
      <c r="AX1093" s="14">
        <v>1060</v>
      </c>
      <c r="AY1093" s="14">
        <v>1795</v>
      </c>
      <c r="AZ1093" s="9">
        <v>1080.576</v>
      </c>
      <c r="BA1093" s="9">
        <v>1150.982784</v>
      </c>
      <c r="BB1093" s="9">
        <v>1418.2560000000001</v>
      </c>
      <c r="BC1093" s="9">
        <v>1243.8720000000001</v>
      </c>
      <c r="BD1093" s="9">
        <v>703.58400000000006</v>
      </c>
      <c r="BE1093" s="7">
        <v>12307.45952</v>
      </c>
      <c r="BF1093" s="8">
        <v>16956.796479999997</v>
      </c>
      <c r="BG1093" s="14">
        <v>3482.0997120000002</v>
      </c>
      <c r="BH1093" s="9">
        <v>872.82861119999995</v>
      </c>
      <c r="BI1093" s="8">
        <v>13474.696767999998</v>
      </c>
      <c r="BJ1093" s="8">
        <v>12601.868156799997</v>
      </c>
    </row>
    <row r="1094" spans="1:62" x14ac:dyDescent="0.45">
      <c r="A1094" s="13" t="s">
        <v>2089</v>
      </c>
      <c r="B1094" s="10" t="s">
        <v>1157</v>
      </c>
      <c r="C1094" s="10" t="s">
        <v>1261</v>
      </c>
      <c r="D1094" s="10">
        <v>2015</v>
      </c>
      <c r="E1094" s="10" t="s">
        <v>1260</v>
      </c>
      <c r="F1094" s="10" t="s">
        <v>15</v>
      </c>
      <c r="G1094" s="10" t="s">
        <v>14</v>
      </c>
      <c r="H1094" s="10">
        <v>10</v>
      </c>
      <c r="I1094" s="10">
        <v>18</v>
      </c>
      <c r="J1094" s="10">
        <v>2015</v>
      </c>
      <c r="K1094" s="12">
        <v>42295</v>
      </c>
      <c r="L1094" s="12" t="s">
        <v>13</v>
      </c>
      <c r="M1094" s="10">
        <v>1</v>
      </c>
      <c r="N1094" s="10" t="s">
        <v>12</v>
      </c>
      <c r="O1094" s="10" t="s">
        <v>243</v>
      </c>
      <c r="P1094" s="10" t="s">
        <v>104</v>
      </c>
      <c r="Q1094" s="10" t="s">
        <v>9</v>
      </c>
      <c r="R1094" s="10" t="s">
        <v>29</v>
      </c>
      <c r="S1094" s="10" t="s">
        <v>44</v>
      </c>
      <c r="T1094" s="10" t="s">
        <v>40</v>
      </c>
      <c r="U1094" s="10">
        <v>0</v>
      </c>
      <c r="V1094" s="10">
        <v>0</v>
      </c>
      <c r="W1094" s="10">
        <v>0</v>
      </c>
      <c r="X1094" s="10">
        <v>1</v>
      </c>
      <c r="Y1094" s="10">
        <v>0</v>
      </c>
      <c r="Z1094" s="10">
        <v>0</v>
      </c>
      <c r="AA1094" s="10">
        <v>1</v>
      </c>
      <c r="AB1094" s="10">
        <v>1</v>
      </c>
      <c r="AC1094">
        <v>0</v>
      </c>
      <c r="AD1094" s="10">
        <v>0</v>
      </c>
      <c r="AE1094" s="10">
        <v>0</v>
      </c>
      <c r="AF1094" s="10">
        <v>640</v>
      </c>
      <c r="AG1094">
        <v>0</v>
      </c>
      <c r="AH1094">
        <v>0</v>
      </c>
      <c r="AI1094">
        <v>550</v>
      </c>
      <c r="AJ1094">
        <v>370</v>
      </c>
      <c r="AK1094" s="20" t="s">
        <v>651</v>
      </c>
      <c r="AL1094" s="10" t="s">
        <v>764</v>
      </c>
      <c r="AM1094" s="10">
        <v>108</v>
      </c>
      <c r="AN1094" s="10" t="s">
        <v>502</v>
      </c>
      <c r="AO1094" s="10" t="s">
        <v>501</v>
      </c>
      <c r="AP1094" s="10" t="s">
        <v>39</v>
      </c>
      <c r="AQ1094" s="10" t="s">
        <v>102</v>
      </c>
      <c r="AR1094" s="9">
        <v>40130.578000000001</v>
      </c>
      <c r="AS1094" s="14">
        <v>4042.4780000000001</v>
      </c>
      <c r="AT1094" s="9">
        <v>36088.1</v>
      </c>
      <c r="AU1094" s="9">
        <v>4193.6454009999998</v>
      </c>
      <c r="AV1094" s="9">
        <v>4574.8858919999993</v>
      </c>
      <c r="AW1094" s="9">
        <v>13343.417184999998</v>
      </c>
      <c r="AX1094" s="14">
        <v>1560</v>
      </c>
      <c r="AY1094" s="14">
        <v>1490</v>
      </c>
      <c r="AZ1094" s="9">
        <v>2668.6834370000001</v>
      </c>
      <c r="BA1094" s="9">
        <v>3431.1644189999997</v>
      </c>
      <c r="BB1094" s="9">
        <v>3812.4049099999997</v>
      </c>
      <c r="BC1094" s="9">
        <v>4574.8858919999993</v>
      </c>
      <c r="BD1094" s="9">
        <v>1524.9619639999999</v>
      </c>
      <c r="BE1094" s="7">
        <v>30499.315352000001</v>
      </c>
      <c r="BF1094" s="8">
        <v>5588.7846479999971</v>
      </c>
      <c r="BG1094" s="14">
        <v>10674.733747999999</v>
      </c>
      <c r="BH1094" s="9">
        <v>5513.9414171999997</v>
      </c>
      <c r="BI1094" s="8">
        <v>-5085.9491000000016</v>
      </c>
      <c r="BJ1094" s="8">
        <v>-10599.890517200001</v>
      </c>
    </row>
    <row r="1095" spans="1:62" x14ac:dyDescent="0.45">
      <c r="A1095" s="13" t="s">
        <v>1681</v>
      </c>
      <c r="B1095" s="10" t="s">
        <v>796</v>
      </c>
      <c r="C1095" s="10" t="s">
        <v>795</v>
      </c>
      <c r="D1095" s="10">
        <v>2013</v>
      </c>
      <c r="E1095" s="10" t="s">
        <v>794</v>
      </c>
      <c r="F1095" s="10" t="s">
        <v>793</v>
      </c>
      <c r="G1095" s="10" t="s">
        <v>792</v>
      </c>
      <c r="H1095" s="10">
        <v>10</v>
      </c>
      <c r="I1095" s="10">
        <v>18</v>
      </c>
      <c r="J1095" s="10">
        <v>2015</v>
      </c>
      <c r="K1095" s="12">
        <v>42295</v>
      </c>
      <c r="L1095" s="12" t="s">
        <v>13</v>
      </c>
      <c r="M1095" s="10">
        <v>1</v>
      </c>
      <c r="N1095" s="10" t="s">
        <v>163</v>
      </c>
      <c r="O1095" s="10" t="s">
        <v>72</v>
      </c>
      <c r="P1095" s="10" t="s">
        <v>104</v>
      </c>
      <c r="Q1095" s="10" t="s">
        <v>9</v>
      </c>
      <c r="R1095" s="10" t="s">
        <v>8</v>
      </c>
      <c r="S1095" s="10" t="s">
        <v>7</v>
      </c>
      <c r="T1095" s="10" t="s">
        <v>40</v>
      </c>
      <c r="U1095" s="10">
        <v>1</v>
      </c>
      <c r="V1095" s="10">
        <v>0</v>
      </c>
      <c r="W1095" s="10">
        <v>1</v>
      </c>
      <c r="X1095" s="10">
        <v>0</v>
      </c>
      <c r="Y1095" s="10">
        <v>1</v>
      </c>
      <c r="Z1095" s="10">
        <v>0</v>
      </c>
      <c r="AA1095" s="10">
        <v>1</v>
      </c>
      <c r="AB1095" s="10">
        <v>0</v>
      </c>
      <c r="AC1095">
        <v>825</v>
      </c>
      <c r="AD1095" s="10">
        <v>0</v>
      </c>
      <c r="AE1095" s="10">
        <v>425</v>
      </c>
      <c r="AF1095" s="10">
        <v>0</v>
      </c>
      <c r="AG1095">
        <v>710</v>
      </c>
      <c r="AH1095">
        <v>0</v>
      </c>
      <c r="AI1095">
        <v>550</v>
      </c>
      <c r="AJ1095">
        <v>0</v>
      </c>
      <c r="AK1095" s="19" t="s">
        <v>682</v>
      </c>
      <c r="AL1095" s="18" t="s">
        <v>734</v>
      </c>
      <c r="AM1095" s="10">
        <v>45</v>
      </c>
      <c r="AN1095" s="10" t="s">
        <v>3</v>
      </c>
      <c r="AO1095" s="10" t="s">
        <v>146</v>
      </c>
      <c r="AP1095" s="10" t="s">
        <v>27</v>
      </c>
      <c r="AQ1095" s="10" t="s">
        <v>31</v>
      </c>
      <c r="AR1095" s="9">
        <v>33797.542999999998</v>
      </c>
      <c r="AS1095" s="14">
        <v>5302.4009999999998</v>
      </c>
      <c r="AT1095" s="9">
        <v>28495.142</v>
      </c>
      <c r="AU1095" s="16">
        <v>1781.672464</v>
      </c>
      <c r="AV1095" s="16">
        <v>1943.6426879999999</v>
      </c>
      <c r="AW1095" s="16">
        <v>5668.95784</v>
      </c>
      <c r="AX1095" s="14">
        <v>2510</v>
      </c>
      <c r="AY1095" s="14">
        <v>1020</v>
      </c>
      <c r="AZ1095" s="16">
        <v>1133.7915680000001</v>
      </c>
      <c r="BA1095" s="16">
        <v>1457.7320159999997</v>
      </c>
      <c r="BB1095" s="16">
        <v>1619.7022400000001</v>
      </c>
      <c r="BC1095" s="16">
        <v>1943.6426879999999</v>
      </c>
      <c r="BD1095" s="16">
        <v>647.88089600000001</v>
      </c>
      <c r="BE1095" s="7">
        <v>15191.856128000001</v>
      </c>
      <c r="BF1095" s="8">
        <v>13303.285871999999</v>
      </c>
      <c r="BG1095" s="17">
        <v>4535.1662720000004</v>
      </c>
      <c r="BH1095" s="16">
        <v>709.74840300000005</v>
      </c>
      <c r="BI1095" s="8">
        <v>8768.1195999999982</v>
      </c>
      <c r="BJ1095" s="8">
        <v>8058.3711969999986</v>
      </c>
    </row>
    <row r="1096" spans="1:62" x14ac:dyDescent="0.45">
      <c r="A1096" s="13" t="s">
        <v>1869</v>
      </c>
      <c r="B1096" s="10" t="s">
        <v>796</v>
      </c>
      <c r="C1096" s="10" t="s">
        <v>1010</v>
      </c>
      <c r="D1096" s="10">
        <v>2015</v>
      </c>
      <c r="E1096" s="10" t="s">
        <v>1009</v>
      </c>
      <c r="F1096" s="10" t="s">
        <v>505</v>
      </c>
      <c r="G1096" s="10" t="s">
        <v>423</v>
      </c>
      <c r="H1096" s="10">
        <v>10</v>
      </c>
      <c r="I1096" s="10">
        <v>19</v>
      </c>
      <c r="J1096" s="10">
        <v>2015</v>
      </c>
      <c r="K1096" s="12">
        <v>42296</v>
      </c>
      <c r="L1096" s="12" t="s">
        <v>13</v>
      </c>
      <c r="M1096" s="10">
        <v>1</v>
      </c>
      <c r="N1096" s="10" t="s">
        <v>12</v>
      </c>
      <c r="O1096" s="10" t="s">
        <v>427</v>
      </c>
      <c r="P1096" s="10" t="s">
        <v>10</v>
      </c>
      <c r="Q1096" s="10" t="s">
        <v>46</v>
      </c>
      <c r="R1096" s="10" t="s">
        <v>8</v>
      </c>
      <c r="S1096" s="10" t="s">
        <v>60</v>
      </c>
      <c r="T1096" s="10" t="s">
        <v>32</v>
      </c>
      <c r="U1096" s="10">
        <v>0</v>
      </c>
      <c r="V1096" s="10">
        <v>1</v>
      </c>
      <c r="W1096" s="10">
        <v>1</v>
      </c>
      <c r="X1096" s="10">
        <v>1</v>
      </c>
      <c r="Y1096" s="10">
        <v>1</v>
      </c>
      <c r="Z1096" s="10">
        <v>1</v>
      </c>
      <c r="AA1096" s="10">
        <v>0</v>
      </c>
      <c r="AB1096" s="10">
        <v>1</v>
      </c>
      <c r="AC1096">
        <v>0</v>
      </c>
      <c r="AD1096" s="10">
        <v>870</v>
      </c>
      <c r="AE1096" s="10">
        <v>425</v>
      </c>
      <c r="AF1096" s="10">
        <v>640</v>
      </c>
      <c r="AG1096">
        <v>710</v>
      </c>
      <c r="AH1096">
        <v>420</v>
      </c>
      <c r="AI1096">
        <v>0</v>
      </c>
      <c r="AJ1096">
        <v>370</v>
      </c>
      <c r="AK1096" s="19" t="s">
        <v>659</v>
      </c>
      <c r="AL1096" s="18" t="s">
        <v>674</v>
      </c>
      <c r="AM1096" s="10">
        <v>40</v>
      </c>
      <c r="AN1096" s="10" t="s">
        <v>155</v>
      </c>
      <c r="AO1096" s="10" t="s">
        <v>422</v>
      </c>
      <c r="AP1096" s="10" t="s">
        <v>1</v>
      </c>
      <c r="AQ1096" s="10" t="s">
        <v>0</v>
      </c>
      <c r="AR1096" s="9">
        <v>34919.103999999999</v>
      </c>
      <c r="AS1096" s="14">
        <v>1354.904</v>
      </c>
      <c r="AT1096" s="9">
        <v>33564.199999999997</v>
      </c>
      <c r="AU1096" s="16">
        <v>2304.6608639999999</v>
      </c>
      <c r="AV1096" s="16">
        <v>2514.1754879999999</v>
      </c>
      <c r="AW1096" s="16">
        <v>7333.0118400000001</v>
      </c>
      <c r="AX1096" s="14">
        <v>3435</v>
      </c>
      <c r="AY1096" s="14">
        <v>1270</v>
      </c>
      <c r="AZ1096" s="16">
        <v>1466.6023680000003</v>
      </c>
      <c r="BA1096" s="16">
        <v>1885.6316159999999</v>
      </c>
      <c r="BB1096" s="16">
        <v>2095.14624</v>
      </c>
      <c r="BC1096" s="16">
        <v>2514.1754879999999</v>
      </c>
      <c r="BD1096" s="16">
        <v>838.05849599999999</v>
      </c>
      <c r="BE1096" s="7">
        <v>19790.052928000001</v>
      </c>
      <c r="BF1096" s="8">
        <v>13774.147071999996</v>
      </c>
      <c r="BG1096" s="17">
        <v>5866.4094720000003</v>
      </c>
      <c r="BH1096" s="16">
        <v>4274.0983296000004</v>
      </c>
      <c r="BI1096" s="8">
        <v>7907.7375999999958</v>
      </c>
      <c r="BJ1096" s="8">
        <v>3633.6392703999954</v>
      </c>
    </row>
    <row r="1097" spans="1:62" x14ac:dyDescent="0.45">
      <c r="A1097" s="13" t="s">
        <v>2034</v>
      </c>
      <c r="B1097" s="10" t="s">
        <v>1157</v>
      </c>
      <c r="C1097" s="10" t="s">
        <v>1197</v>
      </c>
      <c r="D1097" s="10">
        <v>2012</v>
      </c>
      <c r="E1097" s="10" t="s">
        <v>1196</v>
      </c>
      <c r="F1097" s="10" t="s">
        <v>505</v>
      </c>
      <c r="G1097" s="10" t="s">
        <v>835</v>
      </c>
      <c r="H1097" s="10">
        <v>10</v>
      </c>
      <c r="I1097" s="10">
        <v>19</v>
      </c>
      <c r="J1097" s="10">
        <v>2015</v>
      </c>
      <c r="K1097" s="12">
        <v>42296</v>
      </c>
      <c r="L1097" s="12" t="s">
        <v>13</v>
      </c>
      <c r="M1097" s="10">
        <v>1</v>
      </c>
      <c r="N1097" s="10" t="s">
        <v>25</v>
      </c>
      <c r="O1097" s="10" t="s">
        <v>512</v>
      </c>
      <c r="P1097" s="10" t="s">
        <v>47</v>
      </c>
      <c r="Q1097" s="10" t="s">
        <v>22</v>
      </c>
      <c r="R1097" s="10" t="s">
        <v>33</v>
      </c>
      <c r="S1097" s="10" t="s">
        <v>44</v>
      </c>
      <c r="T1097" s="10" t="s">
        <v>162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1</v>
      </c>
      <c r="AA1097" s="10">
        <v>1</v>
      </c>
      <c r="AB1097" s="10">
        <v>1</v>
      </c>
      <c r="AC1097">
        <v>0</v>
      </c>
      <c r="AD1097" s="10">
        <v>0</v>
      </c>
      <c r="AE1097" s="10">
        <v>0</v>
      </c>
      <c r="AF1097" s="10">
        <v>0</v>
      </c>
      <c r="AG1097">
        <v>0</v>
      </c>
      <c r="AH1097">
        <v>420</v>
      </c>
      <c r="AI1097">
        <v>550</v>
      </c>
      <c r="AJ1097">
        <v>370</v>
      </c>
      <c r="AK1097" s="15" t="s">
        <v>5</v>
      </c>
      <c r="AL1097" s="10" t="s">
        <v>562</v>
      </c>
      <c r="AM1097" s="10">
        <v>17</v>
      </c>
      <c r="AN1097" s="10" t="s">
        <v>155</v>
      </c>
      <c r="AO1097" s="10" t="s">
        <v>422</v>
      </c>
      <c r="AP1097" s="10" t="s">
        <v>27</v>
      </c>
      <c r="AQ1097" s="10" t="s">
        <v>0</v>
      </c>
      <c r="AR1097" s="9">
        <v>45298.37</v>
      </c>
      <c r="AS1097" s="14">
        <v>2658.4300000000003</v>
      </c>
      <c r="AT1097" s="9">
        <v>42639.94</v>
      </c>
      <c r="AU1097" s="9">
        <v>2989.6924199999999</v>
      </c>
      <c r="AV1097" s="9">
        <v>3261.4826399999997</v>
      </c>
      <c r="AW1097" s="9">
        <v>9512.6576999999979</v>
      </c>
      <c r="AX1097" s="14">
        <v>1340</v>
      </c>
      <c r="AY1097" s="14">
        <v>1020</v>
      </c>
      <c r="AZ1097" s="9">
        <v>1902.5315399999999</v>
      </c>
      <c r="BA1097" s="9">
        <v>2446.1119799999997</v>
      </c>
      <c r="BB1097" s="9">
        <v>2717.9022</v>
      </c>
      <c r="BC1097" s="9">
        <v>3261.4826399999997</v>
      </c>
      <c r="BD1097" s="9">
        <v>1087.1608799999999</v>
      </c>
      <c r="BE1097" s="7">
        <v>21928.895839999997</v>
      </c>
      <c r="BF1097" s="8">
        <v>20711.044160000005</v>
      </c>
      <c r="BG1097" s="14">
        <v>7610.1261599999998</v>
      </c>
      <c r="BH1097" s="9">
        <v>3501.5640010000006</v>
      </c>
      <c r="BI1097" s="8">
        <v>13100.918000000005</v>
      </c>
      <c r="BJ1097" s="8">
        <v>9599.3539990000045</v>
      </c>
    </row>
    <row r="1098" spans="1:62" x14ac:dyDescent="0.45">
      <c r="A1098" s="13" t="s">
        <v>1646</v>
      </c>
      <c r="B1098" s="10" t="s">
        <v>654</v>
      </c>
      <c r="C1098" s="10" t="s">
        <v>750</v>
      </c>
      <c r="D1098" s="10">
        <v>2014</v>
      </c>
      <c r="E1098" s="10" t="s">
        <v>749</v>
      </c>
      <c r="F1098" s="10" t="s">
        <v>748</v>
      </c>
      <c r="G1098" s="10" t="s">
        <v>747</v>
      </c>
      <c r="H1098" s="10">
        <v>10</v>
      </c>
      <c r="I1098" s="10">
        <v>19</v>
      </c>
      <c r="J1098" s="10">
        <v>2015</v>
      </c>
      <c r="K1098" s="12">
        <v>42296</v>
      </c>
      <c r="L1098" s="12" t="s">
        <v>13</v>
      </c>
      <c r="M1098" s="10">
        <v>1</v>
      </c>
      <c r="N1098" s="10" t="s">
        <v>12</v>
      </c>
      <c r="O1098" s="10" t="s">
        <v>41</v>
      </c>
      <c r="P1098" s="10" t="s">
        <v>47</v>
      </c>
      <c r="Q1098" s="10" t="s">
        <v>46</v>
      </c>
      <c r="R1098" s="10" t="s">
        <v>36</v>
      </c>
      <c r="S1098" s="10" t="s">
        <v>21</v>
      </c>
      <c r="T1098" s="10" t="s">
        <v>162</v>
      </c>
      <c r="U1098" s="10">
        <v>1</v>
      </c>
      <c r="V1098" s="10">
        <v>1</v>
      </c>
      <c r="W1098" s="10">
        <v>1</v>
      </c>
      <c r="X1098" s="10">
        <v>1</v>
      </c>
      <c r="Y1098" s="10">
        <v>0</v>
      </c>
      <c r="Z1098" s="10">
        <v>1</v>
      </c>
      <c r="AA1098" s="10">
        <v>1</v>
      </c>
      <c r="AB1098" s="10">
        <v>1</v>
      </c>
      <c r="AC1098">
        <v>825</v>
      </c>
      <c r="AD1098" s="10">
        <v>870</v>
      </c>
      <c r="AE1098" s="10">
        <v>425</v>
      </c>
      <c r="AF1098" s="10">
        <v>640</v>
      </c>
      <c r="AG1098">
        <v>0</v>
      </c>
      <c r="AH1098">
        <v>420</v>
      </c>
      <c r="AI1098">
        <v>550</v>
      </c>
      <c r="AJ1098">
        <v>370</v>
      </c>
      <c r="AK1098" s="19" t="s">
        <v>682</v>
      </c>
      <c r="AL1098" s="18" t="s">
        <v>705</v>
      </c>
      <c r="AM1098" s="10">
        <v>98</v>
      </c>
      <c r="AN1098" s="10" t="s">
        <v>502</v>
      </c>
      <c r="AO1098" s="10" t="s">
        <v>501</v>
      </c>
      <c r="AP1098" s="10" t="s">
        <v>27</v>
      </c>
      <c r="AQ1098" s="10" t="s">
        <v>102</v>
      </c>
      <c r="AR1098" s="9">
        <v>32807</v>
      </c>
      <c r="AS1098" s="14">
        <v>3408</v>
      </c>
      <c r="AT1098" s="9">
        <v>29399</v>
      </c>
      <c r="AU1098" s="7">
        <v>2526.1389999999997</v>
      </c>
      <c r="AV1098" s="7">
        <v>2755.7879999999996</v>
      </c>
      <c r="AW1098" s="7">
        <v>8037.7149999999983</v>
      </c>
      <c r="AX1098" s="14">
        <v>4100</v>
      </c>
      <c r="AY1098" s="14">
        <v>1649</v>
      </c>
      <c r="AZ1098" s="7">
        <v>1607.5429999999999</v>
      </c>
      <c r="BA1098" s="7">
        <v>2066.8409999999999</v>
      </c>
      <c r="BB1098" s="7">
        <v>2296.4899999999998</v>
      </c>
      <c r="BC1098" s="7">
        <v>2755.7879999999996</v>
      </c>
      <c r="BD1098" s="7">
        <v>918.59599999999989</v>
      </c>
      <c r="BE1098" s="7">
        <v>22283.727999999996</v>
      </c>
      <c r="BF1098" s="8">
        <v>7115.2720000000045</v>
      </c>
      <c r="BG1098" s="8">
        <v>6430.1719999999987</v>
      </c>
      <c r="BH1098" s="7">
        <v>688.947</v>
      </c>
      <c r="BI1098" s="8">
        <v>685.10000000000582</v>
      </c>
      <c r="BJ1098" s="8">
        <v>-3.846999999994182</v>
      </c>
    </row>
    <row r="1099" spans="1:62" x14ac:dyDescent="0.45">
      <c r="A1099" s="13" t="s">
        <v>2554</v>
      </c>
      <c r="B1099" s="10" t="s">
        <v>18</v>
      </c>
      <c r="C1099" s="10" t="s">
        <v>282</v>
      </c>
      <c r="D1099" s="10">
        <v>2015</v>
      </c>
      <c r="E1099" s="10" t="s">
        <v>285</v>
      </c>
      <c r="F1099" s="10" t="s">
        <v>284</v>
      </c>
      <c r="G1099" s="10" t="s">
        <v>149</v>
      </c>
      <c r="H1099" s="10">
        <v>10</v>
      </c>
      <c r="I1099" s="10">
        <v>19</v>
      </c>
      <c r="J1099" s="10">
        <v>2015</v>
      </c>
      <c r="K1099" s="12">
        <v>42296</v>
      </c>
      <c r="L1099" s="12" t="s">
        <v>13</v>
      </c>
      <c r="M1099" s="10">
        <v>1</v>
      </c>
      <c r="N1099" s="10" t="s">
        <v>163</v>
      </c>
      <c r="O1099" s="10" t="s">
        <v>240</v>
      </c>
      <c r="P1099" s="10" t="s">
        <v>104</v>
      </c>
      <c r="Q1099" s="10" t="s">
        <v>147</v>
      </c>
      <c r="R1099" s="10" t="s">
        <v>8</v>
      </c>
      <c r="S1099" s="11" t="s">
        <v>7</v>
      </c>
      <c r="T1099" s="10" t="s">
        <v>40</v>
      </c>
      <c r="U1099" s="10">
        <v>0</v>
      </c>
      <c r="V1099" s="10">
        <v>0</v>
      </c>
      <c r="W1099" s="10">
        <v>1</v>
      </c>
      <c r="X1099" s="10">
        <v>0</v>
      </c>
      <c r="Y1099" s="10">
        <v>0</v>
      </c>
      <c r="Z1099" s="10">
        <v>1</v>
      </c>
      <c r="AA1099" s="10">
        <v>1</v>
      </c>
      <c r="AB1099" s="10">
        <v>0</v>
      </c>
      <c r="AC1099">
        <v>0</v>
      </c>
      <c r="AD1099" s="10">
        <v>0</v>
      </c>
      <c r="AE1099" s="10">
        <v>425</v>
      </c>
      <c r="AF1099" s="10">
        <v>0</v>
      </c>
      <c r="AG1099">
        <v>0</v>
      </c>
      <c r="AH1099">
        <v>420</v>
      </c>
      <c r="AI1099">
        <v>550</v>
      </c>
      <c r="AJ1099">
        <v>0</v>
      </c>
      <c r="AK1099" s="20" t="s">
        <v>5</v>
      </c>
      <c r="AL1099" s="10" t="s">
        <v>4</v>
      </c>
      <c r="AM1099" s="10">
        <v>40</v>
      </c>
      <c r="AN1099" s="10" t="s">
        <v>3</v>
      </c>
      <c r="AO1099" s="10" t="s">
        <v>146</v>
      </c>
      <c r="AP1099" s="10" t="s">
        <v>39</v>
      </c>
      <c r="AQ1099" s="10" t="s">
        <v>19</v>
      </c>
      <c r="AR1099" s="9">
        <v>16293.320999999998</v>
      </c>
      <c r="AS1099" s="14">
        <v>2864.3999999999996</v>
      </c>
      <c r="AT1099" s="9">
        <v>13428.920999999998</v>
      </c>
      <c r="AU1099" s="9">
        <v>1664.5734454139999</v>
      </c>
      <c r="AV1099" s="9">
        <v>1815.8983040879998</v>
      </c>
      <c r="AW1099" s="9">
        <v>4692.5009999999993</v>
      </c>
      <c r="AX1099" s="14">
        <v>1395</v>
      </c>
      <c r="AY1099" s="14">
        <v>1110</v>
      </c>
      <c r="AZ1099" s="9">
        <v>937.06799999999987</v>
      </c>
      <c r="BA1099" s="9">
        <v>1361.923728066</v>
      </c>
      <c r="BB1099" s="9">
        <v>1615.3169999999998</v>
      </c>
      <c r="BC1099" s="9">
        <v>1840.3769999999997</v>
      </c>
      <c r="BD1099" s="9">
        <v>605.29943469599993</v>
      </c>
      <c r="BE1099" s="7">
        <v>12776.383173479999</v>
      </c>
      <c r="BF1099" s="8">
        <v>652.53782651999973</v>
      </c>
      <c r="BG1099" s="14">
        <v>4261.5747387840001</v>
      </c>
      <c r="BH1099" s="9">
        <v>444.80766329999994</v>
      </c>
      <c r="BI1099" s="8">
        <v>-3609.0369122640004</v>
      </c>
      <c r="BJ1099" s="8">
        <v>-4053.8445755640005</v>
      </c>
    </row>
    <row r="1100" spans="1:62" x14ac:dyDescent="0.45">
      <c r="A1100" s="13" t="s">
        <v>1711</v>
      </c>
      <c r="B1100" s="10" t="s">
        <v>796</v>
      </c>
      <c r="C1100" s="10" t="s">
        <v>837</v>
      </c>
      <c r="D1100" s="10">
        <v>2013</v>
      </c>
      <c r="E1100" s="10" t="s">
        <v>836</v>
      </c>
      <c r="F1100" s="10" t="s">
        <v>280</v>
      </c>
      <c r="G1100" s="10" t="s">
        <v>835</v>
      </c>
      <c r="H1100" s="10">
        <v>10</v>
      </c>
      <c r="I1100" s="10">
        <v>20</v>
      </c>
      <c r="J1100" s="10">
        <v>2015</v>
      </c>
      <c r="K1100" s="12">
        <v>42297</v>
      </c>
      <c r="L1100" s="12" t="s">
        <v>13</v>
      </c>
      <c r="M1100" s="10">
        <v>1</v>
      </c>
      <c r="N1100" s="10" t="s">
        <v>25</v>
      </c>
      <c r="O1100" s="10" t="s">
        <v>41</v>
      </c>
      <c r="P1100" s="10" t="s">
        <v>10</v>
      </c>
      <c r="Q1100" s="10" t="s">
        <v>46</v>
      </c>
      <c r="R1100" s="10" t="s">
        <v>45</v>
      </c>
      <c r="S1100" s="10" t="s">
        <v>44</v>
      </c>
      <c r="T1100" s="10" t="s">
        <v>56</v>
      </c>
      <c r="U1100" s="10">
        <v>1</v>
      </c>
      <c r="V1100" s="10">
        <v>0</v>
      </c>
      <c r="W1100" s="10">
        <v>1</v>
      </c>
      <c r="X1100" s="10">
        <v>0</v>
      </c>
      <c r="Y1100" s="10">
        <v>0</v>
      </c>
      <c r="Z1100" s="10">
        <v>1</v>
      </c>
      <c r="AA1100" s="10">
        <v>0</v>
      </c>
      <c r="AB1100" s="10">
        <v>0</v>
      </c>
      <c r="AC1100">
        <v>825</v>
      </c>
      <c r="AD1100" s="10">
        <v>0</v>
      </c>
      <c r="AE1100" s="10">
        <v>425</v>
      </c>
      <c r="AF1100" s="10">
        <v>0</v>
      </c>
      <c r="AG1100">
        <v>0</v>
      </c>
      <c r="AH1100">
        <v>420</v>
      </c>
      <c r="AI1100">
        <v>0</v>
      </c>
      <c r="AJ1100">
        <v>0</v>
      </c>
      <c r="AK1100" s="19" t="s">
        <v>682</v>
      </c>
      <c r="AL1100" s="18" t="s">
        <v>739</v>
      </c>
      <c r="AM1100" s="10">
        <v>97</v>
      </c>
      <c r="AN1100" s="10" t="s">
        <v>155</v>
      </c>
      <c r="AO1100" s="10" t="s">
        <v>154</v>
      </c>
      <c r="AP1100" s="10" t="s">
        <v>1</v>
      </c>
      <c r="AQ1100" s="10" t="s">
        <v>0</v>
      </c>
      <c r="AR1100" s="9">
        <v>27358.111999999997</v>
      </c>
      <c r="AS1100" s="14">
        <v>1776.1169999999997</v>
      </c>
      <c r="AT1100" s="9">
        <v>25581.994999999999</v>
      </c>
      <c r="AU1100" s="16">
        <v>1805.6353919999997</v>
      </c>
      <c r="AV1100" s="16">
        <v>1969.7840639999997</v>
      </c>
      <c r="AW1100" s="16">
        <v>5745.2035199999982</v>
      </c>
      <c r="AX1100" s="14">
        <v>1670</v>
      </c>
      <c r="AY1100" s="14">
        <v>1795</v>
      </c>
      <c r="AZ1100" s="16">
        <v>1149.0407039999998</v>
      </c>
      <c r="BA1100" s="16">
        <v>1477.3380479999998</v>
      </c>
      <c r="BB1100" s="16">
        <v>1641.4867199999999</v>
      </c>
      <c r="BC1100" s="16">
        <v>1969.7840639999997</v>
      </c>
      <c r="BD1100" s="16">
        <v>656.59468799999991</v>
      </c>
      <c r="BE1100" s="7">
        <v>15283.704383999997</v>
      </c>
      <c r="BF1100" s="8">
        <v>10298.290616000002</v>
      </c>
      <c r="BG1100" s="17">
        <v>4596.1628159999991</v>
      </c>
      <c r="BH1100" s="16">
        <v>574.520352</v>
      </c>
      <c r="BI1100" s="8">
        <v>5702.1278000000029</v>
      </c>
      <c r="BJ1100" s="8">
        <v>5127.6074480000025</v>
      </c>
    </row>
    <row r="1101" spans="1:62" x14ac:dyDescent="0.45">
      <c r="A1101" s="13" t="s">
        <v>2183</v>
      </c>
      <c r="B1101" s="10" t="s">
        <v>1157</v>
      </c>
      <c r="C1101" s="10" t="s">
        <v>1372</v>
      </c>
      <c r="D1101" s="10">
        <v>2013</v>
      </c>
      <c r="E1101" s="10" t="s">
        <v>1374</v>
      </c>
      <c r="F1101" s="10" t="s">
        <v>505</v>
      </c>
      <c r="G1101" s="10" t="s">
        <v>423</v>
      </c>
      <c r="H1101" s="10">
        <v>10</v>
      </c>
      <c r="I1101" s="10">
        <v>22</v>
      </c>
      <c r="J1101" s="10">
        <v>2015</v>
      </c>
      <c r="K1101" s="12">
        <v>42299</v>
      </c>
      <c r="L1101" s="12" t="s">
        <v>13</v>
      </c>
      <c r="M1101" s="10">
        <v>1</v>
      </c>
      <c r="N1101" s="10" t="s">
        <v>12</v>
      </c>
      <c r="O1101" s="10" t="s">
        <v>492</v>
      </c>
      <c r="P1101" s="10" t="s">
        <v>37</v>
      </c>
      <c r="Q1101" s="10" t="s">
        <v>156</v>
      </c>
      <c r="R1101" s="10" t="s">
        <v>70</v>
      </c>
      <c r="S1101" s="10" t="s">
        <v>44</v>
      </c>
      <c r="T1101" s="10" t="s">
        <v>167</v>
      </c>
      <c r="U1101" s="10">
        <v>1</v>
      </c>
      <c r="V1101" s="10">
        <v>0</v>
      </c>
      <c r="W1101" s="10">
        <v>1</v>
      </c>
      <c r="X1101" s="10">
        <v>1</v>
      </c>
      <c r="Y1101" s="10">
        <v>1</v>
      </c>
      <c r="Z1101" s="10">
        <v>0</v>
      </c>
      <c r="AA1101" s="10">
        <v>0</v>
      </c>
      <c r="AB1101" s="10">
        <v>0</v>
      </c>
      <c r="AC1101">
        <v>825</v>
      </c>
      <c r="AD1101" s="10">
        <v>0</v>
      </c>
      <c r="AE1101" s="10">
        <v>425</v>
      </c>
      <c r="AF1101" s="10">
        <v>640</v>
      </c>
      <c r="AG1101">
        <v>710</v>
      </c>
      <c r="AH1101">
        <v>0</v>
      </c>
      <c r="AI1101">
        <v>0</v>
      </c>
      <c r="AJ1101">
        <v>0</v>
      </c>
      <c r="AK1101" s="20" t="s">
        <v>5</v>
      </c>
      <c r="AL1101" s="10" t="s">
        <v>686</v>
      </c>
      <c r="AM1101" s="10">
        <v>63</v>
      </c>
      <c r="AN1101" s="10" t="s">
        <v>502</v>
      </c>
      <c r="AO1101" s="10" t="s">
        <v>501</v>
      </c>
      <c r="AP1101" s="10" t="s">
        <v>39</v>
      </c>
      <c r="AQ1101" s="10" t="s">
        <v>31</v>
      </c>
      <c r="AR1101" s="9">
        <v>39202.841999999997</v>
      </c>
      <c r="AS1101" s="14">
        <v>2864.7359999999999</v>
      </c>
      <c r="AT1101" s="9">
        <v>36338.106</v>
      </c>
      <c r="AU1101" s="9">
        <v>2767.4275859999993</v>
      </c>
      <c r="AV1101" s="9">
        <v>3019.011911999999</v>
      </c>
      <c r="AW1101" s="9">
        <v>8805.4514099999978</v>
      </c>
      <c r="AX1101" s="14">
        <v>2600</v>
      </c>
      <c r="AY1101" s="14">
        <v>1490</v>
      </c>
      <c r="AZ1101" s="9">
        <v>1761.0902819999999</v>
      </c>
      <c r="BA1101" s="9">
        <v>2264.2589339999995</v>
      </c>
      <c r="BB1101" s="9">
        <v>2515.8432599999996</v>
      </c>
      <c r="BC1101" s="9">
        <v>3019.011911999999</v>
      </c>
      <c r="BD1101" s="9">
        <v>1006.3373039999998</v>
      </c>
      <c r="BE1101" s="7">
        <v>22204.071471999996</v>
      </c>
      <c r="BF1101" s="8">
        <v>14134.034528000004</v>
      </c>
      <c r="BG1101" s="14">
        <v>7044.3611279999977</v>
      </c>
      <c r="BH1101" s="9">
        <v>995.75218679999989</v>
      </c>
      <c r="BI1101" s="8">
        <v>7089.673400000006</v>
      </c>
      <c r="BJ1101" s="8">
        <v>6093.9212132000066</v>
      </c>
    </row>
    <row r="1102" spans="1:62" x14ac:dyDescent="0.45">
      <c r="A1102" s="13" t="s">
        <v>2768</v>
      </c>
      <c r="B1102" s="10" t="s">
        <v>18</v>
      </c>
      <c r="C1102" s="10" t="s">
        <v>507</v>
      </c>
      <c r="D1102" s="10">
        <v>2015</v>
      </c>
      <c r="E1102" s="10" t="s">
        <v>510</v>
      </c>
      <c r="F1102" s="10" t="s">
        <v>505</v>
      </c>
      <c r="G1102" s="10" t="s">
        <v>423</v>
      </c>
      <c r="H1102" s="10">
        <v>10</v>
      </c>
      <c r="I1102" s="10">
        <v>23</v>
      </c>
      <c r="J1102" s="10">
        <v>2015</v>
      </c>
      <c r="K1102" s="12">
        <v>42300</v>
      </c>
      <c r="L1102" s="12" t="s">
        <v>13</v>
      </c>
      <c r="M1102" s="10">
        <v>1</v>
      </c>
      <c r="N1102" s="10" t="s">
        <v>25</v>
      </c>
      <c r="O1102" s="10" t="s">
        <v>517</v>
      </c>
      <c r="P1102" s="10" t="s">
        <v>47</v>
      </c>
      <c r="Q1102" s="10" t="s">
        <v>46</v>
      </c>
      <c r="R1102" s="10" t="s">
        <v>29</v>
      </c>
      <c r="S1102" s="10" t="s">
        <v>44</v>
      </c>
      <c r="T1102" s="10" t="s">
        <v>40</v>
      </c>
      <c r="U1102" s="10">
        <v>1</v>
      </c>
      <c r="V1102" s="10">
        <v>0</v>
      </c>
      <c r="W1102" s="10">
        <v>1</v>
      </c>
      <c r="X1102" s="10">
        <v>0</v>
      </c>
      <c r="Y1102" s="10">
        <v>0</v>
      </c>
      <c r="Z1102" s="10">
        <v>1</v>
      </c>
      <c r="AA1102" s="10">
        <v>0</v>
      </c>
      <c r="AB1102" s="10">
        <v>0</v>
      </c>
      <c r="AC1102">
        <v>825</v>
      </c>
      <c r="AD1102" s="10">
        <v>0</v>
      </c>
      <c r="AE1102" s="10">
        <v>425</v>
      </c>
      <c r="AF1102" s="10">
        <v>0</v>
      </c>
      <c r="AG1102">
        <v>0</v>
      </c>
      <c r="AH1102">
        <v>420</v>
      </c>
      <c r="AI1102">
        <v>0</v>
      </c>
      <c r="AJ1102">
        <v>0</v>
      </c>
      <c r="AK1102" s="20" t="s">
        <v>5</v>
      </c>
      <c r="AL1102" s="10" t="s">
        <v>4</v>
      </c>
      <c r="AM1102" s="10">
        <v>45</v>
      </c>
      <c r="AN1102" s="10" t="s">
        <v>502</v>
      </c>
      <c r="AO1102" s="10" t="s">
        <v>501</v>
      </c>
      <c r="AP1102" s="10" t="s">
        <v>27</v>
      </c>
      <c r="AQ1102" s="10" t="s">
        <v>31</v>
      </c>
      <c r="AR1102" s="9">
        <v>29139.263999999999</v>
      </c>
      <c r="AS1102" s="14">
        <v>1521.0720000000001</v>
      </c>
      <c r="AT1102" s="9">
        <v>27618.191999999999</v>
      </c>
      <c r="AU1102" s="9">
        <v>1324.6639560000003</v>
      </c>
      <c r="AV1102" s="9">
        <v>1445.0879520000001</v>
      </c>
      <c r="AW1102" s="9">
        <v>4457.3760000000002</v>
      </c>
      <c r="AX1102" s="14">
        <v>1670</v>
      </c>
      <c r="AY1102" s="14">
        <v>1795</v>
      </c>
      <c r="AZ1102" s="9">
        <v>1018.08</v>
      </c>
      <c r="BA1102" s="9">
        <v>1083.8159640000001</v>
      </c>
      <c r="BB1102" s="9">
        <v>1485.7919999999999</v>
      </c>
      <c r="BC1102" s="9">
        <v>1399.104</v>
      </c>
      <c r="BD1102" s="9">
        <v>604.79999999999995</v>
      </c>
      <c r="BE1102" s="7">
        <v>12834.727920000001</v>
      </c>
      <c r="BF1102" s="8">
        <v>14783.464079999998</v>
      </c>
      <c r="BG1102" s="14">
        <v>3448.9919520000003</v>
      </c>
      <c r="BH1102" s="9">
        <v>795.50190720000001</v>
      </c>
      <c r="BI1102" s="8">
        <v>11334.472127999998</v>
      </c>
      <c r="BJ1102" s="8">
        <v>10538.970220799998</v>
      </c>
    </row>
    <row r="1103" spans="1:62" x14ac:dyDescent="0.45">
      <c r="A1103" s="13" t="s">
        <v>2557</v>
      </c>
      <c r="B1103" s="10" t="s">
        <v>18</v>
      </c>
      <c r="C1103" s="10" t="s">
        <v>282</v>
      </c>
      <c r="D1103" s="10">
        <v>2015</v>
      </c>
      <c r="E1103" s="10" t="s">
        <v>281</v>
      </c>
      <c r="F1103" s="10" t="s">
        <v>280</v>
      </c>
      <c r="G1103" s="10" t="s">
        <v>149</v>
      </c>
      <c r="H1103" s="10">
        <v>10</v>
      </c>
      <c r="I1103" s="10">
        <v>24</v>
      </c>
      <c r="J1103" s="10">
        <v>2015</v>
      </c>
      <c r="K1103" s="12">
        <v>42301</v>
      </c>
      <c r="L1103" s="12" t="s">
        <v>13</v>
      </c>
      <c r="M1103" s="10">
        <v>1</v>
      </c>
      <c r="N1103" s="10" t="s">
        <v>163</v>
      </c>
      <c r="O1103" s="10" t="s">
        <v>11</v>
      </c>
      <c r="P1103" s="10" t="s">
        <v>37</v>
      </c>
      <c r="Q1103" s="10" t="s">
        <v>22</v>
      </c>
      <c r="R1103" s="10" t="s">
        <v>49</v>
      </c>
      <c r="S1103" s="11" t="s">
        <v>44</v>
      </c>
      <c r="T1103" s="10" t="s">
        <v>56</v>
      </c>
      <c r="U1103" s="10">
        <v>1</v>
      </c>
      <c r="V1103" s="10">
        <v>1</v>
      </c>
      <c r="W1103" s="10">
        <v>0</v>
      </c>
      <c r="X1103" s="10">
        <v>0</v>
      </c>
      <c r="Y1103" s="10">
        <v>1</v>
      </c>
      <c r="Z1103" s="10">
        <v>1</v>
      </c>
      <c r="AA1103" s="10">
        <v>1</v>
      </c>
      <c r="AB1103" s="10">
        <v>1</v>
      </c>
      <c r="AC1103">
        <v>825</v>
      </c>
      <c r="AD1103" s="10">
        <v>870</v>
      </c>
      <c r="AE1103" s="10">
        <v>0</v>
      </c>
      <c r="AF1103" s="10">
        <v>0</v>
      </c>
      <c r="AG1103">
        <v>710</v>
      </c>
      <c r="AH1103">
        <v>420</v>
      </c>
      <c r="AI1103">
        <v>550</v>
      </c>
      <c r="AJ1103">
        <v>370</v>
      </c>
      <c r="AK1103" s="20" t="s">
        <v>5</v>
      </c>
      <c r="AL1103" s="10" t="s">
        <v>4</v>
      </c>
      <c r="AM1103" s="10">
        <v>104</v>
      </c>
      <c r="AN1103" s="10" t="s">
        <v>3</v>
      </c>
      <c r="AO1103" s="10" t="s">
        <v>146</v>
      </c>
      <c r="AP1103" s="10" t="s">
        <v>39</v>
      </c>
      <c r="AQ1103" s="10" t="s">
        <v>31</v>
      </c>
      <c r="AR1103" s="9">
        <v>14839.637999999999</v>
      </c>
      <c r="AS1103" s="14">
        <v>4769.2259999999997</v>
      </c>
      <c r="AT1103" s="9">
        <v>10070.412</v>
      </c>
      <c r="AU1103" s="9">
        <v>1567.0657727999999</v>
      </c>
      <c r="AV1103" s="9">
        <v>1709.5262975999999</v>
      </c>
      <c r="AW1103" s="9">
        <v>4668.9719999999998</v>
      </c>
      <c r="AX1103" s="14">
        <v>3745</v>
      </c>
      <c r="AY1103" s="14">
        <v>1270</v>
      </c>
      <c r="AZ1103" s="9">
        <v>975.94199999999989</v>
      </c>
      <c r="BA1103" s="9">
        <v>1072.1039999999998</v>
      </c>
      <c r="BB1103" s="9">
        <v>1980.5279999999998</v>
      </c>
      <c r="BC1103" s="9">
        <v>1913.0099999999998</v>
      </c>
      <c r="BD1103" s="9">
        <v>569.84209919999989</v>
      </c>
      <c r="BE1103" s="7">
        <v>15279.611772799999</v>
      </c>
      <c r="BF1103" s="8">
        <v>-5209.1997727999988</v>
      </c>
      <c r="BG1103" s="14">
        <v>4192.3783967999998</v>
      </c>
      <c r="BH1103" s="9">
        <v>405.12211739999998</v>
      </c>
      <c r="BI1103" s="8">
        <v>-9401.5781695999976</v>
      </c>
      <c r="BJ1103" s="8">
        <v>-9806.7002869999978</v>
      </c>
    </row>
    <row r="1104" spans="1:62" x14ac:dyDescent="0.45">
      <c r="A1104" s="13" t="s">
        <v>2364</v>
      </c>
      <c r="B1104" s="10" t="s">
        <v>18</v>
      </c>
      <c r="C1104" s="10" t="s">
        <v>17</v>
      </c>
      <c r="D1104" s="10">
        <v>2013</v>
      </c>
      <c r="E1104" s="10" t="s">
        <v>16</v>
      </c>
      <c r="F1104" s="10" t="s">
        <v>15</v>
      </c>
      <c r="G1104" s="10" t="s">
        <v>14</v>
      </c>
      <c r="H1104" s="10">
        <v>10</v>
      </c>
      <c r="I1104" s="10">
        <v>25</v>
      </c>
      <c r="J1104" s="10">
        <v>2015</v>
      </c>
      <c r="K1104" s="12">
        <v>42302</v>
      </c>
      <c r="L1104" s="12" t="s">
        <v>13</v>
      </c>
      <c r="M1104" s="10">
        <v>1</v>
      </c>
      <c r="N1104" s="10" t="s">
        <v>12</v>
      </c>
      <c r="O1104" s="10" t="s">
        <v>11</v>
      </c>
      <c r="P1104" s="10" t="s">
        <v>10</v>
      </c>
      <c r="Q1104" s="10" t="s">
        <v>9</v>
      </c>
      <c r="R1104" s="10" t="s">
        <v>70</v>
      </c>
      <c r="S1104" s="10" t="s">
        <v>7</v>
      </c>
      <c r="T1104" s="10" t="s">
        <v>6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1</v>
      </c>
      <c r="AA1104" s="10">
        <v>0</v>
      </c>
      <c r="AB1104" s="10">
        <v>1</v>
      </c>
      <c r="AC1104">
        <v>0</v>
      </c>
      <c r="AD1104" s="10">
        <v>0</v>
      </c>
      <c r="AE1104" s="10">
        <v>0</v>
      </c>
      <c r="AF1104" s="10">
        <v>0</v>
      </c>
      <c r="AG1104">
        <v>0</v>
      </c>
      <c r="AH1104">
        <v>420</v>
      </c>
      <c r="AI1104">
        <v>0</v>
      </c>
      <c r="AJ1104">
        <v>370</v>
      </c>
      <c r="AK1104" s="20" t="s">
        <v>5</v>
      </c>
      <c r="AL1104" s="10" t="s">
        <v>4</v>
      </c>
      <c r="AM1104" s="10">
        <v>65</v>
      </c>
      <c r="AN1104" s="10" t="s">
        <v>3</v>
      </c>
      <c r="AO1104" s="10" t="s">
        <v>2</v>
      </c>
      <c r="AP1104" s="10" t="s">
        <v>1</v>
      </c>
      <c r="AQ1104" s="10" t="s">
        <v>0</v>
      </c>
      <c r="AR1104" s="9">
        <v>19549.524999999998</v>
      </c>
      <c r="AS1104" s="14">
        <v>2576.3019999999997</v>
      </c>
      <c r="AT1104" s="9">
        <v>16973.222999999998</v>
      </c>
      <c r="AU1104" s="9">
        <v>1505.3134249999998</v>
      </c>
      <c r="AV1104" s="9">
        <v>1642.1600999999998</v>
      </c>
      <c r="AW1104" s="9">
        <v>4936.7069999999994</v>
      </c>
      <c r="AX1104" s="14">
        <v>790</v>
      </c>
      <c r="AY1104" s="14">
        <v>1567</v>
      </c>
      <c r="AZ1104" s="9">
        <v>974.11899999999991</v>
      </c>
      <c r="BA1104" s="9">
        <v>1076.386</v>
      </c>
      <c r="BB1104" s="9">
        <v>1628.0079999999998</v>
      </c>
      <c r="BC1104" s="9">
        <v>2009.1849999999999</v>
      </c>
      <c r="BD1104" s="9">
        <v>605.33799999999997</v>
      </c>
      <c r="BE1104" s="7">
        <v>12477.533424999998</v>
      </c>
      <c r="BF1104" s="8">
        <v>4495.6895750000003</v>
      </c>
      <c r="BG1104" s="14">
        <v>4256.6830999999993</v>
      </c>
      <c r="BH1104" s="9">
        <v>533.70203249999997</v>
      </c>
      <c r="BI1104" s="8">
        <v>239.00647500000105</v>
      </c>
      <c r="BJ1104" s="8">
        <v>-294.69555749999893</v>
      </c>
    </row>
    <row r="1105" spans="1:62" x14ac:dyDescent="0.45">
      <c r="A1105" s="13" t="s">
        <v>1809</v>
      </c>
      <c r="B1105" s="10" t="s">
        <v>796</v>
      </c>
      <c r="C1105" s="10" t="s">
        <v>948</v>
      </c>
      <c r="D1105" s="10">
        <v>2015</v>
      </c>
      <c r="E1105" s="10" t="s">
        <v>950</v>
      </c>
      <c r="F1105" s="10" t="s">
        <v>793</v>
      </c>
      <c r="G1105" s="10" t="s">
        <v>792</v>
      </c>
      <c r="H1105" s="10">
        <v>10</v>
      </c>
      <c r="I1105" s="10">
        <v>25</v>
      </c>
      <c r="J1105" s="10">
        <v>2015</v>
      </c>
      <c r="K1105" s="12">
        <v>42302</v>
      </c>
      <c r="L1105" s="12" t="s">
        <v>13</v>
      </c>
      <c r="M1105" s="10">
        <v>1</v>
      </c>
      <c r="N1105" s="10" t="s">
        <v>163</v>
      </c>
      <c r="O1105" s="10" t="s">
        <v>11</v>
      </c>
      <c r="P1105" s="10" t="s">
        <v>104</v>
      </c>
      <c r="Q1105" s="10" t="s">
        <v>46</v>
      </c>
      <c r="R1105" s="10" t="s">
        <v>45</v>
      </c>
      <c r="S1105" s="10" t="s">
        <v>21</v>
      </c>
      <c r="T1105" s="10" t="s">
        <v>56</v>
      </c>
      <c r="U1105" s="10">
        <v>1</v>
      </c>
      <c r="V1105" s="10">
        <v>1</v>
      </c>
      <c r="W1105" s="10">
        <v>0</v>
      </c>
      <c r="X1105" s="10">
        <v>0</v>
      </c>
      <c r="Y1105" s="10">
        <v>1</v>
      </c>
      <c r="Z1105" s="10">
        <v>1</v>
      </c>
      <c r="AA1105" s="10">
        <v>0</v>
      </c>
      <c r="AB1105" s="10">
        <v>1</v>
      </c>
      <c r="AC1105">
        <v>825</v>
      </c>
      <c r="AD1105" s="10">
        <v>870</v>
      </c>
      <c r="AE1105" s="10">
        <v>0</v>
      </c>
      <c r="AF1105" s="10">
        <v>0</v>
      </c>
      <c r="AG1105">
        <v>710</v>
      </c>
      <c r="AH1105">
        <v>420</v>
      </c>
      <c r="AI1105">
        <v>0</v>
      </c>
      <c r="AJ1105">
        <v>370</v>
      </c>
      <c r="AK1105" s="19" t="s">
        <v>5</v>
      </c>
      <c r="AL1105" s="18" t="s">
        <v>562</v>
      </c>
      <c r="AM1105" s="10">
        <v>39</v>
      </c>
      <c r="AN1105" s="10" t="s">
        <v>3</v>
      </c>
      <c r="AO1105" s="10" t="s">
        <v>146</v>
      </c>
      <c r="AP1105" s="10" t="s">
        <v>1</v>
      </c>
      <c r="AQ1105" s="10" t="s">
        <v>0</v>
      </c>
      <c r="AR1105" s="9">
        <v>22259.744999999999</v>
      </c>
      <c r="AS1105" s="14">
        <v>1785.8849999999998</v>
      </c>
      <c r="AT1105" s="9">
        <v>20473.86</v>
      </c>
      <c r="AU1105" s="16">
        <v>1714.0003649999999</v>
      </c>
      <c r="AV1105" s="16">
        <v>1869.8185799999997</v>
      </c>
      <c r="AW1105" s="16">
        <v>5453.6375249999983</v>
      </c>
      <c r="AX1105" s="14">
        <v>3195</v>
      </c>
      <c r="AY1105" s="14">
        <v>1649</v>
      </c>
      <c r="AZ1105" s="16">
        <v>1090.7275050000001</v>
      </c>
      <c r="BA1105" s="16">
        <v>1402.3639349999999</v>
      </c>
      <c r="BB1105" s="16">
        <v>1558.1821499999999</v>
      </c>
      <c r="BC1105" s="16">
        <v>1869.8185799999997</v>
      </c>
      <c r="BD1105" s="16">
        <v>623.27285999999992</v>
      </c>
      <c r="BE1105" s="7">
        <v>16062.911479999999</v>
      </c>
      <c r="BF1105" s="8">
        <v>4410.9485200000017</v>
      </c>
      <c r="BG1105" s="17">
        <v>4362.9100199999993</v>
      </c>
      <c r="BH1105" s="16">
        <v>1720.6782885</v>
      </c>
      <c r="BI1105" s="8">
        <v>48.038500000002387</v>
      </c>
      <c r="BJ1105" s="8">
        <v>-1672.6397884999976</v>
      </c>
    </row>
    <row r="1106" spans="1:62" x14ac:dyDescent="0.45">
      <c r="A1106" s="13" t="s">
        <v>1587</v>
      </c>
      <c r="B1106" s="10" t="s">
        <v>654</v>
      </c>
      <c r="C1106" s="10" t="s">
        <v>653</v>
      </c>
      <c r="D1106" s="10">
        <v>2012</v>
      </c>
      <c r="E1106" s="10" t="s">
        <v>660</v>
      </c>
      <c r="F1106" s="10" t="s">
        <v>280</v>
      </c>
      <c r="G1106" s="10" t="s">
        <v>149</v>
      </c>
      <c r="H1106" s="10">
        <v>10</v>
      </c>
      <c r="I1106" s="10">
        <v>25</v>
      </c>
      <c r="J1106" s="10">
        <v>2015</v>
      </c>
      <c r="K1106" s="12">
        <v>42302</v>
      </c>
      <c r="L1106" s="12" t="s">
        <v>13</v>
      </c>
      <c r="M1106" s="10">
        <v>1</v>
      </c>
      <c r="N1106" s="10" t="s">
        <v>163</v>
      </c>
      <c r="O1106" s="10" t="s">
        <v>24</v>
      </c>
      <c r="P1106" s="10" t="s">
        <v>47</v>
      </c>
      <c r="Q1106" s="10" t="s">
        <v>34</v>
      </c>
      <c r="R1106" s="10" t="s">
        <v>77</v>
      </c>
      <c r="S1106" s="10" t="s">
        <v>44</v>
      </c>
      <c r="T1106" s="10" t="s">
        <v>40</v>
      </c>
      <c r="U1106" s="10">
        <v>0</v>
      </c>
      <c r="V1106" s="10">
        <v>0</v>
      </c>
      <c r="W1106" s="10">
        <v>0</v>
      </c>
      <c r="X1106" s="10">
        <v>1</v>
      </c>
      <c r="Y1106" s="10">
        <v>0</v>
      </c>
      <c r="Z1106" s="10">
        <v>0</v>
      </c>
      <c r="AA1106" s="10">
        <v>1</v>
      </c>
      <c r="AB1106" s="10">
        <v>0</v>
      </c>
      <c r="AC1106">
        <v>0</v>
      </c>
      <c r="AD1106" s="10">
        <v>0</v>
      </c>
      <c r="AE1106" s="10">
        <v>0</v>
      </c>
      <c r="AF1106" s="10">
        <v>640</v>
      </c>
      <c r="AG1106">
        <v>0</v>
      </c>
      <c r="AH1106">
        <v>0</v>
      </c>
      <c r="AI1106">
        <v>550</v>
      </c>
      <c r="AJ1106">
        <v>0</v>
      </c>
      <c r="AK1106" s="15" t="s">
        <v>696</v>
      </c>
      <c r="AL1106" s="18" t="s">
        <v>737</v>
      </c>
      <c r="AM1106" s="10">
        <v>131</v>
      </c>
      <c r="AN1106" s="10" t="s">
        <v>155</v>
      </c>
      <c r="AO1106" s="10" t="s">
        <v>154</v>
      </c>
      <c r="AP1106" s="10" t="s">
        <v>27</v>
      </c>
      <c r="AQ1106" s="10" t="s">
        <v>31</v>
      </c>
      <c r="AR1106" s="9">
        <v>38871.69</v>
      </c>
      <c r="AS1106" s="14">
        <v>3330.9900000000002</v>
      </c>
      <c r="AT1106" s="9">
        <v>35540.700000000004</v>
      </c>
      <c r="AU1106" s="16">
        <v>2819.8204320000004</v>
      </c>
      <c r="AV1106" s="16">
        <v>3076.1677440000003</v>
      </c>
      <c r="AW1106" s="16">
        <v>8972.1559200000011</v>
      </c>
      <c r="AX1106" s="14">
        <v>1190</v>
      </c>
      <c r="AY1106" s="14">
        <v>1490</v>
      </c>
      <c r="AZ1106" s="16">
        <v>1794.4311840000005</v>
      </c>
      <c r="BA1106" s="16">
        <v>2307.1258080000002</v>
      </c>
      <c r="BB1106" s="16">
        <v>2563.4731200000006</v>
      </c>
      <c r="BC1106" s="16">
        <v>3076.1677440000003</v>
      </c>
      <c r="BD1106" s="16">
        <v>1025.3892480000002</v>
      </c>
      <c r="BE1106" s="7">
        <v>21137.006464000006</v>
      </c>
      <c r="BF1106" s="8">
        <v>14403.693535999999</v>
      </c>
      <c r="BG1106" s="17">
        <v>7177.724736000001</v>
      </c>
      <c r="BH1106" s="16">
        <v>1554.8676</v>
      </c>
      <c r="BI1106" s="8">
        <v>7225.9687999999978</v>
      </c>
      <c r="BJ1106" s="8">
        <v>5671.1011999999973</v>
      </c>
    </row>
    <row r="1107" spans="1:62" x14ac:dyDescent="0.45">
      <c r="A1107" s="13" t="s">
        <v>1620</v>
      </c>
      <c r="B1107" s="10" t="s">
        <v>654</v>
      </c>
      <c r="C1107" s="10" t="s">
        <v>709</v>
      </c>
      <c r="D1107" s="10">
        <v>2012</v>
      </c>
      <c r="E1107" s="10" t="s">
        <v>711</v>
      </c>
      <c r="F1107" s="10" t="s">
        <v>15</v>
      </c>
      <c r="G1107" s="10" t="s">
        <v>14</v>
      </c>
      <c r="H1107" s="10">
        <v>10</v>
      </c>
      <c r="I1107" s="10">
        <v>26</v>
      </c>
      <c r="J1107" s="10">
        <v>2015</v>
      </c>
      <c r="K1107" s="12">
        <v>42303</v>
      </c>
      <c r="L1107" s="12" t="s">
        <v>13</v>
      </c>
      <c r="M1107" s="10">
        <v>1</v>
      </c>
      <c r="N1107" s="10" t="s">
        <v>12</v>
      </c>
      <c r="O1107" s="10" t="s">
        <v>131</v>
      </c>
      <c r="P1107" s="10" t="s">
        <v>47</v>
      </c>
      <c r="Q1107" s="10" t="s">
        <v>46</v>
      </c>
      <c r="R1107" s="10" t="s">
        <v>49</v>
      </c>
      <c r="S1107" s="10" t="s">
        <v>60</v>
      </c>
      <c r="T1107" s="10" t="s">
        <v>56</v>
      </c>
      <c r="U1107" s="10">
        <v>0</v>
      </c>
      <c r="V1107" s="10">
        <v>1</v>
      </c>
      <c r="W1107" s="10">
        <v>0</v>
      </c>
      <c r="X1107" s="10">
        <v>0</v>
      </c>
      <c r="Y1107" s="10">
        <v>0</v>
      </c>
      <c r="Z1107" s="10">
        <v>1</v>
      </c>
      <c r="AA1107" s="10">
        <v>1</v>
      </c>
      <c r="AB1107" s="10">
        <v>0</v>
      </c>
      <c r="AC1107">
        <v>0</v>
      </c>
      <c r="AD1107" s="10">
        <v>870</v>
      </c>
      <c r="AE1107" s="10">
        <v>0</v>
      </c>
      <c r="AF1107" s="10">
        <v>0</v>
      </c>
      <c r="AG1107">
        <v>0</v>
      </c>
      <c r="AH1107">
        <v>420</v>
      </c>
      <c r="AI1107">
        <v>550</v>
      </c>
      <c r="AJ1107">
        <v>0</v>
      </c>
      <c r="AK1107" s="19" t="s">
        <v>666</v>
      </c>
      <c r="AL1107" s="18" t="s">
        <v>719</v>
      </c>
      <c r="AM1107" s="10">
        <v>62</v>
      </c>
      <c r="AN1107" s="10" t="s">
        <v>3</v>
      </c>
      <c r="AO1107" s="10" t="s">
        <v>2</v>
      </c>
      <c r="AP1107" s="10" t="s">
        <v>1</v>
      </c>
      <c r="AQ1107" s="10" t="s">
        <v>102</v>
      </c>
      <c r="AR1107" s="9">
        <v>29552.354999999996</v>
      </c>
      <c r="AS1107" s="14">
        <v>2410.5149999999999</v>
      </c>
      <c r="AT1107" s="9">
        <v>27141.839999999997</v>
      </c>
      <c r="AU1107" s="16">
        <v>2600.6072399999998</v>
      </c>
      <c r="AV1107" s="16">
        <v>2837.0260800000001</v>
      </c>
      <c r="AW1107" s="16">
        <v>8274.6593999999986</v>
      </c>
      <c r="AX1107" s="14">
        <v>1840</v>
      </c>
      <c r="AY1107" s="14">
        <v>1270</v>
      </c>
      <c r="AZ1107" s="16">
        <v>1654.9318800000001</v>
      </c>
      <c r="BA1107" s="16">
        <v>2127.7695600000002</v>
      </c>
      <c r="BB1107" s="16">
        <v>2364.1884</v>
      </c>
      <c r="BC1107" s="16">
        <v>2837.0260800000001</v>
      </c>
      <c r="BD1107" s="16">
        <v>945.67535999999996</v>
      </c>
      <c r="BE1107" s="7">
        <v>20132.156479999998</v>
      </c>
      <c r="BF1107" s="8">
        <v>7009.6835199999987</v>
      </c>
      <c r="BG1107" s="17">
        <v>6619.7275199999995</v>
      </c>
      <c r="BH1107" s="16">
        <v>0</v>
      </c>
      <c r="BI1107" s="8">
        <v>389.95599999999922</v>
      </c>
      <c r="BJ1107" s="8">
        <v>389.95599999999922</v>
      </c>
    </row>
    <row r="1108" spans="1:62" x14ac:dyDescent="0.45">
      <c r="A1108" s="13" t="s">
        <v>2198</v>
      </c>
      <c r="B1108" s="10" t="s">
        <v>1157</v>
      </c>
      <c r="C1108" s="10" t="s">
        <v>1372</v>
      </c>
      <c r="D1108" s="10">
        <v>2013</v>
      </c>
      <c r="E1108" s="10" t="s">
        <v>1371</v>
      </c>
      <c r="F1108" s="10" t="s">
        <v>505</v>
      </c>
      <c r="G1108" s="10" t="s">
        <v>423</v>
      </c>
      <c r="H1108" s="10">
        <v>10</v>
      </c>
      <c r="I1108" s="10">
        <v>26</v>
      </c>
      <c r="J1108" s="10">
        <v>2015</v>
      </c>
      <c r="K1108" s="12">
        <v>42303</v>
      </c>
      <c r="L1108" s="12" t="s">
        <v>13</v>
      </c>
      <c r="M1108" s="10">
        <v>1</v>
      </c>
      <c r="N1108" s="10" t="s">
        <v>25</v>
      </c>
      <c r="O1108" s="10" t="s">
        <v>434</v>
      </c>
      <c r="P1108" s="10" t="s">
        <v>10</v>
      </c>
      <c r="Q1108" s="10" t="s">
        <v>156</v>
      </c>
      <c r="R1108" s="10" t="s">
        <v>45</v>
      </c>
      <c r="S1108" s="10" t="s">
        <v>21</v>
      </c>
      <c r="T1108" s="10" t="s">
        <v>40</v>
      </c>
      <c r="U1108" s="10">
        <v>1</v>
      </c>
      <c r="V1108" s="10">
        <v>0</v>
      </c>
      <c r="W1108" s="10">
        <v>0</v>
      </c>
      <c r="X1108" s="10">
        <v>0</v>
      </c>
      <c r="Y1108" s="10">
        <v>0</v>
      </c>
      <c r="Z1108" s="10">
        <v>1</v>
      </c>
      <c r="AA1108" s="10">
        <v>0</v>
      </c>
      <c r="AB1108" s="10">
        <v>1</v>
      </c>
      <c r="AC1108">
        <v>825</v>
      </c>
      <c r="AD1108" s="10">
        <v>0</v>
      </c>
      <c r="AE1108" s="10">
        <v>0</v>
      </c>
      <c r="AF1108" s="10">
        <v>0</v>
      </c>
      <c r="AG1108">
        <v>0</v>
      </c>
      <c r="AH1108">
        <v>420</v>
      </c>
      <c r="AI1108">
        <v>0</v>
      </c>
      <c r="AJ1108">
        <v>370</v>
      </c>
      <c r="AK1108" s="20" t="s">
        <v>5</v>
      </c>
      <c r="AL1108" s="10" t="s">
        <v>686</v>
      </c>
      <c r="AM1108" s="10">
        <v>72</v>
      </c>
      <c r="AN1108" s="10" t="s">
        <v>155</v>
      </c>
      <c r="AO1108" s="10" t="s">
        <v>422</v>
      </c>
      <c r="AP1108" s="10" t="s">
        <v>1</v>
      </c>
      <c r="AQ1108" s="10" t="s">
        <v>0</v>
      </c>
      <c r="AR1108" s="9">
        <v>40197.884999999995</v>
      </c>
      <c r="AS1108" s="14">
        <v>3061.2749999999996</v>
      </c>
      <c r="AT1108" s="9">
        <v>37136.609999999993</v>
      </c>
      <c r="AU1108" s="9">
        <v>2653.0604099999996</v>
      </c>
      <c r="AV1108" s="9">
        <v>2894.2477199999994</v>
      </c>
      <c r="AW1108" s="9">
        <v>8441.5558499999988</v>
      </c>
      <c r="AX1108" s="14">
        <v>1615</v>
      </c>
      <c r="AY1108" s="14">
        <v>1270</v>
      </c>
      <c r="AZ1108" s="9">
        <v>1688.3111700000002</v>
      </c>
      <c r="BA1108" s="9">
        <v>2170.6857899999995</v>
      </c>
      <c r="BB1108" s="9">
        <v>2411.8730999999998</v>
      </c>
      <c r="BC1108" s="9">
        <v>2894.2477199999994</v>
      </c>
      <c r="BD1108" s="9">
        <v>964.74923999999999</v>
      </c>
      <c r="BE1108" s="7">
        <v>20250.48632</v>
      </c>
      <c r="BF1108" s="8">
        <v>16886.123679999993</v>
      </c>
      <c r="BG1108" s="14">
        <v>6753.2446799999998</v>
      </c>
      <c r="BH1108" s="9">
        <v>1021.0262789999998</v>
      </c>
      <c r="BI1108" s="8">
        <v>10132.878999999994</v>
      </c>
      <c r="BJ1108" s="8">
        <v>9111.8527209999938</v>
      </c>
    </row>
    <row r="1109" spans="1:62" x14ac:dyDescent="0.45">
      <c r="A1109" s="13" t="s">
        <v>2760</v>
      </c>
      <c r="B1109" s="10" t="s">
        <v>18</v>
      </c>
      <c r="C1109" s="10" t="s">
        <v>507</v>
      </c>
      <c r="D1109" s="10">
        <v>2015</v>
      </c>
      <c r="E1109" s="10" t="s">
        <v>510</v>
      </c>
      <c r="F1109" s="10" t="s">
        <v>505</v>
      </c>
      <c r="G1109" s="10" t="s">
        <v>423</v>
      </c>
      <c r="H1109" s="10">
        <v>10</v>
      </c>
      <c r="I1109" s="10">
        <v>27</v>
      </c>
      <c r="J1109" s="10">
        <v>2015</v>
      </c>
      <c r="K1109" s="12">
        <v>42304</v>
      </c>
      <c r="L1109" s="12" t="s">
        <v>13</v>
      </c>
      <c r="M1109" s="10">
        <v>1</v>
      </c>
      <c r="N1109" s="10" t="s">
        <v>12</v>
      </c>
      <c r="O1109" s="10" t="s">
        <v>509</v>
      </c>
      <c r="P1109" s="10" t="s">
        <v>47</v>
      </c>
      <c r="Q1109" s="10" t="s">
        <v>9</v>
      </c>
      <c r="R1109" s="10" t="s">
        <v>29</v>
      </c>
      <c r="S1109" s="10" t="s">
        <v>7</v>
      </c>
      <c r="T1109" s="10" t="s">
        <v>6</v>
      </c>
      <c r="U1109" s="10">
        <v>1</v>
      </c>
      <c r="V1109" s="10">
        <v>1</v>
      </c>
      <c r="W1109" s="10">
        <v>1</v>
      </c>
      <c r="X1109" s="10">
        <v>0</v>
      </c>
      <c r="Y1109" s="10">
        <v>1</v>
      </c>
      <c r="Z1109" s="10">
        <v>0</v>
      </c>
      <c r="AA1109" s="10">
        <v>0</v>
      </c>
      <c r="AB1109" s="10">
        <v>0</v>
      </c>
      <c r="AC1109">
        <v>825</v>
      </c>
      <c r="AD1109" s="10">
        <v>870</v>
      </c>
      <c r="AE1109" s="10">
        <v>425</v>
      </c>
      <c r="AF1109" s="10">
        <v>0</v>
      </c>
      <c r="AG1109">
        <v>710</v>
      </c>
      <c r="AH1109">
        <v>0</v>
      </c>
      <c r="AI1109">
        <v>0</v>
      </c>
      <c r="AJ1109">
        <v>0</v>
      </c>
      <c r="AK1109" s="20" t="s">
        <v>5</v>
      </c>
      <c r="AL1109" s="10" t="s">
        <v>4</v>
      </c>
      <c r="AM1109" s="10">
        <v>10</v>
      </c>
      <c r="AN1109" s="10" t="s">
        <v>155</v>
      </c>
      <c r="AO1109" s="10" t="s">
        <v>422</v>
      </c>
      <c r="AP1109" s="10" t="s">
        <v>39</v>
      </c>
      <c r="AQ1109" s="10" t="s">
        <v>19</v>
      </c>
      <c r="AR1109" s="9">
        <v>28644.335999999999</v>
      </c>
      <c r="AS1109" s="14">
        <v>1519.056</v>
      </c>
      <c r="AT1109" s="9">
        <v>27125.279999999999</v>
      </c>
      <c r="AU1109" s="9">
        <v>1260.3507840000002</v>
      </c>
      <c r="AV1109" s="9">
        <v>1374.928128</v>
      </c>
      <c r="AW1109" s="9">
        <v>4774.8959999999997</v>
      </c>
      <c r="AX1109" s="14">
        <v>2830</v>
      </c>
      <c r="AY1109" s="14">
        <v>1795</v>
      </c>
      <c r="AZ1109" s="9">
        <v>802.04140800000016</v>
      </c>
      <c r="BA1109" s="9">
        <v>1031.1960960000001</v>
      </c>
      <c r="BB1109" s="9">
        <v>1928.3040000000001</v>
      </c>
      <c r="BC1109" s="9">
        <v>2014.992</v>
      </c>
      <c r="BD1109" s="9">
        <v>458.30937600000004</v>
      </c>
      <c r="BE1109" s="7">
        <v>14421.788288</v>
      </c>
      <c r="BF1109" s="8">
        <v>12703.491711999999</v>
      </c>
      <c r="BG1109" s="14">
        <v>3848.2295039999999</v>
      </c>
      <c r="BH1109" s="9">
        <v>781.99037280000005</v>
      </c>
      <c r="BI1109" s="8">
        <v>8855.2622080000001</v>
      </c>
      <c r="BJ1109" s="8">
        <v>8073.2718352000002</v>
      </c>
    </row>
    <row r="1110" spans="1:62" x14ac:dyDescent="0.45">
      <c r="A1110" s="13" t="s">
        <v>1782</v>
      </c>
      <c r="B1110" s="10" t="s">
        <v>796</v>
      </c>
      <c r="C1110" s="10" t="s">
        <v>910</v>
      </c>
      <c r="D1110" s="10">
        <v>2015</v>
      </c>
      <c r="E1110" s="10" t="s">
        <v>912</v>
      </c>
      <c r="F1110" s="10" t="s">
        <v>157</v>
      </c>
      <c r="G1110" s="10" t="s">
        <v>149</v>
      </c>
      <c r="H1110" s="10">
        <v>10</v>
      </c>
      <c r="I1110" s="10">
        <v>27</v>
      </c>
      <c r="J1110" s="10">
        <v>2015</v>
      </c>
      <c r="K1110" s="12">
        <v>42304</v>
      </c>
      <c r="L1110" s="12" t="s">
        <v>13</v>
      </c>
      <c r="M1110" s="10">
        <v>1</v>
      </c>
      <c r="N1110" s="10" t="s">
        <v>148</v>
      </c>
      <c r="O1110" s="10" t="s">
        <v>72</v>
      </c>
      <c r="P1110" s="10" t="s">
        <v>104</v>
      </c>
      <c r="Q1110" s="10" t="s">
        <v>156</v>
      </c>
      <c r="R1110" s="10" t="s">
        <v>45</v>
      </c>
      <c r="S1110" s="10" t="s">
        <v>7</v>
      </c>
      <c r="T1110" s="10" t="s">
        <v>162</v>
      </c>
      <c r="U1110" s="10">
        <v>1</v>
      </c>
      <c r="V1110" s="10">
        <v>1</v>
      </c>
      <c r="W1110" s="10">
        <v>0</v>
      </c>
      <c r="X1110" s="10">
        <v>1</v>
      </c>
      <c r="Y1110" s="10">
        <v>0</v>
      </c>
      <c r="Z1110" s="10">
        <v>0</v>
      </c>
      <c r="AA1110" s="10">
        <v>1</v>
      </c>
      <c r="AB1110" s="10">
        <v>0</v>
      </c>
      <c r="AC1110">
        <v>825</v>
      </c>
      <c r="AD1110" s="10">
        <v>870</v>
      </c>
      <c r="AE1110" s="10">
        <v>0</v>
      </c>
      <c r="AF1110" s="10">
        <v>640</v>
      </c>
      <c r="AG1110">
        <v>0</v>
      </c>
      <c r="AH1110">
        <v>0</v>
      </c>
      <c r="AI1110">
        <v>550</v>
      </c>
      <c r="AJ1110">
        <v>0</v>
      </c>
      <c r="AK1110" s="19" t="s">
        <v>666</v>
      </c>
      <c r="AL1110" s="18" t="s">
        <v>719</v>
      </c>
      <c r="AM1110" s="10">
        <v>109</v>
      </c>
      <c r="AN1110" s="10" t="s">
        <v>3</v>
      </c>
      <c r="AO1110" s="10" t="s">
        <v>146</v>
      </c>
      <c r="AP1110" s="10" t="s">
        <v>39</v>
      </c>
      <c r="AQ1110" s="10" t="s">
        <v>19</v>
      </c>
      <c r="AR1110" s="9">
        <v>20190.632000000001</v>
      </c>
      <c r="AS1110" s="14">
        <v>1342.9080000000001</v>
      </c>
      <c r="AT1110" s="9">
        <v>18847.724000000002</v>
      </c>
      <c r="AU1110" s="16">
        <v>1998.8725680000002</v>
      </c>
      <c r="AV1110" s="16">
        <v>2180.588256</v>
      </c>
      <c r="AW1110" s="16">
        <v>6360.0490800000007</v>
      </c>
      <c r="AX1110" s="14">
        <v>2885</v>
      </c>
      <c r="AY1110" s="14">
        <v>1110</v>
      </c>
      <c r="AZ1110" s="16">
        <v>1272.0098160000002</v>
      </c>
      <c r="BA1110" s="16">
        <v>1635.4411920000002</v>
      </c>
      <c r="BB1110" s="16">
        <v>1817.1568800000002</v>
      </c>
      <c r="BC1110" s="16">
        <v>2180.588256</v>
      </c>
      <c r="BD1110" s="16">
        <v>726.86275200000011</v>
      </c>
      <c r="BE1110" s="7">
        <v>17078.529536000002</v>
      </c>
      <c r="BF1110" s="8">
        <v>1769.1944640000002</v>
      </c>
      <c r="BG1110" s="17">
        <v>5088.0392640000009</v>
      </c>
      <c r="BH1110" s="16">
        <v>0</v>
      </c>
      <c r="BI1110" s="8">
        <v>-3318.8448000000008</v>
      </c>
      <c r="BJ1110" s="8">
        <v>-3318.8448000000008</v>
      </c>
    </row>
    <row r="1111" spans="1:62" x14ac:dyDescent="0.45">
      <c r="A1111" s="13" t="s">
        <v>2782</v>
      </c>
      <c r="B1111" s="10" t="s">
        <v>18</v>
      </c>
      <c r="C1111" s="10" t="s">
        <v>507</v>
      </c>
      <c r="D1111" s="10">
        <v>2015</v>
      </c>
      <c r="E1111" s="10" t="s">
        <v>510</v>
      </c>
      <c r="F1111" s="10" t="s">
        <v>505</v>
      </c>
      <c r="G1111" s="10" t="s">
        <v>423</v>
      </c>
      <c r="H1111" s="10">
        <v>10</v>
      </c>
      <c r="I1111" s="10">
        <v>27</v>
      </c>
      <c r="J1111" s="10">
        <v>2015</v>
      </c>
      <c r="K1111" s="12">
        <v>42304</v>
      </c>
      <c r="L1111" s="12" t="s">
        <v>13</v>
      </c>
      <c r="M1111" s="10">
        <v>1</v>
      </c>
      <c r="N1111" s="10" t="s">
        <v>25</v>
      </c>
      <c r="O1111" s="10" t="s">
        <v>509</v>
      </c>
      <c r="P1111" s="10" t="s">
        <v>47</v>
      </c>
      <c r="Q1111" s="10" t="s">
        <v>156</v>
      </c>
      <c r="R1111" s="10" t="s">
        <v>33</v>
      </c>
      <c r="S1111" s="10" t="s">
        <v>44</v>
      </c>
      <c r="T1111" s="10" t="s">
        <v>503</v>
      </c>
      <c r="U1111" s="10">
        <v>1</v>
      </c>
      <c r="V1111" s="10">
        <v>1</v>
      </c>
      <c r="W1111" s="10">
        <v>0</v>
      </c>
      <c r="X1111" s="10">
        <v>1</v>
      </c>
      <c r="Y1111" s="10">
        <v>1</v>
      </c>
      <c r="Z1111" s="10">
        <v>0</v>
      </c>
      <c r="AA1111" s="10">
        <v>0</v>
      </c>
      <c r="AB1111" s="10">
        <v>0</v>
      </c>
      <c r="AC1111">
        <v>825</v>
      </c>
      <c r="AD1111" s="10">
        <v>870</v>
      </c>
      <c r="AE1111" s="10">
        <v>0</v>
      </c>
      <c r="AF1111" s="10">
        <v>640</v>
      </c>
      <c r="AG1111">
        <v>710</v>
      </c>
      <c r="AH1111">
        <v>0</v>
      </c>
      <c r="AI1111">
        <v>0</v>
      </c>
      <c r="AJ1111">
        <v>0</v>
      </c>
      <c r="AK1111" s="20" t="s">
        <v>5</v>
      </c>
      <c r="AL1111" s="10" t="s">
        <v>4</v>
      </c>
      <c r="AM1111" s="10">
        <v>4</v>
      </c>
      <c r="AN1111" s="10" t="s">
        <v>502</v>
      </c>
      <c r="AO1111" s="10" t="s">
        <v>501</v>
      </c>
      <c r="AP1111" s="10" t="s">
        <v>27</v>
      </c>
      <c r="AQ1111" s="10" t="s">
        <v>0</v>
      </c>
      <c r="AR1111" s="9">
        <v>30726.864000000001</v>
      </c>
      <c r="AS1111" s="14">
        <v>2874.8159999999998</v>
      </c>
      <c r="AT1111" s="9">
        <v>27852.048000000003</v>
      </c>
      <c r="AU1111" s="9">
        <v>1356.9117408</v>
      </c>
      <c r="AV1111" s="9">
        <v>1480.2673536</v>
      </c>
      <c r="AW1111" s="9">
        <v>4317.4464479999997</v>
      </c>
      <c r="AX1111" s="14">
        <v>3045</v>
      </c>
      <c r="AY1111" s="14">
        <v>1795</v>
      </c>
      <c r="AZ1111" s="9">
        <v>863.48928960000001</v>
      </c>
      <c r="BA1111" s="9">
        <v>1110.2005151999999</v>
      </c>
      <c r="BB1111" s="9">
        <v>1233.5561280000002</v>
      </c>
      <c r="BC1111" s="9">
        <v>1480.2673536</v>
      </c>
      <c r="BD1111" s="9">
        <v>493.42245120000001</v>
      </c>
      <c r="BE1111" s="7">
        <v>13721.604121600001</v>
      </c>
      <c r="BF1111" s="8">
        <v>14130.443878400001</v>
      </c>
      <c r="BG1111" s="14">
        <v>3453.9571583999996</v>
      </c>
      <c r="BH1111" s="9">
        <v>838.84338720000005</v>
      </c>
      <c r="BI1111" s="8">
        <v>10676.486720000001</v>
      </c>
      <c r="BJ1111" s="8">
        <v>9837.6433328000003</v>
      </c>
    </row>
    <row r="1112" spans="1:62" x14ac:dyDescent="0.45">
      <c r="A1112" s="13" t="s">
        <v>1935</v>
      </c>
      <c r="B1112" s="10" t="s">
        <v>796</v>
      </c>
      <c r="C1112" s="10" t="s">
        <v>1082</v>
      </c>
      <c r="D1112" s="10">
        <v>2015</v>
      </c>
      <c r="E1112" s="10" t="s">
        <v>1085</v>
      </c>
      <c r="F1112" s="10" t="s">
        <v>280</v>
      </c>
      <c r="G1112" s="10" t="s">
        <v>149</v>
      </c>
      <c r="H1112" s="10">
        <v>10</v>
      </c>
      <c r="I1112" s="10">
        <v>27</v>
      </c>
      <c r="J1112" s="10">
        <v>2015</v>
      </c>
      <c r="K1112" s="12">
        <v>42304</v>
      </c>
      <c r="L1112" s="12" t="s">
        <v>13</v>
      </c>
      <c r="M1112" s="10">
        <v>1</v>
      </c>
      <c r="N1112" s="10" t="s">
        <v>12</v>
      </c>
      <c r="O1112" s="10" t="s">
        <v>63</v>
      </c>
      <c r="P1112" s="10" t="s">
        <v>37</v>
      </c>
      <c r="Q1112" s="10" t="s">
        <v>22</v>
      </c>
      <c r="R1112" s="10" t="s">
        <v>8</v>
      </c>
      <c r="S1112" s="11" t="s">
        <v>7</v>
      </c>
      <c r="T1112" s="10" t="s">
        <v>43</v>
      </c>
      <c r="U1112" s="10">
        <v>1</v>
      </c>
      <c r="V1112" s="10">
        <v>1</v>
      </c>
      <c r="W1112" s="10">
        <v>0</v>
      </c>
      <c r="X1112" s="10">
        <v>1</v>
      </c>
      <c r="Y1112" s="10">
        <v>0</v>
      </c>
      <c r="Z1112" s="10">
        <v>0</v>
      </c>
      <c r="AA1112" s="10">
        <v>0</v>
      </c>
      <c r="AB1112" s="10">
        <v>0</v>
      </c>
      <c r="AC1112">
        <v>825</v>
      </c>
      <c r="AD1112" s="10">
        <v>870</v>
      </c>
      <c r="AE1112" s="10">
        <v>0</v>
      </c>
      <c r="AF1112" s="10">
        <v>640</v>
      </c>
      <c r="AG1112">
        <v>0</v>
      </c>
      <c r="AH1112">
        <v>0</v>
      </c>
      <c r="AI1112">
        <v>0</v>
      </c>
      <c r="AJ1112">
        <v>0</v>
      </c>
      <c r="AK1112" s="20" t="s">
        <v>5</v>
      </c>
      <c r="AL1112" s="10" t="s">
        <v>686</v>
      </c>
      <c r="AM1112" s="10">
        <v>140</v>
      </c>
      <c r="AN1112" s="10" t="s">
        <v>155</v>
      </c>
      <c r="AO1112" s="10" t="s">
        <v>154</v>
      </c>
      <c r="AP1112" s="10" t="s">
        <v>27</v>
      </c>
      <c r="AQ1112" s="10" t="s">
        <v>31</v>
      </c>
      <c r="AR1112" s="9">
        <v>18454.831999999999</v>
      </c>
      <c r="AS1112" s="14">
        <v>4302.0119999999997</v>
      </c>
      <c r="AT1112" s="9">
        <v>14152.82</v>
      </c>
      <c r="AU1112" s="9">
        <v>1827.0283680000002</v>
      </c>
      <c r="AV1112" s="9">
        <v>1993.121856</v>
      </c>
      <c r="AW1112" s="9">
        <v>5813.2720800000006</v>
      </c>
      <c r="AX1112" s="14">
        <v>2335</v>
      </c>
      <c r="AY1112" s="14">
        <v>1649</v>
      </c>
      <c r="AZ1112" s="9">
        <v>1162.6544160000001</v>
      </c>
      <c r="BA1112" s="9">
        <v>1494.841392</v>
      </c>
      <c r="BB1112" s="9">
        <v>1660.9348800000002</v>
      </c>
      <c r="BC1112" s="9">
        <v>1993.121856</v>
      </c>
      <c r="BD1112" s="9">
        <v>664.37395200000014</v>
      </c>
      <c r="BE1112" s="7">
        <v>15942.731136000002</v>
      </c>
      <c r="BF1112" s="8">
        <v>-1789.9111360000024</v>
      </c>
      <c r="BG1112" s="14">
        <v>4650.6176640000003</v>
      </c>
      <c r="BH1112" s="9">
        <v>468.75273279999993</v>
      </c>
      <c r="BI1112" s="8">
        <v>-6440.5288000000028</v>
      </c>
      <c r="BJ1112" s="8">
        <v>-6909.2815328000024</v>
      </c>
    </row>
    <row r="1113" spans="1:62" x14ac:dyDescent="0.45">
      <c r="A1113" s="13" t="s">
        <v>2325</v>
      </c>
      <c r="B1113" s="10" t="s">
        <v>1157</v>
      </c>
      <c r="C1113" s="10" t="s">
        <v>1522</v>
      </c>
      <c r="D1113" s="10">
        <v>2014</v>
      </c>
      <c r="E1113" s="10" t="s">
        <v>1526</v>
      </c>
      <c r="F1113" s="10" t="s">
        <v>1521</v>
      </c>
      <c r="G1113" s="10" t="s">
        <v>835</v>
      </c>
      <c r="H1113" s="10">
        <v>10</v>
      </c>
      <c r="I1113" s="10">
        <v>27</v>
      </c>
      <c r="J1113" s="10">
        <v>2015</v>
      </c>
      <c r="K1113" s="12">
        <v>42304</v>
      </c>
      <c r="L1113" s="12" t="s">
        <v>13</v>
      </c>
      <c r="M1113" s="10">
        <v>1</v>
      </c>
      <c r="N1113" s="10" t="s">
        <v>25</v>
      </c>
      <c r="O1113" s="10" t="s">
        <v>504</v>
      </c>
      <c r="P1113" s="10" t="s">
        <v>37</v>
      </c>
      <c r="Q1113" s="10" t="s">
        <v>34</v>
      </c>
      <c r="R1113" s="10" t="s">
        <v>8</v>
      </c>
      <c r="S1113" s="10" t="s">
        <v>60</v>
      </c>
      <c r="T1113" s="10" t="s">
        <v>20</v>
      </c>
      <c r="U1113" s="10">
        <v>1</v>
      </c>
      <c r="V1113" s="10">
        <v>0</v>
      </c>
      <c r="W1113" s="10">
        <v>0</v>
      </c>
      <c r="X1113" s="10">
        <v>0</v>
      </c>
      <c r="Y1113" s="10">
        <v>1</v>
      </c>
      <c r="Z1113" s="10">
        <v>1</v>
      </c>
      <c r="AA1113" s="10">
        <v>1</v>
      </c>
      <c r="AB1113" s="10">
        <v>0</v>
      </c>
      <c r="AC1113">
        <v>825</v>
      </c>
      <c r="AD1113" s="10">
        <v>0</v>
      </c>
      <c r="AE1113" s="10">
        <v>0</v>
      </c>
      <c r="AF1113" s="10">
        <v>0</v>
      </c>
      <c r="AG1113">
        <v>710</v>
      </c>
      <c r="AH1113">
        <v>420</v>
      </c>
      <c r="AI1113">
        <v>550</v>
      </c>
      <c r="AJ1113">
        <v>0</v>
      </c>
      <c r="AK1113" s="15" t="s">
        <v>666</v>
      </c>
      <c r="AL1113" s="11" t="s">
        <v>672</v>
      </c>
      <c r="AM1113" s="10">
        <v>99</v>
      </c>
      <c r="AN1113" s="10" t="s">
        <v>155</v>
      </c>
      <c r="AO1113" s="10" t="s">
        <v>422</v>
      </c>
      <c r="AP1113" s="10" t="s">
        <v>1</v>
      </c>
      <c r="AQ1113" s="10" t="s">
        <v>0</v>
      </c>
      <c r="AR1113" s="9">
        <v>69838</v>
      </c>
      <c r="AS1113" s="14">
        <v>1583</v>
      </c>
      <c r="AT1113" s="9">
        <v>68255</v>
      </c>
      <c r="AU1113" s="7">
        <v>5015.2079999999996</v>
      </c>
      <c r="AV1113" s="7">
        <v>5471.1359999999995</v>
      </c>
      <c r="AW1113" s="7">
        <v>15957.479999999998</v>
      </c>
      <c r="AX1113" s="14">
        <v>2505</v>
      </c>
      <c r="AY1113" s="14">
        <v>1795</v>
      </c>
      <c r="AZ1113" s="7">
        <v>3191.4960000000001</v>
      </c>
      <c r="BA1113" s="7">
        <v>4103.3519999999999</v>
      </c>
      <c r="BB1113" s="7">
        <v>4559.28</v>
      </c>
      <c r="BC1113" s="7">
        <v>5471.1359999999995</v>
      </c>
      <c r="BD1113" s="7">
        <v>1823.7119999999998</v>
      </c>
      <c r="BE1113" s="7">
        <v>37126.815999999999</v>
      </c>
      <c r="BF1113" s="8">
        <v>31128.184000000001</v>
      </c>
      <c r="BG1113" s="8">
        <v>12765.983999999999</v>
      </c>
      <c r="BH1113" s="7">
        <v>1690.0796</v>
      </c>
      <c r="BI1113" s="8">
        <v>18362.200000000004</v>
      </c>
      <c r="BJ1113" s="8">
        <v>16672.120400000003</v>
      </c>
    </row>
    <row r="1114" spans="1:62" x14ac:dyDescent="0.45">
      <c r="A1114" s="13" t="s">
        <v>1836</v>
      </c>
      <c r="B1114" s="10" t="s">
        <v>796</v>
      </c>
      <c r="C1114" s="10" t="s">
        <v>975</v>
      </c>
      <c r="D1114" s="10">
        <v>2015</v>
      </c>
      <c r="E1114" s="10" t="s">
        <v>974</v>
      </c>
      <c r="F1114" s="10" t="s">
        <v>505</v>
      </c>
      <c r="G1114" s="10" t="s">
        <v>835</v>
      </c>
      <c r="H1114" s="10">
        <v>10</v>
      </c>
      <c r="I1114" s="10">
        <v>27</v>
      </c>
      <c r="J1114" s="10">
        <v>2015</v>
      </c>
      <c r="K1114" s="12">
        <v>42304</v>
      </c>
      <c r="L1114" s="12" t="s">
        <v>13</v>
      </c>
      <c r="M1114" s="10">
        <v>1</v>
      </c>
      <c r="N1114" s="10" t="s">
        <v>25</v>
      </c>
      <c r="O1114" s="10" t="s">
        <v>438</v>
      </c>
      <c r="P1114" s="10" t="s">
        <v>47</v>
      </c>
      <c r="Q1114" s="10" t="s">
        <v>46</v>
      </c>
      <c r="R1114" s="10" t="s">
        <v>61</v>
      </c>
      <c r="S1114" s="10" t="s">
        <v>7</v>
      </c>
      <c r="T1114" s="10" t="s">
        <v>20</v>
      </c>
      <c r="U1114" s="10">
        <v>1</v>
      </c>
      <c r="V1114" s="10">
        <v>1</v>
      </c>
      <c r="W1114" s="10">
        <v>0</v>
      </c>
      <c r="X1114" s="10">
        <v>0</v>
      </c>
      <c r="Y1114" s="10">
        <v>0</v>
      </c>
      <c r="Z1114" s="10">
        <v>1</v>
      </c>
      <c r="AA1114" s="10">
        <v>0</v>
      </c>
      <c r="AB1114" s="10">
        <v>0</v>
      </c>
      <c r="AC1114">
        <v>825</v>
      </c>
      <c r="AD1114" s="10">
        <v>870</v>
      </c>
      <c r="AE1114" s="10">
        <v>0</v>
      </c>
      <c r="AF1114" s="10">
        <v>0</v>
      </c>
      <c r="AG1114">
        <v>0</v>
      </c>
      <c r="AH1114">
        <v>420</v>
      </c>
      <c r="AI1114">
        <v>0</v>
      </c>
      <c r="AJ1114">
        <v>0</v>
      </c>
      <c r="AK1114" s="19" t="s">
        <v>659</v>
      </c>
      <c r="AL1114" s="18" t="s">
        <v>658</v>
      </c>
      <c r="AM1114" s="10">
        <v>76</v>
      </c>
      <c r="AN1114" s="10" t="s">
        <v>502</v>
      </c>
      <c r="AO1114" s="10" t="s">
        <v>501</v>
      </c>
      <c r="AP1114" s="10" t="s">
        <v>39</v>
      </c>
      <c r="AQ1114" s="10" t="s">
        <v>19</v>
      </c>
      <c r="AR1114" s="9">
        <v>28270.019999999997</v>
      </c>
      <c r="AS1114" s="14">
        <v>1057.8059999999998</v>
      </c>
      <c r="AT1114" s="9">
        <v>27212.213999999996</v>
      </c>
      <c r="AU1114" s="16">
        <v>1710.3362100000002</v>
      </c>
      <c r="AV1114" s="16">
        <v>1865.82132</v>
      </c>
      <c r="AW1114" s="16">
        <v>5441.9788499999995</v>
      </c>
      <c r="AX1114" s="14">
        <v>2115</v>
      </c>
      <c r="AY1114" s="14">
        <v>1795</v>
      </c>
      <c r="AZ1114" s="16">
        <v>1088.3957700000003</v>
      </c>
      <c r="BA1114" s="16">
        <v>1399.36599</v>
      </c>
      <c r="BB1114" s="16">
        <v>1554.8511000000003</v>
      </c>
      <c r="BC1114" s="16">
        <v>1865.82132</v>
      </c>
      <c r="BD1114" s="16">
        <v>621.94044000000008</v>
      </c>
      <c r="BE1114" s="7">
        <v>15104.92792</v>
      </c>
      <c r="BF1114" s="8">
        <v>12107.286079999996</v>
      </c>
      <c r="BG1114" s="17">
        <v>4353.5830800000003</v>
      </c>
      <c r="BH1114" s="16">
        <v>4263.1190159999996</v>
      </c>
      <c r="BI1114" s="8">
        <v>7753.7029999999959</v>
      </c>
      <c r="BJ1114" s="8">
        <v>3490.5839839999962</v>
      </c>
    </row>
    <row r="1115" spans="1:62" x14ac:dyDescent="0.45">
      <c r="A1115" s="13" t="s">
        <v>1966</v>
      </c>
      <c r="B1115" s="10" t="s">
        <v>796</v>
      </c>
      <c r="C1115" s="10" t="s">
        <v>1114</v>
      </c>
      <c r="D1115" s="11">
        <v>2014</v>
      </c>
      <c r="E1115" s="11" t="s">
        <v>1113</v>
      </c>
      <c r="F1115" s="11" t="s">
        <v>1112</v>
      </c>
      <c r="G1115" s="10" t="s">
        <v>423</v>
      </c>
      <c r="H1115" s="10">
        <v>10</v>
      </c>
      <c r="I1115" s="10">
        <v>28</v>
      </c>
      <c r="J1115" s="10">
        <v>2015</v>
      </c>
      <c r="K1115" s="12">
        <v>42305</v>
      </c>
      <c r="L1115" s="12" t="s">
        <v>13</v>
      </c>
      <c r="M1115" s="10">
        <v>1</v>
      </c>
      <c r="N1115" s="10" t="s">
        <v>25</v>
      </c>
      <c r="O1115" s="10" t="s">
        <v>63</v>
      </c>
      <c r="P1115" s="10" t="s">
        <v>37</v>
      </c>
      <c r="Q1115" s="10" t="s">
        <v>9</v>
      </c>
      <c r="R1115" s="10" t="s">
        <v>61</v>
      </c>
      <c r="S1115" s="10" t="s">
        <v>44</v>
      </c>
      <c r="T1115" s="10" t="s">
        <v>32</v>
      </c>
      <c r="U1115" s="10">
        <v>0</v>
      </c>
      <c r="V1115" s="10">
        <v>1</v>
      </c>
      <c r="W1115" s="10">
        <v>1</v>
      </c>
      <c r="X1115" s="10">
        <v>0</v>
      </c>
      <c r="Y1115" s="10">
        <v>0</v>
      </c>
      <c r="Z1115" s="10">
        <v>1</v>
      </c>
      <c r="AA1115" s="10">
        <v>0</v>
      </c>
      <c r="AB1115" s="10">
        <v>1</v>
      </c>
      <c r="AC1115">
        <v>0</v>
      </c>
      <c r="AD1115" s="10">
        <v>870</v>
      </c>
      <c r="AE1115" s="10">
        <v>425</v>
      </c>
      <c r="AF1115" s="10">
        <v>0</v>
      </c>
      <c r="AG1115">
        <v>0</v>
      </c>
      <c r="AH1115">
        <v>420</v>
      </c>
      <c r="AI1115">
        <v>0</v>
      </c>
      <c r="AJ1115">
        <v>370</v>
      </c>
      <c r="AK1115" s="20" t="s">
        <v>682</v>
      </c>
      <c r="AL1115" s="10" t="s">
        <v>739</v>
      </c>
      <c r="AM1115" s="10">
        <v>59</v>
      </c>
      <c r="AN1115" s="10" t="s">
        <v>502</v>
      </c>
      <c r="AO1115" s="10" t="s">
        <v>501</v>
      </c>
      <c r="AP1115" s="10" t="s">
        <v>1</v>
      </c>
      <c r="AQ1115" s="10" t="s">
        <v>0</v>
      </c>
      <c r="AR1115" s="9">
        <v>27682.153999999999</v>
      </c>
      <c r="AS1115" s="14">
        <v>2206.1349999999998</v>
      </c>
      <c r="AT1115" s="9">
        <v>25476.019</v>
      </c>
      <c r="AU1115" s="9">
        <v>1827.0221639999997</v>
      </c>
      <c r="AV1115" s="9">
        <v>1993.1150879999996</v>
      </c>
      <c r="AW1115" s="9">
        <v>5813.2523399999982</v>
      </c>
      <c r="AX1115" s="14">
        <v>2085</v>
      </c>
      <c r="AY1115" s="14">
        <v>1567</v>
      </c>
      <c r="AZ1115" s="9">
        <v>1162.6504679999998</v>
      </c>
      <c r="BA1115" s="9">
        <v>1494.8363159999997</v>
      </c>
      <c r="BB1115" s="9">
        <v>1660.9292399999999</v>
      </c>
      <c r="BC1115" s="9">
        <v>1993.1150879999996</v>
      </c>
      <c r="BD1115" s="9">
        <v>664.37169599999982</v>
      </c>
      <c r="BE1115" s="7">
        <v>15610.690527999996</v>
      </c>
      <c r="BF1115" s="8">
        <v>9865.3284720000047</v>
      </c>
      <c r="BG1115" s="14">
        <v>4650.6018719999984</v>
      </c>
      <c r="BH1115" s="9">
        <v>581.32523400000002</v>
      </c>
      <c r="BI1115" s="8">
        <v>5214.7266000000063</v>
      </c>
      <c r="BJ1115" s="8">
        <v>4633.4013660000064</v>
      </c>
    </row>
    <row r="1116" spans="1:62" x14ac:dyDescent="0.45">
      <c r="A1116" s="13" t="s">
        <v>2028</v>
      </c>
      <c r="B1116" s="10" t="s">
        <v>1157</v>
      </c>
      <c r="C1116" s="10" t="s">
        <v>1197</v>
      </c>
      <c r="D1116" s="10">
        <v>2012</v>
      </c>
      <c r="E1116" s="10" t="s">
        <v>1196</v>
      </c>
      <c r="F1116" s="10" t="s">
        <v>505</v>
      </c>
      <c r="G1116" s="10" t="s">
        <v>835</v>
      </c>
      <c r="H1116" s="10">
        <v>10</v>
      </c>
      <c r="I1116" s="10">
        <v>28</v>
      </c>
      <c r="J1116" s="10">
        <v>2015</v>
      </c>
      <c r="K1116" s="12">
        <v>42305</v>
      </c>
      <c r="L1116" s="12" t="s">
        <v>13</v>
      </c>
      <c r="M1116" s="10">
        <v>1</v>
      </c>
      <c r="N1116" s="10" t="s">
        <v>25</v>
      </c>
      <c r="O1116" s="10" t="s">
        <v>504</v>
      </c>
      <c r="P1116" s="10" t="s">
        <v>37</v>
      </c>
      <c r="Q1116" s="10" t="s">
        <v>156</v>
      </c>
      <c r="R1116" s="10" t="s">
        <v>36</v>
      </c>
      <c r="S1116" s="10" t="s">
        <v>7</v>
      </c>
      <c r="T1116" s="10" t="s">
        <v>162</v>
      </c>
      <c r="U1116" s="10">
        <v>1</v>
      </c>
      <c r="V1116" s="10">
        <v>0</v>
      </c>
      <c r="W1116" s="10">
        <v>1</v>
      </c>
      <c r="X1116" s="10">
        <v>1</v>
      </c>
      <c r="Y1116" s="10">
        <v>0</v>
      </c>
      <c r="Z1116" s="10">
        <v>1</v>
      </c>
      <c r="AA1116" s="10">
        <v>0</v>
      </c>
      <c r="AB1116" s="10">
        <v>1</v>
      </c>
      <c r="AC1116">
        <v>825</v>
      </c>
      <c r="AD1116" s="10">
        <v>0</v>
      </c>
      <c r="AE1116" s="10">
        <v>425</v>
      </c>
      <c r="AF1116" s="10">
        <v>640</v>
      </c>
      <c r="AG1116">
        <v>0</v>
      </c>
      <c r="AH1116">
        <v>420</v>
      </c>
      <c r="AI1116">
        <v>0</v>
      </c>
      <c r="AJ1116">
        <v>370</v>
      </c>
      <c r="AK1116" s="20" t="s">
        <v>651</v>
      </c>
      <c r="AL1116" s="10" t="s">
        <v>662</v>
      </c>
      <c r="AM1116" s="10">
        <v>42</v>
      </c>
      <c r="AN1116" s="10" t="s">
        <v>502</v>
      </c>
      <c r="AO1116" s="10" t="s">
        <v>501</v>
      </c>
      <c r="AP1116" s="10" t="s">
        <v>39</v>
      </c>
      <c r="AQ1116" s="10" t="s">
        <v>0</v>
      </c>
      <c r="AR1116" s="9">
        <v>46708.44</v>
      </c>
      <c r="AS1116" s="14">
        <v>2791.3</v>
      </c>
      <c r="AT1116" s="9">
        <v>43917.14</v>
      </c>
      <c r="AU1116" s="9">
        <v>3082.75704</v>
      </c>
      <c r="AV1116" s="9">
        <v>3363.0076799999997</v>
      </c>
      <c r="AW1116" s="9">
        <v>9808.7723999999998</v>
      </c>
      <c r="AX1116" s="14">
        <v>2680</v>
      </c>
      <c r="AY1116" s="14">
        <v>1490</v>
      </c>
      <c r="AZ1116" s="9">
        <v>1961.7544800000003</v>
      </c>
      <c r="BA1116" s="9">
        <v>2522.25576</v>
      </c>
      <c r="BB1116" s="9">
        <v>2802.5064000000002</v>
      </c>
      <c r="BC1116" s="9">
        <v>3363.0076799999997</v>
      </c>
      <c r="BD1116" s="9">
        <v>1121.0025600000001</v>
      </c>
      <c r="BE1116" s="7">
        <v>24348.04608</v>
      </c>
      <c r="BF1116" s="8">
        <v>19569.093919999999</v>
      </c>
      <c r="BG1116" s="14">
        <v>7847.0179199999993</v>
      </c>
      <c r="BH1116" s="9">
        <v>5875.9217520000002</v>
      </c>
      <c r="BI1116" s="8">
        <v>11722.076000000001</v>
      </c>
      <c r="BJ1116" s="8">
        <v>5846.1542480000007</v>
      </c>
    </row>
    <row r="1117" spans="1:62" x14ac:dyDescent="0.45">
      <c r="A1117" s="13" t="s">
        <v>1868</v>
      </c>
      <c r="B1117" s="10" t="s">
        <v>796</v>
      </c>
      <c r="C1117" s="10" t="s">
        <v>1010</v>
      </c>
      <c r="D1117" s="10">
        <v>2015</v>
      </c>
      <c r="E1117" s="10" t="s">
        <v>1009</v>
      </c>
      <c r="F1117" s="10" t="s">
        <v>505</v>
      </c>
      <c r="G1117" s="10" t="s">
        <v>423</v>
      </c>
      <c r="H1117" s="10">
        <v>10</v>
      </c>
      <c r="I1117" s="10">
        <v>28</v>
      </c>
      <c r="J1117" s="10">
        <v>2015</v>
      </c>
      <c r="K1117" s="12">
        <v>42305</v>
      </c>
      <c r="L1117" s="12" t="s">
        <v>13</v>
      </c>
      <c r="M1117" s="10">
        <v>1</v>
      </c>
      <c r="N1117" s="10" t="s">
        <v>12</v>
      </c>
      <c r="O1117" s="10" t="s">
        <v>509</v>
      </c>
      <c r="P1117" s="10" t="s">
        <v>47</v>
      </c>
      <c r="Q1117" s="10" t="s">
        <v>22</v>
      </c>
      <c r="R1117" s="10" t="s">
        <v>45</v>
      </c>
      <c r="S1117" s="10" t="s">
        <v>21</v>
      </c>
      <c r="T1117" s="10" t="s">
        <v>43</v>
      </c>
      <c r="U1117" s="10">
        <v>0</v>
      </c>
      <c r="V1117" s="10">
        <v>1</v>
      </c>
      <c r="W1117" s="10">
        <v>0</v>
      </c>
      <c r="X1117" s="10">
        <v>1</v>
      </c>
      <c r="Y1117" s="10">
        <v>1</v>
      </c>
      <c r="Z1117" s="10">
        <v>0</v>
      </c>
      <c r="AA1117" s="10">
        <v>1</v>
      </c>
      <c r="AB1117" s="10">
        <v>1</v>
      </c>
      <c r="AC1117">
        <v>0</v>
      </c>
      <c r="AD1117" s="10">
        <v>870</v>
      </c>
      <c r="AE1117" s="10">
        <v>0</v>
      </c>
      <c r="AF1117" s="10">
        <v>640</v>
      </c>
      <c r="AG1117">
        <v>710</v>
      </c>
      <c r="AH1117">
        <v>0</v>
      </c>
      <c r="AI1117">
        <v>550</v>
      </c>
      <c r="AJ1117">
        <v>370</v>
      </c>
      <c r="AK1117" s="19" t="s">
        <v>659</v>
      </c>
      <c r="AL1117" s="18" t="s">
        <v>724</v>
      </c>
      <c r="AM1117" s="10">
        <v>70</v>
      </c>
      <c r="AN1117" s="10" t="s">
        <v>502</v>
      </c>
      <c r="AO1117" s="10" t="s">
        <v>501</v>
      </c>
      <c r="AP1117" s="10" t="s">
        <v>27</v>
      </c>
      <c r="AQ1117" s="10" t="s">
        <v>31</v>
      </c>
      <c r="AR1117" s="9">
        <v>35749.728000000003</v>
      </c>
      <c r="AS1117" s="14">
        <v>5375.4120000000003</v>
      </c>
      <c r="AT1117" s="9">
        <v>30374.316000000003</v>
      </c>
      <c r="AU1117" s="16">
        <v>2359.4820479999998</v>
      </c>
      <c r="AV1117" s="16">
        <v>2573.9804159999999</v>
      </c>
      <c r="AW1117" s="16">
        <v>7507.4428799999996</v>
      </c>
      <c r="AX1117" s="14">
        <v>3140</v>
      </c>
      <c r="AY1117" s="14">
        <v>1795</v>
      </c>
      <c r="AZ1117" s="16">
        <v>1501.4885760000002</v>
      </c>
      <c r="BA1117" s="16">
        <v>1930.4853119999998</v>
      </c>
      <c r="BB1117" s="16">
        <v>2144.9836799999998</v>
      </c>
      <c r="BC1117" s="16">
        <v>2573.9804159999999</v>
      </c>
      <c r="BD1117" s="16">
        <v>857.99347199999988</v>
      </c>
      <c r="BE1117" s="7">
        <v>20378.882495999998</v>
      </c>
      <c r="BF1117" s="8">
        <v>9995.4335040000042</v>
      </c>
      <c r="BG1117" s="17">
        <v>6005.9543039999999</v>
      </c>
      <c r="BH1117" s="16">
        <v>4204.1680127999998</v>
      </c>
      <c r="BI1117" s="8">
        <v>3989.4792000000043</v>
      </c>
      <c r="BJ1117" s="8">
        <v>-214.6888127999955</v>
      </c>
    </row>
    <row r="1118" spans="1:62" x14ac:dyDescent="0.45">
      <c r="A1118" s="13" t="s">
        <v>1679</v>
      </c>
      <c r="B1118" s="10" t="s">
        <v>796</v>
      </c>
      <c r="C1118" s="10" t="s">
        <v>795</v>
      </c>
      <c r="D1118" s="10">
        <v>2013</v>
      </c>
      <c r="E1118" s="10" t="s">
        <v>798</v>
      </c>
      <c r="F1118" s="10" t="s">
        <v>793</v>
      </c>
      <c r="G1118" s="10" t="s">
        <v>792</v>
      </c>
      <c r="H1118" s="10">
        <v>10</v>
      </c>
      <c r="I1118" s="10">
        <v>28</v>
      </c>
      <c r="J1118" s="10">
        <v>2015</v>
      </c>
      <c r="K1118" s="12">
        <v>42305</v>
      </c>
      <c r="L1118" s="12" t="s">
        <v>13</v>
      </c>
      <c r="M1118" s="10">
        <v>1</v>
      </c>
      <c r="N1118" s="10" t="s">
        <v>163</v>
      </c>
      <c r="O1118" s="10" t="s">
        <v>41</v>
      </c>
      <c r="P1118" s="10" t="s">
        <v>37</v>
      </c>
      <c r="Q1118" s="10" t="s">
        <v>46</v>
      </c>
      <c r="R1118" s="10" t="s">
        <v>36</v>
      </c>
      <c r="S1118" s="10" t="s">
        <v>21</v>
      </c>
      <c r="T1118" s="10" t="s">
        <v>20</v>
      </c>
      <c r="U1118" s="10">
        <v>0</v>
      </c>
      <c r="V1118" s="10">
        <v>0</v>
      </c>
      <c r="W1118" s="10">
        <v>0</v>
      </c>
      <c r="X1118" s="10">
        <v>0</v>
      </c>
      <c r="Y1118" s="10">
        <v>1</v>
      </c>
      <c r="Z1118" s="10">
        <v>1</v>
      </c>
      <c r="AA1118" s="10">
        <v>0</v>
      </c>
      <c r="AB1118" s="10">
        <v>0</v>
      </c>
      <c r="AC1118">
        <v>0</v>
      </c>
      <c r="AD1118" s="10">
        <v>0</v>
      </c>
      <c r="AE1118" s="10">
        <v>0</v>
      </c>
      <c r="AF1118" s="10">
        <v>0</v>
      </c>
      <c r="AG1118">
        <v>710</v>
      </c>
      <c r="AH1118">
        <v>420</v>
      </c>
      <c r="AI1118">
        <v>0</v>
      </c>
      <c r="AJ1118">
        <v>0</v>
      </c>
      <c r="AK1118" s="15" t="s">
        <v>666</v>
      </c>
      <c r="AL1118" s="18" t="s">
        <v>665</v>
      </c>
      <c r="AM1118" s="10">
        <v>32</v>
      </c>
      <c r="AN1118" s="10" t="s">
        <v>3</v>
      </c>
      <c r="AO1118" s="10" t="s">
        <v>146</v>
      </c>
      <c r="AP1118" s="10" t="s">
        <v>27</v>
      </c>
      <c r="AQ1118" s="10" t="s">
        <v>19</v>
      </c>
      <c r="AR1118" s="9">
        <v>38474.500999999997</v>
      </c>
      <c r="AS1118" s="14">
        <v>1236.5079999999998</v>
      </c>
      <c r="AT1118" s="9">
        <v>37237.992999999995</v>
      </c>
      <c r="AU1118" s="16">
        <v>1895.6365999999998</v>
      </c>
      <c r="AV1118" s="16">
        <v>2067.9671999999996</v>
      </c>
      <c r="AW1118" s="16">
        <v>6031.5709999999999</v>
      </c>
      <c r="AX1118" s="14">
        <v>1130</v>
      </c>
      <c r="AY1118" s="14">
        <v>1795</v>
      </c>
      <c r="AZ1118" s="16">
        <v>1206.3142</v>
      </c>
      <c r="BA1118" s="16">
        <v>1550.9753999999998</v>
      </c>
      <c r="BB1118" s="16">
        <v>1723.3059999999998</v>
      </c>
      <c r="BC1118" s="16">
        <v>2067.9671999999996</v>
      </c>
      <c r="BD1118" s="16">
        <v>689.32240000000002</v>
      </c>
      <c r="BE1118" s="7">
        <v>15332.8032</v>
      </c>
      <c r="BF1118" s="8">
        <v>21905.189799999993</v>
      </c>
      <c r="BG1118" s="17">
        <v>4825.2567999999992</v>
      </c>
      <c r="BH1118" s="16">
        <v>923.38802399999997</v>
      </c>
      <c r="BI1118" s="8">
        <v>17079.932999999994</v>
      </c>
      <c r="BJ1118" s="8">
        <v>16156.544975999994</v>
      </c>
    </row>
    <row r="1119" spans="1:62" x14ac:dyDescent="0.45">
      <c r="A1119" s="13" t="s">
        <v>1653</v>
      </c>
      <c r="B1119" s="10" t="s">
        <v>654</v>
      </c>
      <c r="C1119" s="10" t="s">
        <v>750</v>
      </c>
      <c r="D1119" s="10">
        <v>2014</v>
      </c>
      <c r="E1119" s="10" t="s">
        <v>752</v>
      </c>
      <c r="F1119" s="10" t="s">
        <v>748</v>
      </c>
      <c r="G1119" s="10" t="s">
        <v>747</v>
      </c>
      <c r="H1119" s="10">
        <v>10</v>
      </c>
      <c r="I1119" s="10">
        <v>28</v>
      </c>
      <c r="J1119" s="10">
        <v>2015</v>
      </c>
      <c r="K1119" s="12">
        <v>42305</v>
      </c>
      <c r="L1119" s="12" t="s">
        <v>13</v>
      </c>
      <c r="M1119" s="10">
        <v>1</v>
      </c>
      <c r="N1119" s="10" t="s">
        <v>12</v>
      </c>
      <c r="O1119" s="10" t="s">
        <v>24</v>
      </c>
      <c r="P1119" s="10" t="s">
        <v>23</v>
      </c>
      <c r="Q1119" s="10" t="s">
        <v>22</v>
      </c>
      <c r="R1119" s="10" t="s">
        <v>77</v>
      </c>
      <c r="S1119" s="10" t="s">
        <v>21</v>
      </c>
      <c r="T1119" s="10" t="s">
        <v>20</v>
      </c>
      <c r="U1119" s="10">
        <v>0</v>
      </c>
      <c r="V1119" s="10">
        <v>0</v>
      </c>
      <c r="W1119" s="10">
        <v>0</v>
      </c>
      <c r="X1119" s="10">
        <v>0</v>
      </c>
      <c r="Y1119" s="10">
        <v>1</v>
      </c>
      <c r="Z1119" s="10">
        <v>0</v>
      </c>
      <c r="AA1119" s="10">
        <v>1</v>
      </c>
      <c r="AB1119" s="10">
        <v>0</v>
      </c>
      <c r="AC1119">
        <v>0</v>
      </c>
      <c r="AD1119" s="10">
        <v>0</v>
      </c>
      <c r="AE1119" s="10">
        <v>0</v>
      </c>
      <c r="AF1119" s="10">
        <v>0</v>
      </c>
      <c r="AG1119">
        <v>710</v>
      </c>
      <c r="AH1119">
        <v>0</v>
      </c>
      <c r="AI1119">
        <v>550</v>
      </c>
      <c r="AJ1119">
        <v>0</v>
      </c>
      <c r="AK1119" s="19" t="s">
        <v>682</v>
      </c>
      <c r="AL1119" s="18" t="s">
        <v>705</v>
      </c>
      <c r="AM1119" s="10">
        <v>100</v>
      </c>
      <c r="AN1119" s="10" t="s">
        <v>502</v>
      </c>
      <c r="AO1119" s="10" t="s">
        <v>501</v>
      </c>
      <c r="AP1119" s="10" t="s">
        <v>1</v>
      </c>
      <c r="AQ1119" s="10" t="s">
        <v>0</v>
      </c>
      <c r="AR1119" s="9">
        <v>31765</v>
      </c>
      <c r="AS1119" s="14">
        <v>1596</v>
      </c>
      <c r="AT1119" s="9">
        <v>30169</v>
      </c>
      <c r="AU1119" s="7">
        <v>2445.9050000000002</v>
      </c>
      <c r="AV1119" s="7">
        <v>2668.2599999999998</v>
      </c>
      <c r="AW1119" s="7">
        <v>7782.4249999999993</v>
      </c>
      <c r="AX1119" s="14">
        <v>1260</v>
      </c>
      <c r="AY1119" s="14">
        <v>1270</v>
      </c>
      <c r="AZ1119" s="7">
        <v>1556.4850000000001</v>
      </c>
      <c r="BA1119" s="7">
        <v>2001.1949999999999</v>
      </c>
      <c r="BB1119" s="7">
        <v>2223.5500000000002</v>
      </c>
      <c r="BC1119" s="7">
        <v>2668.2599999999998</v>
      </c>
      <c r="BD1119" s="7">
        <v>889.42000000000007</v>
      </c>
      <c r="BE1119" s="7">
        <v>18539.560000000001</v>
      </c>
      <c r="BF1119" s="8">
        <v>11629.439999999999</v>
      </c>
      <c r="BG1119" s="8">
        <v>6225.94</v>
      </c>
      <c r="BH1119" s="7">
        <v>667.06500000000005</v>
      </c>
      <c r="BI1119" s="8">
        <v>5403.4999999999991</v>
      </c>
      <c r="BJ1119" s="8">
        <v>4736.4349999999995</v>
      </c>
    </row>
    <row r="1120" spans="1:62" x14ac:dyDescent="0.45">
      <c r="A1120" s="13" t="s">
        <v>2459</v>
      </c>
      <c r="B1120" s="10" t="s">
        <v>18</v>
      </c>
      <c r="C1120" s="10" t="s">
        <v>152</v>
      </c>
      <c r="D1120" s="10">
        <v>2015</v>
      </c>
      <c r="E1120" s="10" t="s">
        <v>158</v>
      </c>
      <c r="F1120" s="10" t="s">
        <v>157</v>
      </c>
      <c r="G1120" s="10" t="s">
        <v>149</v>
      </c>
      <c r="H1120" s="10">
        <v>10</v>
      </c>
      <c r="I1120" s="10">
        <v>29</v>
      </c>
      <c r="J1120" s="10">
        <v>2015</v>
      </c>
      <c r="K1120" s="12">
        <v>42306</v>
      </c>
      <c r="L1120" s="12" t="s">
        <v>13</v>
      </c>
      <c r="M1120" s="10">
        <v>1</v>
      </c>
      <c r="N1120" s="10" t="s">
        <v>148</v>
      </c>
      <c r="O1120" s="10" t="s">
        <v>169</v>
      </c>
      <c r="P1120" s="10" t="s">
        <v>47</v>
      </c>
      <c r="Q1120" s="10" t="s">
        <v>147</v>
      </c>
      <c r="R1120" s="10" t="s">
        <v>53</v>
      </c>
      <c r="S1120" s="10" t="s">
        <v>7</v>
      </c>
      <c r="T1120" s="10" t="s">
        <v>6</v>
      </c>
      <c r="U1120" s="10">
        <v>0</v>
      </c>
      <c r="V1120" s="10">
        <v>1</v>
      </c>
      <c r="W1120" s="10">
        <v>1</v>
      </c>
      <c r="X1120" s="10">
        <v>1</v>
      </c>
      <c r="Y1120" s="10">
        <v>1</v>
      </c>
      <c r="Z1120" s="10">
        <v>0</v>
      </c>
      <c r="AA1120" s="10">
        <v>0</v>
      </c>
      <c r="AB1120" s="10">
        <v>0</v>
      </c>
      <c r="AC1120">
        <v>0</v>
      </c>
      <c r="AD1120" s="10">
        <v>870</v>
      </c>
      <c r="AE1120" s="10">
        <v>425</v>
      </c>
      <c r="AF1120" s="10">
        <v>640</v>
      </c>
      <c r="AG1120">
        <v>710</v>
      </c>
      <c r="AH1120">
        <v>0</v>
      </c>
      <c r="AI1120">
        <v>0</v>
      </c>
      <c r="AJ1120">
        <v>0</v>
      </c>
      <c r="AK1120" s="20" t="s">
        <v>5</v>
      </c>
      <c r="AL1120" s="10" t="s">
        <v>4</v>
      </c>
      <c r="AM1120" s="10">
        <v>67</v>
      </c>
      <c r="AN1120" s="10" t="s">
        <v>3</v>
      </c>
      <c r="AO1120" s="10" t="s">
        <v>146</v>
      </c>
      <c r="AP1120" s="10" t="s">
        <v>39</v>
      </c>
      <c r="AQ1120" s="10" t="s">
        <v>31</v>
      </c>
      <c r="AR1120" s="9">
        <v>13207.35</v>
      </c>
      <c r="AS1120" s="14">
        <v>1881.9839999999999</v>
      </c>
      <c r="AT1120" s="9">
        <v>11325.366</v>
      </c>
      <c r="AU1120" s="9">
        <v>1572.8277708000003</v>
      </c>
      <c r="AV1120" s="9">
        <v>1715.8121136000002</v>
      </c>
      <c r="AW1120" s="9">
        <v>5004.4519980000014</v>
      </c>
      <c r="AX1120" s="14">
        <v>2645</v>
      </c>
      <c r="AY1120" s="14">
        <v>1110</v>
      </c>
      <c r="AZ1120" s="9">
        <v>1000.8903996000003</v>
      </c>
      <c r="BA1120" s="9">
        <v>1286.8590852000002</v>
      </c>
      <c r="BB1120" s="9">
        <v>1429.8434280000004</v>
      </c>
      <c r="BC1120" s="9">
        <v>1715.8121136000002</v>
      </c>
      <c r="BD1120" s="9">
        <v>571.93737120000014</v>
      </c>
      <c r="BE1120" s="7">
        <v>14049.872681600002</v>
      </c>
      <c r="BF1120" s="8">
        <v>-2724.5066816000017</v>
      </c>
      <c r="BG1120" s="14">
        <v>4003.5615984000005</v>
      </c>
      <c r="BH1120" s="9">
        <v>360.56065500000005</v>
      </c>
      <c r="BI1120" s="8">
        <v>-6728.0682800000022</v>
      </c>
      <c r="BJ1120" s="8">
        <v>-7088.6289350000025</v>
      </c>
    </row>
    <row r="1121" spans="1:62" x14ac:dyDescent="0.45">
      <c r="A1121" s="13" t="s">
        <v>1965</v>
      </c>
      <c r="B1121" s="10" t="s">
        <v>796</v>
      </c>
      <c r="C1121" s="10" t="s">
        <v>1114</v>
      </c>
      <c r="D1121" s="11">
        <v>2014</v>
      </c>
      <c r="E1121" s="11" t="s">
        <v>1113</v>
      </c>
      <c r="F1121" s="11" t="s">
        <v>1112</v>
      </c>
      <c r="G1121" s="10" t="s">
        <v>423</v>
      </c>
      <c r="H1121" s="10">
        <v>10</v>
      </c>
      <c r="I1121" s="10">
        <v>29</v>
      </c>
      <c r="J1121" s="10">
        <v>2015</v>
      </c>
      <c r="K1121" s="12">
        <v>42306</v>
      </c>
      <c r="L1121" s="12" t="s">
        <v>13</v>
      </c>
      <c r="M1121" s="10">
        <v>1</v>
      </c>
      <c r="N1121" s="10" t="s">
        <v>12</v>
      </c>
      <c r="O1121" s="10" t="s">
        <v>24</v>
      </c>
      <c r="P1121" s="10" t="s">
        <v>71</v>
      </c>
      <c r="Q1121" s="10" t="s">
        <v>22</v>
      </c>
      <c r="R1121" s="10" t="s">
        <v>61</v>
      </c>
      <c r="S1121" s="10" t="s">
        <v>60</v>
      </c>
      <c r="T1121" s="10" t="s">
        <v>56</v>
      </c>
      <c r="U1121" s="10">
        <v>1</v>
      </c>
      <c r="V1121" s="10">
        <v>0</v>
      </c>
      <c r="W1121" s="10">
        <v>0</v>
      </c>
      <c r="X1121" s="10">
        <v>0</v>
      </c>
      <c r="Y1121" s="10">
        <v>1</v>
      </c>
      <c r="Z1121" s="10">
        <v>0</v>
      </c>
      <c r="AA1121" s="10">
        <v>0</v>
      </c>
      <c r="AB1121" s="10">
        <v>0</v>
      </c>
      <c r="AC1121">
        <v>825</v>
      </c>
      <c r="AD1121" s="10">
        <v>0</v>
      </c>
      <c r="AE1121" s="10">
        <v>0</v>
      </c>
      <c r="AF1121" s="10">
        <v>0</v>
      </c>
      <c r="AG1121">
        <v>710</v>
      </c>
      <c r="AH1121">
        <v>0</v>
      </c>
      <c r="AI1121">
        <v>0</v>
      </c>
      <c r="AJ1121">
        <v>0</v>
      </c>
      <c r="AK1121" s="20" t="s">
        <v>696</v>
      </c>
      <c r="AL1121" s="18" t="s">
        <v>824</v>
      </c>
      <c r="AM1121" s="10">
        <v>82</v>
      </c>
      <c r="AN1121" s="10" t="s">
        <v>155</v>
      </c>
      <c r="AO1121" s="10" t="s">
        <v>422</v>
      </c>
      <c r="AP1121" s="10" t="s">
        <v>39</v>
      </c>
      <c r="AQ1121" s="10" t="s">
        <v>31</v>
      </c>
      <c r="AR1121" s="9">
        <v>27082.981999999996</v>
      </c>
      <c r="AS1121" s="14">
        <v>5987.6439999999993</v>
      </c>
      <c r="AT1121" s="9">
        <v>21095.337999999996</v>
      </c>
      <c r="AU1121" s="9">
        <v>1787.4768119999997</v>
      </c>
      <c r="AV1121" s="9">
        <v>1949.9747039999995</v>
      </c>
      <c r="AW1121" s="9">
        <v>5687.4262199999985</v>
      </c>
      <c r="AX1121" s="14">
        <v>1535</v>
      </c>
      <c r="AY1121" s="14">
        <v>1110</v>
      </c>
      <c r="AZ1121" s="9">
        <v>1137.485244</v>
      </c>
      <c r="BA1121" s="9">
        <v>1462.4810279999999</v>
      </c>
      <c r="BB1121" s="9">
        <v>1624.97892</v>
      </c>
      <c r="BC1121" s="9">
        <v>1949.9747039999995</v>
      </c>
      <c r="BD1121" s="9">
        <v>649.99156799999992</v>
      </c>
      <c r="BE1121" s="7">
        <v>14344.848223999998</v>
      </c>
      <c r="BF1121" s="8">
        <v>6750.4897759999985</v>
      </c>
      <c r="BG1121" s="14">
        <v>4549.940975999999</v>
      </c>
      <c r="BH1121" s="9">
        <v>1086.0275781999997</v>
      </c>
      <c r="BI1121" s="8">
        <v>2200.5487999999996</v>
      </c>
      <c r="BJ1121" s="8">
        <v>1114.5212217999999</v>
      </c>
    </row>
    <row r="1122" spans="1:62" x14ac:dyDescent="0.45">
      <c r="A1122" s="13" t="s">
        <v>2560</v>
      </c>
      <c r="B1122" s="10" t="s">
        <v>18</v>
      </c>
      <c r="C1122" s="10" t="s">
        <v>282</v>
      </c>
      <c r="D1122" s="10">
        <v>2015</v>
      </c>
      <c r="E1122" s="10" t="s">
        <v>281</v>
      </c>
      <c r="F1122" s="10" t="s">
        <v>280</v>
      </c>
      <c r="G1122" s="10" t="s">
        <v>149</v>
      </c>
      <c r="H1122" s="10">
        <v>10</v>
      </c>
      <c r="I1122" s="10">
        <v>29</v>
      </c>
      <c r="J1122" s="10">
        <v>2015</v>
      </c>
      <c r="K1122" s="12">
        <v>42306</v>
      </c>
      <c r="L1122" s="12" t="s">
        <v>13</v>
      </c>
      <c r="M1122" s="10">
        <v>1</v>
      </c>
      <c r="N1122" s="10" t="s">
        <v>148</v>
      </c>
      <c r="O1122" s="10" t="s">
        <v>160</v>
      </c>
      <c r="P1122" s="10" t="s">
        <v>47</v>
      </c>
      <c r="Q1122" s="10" t="s">
        <v>147</v>
      </c>
      <c r="R1122" s="10" t="s">
        <v>33</v>
      </c>
      <c r="S1122" s="11" t="s">
        <v>44</v>
      </c>
      <c r="T1122" s="10" t="s">
        <v>43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1</v>
      </c>
      <c r="AB1122" s="10">
        <v>0</v>
      </c>
      <c r="AC1122">
        <v>0</v>
      </c>
      <c r="AD1122" s="10">
        <v>0</v>
      </c>
      <c r="AE1122" s="10">
        <v>0</v>
      </c>
      <c r="AF1122" s="10">
        <v>0</v>
      </c>
      <c r="AG1122">
        <v>0</v>
      </c>
      <c r="AH1122">
        <v>0</v>
      </c>
      <c r="AI1122">
        <v>550</v>
      </c>
      <c r="AJ1122">
        <v>0</v>
      </c>
      <c r="AK1122" s="20" t="s">
        <v>5</v>
      </c>
      <c r="AL1122" s="10" t="s">
        <v>4</v>
      </c>
      <c r="AM1122" s="10">
        <v>77</v>
      </c>
      <c r="AN1122" s="10" t="s">
        <v>3</v>
      </c>
      <c r="AO1122" s="10" t="s">
        <v>146</v>
      </c>
      <c r="AP1122" s="10" t="s">
        <v>39</v>
      </c>
      <c r="AQ1122" s="10" t="s">
        <v>19</v>
      </c>
      <c r="AR1122" s="9">
        <v>16608.404999999999</v>
      </c>
      <c r="AS1122" s="14">
        <v>1314.5549999999998</v>
      </c>
      <c r="AT1122" s="9">
        <v>15293.849999999999</v>
      </c>
      <c r="AU1122" s="9">
        <v>1699.0398314999998</v>
      </c>
      <c r="AV1122" s="9">
        <v>1853.4979979999996</v>
      </c>
      <c r="AW1122" s="9">
        <v>5103.7469999999994</v>
      </c>
      <c r="AX1122" s="14">
        <v>550</v>
      </c>
      <c r="AY1122" s="14">
        <v>1649</v>
      </c>
      <c r="AZ1122" s="9">
        <v>997.42499999999995</v>
      </c>
      <c r="BA1122" s="9">
        <v>1390.1234984999996</v>
      </c>
      <c r="BB1122" s="9">
        <v>2022.4709999999998</v>
      </c>
      <c r="BC1122" s="9">
        <v>1799.4569999999999</v>
      </c>
      <c r="BD1122" s="9">
        <v>617.8326659999999</v>
      </c>
      <c r="BE1122" s="7">
        <v>13411.806329999999</v>
      </c>
      <c r="BF1122" s="8">
        <v>1882.0436699999991</v>
      </c>
      <c r="BG1122" s="14">
        <v>4270.7876639999995</v>
      </c>
      <c r="BH1122" s="9">
        <v>453.40945649999998</v>
      </c>
      <c r="BI1122" s="8">
        <v>-2388.7439940000004</v>
      </c>
      <c r="BJ1122" s="8">
        <v>-2842.1534505000004</v>
      </c>
    </row>
    <row r="1123" spans="1:62" x14ac:dyDescent="0.45">
      <c r="A1123" s="13" t="s">
        <v>2268</v>
      </c>
      <c r="B1123" s="10" t="s">
        <v>1157</v>
      </c>
      <c r="C1123" s="10" t="s">
        <v>1460</v>
      </c>
      <c r="D1123" s="10">
        <v>2012</v>
      </c>
      <c r="E1123" s="10" t="s">
        <v>1462</v>
      </c>
      <c r="F1123" s="10" t="s">
        <v>280</v>
      </c>
      <c r="G1123" s="10" t="s">
        <v>835</v>
      </c>
      <c r="H1123" s="10">
        <v>10</v>
      </c>
      <c r="I1123" s="10">
        <v>30</v>
      </c>
      <c r="J1123" s="10">
        <v>2015</v>
      </c>
      <c r="K1123" s="12">
        <v>42307</v>
      </c>
      <c r="L1123" s="12" t="s">
        <v>13</v>
      </c>
      <c r="M1123" s="10">
        <v>1</v>
      </c>
      <c r="N1123" s="10" t="s">
        <v>12</v>
      </c>
      <c r="O1123" s="10" t="s">
        <v>438</v>
      </c>
      <c r="P1123" s="10" t="s">
        <v>71</v>
      </c>
      <c r="Q1123" s="10" t="s">
        <v>156</v>
      </c>
      <c r="R1123" s="10" t="s">
        <v>33</v>
      </c>
      <c r="S1123" s="10" t="s">
        <v>7</v>
      </c>
      <c r="T1123" s="10" t="s">
        <v>6</v>
      </c>
      <c r="U1123" s="10">
        <v>1</v>
      </c>
      <c r="V1123" s="10">
        <v>1</v>
      </c>
      <c r="W1123" s="10">
        <v>0</v>
      </c>
      <c r="X1123" s="10">
        <v>1</v>
      </c>
      <c r="Y1123" s="10">
        <v>0</v>
      </c>
      <c r="Z1123" s="10">
        <v>1</v>
      </c>
      <c r="AA1123" s="10">
        <v>0</v>
      </c>
      <c r="AB1123" s="10">
        <v>1</v>
      </c>
      <c r="AC1123">
        <v>825</v>
      </c>
      <c r="AD1123" s="10">
        <v>870</v>
      </c>
      <c r="AE1123" s="10">
        <v>0</v>
      </c>
      <c r="AF1123" s="10">
        <v>640</v>
      </c>
      <c r="AG1123">
        <v>0</v>
      </c>
      <c r="AH1123">
        <v>420</v>
      </c>
      <c r="AI1123">
        <v>0</v>
      </c>
      <c r="AJ1123">
        <v>370</v>
      </c>
      <c r="AK1123" s="20" t="s">
        <v>5</v>
      </c>
      <c r="AL1123" s="10" t="s">
        <v>686</v>
      </c>
      <c r="AM1123" s="10">
        <v>120</v>
      </c>
      <c r="AN1123" s="10" t="s">
        <v>502</v>
      </c>
      <c r="AO1123" s="10" t="s">
        <v>501</v>
      </c>
      <c r="AP1123" s="10" t="s">
        <v>27</v>
      </c>
      <c r="AQ1123" s="10" t="s">
        <v>102</v>
      </c>
      <c r="AR1123" s="9">
        <v>33732.216</v>
      </c>
      <c r="AS1123" s="14">
        <v>2206.752</v>
      </c>
      <c r="AT1123" s="9">
        <v>31525.464</v>
      </c>
      <c r="AU1123" s="9">
        <v>2597.3806319999999</v>
      </c>
      <c r="AV1123" s="9">
        <v>2833.5061439999995</v>
      </c>
      <c r="AW1123" s="9">
        <v>8264.3929199999984</v>
      </c>
      <c r="AX1123" s="14">
        <v>3125</v>
      </c>
      <c r="AY1123" s="14">
        <v>1734</v>
      </c>
      <c r="AZ1123" s="9">
        <v>1652.878584</v>
      </c>
      <c r="BA1123" s="9">
        <v>2125.1296079999997</v>
      </c>
      <c r="BB1123" s="9">
        <v>2361.2551199999998</v>
      </c>
      <c r="BC1123" s="9">
        <v>2833.5061439999995</v>
      </c>
      <c r="BD1123" s="9">
        <v>944.50204799999995</v>
      </c>
      <c r="BE1123" s="7">
        <v>21860.036863999998</v>
      </c>
      <c r="BF1123" s="8">
        <v>9665.4271360000021</v>
      </c>
      <c r="BG1123" s="14">
        <v>6611.5143359999993</v>
      </c>
      <c r="BH1123" s="9">
        <v>856.79828639999994</v>
      </c>
      <c r="BI1123" s="8">
        <v>3053.9128000000028</v>
      </c>
      <c r="BJ1123" s="8">
        <v>2197.1145136000027</v>
      </c>
    </row>
    <row r="1124" spans="1:62" x14ac:dyDescent="0.45">
      <c r="A1124" s="13" t="s">
        <v>1837</v>
      </c>
      <c r="B1124" s="10" t="s">
        <v>796</v>
      </c>
      <c r="C1124" s="10" t="s">
        <v>975</v>
      </c>
      <c r="D1124" s="10">
        <v>2015</v>
      </c>
      <c r="E1124" s="10" t="s">
        <v>974</v>
      </c>
      <c r="F1124" s="10" t="s">
        <v>505</v>
      </c>
      <c r="G1124" s="10" t="s">
        <v>835</v>
      </c>
      <c r="H1124" s="10">
        <v>10</v>
      </c>
      <c r="I1124" s="10">
        <v>30</v>
      </c>
      <c r="J1124" s="10">
        <v>2015</v>
      </c>
      <c r="K1124" s="12">
        <v>42307</v>
      </c>
      <c r="L1124" s="12" t="s">
        <v>13</v>
      </c>
      <c r="M1124" s="10">
        <v>1</v>
      </c>
      <c r="N1124" s="10" t="s">
        <v>12</v>
      </c>
      <c r="O1124" s="10" t="s">
        <v>517</v>
      </c>
      <c r="P1124" s="10" t="s">
        <v>47</v>
      </c>
      <c r="Q1124" s="10" t="s">
        <v>22</v>
      </c>
      <c r="R1124" s="10" t="s">
        <v>77</v>
      </c>
      <c r="S1124" s="10" t="s">
        <v>44</v>
      </c>
      <c r="T1124" s="10" t="s">
        <v>56</v>
      </c>
      <c r="U1124" s="10">
        <v>1</v>
      </c>
      <c r="V1124" s="10">
        <v>1</v>
      </c>
      <c r="W1124" s="10">
        <v>1</v>
      </c>
      <c r="X1124" s="10">
        <v>0</v>
      </c>
      <c r="Y1124" s="10">
        <v>0</v>
      </c>
      <c r="Z1124" s="10">
        <v>0</v>
      </c>
      <c r="AA1124" s="10">
        <v>1</v>
      </c>
      <c r="AB1124" s="10">
        <v>1</v>
      </c>
      <c r="AC1124">
        <v>825</v>
      </c>
      <c r="AD1124" s="10">
        <v>870</v>
      </c>
      <c r="AE1124" s="10">
        <v>425</v>
      </c>
      <c r="AF1124" s="10">
        <v>0</v>
      </c>
      <c r="AG1124">
        <v>0</v>
      </c>
      <c r="AH1124">
        <v>0</v>
      </c>
      <c r="AI1124">
        <v>550</v>
      </c>
      <c r="AJ1124">
        <v>370</v>
      </c>
      <c r="AK1124" s="19" t="s">
        <v>5</v>
      </c>
      <c r="AL1124" s="18" t="s">
        <v>562</v>
      </c>
      <c r="AM1124" s="10">
        <v>132</v>
      </c>
      <c r="AN1124" s="10" t="s">
        <v>155</v>
      </c>
      <c r="AO1124" s="10" t="s">
        <v>422</v>
      </c>
      <c r="AP1124" s="10" t="s">
        <v>1</v>
      </c>
      <c r="AQ1124" s="10" t="s">
        <v>0</v>
      </c>
      <c r="AR1124" s="9">
        <v>28383.429999999997</v>
      </c>
      <c r="AS1124" s="14">
        <v>1186.6809999999998</v>
      </c>
      <c r="AT1124" s="9">
        <v>27196.748999999996</v>
      </c>
      <c r="AU1124" s="16">
        <v>1717.1975150000001</v>
      </c>
      <c r="AV1124" s="16">
        <v>1873.30638</v>
      </c>
      <c r="AW1124" s="16">
        <v>5463.8102749999998</v>
      </c>
      <c r="AX1124" s="14">
        <v>3040</v>
      </c>
      <c r="AY1124" s="14">
        <v>1110</v>
      </c>
      <c r="AZ1124" s="16">
        <v>1092.7620550000001</v>
      </c>
      <c r="BA1124" s="16">
        <v>1404.979785</v>
      </c>
      <c r="BB1124" s="16">
        <v>1561.0886500000001</v>
      </c>
      <c r="BC1124" s="16">
        <v>1873.30638</v>
      </c>
      <c r="BD1124" s="16">
        <v>624.43546000000003</v>
      </c>
      <c r="BE1124" s="7">
        <v>15389.838279999998</v>
      </c>
      <c r="BF1124" s="8">
        <v>11806.910719999998</v>
      </c>
      <c r="BG1124" s="17">
        <v>4371.0482200000006</v>
      </c>
      <c r="BH1124" s="16">
        <v>2194.039139</v>
      </c>
      <c r="BI1124" s="8">
        <v>7435.8624999999975</v>
      </c>
      <c r="BJ1124" s="8">
        <v>5241.823360999997</v>
      </c>
    </row>
    <row r="1125" spans="1:62" x14ac:dyDescent="0.45">
      <c r="A1125" s="13" t="s">
        <v>1581</v>
      </c>
      <c r="B1125" s="10" t="s">
        <v>654</v>
      </c>
      <c r="C1125" s="10" t="s">
        <v>653</v>
      </c>
      <c r="D1125" s="10">
        <v>2012</v>
      </c>
      <c r="E1125" s="10" t="s">
        <v>652</v>
      </c>
      <c r="F1125" s="10" t="s">
        <v>284</v>
      </c>
      <c r="G1125" s="10" t="s">
        <v>149</v>
      </c>
      <c r="H1125" s="10">
        <v>10</v>
      </c>
      <c r="I1125" s="10">
        <v>30</v>
      </c>
      <c r="J1125" s="10">
        <v>2015</v>
      </c>
      <c r="K1125" s="12">
        <v>42307</v>
      </c>
      <c r="L1125" s="12" t="s">
        <v>13</v>
      </c>
      <c r="M1125" s="10">
        <v>1</v>
      </c>
      <c r="N1125" s="10" t="s">
        <v>163</v>
      </c>
      <c r="O1125" s="10" t="s">
        <v>72</v>
      </c>
      <c r="P1125" s="10" t="s">
        <v>10</v>
      </c>
      <c r="Q1125" s="10" t="s">
        <v>22</v>
      </c>
      <c r="R1125" s="10" t="s">
        <v>61</v>
      </c>
      <c r="S1125" s="10" t="s">
        <v>7</v>
      </c>
      <c r="T1125" s="10" t="s">
        <v>43</v>
      </c>
      <c r="U1125" s="10">
        <v>1</v>
      </c>
      <c r="V1125" s="10">
        <v>0</v>
      </c>
      <c r="W1125" s="10">
        <v>0</v>
      </c>
      <c r="X1125" s="10">
        <v>0</v>
      </c>
      <c r="Y1125" s="10">
        <v>1</v>
      </c>
      <c r="Z1125" s="10">
        <v>0</v>
      </c>
      <c r="AA1125" s="10">
        <v>0</v>
      </c>
      <c r="AB1125" s="10">
        <v>1</v>
      </c>
      <c r="AC1125">
        <v>825</v>
      </c>
      <c r="AD1125" s="10">
        <v>0</v>
      </c>
      <c r="AE1125" s="10">
        <v>0</v>
      </c>
      <c r="AF1125" s="10">
        <v>0</v>
      </c>
      <c r="AG1125">
        <v>710</v>
      </c>
      <c r="AH1125">
        <v>0</v>
      </c>
      <c r="AI1125">
        <v>0</v>
      </c>
      <c r="AJ1125">
        <v>370</v>
      </c>
      <c r="AK1125" s="19" t="s">
        <v>696</v>
      </c>
      <c r="AL1125" s="18" t="s">
        <v>695</v>
      </c>
      <c r="AM1125" s="10">
        <v>59</v>
      </c>
      <c r="AN1125" s="10" t="s">
        <v>155</v>
      </c>
      <c r="AO1125" s="10" t="s">
        <v>154</v>
      </c>
      <c r="AP1125" s="10" t="s">
        <v>27</v>
      </c>
      <c r="AQ1125" s="10" t="s">
        <v>102</v>
      </c>
      <c r="AR1125" s="9">
        <v>37987.482000000004</v>
      </c>
      <c r="AS1125" s="14">
        <v>2090.8679999999999</v>
      </c>
      <c r="AT1125" s="9">
        <v>35896.614000000001</v>
      </c>
      <c r="AU1125" s="16">
        <v>3563.0002980000004</v>
      </c>
      <c r="AV1125" s="16">
        <v>3886.909416</v>
      </c>
      <c r="AW1125" s="16">
        <v>11336.81913</v>
      </c>
      <c r="AX1125" s="14">
        <v>1905</v>
      </c>
      <c r="AY1125" s="14">
        <v>1649</v>
      </c>
      <c r="AZ1125" s="16">
        <v>2267.3638260000002</v>
      </c>
      <c r="BA1125" s="16">
        <v>2915.1820619999999</v>
      </c>
      <c r="BB1125" s="16">
        <v>3239.0911800000003</v>
      </c>
      <c r="BC1125" s="16">
        <v>3886.909416</v>
      </c>
      <c r="BD1125" s="16">
        <v>1295.6364720000001</v>
      </c>
      <c r="BE1125" s="7">
        <v>26875.456495999999</v>
      </c>
      <c r="BF1125" s="8">
        <v>9021.1575040000025</v>
      </c>
      <c r="BG1125" s="17">
        <v>9069.455304000001</v>
      </c>
      <c r="BH1125" s="16">
        <v>2260.2551790000002</v>
      </c>
      <c r="BI1125" s="8">
        <v>-48.29779999999846</v>
      </c>
      <c r="BJ1125" s="8">
        <v>-2308.5529789999987</v>
      </c>
    </row>
    <row r="1126" spans="1:62" x14ac:dyDescent="0.45">
      <c r="A1126" s="13" t="s">
        <v>2363</v>
      </c>
      <c r="B1126" s="10" t="s">
        <v>18</v>
      </c>
      <c r="C1126" s="10" t="s">
        <v>17</v>
      </c>
      <c r="D1126" s="10">
        <v>2013</v>
      </c>
      <c r="E1126" s="10" t="s">
        <v>26</v>
      </c>
      <c r="F1126" s="10" t="s">
        <v>15</v>
      </c>
      <c r="G1126" s="10" t="s">
        <v>14</v>
      </c>
      <c r="H1126" s="10">
        <v>10</v>
      </c>
      <c r="I1126" s="10">
        <v>30</v>
      </c>
      <c r="J1126" s="10">
        <v>2015</v>
      </c>
      <c r="K1126" s="12">
        <v>42307</v>
      </c>
      <c r="L1126" s="12" t="s">
        <v>13</v>
      </c>
      <c r="M1126" s="10">
        <v>1</v>
      </c>
      <c r="N1126" s="10" t="s">
        <v>25</v>
      </c>
      <c r="O1126" s="10" t="s">
        <v>24</v>
      </c>
      <c r="P1126" s="10" t="s">
        <v>23</v>
      </c>
      <c r="Q1126" s="10" t="s">
        <v>22</v>
      </c>
      <c r="R1126" s="10" t="s">
        <v>61</v>
      </c>
      <c r="S1126" s="10" t="s">
        <v>21</v>
      </c>
      <c r="T1126" s="10" t="s">
        <v>20</v>
      </c>
      <c r="U1126" s="10">
        <v>1</v>
      </c>
      <c r="V1126" s="10">
        <v>0</v>
      </c>
      <c r="W1126" s="10">
        <v>0</v>
      </c>
      <c r="X1126" s="10">
        <v>0</v>
      </c>
      <c r="Y1126" s="10">
        <v>1</v>
      </c>
      <c r="Z1126" s="10">
        <v>0</v>
      </c>
      <c r="AA1126" s="10">
        <v>1</v>
      </c>
      <c r="AB1126" s="10">
        <v>1</v>
      </c>
      <c r="AC1126">
        <v>825</v>
      </c>
      <c r="AD1126" s="10">
        <v>0</v>
      </c>
      <c r="AE1126" s="10">
        <v>0</v>
      </c>
      <c r="AF1126" s="10">
        <v>0</v>
      </c>
      <c r="AG1126">
        <v>710</v>
      </c>
      <c r="AH1126">
        <v>0</v>
      </c>
      <c r="AI1126">
        <v>550</v>
      </c>
      <c r="AJ1126">
        <v>370</v>
      </c>
      <c r="AK1126" s="20" t="s">
        <v>5</v>
      </c>
      <c r="AL1126" s="10" t="s">
        <v>4</v>
      </c>
      <c r="AM1126" s="10">
        <v>96</v>
      </c>
      <c r="AN1126" s="10" t="s">
        <v>3</v>
      </c>
      <c r="AO1126" s="10" t="s">
        <v>2</v>
      </c>
      <c r="AP1126" s="10" t="s">
        <v>27</v>
      </c>
      <c r="AQ1126" s="10" t="s">
        <v>19</v>
      </c>
      <c r="AR1126" s="9">
        <v>20181.720999999998</v>
      </c>
      <c r="AS1126" s="14">
        <v>1491.6519999999998</v>
      </c>
      <c r="AT1126" s="9">
        <v>18690.069</v>
      </c>
      <c r="AU1126" s="9">
        <v>1553.9925169999999</v>
      </c>
      <c r="AV1126" s="9">
        <v>1695.2645639999998</v>
      </c>
      <c r="AW1126" s="9">
        <v>4839.6049999999996</v>
      </c>
      <c r="AX1126" s="14">
        <v>2455</v>
      </c>
      <c r="AY1126" s="14">
        <v>1110</v>
      </c>
      <c r="AZ1126" s="9">
        <v>1006.1419999999999</v>
      </c>
      <c r="BA1126" s="9">
        <v>1055.7259999999999</v>
      </c>
      <c r="BB1126" s="9">
        <v>1588.7539999999999</v>
      </c>
      <c r="BC1126" s="9">
        <v>2049.4719999999998</v>
      </c>
      <c r="BD1126" s="9">
        <v>566.08399999999995</v>
      </c>
      <c r="BE1126" s="7">
        <v>13609.219516999998</v>
      </c>
      <c r="BF1126" s="8">
        <v>5080.8494830000018</v>
      </c>
      <c r="BG1126" s="14">
        <v>4310.8205639999996</v>
      </c>
      <c r="BH1126" s="9">
        <v>550.96098329999995</v>
      </c>
      <c r="BI1126" s="8">
        <v>770.02891900000213</v>
      </c>
      <c r="BJ1126" s="8">
        <v>219.06793570000218</v>
      </c>
    </row>
    <row r="1127" spans="1:62" x14ac:dyDescent="0.45">
      <c r="A1127" s="13" t="s">
        <v>1904</v>
      </c>
      <c r="B1127" s="10" t="s">
        <v>796</v>
      </c>
      <c r="C1127" s="10" t="s">
        <v>1042</v>
      </c>
      <c r="D1127" s="10">
        <v>2015</v>
      </c>
      <c r="E1127" s="10" t="s">
        <v>1044</v>
      </c>
      <c r="F1127" s="10" t="s">
        <v>284</v>
      </c>
      <c r="G1127" s="10" t="s">
        <v>149</v>
      </c>
      <c r="H1127" s="10">
        <v>10</v>
      </c>
      <c r="I1127" s="10">
        <v>30</v>
      </c>
      <c r="J1127" s="10">
        <v>2015</v>
      </c>
      <c r="K1127" s="12">
        <v>42307</v>
      </c>
      <c r="L1127" s="12" t="s">
        <v>13</v>
      </c>
      <c r="M1127" s="10">
        <v>1</v>
      </c>
      <c r="N1127" s="10" t="s">
        <v>148</v>
      </c>
      <c r="O1127" s="10" t="s">
        <v>172</v>
      </c>
      <c r="P1127" s="10" t="s">
        <v>10</v>
      </c>
      <c r="Q1127" s="10" t="s">
        <v>22</v>
      </c>
      <c r="R1127" s="10" t="s">
        <v>53</v>
      </c>
      <c r="S1127" s="11" t="s">
        <v>7</v>
      </c>
      <c r="T1127" s="10" t="s">
        <v>20</v>
      </c>
      <c r="U1127" s="10">
        <v>1</v>
      </c>
      <c r="V1127" s="10">
        <v>1</v>
      </c>
      <c r="W1127" s="10">
        <v>0</v>
      </c>
      <c r="X1127" s="10">
        <v>1</v>
      </c>
      <c r="Y1127" s="10">
        <v>0</v>
      </c>
      <c r="Z1127" s="10">
        <v>0</v>
      </c>
      <c r="AA1127" s="10">
        <v>0</v>
      </c>
      <c r="AB1127" s="10">
        <v>0</v>
      </c>
      <c r="AC1127">
        <v>825</v>
      </c>
      <c r="AD1127" s="10">
        <v>870</v>
      </c>
      <c r="AE1127" s="10">
        <v>0</v>
      </c>
      <c r="AF1127" s="10">
        <v>640</v>
      </c>
      <c r="AG1127">
        <v>0</v>
      </c>
      <c r="AH1127">
        <v>0</v>
      </c>
      <c r="AI1127">
        <v>0</v>
      </c>
      <c r="AJ1127">
        <v>0</v>
      </c>
      <c r="AK1127" s="20" t="s">
        <v>5</v>
      </c>
      <c r="AL1127" s="10" t="s">
        <v>686</v>
      </c>
      <c r="AM1127" s="10">
        <v>119</v>
      </c>
      <c r="AN1127" s="10" t="s">
        <v>3</v>
      </c>
      <c r="AO1127" s="10" t="s">
        <v>146</v>
      </c>
      <c r="AP1127" s="10" t="s">
        <v>27</v>
      </c>
      <c r="AQ1127" s="10" t="s">
        <v>31</v>
      </c>
      <c r="AR1127" s="9">
        <v>19442</v>
      </c>
      <c r="AS1127" s="14">
        <v>5977</v>
      </c>
      <c r="AT1127" s="9">
        <v>13465</v>
      </c>
      <c r="AU1127" s="7">
        <v>1924.758</v>
      </c>
      <c r="AV1127" s="7">
        <v>2099.7359999999999</v>
      </c>
      <c r="AW1127" s="7">
        <v>6124.23</v>
      </c>
      <c r="AX1127" s="14">
        <v>2335</v>
      </c>
      <c r="AY1127" s="14">
        <v>1649</v>
      </c>
      <c r="AZ1127" s="7">
        <v>1224.846</v>
      </c>
      <c r="BA1127" s="7">
        <v>1574.8019999999999</v>
      </c>
      <c r="BB1127" s="7">
        <v>1749.78</v>
      </c>
      <c r="BC1127" s="7">
        <v>2099.7359999999999</v>
      </c>
      <c r="BD1127" s="7">
        <v>699.91200000000003</v>
      </c>
      <c r="BE1127" s="7">
        <v>16582.415999999997</v>
      </c>
      <c r="BF1127" s="8">
        <v>-3117.4159999999974</v>
      </c>
      <c r="BG1127" s="8">
        <v>4899.384</v>
      </c>
      <c r="BH1127" s="7">
        <v>493.82679999999999</v>
      </c>
      <c r="BI1127" s="8">
        <v>-8016.7999999999975</v>
      </c>
      <c r="BJ1127" s="8">
        <v>-8510.6267999999982</v>
      </c>
    </row>
    <row r="1128" spans="1:62" x14ac:dyDescent="0.45">
      <c r="A1128" s="13" t="s">
        <v>2783</v>
      </c>
      <c r="B1128" s="10" t="s">
        <v>18</v>
      </c>
      <c r="C1128" s="10" t="s">
        <v>507</v>
      </c>
      <c r="D1128" s="10">
        <v>2015</v>
      </c>
      <c r="E1128" s="10" t="s">
        <v>513</v>
      </c>
      <c r="F1128" s="10" t="s">
        <v>505</v>
      </c>
      <c r="G1128" s="10" t="s">
        <v>423</v>
      </c>
      <c r="H1128" s="10">
        <v>10</v>
      </c>
      <c r="I1128" s="10">
        <v>30</v>
      </c>
      <c r="J1128" s="10">
        <v>2015</v>
      </c>
      <c r="K1128" s="12">
        <v>42307</v>
      </c>
      <c r="L1128" s="12" t="s">
        <v>13</v>
      </c>
      <c r="M1128" s="10">
        <v>1</v>
      </c>
      <c r="N1128" s="10" t="s">
        <v>25</v>
      </c>
      <c r="O1128" s="10" t="s">
        <v>427</v>
      </c>
      <c r="P1128" s="10" t="s">
        <v>10</v>
      </c>
      <c r="Q1128" s="10" t="s">
        <v>46</v>
      </c>
      <c r="R1128" s="10" t="s">
        <v>70</v>
      </c>
      <c r="S1128" s="10" t="s">
        <v>60</v>
      </c>
      <c r="T1128" s="10" t="s">
        <v>40</v>
      </c>
      <c r="U1128" s="10">
        <v>0</v>
      </c>
      <c r="V1128" s="10">
        <v>0</v>
      </c>
      <c r="W1128" s="10">
        <v>1</v>
      </c>
      <c r="X1128" s="10">
        <v>0</v>
      </c>
      <c r="Y1128" s="10">
        <v>1</v>
      </c>
      <c r="Z1128" s="10">
        <v>0</v>
      </c>
      <c r="AA1128" s="10">
        <v>1</v>
      </c>
      <c r="AB1128" s="10">
        <v>0</v>
      </c>
      <c r="AC1128">
        <v>0</v>
      </c>
      <c r="AD1128" s="10">
        <v>0</v>
      </c>
      <c r="AE1128" s="10">
        <v>425</v>
      </c>
      <c r="AF1128" s="10">
        <v>0</v>
      </c>
      <c r="AG1128">
        <v>710</v>
      </c>
      <c r="AH1128">
        <v>0</v>
      </c>
      <c r="AI1128">
        <v>550</v>
      </c>
      <c r="AJ1128">
        <v>0</v>
      </c>
      <c r="AK1128" s="20" t="s">
        <v>5</v>
      </c>
      <c r="AL1128" s="10" t="s">
        <v>4</v>
      </c>
      <c r="AM1128" s="10">
        <v>15</v>
      </c>
      <c r="AN1128" s="10" t="s">
        <v>502</v>
      </c>
      <c r="AO1128" s="10" t="s">
        <v>501</v>
      </c>
      <c r="AP1128" s="10" t="s">
        <v>39</v>
      </c>
      <c r="AQ1128" s="10" t="s">
        <v>52</v>
      </c>
      <c r="AR1128" s="9">
        <v>30999.024000000001</v>
      </c>
      <c r="AS1128" s="14">
        <v>4364.6400000000003</v>
      </c>
      <c r="AT1128" s="9">
        <v>26634.384000000002</v>
      </c>
      <c r="AU1128" s="9">
        <v>1363.9570560000002</v>
      </c>
      <c r="AV1128" s="9">
        <v>1487.9531520000003</v>
      </c>
      <c r="AW1128" s="9">
        <v>4339.8633600000012</v>
      </c>
      <c r="AX1128" s="14">
        <v>1685</v>
      </c>
      <c r="AY1128" s="14">
        <v>1110</v>
      </c>
      <c r="AZ1128" s="9">
        <v>867.97267200000033</v>
      </c>
      <c r="BA1128" s="9">
        <v>1115.9648640000003</v>
      </c>
      <c r="BB1128" s="9">
        <v>1239.9609600000003</v>
      </c>
      <c r="BC1128" s="9">
        <v>1487.9531520000003</v>
      </c>
      <c r="BD1128" s="9">
        <v>495.98438400000015</v>
      </c>
      <c r="BE1128" s="7">
        <v>11722.718912000004</v>
      </c>
      <c r="BF1128" s="8">
        <v>14911.665087999998</v>
      </c>
      <c r="BG1128" s="14">
        <v>3471.8906880000009</v>
      </c>
      <c r="BH1128" s="9">
        <v>846.27335520000008</v>
      </c>
      <c r="BI1128" s="8">
        <v>11439.774399999997</v>
      </c>
      <c r="BJ1128" s="8">
        <v>10593.501044799996</v>
      </c>
    </row>
    <row r="1129" spans="1:62" x14ac:dyDescent="0.45">
      <c r="A1129" s="13" t="s">
        <v>2458</v>
      </c>
      <c r="B1129" s="10" t="s">
        <v>18</v>
      </c>
      <c r="C1129" s="10" t="s">
        <v>152</v>
      </c>
      <c r="D1129" s="10">
        <v>2015</v>
      </c>
      <c r="E1129" s="10" t="s">
        <v>158</v>
      </c>
      <c r="F1129" s="10" t="s">
        <v>157</v>
      </c>
      <c r="G1129" s="10" t="s">
        <v>149</v>
      </c>
      <c r="H1129" s="10">
        <v>10</v>
      </c>
      <c r="I1129" s="10">
        <v>30</v>
      </c>
      <c r="J1129" s="10">
        <v>2015</v>
      </c>
      <c r="K1129" s="12">
        <v>42307</v>
      </c>
      <c r="L1129" s="12" t="s">
        <v>13</v>
      </c>
      <c r="M1129" s="10">
        <v>1</v>
      </c>
      <c r="N1129" s="10" t="s">
        <v>12</v>
      </c>
      <c r="O1129" s="10" t="s">
        <v>41</v>
      </c>
      <c r="P1129" s="10" t="s">
        <v>10</v>
      </c>
      <c r="Q1129" s="10" t="s">
        <v>147</v>
      </c>
      <c r="R1129" s="10" t="s">
        <v>61</v>
      </c>
      <c r="S1129" s="10" t="s">
        <v>7</v>
      </c>
      <c r="T1129" s="10" t="s">
        <v>40</v>
      </c>
      <c r="U1129" s="10">
        <v>0</v>
      </c>
      <c r="V1129" s="10">
        <v>0</v>
      </c>
      <c r="W1129" s="10">
        <v>1</v>
      </c>
      <c r="X1129" s="10">
        <v>0</v>
      </c>
      <c r="Y1129" s="10">
        <v>0</v>
      </c>
      <c r="Z1129" s="10">
        <v>0</v>
      </c>
      <c r="AA1129" s="10">
        <v>1</v>
      </c>
      <c r="AB1129" s="10">
        <v>1</v>
      </c>
      <c r="AC1129">
        <v>0</v>
      </c>
      <c r="AD1129" s="10">
        <v>0</v>
      </c>
      <c r="AE1129" s="10">
        <v>425</v>
      </c>
      <c r="AF1129" s="10">
        <v>0</v>
      </c>
      <c r="AG1129">
        <v>0</v>
      </c>
      <c r="AH1129">
        <v>0</v>
      </c>
      <c r="AI1129">
        <v>550</v>
      </c>
      <c r="AJ1129">
        <v>370</v>
      </c>
      <c r="AK1129" s="20" t="s">
        <v>5</v>
      </c>
      <c r="AL1129" s="10" t="s">
        <v>4</v>
      </c>
      <c r="AM1129" s="10">
        <v>39</v>
      </c>
      <c r="AN1129" s="10" t="s">
        <v>3</v>
      </c>
      <c r="AO1129" s="10" t="s">
        <v>146</v>
      </c>
      <c r="AP1129" s="10" t="s">
        <v>27</v>
      </c>
      <c r="AQ1129" s="10" t="s">
        <v>102</v>
      </c>
      <c r="AR1129" s="9">
        <v>13258.05</v>
      </c>
      <c r="AS1129" s="14">
        <v>4770.87</v>
      </c>
      <c r="AT1129" s="9">
        <v>8487.18</v>
      </c>
      <c r="AU1129" s="9">
        <v>1569.6354959999996</v>
      </c>
      <c r="AV1129" s="9">
        <v>1712.3296319999997</v>
      </c>
      <c r="AW1129" s="9">
        <v>4455.5159999999996</v>
      </c>
      <c r="AX1129" s="14">
        <v>1345</v>
      </c>
      <c r="AY1129" s="14">
        <v>1110</v>
      </c>
      <c r="AZ1129" s="9">
        <v>1034.28</v>
      </c>
      <c r="BA1129" s="9">
        <v>1284.247224</v>
      </c>
      <c r="BB1129" s="9">
        <v>1582.8134400000001</v>
      </c>
      <c r="BC1129" s="9">
        <v>1471.3140000000001</v>
      </c>
      <c r="BD1129" s="9">
        <v>655.04399999999998</v>
      </c>
      <c r="BE1129" s="7">
        <v>12381.49216</v>
      </c>
      <c r="BF1129" s="8">
        <v>-3894.3121599999995</v>
      </c>
      <c r="BG1129" s="14">
        <v>3838.6876319999997</v>
      </c>
      <c r="BH1129" s="9">
        <v>361.94476500000002</v>
      </c>
      <c r="BI1129" s="8">
        <v>-7732.9997919999987</v>
      </c>
      <c r="BJ1129" s="8">
        <v>-8094.9445569999989</v>
      </c>
    </row>
    <row r="1130" spans="1:62" x14ac:dyDescent="0.45">
      <c r="A1130" s="13" t="s">
        <v>2774</v>
      </c>
      <c r="B1130" s="10" t="s">
        <v>18</v>
      </c>
      <c r="C1130" s="10" t="s">
        <v>507</v>
      </c>
      <c r="D1130" s="10">
        <v>2015</v>
      </c>
      <c r="E1130" s="10" t="s">
        <v>506</v>
      </c>
      <c r="F1130" s="10" t="s">
        <v>505</v>
      </c>
      <c r="G1130" s="10" t="s">
        <v>423</v>
      </c>
      <c r="H1130" s="10">
        <v>11</v>
      </c>
      <c r="I1130" s="10">
        <v>1</v>
      </c>
      <c r="J1130" s="10">
        <v>2015</v>
      </c>
      <c r="K1130" s="12">
        <v>42309</v>
      </c>
      <c r="L1130" s="12" t="s">
        <v>13</v>
      </c>
      <c r="M1130" s="10">
        <v>1</v>
      </c>
      <c r="N1130" s="10" t="s">
        <v>25</v>
      </c>
      <c r="O1130" s="10" t="s">
        <v>427</v>
      </c>
      <c r="P1130" s="10" t="s">
        <v>47</v>
      </c>
      <c r="Q1130" s="10" t="s">
        <v>22</v>
      </c>
      <c r="R1130" s="10" t="s">
        <v>8</v>
      </c>
      <c r="S1130" s="10" t="s">
        <v>7</v>
      </c>
      <c r="T1130" s="10" t="s">
        <v>6</v>
      </c>
      <c r="U1130" s="10">
        <v>0</v>
      </c>
      <c r="V1130" s="10">
        <v>0</v>
      </c>
      <c r="W1130" s="10">
        <v>1</v>
      </c>
      <c r="X1130" s="10">
        <v>1</v>
      </c>
      <c r="Y1130" s="10">
        <v>1</v>
      </c>
      <c r="Z1130" s="10">
        <v>0</v>
      </c>
      <c r="AA1130" s="10">
        <v>0</v>
      </c>
      <c r="AB1130" s="10">
        <v>0</v>
      </c>
      <c r="AC1130">
        <v>0</v>
      </c>
      <c r="AD1130" s="10">
        <v>0</v>
      </c>
      <c r="AE1130" s="10">
        <v>425</v>
      </c>
      <c r="AF1130" s="10">
        <v>640</v>
      </c>
      <c r="AG1130">
        <v>710</v>
      </c>
      <c r="AH1130">
        <v>0</v>
      </c>
      <c r="AI1130">
        <v>0</v>
      </c>
      <c r="AJ1130">
        <v>0</v>
      </c>
      <c r="AK1130" s="20" t="s">
        <v>5</v>
      </c>
      <c r="AL1130" s="10" t="s">
        <v>4</v>
      </c>
      <c r="AM1130" s="10">
        <v>1</v>
      </c>
      <c r="AN1130" s="10" t="s">
        <v>155</v>
      </c>
      <c r="AO1130" s="10" t="s">
        <v>422</v>
      </c>
      <c r="AP1130" s="10" t="s">
        <v>27</v>
      </c>
      <c r="AQ1130" s="10" t="s">
        <v>102</v>
      </c>
      <c r="AR1130" s="9">
        <v>31575.599999999999</v>
      </c>
      <c r="AS1130" s="14">
        <v>2158.1280000000002</v>
      </c>
      <c r="AT1130" s="9">
        <v>29417.471999999998</v>
      </c>
      <c r="AU1130" s="9">
        <v>1389.3263999999999</v>
      </c>
      <c r="AV1130" s="9">
        <v>1515.6288</v>
      </c>
      <c r="AW1130" s="9">
        <v>4431.1679999999997</v>
      </c>
      <c r="AX1130" s="14">
        <v>1775</v>
      </c>
      <c r="AY1130" s="14">
        <v>1110</v>
      </c>
      <c r="AZ1130" s="9">
        <v>1022.112</v>
      </c>
      <c r="BA1130" s="9">
        <v>1136.7216000000001</v>
      </c>
      <c r="BB1130" s="9">
        <v>1375.92</v>
      </c>
      <c r="BC1130" s="9">
        <v>1315.44</v>
      </c>
      <c r="BD1130" s="9">
        <v>635.04</v>
      </c>
      <c r="BE1130" s="7">
        <v>12240.248</v>
      </c>
      <c r="BF1130" s="8">
        <v>17177.223999999998</v>
      </c>
      <c r="BG1130" s="14">
        <v>3466.1088</v>
      </c>
      <c r="BH1130" s="9">
        <v>862.01387999999997</v>
      </c>
      <c r="BI1130" s="8">
        <v>13711.115199999998</v>
      </c>
      <c r="BJ1130" s="8">
        <v>12849.101319999998</v>
      </c>
    </row>
    <row r="1131" spans="1:62" x14ac:dyDescent="0.45">
      <c r="A1131" s="13" t="s">
        <v>2468</v>
      </c>
      <c r="B1131" s="10" t="s">
        <v>18</v>
      </c>
      <c r="C1131" s="10" t="s">
        <v>152</v>
      </c>
      <c r="D1131" s="10">
        <v>2015</v>
      </c>
      <c r="E1131" s="10" t="s">
        <v>158</v>
      </c>
      <c r="F1131" s="10" t="s">
        <v>157</v>
      </c>
      <c r="G1131" s="10" t="s">
        <v>149</v>
      </c>
      <c r="H1131" s="10">
        <v>11</v>
      </c>
      <c r="I1131" s="10">
        <v>1</v>
      </c>
      <c r="J1131" s="10">
        <v>2015</v>
      </c>
      <c r="K1131" s="12">
        <v>42309</v>
      </c>
      <c r="L1131" s="12" t="s">
        <v>13</v>
      </c>
      <c r="M1131" s="10">
        <v>1</v>
      </c>
      <c r="N1131" s="10" t="s">
        <v>12</v>
      </c>
      <c r="O1131" s="10" t="s">
        <v>54</v>
      </c>
      <c r="P1131" s="10" t="s">
        <v>37</v>
      </c>
      <c r="Q1131" s="10" t="s">
        <v>147</v>
      </c>
      <c r="R1131" s="10" t="s">
        <v>45</v>
      </c>
      <c r="S1131" s="10" t="s">
        <v>44</v>
      </c>
      <c r="T1131" s="10" t="s">
        <v>6</v>
      </c>
      <c r="U1131" s="10">
        <v>1</v>
      </c>
      <c r="V1131" s="10">
        <v>1</v>
      </c>
      <c r="W1131" s="10">
        <v>1</v>
      </c>
      <c r="X1131" s="10">
        <v>0</v>
      </c>
      <c r="Y1131" s="10">
        <v>1</v>
      </c>
      <c r="Z1131" s="10">
        <v>0</v>
      </c>
      <c r="AA1131" s="10">
        <v>0</v>
      </c>
      <c r="AB1131" s="10">
        <v>0</v>
      </c>
      <c r="AC1131">
        <v>825</v>
      </c>
      <c r="AD1131" s="10">
        <v>870</v>
      </c>
      <c r="AE1131" s="10">
        <v>425</v>
      </c>
      <c r="AF1131" s="10">
        <v>0</v>
      </c>
      <c r="AG1131">
        <v>710</v>
      </c>
      <c r="AH1131">
        <v>0</v>
      </c>
      <c r="AI1131">
        <v>0</v>
      </c>
      <c r="AJ1131">
        <v>0</v>
      </c>
      <c r="AK1131" s="20" t="s">
        <v>5</v>
      </c>
      <c r="AL1131" s="10" t="s">
        <v>4</v>
      </c>
      <c r="AM1131" s="10">
        <v>0</v>
      </c>
      <c r="AN1131" s="10" t="s">
        <v>155</v>
      </c>
      <c r="AO1131" s="10" t="s">
        <v>154</v>
      </c>
      <c r="AP1131" s="10" t="s">
        <v>1</v>
      </c>
      <c r="AQ1131" s="10" t="s">
        <v>0</v>
      </c>
      <c r="AR1131" s="9">
        <v>14009.424000000001</v>
      </c>
      <c r="AS1131" s="14">
        <v>2590.77</v>
      </c>
      <c r="AT1131" s="9">
        <v>11418.654</v>
      </c>
      <c r="AU1131" s="9">
        <v>1533.295764</v>
      </c>
      <c r="AV1131" s="9">
        <v>1672.6862879999999</v>
      </c>
      <c r="AW1131" s="9">
        <v>4878.6683399999993</v>
      </c>
      <c r="AX1131" s="14">
        <v>2830</v>
      </c>
      <c r="AY1131" s="14">
        <v>1734</v>
      </c>
      <c r="AZ1131" s="9">
        <v>975.73366800000019</v>
      </c>
      <c r="BA1131" s="9">
        <v>1254.5147159999999</v>
      </c>
      <c r="BB1131" s="9">
        <v>1393.90524</v>
      </c>
      <c r="BC1131" s="9">
        <v>1672.6862879999999</v>
      </c>
      <c r="BD1131" s="9">
        <v>557.562096</v>
      </c>
      <c r="BE1131" s="7">
        <v>14600.117727999999</v>
      </c>
      <c r="BF1131" s="8">
        <v>-3181.4637279999988</v>
      </c>
      <c r="BG1131" s="14">
        <v>3902.9346719999999</v>
      </c>
      <c r="BH1131" s="9">
        <v>382.45727520000003</v>
      </c>
      <c r="BI1131" s="8">
        <v>-7084.3983999999982</v>
      </c>
      <c r="BJ1131" s="8">
        <v>-7466.8556751999986</v>
      </c>
    </row>
    <row r="1132" spans="1:62" x14ac:dyDescent="0.45">
      <c r="A1132" s="13" t="s">
        <v>1590</v>
      </c>
      <c r="B1132" s="10" t="s">
        <v>654</v>
      </c>
      <c r="C1132" s="10" t="s">
        <v>653</v>
      </c>
      <c r="D1132" s="10">
        <v>2012</v>
      </c>
      <c r="E1132" s="10" t="s">
        <v>660</v>
      </c>
      <c r="F1132" s="10" t="s">
        <v>280</v>
      </c>
      <c r="G1132" s="10" t="s">
        <v>149</v>
      </c>
      <c r="H1132" s="10">
        <v>11</v>
      </c>
      <c r="I1132" s="10">
        <v>1</v>
      </c>
      <c r="J1132" s="10">
        <v>2015</v>
      </c>
      <c r="K1132" s="12">
        <v>42309</v>
      </c>
      <c r="L1132" s="12" t="s">
        <v>13</v>
      </c>
      <c r="M1132" s="10">
        <v>1</v>
      </c>
      <c r="N1132" s="10" t="s">
        <v>12</v>
      </c>
      <c r="O1132" s="10" t="s">
        <v>41</v>
      </c>
      <c r="P1132" s="10" t="s">
        <v>37</v>
      </c>
      <c r="Q1132" s="10" t="s">
        <v>156</v>
      </c>
      <c r="R1132" s="10" t="s">
        <v>61</v>
      </c>
      <c r="S1132" s="10" t="s">
        <v>44</v>
      </c>
      <c r="T1132" s="10" t="s">
        <v>56</v>
      </c>
      <c r="U1132" s="10">
        <v>1</v>
      </c>
      <c r="V1132" s="10">
        <v>1</v>
      </c>
      <c r="W1132" s="10">
        <v>1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>
        <v>825</v>
      </c>
      <c r="AD1132" s="10">
        <v>870</v>
      </c>
      <c r="AE1132" s="10">
        <v>425</v>
      </c>
      <c r="AF1132" s="10">
        <v>0</v>
      </c>
      <c r="AG1132">
        <v>0</v>
      </c>
      <c r="AH1132">
        <v>0</v>
      </c>
      <c r="AI1132">
        <v>0</v>
      </c>
      <c r="AJ1132">
        <v>0</v>
      </c>
      <c r="AK1132" s="19" t="s">
        <v>696</v>
      </c>
      <c r="AL1132" s="18" t="s">
        <v>737</v>
      </c>
      <c r="AM1132" s="10">
        <v>133</v>
      </c>
      <c r="AN1132" s="10" t="s">
        <v>155</v>
      </c>
      <c r="AO1132" s="10" t="s">
        <v>154</v>
      </c>
      <c r="AP1132" s="10" t="s">
        <v>39</v>
      </c>
      <c r="AQ1132" s="10" t="s">
        <v>52</v>
      </c>
      <c r="AR1132" s="9">
        <v>37958.076000000001</v>
      </c>
      <c r="AS1132" s="14">
        <v>7833.1500000000005</v>
      </c>
      <c r="AT1132" s="9">
        <v>30124.925999999999</v>
      </c>
      <c r="AU1132" s="16">
        <v>2892.3660480000003</v>
      </c>
      <c r="AV1132" s="16">
        <v>3155.3084160000003</v>
      </c>
      <c r="AW1132" s="16">
        <v>9202.9828799999996</v>
      </c>
      <c r="AX1132" s="14">
        <v>2120</v>
      </c>
      <c r="AY1132" s="14">
        <v>1270</v>
      </c>
      <c r="AZ1132" s="16">
        <v>1840.5965760000001</v>
      </c>
      <c r="BA1132" s="16">
        <v>2366.4813119999999</v>
      </c>
      <c r="BB1132" s="16">
        <v>2629.4236800000003</v>
      </c>
      <c r="BC1132" s="16">
        <v>3155.3084160000003</v>
      </c>
      <c r="BD1132" s="16">
        <v>1051.769472</v>
      </c>
      <c r="BE1132" s="7">
        <v>22321.850495999999</v>
      </c>
      <c r="BF1132" s="8">
        <v>7803.0755040000004</v>
      </c>
      <c r="BG1132" s="17">
        <v>7362.3863040000006</v>
      </c>
      <c r="BH1132" s="16">
        <v>1518.32304</v>
      </c>
      <c r="BI1132" s="8">
        <v>440.6891999999998</v>
      </c>
      <c r="BJ1132" s="8">
        <v>-1077.6338400000002</v>
      </c>
    </row>
    <row r="1133" spans="1:62" x14ac:dyDescent="0.45">
      <c r="A1133" s="13" t="s">
        <v>2709</v>
      </c>
      <c r="B1133" s="10" t="s">
        <v>18</v>
      </c>
      <c r="C1133" s="10" t="s">
        <v>425</v>
      </c>
      <c r="D1133" s="10">
        <v>2014</v>
      </c>
      <c r="E1133" s="10" t="s">
        <v>428</v>
      </c>
      <c r="F1133" s="10" t="s">
        <v>280</v>
      </c>
      <c r="G1133" s="10" t="s">
        <v>423</v>
      </c>
      <c r="H1133" s="10">
        <v>11</v>
      </c>
      <c r="I1133" s="10">
        <v>1</v>
      </c>
      <c r="J1133" s="10">
        <v>2015</v>
      </c>
      <c r="K1133" s="12">
        <v>42309</v>
      </c>
      <c r="L1133" s="12" t="s">
        <v>13</v>
      </c>
      <c r="M1133" s="10">
        <v>1</v>
      </c>
      <c r="N1133" s="10" t="s">
        <v>12</v>
      </c>
      <c r="O1133" s="10" t="s">
        <v>24</v>
      </c>
      <c r="P1133" s="10" t="s">
        <v>47</v>
      </c>
      <c r="Q1133" s="10" t="s">
        <v>9</v>
      </c>
      <c r="R1133" s="10" t="s">
        <v>77</v>
      </c>
      <c r="S1133" s="10" t="s">
        <v>60</v>
      </c>
      <c r="T1133" s="10" t="s">
        <v>20</v>
      </c>
      <c r="U1133" s="10">
        <v>0</v>
      </c>
      <c r="V1133" s="10">
        <v>1</v>
      </c>
      <c r="W1133" s="10">
        <v>0</v>
      </c>
      <c r="X1133" s="10">
        <v>1</v>
      </c>
      <c r="Y1133" s="10">
        <v>1</v>
      </c>
      <c r="Z1133" s="10">
        <v>1</v>
      </c>
      <c r="AA1133" s="10">
        <v>1</v>
      </c>
      <c r="AB1133" s="10">
        <v>1</v>
      </c>
      <c r="AC1133">
        <v>0</v>
      </c>
      <c r="AD1133" s="10">
        <v>870</v>
      </c>
      <c r="AE1133" s="10">
        <v>0</v>
      </c>
      <c r="AF1133" s="10">
        <v>640</v>
      </c>
      <c r="AG1133">
        <v>710</v>
      </c>
      <c r="AH1133">
        <v>420</v>
      </c>
      <c r="AI1133">
        <v>550</v>
      </c>
      <c r="AJ1133">
        <v>370</v>
      </c>
      <c r="AK1133" s="20" t="s">
        <v>5</v>
      </c>
      <c r="AL1133" s="10" t="s">
        <v>4</v>
      </c>
      <c r="AM1133" s="10">
        <v>75</v>
      </c>
      <c r="AN1133" s="10" t="s">
        <v>155</v>
      </c>
      <c r="AO1133" s="10" t="s">
        <v>154</v>
      </c>
      <c r="AP1133" s="10" t="s">
        <v>27</v>
      </c>
      <c r="AQ1133" s="10" t="s">
        <v>31</v>
      </c>
      <c r="AR1133" s="9">
        <v>35837.802000000003</v>
      </c>
      <c r="AS1133" s="14">
        <v>1311.1020000000001</v>
      </c>
      <c r="AT1133" s="9">
        <v>34526.700000000004</v>
      </c>
      <c r="AU1133" s="9">
        <v>1794.7500971400002</v>
      </c>
      <c r="AV1133" s="9">
        <v>1957.9091968800001</v>
      </c>
      <c r="AW1133" s="9">
        <v>5710.5684909000001</v>
      </c>
      <c r="AX1133" s="14">
        <v>3560</v>
      </c>
      <c r="AY1133" s="14">
        <v>1734</v>
      </c>
      <c r="AZ1133" s="9">
        <v>1142.1136981800003</v>
      </c>
      <c r="BA1133" s="9">
        <v>1468.43189766</v>
      </c>
      <c r="BB1133" s="9">
        <v>1631.5909974000003</v>
      </c>
      <c r="BC1133" s="9">
        <v>1957.9091968800001</v>
      </c>
      <c r="BD1133" s="9">
        <v>652.63639896000007</v>
      </c>
      <c r="BE1133" s="7">
        <v>17041.455181280002</v>
      </c>
      <c r="BF1133" s="8">
        <v>17485.244818720003</v>
      </c>
      <c r="BG1133" s="14">
        <v>4568.454792720001</v>
      </c>
      <c r="BH1133" s="9">
        <v>978.37199460000011</v>
      </c>
      <c r="BI1133" s="8">
        <v>12916.790026000002</v>
      </c>
      <c r="BJ1133" s="8">
        <v>11938.418031400002</v>
      </c>
    </row>
    <row r="1134" spans="1:62" x14ac:dyDescent="0.45">
      <c r="A1134" s="13" t="s">
        <v>2465</v>
      </c>
      <c r="B1134" s="10" t="s">
        <v>18</v>
      </c>
      <c r="C1134" s="10" t="s">
        <v>152</v>
      </c>
      <c r="D1134" s="10">
        <v>2015</v>
      </c>
      <c r="E1134" s="10" t="s">
        <v>151</v>
      </c>
      <c r="F1134" s="10" t="s">
        <v>150</v>
      </c>
      <c r="G1134" s="10" t="s">
        <v>149</v>
      </c>
      <c r="H1134" s="10">
        <v>11</v>
      </c>
      <c r="I1134" s="10">
        <v>2</v>
      </c>
      <c r="J1134" s="10">
        <v>2015</v>
      </c>
      <c r="K1134" s="12">
        <v>42310</v>
      </c>
      <c r="L1134" s="12" t="s">
        <v>13</v>
      </c>
      <c r="M1134" s="10">
        <v>1</v>
      </c>
      <c r="N1134" s="10" t="s">
        <v>12</v>
      </c>
      <c r="O1134" s="10" t="s">
        <v>169</v>
      </c>
      <c r="P1134" s="10" t="s">
        <v>37</v>
      </c>
      <c r="Q1134" s="10" t="s">
        <v>46</v>
      </c>
      <c r="R1134" s="10" t="s">
        <v>61</v>
      </c>
      <c r="S1134" s="10" t="s">
        <v>44</v>
      </c>
      <c r="T1134" s="10" t="s">
        <v>162</v>
      </c>
      <c r="U1134" s="10">
        <v>1</v>
      </c>
      <c r="V1134" s="10">
        <v>0</v>
      </c>
      <c r="W1134" s="10">
        <v>0</v>
      </c>
      <c r="X1134" s="10">
        <v>1</v>
      </c>
      <c r="Y1134" s="10">
        <v>0</v>
      </c>
      <c r="Z1134" s="10">
        <v>1</v>
      </c>
      <c r="AA1134" s="10">
        <v>0</v>
      </c>
      <c r="AB1134" s="10">
        <v>1</v>
      </c>
      <c r="AC1134">
        <v>825</v>
      </c>
      <c r="AD1134" s="10">
        <v>0</v>
      </c>
      <c r="AE1134" s="10">
        <v>0</v>
      </c>
      <c r="AF1134" s="10">
        <v>640</v>
      </c>
      <c r="AG1134">
        <v>0</v>
      </c>
      <c r="AH1134">
        <v>420</v>
      </c>
      <c r="AI1134">
        <v>0</v>
      </c>
      <c r="AJ1134">
        <v>370</v>
      </c>
      <c r="AK1134" s="20" t="s">
        <v>5</v>
      </c>
      <c r="AL1134" s="10" t="s">
        <v>4</v>
      </c>
      <c r="AM1134" s="10">
        <v>108</v>
      </c>
      <c r="AN1134" s="10" t="s">
        <v>155</v>
      </c>
      <c r="AO1134" s="10" t="s">
        <v>154</v>
      </c>
      <c r="AP1134" s="10" t="s">
        <v>27</v>
      </c>
      <c r="AQ1134" s="10" t="s">
        <v>102</v>
      </c>
      <c r="AR1134" s="9">
        <v>14933.178</v>
      </c>
      <c r="AS1134" s="14">
        <v>2055.3780000000002</v>
      </c>
      <c r="AT1134" s="9">
        <v>12877.8</v>
      </c>
      <c r="AU1134" s="9">
        <v>1508.7011940000002</v>
      </c>
      <c r="AV1134" s="9">
        <v>1645.8558480000002</v>
      </c>
      <c r="AW1134" s="9">
        <v>4800.4128900000005</v>
      </c>
      <c r="AX1134" s="14">
        <v>2255</v>
      </c>
      <c r="AY1134" s="14">
        <v>1110</v>
      </c>
      <c r="AZ1134" s="9">
        <v>960.08257800000013</v>
      </c>
      <c r="BA1134" s="9">
        <v>1234.3918859999999</v>
      </c>
      <c r="BB1134" s="9">
        <v>1371.54654</v>
      </c>
      <c r="BC1134" s="9">
        <v>1645.8558480000002</v>
      </c>
      <c r="BD1134" s="9">
        <v>548.61861599999997</v>
      </c>
      <c r="BE1134" s="7">
        <v>13240.135088000001</v>
      </c>
      <c r="BF1134" s="8">
        <v>-362.33508800000163</v>
      </c>
      <c r="BG1134" s="14">
        <v>3840.330312</v>
      </c>
      <c r="BH1134" s="9">
        <v>407.6757594</v>
      </c>
      <c r="BI1134" s="8">
        <v>-4202.6654000000017</v>
      </c>
      <c r="BJ1134" s="8">
        <v>-4610.3411594000017</v>
      </c>
    </row>
    <row r="1135" spans="1:62" x14ac:dyDescent="0.45">
      <c r="A1135" s="13" t="s">
        <v>2138</v>
      </c>
      <c r="B1135" s="10" t="s">
        <v>1157</v>
      </c>
      <c r="C1135" s="10" t="s">
        <v>1318</v>
      </c>
      <c r="D1135" s="10">
        <v>2014</v>
      </c>
      <c r="E1135" s="10" t="s">
        <v>1317</v>
      </c>
      <c r="F1135" s="10" t="s">
        <v>280</v>
      </c>
      <c r="G1135" s="10" t="s">
        <v>423</v>
      </c>
      <c r="H1135" s="10">
        <v>11</v>
      </c>
      <c r="I1135" s="10">
        <v>3</v>
      </c>
      <c r="J1135" s="10">
        <v>2015</v>
      </c>
      <c r="K1135" s="12">
        <v>42311</v>
      </c>
      <c r="L1135" s="12" t="s">
        <v>13</v>
      </c>
      <c r="M1135" s="10">
        <v>1</v>
      </c>
      <c r="N1135" s="10" t="s">
        <v>12</v>
      </c>
      <c r="O1135" s="10" t="s">
        <v>41</v>
      </c>
      <c r="P1135" s="10" t="s">
        <v>37</v>
      </c>
      <c r="Q1135" s="10" t="s">
        <v>46</v>
      </c>
      <c r="R1135" s="10" t="s">
        <v>53</v>
      </c>
      <c r="S1135" s="10" t="s">
        <v>7</v>
      </c>
      <c r="T1135" s="10" t="s">
        <v>56</v>
      </c>
      <c r="U1135" s="10">
        <v>0</v>
      </c>
      <c r="V1135" s="10">
        <v>1</v>
      </c>
      <c r="W1135" s="10">
        <v>1</v>
      </c>
      <c r="X1135" s="10">
        <v>0</v>
      </c>
      <c r="Y1135" s="10">
        <v>0</v>
      </c>
      <c r="Z1135" s="10">
        <v>0</v>
      </c>
      <c r="AA1135" s="10">
        <v>1</v>
      </c>
      <c r="AB1135" s="10">
        <v>1</v>
      </c>
      <c r="AC1135">
        <v>0</v>
      </c>
      <c r="AD1135" s="10">
        <v>870</v>
      </c>
      <c r="AE1135" s="10">
        <v>425</v>
      </c>
      <c r="AF1135" s="10">
        <v>0</v>
      </c>
      <c r="AG1135">
        <v>0</v>
      </c>
      <c r="AH1135">
        <v>0</v>
      </c>
      <c r="AI1135">
        <v>550</v>
      </c>
      <c r="AJ1135">
        <v>370</v>
      </c>
      <c r="AK1135" s="20" t="s">
        <v>651</v>
      </c>
      <c r="AL1135" s="10" t="s">
        <v>656</v>
      </c>
      <c r="AM1135" s="10">
        <v>65</v>
      </c>
      <c r="AN1135" s="10" t="s">
        <v>502</v>
      </c>
      <c r="AO1135" s="10" t="s">
        <v>501</v>
      </c>
      <c r="AP1135" s="10" t="s">
        <v>27</v>
      </c>
      <c r="AQ1135" s="10" t="s">
        <v>102</v>
      </c>
      <c r="AR1135" s="9">
        <v>40032.566999999995</v>
      </c>
      <c r="AS1135" s="14">
        <v>2300.0249999999996</v>
      </c>
      <c r="AT1135" s="9">
        <v>37732.541999999994</v>
      </c>
      <c r="AU1135" s="9">
        <v>3302.6867774999996</v>
      </c>
      <c r="AV1135" s="9">
        <v>3602.9310299999997</v>
      </c>
      <c r="AW1135" s="9">
        <v>10508.548837499999</v>
      </c>
      <c r="AX1135" s="14">
        <v>2215</v>
      </c>
      <c r="AY1135" s="14">
        <v>1270</v>
      </c>
      <c r="AZ1135" s="9">
        <v>2101.7097675</v>
      </c>
      <c r="BA1135" s="9">
        <v>2702.1982724999998</v>
      </c>
      <c r="BB1135" s="9">
        <v>3002.4425249999999</v>
      </c>
      <c r="BC1135" s="9">
        <v>3602.9310299999997</v>
      </c>
      <c r="BD1135" s="9">
        <v>1200.9770100000001</v>
      </c>
      <c r="BE1135" s="7">
        <v>25102.586179999998</v>
      </c>
      <c r="BF1135" s="8">
        <v>12629.955819999996</v>
      </c>
      <c r="BG1135" s="14">
        <v>8406.83907</v>
      </c>
      <c r="BH1135" s="9">
        <v>4415.5921400999996</v>
      </c>
      <c r="BI1135" s="8">
        <v>4223.1167499999956</v>
      </c>
      <c r="BJ1135" s="8">
        <v>-192.47539010000401</v>
      </c>
    </row>
    <row r="1136" spans="1:62" x14ac:dyDescent="0.45">
      <c r="A1136" s="13" t="s">
        <v>2708</v>
      </c>
      <c r="B1136" s="10" t="s">
        <v>18</v>
      </c>
      <c r="C1136" s="10" t="s">
        <v>425</v>
      </c>
      <c r="D1136" s="10">
        <v>2014</v>
      </c>
      <c r="E1136" s="10" t="s">
        <v>424</v>
      </c>
      <c r="F1136" s="10" t="s">
        <v>280</v>
      </c>
      <c r="G1136" s="10" t="s">
        <v>423</v>
      </c>
      <c r="H1136" s="10">
        <v>11</v>
      </c>
      <c r="I1136" s="10">
        <v>3</v>
      </c>
      <c r="J1136" s="10">
        <v>2015</v>
      </c>
      <c r="K1136" s="12">
        <v>42311</v>
      </c>
      <c r="L1136" s="12" t="s">
        <v>13</v>
      </c>
      <c r="M1136" s="10">
        <v>1</v>
      </c>
      <c r="N1136" s="10" t="s">
        <v>12</v>
      </c>
      <c r="O1136" s="10" t="s">
        <v>41</v>
      </c>
      <c r="P1136" s="10" t="s">
        <v>47</v>
      </c>
      <c r="Q1136" s="10" t="s">
        <v>156</v>
      </c>
      <c r="R1136" s="10" t="s">
        <v>33</v>
      </c>
      <c r="S1136" s="10" t="s">
        <v>60</v>
      </c>
      <c r="T1136" s="10" t="s">
        <v>167</v>
      </c>
      <c r="U1136" s="10">
        <v>0</v>
      </c>
      <c r="V1136" s="10">
        <v>0</v>
      </c>
      <c r="W1136" s="10">
        <v>0</v>
      </c>
      <c r="X1136" s="10">
        <v>0</v>
      </c>
      <c r="Y1136" s="10">
        <v>1</v>
      </c>
      <c r="Z1136" s="10">
        <v>1</v>
      </c>
      <c r="AA1136" s="10">
        <v>0</v>
      </c>
      <c r="AB1136" s="10">
        <v>0</v>
      </c>
      <c r="AC1136">
        <v>0</v>
      </c>
      <c r="AD1136" s="10">
        <v>0</v>
      </c>
      <c r="AE1136" s="10">
        <v>0</v>
      </c>
      <c r="AF1136" s="10">
        <v>0</v>
      </c>
      <c r="AG1136">
        <v>710</v>
      </c>
      <c r="AH1136">
        <v>420</v>
      </c>
      <c r="AI1136">
        <v>0</v>
      </c>
      <c r="AJ1136">
        <v>0</v>
      </c>
      <c r="AK1136" s="20" t="s">
        <v>5</v>
      </c>
      <c r="AL1136" s="10" t="s">
        <v>4</v>
      </c>
      <c r="AM1136" s="10">
        <v>78</v>
      </c>
      <c r="AN1136" s="10" t="s">
        <v>3</v>
      </c>
      <c r="AO1136" s="10" t="s">
        <v>2</v>
      </c>
      <c r="AP1136" s="10" t="s">
        <v>39</v>
      </c>
      <c r="AQ1136" s="10" t="s">
        <v>19</v>
      </c>
      <c r="AR1136" s="9">
        <v>36463.440000000002</v>
      </c>
      <c r="AS1136" s="14">
        <v>1384.1100000000001</v>
      </c>
      <c r="AT1136" s="9">
        <v>35079.33</v>
      </c>
      <c r="AU1136" s="9">
        <v>2620.6211460000004</v>
      </c>
      <c r="AV1136" s="9">
        <v>2858.8594319999997</v>
      </c>
      <c r="AW1136" s="9">
        <v>8338.3400099999999</v>
      </c>
      <c r="AX1136" s="14">
        <v>1130</v>
      </c>
      <c r="AY1136" s="14">
        <v>1567</v>
      </c>
      <c r="AZ1136" s="9">
        <v>1667.6680020000003</v>
      </c>
      <c r="BA1136" s="9">
        <v>2144.1445740000004</v>
      </c>
      <c r="BB1136" s="9">
        <v>2382.3828600000002</v>
      </c>
      <c r="BC1136" s="9">
        <v>2858.8594319999997</v>
      </c>
      <c r="BD1136" s="9">
        <v>952.95314400000007</v>
      </c>
      <c r="BE1136" s="7">
        <v>19850.156592000003</v>
      </c>
      <c r="BF1136" s="8">
        <v>15229.173407999999</v>
      </c>
      <c r="BG1136" s="14">
        <v>6670.6720080000005</v>
      </c>
      <c r="BH1136" s="9">
        <v>995.45191200000011</v>
      </c>
      <c r="BI1136" s="8">
        <v>8558.5013999999974</v>
      </c>
      <c r="BJ1136" s="8">
        <v>7563.0494879999969</v>
      </c>
    </row>
    <row r="1137" spans="1:62" x14ac:dyDescent="0.45">
      <c r="A1137" s="13" t="s">
        <v>2577</v>
      </c>
      <c r="B1137" s="10" t="s">
        <v>18</v>
      </c>
      <c r="C1137" s="10" t="s">
        <v>282</v>
      </c>
      <c r="D1137" s="10">
        <v>2015</v>
      </c>
      <c r="E1137" s="10" t="s">
        <v>281</v>
      </c>
      <c r="F1137" s="10" t="s">
        <v>280</v>
      </c>
      <c r="G1137" s="10" t="s">
        <v>149</v>
      </c>
      <c r="H1137" s="10">
        <v>11</v>
      </c>
      <c r="I1137" s="10">
        <v>3</v>
      </c>
      <c r="J1137" s="10">
        <v>2015</v>
      </c>
      <c r="K1137" s="12">
        <v>42311</v>
      </c>
      <c r="L1137" s="12" t="s">
        <v>13</v>
      </c>
      <c r="M1137" s="10">
        <v>1</v>
      </c>
      <c r="N1137" s="10" t="s">
        <v>148</v>
      </c>
      <c r="O1137" s="10" t="s">
        <v>243</v>
      </c>
      <c r="P1137" s="10" t="s">
        <v>10</v>
      </c>
      <c r="Q1137" s="10" t="s">
        <v>9</v>
      </c>
      <c r="R1137" s="10" t="s">
        <v>29</v>
      </c>
      <c r="S1137" s="11" t="s">
        <v>44</v>
      </c>
      <c r="T1137" s="10" t="s">
        <v>43</v>
      </c>
      <c r="U1137" s="10">
        <v>1</v>
      </c>
      <c r="V1137" s="10">
        <v>0</v>
      </c>
      <c r="W1137" s="10">
        <v>1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>
        <v>825</v>
      </c>
      <c r="AD1137" s="10">
        <v>0</v>
      </c>
      <c r="AE1137" s="10">
        <v>425</v>
      </c>
      <c r="AF1137" s="10">
        <v>0</v>
      </c>
      <c r="AG1137">
        <v>0</v>
      </c>
      <c r="AH1137">
        <v>0</v>
      </c>
      <c r="AI1137">
        <v>0</v>
      </c>
      <c r="AJ1137">
        <v>0</v>
      </c>
      <c r="AK1137" s="20" t="s">
        <v>5</v>
      </c>
      <c r="AL1137" s="10" t="s">
        <v>4</v>
      </c>
      <c r="AM1137" s="10">
        <v>137</v>
      </c>
      <c r="AN1137" s="10" t="s">
        <v>155</v>
      </c>
      <c r="AO1137" s="10" t="s">
        <v>154</v>
      </c>
      <c r="AP1137" s="10" t="s">
        <v>27</v>
      </c>
      <c r="AQ1137" s="10" t="s">
        <v>19</v>
      </c>
      <c r="AR1137" s="9">
        <v>14966.489999999998</v>
      </c>
      <c r="AS1137" s="14">
        <v>2797.9049999999997</v>
      </c>
      <c r="AT1137" s="9">
        <v>12168.584999999999</v>
      </c>
      <c r="AU1137" s="9">
        <v>1580.4613439999998</v>
      </c>
      <c r="AV1137" s="9">
        <v>1724.1396479999996</v>
      </c>
      <c r="AW1137" s="9">
        <v>5028.7406399999991</v>
      </c>
      <c r="AX1137" s="14">
        <v>1250</v>
      </c>
      <c r="AY1137" s="14">
        <v>1649</v>
      </c>
      <c r="AZ1137" s="9">
        <v>1005.748128</v>
      </c>
      <c r="BA1137" s="9">
        <v>1293.1047359999998</v>
      </c>
      <c r="BB1137" s="9">
        <v>1436.7830399999998</v>
      </c>
      <c r="BC1137" s="9">
        <v>1724.1396479999996</v>
      </c>
      <c r="BD1137" s="9">
        <v>574.71321599999999</v>
      </c>
      <c r="BE1137" s="7">
        <v>13243.837888</v>
      </c>
      <c r="BF1137" s="8">
        <v>-1075.2528880000009</v>
      </c>
      <c r="BG1137" s="14">
        <v>4022.9925119999989</v>
      </c>
      <c r="BH1137" s="9">
        <v>408.58517699999999</v>
      </c>
      <c r="BI1137" s="8">
        <v>-5098.2453999999998</v>
      </c>
      <c r="BJ1137" s="8">
        <v>-5506.8305769999997</v>
      </c>
    </row>
    <row r="1138" spans="1:62" x14ac:dyDescent="0.45">
      <c r="A1138" s="13" t="s">
        <v>2369</v>
      </c>
      <c r="B1138" s="10" t="s">
        <v>18</v>
      </c>
      <c r="C1138" s="10" t="s">
        <v>17</v>
      </c>
      <c r="D1138" s="10">
        <v>2013</v>
      </c>
      <c r="E1138" s="10" t="s">
        <v>16</v>
      </c>
      <c r="F1138" s="10" t="s">
        <v>15</v>
      </c>
      <c r="G1138" s="10" t="s">
        <v>14</v>
      </c>
      <c r="H1138" s="10">
        <v>11</v>
      </c>
      <c r="I1138" s="10">
        <v>3</v>
      </c>
      <c r="J1138" s="10">
        <v>2015</v>
      </c>
      <c r="K1138" s="12">
        <v>42311</v>
      </c>
      <c r="L1138" s="12" t="s">
        <v>13</v>
      </c>
      <c r="M1138" s="10">
        <v>1</v>
      </c>
      <c r="N1138" s="10" t="s">
        <v>12</v>
      </c>
      <c r="O1138" s="10" t="s">
        <v>24</v>
      </c>
      <c r="P1138" s="10" t="s">
        <v>47</v>
      </c>
      <c r="Q1138" s="10" t="s">
        <v>46</v>
      </c>
      <c r="R1138" s="10" t="s">
        <v>8</v>
      </c>
      <c r="S1138" s="10" t="s">
        <v>44</v>
      </c>
      <c r="T1138" s="10" t="s">
        <v>43</v>
      </c>
      <c r="U1138" s="10">
        <v>0</v>
      </c>
      <c r="V1138" s="10">
        <v>1</v>
      </c>
      <c r="W1138" s="10">
        <v>0</v>
      </c>
      <c r="X1138" s="10">
        <v>1</v>
      </c>
      <c r="Y1138" s="10">
        <v>0</v>
      </c>
      <c r="Z1138" s="10">
        <v>0</v>
      </c>
      <c r="AA1138" s="10">
        <v>0</v>
      </c>
      <c r="AB1138" s="10">
        <v>0</v>
      </c>
      <c r="AC1138">
        <v>0</v>
      </c>
      <c r="AD1138" s="10">
        <v>870</v>
      </c>
      <c r="AE1138" s="10">
        <v>0</v>
      </c>
      <c r="AF1138" s="10">
        <v>640</v>
      </c>
      <c r="AG1138">
        <v>0</v>
      </c>
      <c r="AH1138">
        <v>0</v>
      </c>
      <c r="AI1138">
        <v>0</v>
      </c>
      <c r="AJ1138">
        <v>0</v>
      </c>
      <c r="AK1138" s="20" t="s">
        <v>5</v>
      </c>
      <c r="AL1138" s="10" t="s">
        <v>4</v>
      </c>
      <c r="AM1138" s="10">
        <v>27</v>
      </c>
      <c r="AN1138" s="10" t="s">
        <v>3</v>
      </c>
      <c r="AO1138" s="10" t="s">
        <v>2</v>
      </c>
      <c r="AP1138" s="10" t="s">
        <v>27</v>
      </c>
      <c r="AQ1138" s="10" t="s">
        <v>0</v>
      </c>
      <c r="AR1138" s="9">
        <v>22335.525999999998</v>
      </c>
      <c r="AS1138" s="14">
        <v>2588.6979999999999</v>
      </c>
      <c r="AT1138" s="9">
        <v>19746.827999999998</v>
      </c>
      <c r="AU1138" s="9">
        <v>1755.9243899999997</v>
      </c>
      <c r="AV1138" s="9">
        <v>1915.5538799999997</v>
      </c>
      <c r="AW1138" s="9">
        <v>4576.1899999999996</v>
      </c>
      <c r="AX1138" s="14">
        <v>1510</v>
      </c>
      <c r="AY1138" s="14">
        <v>1795</v>
      </c>
      <c r="AZ1138" s="9">
        <v>298.53699999999998</v>
      </c>
      <c r="BA1138" s="9">
        <v>1436.6654099999998</v>
      </c>
      <c r="BB1138" s="9">
        <v>1612.4716799999999</v>
      </c>
      <c r="BC1138" s="9">
        <v>1532.972</v>
      </c>
      <c r="BD1138" s="9">
        <v>638.5179599999999</v>
      </c>
      <c r="BE1138" s="7">
        <v>12984.788479999999</v>
      </c>
      <c r="BF1138" s="8">
        <v>6762.0395199999984</v>
      </c>
      <c r="BG1138" s="14">
        <v>4087.0438399999994</v>
      </c>
      <c r="BH1138" s="9">
        <v>609.75985979999996</v>
      </c>
      <c r="BI1138" s="8">
        <v>2674.9956799999991</v>
      </c>
      <c r="BJ1138" s="8">
        <v>2065.2358201999991</v>
      </c>
    </row>
    <row r="1139" spans="1:62" x14ac:dyDescent="0.45">
      <c r="A1139" s="13" t="s">
        <v>1582</v>
      </c>
      <c r="B1139" s="10" t="s">
        <v>654</v>
      </c>
      <c r="C1139" s="10" t="s">
        <v>653</v>
      </c>
      <c r="D1139" s="10">
        <v>2012</v>
      </c>
      <c r="E1139" s="10" t="s">
        <v>652</v>
      </c>
      <c r="F1139" s="10" t="s">
        <v>284</v>
      </c>
      <c r="G1139" s="10" t="s">
        <v>149</v>
      </c>
      <c r="H1139" s="10">
        <v>11</v>
      </c>
      <c r="I1139" s="10">
        <v>4</v>
      </c>
      <c r="J1139" s="10">
        <v>2015</v>
      </c>
      <c r="K1139" s="12">
        <v>42312</v>
      </c>
      <c r="L1139" s="12" t="s">
        <v>13</v>
      </c>
      <c r="M1139" s="10">
        <v>1</v>
      </c>
      <c r="N1139" s="10" t="s">
        <v>163</v>
      </c>
      <c r="O1139" s="10" t="s">
        <v>54</v>
      </c>
      <c r="P1139" s="10" t="s">
        <v>47</v>
      </c>
      <c r="Q1139" s="10" t="s">
        <v>22</v>
      </c>
      <c r="R1139" s="10" t="s">
        <v>45</v>
      </c>
      <c r="S1139" s="10" t="s">
        <v>7</v>
      </c>
      <c r="T1139" s="10" t="s">
        <v>32</v>
      </c>
      <c r="U1139" s="10">
        <v>0</v>
      </c>
      <c r="V1139" s="10">
        <v>0</v>
      </c>
      <c r="W1139" s="10">
        <v>0</v>
      </c>
      <c r="X1139" s="10">
        <v>0</v>
      </c>
      <c r="Y1139" s="10">
        <v>1</v>
      </c>
      <c r="Z1139" s="10">
        <v>0</v>
      </c>
      <c r="AA1139" s="10">
        <v>1</v>
      </c>
      <c r="AB1139" s="10">
        <v>1</v>
      </c>
      <c r="AC1139">
        <v>0</v>
      </c>
      <c r="AD1139" s="10">
        <v>0</v>
      </c>
      <c r="AE1139" s="10">
        <v>0</v>
      </c>
      <c r="AF1139" s="10">
        <v>0</v>
      </c>
      <c r="AG1139">
        <v>710</v>
      </c>
      <c r="AH1139">
        <v>0</v>
      </c>
      <c r="AI1139">
        <v>550</v>
      </c>
      <c r="AJ1139">
        <v>370</v>
      </c>
      <c r="AK1139" s="19" t="s">
        <v>5</v>
      </c>
      <c r="AL1139" s="18" t="s">
        <v>562</v>
      </c>
      <c r="AM1139" s="10">
        <v>115</v>
      </c>
      <c r="AN1139" s="10" t="s">
        <v>3</v>
      </c>
      <c r="AO1139" s="10" t="s">
        <v>146</v>
      </c>
      <c r="AP1139" s="10" t="s">
        <v>39</v>
      </c>
      <c r="AQ1139" s="10" t="s">
        <v>31</v>
      </c>
      <c r="AR1139" s="9">
        <v>38733.786</v>
      </c>
      <c r="AS1139" s="14">
        <v>4351.0739999999996</v>
      </c>
      <c r="AT1139" s="9">
        <v>34382.712</v>
      </c>
      <c r="AU1139" s="16">
        <v>3497.6490119999999</v>
      </c>
      <c r="AV1139" s="16">
        <v>3815.6171039999999</v>
      </c>
      <c r="AW1139" s="16">
        <v>11128.88322</v>
      </c>
      <c r="AX1139" s="14">
        <v>1630</v>
      </c>
      <c r="AY1139" s="14">
        <v>1110</v>
      </c>
      <c r="AZ1139" s="16">
        <v>2225.7766440000005</v>
      </c>
      <c r="BA1139" s="16">
        <v>2861.7128279999997</v>
      </c>
      <c r="BB1139" s="16">
        <v>3179.6809200000002</v>
      </c>
      <c r="BC1139" s="16">
        <v>3815.6171039999999</v>
      </c>
      <c r="BD1139" s="16">
        <v>1271.8723679999998</v>
      </c>
      <c r="BE1139" s="7">
        <v>25633.702623999998</v>
      </c>
      <c r="BF1139" s="8">
        <v>8749.0093760000018</v>
      </c>
      <c r="BG1139" s="17">
        <v>8903.1065760000001</v>
      </c>
      <c r="BH1139" s="16">
        <v>2994.1216578000003</v>
      </c>
      <c r="BI1139" s="8">
        <v>-154.09719999999834</v>
      </c>
      <c r="BJ1139" s="8">
        <v>-3148.2188577999987</v>
      </c>
    </row>
    <row r="1140" spans="1:62" x14ac:dyDescent="0.45">
      <c r="A1140" s="13" t="s">
        <v>2699</v>
      </c>
      <c r="B1140" s="10" t="s">
        <v>18</v>
      </c>
      <c r="C1140" s="10" t="s">
        <v>425</v>
      </c>
      <c r="D1140" s="10">
        <v>2014</v>
      </c>
      <c r="E1140" s="10" t="s">
        <v>428</v>
      </c>
      <c r="F1140" s="10" t="s">
        <v>280</v>
      </c>
      <c r="G1140" s="10" t="s">
        <v>423</v>
      </c>
      <c r="H1140" s="10">
        <v>11</v>
      </c>
      <c r="I1140" s="10">
        <v>4</v>
      </c>
      <c r="J1140" s="10">
        <v>2015</v>
      </c>
      <c r="K1140" s="12">
        <v>42312</v>
      </c>
      <c r="L1140" s="12" t="s">
        <v>13</v>
      </c>
      <c r="M1140" s="10">
        <v>1</v>
      </c>
      <c r="N1140" s="10" t="s">
        <v>12</v>
      </c>
      <c r="O1140" s="10" t="s">
        <v>427</v>
      </c>
      <c r="P1140" s="10" t="s">
        <v>71</v>
      </c>
      <c r="Q1140" s="10" t="s">
        <v>9</v>
      </c>
      <c r="R1140" s="10" t="s">
        <v>45</v>
      </c>
      <c r="S1140" s="10" t="s">
        <v>44</v>
      </c>
      <c r="T1140" s="10" t="s">
        <v>6</v>
      </c>
      <c r="U1140" s="10">
        <v>1</v>
      </c>
      <c r="V1140" s="10">
        <v>0</v>
      </c>
      <c r="W1140" s="10">
        <v>1</v>
      </c>
      <c r="X1140" s="10">
        <v>1</v>
      </c>
      <c r="Y1140" s="10">
        <v>1</v>
      </c>
      <c r="Z1140" s="10">
        <v>1</v>
      </c>
      <c r="AA1140" s="10">
        <v>0</v>
      </c>
      <c r="AB1140" s="10">
        <v>1</v>
      </c>
      <c r="AC1140">
        <v>825</v>
      </c>
      <c r="AD1140" s="10">
        <v>0</v>
      </c>
      <c r="AE1140" s="10">
        <v>425</v>
      </c>
      <c r="AF1140" s="10">
        <v>640</v>
      </c>
      <c r="AG1140">
        <v>710</v>
      </c>
      <c r="AH1140">
        <v>420</v>
      </c>
      <c r="AI1140">
        <v>0</v>
      </c>
      <c r="AJ1140">
        <v>370</v>
      </c>
      <c r="AK1140" s="20" t="s">
        <v>5</v>
      </c>
      <c r="AL1140" s="10" t="s">
        <v>4</v>
      </c>
      <c r="AM1140" s="10">
        <v>65</v>
      </c>
      <c r="AN1140" s="10" t="s">
        <v>3</v>
      </c>
      <c r="AO1140" s="10" t="s">
        <v>146</v>
      </c>
      <c r="AP1140" s="10" t="s">
        <v>27</v>
      </c>
      <c r="AQ1140" s="10" t="s">
        <v>31</v>
      </c>
      <c r="AR1140" s="9">
        <v>36385.362000000001</v>
      </c>
      <c r="AS1140" s="14">
        <v>1232.01</v>
      </c>
      <c r="AT1140" s="9">
        <v>35153.351999999999</v>
      </c>
      <c r="AU1140" s="9">
        <v>2573.2779930000002</v>
      </c>
      <c r="AV1140" s="9">
        <v>2807.212356</v>
      </c>
      <c r="AW1140" s="9">
        <v>4660.3440000000001</v>
      </c>
      <c r="AX1140" s="14">
        <v>3390</v>
      </c>
      <c r="AY1140" s="14">
        <v>1020</v>
      </c>
      <c r="AZ1140" s="9">
        <v>986.62199999999996</v>
      </c>
      <c r="BA1140" s="9">
        <v>1093.0920000000001</v>
      </c>
      <c r="BB1140" s="9">
        <v>1987.44</v>
      </c>
      <c r="BC1140" s="9">
        <v>1764.3600000000001</v>
      </c>
      <c r="BD1140" s="9">
        <v>527.28</v>
      </c>
      <c r="BE1140" s="7">
        <v>15710.775993000001</v>
      </c>
      <c r="BF1140" s="8">
        <v>19442.576006999996</v>
      </c>
      <c r="BG1140" s="14">
        <v>5098.8523559999994</v>
      </c>
      <c r="BH1140" s="9">
        <v>993.32038260000013</v>
      </c>
      <c r="BI1140" s="8">
        <v>14343.723650999997</v>
      </c>
      <c r="BJ1140" s="8">
        <v>13350.403268399996</v>
      </c>
    </row>
    <row r="1141" spans="1:62" x14ac:dyDescent="0.45">
      <c r="A1141" s="13" t="s">
        <v>2135</v>
      </c>
      <c r="B1141" s="10" t="s">
        <v>1157</v>
      </c>
      <c r="C1141" s="10" t="s">
        <v>1318</v>
      </c>
      <c r="D1141" s="10">
        <v>2014</v>
      </c>
      <c r="E1141" s="10" t="s">
        <v>1317</v>
      </c>
      <c r="F1141" s="10" t="s">
        <v>280</v>
      </c>
      <c r="G1141" s="10" t="s">
        <v>423</v>
      </c>
      <c r="H1141" s="10">
        <v>11</v>
      </c>
      <c r="I1141" s="10">
        <v>4</v>
      </c>
      <c r="J1141" s="10">
        <v>2015</v>
      </c>
      <c r="K1141" s="12">
        <v>42312</v>
      </c>
      <c r="L1141" s="12" t="s">
        <v>13</v>
      </c>
      <c r="M1141" s="10">
        <v>1</v>
      </c>
      <c r="N1141" s="10" t="s">
        <v>12</v>
      </c>
      <c r="O1141" s="10" t="s">
        <v>492</v>
      </c>
      <c r="P1141" s="10" t="s">
        <v>71</v>
      </c>
      <c r="Q1141" s="10" t="s">
        <v>147</v>
      </c>
      <c r="R1141" s="10" t="s">
        <v>53</v>
      </c>
      <c r="S1141" s="10" t="s">
        <v>21</v>
      </c>
      <c r="T1141" s="10" t="s">
        <v>56</v>
      </c>
      <c r="U1141" s="10">
        <v>1</v>
      </c>
      <c r="V1141" s="10">
        <v>0</v>
      </c>
      <c r="W1141" s="10">
        <v>0</v>
      </c>
      <c r="X1141" s="10">
        <v>0</v>
      </c>
      <c r="Y1141" s="10">
        <v>0</v>
      </c>
      <c r="Z1141" s="10">
        <v>1</v>
      </c>
      <c r="AA1141" s="10">
        <v>1</v>
      </c>
      <c r="AB1141" s="10">
        <v>1</v>
      </c>
      <c r="AC1141">
        <v>825</v>
      </c>
      <c r="AD1141" s="10">
        <v>0</v>
      </c>
      <c r="AE1141" s="10">
        <v>0</v>
      </c>
      <c r="AF1141" s="10">
        <v>0</v>
      </c>
      <c r="AG1141">
        <v>0</v>
      </c>
      <c r="AH1141">
        <v>420</v>
      </c>
      <c r="AI1141">
        <v>550</v>
      </c>
      <c r="AJ1141">
        <v>370</v>
      </c>
      <c r="AK1141" s="20" t="s">
        <v>651</v>
      </c>
      <c r="AL1141" s="10" t="s">
        <v>729</v>
      </c>
      <c r="AM1141" s="10">
        <v>82</v>
      </c>
      <c r="AN1141" s="10" t="s">
        <v>502</v>
      </c>
      <c r="AO1141" s="10" t="s">
        <v>501</v>
      </c>
      <c r="AP1141" s="10" t="s">
        <v>39</v>
      </c>
      <c r="AQ1141" s="10" t="s">
        <v>31</v>
      </c>
      <c r="AR1141" s="9">
        <v>39426.977999999996</v>
      </c>
      <c r="AS1141" s="14">
        <v>1898.6579999999999</v>
      </c>
      <c r="AT1141" s="9">
        <v>37528.319999999992</v>
      </c>
      <c r="AU1141" s="9">
        <v>3252.7256849999999</v>
      </c>
      <c r="AV1141" s="9">
        <v>3548.4280199999994</v>
      </c>
      <c r="AW1141" s="9">
        <v>10349.581724999998</v>
      </c>
      <c r="AX1141" s="14">
        <v>2165</v>
      </c>
      <c r="AY1141" s="14">
        <v>1110</v>
      </c>
      <c r="AZ1141" s="9">
        <v>2069.9163450000001</v>
      </c>
      <c r="BA1141" s="9">
        <v>2661.3210149999995</v>
      </c>
      <c r="BB1141" s="9">
        <v>2957.0233499999999</v>
      </c>
      <c r="BC1141" s="9">
        <v>3548.4280199999994</v>
      </c>
      <c r="BD1141" s="9">
        <v>1182.80934</v>
      </c>
      <c r="BE1141" s="7">
        <v>24565.568119999996</v>
      </c>
      <c r="BF1141" s="8">
        <v>12962.751879999996</v>
      </c>
      <c r="BG1141" s="14">
        <v>8279.6653799999985</v>
      </c>
      <c r="BH1141" s="9">
        <v>2030.4893669999999</v>
      </c>
      <c r="BI1141" s="8">
        <v>4683.0864999999976</v>
      </c>
      <c r="BJ1141" s="8">
        <v>2652.5971329999975</v>
      </c>
    </row>
    <row r="1142" spans="1:62" x14ac:dyDescent="0.45">
      <c r="A1142" s="13" t="s">
        <v>1808</v>
      </c>
      <c r="B1142" s="10" t="s">
        <v>796</v>
      </c>
      <c r="C1142" s="10" t="s">
        <v>948</v>
      </c>
      <c r="D1142" s="10">
        <v>2015</v>
      </c>
      <c r="E1142" s="10" t="s">
        <v>947</v>
      </c>
      <c r="F1142" s="10" t="s">
        <v>793</v>
      </c>
      <c r="G1142" s="10" t="s">
        <v>792</v>
      </c>
      <c r="H1142" s="10">
        <v>11</v>
      </c>
      <c r="I1142" s="10">
        <v>4</v>
      </c>
      <c r="J1142" s="10">
        <v>2015</v>
      </c>
      <c r="K1142" s="12">
        <v>42312</v>
      </c>
      <c r="L1142" s="12" t="s">
        <v>13</v>
      </c>
      <c r="M1142" s="10">
        <v>1</v>
      </c>
      <c r="N1142" s="10" t="s">
        <v>148</v>
      </c>
      <c r="O1142" s="10" t="s">
        <v>243</v>
      </c>
      <c r="P1142" s="10" t="s">
        <v>10</v>
      </c>
      <c r="Q1142" s="10" t="s">
        <v>147</v>
      </c>
      <c r="R1142" s="10" t="s">
        <v>61</v>
      </c>
      <c r="S1142" s="10" t="s">
        <v>21</v>
      </c>
      <c r="T1142" s="10" t="s">
        <v>43</v>
      </c>
      <c r="U1142" s="10">
        <v>1</v>
      </c>
      <c r="V1142" s="10">
        <v>0</v>
      </c>
      <c r="W1142" s="10">
        <v>1</v>
      </c>
      <c r="X1142" s="10">
        <v>1</v>
      </c>
      <c r="Y1142" s="10">
        <v>1</v>
      </c>
      <c r="Z1142" s="10">
        <v>0</v>
      </c>
      <c r="AA1142" s="10">
        <v>0</v>
      </c>
      <c r="AB1142" s="10">
        <v>0</v>
      </c>
      <c r="AC1142">
        <v>825</v>
      </c>
      <c r="AD1142" s="10">
        <v>0</v>
      </c>
      <c r="AE1142" s="10">
        <v>425</v>
      </c>
      <c r="AF1142" s="10">
        <v>640</v>
      </c>
      <c r="AG1142">
        <v>710</v>
      </c>
      <c r="AH1142">
        <v>0</v>
      </c>
      <c r="AI1142">
        <v>0</v>
      </c>
      <c r="AJ1142">
        <v>0</v>
      </c>
      <c r="AK1142" s="19" t="s">
        <v>696</v>
      </c>
      <c r="AL1142" s="18" t="s">
        <v>737</v>
      </c>
      <c r="AM1142" s="10">
        <v>103</v>
      </c>
      <c r="AN1142" s="10" t="s">
        <v>3</v>
      </c>
      <c r="AO1142" s="10" t="s">
        <v>146</v>
      </c>
      <c r="AP1142" s="10" t="s">
        <v>27</v>
      </c>
      <c r="AQ1142" s="10" t="s">
        <v>102</v>
      </c>
      <c r="AR1142" s="9">
        <v>23933.069999999996</v>
      </c>
      <c r="AS1142" s="14">
        <v>2386.8749999999995</v>
      </c>
      <c r="AT1142" s="9">
        <v>21546.194999999996</v>
      </c>
      <c r="AU1142" s="16">
        <v>1842.8463899999997</v>
      </c>
      <c r="AV1142" s="16">
        <v>2010.3778799999995</v>
      </c>
      <c r="AW1142" s="16">
        <v>5863.6021499999988</v>
      </c>
      <c r="AX1142" s="14">
        <v>2600</v>
      </c>
      <c r="AY1142" s="14">
        <v>1649</v>
      </c>
      <c r="AZ1142" s="16">
        <v>1172.7204299999999</v>
      </c>
      <c r="BA1142" s="16">
        <v>1507.7834099999998</v>
      </c>
      <c r="BB1142" s="16">
        <v>1675.3148999999999</v>
      </c>
      <c r="BC1142" s="16">
        <v>2010.3778799999995</v>
      </c>
      <c r="BD1142" s="16">
        <v>670.12595999999996</v>
      </c>
      <c r="BE1142" s="7">
        <v>16311.267279999998</v>
      </c>
      <c r="BF1142" s="8">
        <v>5234.9277199999979</v>
      </c>
      <c r="BG1142" s="17">
        <v>4690.8817199999994</v>
      </c>
      <c r="BH1142" s="16">
        <v>957.32279999999992</v>
      </c>
      <c r="BI1142" s="8">
        <v>544.04599999999846</v>
      </c>
      <c r="BJ1142" s="8">
        <v>-413.27680000000146</v>
      </c>
    </row>
    <row r="1143" spans="1:62" x14ac:dyDescent="0.45">
      <c r="A1143" s="13" t="s">
        <v>2370</v>
      </c>
      <c r="B1143" s="10" t="s">
        <v>18</v>
      </c>
      <c r="C1143" s="10" t="s">
        <v>17</v>
      </c>
      <c r="D1143" s="10">
        <v>2013</v>
      </c>
      <c r="E1143" s="10" t="s">
        <v>26</v>
      </c>
      <c r="F1143" s="10" t="s">
        <v>15</v>
      </c>
      <c r="G1143" s="10" t="s">
        <v>14</v>
      </c>
      <c r="H1143" s="10">
        <v>11</v>
      </c>
      <c r="I1143" s="10">
        <v>4</v>
      </c>
      <c r="J1143" s="10">
        <v>2015</v>
      </c>
      <c r="K1143" s="12">
        <v>42312</v>
      </c>
      <c r="L1143" s="12" t="s">
        <v>13</v>
      </c>
      <c r="M1143" s="10">
        <v>1</v>
      </c>
      <c r="N1143" s="10" t="s">
        <v>12</v>
      </c>
      <c r="O1143" s="10" t="s">
        <v>41</v>
      </c>
      <c r="P1143" s="10" t="s">
        <v>10</v>
      </c>
      <c r="Q1143" s="10" t="s">
        <v>9</v>
      </c>
      <c r="R1143" s="10" t="s">
        <v>70</v>
      </c>
      <c r="S1143" s="10" t="s">
        <v>21</v>
      </c>
      <c r="T1143" s="10" t="s">
        <v>40</v>
      </c>
      <c r="U1143" s="10">
        <v>1</v>
      </c>
      <c r="V1143" s="10">
        <v>0</v>
      </c>
      <c r="W1143" s="10">
        <v>0</v>
      </c>
      <c r="X1143" s="10">
        <v>1</v>
      </c>
      <c r="Y1143" s="10">
        <v>1</v>
      </c>
      <c r="Z1143" s="10">
        <v>1</v>
      </c>
      <c r="AA1143" s="10">
        <v>0</v>
      </c>
      <c r="AB1143" s="10">
        <v>0</v>
      </c>
      <c r="AC1143">
        <v>825</v>
      </c>
      <c r="AD1143" s="10">
        <v>0</v>
      </c>
      <c r="AE1143" s="10">
        <v>0</v>
      </c>
      <c r="AF1143" s="10">
        <v>640</v>
      </c>
      <c r="AG1143">
        <v>710</v>
      </c>
      <c r="AH1143">
        <v>420</v>
      </c>
      <c r="AI1143">
        <v>0</v>
      </c>
      <c r="AJ1143">
        <v>0</v>
      </c>
      <c r="AK1143" s="20" t="s">
        <v>5</v>
      </c>
      <c r="AL1143" s="10" t="s">
        <v>4</v>
      </c>
      <c r="AM1143" s="10">
        <v>37</v>
      </c>
      <c r="AN1143" s="10" t="s">
        <v>3</v>
      </c>
      <c r="AO1143" s="10" t="s">
        <v>2</v>
      </c>
      <c r="AP1143" s="10" t="s">
        <v>27</v>
      </c>
      <c r="AQ1143" s="10" t="s">
        <v>0</v>
      </c>
      <c r="AR1143" s="9">
        <v>21017.417999999998</v>
      </c>
      <c r="AS1143" s="14">
        <v>2969.8749999999995</v>
      </c>
      <c r="AT1143" s="9">
        <v>18047.542999999998</v>
      </c>
      <c r="AU1143" s="9">
        <v>1667.054367</v>
      </c>
      <c r="AV1143" s="9">
        <v>1818.6047639999997</v>
      </c>
      <c r="AW1143" s="9">
        <v>4208.442</v>
      </c>
      <c r="AX1143" s="14">
        <v>2595</v>
      </c>
      <c r="AY1143" s="14">
        <v>1020</v>
      </c>
      <c r="AZ1143" s="9">
        <v>1060.8527789999998</v>
      </c>
      <c r="BA1143" s="9">
        <v>1363.9535729999998</v>
      </c>
      <c r="BB1143" s="9">
        <v>1612.4716799999999</v>
      </c>
      <c r="BC1143" s="9">
        <v>1507.1469999999999</v>
      </c>
      <c r="BD1143" s="9">
        <v>606.20158800000002</v>
      </c>
      <c r="BE1143" s="7">
        <v>13527.774399</v>
      </c>
      <c r="BF1143" s="8">
        <v>4519.7686009999979</v>
      </c>
      <c r="BG1143" s="14">
        <v>3931.9533519999995</v>
      </c>
      <c r="BH1143" s="9">
        <v>573.77551139999991</v>
      </c>
      <c r="BI1143" s="8">
        <v>587.8152489999984</v>
      </c>
      <c r="BJ1143" s="8">
        <v>14.039737599998489</v>
      </c>
    </row>
    <row r="1144" spans="1:62" x14ac:dyDescent="0.45">
      <c r="A1144" s="13" t="s">
        <v>2326</v>
      </c>
      <c r="B1144" s="10" t="s">
        <v>1157</v>
      </c>
      <c r="C1144" s="10" t="s">
        <v>1522</v>
      </c>
      <c r="D1144" s="10">
        <v>2014</v>
      </c>
      <c r="E1144" s="10" t="s">
        <v>1528</v>
      </c>
      <c r="F1144" s="10" t="s">
        <v>1159</v>
      </c>
      <c r="G1144" s="10" t="s">
        <v>835</v>
      </c>
      <c r="H1144" s="10">
        <v>11</v>
      </c>
      <c r="I1144" s="10">
        <v>4</v>
      </c>
      <c r="J1144" s="10">
        <v>2015</v>
      </c>
      <c r="K1144" s="12">
        <v>42312</v>
      </c>
      <c r="L1144" s="12" t="s">
        <v>13</v>
      </c>
      <c r="M1144" s="10">
        <v>1</v>
      </c>
      <c r="N1144" s="10" t="s">
        <v>25</v>
      </c>
      <c r="O1144" s="10" t="s">
        <v>63</v>
      </c>
      <c r="P1144" s="10" t="s">
        <v>62</v>
      </c>
      <c r="Q1144" s="10" t="s">
        <v>147</v>
      </c>
      <c r="R1144" s="10" t="s">
        <v>49</v>
      </c>
      <c r="S1144" s="10" t="s">
        <v>60</v>
      </c>
      <c r="T1144" s="10" t="s">
        <v>40</v>
      </c>
      <c r="U1144" s="10">
        <v>0</v>
      </c>
      <c r="V1144" s="10">
        <v>0</v>
      </c>
      <c r="W1144" s="10">
        <v>1</v>
      </c>
      <c r="X1144" s="10">
        <v>0</v>
      </c>
      <c r="Y1144" s="10">
        <v>0</v>
      </c>
      <c r="Z1144" s="10">
        <v>1</v>
      </c>
      <c r="AA1144" s="10">
        <v>0</v>
      </c>
      <c r="AB1144" s="10">
        <v>1</v>
      </c>
      <c r="AC1144">
        <v>0</v>
      </c>
      <c r="AD1144" s="10">
        <v>0</v>
      </c>
      <c r="AE1144" s="10">
        <v>425</v>
      </c>
      <c r="AF1144" s="10">
        <v>0</v>
      </c>
      <c r="AG1144">
        <v>0</v>
      </c>
      <c r="AH1144">
        <v>420</v>
      </c>
      <c r="AI1144">
        <v>0</v>
      </c>
      <c r="AJ1144">
        <v>370</v>
      </c>
      <c r="AK1144" s="15" t="s">
        <v>5</v>
      </c>
      <c r="AL1144" s="11" t="s">
        <v>562</v>
      </c>
      <c r="AM1144" s="10">
        <v>34</v>
      </c>
      <c r="AN1144" s="10" t="s">
        <v>502</v>
      </c>
      <c r="AO1144" s="10" t="s">
        <v>501</v>
      </c>
      <c r="AP1144" s="10" t="s">
        <v>1</v>
      </c>
      <c r="AQ1144" s="10" t="s">
        <v>0</v>
      </c>
      <c r="AR1144" s="9">
        <v>69009</v>
      </c>
      <c r="AS1144" s="14">
        <v>2580</v>
      </c>
      <c r="AT1144" s="9">
        <v>66429</v>
      </c>
      <c r="AU1144" s="7">
        <v>5016.9405000000006</v>
      </c>
      <c r="AV1144" s="7">
        <v>5473.0259999999998</v>
      </c>
      <c r="AW1144" s="7">
        <v>15962.9925</v>
      </c>
      <c r="AX1144" s="14">
        <v>1215</v>
      </c>
      <c r="AY1144" s="14">
        <v>1490</v>
      </c>
      <c r="AZ1144" s="7">
        <v>3192.5985000000005</v>
      </c>
      <c r="BA1144" s="7">
        <v>4104.7695000000003</v>
      </c>
      <c r="BB1144" s="7">
        <v>4560.8550000000005</v>
      </c>
      <c r="BC1144" s="7">
        <v>5473.0259999999998</v>
      </c>
      <c r="BD1144" s="7">
        <v>1824.3420000000001</v>
      </c>
      <c r="BE1144" s="7">
        <v>35543.156000000003</v>
      </c>
      <c r="BF1144" s="8">
        <v>30885.843999999997</v>
      </c>
      <c r="BG1144" s="8">
        <v>12770.394</v>
      </c>
      <c r="BH1144" s="7">
        <v>5334.3957000000009</v>
      </c>
      <c r="BI1144" s="8">
        <v>18115.449999999997</v>
      </c>
      <c r="BJ1144" s="8">
        <v>12781.054299999996</v>
      </c>
    </row>
    <row r="1145" spans="1:62" x14ac:dyDescent="0.45">
      <c r="A1145" s="13" t="s">
        <v>2085</v>
      </c>
      <c r="B1145" s="10" t="s">
        <v>1157</v>
      </c>
      <c r="C1145" s="10" t="s">
        <v>1261</v>
      </c>
      <c r="D1145" s="10">
        <v>2015</v>
      </c>
      <c r="E1145" s="10" t="s">
        <v>1260</v>
      </c>
      <c r="F1145" s="10" t="s">
        <v>15</v>
      </c>
      <c r="G1145" s="10" t="s">
        <v>14</v>
      </c>
      <c r="H1145" s="10">
        <v>11</v>
      </c>
      <c r="I1145" s="10">
        <v>4</v>
      </c>
      <c r="J1145" s="10">
        <v>2015</v>
      </c>
      <c r="K1145" s="12">
        <v>42312</v>
      </c>
      <c r="L1145" s="12" t="s">
        <v>13</v>
      </c>
      <c r="M1145" s="10">
        <v>1</v>
      </c>
      <c r="N1145" s="10" t="s">
        <v>25</v>
      </c>
      <c r="O1145" s="10" t="s">
        <v>41</v>
      </c>
      <c r="P1145" s="10" t="s">
        <v>23</v>
      </c>
      <c r="Q1145" s="10" t="s">
        <v>22</v>
      </c>
      <c r="R1145" s="10" t="s">
        <v>61</v>
      </c>
      <c r="S1145" s="10" t="s">
        <v>7</v>
      </c>
      <c r="T1145" s="10" t="s">
        <v>40</v>
      </c>
      <c r="U1145" s="10">
        <v>1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1</v>
      </c>
      <c r="AC1145">
        <v>825</v>
      </c>
      <c r="AD1145" s="10">
        <v>0</v>
      </c>
      <c r="AE1145" s="10">
        <v>0</v>
      </c>
      <c r="AF1145" s="10">
        <v>0</v>
      </c>
      <c r="AG1145">
        <v>0</v>
      </c>
      <c r="AH1145">
        <v>0</v>
      </c>
      <c r="AI1145">
        <v>0</v>
      </c>
      <c r="AJ1145">
        <v>370</v>
      </c>
      <c r="AK1145" s="20" t="s">
        <v>651</v>
      </c>
      <c r="AL1145" s="10" t="s">
        <v>729</v>
      </c>
      <c r="AM1145" s="10">
        <v>250</v>
      </c>
      <c r="AN1145" s="10" t="s">
        <v>155</v>
      </c>
      <c r="AO1145" s="10" t="s">
        <v>422</v>
      </c>
      <c r="AP1145" s="10" t="s">
        <v>27</v>
      </c>
      <c r="AQ1145" s="10" t="s">
        <v>31</v>
      </c>
      <c r="AR1145" s="9">
        <v>39448.518000000004</v>
      </c>
      <c r="AS1145" s="14">
        <v>2804.59</v>
      </c>
      <c r="AT1145" s="9">
        <v>36643.928</v>
      </c>
      <c r="AU1145" s="9">
        <v>4122.3701309999997</v>
      </c>
      <c r="AV1145" s="9">
        <v>4497.1310519999997</v>
      </c>
      <c r="AW1145" s="9">
        <v>13116.632234999999</v>
      </c>
      <c r="AX1145" s="14">
        <v>1195</v>
      </c>
      <c r="AY1145" s="14">
        <v>1110</v>
      </c>
      <c r="AZ1145" s="9">
        <v>2623.3264469999999</v>
      </c>
      <c r="BA1145" s="9">
        <v>3372.8482889999996</v>
      </c>
      <c r="BB1145" s="9">
        <v>3747.6092100000001</v>
      </c>
      <c r="BC1145" s="9">
        <v>4497.1310519999997</v>
      </c>
      <c r="BD1145" s="9">
        <v>1499.043684</v>
      </c>
      <c r="BE1145" s="7">
        <v>29287.786312</v>
      </c>
      <c r="BF1145" s="8">
        <v>7356.1416879999997</v>
      </c>
      <c r="BG1145" s="14">
        <v>10493.305788</v>
      </c>
      <c r="BH1145" s="9">
        <v>2031.5986770000004</v>
      </c>
      <c r="BI1145" s="8">
        <v>-3137.1641</v>
      </c>
      <c r="BJ1145" s="8">
        <v>-5168.7627769999999</v>
      </c>
    </row>
    <row r="1146" spans="1:62" x14ac:dyDescent="0.45">
      <c r="A1146" s="13" t="s">
        <v>2032</v>
      </c>
      <c r="B1146" s="10" t="s">
        <v>1157</v>
      </c>
      <c r="C1146" s="10" t="s">
        <v>1197</v>
      </c>
      <c r="D1146" s="10">
        <v>2012</v>
      </c>
      <c r="E1146" s="10" t="s">
        <v>1199</v>
      </c>
      <c r="F1146" s="10" t="s">
        <v>505</v>
      </c>
      <c r="G1146" s="10" t="s">
        <v>835</v>
      </c>
      <c r="H1146" s="10">
        <v>11</v>
      </c>
      <c r="I1146" s="10">
        <v>4</v>
      </c>
      <c r="J1146" s="10">
        <v>2015</v>
      </c>
      <c r="K1146" s="12">
        <v>42312</v>
      </c>
      <c r="L1146" s="12" t="s">
        <v>13</v>
      </c>
      <c r="M1146" s="10">
        <v>1</v>
      </c>
      <c r="N1146" s="10" t="s">
        <v>12</v>
      </c>
      <c r="O1146" s="10" t="s">
        <v>512</v>
      </c>
      <c r="P1146" s="10" t="s">
        <v>37</v>
      </c>
      <c r="Q1146" s="10" t="s">
        <v>46</v>
      </c>
      <c r="R1146" s="10" t="s">
        <v>45</v>
      </c>
      <c r="S1146" s="10" t="s">
        <v>44</v>
      </c>
      <c r="T1146" s="10" t="s">
        <v>40</v>
      </c>
      <c r="U1146" s="10">
        <v>0</v>
      </c>
      <c r="V1146" s="10">
        <v>0</v>
      </c>
      <c r="W1146" s="10">
        <v>1</v>
      </c>
      <c r="X1146" s="10">
        <v>1</v>
      </c>
      <c r="Y1146" s="10">
        <v>1</v>
      </c>
      <c r="Z1146" s="10">
        <v>1</v>
      </c>
      <c r="AA1146" s="10">
        <v>0</v>
      </c>
      <c r="AB1146" s="10">
        <v>0</v>
      </c>
      <c r="AC1146">
        <v>0</v>
      </c>
      <c r="AD1146" s="10">
        <v>0</v>
      </c>
      <c r="AE1146" s="10">
        <v>425</v>
      </c>
      <c r="AF1146" s="10">
        <v>640</v>
      </c>
      <c r="AG1146">
        <v>710</v>
      </c>
      <c r="AH1146">
        <v>420</v>
      </c>
      <c r="AI1146">
        <v>0</v>
      </c>
      <c r="AJ1146">
        <v>0</v>
      </c>
      <c r="AK1146" s="15" t="s">
        <v>5</v>
      </c>
      <c r="AL1146" s="10" t="s">
        <v>562</v>
      </c>
      <c r="AM1146" s="10">
        <v>4</v>
      </c>
      <c r="AN1146" s="10" t="s">
        <v>155</v>
      </c>
      <c r="AO1146" s="10" t="s">
        <v>422</v>
      </c>
      <c r="AP1146" s="10" t="s">
        <v>27</v>
      </c>
      <c r="AQ1146" s="10" t="s">
        <v>0</v>
      </c>
      <c r="AR1146" s="9">
        <v>45802.04</v>
      </c>
      <c r="AS1146" s="14">
        <v>2316.4700000000003</v>
      </c>
      <c r="AT1146" s="9">
        <v>43485.57</v>
      </c>
      <c r="AU1146" s="9">
        <v>3022.9346399999999</v>
      </c>
      <c r="AV1146" s="9">
        <v>3297.7468800000001</v>
      </c>
      <c r="AW1146" s="9">
        <v>9618.4283999999989</v>
      </c>
      <c r="AX1146" s="14">
        <v>2195</v>
      </c>
      <c r="AY1146" s="14">
        <v>1649</v>
      </c>
      <c r="AZ1146" s="9">
        <v>1923.6856800000003</v>
      </c>
      <c r="BA1146" s="9">
        <v>2473.31016</v>
      </c>
      <c r="BB1146" s="9">
        <v>2748.1224000000002</v>
      </c>
      <c r="BC1146" s="9">
        <v>3297.7468800000001</v>
      </c>
      <c r="BD1146" s="9">
        <v>1099.2489599999999</v>
      </c>
      <c r="BE1146" s="7">
        <v>23630.48128</v>
      </c>
      <c r="BF1146" s="8">
        <v>19855.08872</v>
      </c>
      <c r="BG1146" s="14">
        <v>7694.7427200000002</v>
      </c>
      <c r="BH1146" s="9">
        <v>3540.4976920000004</v>
      </c>
      <c r="BI1146" s="8">
        <v>12160.346</v>
      </c>
      <c r="BJ1146" s="8">
        <v>8619.8483079999987</v>
      </c>
    </row>
    <row r="1147" spans="1:62" x14ac:dyDescent="0.45">
      <c r="A1147" s="13" t="s">
        <v>1994</v>
      </c>
      <c r="B1147" s="10" t="s">
        <v>1157</v>
      </c>
      <c r="C1147" s="10" t="s">
        <v>1156</v>
      </c>
      <c r="D1147" s="10">
        <v>2014</v>
      </c>
      <c r="E1147" s="10" t="s">
        <v>1155</v>
      </c>
      <c r="F1147" s="10" t="s">
        <v>1154</v>
      </c>
      <c r="G1147" s="10" t="s">
        <v>149</v>
      </c>
      <c r="H1147" s="10">
        <v>11</v>
      </c>
      <c r="I1147" s="10">
        <v>4</v>
      </c>
      <c r="J1147" s="10">
        <v>2015</v>
      </c>
      <c r="K1147" s="12">
        <v>42312</v>
      </c>
      <c r="L1147" s="12" t="s">
        <v>13</v>
      </c>
      <c r="M1147" s="10">
        <v>1</v>
      </c>
      <c r="N1147" s="10" t="s">
        <v>163</v>
      </c>
      <c r="O1147" s="10" t="s">
        <v>243</v>
      </c>
      <c r="P1147" s="10" t="s">
        <v>62</v>
      </c>
      <c r="Q1147" s="10" t="s">
        <v>9</v>
      </c>
      <c r="R1147" s="10" t="s">
        <v>29</v>
      </c>
      <c r="S1147" s="11" t="s">
        <v>21</v>
      </c>
      <c r="T1147" s="10" t="s">
        <v>40</v>
      </c>
      <c r="U1147" s="10">
        <v>1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1</v>
      </c>
      <c r="AB1147" s="10">
        <v>0</v>
      </c>
      <c r="AC1147">
        <v>825</v>
      </c>
      <c r="AD1147" s="10">
        <v>0</v>
      </c>
      <c r="AE1147" s="10">
        <v>0</v>
      </c>
      <c r="AF1147" s="10">
        <v>0</v>
      </c>
      <c r="AG1147">
        <v>0</v>
      </c>
      <c r="AH1147">
        <v>0</v>
      </c>
      <c r="AI1147">
        <v>550</v>
      </c>
      <c r="AJ1147">
        <v>0</v>
      </c>
      <c r="AK1147" s="20" t="s">
        <v>666</v>
      </c>
      <c r="AL1147" s="11" t="s">
        <v>679</v>
      </c>
      <c r="AM1147" s="10">
        <v>55</v>
      </c>
      <c r="AN1147" s="10" t="s">
        <v>3</v>
      </c>
      <c r="AO1147" s="10" t="s">
        <v>2</v>
      </c>
      <c r="AP1147" s="10" t="s">
        <v>27</v>
      </c>
      <c r="AQ1147" s="10" t="s">
        <v>0</v>
      </c>
      <c r="AR1147" s="9">
        <v>39544.253999999994</v>
      </c>
      <c r="AS1147" s="14">
        <v>2493.1259999999997</v>
      </c>
      <c r="AT1147" s="9">
        <v>37051.127999999997</v>
      </c>
      <c r="AU1147" s="9">
        <v>4119.4575015</v>
      </c>
      <c r="AV1147" s="9">
        <v>4493.953638</v>
      </c>
      <c r="AW1147" s="9">
        <v>13107.364777499999</v>
      </c>
      <c r="AX1147" s="14">
        <v>1375</v>
      </c>
      <c r="AY1147" s="14">
        <v>1270</v>
      </c>
      <c r="AZ1147" s="9">
        <v>2621.4729554999999</v>
      </c>
      <c r="BA1147" s="9">
        <v>3370.4652284999997</v>
      </c>
      <c r="BB1147" s="9">
        <v>3744.9613649999997</v>
      </c>
      <c r="BC1147" s="9">
        <v>4493.953638</v>
      </c>
      <c r="BD1147" s="9">
        <v>1497.9845459999999</v>
      </c>
      <c r="BE1147" s="7">
        <v>29608.721828000002</v>
      </c>
      <c r="BF1147" s="8">
        <v>7442.4061719999954</v>
      </c>
      <c r="BG1147" s="14">
        <v>10485.891821999998</v>
      </c>
      <c r="BH1147" s="9">
        <v>3851.6103395999994</v>
      </c>
      <c r="BI1147" s="8">
        <v>-3043.4856500000024</v>
      </c>
      <c r="BJ1147" s="8">
        <v>-6895.0959896000022</v>
      </c>
    </row>
    <row r="1148" spans="1:62" x14ac:dyDescent="0.45">
      <c r="A1148" s="13" t="s">
        <v>1839</v>
      </c>
      <c r="B1148" s="10" t="s">
        <v>796</v>
      </c>
      <c r="C1148" s="10" t="s">
        <v>975</v>
      </c>
      <c r="D1148" s="10">
        <v>2015</v>
      </c>
      <c r="E1148" s="10" t="s">
        <v>974</v>
      </c>
      <c r="F1148" s="10" t="s">
        <v>505</v>
      </c>
      <c r="G1148" s="10" t="s">
        <v>835</v>
      </c>
      <c r="H1148" s="10">
        <v>11</v>
      </c>
      <c r="I1148" s="10">
        <v>5</v>
      </c>
      <c r="J1148" s="10">
        <v>2015</v>
      </c>
      <c r="K1148" s="12">
        <v>42313</v>
      </c>
      <c r="L1148" s="12" t="s">
        <v>13</v>
      </c>
      <c r="M1148" s="10">
        <v>1</v>
      </c>
      <c r="N1148" s="10" t="s">
        <v>12</v>
      </c>
      <c r="O1148" s="10" t="s">
        <v>434</v>
      </c>
      <c r="P1148" s="10" t="s">
        <v>47</v>
      </c>
      <c r="Q1148" s="10" t="s">
        <v>147</v>
      </c>
      <c r="R1148" s="10" t="s">
        <v>53</v>
      </c>
      <c r="S1148" s="10" t="s">
        <v>7</v>
      </c>
      <c r="T1148" s="10" t="s">
        <v>6</v>
      </c>
      <c r="U1148" s="10">
        <v>1</v>
      </c>
      <c r="V1148" s="10">
        <v>0</v>
      </c>
      <c r="W1148" s="10">
        <v>1</v>
      </c>
      <c r="X1148" s="10">
        <v>0</v>
      </c>
      <c r="Y1148" s="10">
        <v>1</v>
      </c>
      <c r="Z1148" s="10">
        <v>1</v>
      </c>
      <c r="AA1148" s="10">
        <v>0</v>
      </c>
      <c r="AB1148" s="10">
        <v>0</v>
      </c>
      <c r="AC1148">
        <v>825</v>
      </c>
      <c r="AD1148" s="10">
        <v>0</v>
      </c>
      <c r="AE1148" s="10">
        <v>425</v>
      </c>
      <c r="AF1148" s="10">
        <v>0</v>
      </c>
      <c r="AG1148">
        <v>710</v>
      </c>
      <c r="AH1148">
        <v>420</v>
      </c>
      <c r="AI1148">
        <v>0</v>
      </c>
      <c r="AJ1148">
        <v>0</v>
      </c>
      <c r="AK1148" s="19" t="s">
        <v>5</v>
      </c>
      <c r="AL1148" s="18" t="s">
        <v>562</v>
      </c>
      <c r="AM1148" s="10">
        <v>106</v>
      </c>
      <c r="AN1148" s="10" t="s">
        <v>155</v>
      </c>
      <c r="AO1148" s="10" t="s">
        <v>422</v>
      </c>
      <c r="AP1148" s="10" t="s">
        <v>39</v>
      </c>
      <c r="AQ1148" s="10" t="s">
        <v>52</v>
      </c>
      <c r="AR1148" s="9">
        <v>31004.231999999996</v>
      </c>
      <c r="AS1148" s="14">
        <v>6808.7239999999993</v>
      </c>
      <c r="AT1148" s="9">
        <v>24195.507999999998</v>
      </c>
      <c r="AU1148" s="16">
        <v>1875.756036</v>
      </c>
      <c r="AV1148" s="16">
        <v>2046.2793120000001</v>
      </c>
      <c r="AW1148" s="16">
        <v>5968.31466</v>
      </c>
      <c r="AX1148" s="14">
        <v>2380</v>
      </c>
      <c r="AY1148" s="14">
        <v>1649</v>
      </c>
      <c r="AZ1148" s="16">
        <v>1193.6629320000002</v>
      </c>
      <c r="BA1148" s="16">
        <v>1534.709484</v>
      </c>
      <c r="BB1148" s="16">
        <v>1705.2327600000001</v>
      </c>
      <c r="BC1148" s="16">
        <v>2046.2793120000001</v>
      </c>
      <c r="BD1148" s="16">
        <v>682.09310400000004</v>
      </c>
      <c r="BE1148" s="7">
        <v>16306.675872000002</v>
      </c>
      <c r="BF1148" s="8">
        <v>7888.8321279999964</v>
      </c>
      <c r="BG1148" s="17">
        <v>4774.6517280000007</v>
      </c>
      <c r="BH1148" s="16">
        <v>2396.6271336</v>
      </c>
      <c r="BI1148" s="8">
        <v>3114.1803999999956</v>
      </c>
      <c r="BJ1148" s="8">
        <v>717.55326639999566</v>
      </c>
    </row>
    <row r="1149" spans="1:62" x14ac:dyDescent="0.45">
      <c r="A1149" s="13" t="s">
        <v>1906</v>
      </c>
      <c r="B1149" s="10" t="s">
        <v>796</v>
      </c>
      <c r="C1149" s="10" t="s">
        <v>1042</v>
      </c>
      <c r="D1149" s="10">
        <v>2015</v>
      </c>
      <c r="E1149" s="10" t="s">
        <v>1044</v>
      </c>
      <c r="F1149" s="10" t="s">
        <v>284</v>
      </c>
      <c r="G1149" s="10" t="s">
        <v>149</v>
      </c>
      <c r="H1149" s="10">
        <v>11</v>
      </c>
      <c r="I1149" s="10">
        <v>5</v>
      </c>
      <c r="J1149" s="10">
        <v>2015</v>
      </c>
      <c r="K1149" s="12">
        <v>42313</v>
      </c>
      <c r="L1149" s="12" t="s">
        <v>13</v>
      </c>
      <c r="M1149" s="10">
        <v>1</v>
      </c>
      <c r="N1149" s="10" t="s">
        <v>148</v>
      </c>
      <c r="O1149" s="10" t="s">
        <v>169</v>
      </c>
      <c r="P1149" s="10" t="s">
        <v>47</v>
      </c>
      <c r="Q1149" s="10" t="s">
        <v>156</v>
      </c>
      <c r="R1149" s="10" t="s">
        <v>61</v>
      </c>
      <c r="S1149" s="11" t="s">
        <v>44</v>
      </c>
      <c r="T1149" s="10" t="s">
        <v>162</v>
      </c>
      <c r="U1149" s="10">
        <v>1</v>
      </c>
      <c r="V1149" s="10">
        <v>0</v>
      </c>
      <c r="W1149" s="10">
        <v>0</v>
      </c>
      <c r="X1149" s="10">
        <v>1</v>
      </c>
      <c r="Y1149" s="10">
        <v>0</v>
      </c>
      <c r="Z1149" s="10">
        <v>0</v>
      </c>
      <c r="AA1149" s="10">
        <v>0</v>
      </c>
      <c r="AB1149" s="10">
        <v>0</v>
      </c>
      <c r="AC1149">
        <v>825</v>
      </c>
      <c r="AD1149" s="10">
        <v>0</v>
      </c>
      <c r="AE1149" s="10">
        <v>0</v>
      </c>
      <c r="AF1149" s="10">
        <v>640</v>
      </c>
      <c r="AG1149">
        <v>0</v>
      </c>
      <c r="AH1149">
        <v>0</v>
      </c>
      <c r="AI1149">
        <v>0</v>
      </c>
      <c r="AJ1149">
        <v>0</v>
      </c>
      <c r="AK1149" s="20" t="s">
        <v>659</v>
      </c>
      <c r="AL1149" s="18" t="s">
        <v>670</v>
      </c>
      <c r="AM1149" s="10">
        <v>72</v>
      </c>
      <c r="AN1149" s="10" t="s">
        <v>3</v>
      </c>
      <c r="AO1149" s="10" t="s">
        <v>146</v>
      </c>
      <c r="AP1149" s="10" t="s">
        <v>1</v>
      </c>
      <c r="AQ1149" s="10" t="s">
        <v>0</v>
      </c>
      <c r="AR1149" s="9">
        <v>14017</v>
      </c>
      <c r="AS1149" s="14">
        <v>2601</v>
      </c>
      <c r="AT1149" s="9">
        <v>11416</v>
      </c>
      <c r="AU1149" s="7">
        <v>1387.6830000000002</v>
      </c>
      <c r="AV1149" s="7">
        <v>1513.836</v>
      </c>
      <c r="AW1149" s="7">
        <v>4415.3550000000005</v>
      </c>
      <c r="AX1149" s="14">
        <v>1465</v>
      </c>
      <c r="AY1149" s="14">
        <v>1110</v>
      </c>
      <c r="AZ1149" s="7">
        <v>883.07100000000014</v>
      </c>
      <c r="BA1149" s="7">
        <v>1135.377</v>
      </c>
      <c r="BB1149" s="7">
        <v>1261.5300000000002</v>
      </c>
      <c r="BC1149" s="7">
        <v>1513.836</v>
      </c>
      <c r="BD1149" s="7">
        <v>504.61200000000008</v>
      </c>
      <c r="BE1149" s="7">
        <v>11658.016000000001</v>
      </c>
      <c r="BF1149" s="8">
        <v>-242.01600000000144</v>
      </c>
      <c r="BG1149" s="8">
        <v>3532.2840000000001</v>
      </c>
      <c r="BH1149" s="7">
        <v>876.0625</v>
      </c>
      <c r="BI1149" s="8">
        <v>-3774.3000000000015</v>
      </c>
      <c r="BJ1149" s="8">
        <v>-4650.3625000000011</v>
      </c>
    </row>
    <row r="1150" spans="1:62" x14ac:dyDescent="0.45">
      <c r="A1150" s="13" t="s">
        <v>1682</v>
      </c>
      <c r="B1150" s="10" t="s">
        <v>796</v>
      </c>
      <c r="C1150" s="10" t="s">
        <v>795</v>
      </c>
      <c r="D1150" s="10">
        <v>2013</v>
      </c>
      <c r="E1150" s="10" t="s">
        <v>798</v>
      </c>
      <c r="F1150" s="10" t="s">
        <v>793</v>
      </c>
      <c r="G1150" s="10" t="s">
        <v>792</v>
      </c>
      <c r="H1150" s="10">
        <v>11</v>
      </c>
      <c r="I1150" s="10">
        <v>5</v>
      </c>
      <c r="J1150" s="10">
        <v>2015</v>
      </c>
      <c r="K1150" s="12">
        <v>42313</v>
      </c>
      <c r="L1150" s="12" t="s">
        <v>13</v>
      </c>
      <c r="M1150" s="10">
        <v>1</v>
      </c>
      <c r="N1150" s="10" t="s">
        <v>163</v>
      </c>
      <c r="O1150" s="10" t="s">
        <v>72</v>
      </c>
      <c r="P1150" s="10" t="s">
        <v>47</v>
      </c>
      <c r="Q1150" s="10" t="s">
        <v>46</v>
      </c>
      <c r="R1150" s="10" t="s">
        <v>33</v>
      </c>
      <c r="S1150" s="10" t="s">
        <v>7</v>
      </c>
      <c r="T1150" s="10" t="s">
        <v>162</v>
      </c>
      <c r="U1150" s="10">
        <v>1</v>
      </c>
      <c r="V1150" s="10">
        <v>1</v>
      </c>
      <c r="W1150" s="10">
        <v>1</v>
      </c>
      <c r="X1150" s="10">
        <v>1</v>
      </c>
      <c r="Y1150" s="10">
        <v>0</v>
      </c>
      <c r="Z1150" s="10">
        <v>1</v>
      </c>
      <c r="AA1150" s="10">
        <v>0</v>
      </c>
      <c r="AB1150" s="10">
        <v>0</v>
      </c>
      <c r="AC1150">
        <v>825</v>
      </c>
      <c r="AD1150" s="10">
        <v>870</v>
      </c>
      <c r="AE1150" s="10">
        <v>425</v>
      </c>
      <c r="AF1150" s="10">
        <v>640</v>
      </c>
      <c r="AG1150">
        <v>0</v>
      </c>
      <c r="AH1150">
        <v>420</v>
      </c>
      <c r="AI1150">
        <v>0</v>
      </c>
      <c r="AJ1150">
        <v>0</v>
      </c>
      <c r="AK1150" s="19" t="s">
        <v>666</v>
      </c>
      <c r="AL1150" s="18" t="s">
        <v>672</v>
      </c>
      <c r="AM1150" s="10">
        <v>81</v>
      </c>
      <c r="AN1150" s="10" t="s">
        <v>3</v>
      </c>
      <c r="AO1150" s="10" t="s">
        <v>146</v>
      </c>
      <c r="AP1150" s="10" t="s">
        <v>27</v>
      </c>
      <c r="AQ1150" s="10" t="s">
        <v>102</v>
      </c>
      <c r="AR1150" s="9">
        <v>33391.877999999997</v>
      </c>
      <c r="AS1150" s="14">
        <v>3620.1749999999997</v>
      </c>
      <c r="AT1150" s="9">
        <v>29771.702999999998</v>
      </c>
      <c r="AU1150" s="16">
        <v>1850.4485999999997</v>
      </c>
      <c r="AV1150" s="16">
        <v>2018.6711999999998</v>
      </c>
      <c r="AW1150" s="16">
        <v>5887.7909999999993</v>
      </c>
      <c r="AX1150" s="14">
        <v>3180</v>
      </c>
      <c r="AY1150" s="14">
        <v>1020</v>
      </c>
      <c r="AZ1150" s="16">
        <v>1177.5581999999999</v>
      </c>
      <c r="BA1150" s="16">
        <v>1514.0033999999998</v>
      </c>
      <c r="BB1150" s="16">
        <v>1682.2259999999999</v>
      </c>
      <c r="BC1150" s="16">
        <v>2018.6711999999998</v>
      </c>
      <c r="BD1150" s="16">
        <v>672.8904</v>
      </c>
      <c r="BE1150" s="7">
        <v>16312.027199999999</v>
      </c>
      <c r="BF1150" s="8">
        <v>13459.675799999999</v>
      </c>
      <c r="BG1150" s="17">
        <v>4710.2327999999989</v>
      </c>
      <c r="BH1150" s="16">
        <v>808.08344759999989</v>
      </c>
      <c r="BI1150" s="8">
        <v>8749.4429999999993</v>
      </c>
      <c r="BJ1150" s="8">
        <v>7941.3595523999993</v>
      </c>
    </row>
    <row r="1151" spans="1:62" x14ac:dyDescent="0.45">
      <c r="A1151" s="13" t="s">
        <v>2376</v>
      </c>
      <c r="B1151" s="10" t="s">
        <v>18</v>
      </c>
      <c r="C1151" s="10" t="s">
        <v>17</v>
      </c>
      <c r="D1151" s="10">
        <v>2013</v>
      </c>
      <c r="E1151" s="10" t="s">
        <v>26</v>
      </c>
      <c r="F1151" s="10" t="s">
        <v>15</v>
      </c>
      <c r="G1151" s="10" t="s">
        <v>14</v>
      </c>
      <c r="H1151" s="10">
        <v>11</v>
      </c>
      <c r="I1151" s="10">
        <v>5</v>
      </c>
      <c r="J1151" s="10">
        <v>2015</v>
      </c>
      <c r="K1151" s="12">
        <v>42313</v>
      </c>
      <c r="L1151" s="12" t="s">
        <v>13</v>
      </c>
      <c r="M1151" s="10">
        <v>1</v>
      </c>
      <c r="N1151" s="10" t="s">
        <v>12</v>
      </c>
      <c r="O1151" s="10" t="s">
        <v>63</v>
      </c>
      <c r="P1151" s="10" t="s">
        <v>62</v>
      </c>
      <c r="Q1151" s="10" t="s">
        <v>9</v>
      </c>
      <c r="R1151" s="10" t="s">
        <v>61</v>
      </c>
      <c r="S1151" s="10" t="s">
        <v>60</v>
      </c>
      <c r="T1151" s="10" t="s">
        <v>43</v>
      </c>
      <c r="U1151" s="10">
        <v>0</v>
      </c>
      <c r="V1151" s="10">
        <v>0</v>
      </c>
      <c r="W1151" s="10">
        <v>1</v>
      </c>
      <c r="X1151" s="10">
        <v>0</v>
      </c>
      <c r="Y1151" s="10">
        <v>1</v>
      </c>
      <c r="Z1151" s="10">
        <v>0</v>
      </c>
      <c r="AA1151" s="10">
        <v>0</v>
      </c>
      <c r="AB1151" s="10">
        <v>0</v>
      </c>
      <c r="AC1151">
        <v>0</v>
      </c>
      <c r="AD1151" s="10">
        <v>0</v>
      </c>
      <c r="AE1151" s="10">
        <v>425</v>
      </c>
      <c r="AF1151" s="10">
        <v>0</v>
      </c>
      <c r="AG1151">
        <v>710</v>
      </c>
      <c r="AH1151">
        <v>0</v>
      </c>
      <c r="AI1151">
        <v>0</v>
      </c>
      <c r="AJ1151">
        <v>0</v>
      </c>
      <c r="AK1151" s="20" t="s">
        <v>5</v>
      </c>
      <c r="AL1151" s="10" t="s">
        <v>4</v>
      </c>
      <c r="AM1151" s="10">
        <v>100</v>
      </c>
      <c r="AN1151" s="10" t="s">
        <v>3</v>
      </c>
      <c r="AO1151" s="10" t="s">
        <v>2</v>
      </c>
      <c r="AP1151" s="10" t="s">
        <v>1</v>
      </c>
      <c r="AQ1151" s="10" t="s">
        <v>0</v>
      </c>
      <c r="AR1151" s="9">
        <v>20558.766</v>
      </c>
      <c r="AS1151" s="14">
        <v>2790.1329999999998</v>
      </c>
      <c r="AT1151" s="9">
        <v>17768.633000000002</v>
      </c>
      <c r="AU1151" s="9">
        <v>1667.4797977199999</v>
      </c>
      <c r="AV1151" s="9">
        <v>1819.0688702399998</v>
      </c>
      <c r="AW1151" s="9">
        <v>5305.6175381999992</v>
      </c>
      <c r="AX1151" s="14">
        <v>1135</v>
      </c>
      <c r="AY1151" s="14">
        <v>1567</v>
      </c>
      <c r="AZ1151" s="9">
        <v>1061.1235076400001</v>
      </c>
      <c r="BA1151" s="9">
        <v>1364.3016526799997</v>
      </c>
      <c r="BB1151" s="9">
        <v>1515.8907251999999</v>
      </c>
      <c r="BC1151" s="9">
        <v>1819.0688702399998</v>
      </c>
      <c r="BD1151" s="9">
        <v>606.35629008000001</v>
      </c>
      <c r="BE1151" s="7">
        <v>13616.413221439998</v>
      </c>
      <c r="BF1151" s="8">
        <v>4152.2197785600038</v>
      </c>
      <c r="BG1151" s="14">
        <v>4244.4940305599994</v>
      </c>
      <c r="BH1151" s="9">
        <v>561.25431179999998</v>
      </c>
      <c r="BI1151" s="8">
        <v>-92.274251999995613</v>
      </c>
      <c r="BJ1151" s="8">
        <v>-653.5285637999956</v>
      </c>
    </row>
    <row r="1152" spans="1:62" x14ac:dyDescent="0.45">
      <c r="A1152" s="13" t="s">
        <v>2787</v>
      </c>
      <c r="B1152" s="10" t="s">
        <v>18</v>
      </c>
      <c r="C1152" s="10" t="s">
        <v>507</v>
      </c>
      <c r="D1152" s="10">
        <v>2015</v>
      </c>
      <c r="E1152" s="10" t="s">
        <v>510</v>
      </c>
      <c r="F1152" s="10" t="s">
        <v>505</v>
      </c>
      <c r="G1152" s="10" t="s">
        <v>423</v>
      </c>
      <c r="H1152" s="10">
        <v>11</v>
      </c>
      <c r="I1152" s="10">
        <v>5</v>
      </c>
      <c r="J1152" s="10">
        <v>2015</v>
      </c>
      <c r="K1152" s="12">
        <v>42313</v>
      </c>
      <c r="L1152" s="12" t="s">
        <v>13</v>
      </c>
      <c r="M1152" s="10">
        <v>1</v>
      </c>
      <c r="N1152" s="10" t="s">
        <v>12</v>
      </c>
      <c r="O1152" s="10" t="s">
        <v>504</v>
      </c>
      <c r="P1152" s="10" t="s">
        <v>71</v>
      </c>
      <c r="Q1152" s="10" t="s">
        <v>9</v>
      </c>
      <c r="R1152" s="10" t="s">
        <v>53</v>
      </c>
      <c r="S1152" s="10" t="s">
        <v>60</v>
      </c>
      <c r="T1152" s="10" t="s">
        <v>40</v>
      </c>
      <c r="U1152" s="10">
        <v>1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1</v>
      </c>
      <c r="AB1152" s="10">
        <v>1</v>
      </c>
      <c r="AC1152">
        <v>825</v>
      </c>
      <c r="AD1152" s="10">
        <v>0</v>
      </c>
      <c r="AE1152" s="10">
        <v>0</v>
      </c>
      <c r="AF1152" s="10">
        <v>0</v>
      </c>
      <c r="AG1152">
        <v>0</v>
      </c>
      <c r="AH1152">
        <v>0</v>
      </c>
      <c r="AI1152">
        <v>550</v>
      </c>
      <c r="AJ1152">
        <v>370</v>
      </c>
      <c r="AK1152" s="20" t="s">
        <v>5</v>
      </c>
      <c r="AL1152" s="10" t="s">
        <v>4</v>
      </c>
      <c r="AM1152" s="10">
        <v>3</v>
      </c>
      <c r="AN1152" s="10" t="s">
        <v>155</v>
      </c>
      <c r="AO1152" s="10" t="s">
        <v>422</v>
      </c>
      <c r="AP1152" s="10" t="s">
        <v>27</v>
      </c>
      <c r="AQ1152" s="10" t="s">
        <v>0</v>
      </c>
      <c r="AR1152" s="9">
        <v>31451.616000000002</v>
      </c>
      <c r="AS1152" s="14">
        <v>2243.808</v>
      </c>
      <c r="AT1152" s="9">
        <v>29207.808000000001</v>
      </c>
      <c r="AU1152" s="9">
        <v>1383.8711040000001</v>
      </c>
      <c r="AV1152" s="9">
        <v>1509.6775680000001</v>
      </c>
      <c r="AW1152" s="9">
        <v>4403.22624</v>
      </c>
      <c r="AX1152" s="14">
        <v>1745</v>
      </c>
      <c r="AY1152" s="14">
        <v>1795</v>
      </c>
      <c r="AZ1152" s="9">
        <v>880.64524800000015</v>
      </c>
      <c r="BA1152" s="9">
        <v>1132.2581760000003</v>
      </c>
      <c r="BB1152" s="9">
        <v>1258.0646400000001</v>
      </c>
      <c r="BC1152" s="9">
        <v>1509.6775680000001</v>
      </c>
      <c r="BD1152" s="9">
        <v>503.22585600000002</v>
      </c>
      <c r="BE1152" s="7">
        <v>12598.065408</v>
      </c>
      <c r="BF1152" s="8">
        <v>16609.742592000002</v>
      </c>
      <c r="BG1152" s="14">
        <v>3522.5809920000002</v>
      </c>
      <c r="BH1152" s="9">
        <v>858.62911680000013</v>
      </c>
      <c r="BI1152" s="8">
        <v>13087.161600000003</v>
      </c>
      <c r="BJ1152" s="8">
        <v>12228.532483200002</v>
      </c>
    </row>
    <row r="1153" spans="1:62" x14ac:dyDescent="0.45">
      <c r="A1153" s="13" t="s">
        <v>2448</v>
      </c>
      <c r="B1153" s="10" t="s">
        <v>18</v>
      </c>
      <c r="C1153" s="10" t="s">
        <v>152</v>
      </c>
      <c r="D1153" s="10">
        <v>2015</v>
      </c>
      <c r="E1153" s="10" t="s">
        <v>151</v>
      </c>
      <c r="F1153" s="10" t="s">
        <v>150</v>
      </c>
      <c r="G1153" s="10" t="s">
        <v>149</v>
      </c>
      <c r="H1153" s="10">
        <v>11</v>
      </c>
      <c r="I1153" s="10">
        <v>5</v>
      </c>
      <c r="J1153" s="10">
        <v>2015</v>
      </c>
      <c r="K1153" s="12">
        <v>42313</v>
      </c>
      <c r="L1153" s="12" t="s">
        <v>13</v>
      </c>
      <c r="M1153" s="10">
        <v>1</v>
      </c>
      <c r="N1153" s="10" t="s">
        <v>148</v>
      </c>
      <c r="O1153" s="10" t="s">
        <v>172</v>
      </c>
      <c r="P1153" s="10" t="s">
        <v>23</v>
      </c>
      <c r="Q1153" s="10" t="s">
        <v>22</v>
      </c>
      <c r="R1153" s="10" t="s">
        <v>8</v>
      </c>
      <c r="S1153" s="10" t="s">
        <v>7</v>
      </c>
      <c r="T1153" s="10" t="s">
        <v>40</v>
      </c>
      <c r="U1153" s="10">
        <v>0</v>
      </c>
      <c r="V1153" s="10">
        <v>0</v>
      </c>
      <c r="W1153" s="10">
        <v>0</v>
      </c>
      <c r="X1153" s="10">
        <v>1</v>
      </c>
      <c r="Y1153" s="10">
        <v>1</v>
      </c>
      <c r="Z1153" s="10">
        <v>0</v>
      </c>
      <c r="AA1153" s="10">
        <v>0</v>
      </c>
      <c r="AB1153" s="10">
        <v>0</v>
      </c>
      <c r="AC1153">
        <v>0</v>
      </c>
      <c r="AD1153" s="10">
        <v>0</v>
      </c>
      <c r="AE1153" s="10">
        <v>0</v>
      </c>
      <c r="AF1153" s="10">
        <v>640</v>
      </c>
      <c r="AG1153">
        <v>710</v>
      </c>
      <c r="AH1153">
        <v>0</v>
      </c>
      <c r="AI1153">
        <v>0</v>
      </c>
      <c r="AJ1153">
        <v>0</v>
      </c>
      <c r="AK1153" s="20" t="s">
        <v>5</v>
      </c>
      <c r="AL1153" s="10" t="s">
        <v>4</v>
      </c>
      <c r="AM1153" s="10">
        <v>100</v>
      </c>
      <c r="AN1153" s="10" t="s">
        <v>3</v>
      </c>
      <c r="AO1153" s="10" t="s">
        <v>146</v>
      </c>
      <c r="AP1153" s="10" t="s">
        <v>39</v>
      </c>
      <c r="AQ1153" s="10" t="s">
        <v>52</v>
      </c>
      <c r="AR1153" s="9">
        <v>14705.028</v>
      </c>
      <c r="AS1153" s="14">
        <v>4583.28</v>
      </c>
      <c r="AT1153" s="9">
        <v>10121.748</v>
      </c>
      <c r="AU1153" s="9">
        <v>1454.994684</v>
      </c>
      <c r="AV1153" s="9">
        <v>1587.266928</v>
      </c>
      <c r="AW1153" s="9">
        <v>4711.0439999999999</v>
      </c>
      <c r="AX1153" s="14">
        <v>1350</v>
      </c>
      <c r="AY1153" s="14">
        <v>1795</v>
      </c>
      <c r="AZ1153" s="9">
        <v>932.88</v>
      </c>
      <c r="BA1153" s="9">
        <v>1028.1959999999999</v>
      </c>
      <c r="BB1153" s="9">
        <v>1703.52</v>
      </c>
      <c r="BC1153" s="9">
        <v>2005.692</v>
      </c>
      <c r="BD1153" s="9">
        <v>543.50400000000002</v>
      </c>
      <c r="BE1153" s="7">
        <v>12975.634684000001</v>
      </c>
      <c r="BF1153" s="8">
        <v>-2853.886684000001</v>
      </c>
      <c r="BG1153" s="14">
        <v>4136.4629279999999</v>
      </c>
      <c r="BH1153" s="9">
        <v>401.44726440000005</v>
      </c>
      <c r="BI1153" s="8">
        <v>-6990.3496120000009</v>
      </c>
      <c r="BJ1153" s="8">
        <v>-7391.7968764000007</v>
      </c>
    </row>
    <row r="1154" spans="1:62" x14ac:dyDescent="0.45">
      <c r="A1154" s="13" t="s">
        <v>2574</v>
      </c>
      <c r="B1154" s="10" t="s">
        <v>18</v>
      </c>
      <c r="C1154" s="10" t="s">
        <v>282</v>
      </c>
      <c r="D1154" s="10">
        <v>2015</v>
      </c>
      <c r="E1154" s="10" t="s">
        <v>281</v>
      </c>
      <c r="F1154" s="10" t="s">
        <v>280</v>
      </c>
      <c r="G1154" s="10" t="s">
        <v>149</v>
      </c>
      <c r="H1154" s="10">
        <v>11</v>
      </c>
      <c r="I1154" s="10">
        <v>6</v>
      </c>
      <c r="J1154" s="10">
        <v>2015</v>
      </c>
      <c r="K1154" s="12">
        <v>42314</v>
      </c>
      <c r="L1154" s="12" t="s">
        <v>13</v>
      </c>
      <c r="M1154" s="10">
        <v>1</v>
      </c>
      <c r="N1154" s="10" t="s">
        <v>148</v>
      </c>
      <c r="O1154" s="10" t="s">
        <v>72</v>
      </c>
      <c r="P1154" s="10" t="s">
        <v>47</v>
      </c>
      <c r="Q1154" s="10" t="s">
        <v>147</v>
      </c>
      <c r="R1154" s="10" t="s">
        <v>29</v>
      </c>
      <c r="S1154" s="11" t="s">
        <v>7</v>
      </c>
      <c r="T1154" s="10" t="s">
        <v>6</v>
      </c>
      <c r="U1154" s="10">
        <v>1</v>
      </c>
      <c r="V1154" s="10">
        <v>0</v>
      </c>
      <c r="W1154" s="10">
        <v>1</v>
      </c>
      <c r="X1154" s="10">
        <v>0</v>
      </c>
      <c r="Y1154" s="10">
        <v>0</v>
      </c>
      <c r="Z1154" s="10">
        <v>1</v>
      </c>
      <c r="AA1154" s="10">
        <v>0</v>
      </c>
      <c r="AB1154" s="10">
        <v>1</v>
      </c>
      <c r="AC1154">
        <v>825</v>
      </c>
      <c r="AD1154" s="10">
        <v>0</v>
      </c>
      <c r="AE1154" s="10">
        <v>425</v>
      </c>
      <c r="AF1154" s="10">
        <v>0</v>
      </c>
      <c r="AG1154">
        <v>0</v>
      </c>
      <c r="AH1154">
        <v>420</v>
      </c>
      <c r="AI1154">
        <v>0</v>
      </c>
      <c r="AJ1154">
        <v>370</v>
      </c>
      <c r="AK1154" s="20" t="s">
        <v>5</v>
      </c>
      <c r="AL1154" s="10" t="s">
        <v>4</v>
      </c>
      <c r="AM1154" s="10">
        <v>102</v>
      </c>
      <c r="AN1154" s="10" t="s">
        <v>155</v>
      </c>
      <c r="AO1154" s="10" t="s">
        <v>154</v>
      </c>
      <c r="AP1154" s="10" t="s">
        <v>1</v>
      </c>
      <c r="AQ1154" s="10" t="s">
        <v>0</v>
      </c>
      <c r="AR1154" s="9">
        <v>15205.871999999999</v>
      </c>
      <c r="AS1154" s="14">
        <v>4769.2259999999997</v>
      </c>
      <c r="AT1154" s="9">
        <v>10436.646000000001</v>
      </c>
      <c r="AU1154" s="9">
        <v>1605.7400831999996</v>
      </c>
      <c r="AV1154" s="9">
        <v>1751.7164543999995</v>
      </c>
      <c r="AW1154" s="9">
        <v>5109.1729919999989</v>
      </c>
      <c r="AX1154" s="14">
        <v>2040</v>
      </c>
      <c r="AY1154" s="14">
        <v>1110</v>
      </c>
      <c r="AZ1154" s="9">
        <v>1021.8345984</v>
      </c>
      <c r="BA1154" s="9">
        <v>1313.7873407999998</v>
      </c>
      <c r="BB1154" s="9">
        <v>1459.7637119999999</v>
      </c>
      <c r="BC1154" s="9">
        <v>1751.7164543999995</v>
      </c>
      <c r="BD1154" s="9">
        <v>583.90548479999995</v>
      </c>
      <c r="BE1154" s="7">
        <v>13660.298726399998</v>
      </c>
      <c r="BF1154" s="8">
        <v>-3223.6527263999978</v>
      </c>
      <c r="BG1154" s="14">
        <v>4087.3383935999987</v>
      </c>
      <c r="BH1154" s="9">
        <v>415.12030559999999</v>
      </c>
      <c r="BI1154" s="8">
        <v>-7310.991119999997</v>
      </c>
      <c r="BJ1154" s="8">
        <v>-7726.1114255999973</v>
      </c>
    </row>
    <row r="1155" spans="1:62" x14ac:dyDescent="0.45">
      <c r="A1155" s="13" t="s">
        <v>2182</v>
      </c>
      <c r="B1155" s="10" t="s">
        <v>1157</v>
      </c>
      <c r="C1155" s="10" t="s">
        <v>1372</v>
      </c>
      <c r="D1155" s="10">
        <v>2013</v>
      </c>
      <c r="E1155" s="10" t="s">
        <v>1374</v>
      </c>
      <c r="F1155" s="10" t="s">
        <v>505</v>
      </c>
      <c r="G1155" s="10" t="s">
        <v>423</v>
      </c>
      <c r="H1155" s="10">
        <v>11</v>
      </c>
      <c r="I1155" s="10">
        <v>6</v>
      </c>
      <c r="J1155" s="10">
        <v>2015</v>
      </c>
      <c r="K1155" s="12">
        <v>42314</v>
      </c>
      <c r="L1155" s="12" t="s">
        <v>13</v>
      </c>
      <c r="M1155" s="10">
        <v>1</v>
      </c>
      <c r="N1155" s="10" t="s">
        <v>25</v>
      </c>
      <c r="O1155" s="10" t="s">
        <v>434</v>
      </c>
      <c r="P1155" s="10" t="s">
        <v>47</v>
      </c>
      <c r="Q1155" s="10" t="s">
        <v>156</v>
      </c>
      <c r="R1155" s="10" t="s">
        <v>45</v>
      </c>
      <c r="S1155" s="10" t="s">
        <v>7</v>
      </c>
      <c r="T1155" s="10" t="s">
        <v>56</v>
      </c>
      <c r="U1155" s="10">
        <v>0</v>
      </c>
      <c r="V1155" s="10">
        <v>1</v>
      </c>
      <c r="W1155" s="10">
        <v>0</v>
      </c>
      <c r="X1155" s="10">
        <v>0</v>
      </c>
      <c r="Y1155" s="10">
        <v>0</v>
      </c>
      <c r="Z1155" s="10">
        <v>1</v>
      </c>
      <c r="AA1155" s="10">
        <v>1</v>
      </c>
      <c r="AB1155" s="10">
        <v>0</v>
      </c>
      <c r="AC1155">
        <v>0</v>
      </c>
      <c r="AD1155" s="10">
        <v>870</v>
      </c>
      <c r="AE1155" s="10">
        <v>0</v>
      </c>
      <c r="AF1155" s="10">
        <v>0</v>
      </c>
      <c r="AG1155">
        <v>0</v>
      </c>
      <c r="AH1155">
        <v>420</v>
      </c>
      <c r="AI1155">
        <v>550</v>
      </c>
      <c r="AJ1155">
        <v>0</v>
      </c>
      <c r="AK1155" s="20" t="s">
        <v>5</v>
      </c>
      <c r="AL1155" s="10" t="s">
        <v>4</v>
      </c>
      <c r="AM1155" s="10">
        <v>90</v>
      </c>
      <c r="AN1155" s="10" t="s">
        <v>155</v>
      </c>
      <c r="AO1155" s="10" t="s">
        <v>422</v>
      </c>
      <c r="AP1155" s="10" t="s">
        <v>1</v>
      </c>
      <c r="AQ1155" s="10" t="s">
        <v>0</v>
      </c>
      <c r="AR1155" s="9">
        <v>41111.636999999995</v>
      </c>
      <c r="AS1155" s="14">
        <v>2184.567</v>
      </c>
      <c r="AT1155" s="9">
        <v>38927.069999999992</v>
      </c>
      <c r="AU1155" s="9">
        <v>2713.3680420000001</v>
      </c>
      <c r="AV1155" s="9">
        <v>2960.0378639999999</v>
      </c>
      <c r="AW1155" s="9">
        <v>8633.443769999998</v>
      </c>
      <c r="AX1155" s="14">
        <v>1840</v>
      </c>
      <c r="AY1155" s="14">
        <v>1734</v>
      </c>
      <c r="AZ1155" s="9">
        <v>1726.688754</v>
      </c>
      <c r="BA1155" s="9">
        <v>2220.0283979999999</v>
      </c>
      <c r="BB1155" s="9">
        <v>2466.6982199999998</v>
      </c>
      <c r="BC1155" s="9">
        <v>2960.0378639999999</v>
      </c>
      <c r="BD1155" s="9">
        <v>986.67928799999993</v>
      </c>
      <c r="BE1155" s="7">
        <v>21334.227183999999</v>
      </c>
      <c r="BF1155" s="8">
        <v>17592.842815999993</v>
      </c>
      <c r="BG1155" s="14">
        <v>6906.7550159999992</v>
      </c>
      <c r="BH1155" s="9">
        <v>1122.3476900999999</v>
      </c>
      <c r="BI1155" s="8">
        <v>10686.087799999994</v>
      </c>
      <c r="BJ1155" s="8">
        <v>9563.7401098999944</v>
      </c>
    </row>
    <row r="1156" spans="1:62" x14ac:dyDescent="0.45">
      <c r="A1156" s="13" t="s">
        <v>2444</v>
      </c>
      <c r="B1156" s="10" t="s">
        <v>18</v>
      </c>
      <c r="C1156" s="10" t="s">
        <v>152</v>
      </c>
      <c r="D1156" s="10">
        <v>2015</v>
      </c>
      <c r="E1156" s="10" t="s">
        <v>151</v>
      </c>
      <c r="F1156" s="10" t="s">
        <v>150</v>
      </c>
      <c r="G1156" s="10" t="s">
        <v>149</v>
      </c>
      <c r="H1156" s="10">
        <v>11</v>
      </c>
      <c r="I1156" s="10">
        <v>6</v>
      </c>
      <c r="J1156" s="10">
        <v>2015</v>
      </c>
      <c r="K1156" s="12">
        <v>42314</v>
      </c>
      <c r="L1156" s="12" t="s">
        <v>13</v>
      </c>
      <c r="M1156" s="10">
        <v>1</v>
      </c>
      <c r="N1156" s="10" t="s">
        <v>148</v>
      </c>
      <c r="O1156" s="10" t="s">
        <v>72</v>
      </c>
      <c r="P1156" s="10" t="s">
        <v>71</v>
      </c>
      <c r="Q1156" s="10" t="s">
        <v>147</v>
      </c>
      <c r="R1156" s="10" t="s">
        <v>61</v>
      </c>
      <c r="S1156" s="10" t="s">
        <v>7</v>
      </c>
      <c r="T1156" s="10" t="s">
        <v>162</v>
      </c>
      <c r="U1156" s="10">
        <v>0</v>
      </c>
      <c r="V1156" s="10">
        <v>0</v>
      </c>
      <c r="W1156" s="10">
        <v>1</v>
      </c>
      <c r="X1156" s="10">
        <v>0</v>
      </c>
      <c r="Y1156" s="10">
        <v>0</v>
      </c>
      <c r="Z1156" s="10">
        <v>1</v>
      </c>
      <c r="AA1156" s="10">
        <v>0</v>
      </c>
      <c r="AB1156" s="10">
        <v>0</v>
      </c>
      <c r="AC1156">
        <v>0</v>
      </c>
      <c r="AD1156" s="10">
        <v>0</v>
      </c>
      <c r="AE1156" s="10">
        <v>425</v>
      </c>
      <c r="AF1156" s="10">
        <v>0</v>
      </c>
      <c r="AG1156">
        <v>0</v>
      </c>
      <c r="AH1156">
        <v>420</v>
      </c>
      <c r="AI1156">
        <v>0</v>
      </c>
      <c r="AJ1156">
        <v>0</v>
      </c>
      <c r="AK1156" s="20" t="s">
        <v>5</v>
      </c>
      <c r="AL1156" s="10" t="s">
        <v>4</v>
      </c>
      <c r="AM1156" s="10">
        <v>0</v>
      </c>
      <c r="AN1156" s="10" t="s">
        <v>155</v>
      </c>
      <c r="AO1156" s="10" t="s">
        <v>154</v>
      </c>
      <c r="AP1156" s="10" t="s">
        <v>39</v>
      </c>
      <c r="AQ1156" s="10" t="s">
        <v>52</v>
      </c>
      <c r="AR1156" s="9">
        <v>14999.088</v>
      </c>
      <c r="AS1156" s="14">
        <v>4106.7</v>
      </c>
      <c r="AT1156" s="9">
        <v>10892.387999999999</v>
      </c>
      <c r="AU1156" s="9">
        <v>1662.291774</v>
      </c>
      <c r="AV1156" s="9">
        <v>1813.409208</v>
      </c>
      <c r="AW1156" s="9">
        <v>4851.99</v>
      </c>
      <c r="AX1156" s="14">
        <v>845</v>
      </c>
      <c r="AY1156" s="14">
        <v>1734</v>
      </c>
      <c r="AZ1156" s="9">
        <v>926.79600000000005</v>
      </c>
      <c r="BA1156" s="9">
        <v>1066.7280000000001</v>
      </c>
      <c r="BB1156" s="9">
        <v>1852.578</v>
      </c>
      <c r="BC1156" s="9">
        <v>1807.962</v>
      </c>
      <c r="BD1156" s="9">
        <v>531.33600000000001</v>
      </c>
      <c r="BE1156" s="7">
        <v>12939.383774</v>
      </c>
      <c r="BF1156" s="8">
        <v>-2046.9957740000009</v>
      </c>
      <c r="BG1156" s="14">
        <v>4152.7072080000007</v>
      </c>
      <c r="BH1156" s="9">
        <v>409.47510240000003</v>
      </c>
      <c r="BI1156" s="8">
        <v>-6199.7029820000016</v>
      </c>
      <c r="BJ1156" s="8">
        <v>-6609.1780844000014</v>
      </c>
    </row>
    <row r="1157" spans="1:62" x14ac:dyDescent="0.45">
      <c r="A1157" s="13" t="s">
        <v>1649</v>
      </c>
      <c r="B1157" s="10" t="s">
        <v>654</v>
      </c>
      <c r="C1157" s="10" t="s">
        <v>750</v>
      </c>
      <c r="D1157" s="10">
        <v>2014</v>
      </c>
      <c r="E1157" s="10" t="s">
        <v>752</v>
      </c>
      <c r="F1157" s="10" t="s">
        <v>748</v>
      </c>
      <c r="G1157" s="10" t="s">
        <v>747</v>
      </c>
      <c r="H1157" s="10">
        <v>11</v>
      </c>
      <c r="I1157" s="10">
        <v>6</v>
      </c>
      <c r="J1157" s="10">
        <v>2015</v>
      </c>
      <c r="K1157" s="12">
        <v>42314</v>
      </c>
      <c r="L1157" s="12" t="s">
        <v>13</v>
      </c>
      <c r="M1157" s="10">
        <v>1</v>
      </c>
      <c r="N1157" s="10" t="s">
        <v>12</v>
      </c>
      <c r="O1157" s="10" t="s">
        <v>11</v>
      </c>
      <c r="P1157" s="10" t="s">
        <v>62</v>
      </c>
      <c r="Q1157" s="10" t="s">
        <v>46</v>
      </c>
      <c r="R1157" s="10" t="s">
        <v>49</v>
      </c>
      <c r="S1157" s="10" t="s">
        <v>7</v>
      </c>
      <c r="T1157" s="10" t="s">
        <v>162</v>
      </c>
      <c r="U1157" s="10">
        <v>0</v>
      </c>
      <c r="V1157" s="10">
        <v>0</v>
      </c>
      <c r="W1157" s="10">
        <v>0</v>
      </c>
      <c r="X1157" s="10">
        <v>1</v>
      </c>
      <c r="Y1157" s="10">
        <v>0</v>
      </c>
      <c r="Z1157" s="10">
        <v>0</v>
      </c>
      <c r="AA1157" s="10">
        <v>1</v>
      </c>
      <c r="AB1157" s="10">
        <v>1</v>
      </c>
      <c r="AC1157">
        <v>0</v>
      </c>
      <c r="AD1157" s="10">
        <v>0</v>
      </c>
      <c r="AE1157" s="10">
        <v>0</v>
      </c>
      <c r="AF1157" s="10">
        <v>640</v>
      </c>
      <c r="AG1157">
        <v>0</v>
      </c>
      <c r="AH1157">
        <v>0</v>
      </c>
      <c r="AI1157">
        <v>550</v>
      </c>
      <c r="AJ1157">
        <v>370</v>
      </c>
      <c r="AK1157" s="19" t="s">
        <v>5</v>
      </c>
      <c r="AL1157" s="18" t="s">
        <v>562</v>
      </c>
      <c r="AM1157" s="10">
        <v>41</v>
      </c>
      <c r="AN1157" s="10" t="s">
        <v>502</v>
      </c>
      <c r="AO1157" s="10" t="s">
        <v>501</v>
      </c>
      <c r="AP1157" s="10" t="s">
        <v>1</v>
      </c>
      <c r="AQ1157" s="10" t="s">
        <v>0</v>
      </c>
      <c r="AR1157" s="9">
        <v>32625</v>
      </c>
      <c r="AS1157" s="14">
        <v>1723</v>
      </c>
      <c r="AT1157" s="9">
        <v>30902</v>
      </c>
      <c r="AU1157" s="7">
        <v>2512.125</v>
      </c>
      <c r="AV1157" s="7">
        <v>2740.5</v>
      </c>
      <c r="AW1157" s="7">
        <v>7993.1249999999991</v>
      </c>
      <c r="AX1157" s="14">
        <v>1560</v>
      </c>
      <c r="AY1157" s="14">
        <v>1795</v>
      </c>
      <c r="AZ1157" s="7">
        <v>1598.6250000000002</v>
      </c>
      <c r="BA1157" s="7">
        <v>2055.375</v>
      </c>
      <c r="BB1157" s="7">
        <v>2283.75</v>
      </c>
      <c r="BC1157" s="7">
        <v>2740.5</v>
      </c>
      <c r="BD1157" s="7">
        <v>913.5</v>
      </c>
      <c r="BE1157" s="7">
        <v>19798</v>
      </c>
      <c r="BF1157" s="8">
        <v>11104</v>
      </c>
      <c r="BG1157" s="8">
        <v>6394.5</v>
      </c>
      <c r="BH1157" s="7">
        <v>2521.9125000000004</v>
      </c>
      <c r="BI1157" s="8">
        <v>4709.5</v>
      </c>
      <c r="BJ1157" s="8">
        <v>2187.5874999999996</v>
      </c>
    </row>
    <row r="1158" spans="1:62" x14ac:dyDescent="0.45">
      <c r="A1158" s="13" t="s">
        <v>2565</v>
      </c>
      <c r="B1158" s="10" t="s">
        <v>18</v>
      </c>
      <c r="C1158" s="10" t="s">
        <v>282</v>
      </c>
      <c r="D1158" s="10">
        <v>2015</v>
      </c>
      <c r="E1158" s="10" t="s">
        <v>285</v>
      </c>
      <c r="F1158" s="10" t="s">
        <v>284</v>
      </c>
      <c r="G1158" s="10" t="s">
        <v>149</v>
      </c>
      <c r="H1158" s="10">
        <v>11</v>
      </c>
      <c r="I1158" s="10">
        <v>6</v>
      </c>
      <c r="J1158" s="10">
        <v>2015</v>
      </c>
      <c r="K1158" s="12">
        <v>42314</v>
      </c>
      <c r="L1158" s="12" t="s">
        <v>13</v>
      </c>
      <c r="M1158" s="10">
        <v>1</v>
      </c>
      <c r="N1158" s="10" t="s">
        <v>163</v>
      </c>
      <c r="O1158" s="10" t="s">
        <v>54</v>
      </c>
      <c r="P1158" s="10" t="s">
        <v>62</v>
      </c>
      <c r="Q1158" s="10" t="s">
        <v>147</v>
      </c>
      <c r="R1158" s="10" t="s">
        <v>29</v>
      </c>
      <c r="S1158" s="11" t="s">
        <v>44</v>
      </c>
      <c r="T1158" s="10" t="s">
        <v>40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1</v>
      </c>
      <c r="AA1158" s="10">
        <v>1</v>
      </c>
      <c r="AB1158" s="10">
        <v>0</v>
      </c>
      <c r="AC1158">
        <v>0</v>
      </c>
      <c r="AD1158" s="10">
        <v>0</v>
      </c>
      <c r="AE1158" s="10">
        <v>0</v>
      </c>
      <c r="AF1158" s="10">
        <v>0</v>
      </c>
      <c r="AG1158">
        <v>0</v>
      </c>
      <c r="AH1158">
        <v>420</v>
      </c>
      <c r="AI1158">
        <v>550</v>
      </c>
      <c r="AJ1158">
        <v>0</v>
      </c>
      <c r="AK1158" s="20" t="s">
        <v>5</v>
      </c>
      <c r="AL1158" s="10" t="s">
        <v>4</v>
      </c>
      <c r="AM1158" s="10">
        <v>60</v>
      </c>
      <c r="AN1158" s="10" t="s">
        <v>155</v>
      </c>
      <c r="AO1158" s="10" t="s">
        <v>154</v>
      </c>
      <c r="AP1158" s="10" t="s">
        <v>1</v>
      </c>
      <c r="AQ1158" s="10" t="s">
        <v>0</v>
      </c>
      <c r="AR1158" s="9">
        <v>15205.871999999999</v>
      </c>
      <c r="AS1158" s="14">
        <v>4769.2259999999997</v>
      </c>
      <c r="AT1158" s="9">
        <v>10436.646000000001</v>
      </c>
      <c r="AU1158" s="9">
        <v>1605.7400831999996</v>
      </c>
      <c r="AV1158" s="9">
        <v>1751.7164543999995</v>
      </c>
      <c r="AW1158" s="9">
        <v>4721.1449999999995</v>
      </c>
      <c r="AX1158" s="14">
        <v>970</v>
      </c>
      <c r="AY1158" s="14">
        <v>1110</v>
      </c>
      <c r="AZ1158" s="9">
        <v>988.21799999999996</v>
      </c>
      <c r="BA1158" s="9">
        <v>1313.7873407999998</v>
      </c>
      <c r="BB1158" s="9">
        <v>1591.7879999999998</v>
      </c>
      <c r="BC1158" s="9">
        <v>1950.8609999999999</v>
      </c>
      <c r="BD1158" s="9">
        <v>583.90548479999995</v>
      </c>
      <c r="BE1158" s="7">
        <v>12300.678424</v>
      </c>
      <c r="BF1158" s="8">
        <v>-1864.0324239999991</v>
      </c>
      <c r="BG1158" s="14">
        <v>4286.4829391999992</v>
      </c>
      <c r="BH1158" s="9">
        <v>415.12030559999999</v>
      </c>
      <c r="BI1158" s="8">
        <v>-6150.5153631999983</v>
      </c>
      <c r="BJ1158" s="8">
        <v>-6565.6356687999987</v>
      </c>
    </row>
    <row r="1159" spans="1:62" x14ac:dyDescent="0.45">
      <c r="A1159" s="13" t="s">
        <v>2461</v>
      </c>
      <c r="B1159" s="10" t="s">
        <v>18</v>
      </c>
      <c r="C1159" s="10" t="s">
        <v>152</v>
      </c>
      <c r="D1159" s="10">
        <v>2015</v>
      </c>
      <c r="E1159" s="10" t="s">
        <v>151</v>
      </c>
      <c r="F1159" s="10" t="s">
        <v>150</v>
      </c>
      <c r="G1159" s="10" t="s">
        <v>149</v>
      </c>
      <c r="H1159" s="10">
        <v>11</v>
      </c>
      <c r="I1159" s="10">
        <v>7</v>
      </c>
      <c r="J1159" s="10">
        <v>2015</v>
      </c>
      <c r="K1159" s="12">
        <v>42315</v>
      </c>
      <c r="L1159" s="12" t="s">
        <v>13</v>
      </c>
      <c r="M1159" s="10">
        <v>1</v>
      </c>
      <c r="N1159" s="10" t="s">
        <v>148</v>
      </c>
      <c r="O1159" s="10" t="s">
        <v>169</v>
      </c>
      <c r="P1159" s="10" t="s">
        <v>62</v>
      </c>
      <c r="Q1159" s="10" t="s">
        <v>22</v>
      </c>
      <c r="R1159" s="10" t="s">
        <v>33</v>
      </c>
      <c r="S1159" s="10" t="s">
        <v>7</v>
      </c>
      <c r="T1159" s="10" t="s">
        <v>56</v>
      </c>
      <c r="U1159" s="10">
        <v>0</v>
      </c>
      <c r="V1159" s="10">
        <v>0</v>
      </c>
      <c r="W1159" s="10">
        <v>0</v>
      </c>
      <c r="X1159" s="10">
        <v>0</v>
      </c>
      <c r="Y1159" s="10">
        <v>1</v>
      </c>
      <c r="Z1159" s="10">
        <v>0</v>
      </c>
      <c r="AA1159" s="10">
        <v>0</v>
      </c>
      <c r="AB1159" s="10">
        <v>0</v>
      </c>
      <c r="AC1159">
        <v>0</v>
      </c>
      <c r="AD1159" s="10">
        <v>0</v>
      </c>
      <c r="AE1159" s="10">
        <v>0</v>
      </c>
      <c r="AF1159" s="10">
        <v>0</v>
      </c>
      <c r="AG1159">
        <v>710</v>
      </c>
      <c r="AH1159">
        <v>0</v>
      </c>
      <c r="AI1159">
        <v>0</v>
      </c>
      <c r="AJ1159">
        <v>0</v>
      </c>
      <c r="AK1159" s="20" t="s">
        <v>5</v>
      </c>
      <c r="AL1159" s="10" t="s">
        <v>4</v>
      </c>
      <c r="AM1159" s="10">
        <v>21</v>
      </c>
      <c r="AN1159" s="10" t="s">
        <v>155</v>
      </c>
      <c r="AO1159" s="10" t="s">
        <v>154</v>
      </c>
      <c r="AP1159" s="10" t="s">
        <v>27</v>
      </c>
      <c r="AQ1159" s="10" t="s">
        <v>102</v>
      </c>
      <c r="AR1159" s="9">
        <v>13321.932000000001</v>
      </c>
      <c r="AS1159" s="14">
        <v>3000.4259999999999</v>
      </c>
      <c r="AT1159" s="9">
        <v>10321.506000000001</v>
      </c>
      <c r="AU1159" s="9">
        <v>1482.7012200000001</v>
      </c>
      <c r="AV1159" s="9">
        <v>1617.4922399999998</v>
      </c>
      <c r="AW1159" s="9">
        <v>4717.6856999999991</v>
      </c>
      <c r="AX1159" s="14">
        <v>710</v>
      </c>
      <c r="AY1159" s="14">
        <v>1567</v>
      </c>
      <c r="AZ1159" s="9">
        <v>943.53714000000014</v>
      </c>
      <c r="BA1159" s="9">
        <v>1213.1191799999999</v>
      </c>
      <c r="BB1159" s="9">
        <v>1347.9102000000003</v>
      </c>
      <c r="BC1159" s="9">
        <v>1617.4922399999998</v>
      </c>
      <c r="BD1159" s="9">
        <v>539.16408000000001</v>
      </c>
      <c r="BE1159" s="7">
        <v>11981.953439999999</v>
      </c>
      <c r="BF1159" s="8">
        <v>-1660.4474399999981</v>
      </c>
      <c r="BG1159" s="14">
        <v>3774.1485600000001</v>
      </c>
      <c r="BH1159" s="9">
        <v>363.68874360000001</v>
      </c>
      <c r="BI1159" s="8">
        <v>-5434.5959999999977</v>
      </c>
      <c r="BJ1159" s="8">
        <v>-5798.2847435999975</v>
      </c>
    </row>
    <row r="1160" spans="1:62" x14ac:dyDescent="0.45">
      <c r="A1160" s="13" t="s">
        <v>2141</v>
      </c>
      <c r="B1160" s="10" t="s">
        <v>1157</v>
      </c>
      <c r="C1160" s="10" t="s">
        <v>1318</v>
      </c>
      <c r="D1160" s="10">
        <v>2014</v>
      </c>
      <c r="E1160" s="10" t="s">
        <v>1321</v>
      </c>
      <c r="F1160" s="10" t="s">
        <v>280</v>
      </c>
      <c r="G1160" s="10" t="s">
        <v>423</v>
      </c>
      <c r="H1160" s="10">
        <v>11</v>
      </c>
      <c r="I1160" s="10">
        <v>7</v>
      </c>
      <c r="J1160" s="10">
        <v>2015</v>
      </c>
      <c r="K1160" s="12">
        <v>42315</v>
      </c>
      <c r="L1160" s="12" t="s">
        <v>13</v>
      </c>
      <c r="M1160" s="10">
        <v>1</v>
      </c>
      <c r="N1160" s="10" t="s">
        <v>12</v>
      </c>
      <c r="O1160" s="10" t="s">
        <v>434</v>
      </c>
      <c r="P1160" s="10" t="s">
        <v>10</v>
      </c>
      <c r="Q1160" s="10" t="s">
        <v>9</v>
      </c>
      <c r="R1160" s="10" t="s">
        <v>33</v>
      </c>
      <c r="S1160" s="10" t="s">
        <v>44</v>
      </c>
      <c r="T1160" s="10" t="s">
        <v>43</v>
      </c>
      <c r="U1160" s="10">
        <v>1</v>
      </c>
      <c r="V1160" s="10">
        <v>1</v>
      </c>
      <c r="W1160" s="10">
        <v>1</v>
      </c>
      <c r="X1160" s="10">
        <v>0</v>
      </c>
      <c r="Y1160" s="10">
        <v>1</v>
      </c>
      <c r="Z1160" s="10">
        <v>0</v>
      </c>
      <c r="AA1160" s="10">
        <v>1</v>
      </c>
      <c r="AB1160" s="10">
        <v>1</v>
      </c>
      <c r="AC1160">
        <v>825</v>
      </c>
      <c r="AD1160" s="10">
        <v>870</v>
      </c>
      <c r="AE1160" s="10">
        <v>425</v>
      </c>
      <c r="AF1160" s="10">
        <v>0</v>
      </c>
      <c r="AG1160">
        <v>710</v>
      </c>
      <c r="AH1160">
        <v>0</v>
      </c>
      <c r="AI1160">
        <v>550</v>
      </c>
      <c r="AJ1160">
        <v>370</v>
      </c>
      <c r="AK1160" s="20" t="s">
        <v>651</v>
      </c>
      <c r="AL1160" s="10" t="s">
        <v>764</v>
      </c>
      <c r="AM1160" s="10">
        <v>54</v>
      </c>
      <c r="AN1160" s="10" t="s">
        <v>502</v>
      </c>
      <c r="AO1160" s="10" t="s">
        <v>501</v>
      </c>
      <c r="AP1160" s="10" t="s">
        <v>1</v>
      </c>
      <c r="AQ1160" s="10" t="s">
        <v>31</v>
      </c>
      <c r="AR1160" s="9">
        <v>38216.810999999994</v>
      </c>
      <c r="AS1160" s="14">
        <v>1029.1979999999999</v>
      </c>
      <c r="AT1160" s="9">
        <v>37187.612999999998</v>
      </c>
      <c r="AU1160" s="9">
        <v>3152.8869074999998</v>
      </c>
      <c r="AV1160" s="9">
        <v>3439.5129899999993</v>
      </c>
      <c r="AW1160" s="9">
        <v>10031.912887499999</v>
      </c>
      <c r="AX1160" s="14">
        <v>3750</v>
      </c>
      <c r="AY1160" s="14">
        <v>1490</v>
      </c>
      <c r="AZ1160" s="9">
        <v>2006.3825775</v>
      </c>
      <c r="BA1160" s="9">
        <v>2579.6347424999999</v>
      </c>
      <c r="BB1160" s="9">
        <v>2866.2608249999998</v>
      </c>
      <c r="BC1160" s="9">
        <v>3439.5129899999993</v>
      </c>
      <c r="BD1160" s="9">
        <v>1146.5043299999998</v>
      </c>
      <c r="BE1160" s="7">
        <v>25877.077939999999</v>
      </c>
      <c r="BF1160" s="8">
        <v>11310.535059999998</v>
      </c>
      <c r="BG1160" s="14">
        <v>8025.5303099999983</v>
      </c>
      <c r="BH1160" s="9">
        <v>5250.9898313999993</v>
      </c>
      <c r="BI1160" s="8">
        <v>3285.0047500000001</v>
      </c>
      <c r="BJ1160" s="8">
        <v>-1965.9850813999992</v>
      </c>
    </row>
    <row r="1161" spans="1:62" x14ac:dyDescent="0.45">
      <c r="A1161" s="13" t="s">
        <v>1579</v>
      </c>
      <c r="B1161" s="10" t="s">
        <v>1157</v>
      </c>
      <c r="C1161" s="10" t="s">
        <v>1318</v>
      </c>
      <c r="D1161" s="10">
        <v>2015</v>
      </c>
      <c r="E1161" s="10" t="s">
        <v>1321</v>
      </c>
      <c r="F1161" s="10" t="s">
        <v>280</v>
      </c>
      <c r="G1161" s="10" t="s">
        <v>423</v>
      </c>
      <c r="H1161" s="10">
        <v>11</v>
      </c>
      <c r="I1161" s="10">
        <v>7</v>
      </c>
      <c r="J1161" s="10">
        <v>2015</v>
      </c>
      <c r="K1161" s="12">
        <v>42315</v>
      </c>
      <c r="L1161" s="12" t="s">
        <v>13</v>
      </c>
      <c r="M1161" s="10">
        <v>1</v>
      </c>
      <c r="N1161" s="10" t="s">
        <v>12</v>
      </c>
      <c r="O1161" s="10" t="s">
        <v>434</v>
      </c>
      <c r="P1161" s="10" t="s">
        <v>10</v>
      </c>
      <c r="Q1161" s="10" t="s">
        <v>9</v>
      </c>
      <c r="R1161" s="10" t="s">
        <v>77</v>
      </c>
      <c r="S1161" s="10" t="s">
        <v>44</v>
      </c>
      <c r="T1161" s="10" t="s">
        <v>43</v>
      </c>
      <c r="U1161" s="10">
        <v>1</v>
      </c>
      <c r="V1161" s="10">
        <v>1</v>
      </c>
      <c r="W1161" s="10">
        <v>1</v>
      </c>
      <c r="X1161" s="10">
        <v>0</v>
      </c>
      <c r="Y1161" s="10">
        <v>1</v>
      </c>
      <c r="Z1161" s="10">
        <v>0</v>
      </c>
      <c r="AA1161" s="10">
        <v>1</v>
      </c>
      <c r="AB1161" s="10">
        <v>1</v>
      </c>
      <c r="AC1161">
        <v>825</v>
      </c>
      <c r="AD1161" s="10">
        <v>870</v>
      </c>
      <c r="AE1161" s="10">
        <v>425</v>
      </c>
      <c r="AF1161" s="10">
        <v>0</v>
      </c>
      <c r="AG1161">
        <v>710</v>
      </c>
      <c r="AH1161">
        <v>0</v>
      </c>
      <c r="AI1161">
        <v>550</v>
      </c>
      <c r="AJ1161">
        <v>370</v>
      </c>
      <c r="AK1161" s="15" t="s">
        <v>666</v>
      </c>
      <c r="AL1161" s="11" t="s">
        <v>679</v>
      </c>
      <c r="AM1161" s="10">
        <v>134</v>
      </c>
      <c r="AN1161" s="10" t="s">
        <v>3</v>
      </c>
      <c r="AO1161" s="10" t="s">
        <v>2</v>
      </c>
      <c r="AP1161" s="10" t="s">
        <v>1</v>
      </c>
      <c r="AQ1161" s="10" t="s">
        <v>31</v>
      </c>
      <c r="AR1161" s="9">
        <v>38637.195920999991</v>
      </c>
      <c r="AS1161" s="14">
        <v>1040.5191779999998</v>
      </c>
      <c r="AT1161" s="9">
        <v>37596.676742999989</v>
      </c>
      <c r="AU1161" s="7">
        <v>3187.5686634824992</v>
      </c>
      <c r="AV1161" s="7">
        <v>3477.3476328899987</v>
      </c>
      <c r="AW1161" s="7">
        <v>10142.263929262497</v>
      </c>
      <c r="AX1161" s="14">
        <v>3750</v>
      </c>
      <c r="AY1161" s="14">
        <v>1020</v>
      </c>
      <c r="AZ1161" s="7">
        <v>2028.4527858524998</v>
      </c>
      <c r="BA1161" s="7">
        <v>2608.0107246674997</v>
      </c>
      <c r="BB1161" s="7">
        <v>2897.7896940749997</v>
      </c>
      <c r="BC1161" s="7">
        <v>3477.3476328899987</v>
      </c>
      <c r="BD1161" s="7">
        <v>1159.1158776299997</v>
      </c>
      <c r="BE1161" s="7">
        <v>25634.085797339998</v>
      </c>
      <c r="BF1161" s="8">
        <v>11962.590945659991</v>
      </c>
      <c r="BG1161" s="8">
        <v>8113.8111434099974</v>
      </c>
      <c r="BH1161" s="7">
        <v>3763.2628827053991</v>
      </c>
      <c r="BI1161" s="8">
        <v>3848.7798022499937</v>
      </c>
      <c r="BJ1161" s="8">
        <v>85.516919544594657</v>
      </c>
    </row>
    <row r="1162" spans="1:62" x14ac:dyDescent="0.45">
      <c r="A1162" s="13" t="s">
        <v>2780</v>
      </c>
      <c r="B1162" s="10" t="s">
        <v>18</v>
      </c>
      <c r="C1162" s="10" t="s">
        <v>507</v>
      </c>
      <c r="D1162" s="10">
        <v>2015</v>
      </c>
      <c r="E1162" s="10" t="s">
        <v>510</v>
      </c>
      <c r="F1162" s="10" t="s">
        <v>505</v>
      </c>
      <c r="G1162" s="10" t="s">
        <v>423</v>
      </c>
      <c r="H1162" s="10">
        <v>11</v>
      </c>
      <c r="I1162" s="10">
        <v>7</v>
      </c>
      <c r="J1162" s="10">
        <v>2015</v>
      </c>
      <c r="K1162" s="12">
        <v>42315</v>
      </c>
      <c r="L1162" s="12" t="s">
        <v>13</v>
      </c>
      <c r="M1162" s="10">
        <v>1</v>
      </c>
      <c r="N1162" s="10" t="s">
        <v>12</v>
      </c>
      <c r="O1162" s="10" t="s">
        <v>517</v>
      </c>
      <c r="P1162" s="10" t="s">
        <v>10</v>
      </c>
      <c r="Q1162" s="10" t="s">
        <v>147</v>
      </c>
      <c r="R1162" s="10" t="s">
        <v>70</v>
      </c>
      <c r="S1162" s="10" t="s">
        <v>7</v>
      </c>
      <c r="T1162" s="10" t="s">
        <v>40</v>
      </c>
      <c r="U1162" s="10">
        <v>0</v>
      </c>
      <c r="V1162" s="10">
        <v>0</v>
      </c>
      <c r="W1162" s="10">
        <v>0</v>
      </c>
      <c r="X1162" s="10">
        <v>1</v>
      </c>
      <c r="Y1162" s="10">
        <v>1</v>
      </c>
      <c r="Z1162" s="10">
        <v>1</v>
      </c>
      <c r="AA1162" s="10">
        <v>1</v>
      </c>
      <c r="AB1162" s="10">
        <v>1</v>
      </c>
      <c r="AC1162">
        <v>0</v>
      </c>
      <c r="AD1162" s="10">
        <v>0</v>
      </c>
      <c r="AE1162" s="10">
        <v>0</v>
      </c>
      <c r="AF1162" s="10">
        <v>640</v>
      </c>
      <c r="AG1162">
        <v>710</v>
      </c>
      <c r="AH1162">
        <v>420</v>
      </c>
      <c r="AI1162">
        <v>550</v>
      </c>
      <c r="AJ1162">
        <v>370</v>
      </c>
      <c r="AK1162" s="20" t="s">
        <v>5</v>
      </c>
      <c r="AL1162" s="10" t="s">
        <v>4</v>
      </c>
      <c r="AM1162" s="10">
        <v>47</v>
      </c>
      <c r="AN1162" s="10" t="s">
        <v>502</v>
      </c>
      <c r="AO1162" s="10" t="s">
        <v>501</v>
      </c>
      <c r="AP1162" s="10" t="s">
        <v>1</v>
      </c>
      <c r="AQ1162" s="10" t="s">
        <v>0</v>
      </c>
      <c r="AR1162" s="9">
        <v>28931.616000000002</v>
      </c>
      <c r="AS1162" s="14">
        <v>2796.192</v>
      </c>
      <c r="AT1162" s="9">
        <v>26135.424000000003</v>
      </c>
      <c r="AU1162" s="9">
        <v>1272.9911040000002</v>
      </c>
      <c r="AV1162" s="9">
        <v>1388.7175680000003</v>
      </c>
      <c r="AW1162" s="9">
        <v>4050.4262400000002</v>
      </c>
      <c r="AX1162" s="14">
        <v>2690</v>
      </c>
      <c r="AY1162" s="14">
        <v>1795</v>
      </c>
      <c r="AZ1162" s="9">
        <v>810.08524800000021</v>
      </c>
      <c r="BA1162" s="9">
        <v>1041.5381760000002</v>
      </c>
      <c r="BB1162" s="9">
        <v>1157.2646400000001</v>
      </c>
      <c r="BC1162" s="9">
        <v>1388.7175680000003</v>
      </c>
      <c r="BD1162" s="9">
        <v>462.90585600000003</v>
      </c>
      <c r="BE1162" s="7">
        <v>12817.305408</v>
      </c>
      <c r="BF1162" s="8">
        <v>13318.118592000003</v>
      </c>
      <c r="BG1162" s="14">
        <v>3240.3409920000004</v>
      </c>
      <c r="BH1162" s="9">
        <v>789.83311680000008</v>
      </c>
      <c r="BI1162" s="8">
        <v>10077.777600000001</v>
      </c>
      <c r="BJ1162" s="8">
        <v>9287.9444832000008</v>
      </c>
    </row>
    <row r="1163" spans="1:62" x14ac:dyDescent="0.45">
      <c r="A1163" s="13" t="s">
        <v>1998</v>
      </c>
      <c r="B1163" s="10" t="s">
        <v>1157</v>
      </c>
      <c r="C1163" s="10" t="s">
        <v>1156</v>
      </c>
      <c r="D1163" s="10">
        <v>2014</v>
      </c>
      <c r="E1163" s="10" t="s">
        <v>1155</v>
      </c>
      <c r="F1163" s="10" t="s">
        <v>1154</v>
      </c>
      <c r="G1163" s="10" t="s">
        <v>149</v>
      </c>
      <c r="H1163" s="10">
        <v>11</v>
      </c>
      <c r="I1163" s="10">
        <v>8</v>
      </c>
      <c r="J1163" s="10">
        <v>2015</v>
      </c>
      <c r="K1163" s="12">
        <v>42316</v>
      </c>
      <c r="L1163" s="12" t="s">
        <v>13</v>
      </c>
      <c r="M1163" s="10">
        <v>1</v>
      </c>
      <c r="N1163" s="10" t="s">
        <v>148</v>
      </c>
      <c r="O1163" s="10" t="s">
        <v>72</v>
      </c>
      <c r="P1163" s="10" t="s">
        <v>104</v>
      </c>
      <c r="Q1163" s="10" t="s">
        <v>147</v>
      </c>
      <c r="R1163" s="10" t="s">
        <v>8</v>
      </c>
      <c r="S1163" s="11" t="s">
        <v>60</v>
      </c>
      <c r="T1163" s="10" t="s">
        <v>56</v>
      </c>
      <c r="U1163" s="10">
        <v>1</v>
      </c>
      <c r="V1163" s="10">
        <v>1</v>
      </c>
      <c r="W1163" s="10">
        <v>0</v>
      </c>
      <c r="X1163" s="10">
        <v>0</v>
      </c>
      <c r="Y1163" s="10">
        <v>0</v>
      </c>
      <c r="Z1163" s="10">
        <v>1</v>
      </c>
      <c r="AA1163" s="10">
        <v>0</v>
      </c>
      <c r="AB1163" s="10">
        <v>1</v>
      </c>
      <c r="AC1163">
        <v>825</v>
      </c>
      <c r="AD1163" s="10">
        <v>870</v>
      </c>
      <c r="AE1163" s="10">
        <v>0</v>
      </c>
      <c r="AF1163" s="10">
        <v>0</v>
      </c>
      <c r="AG1163">
        <v>0</v>
      </c>
      <c r="AH1163">
        <v>420</v>
      </c>
      <c r="AI1163">
        <v>0</v>
      </c>
      <c r="AJ1163">
        <v>370</v>
      </c>
      <c r="AK1163" s="19" t="s">
        <v>666</v>
      </c>
      <c r="AL1163" s="11" t="s">
        <v>672</v>
      </c>
      <c r="AM1163" s="10">
        <v>164</v>
      </c>
      <c r="AN1163" s="10" t="s">
        <v>3</v>
      </c>
      <c r="AO1163" s="10" t="s">
        <v>2</v>
      </c>
      <c r="AP1163" s="10" t="s">
        <v>27</v>
      </c>
      <c r="AQ1163" s="10" t="s">
        <v>0</v>
      </c>
      <c r="AR1163" s="9">
        <v>37355.438999999998</v>
      </c>
      <c r="AS1163" s="14">
        <v>1703.5349999999999</v>
      </c>
      <c r="AT1163" s="9">
        <v>35651.903999999995</v>
      </c>
      <c r="AU1163" s="9">
        <v>3856.7628</v>
      </c>
      <c r="AV1163" s="9">
        <v>4207.3775999999989</v>
      </c>
      <c r="AW1163" s="9">
        <v>12271.517999999998</v>
      </c>
      <c r="AX1163" s="14">
        <v>2485</v>
      </c>
      <c r="AY1163" s="14">
        <v>1567</v>
      </c>
      <c r="AZ1163" s="9">
        <v>2454.3036000000002</v>
      </c>
      <c r="BA1163" s="9">
        <v>3155.5331999999994</v>
      </c>
      <c r="BB1163" s="9">
        <v>3506.1479999999997</v>
      </c>
      <c r="BC1163" s="9">
        <v>4207.3775999999989</v>
      </c>
      <c r="BD1163" s="9">
        <v>1402.4592</v>
      </c>
      <c r="BE1163" s="7">
        <v>29296.265599999999</v>
      </c>
      <c r="BF1163" s="8">
        <v>6355.6383999999962</v>
      </c>
      <c r="BG1163" s="14">
        <v>9817.2143999999971</v>
      </c>
      <c r="BH1163" s="9">
        <v>904.00162379999995</v>
      </c>
      <c r="BI1163" s="8">
        <v>-3461.5760000000009</v>
      </c>
      <c r="BJ1163" s="8">
        <v>-4365.5776238000008</v>
      </c>
    </row>
    <row r="1164" spans="1:62" x14ac:dyDescent="0.45">
      <c r="A1164" s="13" t="s">
        <v>1746</v>
      </c>
      <c r="B1164" s="10" t="s">
        <v>796</v>
      </c>
      <c r="C1164" s="10" t="s">
        <v>875</v>
      </c>
      <c r="D1164" s="10">
        <v>2015</v>
      </c>
      <c r="E1164" s="10" t="s">
        <v>878</v>
      </c>
      <c r="F1164" s="10" t="s">
        <v>157</v>
      </c>
      <c r="G1164" s="10" t="s">
        <v>149</v>
      </c>
      <c r="H1164" s="10">
        <v>11</v>
      </c>
      <c r="I1164" s="10">
        <v>8</v>
      </c>
      <c r="J1164" s="10">
        <v>2015</v>
      </c>
      <c r="K1164" s="12">
        <v>42316</v>
      </c>
      <c r="L1164" s="12" t="s">
        <v>13</v>
      </c>
      <c r="M1164" s="10">
        <v>1</v>
      </c>
      <c r="N1164" s="10" t="s">
        <v>148</v>
      </c>
      <c r="O1164" s="10" t="s">
        <v>160</v>
      </c>
      <c r="P1164" s="10" t="s">
        <v>71</v>
      </c>
      <c r="Q1164" s="10" t="s">
        <v>22</v>
      </c>
      <c r="R1164" s="10" t="s">
        <v>45</v>
      </c>
      <c r="S1164" s="10" t="s">
        <v>44</v>
      </c>
      <c r="T1164" s="10" t="s">
        <v>162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1</v>
      </c>
      <c r="AA1164" s="10">
        <v>1</v>
      </c>
      <c r="AB1164" s="10">
        <v>0</v>
      </c>
      <c r="AC1164">
        <v>0</v>
      </c>
      <c r="AD1164" s="10">
        <v>0</v>
      </c>
      <c r="AE1164" s="10">
        <v>0</v>
      </c>
      <c r="AF1164" s="10">
        <v>0</v>
      </c>
      <c r="AG1164">
        <v>0</v>
      </c>
      <c r="AH1164">
        <v>420</v>
      </c>
      <c r="AI1164">
        <v>550</v>
      </c>
      <c r="AJ1164">
        <v>0</v>
      </c>
      <c r="AK1164" s="15" t="s">
        <v>5</v>
      </c>
      <c r="AL1164" s="18" t="s">
        <v>562</v>
      </c>
      <c r="AM1164" s="10">
        <v>146</v>
      </c>
      <c r="AN1164" s="10" t="s">
        <v>155</v>
      </c>
      <c r="AO1164" s="10" t="s">
        <v>154</v>
      </c>
      <c r="AP1164" s="10" t="s">
        <v>1</v>
      </c>
      <c r="AQ1164" s="10" t="s">
        <v>31</v>
      </c>
      <c r="AR1164" s="9">
        <v>36986.102999999996</v>
      </c>
      <c r="AS1164" s="14">
        <v>3753.0889999999995</v>
      </c>
      <c r="AT1164" s="9">
        <v>33233.013999999996</v>
      </c>
      <c r="AU1164" s="16">
        <v>1992.8630699999999</v>
      </c>
      <c r="AV1164" s="16">
        <v>2174.03244</v>
      </c>
      <c r="AW1164" s="16">
        <v>6340.9279499999984</v>
      </c>
      <c r="AX1164" s="14">
        <v>970</v>
      </c>
      <c r="AY1164" s="14">
        <v>1490</v>
      </c>
      <c r="AZ1164" s="16">
        <v>1268.18559</v>
      </c>
      <c r="BA1164" s="16">
        <v>1630.5243299999997</v>
      </c>
      <c r="BB1164" s="16">
        <v>1811.6937</v>
      </c>
      <c r="BC1164" s="16">
        <v>2174.03244</v>
      </c>
      <c r="BD1164" s="16">
        <v>724.67747999999995</v>
      </c>
      <c r="BE1164" s="7">
        <v>15504.194639999998</v>
      </c>
      <c r="BF1164" s="8">
        <v>17728.819359999998</v>
      </c>
      <c r="BG1164" s="17">
        <v>5072.7423599999993</v>
      </c>
      <c r="BH1164" s="16">
        <v>2859.0257618999999</v>
      </c>
      <c r="BI1164" s="8">
        <v>12656.076999999997</v>
      </c>
      <c r="BJ1164" s="8">
        <v>9797.0512380999971</v>
      </c>
    </row>
    <row r="1165" spans="1:62" x14ac:dyDescent="0.45">
      <c r="A1165" s="13" t="s">
        <v>1651</v>
      </c>
      <c r="B1165" s="10" t="s">
        <v>654</v>
      </c>
      <c r="C1165" s="10" t="s">
        <v>750</v>
      </c>
      <c r="D1165" s="10">
        <v>2014</v>
      </c>
      <c r="E1165" s="10" t="s">
        <v>752</v>
      </c>
      <c r="F1165" s="10" t="s">
        <v>748</v>
      </c>
      <c r="G1165" s="10" t="s">
        <v>747</v>
      </c>
      <c r="H1165" s="10">
        <v>11</v>
      </c>
      <c r="I1165" s="10">
        <v>8</v>
      </c>
      <c r="J1165" s="10">
        <v>2015</v>
      </c>
      <c r="K1165" s="12">
        <v>42316</v>
      </c>
      <c r="L1165" s="12" t="s">
        <v>13</v>
      </c>
      <c r="M1165" s="10">
        <v>1</v>
      </c>
      <c r="N1165" s="10" t="s">
        <v>12</v>
      </c>
      <c r="O1165" s="10" t="s">
        <v>131</v>
      </c>
      <c r="P1165" s="10" t="s">
        <v>37</v>
      </c>
      <c r="Q1165" s="10" t="s">
        <v>46</v>
      </c>
      <c r="R1165" s="10" t="s">
        <v>45</v>
      </c>
      <c r="S1165" s="10" t="s">
        <v>7</v>
      </c>
      <c r="T1165" s="10" t="s">
        <v>40</v>
      </c>
      <c r="U1165" s="10">
        <v>1</v>
      </c>
      <c r="V1165" s="10">
        <v>0</v>
      </c>
      <c r="W1165" s="10">
        <v>0</v>
      </c>
      <c r="X1165" s="10">
        <v>1</v>
      </c>
      <c r="Y1165" s="10">
        <v>1</v>
      </c>
      <c r="Z1165" s="10">
        <v>0</v>
      </c>
      <c r="AA1165" s="10">
        <v>0</v>
      </c>
      <c r="AB1165" s="10">
        <v>0</v>
      </c>
      <c r="AC1165">
        <v>825</v>
      </c>
      <c r="AD1165" s="10">
        <v>0</v>
      </c>
      <c r="AE1165" s="10">
        <v>0</v>
      </c>
      <c r="AF1165" s="10">
        <v>640</v>
      </c>
      <c r="AG1165">
        <v>710</v>
      </c>
      <c r="AH1165">
        <v>0</v>
      </c>
      <c r="AI1165">
        <v>0</v>
      </c>
      <c r="AJ1165">
        <v>0</v>
      </c>
      <c r="AK1165" s="19" t="s">
        <v>696</v>
      </c>
      <c r="AL1165" s="18" t="s">
        <v>824</v>
      </c>
      <c r="AM1165" s="10">
        <v>48</v>
      </c>
      <c r="AN1165" s="10" t="s">
        <v>502</v>
      </c>
      <c r="AO1165" s="10" t="s">
        <v>501</v>
      </c>
      <c r="AP1165" s="10" t="s">
        <v>27</v>
      </c>
      <c r="AQ1165" s="10" t="s">
        <v>31</v>
      </c>
      <c r="AR1165" s="9">
        <v>33823</v>
      </c>
      <c r="AS1165" s="14">
        <v>2816</v>
      </c>
      <c r="AT1165" s="9">
        <v>31007</v>
      </c>
      <c r="AU1165" s="7">
        <v>2604.3709999999996</v>
      </c>
      <c r="AV1165" s="7">
        <v>2841.1319999999996</v>
      </c>
      <c r="AW1165" s="7">
        <v>8286.6349999999984</v>
      </c>
      <c r="AX1165" s="14">
        <v>2175</v>
      </c>
      <c r="AY1165" s="14">
        <v>1567</v>
      </c>
      <c r="AZ1165" s="7">
        <v>1657.327</v>
      </c>
      <c r="BA1165" s="7">
        <v>2130.8489999999997</v>
      </c>
      <c r="BB1165" s="7">
        <v>2367.61</v>
      </c>
      <c r="BC1165" s="7">
        <v>2841.1319999999996</v>
      </c>
      <c r="BD1165" s="7">
        <v>947.04399999999998</v>
      </c>
      <c r="BE1165" s="7">
        <v>20788.791999999998</v>
      </c>
      <c r="BF1165" s="8">
        <v>10218.208000000002</v>
      </c>
      <c r="BG1165" s="8">
        <v>6629.3079999999991</v>
      </c>
      <c r="BH1165" s="7">
        <v>1356.3022999999998</v>
      </c>
      <c r="BI1165" s="8">
        <v>3588.9000000000033</v>
      </c>
      <c r="BJ1165" s="8">
        <v>2232.5977000000034</v>
      </c>
    </row>
    <row r="1166" spans="1:62" x14ac:dyDescent="0.45">
      <c r="A1166" s="13" t="s">
        <v>2116</v>
      </c>
      <c r="B1166" s="10" t="s">
        <v>1157</v>
      </c>
      <c r="C1166" s="10" t="s">
        <v>1288</v>
      </c>
      <c r="D1166" s="10">
        <v>2015</v>
      </c>
      <c r="E1166" s="10" t="s">
        <v>1290</v>
      </c>
      <c r="F1166" s="10" t="s">
        <v>748</v>
      </c>
      <c r="G1166" s="10" t="s">
        <v>747</v>
      </c>
      <c r="H1166" s="10">
        <v>11</v>
      </c>
      <c r="I1166" s="10">
        <v>9</v>
      </c>
      <c r="J1166" s="10">
        <v>2015</v>
      </c>
      <c r="K1166" s="12">
        <v>42317</v>
      </c>
      <c r="L1166" s="12" t="s">
        <v>13</v>
      </c>
      <c r="M1166" s="10">
        <v>1</v>
      </c>
      <c r="N1166" s="10" t="s">
        <v>163</v>
      </c>
      <c r="O1166" s="10" t="s">
        <v>41</v>
      </c>
      <c r="P1166" s="10" t="s">
        <v>62</v>
      </c>
      <c r="Q1166" s="10" t="s">
        <v>22</v>
      </c>
      <c r="R1166" s="10" t="s">
        <v>45</v>
      </c>
      <c r="S1166" s="10" t="s">
        <v>21</v>
      </c>
      <c r="T1166" s="10" t="s">
        <v>32</v>
      </c>
      <c r="U1166" s="10">
        <v>0</v>
      </c>
      <c r="V1166" s="10">
        <v>1</v>
      </c>
      <c r="W1166" s="10">
        <v>1</v>
      </c>
      <c r="X1166" s="10">
        <v>1</v>
      </c>
      <c r="Y1166" s="10">
        <v>1</v>
      </c>
      <c r="Z1166" s="10">
        <v>0</v>
      </c>
      <c r="AA1166" s="10">
        <v>0</v>
      </c>
      <c r="AB1166" s="10">
        <v>0</v>
      </c>
      <c r="AC1166">
        <v>0</v>
      </c>
      <c r="AD1166" s="10">
        <v>870</v>
      </c>
      <c r="AE1166" s="10">
        <v>425</v>
      </c>
      <c r="AF1166" s="10">
        <v>640</v>
      </c>
      <c r="AG1166">
        <v>710</v>
      </c>
      <c r="AH1166">
        <v>0</v>
      </c>
      <c r="AI1166">
        <v>0</v>
      </c>
      <c r="AJ1166">
        <v>0</v>
      </c>
      <c r="AK1166" s="15" t="s">
        <v>5</v>
      </c>
      <c r="AL1166" s="11" t="s">
        <v>562</v>
      </c>
      <c r="AM1166" s="10">
        <v>60</v>
      </c>
      <c r="AN1166" s="10" t="s">
        <v>3</v>
      </c>
      <c r="AO1166" s="10" t="s">
        <v>2</v>
      </c>
      <c r="AP1166" s="10" t="s">
        <v>39</v>
      </c>
      <c r="AQ1166" s="10" t="s">
        <v>31</v>
      </c>
      <c r="AR1166" s="9">
        <v>40517.903999999995</v>
      </c>
      <c r="AS1166" s="14">
        <v>2433.5849999999996</v>
      </c>
      <c r="AT1166" s="9">
        <v>38084.318999999996</v>
      </c>
      <c r="AU1166" s="9">
        <v>2830.4857349999997</v>
      </c>
      <c r="AV1166" s="9">
        <v>3087.8026199999995</v>
      </c>
      <c r="AW1166" s="9">
        <v>9006.0909749999992</v>
      </c>
      <c r="AX1166" s="14">
        <v>2645</v>
      </c>
      <c r="AY1166" s="14">
        <v>1567</v>
      </c>
      <c r="AZ1166" s="9">
        <v>1801.2181949999999</v>
      </c>
      <c r="BA1166" s="9">
        <v>2315.8519649999998</v>
      </c>
      <c r="BB1166" s="9">
        <v>2573.16885</v>
      </c>
      <c r="BC1166" s="9">
        <v>3087.8026199999995</v>
      </c>
      <c r="BD1166" s="9">
        <v>1029.2675399999998</v>
      </c>
      <c r="BE1166" s="7">
        <v>22738.815719999999</v>
      </c>
      <c r="BF1166" s="8">
        <v>15345.503279999997</v>
      </c>
      <c r="BG1166" s="14">
        <v>10554.541493999999</v>
      </c>
      <c r="BH1166" s="9">
        <v>3132.0339792</v>
      </c>
      <c r="BI1166" s="8">
        <v>4790.961785999998</v>
      </c>
      <c r="BJ1166" s="8">
        <v>1658.9278067999981</v>
      </c>
    </row>
    <row r="1167" spans="1:62" x14ac:dyDescent="0.45">
      <c r="A1167" s="13" t="s">
        <v>1774</v>
      </c>
      <c r="B1167" s="10" t="s">
        <v>796</v>
      </c>
      <c r="C1167" s="10" t="s">
        <v>910</v>
      </c>
      <c r="D1167" s="10">
        <v>2015</v>
      </c>
      <c r="E1167" s="10" t="s">
        <v>912</v>
      </c>
      <c r="F1167" s="10" t="s">
        <v>157</v>
      </c>
      <c r="G1167" s="10" t="s">
        <v>149</v>
      </c>
      <c r="H1167" s="10">
        <v>11</v>
      </c>
      <c r="I1167" s="10">
        <v>9</v>
      </c>
      <c r="J1167" s="10">
        <v>2015</v>
      </c>
      <c r="K1167" s="12">
        <v>42317</v>
      </c>
      <c r="L1167" s="12" t="s">
        <v>13</v>
      </c>
      <c r="M1167" s="10">
        <v>1</v>
      </c>
      <c r="N1167" s="10" t="s">
        <v>148</v>
      </c>
      <c r="O1167" s="10" t="s">
        <v>160</v>
      </c>
      <c r="P1167" s="10" t="s">
        <v>37</v>
      </c>
      <c r="Q1167" s="10" t="s">
        <v>147</v>
      </c>
      <c r="R1167" s="10" t="s">
        <v>29</v>
      </c>
      <c r="S1167" s="10" t="s">
        <v>7</v>
      </c>
      <c r="T1167" s="10" t="s">
        <v>32</v>
      </c>
      <c r="U1167" s="10">
        <v>0</v>
      </c>
      <c r="V1167" s="10">
        <v>0</v>
      </c>
      <c r="W1167" s="10">
        <v>1</v>
      </c>
      <c r="X1167" s="10">
        <v>1</v>
      </c>
      <c r="Y1167" s="10">
        <v>1</v>
      </c>
      <c r="Z1167" s="10">
        <v>0</v>
      </c>
      <c r="AA1167" s="10">
        <v>0</v>
      </c>
      <c r="AB1167" s="10">
        <v>0</v>
      </c>
      <c r="AC1167">
        <v>0</v>
      </c>
      <c r="AD1167" s="10">
        <v>0</v>
      </c>
      <c r="AE1167" s="10">
        <v>425</v>
      </c>
      <c r="AF1167" s="10">
        <v>640</v>
      </c>
      <c r="AG1167">
        <v>710</v>
      </c>
      <c r="AH1167">
        <v>0</v>
      </c>
      <c r="AI1167">
        <v>0</v>
      </c>
      <c r="AJ1167">
        <v>0</v>
      </c>
      <c r="AK1167" s="19" t="s">
        <v>659</v>
      </c>
      <c r="AL1167" s="18" t="s">
        <v>658</v>
      </c>
      <c r="AM1167" s="10">
        <v>87</v>
      </c>
      <c r="AN1167" s="10" t="s">
        <v>155</v>
      </c>
      <c r="AO1167" s="10" t="s">
        <v>154</v>
      </c>
      <c r="AP1167" s="10" t="s">
        <v>39</v>
      </c>
      <c r="AQ1167" s="10" t="s">
        <v>19</v>
      </c>
      <c r="AR1167" s="9">
        <v>19227.907999999999</v>
      </c>
      <c r="AS1167" s="14">
        <v>1053.682</v>
      </c>
      <c r="AT1167" s="9">
        <v>18174.225999999999</v>
      </c>
      <c r="AU1167" s="16">
        <v>1903.5628920000004</v>
      </c>
      <c r="AV1167" s="16">
        <v>2076.6140640000003</v>
      </c>
      <c r="AW1167" s="16">
        <v>6056.7910200000006</v>
      </c>
      <c r="AX1167" s="14">
        <v>1775</v>
      </c>
      <c r="AY1167" s="14">
        <v>1020</v>
      </c>
      <c r="AZ1167" s="16">
        <v>1211.3582040000001</v>
      </c>
      <c r="BA1167" s="16">
        <v>1557.4605480000002</v>
      </c>
      <c r="BB1167" s="16">
        <v>1730.5117200000002</v>
      </c>
      <c r="BC1167" s="16">
        <v>2076.6140640000003</v>
      </c>
      <c r="BD1167" s="16">
        <v>692.20468800000015</v>
      </c>
      <c r="BE1167" s="7">
        <v>15254.684384000002</v>
      </c>
      <c r="BF1167" s="8">
        <v>2919.5416159999968</v>
      </c>
      <c r="BG1167" s="17">
        <v>4845.4328160000005</v>
      </c>
      <c r="BH1167" s="16">
        <v>2899.5685263999999</v>
      </c>
      <c r="BI1167" s="8">
        <v>-1925.8912000000037</v>
      </c>
      <c r="BJ1167" s="8">
        <v>-4825.459726400004</v>
      </c>
    </row>
    <row r="1168" spans="1:62" x14ac:dyDescent="0.45">
      <c r="A1168" s="13" t="s">
        <v>2779</v>
      </c>
      <c r="B1168" s="10" t="s">
        <v>18</v>
      </c>
      <c r="C1168" s="10" t="s">
        <v>507</v>
      </c>
      <c r="D1168" s="10">
        <v>2015</v>
      </c>
      <c r="E1168" s="10" t="s">
        <v>513</v>
      </c>
      <c r="F1168" s="10" t="s">
        <v>505</v>
      </c>
      <c r="G1168" s="10" t="s">
        <v>423</v>
      </c>
      <c r="H1168" s="10">
        <v>11</v>
      </c>
      <c r="I1168" s="10">
        <v>9</v>
      </c>
      <c r="J1168" s="10">
        <v>2015</v>
      </c>
      <c r="K1168" s="12">
        <v>42317</v>
      </c>
      <c r="L1168" s="12" t="s">
        <v>13</v>
      </c>
      <c r="M1168" s="10">
        <v>1</v>
      </c>
      <c r="N1168" s="10" t="s">
        <v>25</v>
      </c>
      <c r="O1168" s="10" t="s">
        <v>517</v>
      </c>
      <c r="P1168" s="10" t="s">
        <v>71</v>
      </c>
      <c r="Q1168" s="10" t="s">
        <v>22</v>
      </c>
      <c r="R1168" s="10" t="s">
        <v>45</v>
      </c>
      <c r="S1168" s="10" t="s">
        <v>7</v>
      </c>
      <c r="T1168" s="10" t="s">
        <v>6</v>
      </c>
      <c r="U1168" s="10">
        <v>0</v>
      </c>
      <c r="V1168" s="10">
        <v>1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1</v>
      </c>
      <c r="AC1168">
        <v>0</v>
      </c>
      <c r="AD1168" s="10">
        <v>870</v>
      </c>
      <c r="AE1168" s="10">
        <v>0</v>
      </c>
      <c r="AF1168" s="10">
        <v>0</v>
      </c>
      <c r="AG1168">
        <v>0</v>
      </c>
      <c r="AH1168">
        <v>0</v>
      </c>
      <c r="AI1168">
        <v>0</v>
      </c>
      <c r="AJ1168">
        <v>370</v>
      </c>
      <c r="AK1168" s="20" t="s">
        <v>5</v>
      </c>
      <c r="AL1168" s="10" t="s">
        <v>4</v>
      </c>
      <c r="AM1168" s="10">
        <v>40</v>
      </c>
      <c r="AN1168" s="10" t="s">
        <v>502</v>
      </c>
      <c r="AO1168" s="10" t="s">
        <v>501</v>
      </c>
      <c r="AP1168" s="10" t="s">
        <v>1</v>
      </c>
      <c r="AQ1168" s="10" t="s">
        <v>0</v>
      </c>
      <c r="AR1168" s="9">
        <v>28658.448</v>
      </c>
      <c r="AS1168" s="14">
        <v>2721.6</v>
      </c>
      <c r="AT1168" s="9">
        <v>25936.848000000002</v>
      </c>
      <c r="AU1168" s="9">
        <v>1260.9717120000003</v>
      </c>
      <c r="AV1168" s="9">
        <v>1375.6055040000001</v>
      </c>
      <c r="AW1168" s="9">
        <v>4012.1827200000002</v>
      </c>
      <c r="AX1168" s="14">
        <v>1240</v>
      </c>
      <c r="AY1168" s="14">
        <v>1795</v>
      </c>
      <c r="AZ1168" s="9">
        <v>802.43654400000025</v>
      </c>
      <c r="BA1168" s="9">
        <v>1031.7041280000001</v>
      </c>
      <c r="BB1168" s="9">
        <v>1146.3379200000002</v>
      </c>
      <c r="BC1168" s="9">
        <v>1375.6055040000001</v>
      </c>
      <c r="BD1168" s="9">
        <v>458.53516800000006</v>
      </c>
      <c r="BE1168" s="7">
        <v>11288.633024000001</v>
      </c>
      <c r="BF1168" s="8">
        <v>14648.214976000001</v>
      </c>
      <c r="BG1168" s="14">
        <v>3209.7461760000006</v>
      </c>
      <c r="BH1168" s="9">
        <v>782.37563040000009</v>
      </c>
      <c r="BI1168" s="8">
        <v>11438.468800000001</v>
      </c>
      <c r="BJ1168" s="8">
        <v>10656.093169600001</v>
      </c>
    </row>
    <row r="1169" spans="1:62" x14ac:dyDescent="0.45">
      <c r="A1169" s="13" t="s">
        <v>2698</v>
      </c>
      <c r="B1169" s="10" t="s">
        <v>18</v>
      </c>
      <c r="C1169" s="10" t="s">
        <v>425</v>
      </c>
      <c r="D1169" s="10">
        <v>2014</v>
      </c>
      <c r="E1169" s="10" t="s">
        <v>424</v>
      </c>
      <c r="F1169" s="10" t="s">
        <v>280</v>
      </c>
      <c r="G1169" s="10" t="s">
        <v>423</v>
      </c>
      <c r="H1169" s="10">
        <v>11</v>
      </c>
      <c r="I1169" s="10">
        <v>9</v>
      </c>
      <c r="J1169" s="10">
        <v>2015</v>
      </c>
      <c r="K1169" s="12">
        <v>42317</v>
      </c>
      <c r="L1169" s="12" t="s">
        <v>13</v>
      </c>
      <c r="M1169" s="10">
        <v>1</v>
      </c>
      <c r="N1169" s="10" t="s">
        <v>25</v>
      </c>
      <c r="O1169" s="10" t="s">
        <v>11</v>
      </c>
      <c r="P1169" s="10" t="s">
        <v>37</v>
      </c>
      <c r="Q1169" s="10" t="s">
        <v>9</v>
      </c>
      <c r="R1169" s="10" t="s">
        <v>53</v>
      </c>
      <c r="S1169" s="10" t="s">
        <v>44</v>
      </c>
      <c r="T1169" s="10" t="s">
        <v>20</v>
      </c>
      <c r="U1169" s="10">
        <v>1</v>
      </c>
      <c r="V1169" s="10">
        <v>0</v>
      </c>
      <c r="W1169" s="10">
        <v>0</v>
      </c>
      <c r="X1169" s="10">
        <v>0</v>
      </c>
      <c r="Y1169" s="10">
        <v>1</v>
      </c>
      <c r="Z1169" s="10">
        <v>0</v>
      </c>
      <c r="AA1169" s="10">
        <v>0</v>
      </c>
      <c r="AB1169" s="10">
        <v>1</v>
      </c>
      <c r="AC1169">
        <v>825</v>
      </c>
      <c r="AD1169" s="10">
        <v>0</v>
      </c>
      <c r="AE1169" s="10">
        <v>0</v>
      </c>
      <c r="AF1169" s="10">
        <v>0</v>
      </c>
      <c r="AG1169">
        <v>710</v>
      </c>
      <c r="AH1169">
        <v>0</v>
      </c>
      <c r="AI1169">
        <v>0</v>
      </c>
      <c r="AJ1169">
        <v>370</v>
      </c>
      <c r="AK1169" s="20" t="s">
        <v>5</v>
      </c>
      <c r="AL1169" s="10" t="s">
        <v>4</v>
      </c>
      <c r="AM1169" s="10">
        <v>72</v>
      </c>
      <c r="AN1169" s="10" t="s">
        <v>155</v>
      </c>
      <c r="AO1169" s="10" t="s">
        <v>422</v>
      </c>
      <c r="AP1169" s="10" t="s">
        <v>27</v>
      </c>
      <c r="AQ1169" s="10" t="s">
        <v>102</v>
      </c>
      <c r="AR1169" s="9">
        <v>36150.114000000001</v>
      </c>
      <c r="AS1169" s="14">
        <v>2332.1999999999998</v>
      </c>
      <c r="AT1169" s="9">
        <v>33817.914000000004</v>
      </c>
      <c r="AU1169" s="9">
        <v>2738.6527740000006</v>
      </c>
      <c r="AV1169" s="9">
        <v>2987.6212080000005</v>
      </c>
      <c r="AW1169" s="9">
        <v>4697.8620000000001</v>
      </c>
      <c r="AX1169" s="14">
        <v>1905</v>
      </c>
      <c r="AY1169" s="14">
        <v>1110</v>
      </c>
      <c r="AZ1169" s="9">
        <v>914.62800000000004</v>
      </c>
      <c r="BA1169" s="9">
        <v>1052.5319999999999</v>
      </c>
      <c r="BB1169" s="9">
        <v>1800.864</v>
      </c>
      <c r="BC1169" s="9">
        <v>1889.0820000000001</v>
      </c>
      <c r="BD1169" s="9">
        <v>581.02200000000005</v>
      </c>
      <c r="BE1169" s="7">
        <v>14219.538774000001</v>
      </c>
      <c r="BF1169" s="8">
        <v>19598.375226000004</v>
      </c>
      <c r="BG1169" s="14">
        <v>5457.7252080000007</v>
      </c>
      <c r="BH1169" s="9">
        <v>986.89811220000013</v>
      </c>
      <c r="BI1169" s="8">
        <v>14140.650018000004</v>
      </c>
      <c r="BJ1169" s="8">
        <v>13153.751905800003</v>
      </c>
    </row>
    <row r="1170" spans="1:62" x14ac:dyDescent="0.45">
      <c r="A1170" s="13" t="s">
        <v>2088</v>
      </c>
      <c r="B1170" s="10" t="s">
        <v>1157</v>
      </c>
      <c r="C1170" s="10" t="s">
        <v>1261</v>
      </c>
      <c r="D1170" s="10">
        <v>2015</v>
      </c>
      <c r="E1170" s="10" t="s">
        <v>1260</v>
      </c>
      <c r="F1170" s="10" t="s">
        <v>15</v>
      </c>
      <c r="G1170" s="10" t="s">
        <v>14</v>
      </c>
      <c r="H1170" s="10">
        <v>11</v>
      </c>
      <c r="I1170" s="10">
        <v>9</v>
      </c>
      <c r="J1170" s="10">
        <v>2015</v>
      </c>
      <c r="K1170" s="12">
        <v>42317</v>
      </c>
      <c r="L1170" s="12" t="s">
        <v>13</v>
      </c>
      <c r="M1170" s="10">
        <v>1</v>
      </c>
      <c r="N1170" s="10" t="s">
        <v>25</v>
      </c>
      <c r="O1170" s="10" t="s">
        <v>41</v>
      </c>
      <c r="P1170" s="10" t="s">
        <v>23</v>
      </c>
      <c r="Q1170" s="10" t="s">
        <v>22</v>
      </c>
      <c r="R1170" s="10" t="s">
        <v>33</v>
      </c>
      <c r="S1170" s="10" t="s">
        <v>7</v>
      </c>
      <c r="T1170" s="10" t="s">
        <v>40</v>
      </c>
      <c r="U1170" s="10">
        <v>1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1</v>
      </c>
      <c r="AC1170">
        <v>825</v>
      </c>
      <c r="AD1170" s="10">
        <v>0</v>
      </c>
      <c r="AE1170" s="10">
        <v>0</v>
      </c>
      <c r="AF1170" s="10">
        <v>0</v>
      </c>
      <c r="AG1170">
        <v>0</v>
      </c>
      <c r="AH1170">
        <v>0</v>
      </c>
      <c r="AI1170">
        <v>0</v>
      </c>
      <c r="AJ1170">
        <v>370</v>
      </c>
      <c r="AK1170" s="20" t="s">
        <v>651</v>
      </c>
      <c r="AL1170" s="10" t="s">
        <v>729</v>
      </c>
      <c r="AM1170" s="10">
        <v>223</v>
      </c>
      <c r="AN1170" s="10" t="s">
        <v>155</v>
      </c>
      <c r="AO1170" s="10" t="s">
        <v>422</v>
      </c>
      <c r="AP1170" s="10" t="s">
        <v>27</v>
      </c>
      <c r="AQ1170" s="10" t="s">
        <v>31</v>
      </c>
      <c r="AR1170" s="9">
        <v>39448.518000000004</v>
      </c>
      <c r="AS1170" s="14">
        <v>2804.59</v>
      </c>
      <c r="AT1170" s="9">
        <v>36643.928</v>
      </c>
      <c r="AU1170" s="9">
        <v>4122.3701309999997</v>
      </c>
      <c r="AV1170" s="9">
        <v>4497.1310519999997</v>
      </c>
      <c r="AW1170" s="9">
        <v>13116.632234999999</v>
      </c>
      <c r="AX1170" s="14">
        <v>1195</v>
      </c>
      <c r="AY1170" s="14">
        <v>1490</v>
      </c>
      <c r="AZ1170" s="9">
        <v>2623.3264469999999</v>
      </c>
      <c r="BA1170" s="9">
        <v>3372.8482889999996</v>
      </c>
      <c r="BB1170" s="9">
        <v>3747.6092100000001</v>
      </c>
      <c r="BC1170" s="9">
        <v>4497.1310519999997</v>
      </c>
      <c r="BD1170" s="9">
        <v>1499.043684</v>
      </c>
      <c r="BE1170" s="7">
        <v>29667.786312</v>
      </c>
      <c r="BF1170" s="8">
        <v>6976.1416879999997</v>
      </c>
      <c r="BG1170" s="14">
        <v>10493.305788</v>
      </c>
      <c r="BH1170" s="9">
        <v>2031.5986770000004</v>
      </c>
      <c r="BI1170" s="8">
        <v>-3517.1641</v>
      </c>
      <c r="BJ1170" s="8">
        <v>-5548.7627769999999</v>
      </c>
    </row>
    <row r="1171" spans="1:62" x14ac:dyDescent="0.45">
      <c r="A1171" s="13" t="s">
        <v>1900</v>
      </c>
      <c r="B1171" s="10" t="s">
        <v>796</v>
      </c>
      <c r="C1171" s="10" t="s">
        <v>1042</v>
      </c>
      <c r="D1171" s="10">
        <v>2015</v>
      </c>
      <c r="E1171" s="10" t="s">
        <v>1041</v>
      </c>
      <c r="F1171" s="10" t="s">
        <v>280</v>
      </c>
      <c r="G1171" s="10" t="s">
        <v>149</v>
      </c>
      <c r="H1171" s="10">
        <v>11</v>
      </c>
      <c r="I1171" s="10">
        <v>11</v>
      </c>
      <c r="J1171" s="10">
        <v>2015</v>
      </c>
      <c r="K1171" s="12">
        <v>42319</v>
      </c>
      <c r="L1171" s="12" t="s">
        <v>13</v>
      </c>
      <c r="M1171" s="10">
        <v>1</v>
      </c>
      <c r="N1171" s="10" t="s">
        <v>12</v>
      </c>
      <c r="O1171" s="10" t="s">
        <v>54</v>
      </c>
      <c r="P1171" s="10" t="s">
        <v>104</v>
      </c>
      <c r="Q1171" s="10" t="s">
        <v>9</v>
      </c>
      <c r="R1171" s="10" t="s">
        <v>45</v>
      </c>
      <c r="S1171" s="11" t="s">
        <v>44</v>
      </c>
      <c r="T1171" s="10" t="s">
        <v>32</v>
      </c>
      <c r="U1171" s="10">
        <v>0</v>
      </c>
      <c r="V1171" s="10">
        <v>1</v>
      </c>
      <c r="W1171" s="10">
        <v>1</v>
      </c>
      <c r="X1171" s="10">
        <v>1</v>
      </c>
      <c r="Y1171" s="10">
        <v>1</v>
      </c>
      <c r="Z1171" s="10">
        <v>0</v>
      </c>
      <c r="AA1171" s="10">
        <v>0</v>
      </c>
      <c r="AB1171" s="10">
        <v>1</v>
      </c>
      <c r="AC1171">
        <v>0</v>
      </c>
      <c r="AD1171" s="10">
        <v>870</v>
      </c>
      <c r="AE1171" s="10">
        <v>425</v>
      </c>
      <c r="AF1171" s="10">
        <v>640</v>
      </c>
      <c r="AG1171">
        <v>710</v>
      </c>
      <c r="AH1171">
        <v>0</v>
      </c>
      <c r="AI1171">
        <v>0</v>
      </c>
      <c r="AJ1171">
        <v>370</v>
      </c>
      <c r="AK1171" s="20" t="s">
        <v>5</v>
      </c>
      <c r="AL1171" s="10" t="s">
        <v>4</v>
      </c>
      <c r="AM1171" s="10">
        <v>48</v>
      </c>
      <c r="AN1171" s="10" t="s">
        <v>3</v>
      </c>
      <c r="AO1171" s="10" t="s">
        <v>146</v>
      </c>
      <c r="AP1171" s="10" t="s">
        <v>39</v>
      </c>
      <c r="AQ1171" s="10" t="s">
        <v>52</v>
      </c>
      <c r="AR1171" s="9">
        <v>19449</v>
      </c>
      <c r="AS1171" s="14">
        <v>7445</v>
      </c>
      <c r="AT1171" s="9">
        <v>12004</v>
      </c>
      <c r="AU1171" s="7">
        <v>1925.4510000000002</v>
      </c>
      <c r="AV1171" s="7">
        <v>2100.4920000000002</v>
      </c>
      <c r="AW1171" s="7">
        <v>6126.4350000000004</v>
      </c>
      <c r="AX1171" s="14">
        <v>3015</v>
      </c>
      <c r="AY1171" s="14">
        <v>1795</v>
      </c>
      <c r="AZ1171" s="7">
        <v>1225.2870000000003</v>
      </c>
      <c r="BA1171" s="7">
        <v>1575.3690000000001</v>
      </c>
      <c r="BB1171" s="7">
        <v>1750.4100000000003</v>
      </c>
      <c r="BC1171" s="7">
        <v>2100.4920000000002</v>
      </c>
      <c r="BD1171" s="7">
        <v>700.1640000000001</v>
      </c>
      <c r="BE1171" s="7">
        <v>17412.952000000001</v>
      </c>
      <c r="BF1171" s="8">
        <v>-5408.9520000000011</v>
      </c>
      <c r="BG1171" s="8">
        <v>4901.148000000001</v>
      </c>
      <c r="BH1171" s="7">
        <v>530.95770000000005</v>
      </c>
      <c r="BI1171" s="8">
        <v>-10310.100000000002</v>
      </c>
      <c r="BJ1171" s="8">
        <v>-10841.057700000003</v>
      </c>
    </row>
    <row r="1172" spans="1:62" x14ac:dyDescent="0.45">
      <c r="A1172" s="13" t="s">
        <v>1748</v>
      </c>
      <c r="B1172" s="10" t="s">
        <v>796</v>
      </c>
      <c r="C1172" s="10" t="s">
        <v>875</v>
      </c>
      <c r="D1172" s="10">
        <v>2015</v>
      </c>
      <c r="E1172" s="10" t="s">
        <v>878</v>
      </c>
      <c r="F1172" s="10" t="s">
        <v>157</v>
      </c>
      <c r="G1172" s="10" t="s">
        <v>149</v>
      </c>
      <c r="H1172" s="10">
        <v>11</v>
      </c>
      <c r="I1172" s="10">
        <v>11</v>
      </c>
      <c r="J1172" s="10">
        <v>2015</v>
      </c>
      <c r="K1172" s="12">
        <v>42319</v>
      </c>
      <c r="L1172" s="12" t="s">
        <v>13</v>
      </c>
      <c r="M1172" s="10">
        <v>1</v>
      </c>
      <c r="N1172" s="10" t="s">
        <v>163</v>
      </c>
      <c r="O1172" s="10" t="s">
        <v>169</v>
      </c>
      <c r="P1172" s="10" t="s">
        <v>104</v>
      </c>
      <c r="Q1172" s="10" t="s">
        <v>22</v>
      </c>
      <c r="R1172" s="10" t="s">
        <v>77</v>
      </c>
      <c r="S1172" s="10" t="s">
        <v>44</v>
      </c>
      <c r="T1172" s="10" t="s">
        <v>32</v>
      </c>
      <c r="U1172" s="10">
        <v>0</v>
      </c>
      <c r="V1172" s="10">
        <v>0</v>
      </c>
      <c r="W1172" s="10">
        <v>1</v>
      </c>
      <c r="X1172" s="10">
        <v>0</v>
      </c>
      <c r="Y1172" s="10">
        <v>0</v>
      </c>
      <c r="Z1172" s="10">
        <v>1</v>
      </c>
      <c r="AA1172" s="10">
        <v>0</v>
      </c>
      <c r="AB1172" s="10">
        <v>1</v>
      </c>
      <c r="AC1172">
        <v>0</v>
      </c>
      <c r="AD1172" s="10">
        <v>0</v>
      </c>
      <c r="AE1172" s="10">
        <v>425</v>
      </c>
      <c r="AF1172" s="10">
        <v>0</v>
      </c>
      <c r="AG1172">
        <v>0</v>
      </c>
      <c r="AH1172">
        <v>420</v>
      </c>
      <c r="AI1172">
        <v>0</v>
      </c>
      <c r="AJ1172">
        <v>370</v>
      </c>
      <c r="AK1172" s="19" t="s">
        <v>651</v>
      </c>
      <c r="AL1172" s="18" t="s">
        <v>686</v>
      </c>
      <c r="AM1172" s="10">
        <v>34</v>
      </c>
      <c r="AN1172" s="10" t="s">
        <v>155</v>
      </c>
      <c r="AO1172" s="10" t="s">
        <v>154</v>
      </c>
      <c r="AP1172" s="10" t="s">
        <v>27</v>
      </c>
      <c r="AQ1172" s="10" t="s">
        <v>102</v>
      </c>
      <c r="AR1172" s="9">
        <v>34219.873999999996</v>
      </c>
      <c r="AS1172" s="14">
        <v>2631.2909999999997</v>
      </c>
      <c r="AT1172" s="9">
        <v>31588.582999999995</v>
      </c>
      <c r="AU1172" s="16">
        <v>1438.370604</v>
      </c>
      <c r="AV1172" s="16">
        <v>1569.1315679999998</v>
      </c>
      <c r="AW1172" s="16">
        <v>4576.6337399999993</v>
      </c>
      <c r="AX1172" s="14">
        <v>1215</v>
      </c>
      <c r="AY1172" s="14">
        <v>1795</v>
      </c>
      <c r="AZ1172" s="16">
        <v>915.32674800000007</v>
      </c>
      <c r="BA1172" s="16">
        <v>1176.8486760000001</v>
      </c>
      <c r="BB1172" s="16">
        <v>1307.6096400000001</v>
      </c>
      <c r="BC1172" s="16">
        <v>1569.1315679999998</v>
      </c>
      <c r="BD1172" s="16">
        <v>523.04385600000001</v>
      </c>
      <c r="BE1172" s="7">
        <v>12424.789408000001</v>
      </c>
      <c r="BF1172" s="8">
        <v>19163.793591999995</v>
      </c>
      <c r="BG1172" s="17">
        <v>3661.3069919999994</v>
      </c>
      <c r="BH1172" s="16">
        <v>869.18479959999991</v>
      </c>
      <c r="BI1172" s="8">
        <v>15502.486599999995</v>
      </c>
      <c r="BJ1172" s="8">
        <v>14633.301800399995</v>
      </c>
    </row>
    <row r="1173" spans="1:62" x14ac:dyDescent="0.45">
      <c r="A1173" s="13" t="s">
        <v>2265</v>
      </c>
      <c r="B1173" s="10" t="s">
        <v>1157</v>
      </c>
      <c r="C1173" s="10" t="s">
        <v>1460</v>
      </c>
      <c r="D1173" s="10">
        <v>2012</v>
      </c>
      <c r="E1173" s="10" t="s">
        <v>1459</v>
      </c>
      <c r="F1173" s="10" t="s">
        <v>280</v>
      </c>
      <c r="G1173" s="10" t="s">
        <v>835</v>
      </c>
      <c r="H1173" s="10">
        <v>11</v>
      </c>
      <c r="I1173" s="10">
        <v>11</v>
      </c>
      <c r="J1173" s="10">
        <v>2015</v>
      </c>
      <c r="K1173" s="12">
        <v>42319</v>
      </c>
      <c r="L1173" s="12" t="s">
        <v>13</v>
      </c>
      <c r="M1173" s="10">
        <v>1</v>
      </c>
      <c r="N1173" s="10" t="s">
        <v>25</v>
      </c>
      <c r="O1173" s="10" t="s">
        <v>427</v>
      </c>
      <c r="P1173" s="10" t="s">
        <v>71</v>
      </c>
      <c r="Q1173" s="10" t="s">
        <v>46</v>
      </c>
      <c r="R1173" s="10" t="s">
        <v>61</v>
      </c>
      <c r="S1173" s="10" t="s">
        <v>7</v>
      </c>
      <c r="T1173" s="10" t="s">
        <v>6</v>
      </c>
      <c r="U1173" s="10">
        <v>1</v>
      </c>
      <c r="V1173" s="10">
        <v>0</v>
      </c>
      <c r="W1173" s="10">
        <v>0</v>
      </c>
      <c r="X1173" s="10">
        <v>0</v>
      </c>
      <c r="Y1173" s="10">
        <v>0</v>
      </c>
      <c r="Z1173" s="10">
        <v>1</v>
      </c>
      <c r="AA1173" s="10">
        <v>0</v>
      </c>
      <c r="AB1173" s="10">
        <v>1</v>
      </c>
      <c r="AC1173">
        <v>825</v>
      </c>
      <c r="AD1173" s="10">
        <v>0</v>
      </c>
      <c r="AE1173" s="10">
        <v>0</v>
      </c>
      <c r="AF1173" s="10">
        <v>0</v>
      </c>
      <c r="AG1173">
        <v>0</v>
      </c>
      <c r="AH1173">
        <v>420</v>
      </c>
      <c r="AI1173">
        <v>0</v>
      </c>
      <c r="AJ1173">
        <v>370</v>
      </c>
      <c r="AK1173" s="15" t="s">
        <v>5</v>
      </c>
      <c r="AL1173" s="10" t="s">
        <v>562</v>
      </c>
      <c r="AM1173" s="10">
        <v>115</v>
      </c>
      <c r="AN1173" s="10" t="s">
        <v>502</v>
      </c>
      <c r="AO1173" s="10" t="s">
        <v>501</v>
      </c>
      <c r="AP1173" s="10" t="s">
        <v>39</v>
      </c>
      <c r="AQ1173" s="10" t="s">
        <v>0</v>
      </c>
      <c r="AR1173" s="9">
        <v>35263.328000000001</v>
      </c>
      <c r="AS1173" s="14">
        <v>2545.08</v>
      </c>
      <c r="AT1173" s="9">
        <v>32718.248</v>
      </c>
      <c r="AU1173" s="9">
        <v>2715.2762560000001</v>
      </c>
      <c r="AV1173" s="9">
        <v>2962.1195519999997</v>
      </c>
      <c r="AW1173" s="9">
        <v>8639.5153599999994</v>
      </c>
      <c r="AX1173" s="14">
        <v>1615</v>
      </c>
      <c r="AY1173" s="14">
        <v>1795</v>
      </c>
      <c r="AZ1173" s="9">
        <v>1727.9030720000001</v>
      </c>
      <c r="BA1173" s="9">
        <v>2221.5896639999996</v>
      </c>
      <c r="BB1173" s="9">
        <v>2468.4329600000001</v>
      </c>
      <c r="BC1173" s="9">
        <v>2962.1195519999997</v>
      </c>
      <c r="BD1173" s="9">
        <v>987.37318399999992</v>
      </c>
      <c r="BE1173" s="7">
        <v>21182.717312000001</v>
      </c>
      <c r="BF1173" s="8">
        <v>11535.530687999999</v>
      </c>
      <c r="BG1173" s="14">
        <v>6911.6122880000003</v>
      </c>
      <c r="BH1173" s="9">
        <v>2725.8552544000004</v>
      </c>
      <c r="BI1173" s="8">
        <v>4623.9183999999987</v>
      </c>
      <c r="BJ1173" s="8">
        <v>1898.0631455999983</v>
      </c>
    </row>
    <row r="1174" spans="1:62" x14ac:dyDescent="0.45">
      <c r="A1174" s="13" t="s">
        <v>2189</v>
      </c>
      <c r="B1174" s="10" t="s">
        <v>1157</v>
      </c>
      <c r="C1174" s="10" t="s">
        <v>1372</v>
      </c>
      <c r="D1174" s="10">
        <v>2013</v>
      </c>
      <c r="E1174" s="10" t="s">
        <v>1374</v>
      </c>
      <c r="F1174" s="10" t="s">
        <v>505</v>
      </c>
      <c r="G1174" s="10" t="s">
        <v>423</v>
      </c>
      <c r="H1174" s="10">
        <v>11</v>
      </c>
      <c r="I1174" s="10">
        <v>11</v>
      </c>
      <c r="J1174" s="10">
        <v>2015</v>
      </c>
      <c r="K1174" s="12">
        <v>42319</v>
      </c>
      <c r="L1174" s="12" t="s">
        <v>13</v>
      </c>
      <c r="M1174" s="10">
        <v>1</v>
      </c>
      <c r="N1174" s="10" t="s">
        <v>25</v>
      </c>
      <c r="O1174" s="10" t="s">
        <v>427</v>
      </c>
      <c r="P1174" s="10" t="s">
        <v>71</v>
      </c>
      <c r="Q1174" s="10" t="s">
        <v>156</v>
      </c>
      <c r="R1174" s="10" t="s">
        <v>53</v>
      </c>
      <c r="S1174" s="10" t="s">
        <v>7</v>
      </c>
      <c r="T1174" s="10" t="s">
        <v>162</v>
      </c>
      <c r="U1174" s="10">
        <v>0</v>
      </c>
      <c r="V1174" s="10">
        <v>1</v>
      </c>
      <c r="W1174" s="10">
        <v>1</v>
      </c>
      <c r="X1174" s="10">
        <v>0</v>
      </c>
      <c r="Y1174" s="10">
        <v>0</v>
      </c>
      <c r="Z1174" s="10">
        <v>1</v>
      </c>
      <c r="AA1174" s="10">
        <v>1</v>
      </c>
      <c r="AB1174" s="10">
        <v>1</v>
      </c>
      <c r="AC1174">
        <v>0</v>
      </c>
      <c r="AD1174" s="10">
        <v>870</v>
      </c>
      <c r="AE1174" s="10">
        <v>425</v>
      </c>
      <c r="AF1174" s="10">
        <v>0</v>
      </c>
      <c r="AG1174">
        <v>0</v>
      </c>
      <c r="AH1174">
        <v>420</v>
      </c>
      <c r="AI1174">
        <v>550</v>
      </c>
      <c r="AJ1174">
        <v>370</v>
      </c>
      <c r="AK1174" s="20" t="s">
        <v>651</v>
      </c>
      <c r="AL1174" s="10" t="s">
        <v>729</v>
      </c>
      <c r="AM1174" s="10">
        <v>72</v>
      </c>
      <c r="AN1174" s="10" t="s">
        <v>155</v>
      </c>
      <c r="AO1174" s="10" t="s">
        <v>422</v>
      </c>
      <c r="AP1174" s="10" t="s">
        <v>1</v>
      </c>
      <c r="AQ1174" s="10" t="s">
        <v>0</v>
      </c>
      <c r="AR1174" s="9">
        <v>42639.701999999997</v>
      </c>
      <c r="AS1174" s="14">
        <v>3041.7239999999997</v>
      </c>
      <c r="AT1174" s="9">
        <v>39597.977999999996</v>
      </c>
      <c r="AU1174" s="9">
        <v>2814.2203319999999</v>
      </c>
      <c r="AV1174" s="9">
        <v>3070.0585439999995</v>
      </c>
      <c r="AW1174" s="9">
        <v>8954.337419999998</v>
      </c>
      <c r="AX1174" s="14">
        <v>2635</v>
      </c>
      <c r="AY1174" s="14">
        <v>1795</v>
      </c>
      <c r="AZ1174" s="9">
        <v>1790.8674840000001</v>
      </c>
      <c r="BA1174" s="9">
        <v>2302.5439079999996</v>
      </c>
      <c r="BB1174" s="9">
        <v>2558.3821200000002</v>
      </c>
      <c r="BC1174" s="9">
        <v>3070.0585439999995</v>
      </c>
      <c r="BD1174" s="9">
        <v>1023.3528479999999</v>
      </c>
      <c r="BE1174" s="7">
        <v>22850.351263999997</v>
      </c>
      <c r="BF1174" s="8">
        <v>16747.626735999998</v>
      </c>
      <c r="BG1174" s="14">
        <v>7163.4699359999986</v>
      </c>
      <c r="BH1174" s="9">
        <v>2195.944653</v>
      </c>
      <c r="BI1174" s="8">
        <v>9584.1568000000007</v>
      </c>
      <c r="BJ1174" s="8">
        <v>7388.2121470000002</v>
      </c>
    </row>
    <row r="1175" spans="1:62" x14ac:dyDescent="0.45">
      <c r="A1175" s="13" t="s">
        <v>2186</v>
      </c>
      <c r="B1175" s="10" t="s">
        <v>1157</v>
      </c>
      <c r="C1175" s="10" t="s">
        <v>1372</v>
      </c>
      <c r="D1175" s="10">
        <v>2013</v>
      </c>
      <c r="E1175" s="10" t="s">
        <v>1374</v>
      </c>
      <c r="F1175" s="10" t="s">
        <v>505</v>
      </c>
      <c r="G1175" s="10" t="s">
        <v>423</v>
      </c>
      <c r="H1175" s="10">
        <v>11</v>
      </c>
      <c r="I1175" s="10">
        <v>12</v>
      </c>
      <c r="J1175" s="10">
        <v>2015</v>
      </c>
      <c r="K1175" s="12">
        <v>42320</v>
      </c>
      <c r="L1175" s="12" t="s">
        <v>13</v>
      </c>
      <c r="M1175" s="10">
        <v>1</v>
      </c>
      <c r="N1175" s="10" t="s">
        <v>12</v>
      </c>
      <c r="O1175" s="10" t="s">
        <v>509</v>
      </c>
      <c r="P1175" s="10" t="s">
        <v>37</v>
      </c>
      <c r="Q1175" s="10" t="s">
        <v>22</v>
      </c>
      <c r="R1175" s="10" t="s">
        <v>29</v>
      </c>
      <c r="S1175" s="10" t="s">
        <v>60</v>
      </c>
      <c r="T1175" s="10" t="s">
        <v>167</v>
      </c>
      <c r="U1175" s="10">
        <v>0</v>
      </c>
      <c r="V1175" s="10">
        <v>0</v>
      </c>
      <c r="W1175" s="10">
        <v>0</v>
      </c>
      <c r="X1175" s="10">
        <v>1</v>
      </c>
      <c r="Y1175" s="10">
        <v>1</v>
      </c>
      <c r="Z1175" s="10">
        <v>1</v>
      </c>
      <c r="AA1175" s="10">
        <v>1</v>
      </c>
      <c r="AB1175" s="10">
        <v>0</v>
      </c>
      <c r="AC1175">
        <v>0</v>
      </c>
      <c r="AD1175" s="10">
        <v>0</v>
      </c>
      <c r="AE1175" s="10">
        <v>0</v>
      </c>
      <c r="AF1175" s="10">
        <v>640</v>
      </c>
      <c r="AG1175">
        <v>710</v>
      </c>
      <c r="AH1175">
        <v>420</v>
      </c>
      <c r="AI1175">
        <v>550</v>
      </c>
      <c r="AJ1175">
        <v>0</v>
      </c>
      <c r="AK1175" s="20" t="s">
        <v>651</v>
      </c>
      <c r="AL1175" s="10" t="s">
        <v>764</v>
      </c>
      <c r="AM1175" s="10">
        <v>44</v>
      </c>
      <c r="AN1175" s="10" t="s">
        <v>155</v>
      </c>
      <c r="AO1175" s="10" t="s">
        <v>422</v>
      </c>
      <c r="AP1175" s="10" t="s">
        <v>1</v>
      </c>
      <c r="AQ1175" s="10" t="s">
        <v>0</v>
      </c>
      <c r="AR1175" s="9">
        <v>40902.75</v>
      </c>
      <c r="AS1175" s="14">
        <v>2494.2959999999998</v>
      </c>
      <c r="AT1175" s="9">
        <v>38408.453999999998</v>
      </c>
      <c r="AU1175" s="9">
        <v>2699.5814999999998</v>
      </c>
      <c r="AV1175" s="9">
        <v>2944.9979999999996</v>
      </c>
      <c r="AW1175" s="9">
        <v>8589.5774999999994</v>
      </c>
      <c r="AX1175" s="14">
        <v>2320</v>
      </c>
      <c r="AY1175" s="14">
        <v>1795</v>
      </c>
      <c r="AZ1175" s="9">
        <v>1717.9155000000001</v>
      </c>
      <c r="BA1175" s="9">
        <v>2208.7484999999997</v>
      </c>
      <c r="BB1175" s="9">
        <v>2454.165</v>
      </c>
      <c r="BC1175" s="9">
        <v>2944.9979999999996</v>
      </c>
      <c r="BD1175" s="9">
        <v>981.66599999999994</v>
      </c>
      <c r="BE1175" s="7">
        <v>21784.987999999998</v>
      </c>
      <c r="BF1175" s="8">
        <v>16623.466</v>
      </c>
      <c r="BG1175" s="14">
        <v>6871.6619999999994</v>
      </c>
      <c r="BH1175" s="9">
        <v>5620.0378499999997</v>
      </c>
      <c r="BI1175" s="8">
        <v>9751.8040000000001</v>
      </c>
      <c r="BJ1175" s="8">
        <v>4131.7661500000004</v>
      </c>
    </row>
    <row r="1176" spans="1:62" x14ac:dyDescent="0.45">
      <c r="A1176" s="13" t="s">
        <v>2707</v>
      </c>
      <c r="B1176" s="10" t="s">
        <v>18</v>
      </c>
      <c r="C1176" s="10" t="s">
        <v>425</v>
      </c>
      <c r="D1176" s="10">
        <v>2014</v>
      </c>
      <c r="E1176" s="10" t="s">
        <v>424</v>
      </c>
      <c r="F1176" s="10" t="s">
        <v>280</v>
      </c>
      <c r="G1176" s="10" t="s">
        <v>423</v>
      </c>
      <c r="H1176" s="10">
        <v>11</v>
      </c>
      <c r="I1176" s="10">
        <v>13</v>
      </c>
      <c r="J1176" s="10">
        <v>2015</v>
      </c>
      <c r="K1176" s="12">
        <v>42321</v>
      </c>
      <c r="L1176" s="12" t="s">
        <v>13</v>
      </c>
      <c r="M1176" s="10">
        <v>1</v>
      </c>
      <c r="N1176" s="10" t="s">
        <v>12</v>
      </c>
      <c r="O1176" s="10" t="s">
        <v>24</v>
      </c>
      <c r="P1176" s="10" t="s">
        <v>10</v>
      </c>
      <c r="Q1176" s="10" t="s">
        <v>147</v>
      </c>
      <c r="R1176" s="10" t="s">
        <v>77</v>
      </c>
      <c r="S1176" s="10" t="s">
        <v>7</v>
      </c>
      <c r="T1176" s="10" t="s">
        <v>40</v>
      </c>
      <c r="U1176" s="10">
        <v>0</v>
      </c>
      <c r="V1176" s="10">
        <v>0</v>
      </c>
      <c r="W1176" s="10">
        <v>1</v>
      </c>
      <c r="X1176" s="10">
        <v>1</v>
      </c>
      <c r="Y1176" s="10">
        <v>1</v>
      </c>
      <c r="Z1176" s="10">
        <v>1</v>
      </c>
      <c r="AA1176" s="10">
        <v>1</v>
      </c>
      <c r="AB1176" s="10">
        <v>0</v>
      </c>
      <c r="AC1176">
        <v>0</v>
      </c>
      <c r="AD1176" s="10">
        <v>0</v>
      </c>
      <c r="AE1176" s="10">
        <v>425</v>
      </c>
      <c r="AF1176" s="10">
        <v>640</v>
      </c>
      <c r="AG1176">
        <v>710</v>
      </c>
      <c r="AH1176">
        <v>420</v>
      </c>
      <c r="AI1176">
        <v>550</v>
      </c>
      <c r="AJ1176">
        <v>0</v>
      </c>
      <c r="AK1176" s="20" t="s">
        <v>5</v>
      </c>
      <c r="AL1176" s="10" t="s">
        <v>4</v>
      </c>
      <c r="AM1176" s="10">
        <v>40</v>
      </c>
      <c r="AN1176" s="10" t="s">
        <v>3</v>
      </c>
      <c r="AO1176" s="10" t="s">
        <v>146</v>
      </c>
      <c r="AP1176" s="10" t="s">
        <v>39</v>
      </c>
      <c r="AQ1176" s="10" t="s">
        <v>31</v>
      </c>
      <c r="AR1176" s="9">
        <v>36289.031999999999</v>
      </c>
      <c r="AS1176" s="14">
        <v>1796.808</v>
      </c>
      <c r="AT1176" s="9">
        <v>34492.224000000002</v>
      </c>
      <c r="AU1176" s="9">
        <v>2700.2272440000006</v>
      </c>
      <c r="AV1176" s="9">
        <v>2945.702448</v>
      </c>
      <c r="AW1176" s="9">
        <v>8591.6321399999997</v>
      </c>
      <c r="AX1176" s="14">
        <v>2745</v>
      </c>
      <c r="AY1176" s="14">
        <v>1734</v>
      </c>
      <c r="AZ1176" s="9">
        <v>1718.3264280000003</v>
      </c>
      <c r="BA1176" s="9">
        <v>2209.2768360000005</v>
      </c>
      <c r="BB1176" s="9">
        <v>2454.7520400000003</v>
      </c>
      <c r="BC1176" s="9">
        <v>2945.702448</v>
      </c>
      <c r="BD1176" s="9">
        <v>981.90081600000008</v>
      </c>
      <c r="BE1176" s="7">
        <v>22153.214688</v>
      </c>
      <c r="BF1176" s="8">
        <v>12339.009312000002</v>
      </c>
      <c r="BG1176" s="14">
        <v>6873.3057120000003</v>
      </c>
      <c r="BH1176" s="9">
        <v>990.69057359999999</v>
      </c>
      <c r="BI1176" s="8">
        <v>5465.7036000000016</v>
      </c>
      <c r="BJ1176" s="8">
        <v>4475.0130264000018</v>
      </c>
    </row>
    <row r="1177" spans="1:62" x14ac:dyDescent="0.45">
      <c r="A1177" s="13" t="s">
        <v>2576</v>
      </c>
      <c r="B1177" s="10" t="s">
        <v>18</v>
      </c>
      <c r="C1177" s="10" t="s">
        <v>282</v>
      </c>
      <c r="D1177" s="10">
        <v>2015</v>
      </c>
      <c r="E1177" s="10" t="s">
        <v>285</v>
      </c>
      <c r="F1177" s="10" t="s">
        <v>284</v>
      </c>
      <c r="G1177" s="10" t="s">
        <v>149</v>
      </c>
      <c r="H1177" s="10">
        <v>11</v>
      </c>
      <c r="I1177" s="10">
        <v>13</v>
      </c>
      <c r="J1177" s="10">
        <v>2015</v>
      </c>
      <c r="K1177" s="12">
        <v>42321</v>
      </c>
      <c r="L1177" s="12" t="s">
        <v>13</v>
      </c>
      <c r="M1177" s="10">
        <v>1</v>
      </c>
      <c r="N1177" s="10" t="s">
        <v>148</v>
      </c>
      <c r="O1177" s="10" t="s">
        <v>243</v>
      </c>
      <c r="P1177" s="10" t="s">
        <v>71</v>
      </c>
      <c r="Q1177" s="10" t="s">
        <v>147</v>
      </c>
      <c r="R1177" s="10" t="s">
        <v>33</v>
      </c>
      <c r="S1177" s="11" t="s">
        <v>7</v>
      </c>
      <c r="T1177" s="10" t="s">
        <v>40</v>
      </c>
      <c r="U1177" s="10">
        <v>0</v>
      </c>
      <c r="V1177" s="10">
        <v>0</v>
      </c>
      <c r="W1177" s="10">
        <v>1</v>
      </c>
      <c r="X1177" s="10">
        <v>1</v>
      </c>
      <c r="Y1177" s="10">
        <v>0</v>
      </c>
      <c r="Z1177" s="10">
        <v>0</v>
      </c>
      <c r="AA1177" s="10">
        <v>0</v>
      </c>
      <c r="AB1177" s="10">
        <v>0</v>
      </c>
      <c r="AC1177">
        <v>0</v>
      </c>
      <c r="AD1177" s="10">
        <v>0</v>
      </c>
      <c r="AE1177" s="10">
        <v>425</v>
      </c>
      <c r="AF1177" s="10">
        <v>640</v>
      </c>
      <c r="AG1177">
        <v>0</v>
      </c>
      <c r="AH1177">
        <v>0</v>
      </c>
      <c r="AI1177">
        <v>0</v>
      </c>
      <c r="AJ1177">
        <v>0</v>
      </c>
      <c r="AK1177" s="20" t="s">
        <v>5</v>
      </c>
      <c r="AL1177" s="10" t="s">
        <v>4</v>
      </c>
      <c r="AM1177" s="10">
        <v>56</v>
      </c>
      <c r="AN1177" s="10" t="s">
        <v>3</v>
      </c>
      <c r="AO1177" s="10" t="s">
        <v>146</v>
      </c>
      <c r="AP1177" s="10" t="s">
        <v>1</v>
      </c>
      <c r="AQ1177" s="10" t="s">
        <v>0</v>
      </c>
      <c r="AR1177" s="9">
        <v>15657.014999999999</v>
      </c>
      <c r="AS1177" s="14">
        <v>2752.8929999999996</v>
      </c>
      <c r="AT1177" s="9">
        <v>12904.121999999999</v>
      </c>
      <c r="AU1177" s="9">
        <v>1601.7126344999999</v>
      </c>
      <c r="AV1177" s="9">
        <v>1747.322874</v>
      </c>
      <c r="AW1177" s="9">
        <v>5096.3583824999996</v>
      </c>
      <c r="AX1177" s="14">
        <v>1065</v>
      </c>
      <c r="AY1177" s="14">
        <v>1020</v>
      </c>
      <c r="AZ1177" s="9">
        <v>1019.2716765000001</v>
      </c>
      <c r="BA1177" s="9">
        <v>1310.4921555000001</v>
      </c>
      <c r="BB1177" s="9">
        <v>1456.1023950000001</v>
      </c>
      <c r="BC1177" s="9">
        <v>1747.322874</v>
      </c>
      <c r="BD1177" s="9">
        <v>582.44095800000002</v>
      </c>
      <c r="BE1177" s="7">
        <v>12568.937243999999</v>
      </c>
      <c r="BF1177" s="8">
        <v>335.18475600000056</v>
      </c>
      <c r="BG1177" s="14">
        <v>4077.0867059999996</v>
      </c>
      <c r="BH1177" s="9">
        <v>427.4365095</v>
      </c>
      <c r="BI1177" s="8">
        <v>-3741.901949999999</v>
      </c>
      <c r="BJ1177" s="8">
        <v>-4169.3384594999989</v>
      </c>
    </row>
    <row r="1178" spans="1:62" x14ac:dyDescent="0.45">
      <c r="A1178" s="13" t="s">
        <v>2575</v>
      </c>
      <c r="B1178" s="10" t="s">
        <v>18</v>
      </c>
      <c r="C1178" s="10" t="s">
        <v>282</v>
      </c>
      <c r="D1178" s="10">
        <v>2015</v>
      </c>
      <c r="E1178" s="10" t="s">
        <v>281</v>
      </c>
      <c r="F1178" s="10" t="s">
        <v>280</v>
      </c>
      <c r="G1178" s="10" t="s">
        <v>149</v>
      </c>
      <c r="H1178" s="10">
        <v>11</v>
      </c>
      <c r="I1178" s="10">
        <v>14</v>
      </c>
      <c r="J1178" s="10">
        <v>2015</v>
      </c>
      <c r="K1178" s="12">
        <v>42322</v>
      </c>
      <c r="L1178" s="12" t="s">
        <v>13</v>
      </c>
      <c r="M1178" s="10">
        <v>1</v>
      </c>
      <c r="N1178" s="10" t="s">
        <v>148</v>
      </c>
      <c r="O1178" s="10" t="s">
        <v>72</v>
      </c>
      <c r="P1178" s="10" t="s">
        <v>47</v>
      </c>
      <c r="Q1178" s="10" t="s">
        <v>147</v>
      </c>
      <c r="R1178" s="10" t="s">
        <v>45</v>
      </c>
      <c r="S1178" s="11" t="s">
        <v>7</v>
      </c>
      <c r="T1178" s="10" t="s">
        <v>6</v>
      </c>
      <c r="U1178" s="10">
        <v>1</v>
      </c>
      <c r="V1178" s="10">
        <v>0</v>
      </c>
      <c r="W1178" s="10">
        <v>1</v>
      </c>
      <c r="X1178" s="10">
        <v>0</v>
      </c>
      <c r="Y1178" s="10">
        <v>0</v>
      </c>
      <c r="Z1178" s="10">
        <v>1</v>
      </c>
      <c r="AA1178" s="10">
        <v>0</v>
      </c>
      <c r="AB1178" s="10">
        <v>1</v>
      </c>
      <c r="AC1178">
        <v>825</v>
      </c>
      <c r="AD1178" s="10">
        <v>0</v>
      </c>
      <c r="AE1178" s="10">
        <v>425</v>
      </c>
      <c r="AF1178" s="10">
        <v>0</v>
      </c>
      <c r="AG1178">
        <v>0</v>
      </c>
      <c r="AH1178">
        <v>420</v>
      </c>
      <c r="AI1178">
        <v>0</v>
      </c>
      <c r="AJ1178">
        <v>370</v>
      </c>
      <c r="AK1178" s="20" t="s">
        <v>5</v>
      </c>
      <c r="AL1178" s="10" t="s">
        <v>4</v>
      </c>
      <c r="AM1178" s="10">
        <v>102</v>
      </c>
      <c r="AN1178" s="10" t="s">
        <v>155</v>
      </c>
      <c r="AO1178" s="10" t="s">
        <v>154</v>
      </c>
      <c r="AP1178" s="10" t="s">
        <v>1</v>
      </c>
      <c r="AQ1178" s="10" t="s">
        <v>0</v>
      </c>
      <c r="AR1178" s="9">
        <v>15205.871999999999</v>
      </c>
      <c r="AS1178" s="14">
        <v>4769.2259999999997</v>
      </c>
      <c r="AT1178" s="9">
        <v>10436.646000000001</v>
      </c>
      <c r="AU1178" s="9">
        <v>1605.7400831999996</v>
      </c>
      <c r="AV1178" s="9">
        <v>1751.7164543999995</v>
      </c>
      <c r="AW1178" s="9">
        <v>5109.1729919999989</v>
      </c>
      <c r="AX1178" s="14">
        <v>2040</v>
      </c>
      <c r="AY1178" s="14">
        <v>1795</v>
      </c>
      <c r="AZ1178" s="9">
        <v>1021.8345984</v>
      </c>
      <c r="BA1178" s="9">
        <v>1313.7873407999998</v>
      </c>
      <c r="BB1178" s="9">
        <v>1459.7637119999999</v>
      </c>
      <c r="BC1178" s="9">
        <v>1751.7164543999995</v>
      </c>
      <c r="BD1178" s="9">
        <v>583.90548479999995</v>
      </c>
      <c r="BE1178" s="7">
        <v>14345.298726399998</v>
      </c>
      <c r="BF1178" s="8">
        <v>-3908.6527263999978</v>
      </c>
      <c r="BG1178" s="14">
        <v>4087.3383935999987</v>
      </c>
      <c r="BH1178" s="9">
        <v>415.12030559999999</v>
      </c>
      <c r="BI1178" s="8">
        <v>-7995.991119999997</v>
      </c>
      <c r="BJ1178" s="8">
        <v>-8411.1114255999964</v>
      </c>
    </row>
    <row r="1179" spans="1:62" x14ac:dyDescent="0.45">
      <c r="A1179" s="13" t="s">
        <v>2772</v>
      </c>
      <c r="B1179" s="10" t="s">
        <v>18</v>
      </c>
      <c r="C1179" s="10" t="s">
        <v>507</v>
      </c>
      <c r="D1179" s="10">
        <v>2015</v>
      </c>
      <c r="E1179" s="10" t="s">
        <v>510</v>
      </c>
      <c r="F1179" s="10" t="s">
        <v>505</v>
      </c>
      <c r="G1179" s="10" t="s">
        <v>423</v>
      </c>
      <c r="H1179" s="10">
        <v>11</v>
      </c>
      <c r="I1179" s="10">
        <v>14</v>
      </c>
      <c r="J1179" s="10">
        <v>2015</v>
      </c>
      <c r="K1179" s="12">
        <v>42322</v>
      </c>
      <c r="L1179" s="12" t="s">
        <v>13</v>
      </c>
      <c r="M1179" s="10">
        <v>1</v>
      </c>
      <c r="N1179" s="10" t="s">
        <v>12</v>
      </c>
      <c r="O1179" s="10" t="s">
        <v>492</v>
      </c>
      <c r="P1179" s="10" t="s">
        <v>37</v>
      </c>
      <c r="Q1179" s="10" t="s">
        <v>46</v>
      </c>
      <c r="R1179" s="10" t="s">
        <v>77</v>
      </c>
      <c r="S1179" s="10" t="s">
        <v>60</v>
      </c>
      <c r="T1179" s="10" t="s">
        <v>40</v>
      </c>
      <c r="U1179" s="10">
        <v>1</v>
      </c>
      <c r="V1179" s="10">
        <v>0</v>
      </c>
      <c r="W1179" s="10">
        <v>1</v>
      </c>
      <c r="X1179" s="10">
        <v>1</v>
      </c>
      <c r="Y1179" s="10">
        <v>1</v>
      </c>
      <c r="Z1179" s="10">
        <v>1</v>
      </c>
      <c r="AA1179" s="10">
        <v>0</v>
      </c>
      <c r="AB1179" s="10">
        <v>1</v>
      </c>
      <c r="AC1179">
        <v>825</v>
      </c>
      <c r="AD1179" s="10">
        <v>0</v>
      </c>
      <c r="AE1179" s="10">
        <v>425</v>
      </c>
      <c r="AF1179" s="10">
        <v>640</v>
      </c>
      <c r="AG1179">
        <v>710</v>
      </c>
      <c r="AH1179">
        <v>420</v>
      </c>
      <c r="AI1179">
        <v>0</v>
      </c>
      <c r="AJ1179">
        <v>370</v>
      </c>
      <c r="AK1179" s="20" t="s">
        <v>5</v>
      </c>
      <c r="AL1179" s="10" t="s">
        <v>4</v>
      </c>
      <c r="AM1179" s="10">
        <v>17</v>
      </c>
      <c r="AN1179" s="10" t="s">
        <v>155</v>
      </c>
      <c r="AO1179" s="10" t="s">
        <v>422</v>
      </c>
      <c r="AP1179" s="10" t="s">
        <v>1</v>
      </c>
      <c r="AQ1179" s="10" t="s">
        <v>0</v>
      </c>
      <c r="AR1179" s="9">
        <v>29945.664000000001</v>
      </c>
      <c r="AS1179" s="14">
        <v>2029.104</v>
      </c>
      <c r="AT1179" s="9">
        <v>27916.560000000001</v>
      </c>
      <c r="AU1179" s="9">
        <v>1317.6092160000001</v>
      </c>
      <c r="AV1179" s="9">
        <v>1437.3918719999999</v>
      </c>
      <c r="AW1179" s="9">
        <v>4459.3919999999998</v>
      </c>
      <c r="AX1179" s="14">
        <v>3390</v>
      </c>
      <c r="AY1179" s="14">
        <v>1795</v>
      </c>
      <c r="AZ1179" s="9">
        <v>1068.48</v>
      </c>
      <c r="BA1179" s="9">
        <v>1078.0439040000001</v>
      </c>
      <c r="BB1179" s="9">
        <v>1238.8320000000001</v>
      </c>
      <c r="BC1179" s="9">
        <v>1399.104</v>
      </c>
      <c r="BD1179" s="9">
        <v>700.56000000000006</v>
      </c>
      <c r="BE1179" s="7">
        <v>14347.357120000001</v>
      </c>
      <c r="BF1179" s="8">
        <v>13569.202880000001</v>
      </c>
      <c r="BG1179" s="14">
        <v>3537.0558719999999</v>
      </c>
      <c r="BH1179" s="9">
        <v>817.51662720000002</v>
      </c>
      <c r="BI1179" s="8">
        <v>10032.147008</v>
      </c>
      <c r="BJ1179" s="8">
        <v>9214.6303807999993</v>
      </c>
    </row>
    <row r="1180" spans="1:62" x14ac:dyDescent="0.45">
      <c r="A1180" s="13" t="s">
        <v>2115</v>
      </c>
      <c r="B1180" s="10" t="s">
        <v>1157</v>
      </c>
      <c r="C1180" s="10" t="s">
        <v>1288</v>
      </c>
      <c r="D1180" s="10">
        <v>2015</v>
      </c>
      <c r="E1180" s="10" t="s">
        <v>1290</v>
      </c>
      <c r="F1180" s="10" t="s">
        <v>748</v>
      </c>
      <c r="G1180" s="10" t="s">
        <v>747</v>
      </c>
      <c r="H1180" s="10">
        <v>11</v>
      </c>
      <c r="I1180" s="10">
        <v>15</v>
      </c>
      <c r="J1180" s="10">
        <v>2015</v>
      </c>
      <c r="K1180" s="12">
        <v>42323</v>
      </c>
      <c r="L1180" s="12" t="s">
        <v>13</v>
      </c>
      <c r="M1180" s="10">
        <v>1</v>
      </c>
      <c r="N1180" s="10" t="s">
        <v>148</v>
      </c>
      <c r="O1180" s="10" t="s">
        <v>243</v>
      </c>
      <c r="P1180" s="10" t="s">
        <v>23</v>
      </c>
      <c r="Q1180" s="10" t="s">
        <v>9</v>
      </c>
      <c r="R1180" s="10" t="s">
        <v>61</v>
      </c>
      <c r="S1180" s="10" t="s">
        <v>44</v>
      </c>
      <c r="T1180" s="10" t="s">
        <v>20</v>
      </c>
      <c r="U1180" s="10">
        <v>1</v>
      </c>
      <c r="V1180" s="10">
        <v>1</v>
      </c>
      <c r="W1180" s="10">
        <v>0</v>
      </c>
      <c r="X1180" s="10">
        <v>1</v>
      </c>
      <c r="Y1180" s="10">
        <v>1</v>
      </c>
      <c r="Z1180" s="10">
        <v>0</v>
      </c>
      <c r="AA1180" s="10">
        <v>1</v>
      </c>
      <c r="AB1180" s="10">
        <v>1</v>
      </c>
      <c r="AC1180">
        <v>825</v>
      </c>
      <c r="AD1180" s="10">
        <v>870</v>
      </c>
      <c r="AE1180" s="10">
        <v>0</v>
      </c>
      <c r="AF1180" s="10">
        <v>640</v>
      </c>
      <c r="AG1180">
        <v>710</v>
      </c>
      <c r="AH1180">
        <v>0</v>
      </c>
      <c r="AI1180">
        <v>550</v>
      </c>
      <c r="AJ1180">
        <v>370</v>
      </c>
      <c r="AK1180" s="19" t="s">
        <v>666</v>
      </c>
      <c r="AL1180" s="11" t="s">
        <v>719</v>
      </c>
      <c r="AM1180" s="10">
        <v>133</v>
      </c>
      <c r="AN1180" s="10" t="s">
        <v>3</v>
      </c>
      <c r="AO1180" s="10" t="s">
        <v>2</v>
      </c>
      <c r="AP1180" s="10" t="s">
        <v>39</v>
      </c>
      <c r="AQ1180" s="10" t="s">
        <v>0</v>
      </c>
      <c r="AR1180" s="9">
        <v>38131.652999999998</v>
      </c>
      <c r="AS1180" s="14">
        <v>2535.4559999999997</v>
      </c>
      <c r="AT1180" s="9">
        <v>35596.197</v>
      </c>
      <c r="AU1180" s="9">
        <v>2594.6543700000002</v>
      </c>
      <c r="AV1180" s="9">
        <v>2830.5320399999996</v>
      </c>
      <c r="AW1180" s="9">
        <v>8255.7184499999985</v>
      </c>
      <c r="AX1180" s="14">
        <v>3965</v>
      </c>
      <c r="AY1180" s="14">
        <v>1270</v>
      </c>
      <c r="AZ1180" s="9">
        <v>1651.1436900000001</v>
      </c>
      <c r="BA1180" s="9">
        <v>2122.8990299999996</v>
      </c>
      <c r="BB1180" s="9">
        <v>2358.7766999999999</v>
      </c>
      <c r="BC1180" s="9">
        <v>2830.5320399999996</v>
      </c>
      <c r="BD1180" s="9">
        <v>943.51067999999998</v>
      </c>
      <c r="BE1180" s="7">
        <v>22218.192239999997</v>
      </c>
      <c r="BF1180" s="8">
        <v>13378.004760000003</v>
      </c>
      <c r="BG1180" s="14">
        <v>6966.5255099999986</v>
      </c>
      <c r="BH1180" s="9">
        <v>0</v>
      </c>
      <c r="BI1180" s="8">
        <v>6411.4792500000049</v>
      </c>
      <c r="BJ1180" s="8">
        <v>6411.4792500000049</v>
      </c>
    </row>
    <row r="1181" spans="1:62" x14ac:dyDescent="0.45">
      <c r="A1181" s="13" t="s">
        <v>2142</v>
      </c>
      <c r="B1181" s="10" t="s">
        <v>1157</v>
      </c>
      <c r="C1181" s="10" t="s">
        <v>1318</v>
      </c>
      <c r="D1181" s="10">
        <v>2014</v>
      </c>
      <c r="E1181" s="10" t="s">
        <v>1317</v>
      </c>
      <c r="F1181" s="10" t="s">
        <v>280</v>
      </c>
      <c r="G1181" s="10" t="s">
        <v>423</v>
      </c>
      <c r="H1181" s="10">
        <v>11</v>
      </c>
      <c r="I1181" s="10">
        <v>16</v>
      </c>
      <c r="J1181" s="10">
        <v>2015</v>
      </c>
      <c r="K1181" s="12">
        <v>42324</v>
      </c>
      <c r="L1181" s="12" t="s">
        <v>13</v>
      </c>
      <c r="M1181" s="10">
        <v>1</v>
      </c>
      <c r="N1181" s="10" t="s">
        <v>25</v>
      </c>
      <c r="O1181" s="10" t="s">
        <v>11</v>
      </c>
      <c r="P1181" s="10" t="s">
        <v>47</v>
      </c>
      <c r="Q1181" s="10" t="s">
        <v>147</v>
      </c>
      <c r="R1181" s="10" t="s">
        <v>36</v>
      </c>
      <c r="S1181" s="10" t="s">
        <v>60</v>
      </c>
      <c r="T1181" s="10" t="s">
        <v>32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1</v>
      </c>
      <c r="AA1181" s="10">
        <v>1</v>
      </c>
      <c r="AB1181" s="10">
        <v>1</v>
      </c>
      <c r="AC1181">
        <v>0</v>
      </c>
      <c r="AD1181" s="10">
        <v>0</v>
      </c>
      <c r="AE1181" s="10">
        <v>0</v>
      </c>
      <c r="AF1181" s="10">
        <v>0</v>
      </c>
      <c r="AG1181">
        <v>0</v>
      </c>
      <c r="AH1181">
        <v>420</v>
      </c>
      <c r="AI1181">
        <v>550</v>
      </c>
      <c r="AJ1181">
        <v>370</v>
      </c>
      <c r="AK1181" s="19" t="s">
        <v>5</v>
      </c>
      <c r="AL1181" s="10" t="s">
        <v>4</v>
      </c>
      <c r="AM1181" s="10">
        <v>32</v>
      </c>
      <c r="AN1181" s="10" t="s">
        <v>155</v>
      </c>
      <c r="AO1181" s="10" t="s">
        <v>422</v>
      </c>
      <c r="AP1181" s="10" t="s">
        <v>27</v>
      </c>
      <c r="AQ1181" s="10" t="s">
        <v>31</v>
      </c>
      <c r="AR1181" s="9">
        <v>39809.135999999999</v>
      </c>
      <c r="AS1181" s="14">
        <v>1835.9759999999999</v>
      </c>
      <c r="AT1181" s="9">
        <v>37973.159999999996</v>
      </c>
      <c r="AU1181" s="9">
        <v>3284.2537199999997</v>
      </c>
      <c r="AV1181" s="9">
        <v>3582.8222399999995</v>
      </c>
      <c r="AW1181" s="9">
        <v>10449.898199999998</v>
      </c>
      <c r="AX1181" s="14">
        <v>1340</v>
      </c>
      <c r="AY1181" s="14">
        <v>1567</v>
      </c>
      <c r="AZ1181" s="9">
        <v>2089.97964</v>
      </c>
      <c r="BA1181" s="9">
        <v>2687.1166799999996</v>
      </c>
      <c r="BB1181" s="9">
        <v>2985.6851999999999</v>
      </c>
      <c r="BC1181" s="9">
        <v>3582.8222399999995</v>
      </c>
      <c r="BD1181" s="9">
        <v>1194.2740799999999</v>
      </c>
      <c r="BE1181" s="7">
        <v>24403.933439999997</v>
      </c>
      <c r="BF1181" s="8">
        <v>13569.226559999999</v>
      </c>
      <c r="BG1181" s="14">
        <v>8359.9185599999983</v>
      </c>
      <c r="BH1181" s="9">
        <v>1086.7894128</v>
      </c>
      <c r="BI1181" s="8">
        <v>5209.3080000000009</v>
      </c>
      <c r="BJ1181" s="8">
        <v>4122.5185872000011</v>
      </c>
    </row>
    <row r="1182" spans="1:62" x14ac:dyDescent="0.45">
      <c r="A1182" s="13" t="s">
        <v>1591</v>
      </c>
      <c r="B1182" s="10" t="s">
        <v>654</v>
      </c>
      <c r="C1182" s="10" t="s">
        <v>653</v>
      </c>
      <c r="D1182" s="10">
        <v>2012</v>
      </c>
      <c r="E1182" s="10" t="s">
        <v>660</v>
      </c>
      <c r="F1182" s="10" t="s">
        <v>280</v>
      </c>
      <c r="G1182" s="10" t="s">
        <v>149</v>
      </c>
      <c r="H1182" s="10">
        <v>11</v>
      </c>
      <c r="I1182" s="10">
        <v>16</v>
      </c>
      <c r="J1182" s="10">
        <v>2015</v>
      </c>
      <c r="K1182" s="12">
        <v>42324</v>
      </c>
      <c r="L1182" s="12" t="s">
        <v>13</v>
      </c>
      <c r="M1182" s="10">
        <v>1</v>
      </c>
      <c r="N1182" s="10" t="s">
        <v>163</v>
      </c>
      <c r="O1182" s="10" t="s">
        <v>54</v>
      </c>
      <c r="P1182" s="10" t="s">
        <v>47</v>
      </c>
      <c r="Q1182" s="10" t="s">
        <v>156</v>
      </c>
      <c r="R1182" s="10" t="s">
        <v>70</v>
      </c>
      <c r="S1182" s="10" t="s">
        <v>44</v>
      </c>
      <c r="T1182" s="10" t="s">
        <v>32</v>
      </c>
      <c r="U1182" s="10">
        <v>0</v>
      </c>
      <c r="V1182" s="10">
        <v>0</v>
      </c>
      <c r="W1182" s="10">
        <v>1</v>
      </c>
      <c r="X1182" s="10">
        <v>1</v>
      </c>
      <c r="Y1182" s="10">
        <v>1</v>
      </c>
      <c r="Z1182" s="10">
        <v>1</v>
      </c>
      <c r="AA1182" s="10">
        <v>0</v>
      </c>
      <c r="AB1182" s="10">
        <v>1</v>
      </c>
      <c r="AC1182">
        <v>0</v>
      </c>
      <c r="AD1182" s="10">
        <v>0</v>
      </c>
      <c r="AE1182" s="10">
        <v>425</v>
      </c>
      <c r="AF1182" s="10">
        <v>640</v>
      </c>
      <c r="AG1182">
        <v>710</v>
      </c>
      <c r="AH1182">
        <v>420</v>
      </c>
      <c r="AI1182">
        <v>0</v>
      </c>
      <c r="AJ1182">
        <v>370</v>
      </c>
      <c r="AK1182" s="19" t="s">
        <v>682</v>
      </c>
      <c r="AL1182" s="18" t="s">
        <v>777</v>
      </c>
      <c r="AM1182" s="10">
        <v>28</v>
      </c>
      <c r="AN1182" s="10" t="s">
        <v>155</v>
      </c>
      <c r="AO1182" s="10" t="s">
        <v>154</v>
      </c>
      <c r="AP1182" s="10" t="s">
        <v>27</v>
      </c>
      <c r="AQ1182" s="10" t="s">
        <v>19</v>
      </c>
      <c r="AR1182" s="9">
        <v>39234.701999999997</v>
      </c>
      <c r="AS1182" s="14">
        <v>1046.4480000000001</v>
      </c>
      <c r="AT1182" s="9">
        <v>38188.254000000001</v>
      </c>
      <c r="AU1182" s="16">
        <v>2781.1829760000001</v>
      </c>
      <c r="AV1182" s="16">
        <v>3034.0177920000001</v>
      </c>
      <c r="AW1182" s="16">
        <v>8849.2185599999993</v>
      </c>
      <c r="AX1182" s="14">
        <v>2565</v>
      </c>
      <c r="AY1182" s="14">
        <v>1020</v>
      </c>
      <c r="AZ1182" s="16">
        <v>1769.8437120000003</v>
      </c>
      <c r="BA1182" s="16">
        <v>2275.513344</v>
      </c>
      <c r="BB1182" s="16">
        <v>2528.3481600000005</v>
      </c>
      <c r="BC1182" s="16">
        <v>3034.0177920000001</v>
      </c>
      <c r="BD1182" s="16">
        <v>1011.3392640000001</v>
      </c>
      <c r="BE1182" s="7">
        <v>21789.106752</v>
      </c>
      <c r="BF1182" s="8">
        <v>16399.147248000001</v>
      </c>
      <c r="BG1182" s="17">
        <v>7079.3748480000004</v>
      </c>
      <c r="BH1182" s="16">
        <v>823.92874199999994</v>
      </c>
      <c r="BI1182" s="8">
        <v>9319.7724000000017</v>
      </c>
      <c r="BJ1182" s="8">
        <v>8495.8436580000016</v>
      </c>
    </row>
    <row r="1183" spans="1:62" x14ac:dyDescent="0.45">
      <c r="A1183" s="13" t="s">
        <v>1898</v>
      </c>
      <c r="B1183" s="10" t="s">
        <v>796</v>
      </c>
      <c r="C1183" s="10" t="s">
        <v>1042</v>
      </c>
      <c r="D1183" s="10">
        <v>2015</v>
      </c>
      <c r="E1183" s="10" t="s">
        <v>1041</v>
      </c>
      <c r="F1183" s="10" t="s">
        <v>280</v>
      </c>
      <c r="G1183" s="10" t="s">
        <v>149</v>
      </c>
      <c r="H1183" s="10">
        <v>11</v>
      </c>
      <c r="I1183" s="10">
        <v>16</v>
      </c>
      <c r="J1183" s="10">
        <v>2015</v>
      </c>
      <c r="K1183" s="12">
        <v>42324</v>
      </c>
      <c r="L1183" s="12" t="s">
        <v>13</v>
      </c>
      <c r="M1183" s="10">
        <v>1</v>
      </c>
      <c r="N1183" s="10" t="s">
        <v>148</v>
      </c>
      <c r="O1183" s="10" t="s">
        <v>72</v>
      </c>
      <c r="P1183" s="10" t="s">
        <v>10</v>
      </c>
      <c r="Q1183" s="10" t="s">
        <v>46</v>
      </c>
      <c r="R1183" s="10" t="s">
        <v>29</v>
      </c>
      <c r="S1183" s="11" t="s">
        <v>44</v>
      </c>
      <c r="T1183" s="10" t="s">
        <v>6</v>
      </c>
      <c r="U1183" s="10">
        <v>1</v>
      </c>
      <c r="V1183" s="10">
        <v>0</v>
      </c>
      <c r="W1183" s="10">
        <v>1</v>
      </c>
      <c r="X1183" s="10">
        <v>1</v>
      </c>
      <c r="Y1183" s="10">
        <v>0</v>
      </c>
      <c r="Z1183" s="10">
        <v>1</v>
      </c>
      <c r="AA1183" s="10">
        <v>0</v>
      </c>
      <c r="AB1183" s="10">
        <v>1</v>
      </c>
      <c r="AC1183">
        <v>825</v>
      </c>
      <c r="AD1183" s="10">
        <v>0</v>
      </c>
      <c r="AE1183" s="10">
        <v>425</v>
      </c>
      <c r="AF1183" s="10">
        <v>640</v>
      </c>
      <c r="AG1183">
        <v>0</v>
      </c>
      <c r="AH1183">
        <v>420</v>
      </c>
      <c r="AI1183">
        <v>0</v>
      </c>
      <c r="AJ1183">
        <v>370</v>
      </c>
      <c r="AK1183" s="20" t="s">
        <v>682</v>
      </c>
      <c r="AL1183" s="10" t="s">
        <v>739</v>
      </c>
      <c r="AM1183" s="10">
        <v>231</v>
      </c>
      <c r="AN1183" s="10" t="s">
        <v>155</v>
      </c>
      <c r="AO1183" s="10" t="s">
        <v>154</v>
      </c>
      <c r="AP1183" s="10" t="s">
        <v>27</v>
      </c>
      <c r="AQ1183" s="10" t="s">
        <v>102</v>
      </c>
      <c r="AR1183" s="9">
        <v>19115</v>
      </c>
      <c r="AS1183" s="14">
        <v>3510</v>
      </c>
      <c r="AT1183" s="9">
        <v>15605</v>
      </c>
      <c r="AU1183" s="7">
        <v>1892.385</v>
      </c>
      <c r="AV1183" s="7">
        <v>2064.42</v>
      </c>
      <c r="AW1183" s="7">
        <v>6021.2249999999995</v>
      </c>
      <c r="AX1183" s="14">
        <v>2680</v>
      </c>
      <c r="AY1183" s="14">
        <v>1490</v>
      </c>
      <c r="AZ1183" s="7">
        <v>1204.2450000000001</v>
      </c>
      <c r="BA1183" s="7">
        <v>1548.3150000000001</v>
      </c>
      <c r="BB1183" s="7">
        <v>1720.3500000000001</v>
      </c>
      <c r="BC1183" s="7">
        <v>2064.42</v>
      </c>
      <c r="BD1183" s="7">
        <v>688.14</v>
      </c>
      <c r="BE1183" s="7">
        <v>16556.52</v>
      </c>
      <c r="BF1183" s="8">
        <v>-951.52000000000044</v>
      </c>
      <c r="BG1183" s="8">
        <v>4816.9799999999996</v>
      </c>
      <c r="BH1183" s="7">
        <v>401.41500000000002</v>
      </c>
      <c r="BI1183" s="8">
        <v>-5768.5</v>
      </c>
      <c r="BJ1183" s="8">
        <v>-6169.915</v>
      </c>
    </row>
    <row r="1184" spans="1:62" x14ac:dyDescent="0.45">
      <c r="A1184" s="13" t="s">
        <v>1778</v>
      </c>
      <c r="B1184" s="10" t="s">
        <v>796</v>
      </c>
      <c r="C1184" s="10" t="s">
        <v>910</v>
      </c>
      <c r="D1184" s="10">
        <v>2015</v>
      </c>
      <c r="E1184" s="10" t="s">
        <v>912</v>
      </c>
      <c r="F1184" s="10" t="s">
        <v>157</v>
      </c>
      <c r="G1184" s="10" t="s">
        <v>149</v>
      </c>
      <c r="H1184" s="10">
        <v>11</v>
      </c>
      <c r="I1184" s="10">
        <v>16</v>
      </c>
      <c r="J1184" s="10">
        <v>2015</v>
      </c>
      <c r="K1184" s="12">
        <v>42324</v>
      </c>
      <c r="L1184" s="12" t="s">
        <v>13</v>
      </c>
      <c r="M1184" s="10">
        <v>1</v>
      </c>
      <c r="N1184" s="10" t="s">
        <v>163</v>
      </c>
      <c r="O1184" s="10" t="s">
        <v>72</v>
      </c>
      <c r="P1184" s="10" t="s">
        <v>23</v>
      </c>
      <c r="Q1184" s="10" t="s">
        <v>46</v>
      </c>
      <c r="R1184" s="10" t="s">
        <v>8</v>
      </c>
      <c r="S1184" s="10" t="s">
        <v>7</v>
      </c>
      <c r="T1184" s="10" t="s">
        <v>6</v>
      </c>
      <c r="U1184" s="10">
        <v>1</v>
      </c>
      <c r="V1184" s="10">
        <v>1</v>
      </c>
      <c r="W1184" s="10">
        <v>1</v>
      </c>
      <c r="X1184" s="10">
        <v>1</v>
      </c>
      <c r="Y1184" s="10">
        <v>0</v>
      </c>
      <c r="Z1184" s="10">
        <v>0</v>
      </c>
      <c r="AA1184" s="10">
        <v>0</v>
      </c>
      <c r="AB1184" s="10">
        <v>0</v>
      </c>
      <c r="AC1184">
        <v>825</v>
      </c>
      <c r="AD1184" s="10">
        <v>870</v>
      </c>
      <c r="AE1184" s="10">
        <v>425</v>
      </c>
      <c r="AF1184" s="10">
        <v>640</v>
      </c>
      <c r="AG1184">
        <v>0</v>
      </c>
      <c r="AH1184">
        <v>0</v>
      </c>
      <c r="AI1184">
        <v>0</v>
      </c>
      <c r="AJ1184">
        <v>0</v>
      </c>
      <c r="AK1184" s="15" t="s">
        <v>5</v>
      </c>
      <c r="AL1184" s="18" t="s">
        <v>686</v>
      </c>
      <c r="AM1184" s="10">
        <v>45</v>
      </c>
      <c r="AN1184" s="10" t="s">
        <v>3</v>
      </c>
      <c r="AO1184" s="10" t="s">
        <v>146</v>
      </c>
      <c r="AP1184" s="10" t="s">
        <v>27</v>
      </c>
      <c r="AQ1184" s="10" t="s">
        <v>0</v>
      </c>
      <c r="AR1184" s="9">
        <v>16573.774000000001</v>
      </c>
      <c r="AS1184" s="14">
        <v>2726.6959999999999</v>
      </c>
      <c r="AT1184" s="9">
        <v>13847.078000000001</v>
      </c>
      <c r="AU1184" s="16">
        <v>1640.8036260000001</v>
      </c>
      <c r="AV1184" s="16">
        <v>1789.9675920000002</v>
      </c>
      <c r="AW1184" s="16">
        <v>5220.7388100000007</v>
      </c>
      <c r="AX1184" s="14">
        <v>2760</v>
      </c>
      <c r="AY1184" s="14">
        <v>1649</v>
      </c>
      <c r="AZ1184" s="16">
        <v>1044.1477620000003</v>
      </c>
      <c r="BA1184" s="16">
        <v>1342.475694</v>
      </c>
      <c r="BB1184" s="16">
        <v>1491.6396600000003</v>
      </c>
      <c r="BC1184" s="16">
        <v>1789.9675920000002</v>
      </c>
      <c r="BD1184" s="16">
        <v>596.65586400000007</v>
      </c>
      <c r="BE1184" s="7">
        <v>15148.805552000002</v>
      </c>
      <c r="BF1184" s="8">
        <v>-1301.7275520000003</v>
      </c>
      <c r="BG1184" s="17">
        <v>4176.5910480000002</v>
      </c>
      <c r="BH1184" s="16">
        <v>420.97385960000003</v>
      </c>
      <c r="BI1184" s="8">
        <v>-5478.3186000000005</v>
      </c>
      <c r="BJ1184" s="8">
        <v>-5899.2924596000003</v>
      </c>
    </row>
    <row r="1185" spans="1:62" x14ac:dyDescent="0.45">
      <c r="A1185" s="13" t="s">
        <v>2200</v>
      </c>
      <c r="B1185" s="10" t="s">
        <v>1157</v>
      </c>
      <c r="C1185" s="10" t="s">
        <v>1372</v>
      </c>
      <c r="D1185" s="10">
        <v>2013</v>
      </c>
      <c r="E1185" s="10" t="s">
        <v>1371</v>
      </c>
      <c r="F1185" s="10" t="s">
        <v>505</v>
      </c>
      <c r="G1185" s="10" t="s">
        <v>423</v>
      </c>
      <c r="H1185" s="10">
        <v>11</v>
      </c>
      <c r="I1185" s="10">
        <v>16</v>
      </c>
      <c r="J1185" s="10">
        <v>2015</v>
      </c>
      <c r="K1185" s="12">
        <v>42324</v>
      </c>
      <c r="L1185" s="12" t="s">
        <v>13</v>
      </c>
      <c r="M1185" s="10">
        <v>1</v>
      </c>
      <c r="N1185" s="10" t="s">
        <v>25</v>
      </c>
      <c r="O1185" s="10" t="s">
        <v>427</v>
      </c>
      <c r="P1185" s="10" t="s">
        <v>71</v>
      </c>
      <c r="Q1185" s="10" t="s">
        <v>46</v>
      </c>
      <c r="R1185" s="10" t="s">
        <v>8</v>
      </c>
      <c r="S1185" s="10" t="s">
        <v>7</v>
      </c>
      <c r="T1185" s="10" t="s">
        <v>40</v>
      </c>
      <c r="U1185" s="10">
        <v>0</v>
      </c>
      <c r="V1185" s="10">
        <v>0</v>
      </c>
      <c r="W1185" s="10">
        <v>1</v>
      </c>
      <c r="X1185" s="10">
        <v>1</v>
      </c>
      <c r="Y1185" s="10">
        <v>0</v>
      </c>
      <c r="Z1185" s="10">
        <v>0</v>
      </c>
      <c r="AA1185" s="10">
        <v>1</v>
      </c>
      <c r="AB1185" s="10">
        <v>1</v>
      </c>
      <c r="AC1185">
        <v>0</v>
      </c>
      <c r="AD1185" s="10">
        <v>0</v>
      </c>
      <c r="AE1185" s="10">
        <v>425</v>
      </c>
      <c r="AF1185" s="10">
        <v>640</v>
      </c>
      <c r="AG1185">
        <v>0</v>
      </c>
      <c r="AH1185">
        <v>0</v>
      </c>
      <c r="AI1185">
        <v>550</v>
      </c>
      <c r="AJ1185">
        <v>370</v>
      </c>
      <c r="AK1185" s="20" t="s">
        <v>5</v>
      </c>
      <c r="AL1185" s="10" t="s">
        <v>686</v>
      </c>
      <c r="AM1185" s="10">
        <v>46</v>
      </c>
      <c r="AN1185" s="10" t="s">
        <v>155</v>
      </c>
      <c r="AO1185" s="10" t="s">
        <v>422</v>
      </c>
      <c r="AP1185" s="10" t="s">
        <v>1</v>
      </c>
      <c r="AQ1185" s="10" t="s">
        <v>0</v>
      </c>
      <c r="AR1185" s="9">
        <v>41901.909</v>
      </c>
      <c r="AS1185" s="14">
        <v>2693.9219999999996</v>
      </c>
      <c r="AT1185" s="9">
        <v>39207.987000000001</v>
      </c>
      <c r="AU1185" s="9">
        <v>2765.5259939999996</v>
      </c>
      <c r="AV1185" s="9">
        <v>3016.9374479999997</v>
      </c>
      <c r="AW1185" s="9">
        <v>8799.400889999999</v>
      </c>
      <c r="AX1185" s="14">
        <v>1985</v>
      </c>
      <c r="AY1185" s="14">
        <v>1795</v>
      </c>
      <c r="AZ1185" s="9">
        <v>1759.8801780000001</v>
      </c>
      <c r="BA1185" s="9">
        <v>2262.7030859999995</v>
      </c>
      <c r="BB1185" s="9">
        <v>2514.1145399999996</v>
      </c>
      <c r="BC1185" s="9">
        <v>3016.9374479999997</v>
      </c>
      <c r="BD1185" s="9">
        <v>1005.6458159999999</v>
      </c>
      <c r="BE1185" s="7">
        <v>21881.624687999996</v>
      </c>
      <c r="BF1185" s="8">
        <v>17326.362312000005</v>
      </c>
      <c r="BG1185" s="14">
        <v>7039.5207119999995</v>
      </c>
      <c r="BH1185" s="9">
        <v>1064.3084885999999</v>
      </c>
      <c r="BI1185" s="8">
        <v>10286.841600000005</v>
      </c>
      <c r="BJ1185" s="8">
        <v>9222.5331114000055</v>
      </c>
    </row>
    <row r="1186" spans="1:62" x14ac:dyDescent="0.45">
      <c r="A1186" s="13" t="s">
        <v>2086</v>
      </c>
      <c r="B1186" s="10" t="s">
        <v>1157</v>
      </c>
      <c r="C1186" s="10" t="s">
        <v>1261</v>
      </c>
      <c r="D1186" s="10">
        <v>2015</v>
      </c>
      <c r="E1186" s="10" t="s">
        <v>1260</v>
      </c>
      <c r="F1186" s="10" t="s">
        <v>15</v>
      </c>
      <c r="G1186" s="10" t="s">
        <v>14</v>
      </c>
      <c r="H1186" s="10">
        <v>11</v>
      </c>
      <c r="I1186" s="10">
        <v>16</v>
      </c>
      <c r="J1186" s="10">
        <v>2015</v>
      </c>
      <c r="K1186" s="12">
        <v>42324</v>
      </c>
      <c r="L1186" s="12" t="s">
        <v>13</v>
      </c>
      <c r="M1186" s="10">
        <v>1</v>
      </c>
      <c r="N1186" s="10" t="s">
        <v>12</v>
      </c>
      <c r="O1186" s="10" t="s">
        <v>243</v>
      </c>
      <c r="P1186" s="10" t="s">
        <v>104</v>
      </c>
      <c r="Q1186" s="10" t="s">
        <v>9</v>
      </c>
      <c r="R1186" s="10" t="s">
        <v>70</v>
      </c>
      <c r="S1186" s="10" t="s">
        <v>44</v>
      </c>
      <c r="T1186" s="10" t="s">
        <v>40</v>
      </c>
      <c r="U1186" s="10">
        <v>0</v>
      </c>
      <c r="V1186" s="10">
        <v>0</v>
      </c>
      <c r="W1186" s="10">
        <v>0</v>
      </c>
      <c r="X1186" s="10">
        <v>1</v>
      </c>
      <c r="Y1186" s="10">
        <v>0</v>
      </c>
      <c r="Z1186" s="10">
        <v>0</v>
      </c>
      <c r="AA1186" s="10">
        <v>1</v>
      </c>
      <c r="AB1186" s="10">
        <v>1</v>
      </c>
      <c r="AC1186">
        <v>0</v>
      </c>
      <c r="AD1186" s="10">
        <v>0</v>
      </c>
      <c r="AE1186" s="10">
        <v>0</v>
      </c>
      <c r="AF1186" s="10">
        <v>640</v>
      </c>
      <c r="AG1186">
        <v>0</v>
      </c>
      <c r="AH1186">
        <v>0</v>
      </c>
      <c r="AI1186">
        <v>550</v>
      </c>
      <c r="AJ1186">
        <v>370</v>
      </c>
      <c r="AK1186" s="20" t="s">
        <v>651</v>
      </c>
      <c r="AL1186" s="10" t="s">
        <v>764</v>
      </c>
      <c r="AM1186" s="10">
        <v>145</v>
      </c>
      <c r="AN1186" s="10" t="s">
        <v>502</v>
      </c>
      <c r="AO1186" s="10" t="s">
        <v>501</v>
      </c>
      <c r="AP1186" s="10" t="s">
        <v>39</v>
      </c>
      <c r="AQ1186" s="10" t="s">
        <v>102</v>
      </c>
      <c r="AR1186" s="9">
        <v>40130.578000000001</v>
      </c>
      <c r="AS1186" s="14">
        <v>4042.4780000000001</v>
      </c>
      <c r="AT1186" s="9">
        <v>36088.1</v>
      </c>
      <c r="AU1186" s="9">
        <v>4193.6454009999998</v>
      </c>
      <c r="AV1186" s="9">
        <v>4574.8858919999993</v>
      </c>
      <c r="AW1186" s="9">
        <v>13343.417184999998</v>
      </c>
      <c r="AX1186" s="14">
        <v>1560</v>
      </c>
      <c r="AY1186" s="14">
        <v>1795</v>
      </c>
      <c r="AZ1186" s="9">
        <v>2668.6834370000001</v>
      </c>
      <c r="BA1186" s="9">
        <v>3431.1644189999997</v>
      </c>
      <c r="BB1186" s="9">
        <v>3812.4049099999997</v>
      </c>
      <c r="BC1186" s="9">
        <v>4574.8858919999993</v>
      </c>
      <c r="BD1186" s="9">
        <v>1524.9619639999999</v>
      </c>
      <c r="BE1186" s="7">
        <v>30804.315352000001</v>
      </c>
      <c r="BF1186" s="8">
        <v>5283.7846479999971</v>
      </c>
      <c r="BG1186" s="14">
        <v>10674.733747999999</v>
      </c>
      <c r="BH1186" s="9">
        <v>5513.9414171999997</v>
      </c>
      <c r="BI1186" s="8">
        <v>-5390.9491000000016</v>
      </c>
      <c r="BJ1186" s="8">
        <v>-10904.890517200001</v>
      </c>
    </row>
    <row r="1187" spans="1:62" x14ac:dyDescent="0.45">
      <c r="A1187" s="13" t="s">
        <v>1677</v>
      </c>
      <c r="B1187" s="10" t="s">
        <v>796</v>
      </c>
      <c r="C1187" s="10" t="s">
        <v>795</v>
      </c>
      <c r="D1187" s="10">
        <v>2013</v>
      </c>
      <c r="E1187" s="10" t="s">
        <v>798</v>
      </c>
      <c r="F1187" s="10" t="s">
        <v>793</v>
      </c>
      <c r="G1187" s="10" t="s">
        <v>792</v>
      </c>
      <c r="H1187" s="10">
        <v>11</v>
      </c>
      <c r="I1187" s="10">
        <v>17</v>
      </c>
      <c r="J1187" s="10">
        <v>2015</v>
      </c>
      <c r="K1187" s="12">
        <v>42325</v>
      </c>
      <c r="L1187" s="12" t="s">
        <v>13</v>
      </c>
      <c r="M1187" s="10">
        <v>1</v>
      </c>
      <c r="N1187" s="10" t="s">
        <v>25</v>
      </c>
      <c r="O1187" s="10" t="s">
        <v>54</v>
      </c>
      <c r="P1187" s="10" t="s">
        <v>23</v>
      </c>
      <c r="Q1187" s="10" t="s">
        <v>46</v>
      </c>
      <c r="R1187" s="10" t="s">
        <v>49</v>
      </c>
      <c r="S1187" s="10" t="s">
        <v>21</v>
      </c>
      <c r="T1187" s="10" t="s">
        <v>162</v>
      </c>
      <c r="U1187" s="10">
        <v>1</v>
      </c>
      <c r="V1187" s="10">
        <v>1</v>
      </c>
      <c r="W1187" s="10">
        <v>1</v>
      </c>
      <c r="X1187" s="10">
        <v>0</v>
      </c>
      <c r="Y1187" s="10">
        <v>0</v>
      </c>
      <c r="Z1187" s="10">
        <v>1</v>
      </c>
      <c r="AA1187" s="10">
        <v>1</v>
      </c>
      <c r="AB1187" s="10">
        <v>0</v>
      </c>
      <c r="AC1187">
        <v>825</v>
      </c>
      <c r="AD1187" s="10">
        <v>870</v>
      </c>
      <c r="AE1187" s="10">
        <v>425</v>
      </c>
      <c r="AF1187" s="10">
        <v>0</v>
      </c>
      <c r="AG1187">
        <v>0</v>
      </c>
      <c r="AH1187">
        <v>420</v>
      </c>
      <c r="AI1187">
        <v>550</v>
      </c>
      <c r="AJ1187">
        <v>0</v>
      </c>
      <c r="AK1187" s="19" t="s">
        <v>5</v>
      </c>
      <c r="AL1187" s="18" t="s">
        <v>4</v>
      </c>
      <c r="AM1187" s="10">
        <v>77</v>
      </c>
      <c r="AN1187" s="10" t="s">
        <v>155</v>
      </c>
      <c r="AO1187" s="10" t="s">
        <v>154</v>
      </c>
      <c r="AP1187" s="10" t="s">
        <v>1</v>
      </c>
      <c r="AQ1187" s="10" t="s">
        <v>19</v>
      </c>
      <c r="AR1187" s="9">
        <v>35881.325999999994</v>
      </c>
      <c r="AS1187" s="14">
        <v>1272.453</v>
      </c>
      <c r="AT1187" s="9">
        <v>34608.872999999992</v>
      </c>
      <c r="AU1187" s="16">
        <v>1760.7956079999999</v>
      </c>
      <c r="AV1187" s="16">
        <v>1920.8679360000001</v>
      </c>
      <c r="AW1187" s="16">
        <v>5602.5314799999996</v>
      </c>
      <c r="AX1187" s="14">
        <v>3090</v>
      </c>
      <c r="AY1187" s="14">
        <v>1567</v>
      </c>
      <c r="AZ1187" s="16">
        <v>1120.5062960000002</v>
      </c>
      <c r="BA1187" s="16">
        <v>1440.650952</v>
      </c>
      <c r="BB1187" s="16">
        <v>1600.7232800000002</v>
      </c>
      <c r="BC1187" s="16">
        <v>1920.8679360000001</v>
      </c>
      <c r="BD1187" s="16">
        <v>640.289312</v>
      </c>
      <c r="BE1187" s="7">
        <v>16182.207616</v>
      </c>
      <c r="BF1187" s="8">
        <v>18426.665383999993</v>
      </c>
      <c r="BG1187" s="17">
        <v>4482.0251840000001</v>
      </c>
      <c r="BH1187" s="16">
        <v>979.56019979999985</v>
      </c>
      <c r="BI1187" s="8">
        <v>13944.640199999993</v>
      </c>
      <c r="BJ1187" s="8">
        <v>12965.080000199992</v>
      </c>
    </row>
    <row r="1188" spans="1:62" x14ac:dyDescent="0.45">
      <c r="A1188" s="13" t="s">
        <v>2767</v>
      </c>
      <c r="B1188" s="10" t="s">
        <v>18</v>
      </c>
      <c r="C1188" s="10" t="s">
        <v>507</v>
      </c>
      <c r="D1188" s="10">
        <v>2015</v>
      </c>
      <c r="E1188" s="10" t="s">
        <v>506</v>
      </c>
      <c r="F1188" s="10" t="s">
        <v>505</v>
      </c>
      <c r="G1188" s="10" t="s">
        <v>423</v>
      </c>
      <c r="H1188" s="10">
        <v>11</v>
      </c>
      <c r="I1188" s="10">
        <v>17</v>
      </c>
      <c r="J1188" s="10">
        <v>2015</v>
      </c>
      <c r="K1188" s="12">
        <v>42325</v>
      </c>
      <c r="L1188" s="12" t="s">
        <v>13</v>
      </c>
      <c r="M1188" s="10">
        <v>1</v>
      </c>
      <c r="N1188" s="10" t="s">
        <v>25</v>
      </c>
      <c r="O1188" s="10" t="s">
        <v>517</v>
      </c>
      <c r="P1188" s="10" t="s">
        <v>37</v>
      </c>
      <c r="Q1188" s="10" t="s">
        <v>46</v>
      </c>
      <c r="R1188" s="10" t="s">
        <v>61</v>
      </c>
      <c r="S1188" s="10" t="s">
        <v>7</v>
      </c>
      <c r="T1188" s="10" t="s">
        <v>503</v>
      </c>
      <c r="U1188" s="10">
        <v>1</v>
      </c>
      <c r="V1188" s="10">
        <v>1</v>
      </c>
      <c r="W1188" s="10">
        <v>0</v>
      </c>
      <c r="X1188" s="10">
        <v>1</v>
      </c>
      <c r="Y1188" s="10">
        <v>1</v>
      </c>
      <c r="Z1188" s="10">
        <v>1</v>
      </c>
      <c r="AA1188" s="10">
        <v>1</v>
      </c>
      <c r="AB1188" s="10">
        <v>1</v>
      </c>
      <c r="AC1188">
        <v>825</v>
      </c>
      <c r="AD1188" s="10">
        <v>870</v>
      </c>
      <c r="AE1188" s="10">
        <v>0</v>
      </c>
      <c r="AF1188" s="10">
        <v>640</v>
      </c>
      <c r="AG1188">
        <v>710</v>
      </c>
      <c r="AH1188">
        <v>420</v>
      </c>
      <c r="AI1188">
        <v>550</v>
      </c>
      <c r="AJ1188">
        <v>370</v>
      </c>
      <c r="AK1188" s="20" t="s">
        <v>5</v>
      </c>
      <c r="AL1188" s="10" t="s">
        <v>4</v>
      </c>
      <c r="AM1188" s="10">
        <v>38</v>
      </c>
      <c r="AN1188" s="10" t="s">
        <v>502</v>
      </c>
      <c r="AO1188" s="10" t="s">
        <v>501</v>
      </c>
      <c r="AP1188" s="10" t="s">
        <v>39</v>
      </c>
      <c r="AQ1188" s="10" t="s">
        <v>19</v>
      </c>
      <c r="AR1188" s="9">
        <v>31980.815999999999</v>
      </c>
      <c r="AS1188" s="14">
        <v>1937.376</v>
      </c>
      <c r="AT1188" s="9">
        <v>30043.439999999999</v>
      </c>
      <c r="AU1188" s="9">
        <v>1407.155904</v>
      </c>
      <c r="AV1188" s="9">
        <v>1535.0791680000002</v>
      </c>
      <c r="AW1188" s="9">
        <v>4977.5039999999999</v>
      </c>
      <c r="AX1188" s="14">
        <v>4385</v>
      </c>
      <c r="AY1188" s="14">
        <v>1795</v>
      </c>
      <c r="AZ1188" s="9">
        <v>895.46284800000012</v>
      </c>
      <c r="BA1188" s="9">
        <v>1151.3093759999999</v>
      </c>
      <c r="BB1188" s="9">
        <v>1604.7360000000001</v>
      </c>
      <c r="BC1188" s="9">
        <v>1993.8240000000001</v>
      </c>
      <c r="BD1188" s="9">
        <v>511.69305600000007</v>
      </c>
      <c r="BE1188" s="7">
        <v>16216.168128000001</v>
      </c>
      <c r="BF1188" s="8">
        <v>13827.271871999998</v>
      </c>
      <c r="BG1188" s="14">
        <v>4040.5962240000003</v>
      </c>
      <c r="BH1188" s="9">
        <v>873.07627679999996</v>
      </c>
      <c r="BI1188" s="8">
        <v>9786.6756479999967</v>
      </c>
      <c r="BJ1188" s="8">
        <v>8913.5993711999963</v>
      </c>
    </row>
    <row r="1189" spans="1:62" x14ac:dyDescent="0.45">
      <c r="A1189" s="13" t="s">
        <v>2440</v>
      </c>
      <c r="B1189" s="10" t="s">
        <v>18</v>
      </c>
      <c r="C1189" s="10" t="s">
        <v>152</v>
      </c>
      <c r="D1189" s="10">
        <v>2015</v>
      </c>
      <c r="E1189" s="10" t="s">
        <v>158</v>
      </c>
      <c r="F1189" s="10" t="s">
        <v>157</v>
      </c>
      <c r="G1189" s="10" t="s">
        <v>149</v>
      </c>
      <c r="H1189" s="10">
        <v>11</v>
      </c>
      <c r="I1189" s="10">
        <v>17</v>
      </c>
      <c r="J1189" s="10">
        <v>2015</v>
      </c>
      <c r="K1189" s="12">
        <v>42325</v>
      </c>
      <c r="L1189" s="12" t="s">
        <v>13</v>
      </c>
      <c r="M1189" s="10">
        <v>1</v>
      </c>
      <c r="N1189" s="10" t="s">
        <v>12</v>
      </c>
      <c r="O1189" s="10" t="s">
        <v>24</v>
      </c>
      <c r="P1189" s="10" t="s">
        <v>37</v>
      </c>
      <c r="Q1189" s="10" t="s">
        <v>156</v>
      </c>
      <c r="R1189" s="10" t="s">
        <v>53</v>
      </c>
      <c r="S1189" s="10" t="s">
        <v>44</v>
      </c>
      <c r="T1189" s="10" t="s">
        <v>40</v>
      </c>
      <c r="U1189" s="10">
        <v>1</v>
      </c>
      <c r="V1189" s="10">
        <v>0</v>
      </c>
      <c r="W1189" s="10">
        <v>1</v>
      </c>
      <c r="X1189" s="10">
        <v>1</v>
      </c>
      <c r="Y1189" s="10">
        <v>1</v>
      </c>
      <c r="Z1189" s="10">
        <v>1</v>
      </c>
      <c r="AA1189" s="10">
        <v>0</v>
      </c>
      <c r="AB1189" s="10">
        <v>0</v>
      </c>
      <c r="AC1189">
        <v>825</v>
      </c>
      <c r="AD1189" s="10">
        <v>0</v>
      </c>
      <c r="AE1189" s="10">
        <v>425</v>
      </c>
      <c r="AF1189" s="10">
        <v>640</v>
      </c>
      <c r="AG1189">
        <v>710</v>
      </c>
      <c r="AH1189">
        <v>420</v>
      </c>
      <c r="AI1189">
        <v>0</v>
      </c>
      <c r="AJ1189">
        <v>0</v>
      </c>
      <c r="AK1189" s="20" t="s">
        <v>5</v>
      </c>
      <c r="AL1189" s="10" t="s">
        <v>4</v>
      </c>
      <c r="AM1189" s="10">
        <v>83</v>
      </c>
      <c r="AN1189" s="10" t="s">
        <v>155</v>
      </c>
      <c r="AO1189" s="10" t="s">
        <v>154</v>
      </c>
      <c r="AP1189" s="10" t="s">
        <v>39</v>
      </c>
      <c r="AQ1189" s="10" t="s">
        <v>31</v>
      </c>
      <c r="AR1189" s="9">
        <v>13747.812</v>
      </c>
      <c r="AS1189" s="14">
        <v>1417.5720000000001</v>
      </c>
      <c r="AT1189" s="9">
        <v>12330.24</v>
      </c>
      <c r="AU1189" s="9">
        <v>1388.84031</v>
      </c>
      <c r="AV1189" s="9">
        <v>1515.0985199999998</v>
      </c>
      <c r="AW1189" s="9">
        <v>4613.7</v>
      </c>
      <c r="AX1189" s="14">
        <v>3020</v>
      </c>
      <c r="AY1189" s="14">
        <v>1020</v>
      </c>
      <c r="AZ1189" s="9">
        <v>961.27200000000005</v>
      </c>
      <c r="BA1189" s="9">
        <v>1136.3238899999999</v>
      </c>
      <c r="BB1189" s="9">
        <v>1702.5060000000001</v>
      </c>
      <c r="BC1189" s="9">
        <v>1954.992</v>
      </c>
      <c r="BD1189" s="9">
        <v>537.41999999999996</v>
      </c>
      <c r="BE1189" s="7">
        <v>13842.6422</v>
      </c>
      <c r="BF1189" s="8">
        <v>-1512.4022000000004</v>
      </c>
      <c r="BG1189" s="14">
        <v>4007.5105199999998</v>
      </c>
      <c r="BH1189" s="9">
        <v>375.31526760000003</v>
      </c>
      <c r="BI1189" s="8">
        <v>-5519.9127200000003</v>
      </c>
      <c r="BJ1189" s="8">
        <v>-5895.2279876000002</v>
      </c>
    </row>
    <row r="1190" spans="1:62" x14ac:dyDescent="0.45">
      <c r="A1190" s="13" t="s">
        <v>2033</v>
      </c>
      <c r="B1190" s="10" t="s">
        <v>1157</v>
      </c>
      <c r="C1190" s="10" t="s">
        <v>1197</v>
      </c>
      <c r="D1190" s="10">
        <v>2012</v>
      </c>
      <c r="E1190" s="10" t="s">
        <v>1196</v>
      </c>
      <c r="F1190" s="10" t="s">
        <v>505</v>
      </c>
      <c r="G1190" s="10" t="s">
        <v>835</v>
      </c>
      <c r="H1190" s="10">
        <v>11</v>
      </c>
      <c r="I1190" s="10">
        <v>17</v>
      </c>
      <c r="J1190" s="10">
        <v>2015</v>
      </c>
      <c r="K1190" s="12">
        <v>42325</v>
      </c>
      <c r="L1190" s="12" t="s">
        <v>13</v>
      </c>
      <c r="M1190" s="10">
        <v>1</v>
      </c>
      <c r="N1190" s="10" t="s">
        <v>25</v>
      </c>
      <c r="O1190" s="10" t="s">
        <v>438</v>
      </c>
      <c r="P1190" s="10" t="s">
        <v>10</v>
      </c>
      <c r="Q1190" s="10" t="s">
        <v>156</v>
      </c>
      <c r="R1190" s="10" t="s">
        <v>53</v>
      </c>
      <c r="S1190" s="10" t="s">
        <v>7</v>
      </c>
      <c r="T1190" s="10" t="s">
        <v>40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1</v>
      </c>
      <c r="AB1190" s="10">
        <v>0</v>
      </c>
      <c r="AC1190">
        <v>0</v>
      </c>
      <c r="AD1190" s="10">
        <v>0</v>
      </c>
      <c r="AE1190" s="10">
        <v>0</v>
      </c>
      <c r="AF1190" s="10">
        <v>0</v>
      </c>
      <c r="AG1190">
        <v>0</v>
      </c>
      <c r="AH1190">
        <v>0</v>
      </c>
      <c r="AI1190">
        <v>550</v>
      </c>
      <c r="AJ1190">
        <v>0</v>
      </c>
      <c r="AK1190" s="20" t="s">
        <v>651</v>
      </c>
      <c r="AL1190" s="10" t="s">
        <v>764</v>
      </c>
      <c r="AM1190" s="10">
        <v>29</v>
      </c>
      <c r="AN1190" s="10" t="s">
        <v>502</v>
      </c>
      <c r="AO1190" s="10" t="s">
        <v>501</v>
      </c>
      <c r="AP1190" s="10" t="s">
        <v>27</v>
      </c>
      <c r="AQ1190" s="10" t="s">
        <v>102</v>
      </c>
      <c r="AR1190" s="9">
        <v>46403.56</v>
      </c>
      <c r="AS1190" s="14">
        <v>2235.1</v>
      </c>
      <c r="AT1190" s="9">
        <v>44168.46</v>
      </c>
      <c r="AU1190" s="9">
        <v>3062.6349600000003</v>
      </c>
      <c r="AV1190" s="9">
        <v>3341.0563200000001</v>
      </c>
      <c r="AW1190" s="9">
        <v>9744.7476000000006</v>
      </c>
      <c r="AX1190" s="14">
        <v>550</v>
      </c>
      <c r="AY1190" s="14">
        <v>1270</v>
      </c>
      <c r="AZ1190" s="9">
        <v>1948.9495200000003</v>
      </c>
      <c r="BA1190" s="9">
        <v>2505.7922400000002</v>
      </c>
      <c r="BB1190" s="9">
        <v>2784.2136000000005</v>
      </c>
      <c r="BC1190" s="9">
        <v>3341.0563200000001</v>
      </c>
      <c r="BD1190" s="9">
        <v>1113.68544</v>
      </c>
      <c r="BE1190" s="7">
        <v>21866.337920000002</v>
      </c>
      <c r="BF1190" s="8">
        <v>22302.122079999997</v>
      </c>
      <c r="BG1190" s="14">
        <v>7795.7980800000014</v>
      </c>
      <c r="BH1190" s="9">
        <v>6375.8491439999998</v>
      </c>
      <c r="BI1190" s="8">
        <v>14506.323999999997</v>
      </c>
      <c r="BJ1190" s="8">
        <v>8130.4748559999971</v>
      </c>
    </row>
    <row r="1191" spans="1:62" x14ac:dyDescent="0.45">
      <c r="A1191" s="13" t="s">
        <v>2197</v>
      </c>
      <c r="B1191" s="10" t="s">
        <v>1157</v>
      </c>
      <c r="C1191" s="10" t="s">
        <v>1372</v>
      </c>
      <c r="D1191" s="10">
        <v>2013</v>
      </c>
      <c r="E1191" s="10" t="s">
        <v>1374</v>
      </c>
      <c r="F1191" s="10" t="s">
        <v>505</v>
      </c>
      <c r="G1191" s="10" t="s">
        <v>423</v>
      </c>
      <c r="H1191" s="10">
        <v>11</v>
      </c>
      <c r="I1191" s="10">
        <v>18</v>
      </c>
      <c r="J1191" s="10">
        <v>2015</v>
      </c>
      <c r="K1191" s="12">
        <v>42326</v>
      </c>
      <c r="L1191" s="12" t="s">
        <v>13</v>
      </c>
      <c r="M1191" s="10">
        <v>1</v>
      </c>
      <c r="N1191" s="10" t="s">
        <v>25</v>
      </c>
      <c r="O1191" s="10" t="s">
        <v>517</v>
      </c>
      <c r="P1191" s="10" t="s">
        <v>37</v>
      </c>
      <c r="Q1191" s="10" t="s">
        <v>46</v>
      </c>
      <c r="R1191" s="10" t="s">
        <v>29</v>
      </c>
      <c r="S1191" s="10" t="s">
        <v>21</v>
      </c>
      <c r="T1191" s="10" t="s">
        <v>32</v>
      </c>
      <c r="U1191" s="10">
        <v>0</v>
      </c>
      <c r="V1191" s="10">
        <v>0</v>
      </c>
      <c r="W1191" s="10">
        <v>1</v>
      </c>
      <c r="X1191" s="10">
        <v>0</v>
      </c>
      <c r="Y1191" s="10">
        <v>0</v>
      </c>
      <c r="Z1191" s="10">
        <v>0</v>
      </c>
      <c r="AA1191" s="10">
        <v>1</v>
      </c>
      <c r="AB1191" s="10">
        <v>1</v>
      </c>
      <c r="AC1191">
        <v>0</v>
      </c>
      <c r="AD1191" s="10">
        <v>0</v>
      </c>
      <c r="AE1191" s="10">
        <v>425</v>
      </c>
      <c r="AF1191" s="10">
        <v>0</v>
      </c>
      <c r="AG1191">
        <v>0</v>
      </c>
      <c r="AH1191">
        <v>0</v>
      </c>
      <c r="AI1191">
        <v>550</v>
      </c>
      <c r="AJ1191">
        <v>370</v>
      </c>
      <c r="AK1191" s="20" t="s">
        <v>5</v>
      </c>
      <c r="AL1191" s="10" t="s">
        <v>562</v>
      </c>
      <c r="AM1191" s="10">
        <v>46</v>
      </c>
      <c r="AN1191" s="10" t="s">
        <v>502</v>
      </c>
      <c r="AO1191" s="10" t="s">
        <v>501</v>
      </c>
      <c r="AP1191" s="10" t="s">
        <v>39</v>
      </c>
      <c r="AQ1191" s="10" t="s">
        <v>0</v>
      </c>
      <c r="AR1191" s="9">
        <v>39491.990999999995</v>
      </c>
      <c r="AS1191" s="14">
        <v>2120.7689999999998</v>
      </c>
      <c r="AT1191" s="9">
        <v>37371.221999999994</v>
      </c>
      <c r="AU1191" s="9">
        <v>2606.4714059999997</v>
      </c>
      <c r="AV1191" s="9">
        <v>2843.4233519999993</v>
      </c>
      <c r="AW1191" s="9">
        <v>8293.3181099999983</v>
      </c>
      <c r="AX1191" s="14">
        <v>1345</v>
      </c>
      <c r="AY1191" s="14">
        <v>1795</v>
      </c>
      <c r="AZ1191" s="9">
        <v>1658.6636219999998</v>
      </c>
      <c r="BA1191" s="9">
        <v>2132.5675139999998</v>
      </c>
      <c r="BB1191" s="9">
        <v>2369.5194599999995</v>
      </c>
      <c r="BC1191" s="9">
        <v>2843.4233519999993</v>
      </c>
      <c r="BD1191" s="9">
        <v>947.80778399999986</v>
      </c>
      <c r="BE1191" s="7">
        <v>20200.540111999995</v>
      </c>
      <c r="BF1191" s="8">
        <v>17170.681887999999</v>
      </c>
      <c r="BG1191" s="14">
        <v>6634.6544879999983</v>
      </c>
      <c r="BH1191" s="9">
        <v>3052.7309043</v>
      </c>
      <c r="BI1191" s="8">
        <v>10536.027400000001</v>
      </c>
      <c r="BJ1191" s="8">
        <v>7483.2964957000004</v>
      </c>
    </row>
    <row r="1192" spans="1:62" x14ac:dyDescent="0.45">
      <c r="A1192" s="13" t="s">
        <v>1933</v>
      </c>
      <c r="B1192" s="10" t="s">
        <v>796</v>
      </c>
      <c r="C1192" s="10" t="s">
        <v>1082</v>
      </c>
      <c r="D1192" s="10">
        <v>2015</v>
      </c>
      <c r="E1192" s="10" t="s">
        <v>1081</v>
      </c>
      <c r="F1192" s="10" t="s">
        <v>284</v>
      </c>
      <c r="G1192" s="10" t="s">
        <v>149</v>
      </c>
      <c r="H1192" s="10">
        <v>11</v>
      </c>
      <c r="I1192" s="10">
        <v>18</v>
      </c>
      <c r="J1192" s="10">
        <v>2015</v>
      </c>
      <c r="K1192" s="12">
        <v>42326</v>
      </c>
      <c r="L1192" s="12" t="s">
        <v>13</v>
      </c>
      <c r="M1192" s="10">
        <v>1</v>
      </c>
      <c r="N1192" s="10" t="s">
        <v>163</v>
      </c>
      <c r="O1192" s="10" t="s">
        <v>72</v>
      </c>
      <c r="P1192" s="10" t="s">
        <v>47</v>
      </c>
      <c r="Q1192" s="10" t="s">
        <v>156</v>
      </c>
      <c r="R1192" s="10" t="s">
        <v>49</v>
      </c>
      <c r="S1192" s="11" t="s">
        <v>44</v>
      </c>
      <c r="T1192" s="10" t="s">
        <v>6</v>
      </c>
      <c r="U1192" s="10">
        <v>0</v>
      </c>
      <c r="V1192" s="10">
        <v>0</v>
      </c>
      <c r="W1192" s="10">
        <v>0</v>
      </c>
      <c r="X1192" s="10">
        <v>1</v>
      </c>
      <c r="Y1192" s="10">
        <v>1</v>
      </c>
      <c r="Z1192" s="10">
        <v>0</v>
      </c>
      <c r="AA1192" s="10">
        <v>0</v>
      </c>
      <c r="AB1192" s="10">
        <v>0</v>
      </c>
      <c r="AC1192">
        <v>0</v>
      </c>
      <c r="AD1192" s="10">
        <v>0</v>
      </c>
      <c r="AE1192" s="10">
        <v>0</v>
      </c>
      <c r="AF1192" s="10">
        <v>640</v>
      </c>
      <c r="AG1192">
        <v>710</v>
      </c>
      <c r="AH1192">
        <v>0</v>
      </c>
      <c r="AI1192">
        <v>0</v>
      </c>
      <c r="AJ1192">
        <v>0</v>
      </c>
      <c r="AK1192" s="20" t="s">
        <v>659</v>
      </c>
      <c r="AL1192" s="10" t="s">
        <v>724</v>
      </c>
      <c r="AM1192" s="10">
        <v>122</v>
      </c>
      <c r="AN1192" s="10" t="s">
        <v>155</v>
      </c>
      <c r="AO1192" s="10" t="s">
        <v>154</v>
      </c>
      <c r="AP1192" s="10" t="s">
        <v>1</v>
      </c>
      <c r="AQ1192" s="10" t="s">
        <v>0</v>
      </c>
      <c r="AR1192" s="9">
        <v>17330.5</v>
      </c>
      <c r="AS1192" s="14">
        <v>2116.0920000000001</v>
      </c>
      <c r="AT1192" s="9">
        <v>15214.407999999999</v>
      </c>
      <c r="AU1192" s="9">
        <v>1715.7194999999999</v>
      </c>
      <c r="AV1192" s="9">
        <v>1871.694</v>
      </c>
      <c r="AW1192" s="9">
        <v>5459.1075000000001</v>
      </c>
      <c r="AX1192" s="14">
        <v>1350</v>
      </c>
      <c r="AY1192" s="14">
        <v>1020</v>
      </c>
      <c r="AZ1192" s="9">
        <v>1091.8215</v>
      </c>
      <c r="BA1192" s="9">
        <v>1403.7705000000001</v>
      </c>
      <c r="BB1192" s="9">
        <v>1559.7450000000001</v>
      </c>
      <c r="BC1192" s="9">
        <v>1871.694</v>
      </c>
      <c r="BD1192" s="9">
        <v>623.89800000000002</v>
      </c>
      <c r="BE1192" s="7">
        <v>13600.164000000001</v>
      </c>
      <c r="BF1192" s="8">
        <v>1614.2439999999988</v>
      </c>
      <c r="BG1192" s="14">
        <v>4367.2860000000001</v>
      </c>
      <c r="BH1192" s="9">
        <v>2038.0667999999998</v>
      </c>
      <c r="BI1192" s="8">
        <v>-2753.0420000000013</v>
      </c>
      <c r="BJ1192" s="8">
        <v>-4791.1088000000009</v>
      </c>
    </row>
    <row r="1193" spans="1:62" x14ac:dyDescent="0.45">
      <c r="A1193" s="13" t="s">
        <v>1716</v>
      </c>
      <c r="B1193" s="10" t="s">
        <v>796</v>
      </c>
      <c r="C1193" s="10" t="s">
        <v>837</v>
      </c>
      <c r="D1193" s="10">
        <v>2013</v>
      </c>
      <c r="E1193" s="10" t="s">
        <v>839</v>
      </c>
      <c r="F1193" s="10" t="s">
        <v>280</v>
      </c>
      <c r="G1193" s="10" t="s">
        <v>835</v>
      </c>
      <c r="H1193" s="10">
        <v>11</v>
      </c>
      <c r="I1193" s="10">
        <v>18</v>
      </c>
      <c r="J1193" s="10">
        <v>2015</v>
      </c>
      <c r="K1193" s="12">
        <v>42326</v>
      </c>
      <c r="L1193" s="12" t="s">
        <v>13</v>
      </c>
      <c r="M1193" s="10">
        <v>1</v>
      </c>
      <c r="N1193" s="10" t="s">
        <v>12</v>
      </c>
      <c r="O1193" s="10" t="s">
        <v>438</v>
      </c>
      <c r="P1193" s="10" t="s">
        <v>62</v>
      </c>
      <c r="Q1193" s="10" t="s">
        <v>46</v>
      </c>
      <c r="R1193" s="10" t="s">
        <v>70</v>
      </c>
      <c r="S1193" s="10" t="s">
        <v>7</v>
      </c>
      <c r="T1193" s="10" t="s">
        <v>6</v>
      </c>
      <c r="U1193" s="10">
        <v>1</v>
      </c>
      <c r="V1193" s="10">
        <v>1</v>
      </c>
      <c r="W1193" s="10">
        <v>0</v>
      </c>
      <c r="X1193" s="10">
        <v>1</v>
      </c>
      <c r="Y1193" s="10">
        <v>0</v>
      </c>
      <c r="Z1193" s="10">
        <v>1</v>
      </c>
      <c r="AA1193" s="10">
        <v>0</v>
      </c>
      <c r="AB1193" s="10">
        <v>0</v>
      </c>
      <c r="AC1193">
        <v>825</v>
      </c>
      <c r="AD1193" s="10">
        <v>870</v>
      </c>
      <c r="AE1193" s="10">
        <v>0</v>
      </c>
      <c r="AF1193" s="10">
        <v>640</v>
      </c>
      <c r="AG1193">
        <v>0</v>
      </c>
      <c r="AH1193">
        <v>420</v>
      </c>
      <c r="AI1193">
        <v>0</v>
      </c>
      <c r="AJ1193">
        <v>0</v>
      </c>
      <c r="AK1193" s="19" t="s">
        <v>682</v>
      </c>
      <c r="AL1193" s="18" t="s">
        <v>734</v>
      </c>
      <c r="AM1193" s="10">
        <v>68</v>
      </c>
      <c r="AN1193" s="10" t="s">
        <v>155</v>
      </c>
      <c r="AO1193" s="10" t="s">
        <v>154</v>
      </c>
      <c r="AP1193" s="10" t="s">
        <v>1</v>
      </c>
      <c r="AQ1193" s="10" t="s">
        <v>0</v>
      </c>
      <c r="AR1193" s="9">
        <v>27043.240999999998</v>
      </c>
      <c r="AS1193" s="14">
        <v>2142.9569999999999</v>
      </c>
      <c r="AT1193" s="9">
        <v>24900.284</v>
      </c>
      <c r="AU1193" s="16">
        <v>1784.8539059999998</v>
      </c>
      <c r="AV1193" s="16">
        <v>1947.1133519999998</v>
      </c>
      <c r="AW1193" s="16">
        <v>5679.0806099999991</v>
      </c>
      <c r="AX1193" s="14">
        <v>2755</v>
      </c>
      <c r="AY1193" s="14">
        <v>1020</v>
      </c>
      <c r="AZ1193" s="16">
        <v>1135.816122</v>
      </c>
      <c r="BA1193" s="16">
        <v>1460.3350139999998</v>
      </c>
      <c r="BB1193" s="16">
        <v>1622.59446</v>
      </c>
      <c r="BC1193" s="16">
        <v>1947.1133519999998</v>
      </c>
      <c r="BD1193" s="16">
        <v>649.03778399999999</v>
      </c>
      <c r="BE1193" s="7">
        <v>15457.680112</v>
      </c>
      <c r="BF1193" s="8">
        <v>9442.6038879999996</v>
      </c>
      <c r="BG1193" s="17">
        <v>4543.2644879999989</v>
      </c>
      <c r="BH1193" s="16">
        <v>567.90806099999998</v>
      </c>
      <c r="BI1193" s="8">
        <v>4899.3394000000008</v>
      </c>
      <c r="BJ1193" s="8">
        <v>4331.4313390000007</v>
      </c>
    </row>
    <row r="1194" spans="1:62" x14ac:dyDescent="0.45">
      <c r="A1194" s="13" t="s">
        <v>2786</v>
      </c>
      <c r="B1194" s="10" t="s">
        <v>18</v>
      </c>
      <c r="C1194" s="10" t="s">
        <v>507</v>
      </c>
      <c r="D1194" s="10">
        <v>2015</v>
      </c>
      <c r="E1194" s="10" t="s">
        <v>513</v>
      </c>
      <c r="F1194" s="10" t="s">
        <v>505</v>
      </c>
      <c r="G1194" s="10" t="s">
        <v>423</v>
      </c>
      <c r="H1194" s="10">
        <v>11</v>
      </c>
      <c r="I1194" s="10">
        <v>18</v>
      </c>
      <c r="J1194" s="10">
        <v>2015</v>
      </c>
      <c r="K1194" s="12">
        <v>42326</v>
      </c>
      <c r="L1194" s="12" t="s">
        <v>13</v>
      </c>
      <c r="M1194" s="10">
        <v>1</v>
      </c>
      <c r="N1194" s="10" t="s">
        <v>25</v>
      </c>
      <c r="O1194" s="10" t="s">
        <v>504</v>
      </c>
      <c r="P1194" s="10" t="s">
        <v>10</v>
      </c>
      <c r="Q1194" s="10" t="s">
        <v>147</v>
      </c>
      <c r="R1194" s="10" t="s">
        <v>61</v>
      </c>
      <c r="S1194" s="10" t="s">
        <v>21</v>
      </c>
      <c r="T1194" s="10" t="s">
        <v>503</v>
      </c>
      <c r="U1194" s="10">
        <v>0</v>
      </c>
      <c r="V1194" s="10">
        <v>1</v>
      </c>
      <c r="W1194" s="10">
        <v>1</v>
      </c>
      <c r="X1194" s="10">
        <v>1</v>
      </c>
      <c r="Y1194" s="10">
        <v>1</v>
      </c>
      <c r="Z1194" s="10">
        <v>1</v>
      </c>
      <c r="AA1194" s="10">
        <v>0</v>
      </c>
      <c r="AB1194" s="10">
        <v>0</v>
      </c>
      <c r="AC1194">
        <v>0</v>
      </c>
      <c r="AD1194" s="10">
        <v>870</v>
      </c>
      <c r="AE1194" s="10">
        <v>425</v>
      </c>
      <c r="AF1194" s="10">
        <v>640</v>
      </c>
      <c r="AG1194">
        <v>710</v>
      </c>
      <c r="AH1194">
        <v>420</v>
      </c>
      <c r="AI1194">
        <v>0</v>
      </c>
      <c r="AJ1194">
        <v>0</v>
      </c>
      <c r="AK1194" s="20" t="s">
        <v>5</v>
      </c>
      <c r="AL1194" s="10" t="s">
        <v>4</v>
      </c>
      <c r="AM1194" s="10">
        <v>14</v>
      </c>
      <c r="AN1194" s="10" t="s">
        <v>502</v>
      </c>
      <c r="AO1194" s="10" t="s">
        <v>501</v>
      </c>
      <c r="AP1194" s="10" t="s">
        <v>27</v>
      </c>
      <c r="AQ1194" s="10" t="s">
        <v>31</v>
      </c>
      <c r="AR1194" s="9">
        <v>31443.552</v>
      </c>
      <c r="AS1194" s="14">
        <v>1968.624</v>
      </c>
      <c r="AT1194" s="9">
        <v>29474.928</v>
      </c>
      <c r="AU1194" s="9">
        <v>1383.516288</v>
      </c>
      <c r="AV1194" s="9">
        <v>1509.2904959999998</v>
      </c>
      <c r="AW1194" s="9">
        <v>4402.09728</v>
      </c>
      <c r="AX1194" s="14">
        <v>3065</v>
      </c>
      <c r="AY1194" s="14">
        <v>1795</v>
      </c>
      <c r="AZ1194" s="9">
        <v>880.41945600000008</v>
      </c>
      <c r="BA1194" s="9">
        <v>1131.9678719999999</v>
      </c>
      <c r="BB1194" s="9">
        <v>1257.7420800000002</v>
      </c>
      <c r="BC1194" s="9">
        <v>1509.2904959999998</v>
      </c>
      <c r="BD1194" s="9">
        <v>503.09683200000006</v>
      </c>
      <c r="BE1194" s="7">
        <v>13915.742976000001</v>
      </c>
      <c r="BF1194" s="8">
        <v>15559.185023999999</v>
      </c>
      <c r="BG1194" s="14">
        <v>3521.6778239999999</v>
      </c>
      <c r="BH1194" s="9">
        <v>858.40896959999998</v>
      </c>
      <c r="BI1194" s="8">
        <v>12037.507199999998</v>
      </c>
      <c r="BJ1194" s="8">
        <v>11179.098230399999</v>
      </c>
    </row>
    <row r="1195" spans="1:62" x14ac:dyDescent="0.45">
      <c r="A1195" s="13" t="s">
        <v>1968</v>
      </c>
      <c r="B1195" s="10" t="s">
        <v>796</v>
      </c>
      <c r="C1195" s="10" t="s">
        <v>1114</v>
      </c>
      <c r="D1195" s="11">
        <v>2014</v>
      </c>
      <c r="E1195" s="11" t="s">
        <v>1116</v>
      </c>
      <c r="F1195" s="11" t="s">
        <v>1112</v>
      </c>
      <c r="G1195" s="10" t="s">
        <v>423</v>
      </c>
      <c r="H1195" s="10">
        <v>11</v>
      </c>
      <c r="I1195" s="10">
        <v>18</v>
      </c>
      <c r="J1195" s="10">
        <v>2015</v>
      </c>
      <c r="K1195" s="12">
        <v>42326</v>
      </c>
      <c r="L1195" s="12" t="s">
        <v>13</v>
      </c>
      <c r="M1195" s="10">
        <v>1</v>
      </c>
      <c r="N1195" s="10" t="s">
        <v>25</v>
      </c>
      <c r="O1195" s="10" t="s">
        <v>492</v>
      </c>
      <c r="P1195" s="10" t="s">
        <v>37</v>
      </c>
      <c r="Q1195" s="10" t="s">
        <v>9</v>
      </c>
      <c r="R1195" s="10" t="s">
        <v>33</v>
      </c>
      <c r="S1195" s="10" t="s">
        <v>7</v>
      </c>
      <c r="T1195" s="10" t="s">
        <v>20</v>
      </c>
      <c r="U1195" s="10">
        <v>0</v>
      </c>
      <c r="V1195" s="10">
        <v>1</v>
      </c>
      <c r="W1195" s="10">
        <v>0</v>
      </c>
      <c r="X1195" s="10">
        <v>0</v>
      </c>
      <c r="Y1195" s="10">
        <v>1</v>
      </c>
      <c r="Z1195" s="10">
        <v>1</v>
      </c>
      <c r="AA1195" s="10">
        <v>0</v>
      </c>
      <c r="AB1195" s="10">
        <v>0</v>
      </c>
      <c r="AC1195">
        <v>0</v>
      </c>
      <c r="AD1195" s="10">
        <v>870</v>
      </c>
      <c r="AE1195" s="10">
        <v>0</v>
      </c>
      <c r="AF1195" s="10">
        <v>0</v>
      </c>
      <c r="AG1195">
        <v>710</v>
      </c>
      <c r="AH1195">
        <v>420</v>
      </c>
      <c r="AI1195">
        <v>0</v>
      </c>
      <c r="AJ1195">
        <v>0</v>
      </c>
      <c r="AK1195" s="20" t="s">
        <v>659</v>
      </c>
      <c r="AL1195" s="18" t="s">
        <v>658</v>
      </c>
      <c r="AM1195" s="10">
        <v>51</v>
      </c>
      <c r="AN1195" s="10" t="s">
        <v>502</v>
      </c>
      <c r="AO1195" s="10" t="s">
        <v>501</v>
      </c>
      <c r="AP1195" s="10" t="s">
        <v>1</v>
      </c>
      <c r="AQ1195" s="10" t="s">
        <v>0</v>
      </c>
      <c r="AR1195" s="9">
        <v>27307.161999999997</v>
      </c>
      <c r="AS1195" s="14">
        <v>1366.4789999999998</v>
      </c>
      <c r="AT1195" s="9">
        <v>25940.682999999997</v>
      </c>
      <c r="AU1195" s="9">
        <v>1802.2726919999998</v>
      </c>
      <c r="AV1195" s="9">
        <v>1966.1156639999997</v>
      </c>
      <c r="AW1195" s="9">
        <v>5734.5040199999985</v>
      </c>
      <c r="AX1195" s="14">
        <v>2000</v>
      </c>
      <c r="AY1195" s="14">
        <v>1649</v>
      </c>
      <c r="AZ1195" s="9">
        <v>1146.9008039999999</v>
      </c>
      <c r="BA1195" s="9">
        <v>1474.5867479999997</v>
      </c>
      <c r="BB1195" s="9">
        <v>1638.4297199999999</v>
      </c>
      <c r="BC1195" s="9">
        <v>1966.1156639999997</v>
      </c>
      <c r="BD1195" s="9">
        <v>655.3718879999999</v>
      </c>
      <c r="BE1195" s="7">
        <v>15445.693983999998</v>
      </c>
      <c r="BF1195" s="8">
        <v>10494.989016</v>
      </c>
      <c r="BG1195" s="14">
        <v>4587.6032159999986</v>
      </c>
      <c r="BH1195" s="9">
        <v>4117.920029599999</v>
      </c>
      <c r="BI1195" s="8">
        <v>5907.3858000000009</v>
      </c>
      <c r="BJ1195" s="8">
        <v>1789.4657704000019</v>
      </c>
    </row>
    <row r="1196" spans="1:62" x14ac:dyDescent="0.45">
      <c r="A1196" s="13" t="s">
        <v>1997</v>
      </c>
      <c r="B1196" s="10" t="s">
        <v>1157</v>
      </c>
      <c r="C1196" s="10" t="s">
        <v>1156</v>
      </c>
      <c r="D1196" s="10">
        <v>2014</v>
      </c>
      <c r="E1196" s="10" t="s">
        <v>1155</v>
      </c>
      <c r="F1196" s="10" t="s">
        <v>1154</v>
      </c>
      <c r="G1196" s="10" t="s">
        <v>149</v>
      </c>
      <c r="H1196" s="10">
        <v>11</v>
      </c>
      <c r="I1196" s="10">
        <v>19</v>
      </c>
      <c r="J1196" s="10">
        <v>2015</v>
      </c>
      <c r="K1196" s="12">
        <v>42327</v>
      </c>
      <c r="L1196" s="12" t="s">
        <v>13</v>
      </c>
      <c r="M1196" s="10">
        <v>1</v>
      </c>
      <c r="N1196" s="10" t="s">
        <v>12</v>
      </c>
      <c r="O1196" s="10" t="s">
        <v>172</v>
      </c>
      <c r="P1196" s="10" t="s">
        <v>23</v>
      </c>
      <c r="Q1196" s="10" t="s">
        <v>34</v>
      </c>
      <c r="R1196" s="10" t="s">
        <v>49</v>
      </c>
      <c r="S1196" s="11" t="s">
        <v>21</v>
      </c>
      <c r="T1196" s="10" t="s">
        <v>32</v>
      </c>
      <c r="U1196" s="10">
        <v>0</v>
      </c>
      <c r="V1196" s="10">
        <v>1</v>
      </c>
      <c r="W1196" s="10">
        <v>0</v>
      </c>
      <c r="X1196" s="10">
        <v>0</v>
      </c>
      <c r="Y1196" s="10">
        <v>0</v>
      </c>
      <c r="Z1196" s="10">
        <v>1</v>
      </c>
      <c r="AA1196" s="10">
        <v>1</v>
      </c>
      <c r="AB1196" s="10">
        <v>0</v>
      </c>
      <c r="AC1196">
        <v>0</v>
      </c>
      <c r="AD1196" s="10">
        <v>870</v>
      </c>
      <c r="AE1196" s="10">
        <v>0</v>
      </c>
      <c r="AF1196" s="10">
        <v>0</v>
      </c>
      <c r="AG1196">
        <v>0</v>
      </c>
      <c r="AH1196">
        <v>420</v>
      </c>
      <c r="AI1196">
        <v>550</v>
      </c>
      <c r="AJ1196">
        <v>0</v>
      </c>
      <c r="AK1196" s="15" t="s">
        <v>5</v>
      </c>
      <c r="AL1196" s="11" t="s">
        <v>562</v>
      </c>
      <c r="AM1196" s="10">
        <v>78</v>
      </c>
      <c r="AN1196" s="10" t="s">
        <v>3</v>
      </c>
      <c r="AO1196" s="10" t="s">
        <v>2</v>
      </c>
      <c r="AP1196" s="10" t="s">
        <v>39</v>
      </c>
      <c r="AQ1196" s="10" t="s">
        <v>31</v>
      </c>
      <c r="AR1196" s="9">
        <v>39430.010999999999</v>
      </c>
      <c r="AS1196" s="14">
        <v>2673.0839999999998</v>
      </c>
      <c r="AT1196" s="9">
        <v>36756.926999999996</v>
      </c>
      <c r="AU1196" s="9">
        <v>3866.8773494999991</v>
      </c>
      <c r="AV1196" s="9">
        <v>4218.4116539999986</v>
      </c>
      <c r="AW1196" s="9">
        <v>12303.700657499998</v>
      </c>
      <c r="AX1196" s="14">
        <v>1840</v>
      </c>
      <c r="AY1196" s="14">
        <v>1270</v>
      </c>
      <c r="AZ1196" s="9">
        <v>2460.7401314999997</v>
      </c>
      <c r="BA1196" s="9">
        <v>3163.8087404999992</v>
      </c>
      <c r="BB1196" s="9">
        <v>3515.3430449999996</v>
      </c>
      <c r="BC1196" s="9">
        <v>4218.4116539999986</v>
      </c>
      <c r="BD1196" s="9">
        <v>1406.1372179999998</v>
      </c>
      <c r="BE1196" s="7">
        <v>28420.469923999997</v>
      </c>
      <c r="BF1196" s="8">
        <v>8336.4570759999988</v>
      </c>
      <c r="BG1196" s="14">
        <v>9842.9605259999971</v>
      </c>
      <c r="BH1196" s="9">
        <v>3047.9398503000002</v>
      </c>
      <c r="BI1196" s="8">
        <v>-1506.5034499999983</v>
      </c>
      <c r="BJ1196" s="8">
        <v>-4554.4433002999986</v>
      </c>
    </row>
    <row r="1197" spans="1:62" x14ac:dyDescent="0.45">
      <c r="A1197" s="13" t="s">
        <v>2322</v>
      </c>
      <c r="B1197" s="10" t="s">
        <v>1157</v>
      </c>
      <c r="C1197" s="10" t="s">
        <v>1522</v>
      </c>
      <c r="D1197" s="10">
        <v>2015</v>
      </c>
      <c r="E1197" s="10" t="s">
        <v>2957</v>
      </c>
      <c r="F1197" s="10" t="s">
        <v>1521</v>
      </c>
      <c r="G1197" s="10" t="s">
        <v>835</v>
      </c>
      <c r="H1197" s="10">
        <v>11</v>
      </c>
      <c r="I1197" s="10">
        <v>19</v>
      </c>
      <c r="J1197" s="10">
        <v>2015</v>
      </c>
      <c r="K1197" s="12">
        <v>42327</v>
      </c>
      <c r="L1197" s="12" t="s">
        <v>13</v>
      </c>
      <c r="M1197" s="10">
        <v>1</v>
      </c>
      <c r="N1197" s="10" t="s">
        <v>12</v>
      </c>
      <c r="O1197" s="10" t="s">
        <v>243</v>
      </c>
      <c r="P1197" s="10" t="s">
        <v>23</v>
      </c>
      <c r="Q1197" s="10" t="s">
        <v>22</v>
      </c>
      <c r="R1197" s="10" t="s">
        <v>77</v>
      </c>
      <c r="S1197" s="10" t="s">
        <v>7</v>
      </c>
      <c r="T1197" s="10" t="s">
        <v>162</v>
      </c>
      <c r="U1197" s="10">
        <v>0</v>
      </c>
      <c r="V1197" s="10">
        <v>0</v>
      </c>
      <c r="W1197" s="10">
        <v>1</v>
      </c>
      <c r="X1197" s="10">
        <v>0</v>
      </c>
      <c r="Y1197" s="10">
        <v>0</v>
      </c>
      <c r="Z1197" s="10">
        <v>1</v>
      </c>
      <c r="AA1197" s="10">
        <v>0</v>
      </c>
      <c r="AB1197" s="10">
        <v>1</v>
      </c>
      <c r="AC1197">
        <v>0</v>
      </c>
      <c r="AD1197" s="10">
        <v>0</v>
      </c>
      <c r="AE1197" s="10">
        <v>425</v>
      </c>
      <c r="AF1197" s="10">
        <v>0</v>
      </c>
      <c r="AG1197">
        <v>0</v>
      </c>
      <c r="AH1197">
        <v>420</v>
      </c>
      <c r="AI1197">
        <v>0</v>
      </c>
      <c r="AJ1197">
        <v>370</v>
      </c>
      <c r="AK1197" s="15" t="s">
        <v>666</v>
      </c>
      <c r="AL1197" s="11" t="s">
        <v>665</v>
      </c>
      <c r="AM1197" s="10">
        <v>93</v>
      </c>
      <c r="AN1197" s="10" t="s">
        <v>3</v>
      </c>
      <c r="AO1197" s="10" t="s">
        <v>2</v>
      </c>
      <c r="AP1197" s="10" t="s">
        <v>39</v>
      </c>
      <c r="AQ1197" s="10" t="s">
        <v>0</v>
      </c>
      <c r="AR1197" s="9">
        <v>36756</v>
      </c>
      <c r="AS1197" s="14">
        <v>2919</v>
      </c>
      <c r="AT1197" s="9">
        <v>33837</v>
      </c>
      <c r="AU1197" s="7">
        <v>3349.8629999999998</v>
      </c>
      <c r="AV1197" s="7">
        <v>3654.3959999999997</v>
      </c>
      <c r="AW1197" s="7">
        <v>10658.654999999999</v>
      </c>
      <c r="AX1197" s="14">
        <v>1215</v>
      </c>
      <c r="AY1197" s="14">
        <v>1020</v>
      </c>
      <c r="AZ1197" s="7">
        <v>2131.7310000000002</v>
      </c>
      <c r="BA1197" s="7">
        <v>2740.797</v>
      </c>
      <c r="BB1197" s="7">
        <v>3045.33</v>
      </c>
      <c r="BC1197" s="7">
        <v>3654.3959999999997</v>
      </c>
      <c r="BD1197" s="7">
        <v>1218.1320000000001</v>
      </c>
      <c r="BE1197" s="7">
        <v>24161.375999999997</v>
      </c>
      <c r="BF1197" s="8">
        <v>9675.6240000000034</v>
      </c>
      <c r="BG1197" s="8">
        <v>8526.9239999999991</v>
      </c>
      <c r="BH1197" s="7">
        <v>882.14400000000001</v>
      </c>
      <c r="BI1197" s="8">
        <v>1148.7000000000044</v>
      </c>
      <c r="BJ1197" s="8">
        <v>266.55600000000436</v>
      </c>
    </row>
    <row r="1198" spans="1:62" x14ac:dyDescent="0.45">
      <c r="A1198" s="13" t="s">
        <v>1962</v>
      </c>
      <c r="B1198" s="10" t="s">
        <v>796</v>
      </c>
      <c r="C1198" s="10" t="s">
        <v>1114</v>
      </c>
      <c r="D1198" s="11">
        <v>2014</v>
      </c>
      <c r="E1198" s="11" t="s">
        <v>1116</v>
      </c>
      <c r="F1198" s="11" t="s">
        <v>1112</v>
      </c>
      <c r="G1198" s="10" t="s">
        <v>423</v>
      </c>
      <c r="H1198" s="10">
        <v>11</v>
      </c>
      <c r="I1198" s="10">
        <v>19</v>
      </c>
      <c r="J1198" s="10">
        <v>2015</v>
      </c>
      <c r="K1198" s="12">
        <v>42327</v>
      </c>
      <c r="L1198" s="12" t="s">
        <v>13</v>
      </c>
      <c r="M1198" s="10">
        <v>1</v>
      </c>
      <c r="N1198" s="10" t="s">
        <v>25</v>
      </c>
      <c r="O1198" s="10" t="s">
        <v>63</v>
      </c>
      <c r="P1198" s="10" t="s">
        <v>71</v>
      </c>
      <c r="Q1198" s="10" t="s">
        <v>9</v>
      </c>
      <c r="R1198" s="10" t="s">
        <v>29</v>
      </c>
      <c r="S1198" s="10" t="s">
        <v>7</v>
      </c>
      <c r="T1198" s="10" t="s">
        <v>162</v>
      </c>
      <c r="U1198" s="10">
        <v>0</v>
      </c>
      <c r="V1198" s="10">
        <v>0</v>
      </c>
      <c r="W1198" s="10">
        <v>1</v>
      </c>
      <c r="X1198" s="10">
        <v>1</v>
      </c>
      <c r="Y1198" s="10">
        <v>0</v>
      </c>
      <c r="Z1198" s="10">
        <v>0</v>
      </c>
      <c r="AA1198" s="10">
        <v>1</v>
      </c>
      <c r="AB1198" s="10">
        <v>1</v>
      </c>
      <c r="AC1198">
        <v>0</v>
      </c>
      <c r="AD1198" s="10">
        <v>0</v>
      </c>
      <c r="AE1198" s="10">
        <v>425</v>
      </c>
      <c r="AF1198" s="10">
        <v>640</v>
      </c>
      <c r="AG1198">
        <v>0</v>
      </c>
      <c r="AH1198">
        <v>0</v>
      </c>
      <c r="AI1198">
        <v>550</v>
      </c>
      <c r="AJ1198">
        <v>370</v>
      </c>
      <c r="AK1198" s="20" t="s">
        <v>696</v>
      </c>
      <c r="AL1198" s="18" t="s">
        <v>737</v>
      </c>
      <c r="AM1198" s="10">
        <v>58</v>
      </c>
      <c r="AN1198" s="10" t="s">
        <v>502</v>
      </c>
      <c r="AO1198" s="10" t="s">
        <v>501</v>
      </c>
      <c r="AP1198" s="10" t="s">
        <v>1</v>
      </c>
      <c r="AQ1198" s="10" t="s">
        <v>0</v>
      </c>
      <c r="AR1198" s="9">
        <v>27911.428999999996</v>
      </c>
      <c r="AS1198" s="14">
        <v>1106.6339999999998</v>
      </c>
      <c r="AT1198" s="9">
        <v>26804.794999999998</v>
      </c>
      <c r="AU1198" s="9">
        <v>1842.1543139999997</v>
      </c>
      <c r="AV1198" s="9">
        <v>2009.6228879999996</v>
      </c>
      <c r="AW1198" s="9">
        <v>5861.4000899999983</v>
      </c>
      <c r="AX1198" s="14">
        <v>1985</v>
      </c>
      <c r="AY1198" s="14">
        <v>1490</v>
      </c>
      <c r="AZ1198" s="9">
        <v>1172.2800179999999</v>
      </c>
      <c r="BA1198" s="9">
        <v>1507.2171659999997</v>
      </c>
      <c r="BB1198" s="9">
        <v>1674.6857399999999</v>
      </c>
      <c r="BC1198" s="9">
        <v>2009.6228879999996</v>
      </c>
      <c r="BD1198" s="9">
        <v>669.87429599999984</v>
      </c>
      <c r="BE1198" s="7">
        <v>15532.737327999999</v>
      </c>
      <c r="BF1198" s="8">
        <v>11272.057671999999</v>
      </c>
      <c r="BG1198" s="14">
        <v>4689.1200719999988</v>
      </c>
      <c r="BH1198" s="9">
        <v>1116.4571599999999</v>
      </c>
      <c r="BI1198" s="8">
        <v>6582.9376000000002</v>
      </c>
      <c r="BJ1198" s="8">
        <v>5466.4804400000003</v>
      </c>
    </row>
    <row r="1199" spans="1:62" x14ac:dyDescent="0.45">
      <c r="A1199" s="13" t="s">
        <v>2263</v>
      </c>
      <c r="B1199" s="10" t="s">
        <v>1157</v>
      </c>
      <c r="C1199" s="10" t="s">
        <v>1460</v>
      </c>
      <c r="D1199" s="10">
        <v>2012</v>
      </c>
      <c r="E1199" s="10" t="s">
        <v>1462</v>
      </c>
      <c r="F1199" s="10" t="s">
        <v>280</v>
      </c>
      <c r="G1199" s="10" t="s">
        <v>835</v>
      </c>
      <c r="H1199" s="10">
        <v>11</v>
      </c>
      <c r="I1199" s="10">
        <v>19</v>
      </c>
      <c r="J1199" s="10">
        <v>2015</v>
      </c>
      <c r="K1199" s="12">
        <v>42327</v>
      </c>
      <c r="L1199" s="12" t="s">
        <v>13</v>
      </c>
      <c r="M1199" s="10">
        <v>1</v>
      </c>
      <c r="N1199" s="10" t="s">
        <v>25</v>
      </c>
      <c r="O1199" s="10" t="s">
        <v>24</v>
      </c>
      <c r="P1199" s="10" t="s">
        <v>10</v>
      </c>
      <c r="Q1199" s="10" t="s">
        <v>22</v>
      </c>
      <c r="R1199" s="10" t="s">
        <v>36</v>
      </c>
      <c r="S1199" s="10" t="s">
        <v>44</v>
      </c>
      <c r="T1199" s="10" t="s">
        <v>167</v>
      </c>
      <c r="U1199" s="10">
        <v>1</v>
      </c>
      <c r="V1199" s="10">
        <v>0</v>
      </c>
      <c r="W1199" s="10">
        <v>0</v>
      </c>
      <c r="X1199" s="10">
        <v>1</v>
      </c>
      <c r="Y1199" s="10">
        <v>0</v>
      </c>
      <c r="Z1199" s="10">
        <v>1</v>
      </c>
      <c r="AA1199" s="10">
        <v>1</v>
      </c>
      <c r="AB1199" s="10">
        <v>0</v>
      </c>
      <c r="AC1199">
        <v>825</v>
      </c>
      <c r="AD1199" s="10">
        <v>0</v>
      </c>
      <c r="AE1199" s="10">
        <v>0</v>
      </c>
      <c r="AF1199" s="10">
        <v>640</v>
      </c>
      <c r="AG1199">
        <v>0</v>
      </c>
      <c r="AH1199">
        <v>420</v>
      </c>
      <c r="AI1199">
        <v>550</v>
      </c>
      <c r="AJ1199">
        <v>0</v>
      </c>
      <c r="AK1199" s="20" t="s">
        <v>5</v>
      </c>
      <c r="AL1199" s="10" t="s">
        <v>4</v>
      </c>
      <c r="AM1199" s="10">
        <v>128</v>
      </c>
      <c r="AN1199" s="10" t="s">
        <v>502</v>
      </c>
      <c r="AO1199" s="10" t="s">
        <v>501</v>
      </c>
      <c r="AP1199" s="10" t="s">
        <v>1</v>
      </c>
      <c r="AQ1199" s="10" t="s">
        <v>31</v>
      </c>
      <c r="AR1199" s="9">
        <v>35471.608</v>
      </c>
      <c r="AS1199" s="14">
        <v>2741.1680000000001</v>
      </c>
      <c r="AT1199" s="9">
        <v>32730.44</v>
      </c>
      <c r="AU1199" s="9">
        <v>2731.3138159999999</v>
      </c>
      <c r="AV1199" s="9">
        <v>2979.6150719999996</v>
      </c>
      <c r="AW1199" s="9">
        <v>8690.5439599999991</v>
      </c>
      <c r="AX1199" s="14">
        <v>2435</v>
      </c>
      <c r="AY1199" s="14">
        <v>1649</v>
      </c>
      <c r="AZ1199" s="9">
        <v>1738.108792</v>
      </c>
      <c r="BA1199" s="9">
        <v>2234.7113039999999</v>
      </c>
      <c r="BB1199" s="9">
        <v>2483.0125599999997</v>
      </c>
      <c r="BC1199" s="9">
        <v>2979.6150719999996</v>
      </c>
      <c r="BD1199" s="9">
        <v>993.20502399999998</v>
      </c>
      <c r="BE1199" s="7">
        <v>21961.690431999999</v>
      </c>
      <c r="BF1199" s="8">
        <v>10768.749567999999</v>
      </c>
      <c r="BG1199" s="14">
        <v>6952.4351679999982</v>
      </c>
      <c r="BH1199" s="9">
        <v>968.37489840000001</v>
      </c>
      <c r="BI1199" s="8">
        <v>3816.3144000000011</v>
      </c>
      <c r="BJ1199" s="8">
        <v>2847.9395016000012</v>
      </c>
    </row>
    <row r="1200" spans="1:62" x14ac:dyDescent="0.45">
      <c r="A1200" s="13" t="s">
        <v>1683</v>
      </c>
      <c r="B1200" s="10" t="s">
        <v>796</v>
      </c>
      <c r="C1200" s="10" t="s">
        <v>795</v>
      </c>
      <c r="D1200" s="10">
        <v>2013</v>
      </c>
      <c r="E1200" s="10" t="s">
        <v>798</v>
      </c>
      <c r="F1200" s="10" t="s">
        <v>793</v>
      </c>
      <c r="G1200" s="10" t="s">
        <v>792</v>
      </c>
      <c r="H1200" s="10">
        <v>11</v>
      </c>
      <c r="I1200" s="10">
        <v>19</v>
      </c>
      <c r="J1200" s="10">
        <v>2015</v>
      </c>
      <c r="K1200" s="12">
        <v>42327</v>
      </c>
      <c r="L1200" s="12" t="s">
        <v>13</v>
      </c>
      <c r="M1200" s="10">
        <v>1</v>
      </c>
      <c r="N1200" s="10" t="s">
        <v>25</v>
      </c>
      <c r="O1200" s="10" t="s">
        <v>243</v>
      </c>
      <c r="P1200" s="10" t="s">
        <v>37</v>
      </c>
      <c r="Q1200" s="10" t="s">
        <v>46</v>
      </c>
      <c r="R1200" s="10" t="s">
        <v>61</v>
      </c>
      <c r="S1200" s="10" t="s">
        <v>44</v>
      </c>
      <c r="T1200" s="10" t="s">
        <v>43</v>
      </c>
      <c r="U1200" s="10">
        <v>0</v>
      </c>
      <c r="V1200" s="10">
        <v>0</v>
      </c>
      <c r="W1200" s="10">
        <v>1</v>
      </c>
      <c r="X1200" s="10">
        <v>0</v>
      </c>
      <c r="Y1200" s="10">
        <v>1</v>
      </c>
      <c r="Z1200" s="10">
        <v>0</v>
      </c>
      <c r="AA1200" s="10">
        <v>0</v>
      </c>
      <c r="AB1200" s="10">
        <v>0</v>
      </c>
      <c r="AC1200">
        <v>0</v>
      </c>
      <c r="AD1200" s="10">
        <v>0</v>
      </c>
      <c r="AE1200" s="10">
        <v>425</v>
      </c>
      <c r="AF1200" s="10">
        <v>0</v>
      </c>
      <c r="AG1200">
        <v>710</v>
      </c>
      <c r="AH1200">
        <v>0</v>
      </c>
      <c r="AI1200">
        <v>0</v>
      </c>
      <c r="AJ1200">
        <v>0</v>
      </c>
      <c r="AK1200" s="19" t="s">
        <v>666</v>
      </c>
      <c r="AL1200" s="18" t="s">
        <v>679</v>
      </c>
      <c r="AM1200" s="10">
        <v>39</v>
      </c>
      <c r="AN1200" s="10" t="s">
        <v>3</v>
      </c>
      <c r="AO1200" s="10" t="s">
        <v>146</v>
      </c>
      <c r="AP1200" s="10" t="s">
        <v>39</v>
      </c>
      <c r="AQ1200" s="10" t="s">
        <v>102</v>
      </c>
      <c r="AR1200" s="9">
        <v>33200.856</v>
      </c>
      <c r="AS1200" s="14">
        <v>2231.6709999999998</v>
      </c>
      <c r="AT1200" s="9">
        <v>30969.185000000001</v>
      </c>
      <c r="AU1200" s="16">
        <v>1769.7428319999999</v>
      </c>
      <c r="AV1200" s="16">
        <v>1930.6285439999999</v>
      </c>
      <c r="AW1200" s="16">
        <v>5630.9999199999993</v>
      </c>
      <c r="AX1200" s="14">
        <v>1135</v>
      </c>
      <c r="AY1200" s="14">
        <v>1795</v>
      </c>
      <c r="AZ1200" s="16">
        <v>1126.1999840000001</v>
      </c>
      <c r="BA1200" s="16">
        <v>1447.9714079999999</v>
      </c>
      <c r="BB1200" s="16">
        <v>1608.8571200000001</v>
      </c>
      <c r="BC1200" s="16">
        <v>1930.6285439999999</v>
      </c>
      <c r="BD1200" s="16">
        <v>643.54284799999994</v>
      </c>
      <c r="BE1200" s="7">
        <v>14513.771263999999</v>
      </c>
      <c r="BF1200" s="8">
        <v>16455.413736000002</v>
      </c>
      <c r="BG1200" s="17">
        <v>4504.7999360000003</v>
      </c>
      <c r="BH1200" s="16">
        <v>3233.7633744</v>
      </c>
      <c r="BI1200" s="8">
        <v>11950.613800000003</v>
      </c>
      <c r="BJ1200" s="8">
        <v>8716.8504256000033</v>
      </c>
    </row>
    <row r="1201" spans="1:62" x14ac:dyDescent="0.45">
      <c r="A1201" s="13" t="s">
        <v>2553</v>
      </c>
      <c r="B1201" s="10" t="s">
        <v>18</v>
      </c>
      <c r="C1201" s="10" t="s">
        <v>282</v>
      </c>
      <c r="D1201" s="10">
        <v>2015</v>
      </c>
      <c r="E1201" s="10" t="s">
        <v>281</v>
      </c>
      <c r="F1201" s="10" t="s">
        <v>280</v>
      </c>
      <c r="G1201" s="10" t="s">
        <v>149</v>
      </c>
      <c r="H1201" s="10">
        <v>11</v>
      </c>
      <c r="I1201" s="10">
        <v>20</v>
      </c>
      <c r="J1201" s="10">
        <v>2015</v>
      </c>
      <c r="K1201" s="12">
        <v>42328</v>
      </c>
      <c r="L1201" s="12" t="s">
        <v>13</v>
      </c>
      <c r="M1201" s="10">
        <v>1</v>
      </c>
      <c r="N1201" s="10" t="s">
        <v>12</v>
      </c>
      <c r="O1201" s="10" t="s">
        <v>72</v>
      </c>
      <c r="P1201" s="10" t="s">
        <v>37</v>
      </c>
      <c r="Q1201" s="10" t="s">
        <v>46</v>
      </c>
      <c r="R1201" s="10" t="s">
        <v>77</v>
      </c>
      <c r="S1201" s="11" t="s">
        <v>44</v>
      </c>
      <c r="T1201" s="10" t="s">
        <v>56</v>
      </c>
      <c r="U1201" s="10">
        <v>0</v>
      </c>
      <c r="V1201" s="10">
        <v>0</v>
      </c>
      <c r="W1201" s="10">
        <v>1</v>
      </c>
      <c r="X1201" s="10">
        <v>0</v>
      </c>
      <c r="Y1201" s="10">
        <v>1</v>
      </c>
      <c r="Z1201" s="10">
        <v>1</v>
      </c>
      <c r="AA1201" s="10">
        <v>1</v>
      </c>
      <c r="AB1201" s="10">
        <v>0</v>
      </c>
      <c r="AC1201">
        <v>0</v>
      </c>
      <c r="AD1201" s="10">
        <v>0</v>
      </c>
      <c r="AE1201" s="10">
        <v>425</v>
      </c>
      <c r="AF1201" s="10">
        <v>0</v>
      </c>
      <c r="AG1201">
        <v>710</v>
      </c>
      <c r="AH1201">
        <v>420</v>
      </c>
      <c r="AI1201">
        <v>550</v>
      </c>
      <c r="AJ1201">
        <v>0</v>
      </c>
      <c r="AK1201" s="20" t="s">
        <v>5</v>
      </c>
      <c r="AL1201" s="10" t="s">
        <v>4</v>
      </c>
      <c r="AM1201" s="10">
        <v>90</v>
      </c>
      <c r="AN1201" s="10" t="s">
        <v>155</v>
      </c>
      <c r="AO1201" s="10" t="s">
        <v>154</v>
      </c>
      <c r="AP1201" s="10" t="s">
        <v>27</v>
      </c>
      <c r="AQ1201" s="10" t="s">
        <v>102</v>
      </c>
      <c r="AR1201" s="9">
        <v>16130.663999999999</v>
      </c>
      <c r="AS1201" s="14">
        <v>4201.4609999999993</v>
      </c>
      <c r="AT1201" s="9">
        <v>11929.203</v>
      </c>
      <c r="AU1201" s="9">
        <v>1703.3981183999997</v>
      </c>
      <c r="AV1201" s="9">
        <v>1858.2524927999996</v>
      </c>
      <c r="AW1201" s="9">
        <v>4774.3409999999994</v>
      </c>
      <c r="AX1201" s="14">
        <v>2105</v>
      </c>
      <c r="AY1201" s="14">
        <v>1795</v>
      </c>
      <c r="AZ1201" s="9">
        <v>1017.8849999999999</v>
      </c>
      <c r="BA1201" s="9">
        <v>1073.127</v>
      </c>
      <c r="BB1201" s="9">
        <v>1851.6299999999999</v>
      </c>
      <c r="BC1201" s="9">
        <v>1946.7689999999998</v>
      </c>
      <c r="BD1201" s="9">
        <v>619.41749759999993</v>
      </c>
      <c r="BE1201" s="7">
        <v>14320.381118399999</v>
      </c>
      <c r="BF1201" s="8">
        <v>-2391.1781183999992</v>
      </c>
      <c r="BG1201" s="14">
        <v>4424.4389903999991</v>
      </c>
      <c r="BH1201" s="9">
        <v>440.36712719999997</v>
      </c>
      <c r="BI1201" s="8">
        <v>-6815.6171087999983</v>
      </c>
      <c r="BJ1201" s="8">
        <v>-7255.9842359999984</v>
      </c>
    </row>
    <row r="1202" spans="1:62" x14ac:dyDescent="0.45">
      <c r="A1202" s="13" t="s">
        <v>2327</v>
      </c>
      <c r="B1202" s="10" t="s">
        <v>1157</v>
      </c>
      <c r="C1202" s="10" t="s">
        <v>1522</v>
      </c>
      <c r="D1202" s="10">
        <v>2014</v>
      </c>
      <c r="E1202" s="10" t="s">
        <v>1528</v>
      </c>
      <c r="F1202" s="10" t="s">
        <v>1159</v>
      </c>
      <c r="G1202" s="10" t="s">
        <v>835</v>
      </c>
      <c r="H1202" s="10">
        <v>11</v>
      </c>
      <c r="I1202" s="10">
        <v>22</v>
      </c>
      <c r="J1202" s="10">
        <v>2015</v>
      </c>
      <c r="K1202" s="12">
        <v>42330</v>
      </c>
      <c r="L1202" s="12" t="s">
        <v>13</v>
      </c>
      <c r="M1202" s="10">
        <v>1</v>
      </c>
      <c r="N1202" s="10" t="s">
        <v>12</v>
      </c>
      <c r="O1202" s="10" t="s">
        <v>11</v>
      </c>
      <c r="P1202" s="10" t="s">
        <v>23</v>
      </c>
      <c r="Q1202" s="10" t="s">
        <v>156</v>
      </c>
      <c r="R1202" s="10" t="s">
        <v>61</v>
      </c>
      <c r="S1202" s="10" t="s">
        <v>60</v>
      </c>
      <c r="T1202" s="10" t="s">
        <v>32</v>
      </c>
      <c r="U1202" s="10">
        <v>0</v>
      </c>
      <c r="V1202" s="10">
        <v>0</v>
      </c>
      <c r="W1202" s="10">
        <v>1</v>
      </c>
      <c r="X1202" s="10">
        <v>0</v>
      </c>
      <c r="Y1202" s="10">
        <v>0</v>
      </c>
      <c r="Z1202" s="10">
        <v>0</v>
      </c>
      <c r="AA1202" s="10">
        <v>1</v>
      </c>
      <c r="AB1202" s="10">
        <v>1</v>
      </c>
      <c r="AC1202">
        <v>0</v>
      </c>
      <c r="AD1202" s="10">
        <v>0</v>
      </c>
      <c r="AE1202" s="10">
        <v>425</v>
      </c>
      <c r="AF1202" s="10">
        <v>0</v>
      </c>
      <c r="AG1202">
        <v>0</v>
      </c>
      <c r="AH1202">
        <v>0</v>
      </c>
      <c r="AI1202">
        <v>550</v>
      </c>
      <c r="AJ1202">
        <v>370</v>
      </c>
      <c r="AK1202" s="15" t="s">
        <v>696</v>
      </c>
      <c r="AL1202" s="11" t="s">
        <v>824</v>
      </c>
      <c r="AM1202" s="10">
        <v>142</v>
      </c>
      <c r="AN1202" s="10" t="s">
        <v>502</v>
      </c>
      <c r="AO1202" s="10" t="s">
        <v>501</v>
      </c>
      <c r="AP1202" s="10" t="s">
        <v>1</v>
      </c>
      <c r="AQ1202" s="10" t="s">
        <v>0</v>
      </c>
      <c r="AR1202" s="9">
        <v>66394</v>
      </c>
      <c r="AS1202" s="14">
        <v>1949</v>
      </c>
      <c r="AT1202" s="9">
        <v>64445</v>
      </c>
      <c r="AU1202" s="7">
        <v>4889.6705000000002</v>
      </c>
      <c r="AV1202" s="7">
        <v>5334.1860000000006</v>
      </c>
      <c r="AW1202" s="7">
        <v>15558.0425</v>
      </c>
      <c r="AX1202" s="14">
        <v>1345</v>
      </c>
      <c r="AY1202" s="14">
        <v>1110</v>
      </c>
      <c r="AZ1202" s="7">
        <v>3111.6085000000003</v>
      </c>
      <c r="BA1202" s="7">
        <v>4000.6395000000002</v>
      </c>
      <c r="BB1202" s="7">
        <v>4445.1550000000007</v>
      </c>
      <c r="BC1202" s="7">
        <v>5334.1860000000006</v>
      </c>
      <c r="BD1202" s="7">
        <v>1778.0620000000001</v>
      </c>
      <c r="BE1202" s="7">
        <v>34460.116000000002</v>
      </c>
      <c r="BF1202" s="8">
        <v>29984.883999999998</v>
      </c>
      <c r="BG1202" s="8">
        <v>12446.434000000001</v>
      </c>
      <c r="BH1202" s="7">
        <v>2662.3993999999998</v>
      </c>
      <c r="BI1202" s="8">
        <v>17538.449999999997</v>
      </c>
      <c r="BJ1202" s="8">
        <v>14876.050599999997</v>
      </c>
    </row>
    <row r="1203" spans="1:62" x14ac:dyDescent="0.45">
      <c r="A1203" s="13" t="s">
        <v>1650</v>
      </c>
      <c r="B1203" s="10" t="s">
        <v>654</v>
      </c>
      <c r="C1203" s="10" t="s">
        <v>750</v>
      </c>
      <c r="D1203" s="10">
        <v>2014</v>
      </c>
      <c r="E1203" s="10" t="s">
        <v>749</v>
      </c>
      <c r="F1203" s="10" t="s">
        <v>748</v>
      </c>
      <c r="G1203" s="10" t="s">
        <v>747</v>
      </c>
      <c r="H1203" s="10">
        <v>11</v>
      </c>
      <c r="I1203" s="10">
        <v>22</v>
      </c>
      <c r="J1203" s="10">
        <v>2015</v>
      </c>
      <c r="K1203" s="12">
        <v>42330</v>
      </c>
      <c r="L1203" s="12" t="s">
        <v>13</v>
      </c>
      <c r="M1203" s="10">
        <v>1</v>
      </c>
      <c r="N1203" s="10" t="s">
        <v>12</v>
      </c>
      <c r="O1203" s="10" t="s">
        <v>243</v>
      </c>
      <c r="P1203" s="10" t="s">
        <v>23</v>
      </c>
      <c r="Q1203" s="10" t="s">
        <v>34</v>
      </c>
      <c r="R1203" s="10" t="s">
        <v>53</v>
      </c>
      <c r="S1203" s="10" t="s">
        <v>21</v>
      </c>
      <c r="T1203" s="10" t="s">
        <v>56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1</v>
      </c>
      <c r="AA1203" s="10">
        <v>1</v>
      </c>
      <c r="AB1203" s="10">
        <v>1</v>
      </c>
      <c r="AC1203">
        <v>0</v>
      </c>
      <c r="AD1203" s="10">
        <v>0</v>
      </c>
      <c r="AE1203" s="10">
        <v>0</v>
      </c>
      <c r="AF1203" s="10">
        <v>0</v>
      </c>
      <c r="AG1203">
        <v>0</v>
      </c>
      <c r="AH1203">
        <v>420</v>
      </c>
      <c r="AI1203">
        <v>550</v>
      </c>
      <c r="AJ1203">
        <v>370</v>
      </c>
      <c r="AK1203" s="19" t="s">
        <v>5</v>
      </c>
      <c r="AL1203" s="18" t="s">
        <v>4</v>
      </c>
      <c r="AM1203" s="10">
        <v>53</v>
      </c>
      <c r="AN1203" s="10" t="s">
        <v>155</v>
      </c>
      <c r="AO1203" s="10" t="s">
        <v>422</v>
      </c>
      <c r="AP1203" s="10" t="s">
        <v>27</v>
      </c>
      <c r="AQ1203" s="10" t="s">
        <v>31</v>
      </c>
      <c r="AR1203" s="9">
        <v>32265</v>
      </c>
      <c r="AS1203" s="14">
        <v>2775</v>
      </c>
      <c r="AT1203" s="9">
        <v>29490</v>
      </c>
      <c r="AU1203" s="7">
        <v>2484.4050000000002</v>
      </c>
      <c r="AV1203" s="7">
        <v>2710.2599999999998</v>
      </c>
      <c r="AW1203" s="7">
        <v>7904.9249999999993</v>
      </c>
      <c r="AX1203" s="14">
        <v>1340</v>
      </c>
      <c r="AY1203" s="14">
        <v>1110</v>
      </c>
      <c r="AZ1203" s="7">
        <v>1580.9850000000001</v>
      </c>
      <c r="BA1203" s="7">
        <v>2032.6949999999999</v>
      </c>
      <c r="BB1203" s="7">
        <v>2258.5500000000002</v>
      </c>
      <c r="BC1203" s="7">
        <v>2710.2599999999998</v>
      </c>
      <c r="BD1203" s="7">
        <v>903.42000000000007</v>
      </c>
      <c r="BE1203" s="7">
        <v>18711.560000000001</v>
      </c>
      <c r="BF1203" s="8">
        <v>10778.439999999999</v>
      </c>
      <c r="BG1203" s="8">
        <v>6323.94</v>
      </c>
      <c r="BH1203" s="7">
        <v>880.83450000000005</v>
      </c>
      <c r="BI1203" s="8">
        <v>4454.4999999999991</v>
      </c>
      <c r="BJ1203" s="8">
        <v>3573.6654999999992</v>
      </c>
    </row>
    <row r="1204" spans="1:62" x14ac:dyDescent="0.45">
      <c r="A1204" s="13" t="s">
        <v>1743</v>
      </c>
      <c r="B1204" s="10" t="s">
        <v>796</v>
      </c>
      <c r="C1204" s="10" t="s">
        <v>875</v>
      </c>
      <c r="D1204" s="10">
        <v>2015</v>
      </c>
      <c r="E1204" s="10" t="s">
        <v>878</v>
      </c>
      <c r="F1204" s="10" t="s">
        <v>157</v>
      </c>
      <c r="G1204" s="10" t="s">
        <v>149</v>
      </c>
      <c r="H1204" s="10">
        <v>11</v>
      </c>
      <c r="I1204" s="10">
        <v>22</v>
      </c>
      <c r="J1204" s="10">
        <v>2015</v>
      </c>
      <c r="K1204" s="12">
        <v>42330</v>
      </c>
      <c r="L1204" s="12" t="s">
        <v>13</v>
      </c>
      <c r="M1204" s="10">
        <v>1</v>
      </c>
      <c r="N1204" s="10" t="s">
        <v>12</v>
      </c>
      <c r="O1204" s="10" t="s">
        <v>243</v>
      </c>
      <c r="P1204" s="10" t="s">
        <v>37</v>
      </c>
      <c r="Q1204" s="10" t="s">
        <v>22</v>
      </c>
      <c r="R1204" s="10" t="s">
        <v>49</v>
      </c>
      <c r="S1204" s="10" t="s">
        <v>7</v>
      </c>
      <c r="T1204" s="10" t="s">
        <v>40</v>
      </c>
      <c r="U1204" s="10">
        <v>1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1</v>
      </c>
      <c r="AB1204" s="10">
        <v>1</v>
      </c>
      <c r="AC1204">
        <v>825</v>
      </c>
      <c r="AD1204" s="10">
        <v>0</v>
      </c>
      <c r="AE1204" s="10">
        <v>0</v>
      </c>
      <c r="AF1204" s="10">
        <v>0</v>
      </c>
      <c r="AG1204">
        <v>0</v>
      </c>
      <c r="AH1204">
        <v>0</v>
      </c>
      <c r="AI1204">
        <v>550</v>
      </c>
      <c r="AJ1204">
        <v>370</v>
      </c>
      <c r="AK1204" s="15" t="s">
        <v>5</v>
      </c>
      <c r="AL1204" s="18" t="s">
        <v>686</v>
      </c>
      <c r="AM1204" s="10">
        <v>98</v>
      </c>
      <c r="AN1204" s="10" t="s">
        <v>155</v>
      </c>
      <c r="AO1204" s="10" t="s">
        <v>154</v>
      </c>
      <c r="AP1204" s="10" t="s">
        <v>39</v>
      </c>
      <c r="AQ1204" s="10" t="s">
        <v>31</v>
      </c>
      <c r="AR1204" s="9">
        <v>38418.056999999993</v>
      </c>
      <c r="AS1204" s="14">
        <v>4337.1489999999994</v>
      </c>
      <c r="AT1204" s="9">
        <v>34080.907999999996</v>
      </c>
      <c r="AU1204" s="16">
        <v>1714.2211349999998</v>
      </c>
      <c r="AV1204" s="16">
        <v>1870.0594199999998</v>
      </c>
      <c r="AW1204" s="16">
        <v>5454.339974999999</v>
      </c>
      <c r="AX1204" s="14">
        <v>1745</v>
      </c>
      <c r="AY1204" s="14">
        <v>1567</v>
      </c>
      <c r="AZ1204" s="16">
        <v>1090.8679950000001</v>
      </c>
      <c r="BA1204" s="16">
        <v>1402.5445649999997</v>
      </c>
      <c r="BB1204" s="16">
        <v>1558.38285</v>
      </c>
      <c r="BC1204" s="16">
        <v>1870.0594199999998</v>
      </c>
      <c r="BD1204" s="16">
        <v>623.35313999999994</v>
      </c>
      <c r="BE1204" s="7">
        <v>14532.356519999999</v>
      </c>
      <c r="BF1204" s="8">
        <v>19548.551479999995</v>
      </c>
      <c r="BG1204" s="17">
        <v>4363.4719799999993</v>
      </c>
      <c r="BH1204" s="16">
        <v>975.81864779999978</v>
      </c>
      <c r="BI1204" s="8">
        <v>15185.079499999996</v>
      </c>
      <c r="BJ1204" s="8">
        <v>14209.260852199997</v>
      </c>
    </row>
    <row r="1205" spans="1:62" x14ac:dyDescent="0.45">
      <c r="A1205" s="13" t="s">
        <v>1619</v>
      </c>
      <c r="B1205" s="10" t="s">
        <v>654</v>
      </c>
      <c r="C1205" s="10" t="s">
        <v>709</v>
      </c>
      <c r="D1205" s="10">
        <v>2012</v>
      </c>
      <c r="E1205" s="10" t="s">
        <v>708</v>
      </c>
      <c r="F1205" s="10" t="s">
        <v>15</v>
      </c>
      <c r="G1205" s="10" t="s">
        <v>14</v>
      </c>
      <c r="H1205" s="10">
        <v>11</v>
      </c>
      <c r="I1205" s="10">
        <v>23</v>
      </c>
      <c r="J1205" s="10">
        <v>2015</v>
      </c>
      <c r="K1205" s="12">
        <v>42331</v>
      </c>
      <c r="L1205" s="12" t="s">
        <v>13</v>
      </c>
      <c r="M1205" s="10">
        <v>1</v>
      </c>
      <c r="N1205" s="10" t="s">
        <v>25</v>
      </c>
      <c r="O1205" s="10" t="s">
        <v>54</v>
      </c>
      <c r="P1205" s="10" t="s">
        <v>23</v>
      </c>
      <c r="Q1205" s="10" t="s">
        <v>22</v>
      </c>
      <c r="R1205" s="10" t="s">
        <v>36</v>
      </c>
      <c r="S1205" s="10" t="s">
        <v>60</v>
      </c>
      <c r="T1205" s="10" t="s">
        <v>6</v>
      </c>
      <c r="U1205" s="10">
        <v>0</v>
      </c>
      <c r="V1205" s="10">
        <v>1</v>
      </c>
      <c r="W1205" s="10">
        <v>1</v>
      </c>
      <c r="X1205" s="10">
        <v>0</v>
      </c>
      <c r="Y1205" s="10">
        <v>1</v>
      </c>
      <c r="Z1205" s="10">
        <v>0</v>
      </c>
      <c r="AA1205" s="10">
        <v>0</v>
      </c>
      <c r="AB1205" s="10">
        <v>0</v>
      </c>
      <c r="AC1205">
        <v>0</v>
      </c>
      <c r="AD1205" s="10">
        <v>870</v>
      </c>
      <c r="AE1205" s="10">
        <v>425</v>
      </c>
      <c r="AF1205" s="10">
        <v>0</v>
      </c>
      <c r="AG1205">
        <v>710</v>
      </c>
      <c r="AH1205">
        <v>0</v>
      </c>
      <c r="AI1205">
        <v>0</v>
      </c>
      <c r="AJ1205">
        <v>0</v>
      </c>
      <c r="AK1205" s="19" t="s">
        <v>682</v>
      </c>
      <c r="AL1205" s="18" t="s">
        <v>777</v>
      </c>
      <c r="AM1205" s="10">
        <v>145</v>
      </c>
      <c r="AN1205" s="10" t="s">
        <v>3</v>
      </c>
      <c r="AO1205" s="10" t="s">
        <v>2</v>
      </c>
      <c r="AP1205" s="10" t="s">
        <v>39</v>
      </c>
      <c r="AQ1205" s="10" t="s">
        <v>31</v>
      </c>
      <c r="AR1205" s="9">
        <v>33081.704999999994</v>
      </c>
      <c r="AS1205" s="14">
        <v>4125.5099999999993</v>
      </c>
      <c r="AT1205" s="9">
        <v>28956.194999999996</v>
      </c>
      <c r="AU1205" s="16">
        <v>2911.19004</v>
      </c>
      <c r="AV1205" s="16">
        <v>3175.8436799999995</v>
      </c>
      <c r="AW1205" s="16">
        <v>9262.8773999999994</v>
      </c>
      <c r="AX1205" s="14">
        <v>2005</v>
      </c>
      <c r="AY1205" s="14">
        <v>1567</v>
      </c>
      <c r="AZ1205" s="16">
        <v>1852.5754800000002</v>
      </c>
      <c r="BA1205" s="16">
        <v>2381.88276</v>
      </c>
      <c r="BB1205" s="16">
        <v>2646.5364000000004</v>
      </c>
      <c r="BC1205" s="16">
        <v>3175.8436799999995</v>
      </c>
      <c r="BD1205" s="16">
        <v>1058.61456</v>
      </c>
      <c r="BE1205" s="7">
        <v>22627.06208</v>
      </c>
      <c r="BF1205" s="8">
        <v>6329.1329199999964</v>
      </c>
      <c r="BG1205" s="17">
        <v>7410.301919999999</v>
      </c>
      <c r="BH1205" s="16">
        <v>694.71580499999993</v>
      </c>
      <c r="BI1205" s="8">
        <v>-1081.1690000000026</v>
      </c>
      <c r="BJ1205" s="8">
        <v>-1775.8848050000024</v>
      </c>
    </row>
    <row r="1206" spans="1:62" x14ac:dyDescent="0.45">
      <c r="A1206" s="13" t="s">
        <v>2371</v>
      </c>
      <c r="B1206" s="10" t="s">
        <v>18</v>
      </c>
      <c r="C1206" s="10" t="s">
        <v>17</v>
      </c>
      <c r="D1206" s="10">
        <v>2013</v>
      </c>
      <c r="E1206" s="10" t="s">
        <v>16</v>
      </c>
      <c r="F1206" s="10" t="s">
        <v>15</v>
      </c>
      <c r="G1206" s="10" t="s">
        <v>14</v>
      </c>
      <c r="H1206" s="10">
        <v>11</v>
      </c>
      <c r="I1206" s="10">
        <v>23</v>
      </c>
      <c r="J1206" s="10">
        <v>2015</v>
      </c>
      <c r="K1206" s="12">
        <v>42331</v>
      </c>
      <c r="L1206" s="12" t="s">
        <v>13</v>
      </c>
      <c r="M1206" s="10">
        <v>1</v>
      </c>
      <c r="N1206" s="10" t="s">
        <v>12</v>
      </c>
      <c r="O1206" s="10" t="s">
        <v>41</v>
      </c>
      <c r="P1206" s="10" t="s">
        <v>47</v>
      </c>
      <c r="Q1206" s="10" t="s">
        <v>46</v>
      </c>
      <c r="R1206" s="10" t="s">
        <v>45</v>
      </c>
      <c r="S1206" s="10" t="s">
        <v>44</v>
      </c>
      <c r="T1206" s="10" t="s">
        <v>43</v>
      </c>
      <c r="U1206" s="10">
        <v>0</v>
      </c>
      <c r="V1206" s="10">
        <v>1</v>
      </c>
      <c r="W1206" s="10">
        <v>0</v>
      </c>
      <c r="X1206" s="10">
        <v>1</v>
      </c>
      <c r="Y1206" s="10">
        <v>0</v>
      </c>
      <c r="Z1206" s="10">
        <v>0</v>
      </c>
      <c r="AA1206" s="10">
        <v>0</v>
      </c>
      <c r="AB1206" s="10">
        <v>0</v>
      </c>
      <c r="AC1206">
        <v>0</v>
      </c>
      <c r="AD1206" s="10">
        <v>870</v>
      </c>
      <c r="AE1206" s="10">
        <v>0</v>
      </c>
      <c r="AF1206" s="10">
        <v>640</v>
      </c>
      <c r="AG1206">
        <v>0</v>
      </c>
      <c r="AH1206">
        <v>0</v>
      </c>
      <c r="AI1206">
        <v>0</v>
      </c>
      <c r="AJ1206">
        <v>0</v>
      </c>
      <c r="AK1206" s="20" t="s">
        <v>5</v>
      </c>
      <c r="AL1206" s="10" t="s">
        <v>4</v>
      </c>
      <c r="AM1206" s="10">
        <v>27</v>
      </c>
      <c r="AN1206" s="10" t="s">
        <v>3</v>
      </c>
      <c r="AO1206" s="10" t="s">
        <v>2</v>
      </c>
      <c r="AP1206" s="10" t="s">
        <v>27</v>
      </c>
      <c r="AQ1206" s="10" t="s">
        <v>0</v>
      </c>
      <c r="AR1206" s="9">
        <v>22335.525999999998</v>
      </c>
      <c r="AS1206" s="14">
        <v>2588.6979999999999</v>
      </c>
      <c r="AT1206" s="9">
        <v>19746.827999999998</v>
      </c>
      <c r="AU1206" s="9">
        <v>1755.9243899999997</v>
      </c>
      <c r="AV1206" s="9">
        <v>1915.5538799999997</v>
      </c>
      <c r="AW1206" s="9">
        <v>4576.1899999999996</v>
      </c>
      <c r="AX1206" s="14">
        <v>1510</v>
      </c>
      <c r="AY1206" s="14">
        <v>1490</v>
      </c>
      <c r="AZ1206" s="9">
        <v>298.53699999999998</v>
      </c>
      <c r="BA1206" s="9">
        <v>1436.6654099999998</v>
      </c>
      <c r="BB1206" s="9">
        <v>1612.4716799999999</v>
      </c>
      <c r="BC1206" s="9">
        <v>1532.972</v>
      </c>
      <c r="BD1206" s="9">
        <v>638.5179599999999</v>
      </c>
      <c r="BE1206" s="7">
        <v>12679.788479999999</v>
      </c>
      <c r="BF1206" s="8">
        <v>7067.0395199999984</v>
      </c>
      <c r="BG1206" s="14">
        <v>4087.0438399999994</v>
      </c>
      <c r="BH1206" s="9">
        <v>609.75985979999996</v>
      </c>
      <c r="BI1206" s="8">
        <v>2979.9956799999991</v>
      </c>
      <c r="BJ1206" s="8">
        <v>2370.2358201999991</v>
      </c>
    </row>
    <row r="1207" spans="1:62" x14ac:dyDescent="0.45">
      <c r="A1207" s="13" t="s">
        <v>2781</v>
      </c>
      <c r="B1207" s="10" t="s">
        <v>18</v>
      </c>
      <c r="C1207" s="10" t="s">
        <v>507</v>
      </c>
      <c r="D1207" s="10">
        <v>2015</v>
      </c>
      <c r="E1207" s="10" t="s">
        <v>506</v>
      </c>
      <c r="F1207" s="10" t="s">
        <v>505</v>
      </c>
      <c r="G1207" s="10" t="s">
        <v>423</v>
      </c>
      <c r="H1207" s="10">
        <v>11</v>
      </c>
      <c r="I1207" s="10">
        <v>23</v>
      </c>
      <c r="J1207" s="10">
        <v>2015</v>
      </c>
      <c r="K1207" s="12">
        <v>42331</v>
      </c>
      <c r="L1207" s="12" t="s">
        <v>13</v>
      </c>
      <c r="M1207" s="10">
        <v>1</v>
      </c>
      <c r="N1207" s="10" t="s">
        <v>12</v>
      </c>
      <c r="O1207" s="10" t="s">
        <v>492</v>
      </c>
      <c r="P1207" s="10" t="s">
        <v>71</v>
      </c>
      <c r="Q1207" s="10" t="s">
        <v>22</v>
      </c>
      <c r="R1207" s="10" t="s">
        <v>8</v>
      </c>
      <c r="S1207" s="10" t="s">
        <v>21</v>
      </c>
      <c r="T1207" s="10" t="s">
        <v>40</v>
      </c>
      <c r="U1207" s="10">
        <v>1</v>
      </c>
      <c r="V1207" s="10">
        <v>0</v>
      </c>
      <c r="W1207" s="10">
        <v>0</v>
      </c>
      <c r="X1207" s="10">
        <v>0</v>
      </c>
      <c r="Y1207" s="10">
        <v>1</v>
      </c>
      <c r="Z1207" s="10">
        <v>0</v>
      </c>
      <c r="AA1207" s="10">
        <v>0</v>
      </c>
      <c r="AB1207" s="10">
        <v>1</v>
      </c>
      <c r="AC1207">
        <v>825</v>
      </c>
      <c r="AD1207" s="10">
        <v>0</v>
      </c>
      <c r="AE1207" s="10">
        <v>0</v>
      </c>
      <c r="AF1207" s="10">
        <v>0</v>
      </c>
      <c r="AG1207">
        <v>710</v>
      </c>
      <c r="AH1207">
        <v>0</v>
      </c>
      <c r="AI1207">
        <v>0</v>
      </c>
      <c r="AJ1207">
        <v>370</v>
      </c>
      <c r="AK1207" s="20" t="s">
        <v>5</v>
      </c>
      <c r="AL1207" s="10" t="s">
        <v>4</v>
      </c>
      <c r="AM1207" s="10">
        <v>48</v>
      </c>
      <c r="AN1207" s="10" t="s">
        <v>155</v>
      </c>
      <c r="AO1207" s="10" t="s">
        <v>422</v>
      </c>
      <c r="AP1207" s="10" t="s">
        <v>39</v>
      </c>
      <c r="AQ1207" s="10" t="s">
        <v>52</v>
      </c>
      <c r="AR1207" s="9">
        <v>32089.68</v>
      </c>
      <c r="AS1207" s="14">
        <v>4122.72</v>
      </c>
      <c r="AT1207" s="9">
        <v>27966.959999999999</v>
      </c>
      <c r="AU1207" s="9">
        <v>1411.9459200000001</v>
      </c>
      <c r="AV1207" s="9">
        <v>1540.3046399999998</v>
      </c>
      <c r="AW1207" s="9">
        <v>4492.5551999999998</v>
      </c>
      <c r="AX1207" s="14">
        <v>1905</v>
      </c>
      <c r="AY1207" s="14">
        <v>0</v>
      </c>
      <c r="AZ1207" s="9">
        <v>898.51104000000009</v>
      </c>
      <c r="BA1207" s="9">
        <v>1155.22848</v>
      </c>
      <c r="BB1207" s="9">
        <v>1283.5872000000002</v>
      </c>
      <c r="BC1207" s="9">
        <v>1540.3046399999998</v>
      </c>
      <c r="BD1207" s="9">
        <v>513.43488000000002</v>
      </c>
      <c r="BE1207" s="7">
        <v>11146.82784</v>
      </c>
      <c r="BF1207" s="8">
        <v>16820.132160000001</v>
      </c>
      <c r="BG1207" s="14">
        <v>3594.0441599999999</v>
      </c>
      <c r="BH1207" s="9">
        <v>876.04826400000002</v>
      </c>
      <c r="BI1207" s="8">
        <v>13226.088000000002</v>
      </c>
      <c r="BJ1207" s="8">
        <v>12350.039736000002</v>
      </c>
    </row>
    <row r="1208" spans="1:62" x14ac:dyDescent="0.45">
      <c r="A1208" s="13" t="s">
        <v>1583</v>
      </c>
      <c r="B1208" s="10" t="s">
        <v>654</v>
      </c>
      <c r="C1208" s="10" t="s">
        <v>653</v>
      </c>
      <c r="D1208" s="10">
        <v>2012</v>
      </c>
      <c r="E1208" s="10" t="s">
        <v>660</v>
      </c>
      <c r="F1208" s="10" t="s">
        <v>280</v>
      </c>
      <c r="G1208" s="10" t="s">
        <v>149</v>
      </c>
      <c r="H1208" s="10">
        <v>11</v>
      </c>
      <c r="I1208" s="10">
        <v>24</v>
      </c>
      <c r="J1208" s="10">
        <v>2015</v>
      </c>
      <c r="K1208" s="12">
        <v>42332</v>
      </c>
      <c r="L1208" s="12" t="s">
        <v>13</v>
      </c>
      <c r="M1208" s="10">
        <v>1</v>
      </c>
      <c r="N1208" s="10" t="s">
        <v>163</v>
      </c>
      <c r="O1208" s="10" t="s">
        <v>72</v>
      </c>
      <c r="P1208" s="10" t="s">
        <v>37</v>
      </c>
      <c r="Q1208" s="10" t="s">
        <v>156</v>
      </c>
      <c r="R1208" s="10" t="s">
        <v>53</v>
      </c>
      <c r="S1208" s="10" t="s">
        <v>44</v>
      </c>
      <c r="T1208" s="10" t="s">
        <v>162</v>
      </c>
      <c r="U1208" s="10">
        <v>1</v>
      </c>
      <c r="V1208" s="10">
        <v>0</v>
      </c>
      <c r="W1208" s="10">
        <v>0</v>
      </c>
      <c r="X1208" s="10">
        <v>1</v>
      </c>
      <c r="Y1208" s="10">
        <v>0</v>
      </c>
      <c r="Z1208" s="10">
        <v>0</v>
      </c>
      <c r="AA1208" s="10">
        <v>0</v>
      </c>
      <c r="AB1208" s="10">
        <v>1</v>
      </c>
      <c r="AC1208">
        <v>825</v>
      </c>
      <c r="AD1208" s="10">
        <v>0</v>
      </c>
      <c r="AE1208" s="10">
        <v>0</v>
      </c>
      <c r="AF1208" s="10">
        <v>640</v>
      </c>
      <c r="AG1208">
        <v>0</v>
      </c>
      <c r="AH1208">
        <v>0</v>
      </c>
      <c r="AI1208">
        <v>0</v>
      </c>
      <c r="AJ1208">
        <v>370</v>
      </c>
      <c r="AK1208" s="19" t="s">
        <v>5</v>
      </c>
      <c r="AL1208" s="18" t="s">
        <v>686</v>
      </c>
      <c r="AM1208" s="10">
        <v>28</v>
      </c>
      <c r="AN1208" s="10" t="s">
        <v>155</v>
      </c>
      <c r="AO1208" s="10" t="s">
        <v>154</v>
      </c>
      <c r="AP1208" s="10" t="s">
        <v>27</v>
      </c>
      <c r="AQ1208" s="10" t="s">
        <v>102</v>
      </c>
      <c r="AR1208" s="9">
        <v>38789.555999999997</v>
      </c>
      <c r="AS1208" s="14">
        <v>3357.3539999999998</v>
      </c>
      <c r="AT1208" s="9">
        <v>35432.201999999997</v>
      </c>
      <c r="AU1208" s="16">
        <v>2748.9702240000001</v>
      </c>
      <c r="AV1208" s="16">
        <v>2998.876608</v>
      </c>
      <c r="AW1208" s="16">
        <v>8746.7234400000016</v>
      </c>
      <c r="AX1208" s="14">
        <v>1835</v>
      </c>
      <c r="AY1208" s="14">
        <v>1795</v>
      </c>
      <c r="AZ1208" s="16">
        <v>1749.3446880000004</v>
      </c>
      <c r="BA1208" s="16">
        <v>2249.1574560000004</v>
      </c>
      <c r="BB1208" s="16">
        <v>2499.0638400000003</v>
      </c>
      <c r="BC1208" s="16">
        <v>2998.876608</v>
      </c>
      <c r="BD1208" s="16">
        <v>999.62553600000012</v>
      </c>
      <c r="BE1208" s="7">
        <v>21623.259648000003</v>
      </c>
      <c r="BF1208" s="8">
        <v>13808.942351999995</v>
      </c>
      <c r="BG1208" s="17">
        <v>6997.3787520000005</v>
      </c>
      <c r="BH1208" s="16">
        <v>985.25472239999988</v>
      </c>
      <c r="BI1208" s="8">
        <v>6811.563599999994</v>
      </c>
      <c r="BJ1208" s="8">
        <v>5826.308877599994</v>
      </c>
    </row>
    <row r="1209" spans="1:62" x14ac:dyDescent="0.45">
      <c r="A1209" s="13" t="s">
        <v>1967</v>
      </c>
      <c r="B1209" s="10" t="s">
        <v>796</v>
      </c>
      <c r="C1209" s="10" t="s">
        <v>1114</v>
      </c>
      <c r="D1209" s="11">
        <v>2014</v>
      </c>
      <c r="E1209" s="11" t="s">
        <v>1116</v>
      </c>
      <c r="F1209" s="11" t="s">
        <v>1112</v>
      </c>
      <c r="G1209" s="10" t="s">
        <v>423</v>
      </c>
      <c r="H1209" s="10">
        <v>11</v>
      </c>
      <c r="I1209" s="10">
        <v>25</v>
      </c>
      <c r="J1209" s="10">
        <v>2015</v>
      </c>
      <c r="K1209" s="12">
        <v>42333</v>
      </c>
      <c r="L1209" s="12" t="s">
        <v>13</v>
      </c>
      <c r="M1209" s="10">
        <v>1</v>
      </c>
      <c r="N1209" s="10" t="s">
        <v>25</v>
      </c>
      <c r="O1209" s="10" t="s">
        <v>492</v>
      </c>
      <c r="P1209" s="10" t="s">
        <v>47</v>
      </c>
      <c r="Q1209" s="10" t="s">
        <v>9</v>
      </c>
      <c r="R1209" s="10" t="s">
        <v>8</v>
      </c>
      <c r="S1209" s="10" t="s">
        <v>7</v>
      </c>
      <c r="T1209" s="10" t="s">
        <v>6</v>
      </c>
      <c r="U1209" s="10">
        <v>0</v>
      </c>
      <c r="V1209" s="10">
        <v>0</v>
      </c>
      <c r="W1209" s="10">
        <v>1</v>
      </c>
      <c r="X1209" s="10">
        <v>0</v>
      </c>
      <c r="Y1209" s="10">
        <v>1</v>
      </c>
      <c r="Z1209" s="10">
        <v>1</v>
      </c>
      <c r="AA1209" s="10">
        <v>0</v>
      </c>
      <c r="AB1209" s="10">
        <v>1</v>
      </c>
      <c r="AC1209">
        <v>0</v>
      </c>
      <c r="AD1209" s="10">
        <v>0</v>
      </c>
      <c r="AE1209" s="10">
        <v>425</v>
      </c>
      <c r="AF1209" s="10">
        <v>0</v>
      </c>
      <c r="AG1209">
        <v>710</v>
      </c>
      <c r="AH1209">
        <v>420</v>
      </c>
      <c r="AI1209">
        <v>0</v>
      </c>
      <c r="AJ1209">
        <v>370</v>
      </c>
      <c r="AK1209" s="20" t="s">
        <v>5</v>
      </c>
      <c r="AL1209" s="10" t="s">
        <v>686</v>
      </c>
      <c r="AM1209" s="10">
        <v>112</v>
      </c>
      <c r="AN1209" s="10" t="s">
        <v>502</v>
      </c>
      <c r="AO1209" s="10" t="s">
        <v>501</v>
      </c>
      <c r="AP1209" s="10" t="s">
        <v>39</v>
      </c>
      <c r="AQ1209" s="10" t="s">
        <v>52</v>
      </c>
      <c r="AR1209" s="9">
        <v>30502.745999999996</v>
      </c>
      <c r="AS1209" s="14">
        <v>7372.4649999999992</v>
      </c>
      <c r="AT1209" s="9">
        <v>23130.280999999995</v>
      </c>
      <c r="AU1209" s="9">
        <v>2013.1812359999997</v>
      </c>
      <c r="AV1209" s="9">
        <v>2196.1977119999992</v>
      </c>
      <c r="AW1209" s="9">
        <v>6405.5766599999979</v>
      </c>
      <c r="AX1209" s="14">
        <v>1925</v>
      </c>
      <c r="AY1209" s="14">
        <v>1020</v>
      </c>
      <c r="AZ1209" s="9">
        <v>1281.1153319999999</v>
      </c>
      <c r="BA1209" s="9">
        <v>1647.1482839999996</v>
      </c>
      <c r="BB1209" s="9">
        <v>1830.1647599999999</v>
      </c>
      <c r="BC1209" s="9">
        <v>2196.1977119999992</v>
      </c>
      <c r="BD1209" s="9">
        <v>732.06590399999982</v>
      </c>
      <c r="BE1209" s="7">
        <v>16122.186271999995</v>
      </c>
      <c r="BF1209" s="8">
        <v>7008.094728</v>
      </c>
      <c r="BG1209" s="14">
        <v>5124.4613279999985</v>
      </c>
      <c r="BH1209" s="9">
        <v>774.76974839999991</v>
      </c>
      <c r="BI1209" s="8">
        <v>1883.6334000000015</v>
      </c>
      <c r="BJ1209" s="8">
        <v>1108.8636516000015</v>
      </c>
    </row>
    <row r="1210" spans="1:62" x14ac:dyDescent="0.45">
      <c r="A1210" s="13" t="s">
        <v>2564</v>
      </c>
      <c r="B1210" s="10" t="s">
        <v>18</v>
      </c>
      <c r="C1210" s="10" t="s">
        <v>282</v>
      </c>
      <c r="D1210" s="10">
        <v>2015</v>
      </c>
      <c r="E1210" s="10" t="s">
        <v>285</v>
      </c>
      <c r="F1210" s="10" t="s">
        <v>284</v>
      </c>
      <c r="G1210" s="10" t="s">
        <v>149</v>
      </c>
      <c r="H1210" s="10">
        <v>11</v>
      </c>
      <c r="I1210" s="10">
        <v>25</v>
      </c>
      <c r="J1210" s="10">
        <v>2015</v>
      </c>
      <c r="K1210" s="12">
        <v>42333</v>
      </c>
      <c r="L1210" s="12" t="s">
        <v>13</v>
      </c>
      <c r="M1210" s="10">
        <v>1</v>
      </c>
      <c r="N1210" s="10" t="s">
        <v>163</v>
      </c>
      <c r="O1210" s="10" t="s">
        <v>169</v>
      </c>
      <c r="P1210" s="10" t="s">
        <v>37</v>
      </c>
      <c r="Q1210" s="10" t="s">
        <v>46</v>
      </c>
      <c r="R1210" s="10" t="s">
        <v>8</v>
      </c>
      <c r="S1210" s="11" t="s">
        <v>7</v>
      </c>
      <c r="T1210" s="10" t="s">
        <v>20</v>
      </c>
      <c r="U1210" s="10">
        <v>1</v>
      </c>
      <c r="V1210" s="10">
        <v>0</v>
      </c>
      <c r="W1210" s="10">
        <v>0</v>
      </c>
      <c r="X1210" s="10">
        <v>1</v>
      </c>
      <c r="Y1210" s="10">
        <v>1</v>
      </c>
      <c r="Z1210" s="10">
        <v>1</v>
      </c>
      <c r="AA1210" s="10">
        <v>1</v>
      </c>
      <c r="AB1210" s="10">
        <v>0</v>
      </c>
      <c r="AC1210">
        <v>825</v>
      </c>
      <c r="AD1210" s="10">
        <v>0</v>
      </c>
      <c r="AE1210" s="10">
        <v>0</v>
      </c>
      <c r="AF1210" s="10">
        <v>640</v>
      </c>
      <c r="AG1210">
        <v>710</v>
      </c>
      <c r="AH1210">
        <v>420</v>
      </c>
      <c r="AI1210">
        <v>550</v>
      </c>
      <c r="AJ1210">
        <v>0</v>
      </c>
      <c r="AK1210" s="20" t="s">
        <v>5</v>
      </c>
      <c r="AL1210" s="10" t="s">
        <v>4</v>
      </c>
      <c r="AM1210" s="10">
        <v>64</v>
      </c>
      <c r="AN1210" s="10" t="s">
        <v>155</v>
      </c>
      <c r="AO1210" s="10" t="s">
        <v>154</v>
      </c>
      <c r="AP1210" s="10" t="s">
        <v>27</v>
      </c>
      <c r="AQ1210" s="10" t="s">
        <v>102</v>
      </c>
      <c r="AR1210" s="9">
        <v>14678.003999999999</v>
      </c>
      <c r="AS1210" s="14">
        <v>2243.4389999999999</v>
      </c>
      <c r="AT1210" s="9">
        <v>12434.564999999999</v>
      </c>
      <c r="AU1210" s="9">
        <v>1533.7342967760001</v>
      </c>
      <c r="AV1210" s="9">
        <v>1673.1646873920001</v>
      </c>
      <c r="AW1210" s="9">
        <v>4665.9029999999993</v>
      </c>
      <c r="AX1210" s="14">
        <v>3145</v>
      </c>
      <c r="AY1210" s="14">
        <v>1795</v>
      </c>
      <c r="AZ1210" s="9">
        <v>943.2059999999999</v>
      </c>
      <c r="BA1210" s="9">
        <v>1254.8735155440002</v>
      </c>
      <c r="BB1210" s="9">
        <v>2003.0339999999999</v>
      </c>
      <c r="BC1210" s="9">
        <v>1802.5259999999998</v>
      </c>
      <c r="BD1210" s="9">
        <v>557.72156246400004</v>
      </c>
      <c r="BE1210" s="7">
        <v>15340.75081232</v>
      </c>
      <c r="BF1210" s="8">
        <v>-2906.1858123200018</v>
      </c>
      <c r="BG1210" s="14">
        <v>4033.412249856</v>
      </c>
      <c r="BH1210" s="9">
        <v>400.70950920000001</v>
      </c>
      <c r="BI1210" s="8">
        <v>-6939.5980621760018</v>
      </c>
      <c r="BJ1210" s="8">
        <v>-7340.3075713760018</v>
      </c>
    </row>
    <row r="1211" spans="1:62" x14ac:dyDescent="0.45">
      <c r="A1211" s="13" t="s">
        <v>2454</v>
      </c>
      <c r="B1211" s="10" t="s">
        <v>18</v>
      </c>
      <c r="C1211" s="10" t="s">
        <v>152</v>
      </c>
      <c r="D1211" s="10">
        <v>2015</v>
      </c>
      <c r="E1211" s="10" t="s">
        <v>151</v>
      </c>
      <c r="F1211" s="10" t="s">
        <v>150</v>
      </c>
      <c r="G1211" s="10" t="s">
        <v>149</v>
      </c>
      <c r="H1211" s="10">
        <v>11</v>
      </c>
      <c r="I1211" s="10">
        <v>25</v>
      </c>
      <c r="J1211" s="10">
        <v>2015</v>
      </c>
      <c r="K1211" s="12">
        <v>42333</v>
      </c>
      <c r="L1211" s="12" t="s">
        <v>13</v>
      </c>
      <c r="M1211" s="10">
        <v>1</v>
      </c>
      <c r="N1211" s="10" t="s">
        <v>12</v>
      </c>
      <c r="O1211" s="10" t="s">
        <v>169</v>
      </c>
      <c r="P1211" s="10" t="s">
        <v>10</v>
      </c>
      <c r="Q1211" s="10" t="s">
        <v>46</v>
      </c>
      <c r="R1211" s="10" t="s">
        <v>45</v>
      </c>
      <c r="S1211" s="10" t="s">
        <v>7</v>
      </c>
      <c r="T1211" s="10" t="s">
        <v>20</v>
      </c>
      <c r="U1211" s="10">
        <v>0</v>
      </c>
      <c r="V1211" s="10">
        <v>0</v>
      </c>
      <c r="W1211" s="10">
        <v>0</v>
      </c>
      <c r="X1211" s="10">
        <v>1</v>
      </c>
      <c r="Y1211" s="10">
        <v>1</v>
      </c>
      <c r="Z1211" s="10">
        <v>0</v>
      </c>
      <c r="AA1211" s="10">
        <v>0</v>
      </c>
      <c r="AB1211" s="10">
        <v>1</v>
      </c>
      <c r="AC1211">
        <v>0</v>
      </c>
      <c r="AD1211" s="10">
        <v>0</v>
      </c>
      <c r="AE1211" s="10">
        <v>0</v>
      </c>
      <c r="AF1211" s="10">
        <v>640</v>
      </c>
      <c r="AG1211">
        <v>710</v>
      </c>
      <c r="AH1211">
        <v>0</v>
      </c>
      <c r="AI1211">
        <v>0</v>
      </c>
      <c r="AJ1211">
        <v>370</v>
      </c>
      <c r="AK1211" s="20" t="s">
        <v>5</v>
      </c>
      <c r="AL1211" s="10" t="s">
        <v>4</v>
      </c>
      <c r="AM1211" s="10">
        <v>82</v>
      </c>
      <c r="AN1211" s="10" t="s">
        <v>3</v>
      </c>
      <c r="AO1211" s="10" t="s">
        <v>146</v>
      </c>
      <c r="AP1211" s="10" t="s">
        <v>39</v>
      </c>
      <c r="AQ1211" s="10" t="s">
        <v>52</v>
      </c>
      <c r="AR1211" s="9">
        <v>13893.828</v>
      </c>
      <c r="AS1211" s="14">
        <v>1230.9960000000001</v>
      </c>
      <c r="AT1211" s="9">
        <v>12662.831999999999</v>
      </c>
      <c r="AU1211" s="9">
        <v>1388.9989198799999</v>
      </c>
      <c r="AV1211" s="9">
        <v>1515.2715489600002</v>
      </c>
      <c r="AW1211" s="9">
        <v>4476.8100000000004</v>
      </c>
      <c r="AX1211" s="14">
        <v>1720</v>
      </c>
      <c r="AY1211" s="14">
        <v>1649</v>
      </c>
      <c r="AZ1211" s="9">
        <v>954.17399999999998</v>
      </c>
      <c r="BA1211" s="9">
        <v>1136.4536617199999</v>
      </c>
      <c r="BB1211" s="9">
        <v>1582.8134400000001</v>
      </c>
      <c r="BC1211" s="9">
        <v>1284.7380000000001</v>
      </c>
      <c r="BD1211" s="9">
        <v>505.09051632000006</v>
      </c>
      <c r="BE1211" s="7">
        <v>12908.250021600001</v>
      </c>
      <c r="BF1211" s="8">
        <v>-245.41802160000225</v>
      </c>
      <c r="BG1211" s="14">
        <v>3305.1000652800003</v>
      </c>
      <c r="BH1211" s="9">
        <v>379.3015044</v>
      </c>
      <c r="BI1211" s="8">
        <v>-3550.5180868800026</v>
      </c>
      <c r="BJ1211" s="8">
        <v>-3929.8195912800024</v>
      </c>
    </row>
    <row r="1212" spans="1:62" x14ac:dyDescent="0.45">
      <c r="A1212" s="13" t="s">
        <v>2262</v>
      </c>
      <c r="B1212" s="10" t="s">
        <v>1157</v>
      </c>
      <c r="C1212" s="10" t="s">
        <v>1460</v>
      </c>
      <c r="D1212" s="10">
        <v>2012</v>
      </c>
      <c r="E1212" s="10" t="s">
        <v>1459</v>
      </c>
      <c r="F1212" s="10" t="s">
        <v>280</v>
      </c>
      <c r="G1212" s="10" t="s">
        <v>835</v>
      </c>
      <c r="H1212" s="10">
        <v>11</v>
      </c>
      <c r="I1212" s="10">
        <v>26</v>
      </c>
      <c r="J1212" s="10">
        <v>2015</v>
      </c>
      <c r="K1212" s="12">
        <v>42334</v>
      </c>
      <c r="L1212" s="12" t="s">
        <v>13</v>
      </c>
      <c r="M1212" s="10">
        <v>1</v>
      </c>
      <c r="N1212" s="10" t="s">
        <v>12</v>
      </c>
      <c r="O1212" s="10" t="s">
        <v>438</v>
      </c>
      <c r="P1212" s="10" t="s">
        <v>23</v>
      </c>
      <c r="Q1212" s="10" t="s">
        <v>46</v>
      </c>
      <c r="R1212" s="10" t="s">
        <v>29</v>
      </c>
      <c r="S1212" s="10" t="s">
        <v>7</v>
      </c>
      <c r="T1212" s="10" t="s">
        <v>32</v>
      </c>
      <c r="U1212" s="10">
        <v>0</v>
      </c>
      <c r="V1212" s="10">
        <v>1</v>
      </c>
      <c r="W1212" s="10">
        <v>1</v>
      </c>
      <c r="X1212" s="10">
        <v>0</v>
      </c>
      <c r="Y1212" s="10">
        <v>1</v>
      </c>
      <c r="Z1212" s="10">
        <v>0</v>
      </c>
      <c r="AA1212" s="10">
        <v>0</v>
      </c>
      <c r="AB1212" s="10">
        <v>1</v>
      </c>
      <c r="AC1212">
        <v>0</v>
      </c>
      <c r="AD1212" s="10">
        <v>870</v>
      </c>
      <c r="AE1212" s="10">
        <v>425</v>
      </c>
      <c r="AF1212" s="10">
        <v>0</v>
      </c>
      <c r="AG1212">
        <v>710</v>
      </c>
      <c r="AH1212">
        <v>0</v>
      </c>
      <c r="AI1212">
        <v>0</v>
      </c>
      <c r="AJ1212">
        <v>370</v>
      </c>
      <c r="AK1212" s="15" t="s">
        <v>5</v>
      </c>
      <c r="AL1212" s="10" t="s">
        <v>686</v>
      </c>
      <c r="AM1212" s="10">
        <v>109</v>
      </c>
      <c r="AN1212" s="10" t="s">
        <v>502</v>
      </c>
      <c r="AO1212" s="10" t="s">
        <v>501</v>
      </c>
      <c r="AP1212" s="10" t="s">
        <v>27</v>
      </c>
      <c r="AQ1212" s="10" t="s">
        <v>31</v>
      </c>
      <c r="AR1212" s="9">
        <v>35397.440000000002</v>
      </c>
      <c r="AS1212" s="14">
        <v>2885.44</v>
      </c>
      <c r="AT1212" s="9">
        <v>32512.000000000004</v>
      </c>
      <c r="AU1212" s="9">
        <v>2725.6028799999999</v>
      </c>
      <c r="AV1212" s="9">
        <v>2973.3849599999999</v>
      </c>
      <c r="AW1212" s="9">
        <v>8672.3727999999992</v>
      </c>
      <c r="AX1212" s="14">
        <v>2375</v>
      </c>
      <c r="AY1212" s="14">
        <v>1734</v>
      </c>
      <c r="AZ1212" s="9">
        <v>1734.4745600000001</v>
      </c>
      <c r="BA1212" s="9">
        <v>2230.03872</v>
      </c>
      <c r="BB1212" s="9">
        <v>2477.8208000000004</v>
      </c>
      <c r="BC1212" s="9">
        <v>2973.3849599999999</v>
      </c>
      <c r="BD1212" s="9">
        <v>991.12832000000003</v>
      </c>
      <c r="BE1212" s="7">
        <v>21949.30976</v>
      </c>
      <c r="BF1212" s="8">
        <v>10562.690240000004</v>
      </c>
      <c r="BG1212" s="14">
        <v>6937.8982399999995</v>
      </c>
      <c r="BH1212" s="9">
        <v>899.09497599999997</v>
      </c>
      <c r="BI1212" s="8">
        <v>3624.792000000004</v>
      </c>
      <c r="BJ1212" s="8">
        <v>2725.6970240000041</v>
      </c>
    </row>
    <row r="1213" spans="1:62" x14ac:dyDescent="0.45">
      <c r="A1213" s="13" t="s">
        <v>1835</v>
      </c>
      <c r="B1213" s="10" t="s">
        <v>796</v>
      </c>
      <c r="C1213" s="10" t="s">
        <v>975</v>
      </c>
      <c r="D1213" s="10">
        <v>2015</v>
      </c>
      <c r="E1213" s="10" t="s">
        <v>974</v>
      </c>
      <c r="F1213" s="10" t="s">
        <v>505</v>
      </c>
      <c r="G1213" s="10" t="s">
        <v>835</v>
      </c>
      <c r="H1213" s="10">
        <v>11</v>
      </c>
      <c r="I1213" s="10">
        <v>26</v>
      </c>
      <c r="J1213" s="10">
        <v>2015</v>
      </c>
      <c r="K1213" s="12">
        <v>42334</v>
      </c>
      <c r="L1213" s="12" t="s">
        <v>13</v>
      </c>
      <c r="M1213" s="10">
        <v>1</v>
      </c>
      <c r="N1213" s="10" t="s">
        <v>25</v>
      </c>
      <c r="O1213" s="10" t="s">
        <v>427</v>
      </c>
      <c r="P1213" s="10" t="s">
        <v>47</v>
      </c>
      <c r="Q1213" s="10" t="s">
        <v>147</v>
      </c>
      <c r="R1213" s="10" t="s">
        <v>49</v>
      </c>
      <c r="S1213" s="10" t="s">
        <v>44</v>
      </c>
      <c r="T1213" s="10" t="s">
        <v>32</v>
      </c>
      <c r="U1213" s="10">
        <v>0</v>
      </c>
      <c r="V1213" s="10">
        <v>1</v>
      </c>
      <c r="W1213" s="10">
        <v>1</v>
      </c>
      <c r="X1213" s="10">
        <v>0</v>
      </c>
      <c r="Y1213" s="10">
        <v>1</v>
      </c>
      <c r="Z1213" s="10">
        <v>0</v>
      </c>
      <c r="AA1213" s="10">
        <v>1</v>
      </c>
      <c r="AB1213" s="10">
        <v>1</v>
      </c>
      <c r="AC1213">
        <v>0</v>
      </c>
      <c r="AD1213" s="10">
        <v>870</v>
      </c>
      <c r="AE1213" s="10">
        <v>425</v>
      </c>
      <c r="AF1213" s="10">
        <v>0</v>
      </c>
      <c r="AG1213">
        <v>710</v>
      </c>
      <c r="AH1213">
        <v>0</v>
      </c>
      <c r="AI1213">
        <v>550</v>
      </c>
      <c r="AJ1213">
        <v>370</v>
      </c>
      <c r="AK1213" s="19" t="s">
        <v>659</v>
      </c>
      <c r="AL1213" s="18" t="s">
        <v>724</v>
      </c>
      <c r="AM1213" s="10">
        <v>45</v>
      </c>
      <c r="AN1213" s="10" t="s">
        <v>502</v>
      </c>
      <c r="AO1213" s="10" t="s">
        <v>501</v>
      </c>
      <c r="AP1213" s="10" t="s">
        <v>27</v>
      </c>
      <c r="AQ1213" s="10" t="s">
        <v>102</v>
      </c>
      <c r="AR1213" s="9">
        <v>31414.569999999996</v>
      </c>
      <c r="AS1213" s="14">
        <v>3340.4399999999996</v>
      </c>
      <c r="AT1213" s="9">
        <v>28074.129999999997</v>
      </c>
      <c r="AU1213" s="16">
        <v>1900.5814849999997</v>
      </c>
      <c r="AV1213" s="16">
        <v>2073.3616199999997</v>
      </c>
      <c r="AW1213" s="16">
        <v>6047.3047249999991</v>
      </c>
      <c r="AX1213" s="14">
        <v>2925</v>
      </c>
      <c r="AY1213" s="14">
        <v>1270</v>
      </c>
      <c r="AZ1213" s="16">
        <v>1209.460945</v>
      </c>
      <c r="BA1213" s="16">
        <v>1555.0212149999998</v>
      </c>
      <c r="BB1213" s="16">
        <v>1727.80135</v>
      </c>
      <c r="BC1213" s="16">
        <v>2073.3616199999997</v>
      </c>
      <c r="BD1213" s="16">
        <v>691.12054000000001</v>
      </c>
      <c r="BE1213" s="7">
        <v>16635.169719999998</v>
      </c>
      <c r="BF1213" s="8">
        <v>11438.960279999999</v>
      </c>
      <c r="BG1213" s="17">
        <v>4837.8437800000002</v>
      </c>
      <c r="BH1213" s="16">
        <v>3694.3534319999994</v>
      </c>
      <c r="BI1213" s="8">
        <v>6601.1164999999992</v>
      </c>
      <c r="BJ1213" s="8">
        <v>2906.7630679999997</v>
      </c>
    </row>
    <row r="1214" spans="1:62" x14ac:dyDescent="0.45">
      <c r="A1214" s="13" t="s">
        <v>2766</v>
      </c>
      <c r="B1214" s="10" t="s">
        <v>18</v>
      </c>
      <c r="C1214" s="10" t="s">
        <v>507</v>
      </c>
      <c r="D1214" s="10">
        <v>2015</v>
      </c>
      <c r="E1214" s="10" t="s">
        <v>510</v>
      </c>
      <c r="F1214" s="10" t="s">
        <v>505</v>
      </c>
      <c r="G1214" s="10" t="s">
        <v>423</v>
      </c>
      <c r="H1214" s="10">
        <v>11</v>
      </c>
      <c r="I1214" s="10">
        <v>26</v>
      </c>
      <c r="J1214" s="10">
        <v>2015</v>
      </c>
      <c r="K1214" s="12">
        <v>42334</v>
      </c>
      <c r="L1214" s="12" t="s">
        <v>13</v>
      </c>
      <c r="M1214" s="10">
        <v>1</v>
      </c>
      <c r="N1214" s="10" t="s">
        <v>12</v>
      </c>
      <c r="O1214" s="10" t="s">
        <v>434</v>
      </c>
      <c r="P1214" s="10" t="s">
        <v>37</v>
      </c>
      <c r="Q1214" s="10" t="s">
        <v>46</v>
      </c>
      <c r="R1214" s="10" t="s">
        <v>8</v>
      </c>
      <c r="S1214" s="10" t="s">
        <v>44</v>
      </c>
      <c r="T1214" s="10" t="s">
        <v>503</v>
      </c>
      <c r="U1214" s="10">
        <v>0</v>
      </c>
      <c r="V1214" s="10">
        <v>0</v>
      </c>
      <c r="W1214" s="10">
        <v>1</v>
      </c>
      <c r="X1214" s="10">
        <v>1</v>
      </c>
      <c r="Y1214" s="10">
        <v>0</v>
      </c>
      <c r="Z1214" s="10">
        <v>0</v>
      </c>
      <c r="AA1214" s="10">
        <v>1</v>
      </c>
      <c r="AB1214" s="10">
        <v>1</v>
      </c>
      <c r="AC1214">
        <v>0</v>
      </c>
      <c r="AD1214" s="10">
        <v>0</v>
      </c>
      <c r="AE1214" s="10">
        <v>425</v>
      </c>
      <c r="AF1214" s="10">
        <v>640</v>
      </c>
      <c r="AG1214">
        <v>0</v>
      </c>
      <c r="AH1214">
        <v>0</v>
      </c>
      <c r="AI1214">
        <v>550</v>
      </c>
      <c r="AJ1214">
        <v>370</v>
      </c>
      <c r="AK1214" s="20" t="s">
        <v>5</v>
      </c>
      <c r="AL1214" s="10" t="s">
        <v>4</v>
      </c>
      <c r="AM1214" s="10">
        <v>17</v>
      </c>
      <c r="AN1214" s="10" t="s">
        <v>155</v>
      </c>
      <c r="AO1214" s="10" t="s">
        <v>422</v>
      </c>
      <c r="AP1214" s="10" t="s">
        <v>1</v>
      </c>
      <c r="AQ1214" s="10" t="s">
        <v>0</v>
      </c>
      <c r="AR1214" s="9">
        <v>31233.887999999999</v>
      </c>
      <c r="AS1214" s="14">
        <v>2412.1440000000002</v>
      </c>
      <c r="AT1214" s="9">
        <v>28821.743999999999</v>
      </c>
      <c r="AU1214" s="9">
        <v>1374.2910720000002</v>
      </c>
      <c r="AV1214" s="9">
        <v>1499.2266240000001</v>
      </c>
      <c r="AW1214" s="9">
        <v>4920.0479999999998</v>
      </c>
      <c r="AX1214" s="14">
        <v>1985</v>
      </c>
      <c r="AY1214" s="14">
        <v>0</v>
      </c>
      <c r="AZ1214" s="9">
        <v>874.54886400000021</v>
      </c>
      <c r="BA1214" s="9">
        <v>1124.4199680000002</v>
      </c>
      <c r="BB1214" s="9">
        <v>1917.2160000000001</v>
      </c>
      <c r="BC1214" s="9">
        <v>1812.384</v>
      </c>
      <c r="BD1214" s="9">
        <v>499.74220800000006</v>
      </c>
      <c r="BE1214" s="7">
        <v>12195.523904000001</v>
      </c>
      <c r="BF1214" s="8">
        <v>16626.220095999997</v>
      </c>
      <c r="BG1214" s="14">
        <v>3811.3528320000005</v>
      </c>
      <c r="BH1214" s="9">
        <v>852.68514240000002</v>
      </c>
      <c r="BI1214" s="8">
        <v>12814.867263999997</v>
      </c>
      <c r="BJ1214" s="8">
        <v>11962.182121599997</v>
      </c>
    </row>
    <row r="1215" spans="1:62" x14ac:dyDescent="0.45">
      <c r="A1215" s="13" t="s">
        <v>2445</v>
      </c>
      <c r="B1215" s="10" t="s">
        <v>18</v>
      </c>
      <c r="C1215" s="10" t="s">
        <v>152</v>
      </c>
      <c r="D1215" s="10">
        <v>2015</v>
      </c>
      <c r="E1215" s="10" t="s">
        <v>151</v>
      </c>
      <c r="F1215" s="10" t="s">
        <v>150</v>
      </c>
      <c r="G1215" s="10" t="s">
        <v>149</v>
      </c>
      <c r="H1215" s="10">
        <v>11</v>
      </c>
      <c r="I1215" s="10">
        <v>26</v>
      </c>
      <c r="J1215" s="10">
        <v>2015</v>
      </c>
      <c r="K1215" s="12">
        <v>42334</v>
      </c>
      <c r="L1215" s="12" t="s">
        <v>13</v>
      </c>
      <c r="M1215" s="10">
        <v>1</v>
      </c>
      <c r="N1215" s="10" t="s">
        <v>148</v>
      </c>
      <c r="O1215" s="10" t="s">
        <v>72</v>
      </c>
      <c r="P1215" s="10" t="s">
        <v>104</v>
      </c>
      <c r="Q1215" s="10" t="s">
        <v>156</v>
      </c>
      <c r="R1215" s="10" t="s">
        <v>61</v>
      </c>
      <c r="S1215" s="10" t="s">
        <v>44</v>
      </c>
      <c r="T1215" s="10" t="s">
        <v>167</v>
      </c>
      <c r="U1215" s="10">
        <v>1</v>
      </c>
      <c r="V1215" s="10">
        <v>0</v>
      </c>
      <c r="W1215" s="10">
        <v>1</v>
      </c>
      <c r="X1215" s="10">
        <v>1</v>
      </c>
      <c r="Y1215" s="10">
        <v>1</v>
      </c>
      <c r="Z1215" s="10">
        <v>0</v>
      </c>
      <c r="AA1215" s="10">
        <v>1</v>
      </c>
      <c r="AB1215" s="10">
        <v>0</v>
      </c>
      <c r="AC1215">
        <v>825</v>
      </c>
      <c r="AD1215" s="10">
        <v>0</v>
      </c>
      <c r="AE1215" s="10">
        <v>425</v>
      </c>
      <c r="AF1215" s="10">
        <v>640</v>
      </c>
      <c r="AG1215">
        <v>710</v>
      </c>
      <c r="AH1215">
        <v>0</v>
      </c>
      <c r="AI1215">
        <v>550</v>
      </c>
      <c r="AJ1215">
        <v>0</v>
      </c>
      <c r="AK1215" s="20" t="s">
        <v>5</v>
      </c>
      <c r="AL1215" s="10" t="s">
        <v>4</v>
      </c>
      <c r="AM1215" s="10">
        <v>83</v>
      </c>
      <c r="AN1215" s="10" t="s">
        <v>3</v>
      </c>
      <c r="AO1215" s="10" t="s">
        <v>146</v>
      </c>
      <c r="AP1215" s="10" t="s">
        <v>1</v>
      </c>
      <c r="AQ1215" s="10" t="s">
        <v>0</v>
      </c>
      <c r="AR1215" s="9">
        <v>14996.046</v>
      </c>
      <c r="AS1215" s="14">
        <v>2504.58</v>
      </c>
      <c r="AT1215" s="9">
        <v>12491.466</v>
      </c>
      <c r="AU1215" s="9">
        <v>1687.187502</v>
      </c>
      <c r="AV1215" s="9">
        <v>1840.5681840000002</v>
      </c>
      <c r="AW1215" s="9">
        <v>4867.2</v>
      </c>
      <c r="AX1215" s="14">
        <v>3150</v>
      </c>
      <c r="AY1215" s="14">
        <v>1110</v>
      </c>
      <c r="AZ1215" s="9">
        <v>998.79</v>
      </c>
      <c r="BA1215" s="9">
        <v>1380.426138</v>
      </c>
      <c r="BB1215" s="9">
        <v>1576.77</v>
      </c>
      <c r="BC1215" s="9">
        <v>1972.23</v>
      </c>
      <c r="BD1215" s="9">
        <v>606.37199999999996</v>
      </c>
      <c r="BE1215" s="7">
        <v>14770.37364</v>
      </c>
      <c r="BF1215" s="8">
        <v>-2278.9076399999994</v>
      </c>
      <c r="BG1215" s="14">
        <v>4419.1701839999996</v>
      </c>
      <c r="BH1215" s="9">
        <v>409.39205580000004</v>
      </c>
      <c r="BI1215" s="8">
        <v>-6698.0778239999991</v>
      </c>
      <c r="BJ1215" s="8">
        <v>-7107.469879799999</v>
      </c>
    </row>
    <row r="1216" spans="1:62" x14ac:dyDescent="0.45">
      <c r="A1216" s="13" t="s">
        <v>1745</v>
      </c>
      <c r="B1216" s="10" t="s">
        <v>796</v>
      </c>
      <c r="C1216" s="10" t="s">
        <v>875</v>
      </c>
      <c r="D1216" s="10">
        <v>2015</v>
      </c>
      <c r="E1216" s="10" t="s">
        <v>878</v>
      </c>
      <c r="F1216" s="10" t="s">
        <v>157</v>
      </c>
      <c r="G1216" s="10" t="s">
        <v>149</v>
      </c>
      <c r="H1216" s="10">
        <v>11</v>
      </c>
      <c r="I1216" s="10">
        <v>26</v>
      </c>
      <c r="J1216" s="10">
        <v>2015</v>
      </c>
      <c r="K1216" s="12">
        <v>42334</v>
      </c>
      <c r="L1216" s="12" t="s">
        <v>13</v>
      </c>
      <c r="M1216" s="10">
        <v>1</v>
      </c>
      <c r="N1216" s="10" t="s">
        <v>148</v>
      </c>
      <c r="O1216" s="10" t="s">
        <v>243</v>
      </c>
      <c r="P1216" s="10" t="s">
        <v>23</v>
      </c>
      <c r="Q1216" s="10" t="s">
        <v>46</v>
      </c>
      <c r="R1216" s="10" t="s">
        <v>53</v>
      </c>
      <c r="S1216" s="10" t="s">
        <v>44</v>
      </c>
      <c r="T1216" s="10" t="s">
        <v>20</v>
      </c>
      <c r="U1216" s="10">
        <v>0</v>
      </c>
      <c r="V1216" s="10">
        <v>1</v>
      </c>
      <c r="W1216" s="10">
        <v>0</v>
      </c>
      <c r="X1216" s="10">
        <v>1</v>
      </c>
      <c r="Y1216" s="10">
        <v>1</v>
      </c>
      <c r="Z1216" s="10">
        <v>0</v>
      </c>
      <c r="AA1216" s="10">
        <v>0</v>
      </c>
      <c r="AB1216" s="10">
        <v>1</v>
      </c>
      <c r="AC1216">
        <v>0</v>
      </c>
      <c r="AD1216" s="10">
        <v>870</v>
      </c>
      <c r="AE1216" s="10">
        <v>0</v>
      </c>
      <c r="AF1216" s="10">
        <v>640</v>
      </c>
      <c r="AG1216">
        <v>710</v>
      </c>
      <c r="AH1216">
        <v>0</v>
      </c>
      <c r="AI1216">
        <v>0</v>
      </c>
      <c r="AJ1216">
        <v>370</v>
      </c>
      <c r="AK1216" s="19" t="s">
        <v>659</v>
      </c>
      <c r="AL1216" s="18" t="s">
        <v>724</v>
      </c>
      <c r="AM1216" s="10">
        <v>81</v>
      </c>
      <c r="AN1216" s="10" t="s">
        <v>155</v>
      </c>
      <c r="AO1216" s="10" t="s">
        <v>154</v>
      </c>
      <c r="AP1216" s="10" t="s">
        <v>27</v>
      </c>
      <c r="AQ1216" s="10" t="s">
        <v>31</v>
      </c>
      <c r="AR1216" s="9">
        <v>33398.161999999997</v>
      </c>
      <c r="AS1216" s="14">
        <v>3948.4469999999997</v>
      </c>
      <c r="AT1216" s="9">
        <v>29449.714999999997</v>
      </c>
      <c r="AU1216" s="16">
        <v>1850.9999309999998</v>
      </c>
      <c r="AV1216" s="16">
        <v>2019.2726519999997</v>
      </c>
      <c r="AW1216" s="16">
        <v>5889.5452349999987</v>
      </c>
      <c r="AX1216" s="14">
        <v>2590</v>
      </c>
      <c r="AY1216" s="14">
        <v>1649</v>
      </c>
      <c r="AZ1216" s="16">
        <v>1177.9090469999999</v>
      </c>
      <c r="BA1216" s="16">
        <v>1514.4544889999997</v>
      </c>
      <c r="BB1216" s="16">
        <v>1682.7272099999998</v>
      </c>
      <c r="BC1216" s="16">
        <v>2019.2726519999997</v>
      </c>
      <c r="BD1216" s="16">
        <v>673.09088399999996</v>
      </c>
      <c r="BE1216" s="7">
        <v>16354.635911999996</v>
      </c>
      <c r="BF1216" s="8">
        <v>13095.079088</v>
      </c>
      <c r="BG1216" s="17">
        <v>4711.6361879999995</v>
      </c>
      <c r="BH1216" s="16">
        <v>3927.6238511999995</v>
      </c>
      <c r="BI1216" s="8">
        <v>8383.4429000000018</v>
      </c>
      <c r="BJ1216" s="8">
        <v>4455.8190488000018</v>
      </c>
    </row>
    <row r="1217" spans="1:62" x14ac:dyDescent="0.45">
      <c r="A1217" s="13" t="s">
        <v>2773</v>
      </c>
      <c r="B1217" s="10" t="s">
        <v>18</v>
      </c>
      <c r="C1217" s="10" t="s">
        <v>507</v>
      </c>
      <c r="D1217" s="10">
        <v>2015</v>
      </c>
      <c r="E1217" s="10" t="s">
        <v>510</v>
      </c>
      <c r="F1217" s="10" t="s">
        <v>505</v>
      </c>
      <c r="G1217" s="10" t="s">
        <v>423</v>
      </c>
      <c r="H1217" s="10">
        <v>11</v>
      </c>
      <c r="I1217" s="10">
        <v>26</v>
      </c>
      <c r="J1217" s="10">
        <v>2015</v>
      </c>
      <c r="K1217" s="12">
        <v>42334</v>
      </c>
      <c r="L1217" s="12" t="s">
        <v>13</v>
      </c>
      <c r="M1217" s="10">
        <v>1</v>
      </c>
      <c r="N1217" s="10" t="s">
        <v>25</v>
      </c>
      <c r="O1217" s="10" t="s">
        <v>504</v>
      </c>
      <c r="P1217" s="10" t="s">
        <v>71</v>
      </c>
      <c r="Q1217" s="10" t="s">
        <v>147</v>
      </c>
      <c r="R1217" s="10" t="s">
        <v>70</v>
      </c>
      <c r="S1217" s="10" t="s">
        <v>60</v>
      </c>
      <c r="T1217" s="10" t="s">
        <v>40</v>
      </c>
      <c r="U1217" s="10">
        <v>1</v>
      </c>
      <c r="V1217" s="10">
        <v>0</v>
      </c>
      <c r="W1217" s="10">
        <v>1</v>
      </c>
      <c r="X1217" s="10">
        <v>0</v>
      </c>
      <c r="Y1217" s="10">
        <v>0</v>
      </c>
      <c r="Z1217" s="10">
        <v>1</v>
      </c>
      <c r="AA1217" s="10">
        <v>0</v>
      </c>
      <c r="AB1217" s="10">
        <v>1</v>
      </c>
      <c r="AC1217">
        <v>825</v>
      </c>
      <c r="AD1217" s="10">
        <v>0</v>
      </c>
      <c r="AE1217" s="10">
        <v>425</v>
      </c>
      <c r="AF1217" s="10">
        <v>0</v>
      </c>
      <c r="AG1217">
        <v>0</v>
      </c>
      <c r="AH1217">
        <v>420</v>
      </c>
      <c r="AI1217">
        <v>0</v>
      </c>
      <c r="AJ1217">
        <v>370</v>
      </c>
      <c r="AK1217" s="20" t="s">
        <v>5</v>
      </c>
      <c r="AL1217" s="10" t="s">
        <v>4</v>
      </c>
      <c r="AM1217" s="10">
        <v>28</v>
      </c>
      <c r="AN1217" s="10" t="s">
        <v>502</v>
      </c>
      <c r="AO1217" s="10" t="s">
        <v>501</v>
      </c>
      <c r="AP1217" s="10" t="s">
        <v>27</v>
      </c>
      <c r="AQ1217" s="10" t="s">
        <v>31</v>
      </c>
      <c r="AR1217" s="9">
        <v>31284.288</v>
      </c>
      <c r="AS1217" s="14">
        <v>1131.9839999999999</v>
      </c>
      <c r="AT1217" s="9">
        <v>30152.304</v>
      </c>
      <c r="AU1217" s="9">
        <v>1376.5086720000002</v>
      </c>
      <c r="AV1217" s="9">
        <v>1501.6458239999999</v>
      </c>
      <c r="AW1217" s="9">
        <v>4073.328</v>
      </c>
      <c r="AX1217" s="14">
        <v>2040</v>
      </c>
      <c r="AY1217" s="14">
        <v>1110</v>
      </c>
      <c r="AZ1217" s="9">
        <v>1104.768</v>
      </c>
      <c r="BA1217" s="9">
        <v>1126.2343679999999</v>
      </c>
      <c r="BB1217" s="9">
        <v>1229.76</v>
      </c>
      <c r="BC1217" s="9">
        <v>1312.4159999999999</v>
      </c>
      <c r="BD1217" s="9">
        <v>689.47199999999998</v>
      </c>
      <c r="BE1217" s="7">
        <v>12060.599040000001</v>
      </c>
      <c r="BF1217" s="8">
        <v>18091.704959999999</v>
      </c>
      <c r="BG1217" s="14">
        <v>3503.5338240000001</v>
      </c>
      <c r="BH1217" s="9">
        <v>854.06106240000008</v>
      </c>
      <c r="BI1217" s="8">
        <v>14588.171135999999</v>
      </c>
      <c r="BJ1217" s="8">
        <v>13734.110073599999</v>
      </c>
    </row>
    <row r="1218" spans="1:62" x14ac:dyDescent="0.45">
      <c r="A1218" s="13" t="s">
        <v>2775</v>
      </c>
      <c r="B1218" s="10" t="s">
        <v>18</v>
      </c>
      <c r="C1218" s="10" t="s">
        <v>507</v>
      </c>
      <c r="D1218" s="10">
        <v>2015</v>
      </c>
      <c r="E1218" s="10" t="s">
        <v>513</v>
      </c>
      <c r="F1218" s="10" t="s">
        <v>505</v>
      </c>
      <c r="G1218" s="10" t="s">
        <v>423</v>
      </c>
      <c r="H1218" s="10">
        <v>11</v>
      </c>
      <c r="I1218" s="10">
        <v>27</v>
      </c>
      <c r="J1218" s="10">
        <v>2015</v>
      </c>
      <c r="K1218" s="12">
        <v>42335</v>
      </c>
      <c r="L1218" s="12" t="s">
        <v>13</v>
      </c>
      <c r="M1218" s="10">
        <v>1</v>
      </c>
      <c r="N1218" s="10" t="s">
        <v>25</v>
      </c>
      <c r="O1218" s="10" t="s">
        <v>512</v>
      </c>
      <c r="P1218" s="10" t="s">
        <v>71</v>
      </c>
      <c r="Q1218" s="10" t="s">
        <v>9</v>
      </c>
      <c r="R1218" s="10" t="s">
        <v>70</v>
      </c>
      <c r="S1218" s="10" t="s">
        <v>44</v>
      </c>
      <c r="T1218" s="10" t="s">
        <v>6</v>
      </c>
      <c r="U1218" s="10">
        <v>0</v>
      </c>
      <c r="V1218" s="10">
        <v>0</v>
      </c>
      <c r="W1218" s="10">
        <v>1</v>
      </c>
      <c r="X1218" s="10">
        <v>0</v>
      </c>
      <c r="Y1218" s="10">
        <v>0</v>
      </c>
      <c r="Z1218" s="10">
        <v>1</v>
      </c>
      <c r="AA1218" s="10">
        <v>0</v>
      </c>
      <c r="AB1218" s="10">
        <v>0</v>
      </c>
      <c r="AC1218">
        <v>0</v>
      </c>
      <c r="AD1218" s="10">
        <v>0</v>
      </c>
      <c r="AE1218" s="10">
        <v>425</v>
      </c>
      <c r="AF1218" s="10">
        <v>0</v>
      </c>
      <c r="AG1218">
        <v>0</v>
      </c>
      <c r="AH1218">
        <v>420</v>
      </c>
      <c r="AI1218">
        <v>0</v>
      </c>
      <c r="AJ1218">
        <v>0</v>
      </c>
      <c r="AK1218" s="20" t="s">
        <v>5</v>
      </c>
      <c r="AL1218" s="10" t="s">
        <v>4</v>
      </c>
      <c r="AM1218" s="10">
        <v>37</v>
      </c>
      <c r="AN1218" s="10" t="s">
        <v>155</v>
      </c>
      <c r="AO1218" s="10" t="s">
        <v>422</v>
      </c>
      <c r="AP1218" s="10" t="s">
        <v>27</v>
      </c>
      <c r="AQ1218" s="10" t="s">
        <v>0</v>
      </c>
      <c r="AR1218" s="9">
        <v>28369.152000000002</v>
      </c>
      <c r="AS1218" s="14">
        <v>2122.848</v>
      </c>
      <c r="AT1218" s="9">
        <v>26246.304000000004</v>
      </c>
      <c r="AU1218" s="9">
        <v>1301.1331132800003</v>
      </c>
      <c r="AV1218" s="9">
        <v>1419.4179417600001</v>
      </c>
      <c r="AW1218" s="9">
        <v>4264.848</v>
      </c>
      <c r="AX1218" s="14">
        <v>845</v>
      </c>
      <c r="AY1218" s="14">
        <v>0</v>
      </c>
      <c r="AZ1218" s="9">
        <v>1024.1279999999999</v>
      </c>
      <c r="BA1218" s="9">
        <v>1064.5634563200001</v>
      </c>
      <c r="BB1218" s="9">
        <v>1405.152</v>
      </c>
      <c r="BC1218" s="9">
        <v>1330.56</v>
      </c>
      <c r="BD1218" s="9">
        <v>653.18399999999997</v>
      </c>
      <c r="BE1218" s="7">
        <v>9904.8245696000013</v>
      </c>
      <c r="BF1218" s="8">
        <v>16341.479430400002</v>
      </c>
      <c r="BG1218" s="14">
        <v>3403.16194176</v>
      </c>
      <c r="BH1218" s="9">
        <v>774.47784960000013</v>
      </c>
      <c r="BI1218" s="8">
        <v>12938.317488640003</v>
      </c>
      <c r="BJ1218" s="8">
        <v>12163.839639040003</v>
      </c>
    </row>
    <row r="1219" spans="1:62" x14ac:dyDescent="0.45">
      <c r="A1219" s="13" t="s">
        <v>2460</v>
      </c>
      <c r="B1219" s="10" t="s">
        <v>18</v>
      </c>
      <c r="C1219" s="10" t="s">
        <v>152</v>
      </c>
      <c r="D1219" s="10">
        <v>2015</v>
      </c>
      <c r="E1219" s="10" t="s">
        <v>158</v>
      </c>
      <c r="F1219" s="10" t="s">
        <v>157</v>
      </c>
      <c r="G1219" s="10" t="s">
        <v>149</v>
      </c>
      <c r="H1219" s="10">
        <v>11</v>
      </c>
      <c r="I1219" s="10">
        <v>27</v>
      </c>
      <c r="J1219" s="10">
        <v>2015</v>
      </c>
      <c r="K1219" s="12">
        <v>42335</v>
      </c>
      <c r="L1219" s="12" t="s">
        <v>13</v>
      </c>
      <c r="M1219" s="10">
        <v>1</v>
      </c>
      <c r="N1219" s="10" t="s">
        <v>163</v>
      </c>
      <c r="O1219" s="10" t="s">
        <v>41</v>
      </c>
      <c r="P1219" s="10" t="s">
        <v>10</v>
      </c>
      <c r="Q1219" s="10" t="s">
        <v>147</v>
      </c>
      <c r="R1219" s="10" t="s">
        <v>45</v>
      </c>
      <c r="S1219" s="10" t="s">
        <v>7</v>
      </c>
      <c r="T1219" s="10" t="s">
        <v>6</v>
      </c>
      <c r="U1219" s="10">
        <v>0</v>
      </c>
      <c r="V1219" s="10">
        <v>0</v>
      </c>
      <c r="W1219" s="10">
        <v>0</v>
      </c>
      <c r="X1219" s="10">
        <v>1</v>
      </c>
      <c r="Y1219" s="10">
        <v>1</v>
      </c>
      <c r="Z1219" s="10">
        <v>1</v>
      </c>
      <c r="AA1219" s="10">
        <v>0</v>
      </c>
      <c r="AB1219" s="10">
        <v>0</v>
      </c>
      <c r="AC1219">
        <v>0</v>
      </c>
      <c r="AD1219" s="10">
        <v>0</v>
      </c>
      <c r="AE1219" s="10">
        <v>0</v>
      </c>
      <c r="AF1219" s="10">
        <v>640</v>
      </c>
      <c r="AG1219">
        <v>710</v>
      </c>
      <c r="AH1219">
        <v>420</v>
      </c>
      <c r="AI1219">
        <v>0</v>
      </c>
      <c r="AJ1219">
        <v>0</v>
      </c>
      <c r="AK1219" s="20" t="s">
        <v>5</v>
      </c>
      <c r="AL1219" s="10" t="s">
        <v>4</v>
      </c>
      <c r="AM1219" s="10">
        <v>88</v>
      </c>
      <c r="AN1219" s="10" t="s">
        <v>155</v>
      </c>
      <c r="AO1219" s="10" t="s">
        <v>154</v>
      </c>
      <c r="AP1219" s="10" t="s">
        <v>27</v>
      </c>
      <c r="AQ1219" s="10" t="s">
        <v>31</v>
      </c>
      <c r="AR1219" s="9">
        <v>15291.12</v>
      </c>
      <c r="AS1219" s="14">
        <v>4770.87</v>
      </c>
      <c r="AT1219" s="9">
        <v>10520.25</v>
      </c>
      <c r="AU1219" s="9">
        <v>1394.5793776200001</v>
      </c>
      <c r="AV1219" s="9">
        <v>1521.3593210399999</v>
      </c>
      <c r="AW1219" s="9">
        <v>4437.2980196999988</v>
      </c>
      <c r="AX1219" s="14">
        <v>1770</v>
      </c>
      <c r="AY1219" s="14">
        <v>1270</v>
      </c>
      <c r="AZ1219" s="9">
        <v>887.45960394000008</v>
      </c>
      <c r="BA1219" s="9">
        <v>1141.0194907800001</v>
      </c>
      <c r="BB1219" s="9">
        <v>1267.7994342</v>
      </c>
      <c r="BC1219" s="9">
        <v>1521.3593210399999</v>
      </c>
      <c r="BD1219" s="9">
        <v>507.11977367999998</v>
      </c>
      <c r="BE1219" s="7">
        <v>12168.155926239999</v>
      </c>
      <c r="BF1219" s="8">
        <v>-1647.9059262399987</v>
      </c>
      <c r="BG1219" s="14">
        <v>3549.8384157599999</v>
      </c>
      <c r="BH1219" s="9">
        <v>417.44757600000003</v>
      </c>
      <c r="BI1219" s="8">
        <v>-5197.7443419999981</v>
      </c>
      <c r="BJ1219" s="8">
        <v>-5615.1919179999986</v>
      </c>
    </row>
    <row r="1220" spans="1:62" x14ac:dyDescent="0.45">
      <c r="A1220" s="13" t="s">
        <v>2137</v>
      </c>
      <c r="B1220" s="10" t="s">
        <v>1157</v>
      </c>
      <c r="C1220" s="10" t="s">
        <v>1318</v>
      </c>
      <c r="D1220" s="10">
        <v>2014</v>
      </c>
      <c r="E1220" s="10" t="s">
        <v>1321</v>
      </c>
      <c r="F1220" s="10" t="s">
        <v>280</v>
      </c>
      <c r="G1220" s="10" t="s">
        <v>423</v>
      </c>
      <c r="H1220" s="10">
        <v>11</v>
      </c>
      <c r="I1220" s="10">
        <v>27</v>
      </c>
      <c r="J1220" s="10">
        <v>2015</v>
      </c>
      <c r="K1220" s="12">
        <v>42335</v>
      </c>
      <c r="L1220" s="12" t="s">
        <v>13</v>
      </c>
      <c r="M1220" s="10">
        <v>1</v>
      </c>
      <c r="N1220" s="10" t="s">
        <v>25</v>
      </c>
      <c r="O1220" s="10" t="s">
        <v>24</v>
      </c>
      <c r="P1220" s="10" t="s">
        <v>71</v>
      </c>
      <c r="Q1220" s="10" t="s">
        <v>9</v>
      </c>
      <c r="R1220" s="10" t="s">
        <v>77</v>
      </c>
      <c r="S1220" s="10" t="s">
        <v>44</v>
      </c>
      <c r="T1220" s="10" t="s">
        <v>6</v>
      </c>
      <c r="U1220" s="10">
        <v>0</v>
      </c>
      <c r="V1220" s="10">
        <v>1</v>
      </c>
      <c r="W1220" s="10">
        <v>0</v>
      </c>
      <c r="X1220" s="10">
        <v>1</v>
      </c>
      <c r="Y1220" s="10">
        <v>0</v>
      </c>
      <c r="Z1220" s="10">
        <v>1</v>
      </c>
      <c r="AA1220" s="10">
        <v>0</v>
      </c>
      <c r="AB1220" s="10">
        <v>1</v>
      </c>
      <c r="AC1220">
        <v>0</v>
      </c>
      <c r="AD1220" s="10">
        <v>870</v>
      </c>
      <c r="AE1220" s="10">
        <v>0</v>
      </c>
      <c r="AF1220" s="10">
        <v>640</v>
      </c>
      <c r="AG1220">
        <v>0</v>
      </c>
      <c r="AH1220">
        <v>420</v>
      </c>
      <c r="AI1220">
        <v>0</v>
      </c>
      <c r="AJ1220">
        <v>370</v>
      </c>
      <c r="AK1220" s="20" t="s">
        <v>696</v>
      </c>
      <c r="AL1220" s="10" t="s">
        <v>811</v>
      </c>
      <c r="AM1220" s="10">
        <v>72</v>
      </c>
      <c r="AN1220" s="10" t="s">
        <v>502</v>
      </c>
      <c r="AO1220" s="10" t="s">
        <v>501</v>
      </c>
      <c r="AP1220" s="10" t="s">
        <v>27</v>
      </c>
      <c r="AQ1220" s="10" t="s">
        <v>19</v>
      </c>
      <c r="AR1220" s="9">
        <v>39430.010999999999</v>
      </c>
      <c r="AS1220" s="14">
        <v>1720.7219999999998</v>
      </c>
      <c r="AT1220" s="9">
        <v>37709.288999999997</v>
      </c>
      <c r="AU1220" s="9">
        <v>3252.9759074999997</v>
      </c>
      <c r="AV1220" s="9">
        <v>3548.7009899999994</v>
      </c>
      <c r="AW1220" s="9">
        <v>10350.377887499997</v>
      </c>
      <c r="AX1220" s="14">
        <v>2300</v>
      </c>
      <c r="AY1220" s="14">
        <v>1270</v>
      </c>
      <c r="AZ1220" s="9">
        <v>2070.0755775000002</v>
      </c>
      <c r="BA1220" s="9">
        <v>2661.5257425</v>
      </c>
      <c r="BB1220" s="9">
        <v>2957.2508250000001</v>
      </c>
      <c r="BC1220" s="9">
        <v>3548.7009899999994</v>
      </c>
      <c r="BD1220" s="9">
        <v>1182.9003299999999</v>
      </c>
      <c r="BE1220" s="7">
        <v>24862.205939999996</v>
      </c>
      <c r="BF1220" s="8">
        <v>12847.083060000001</v>
      </c>
      <c r="BG1220" s="14">
        <v>8280.3023099999991</v>
      </c>
      <c r="BH1220" s="9">
        <v>3958.7731043999993</v>
      </c>
      <c r="BI1220" s="8">
        <v>4566.7807500000017</v>
      </c>
      <c r="BJ1220" s="8">
        <v>608.00764560000243</v>
      </c>
    </row>
    <row r="1221" spans="1:62" x14ac:dyDescent="0.45">
      <c r="A1221" s="13" t="s">
        <v>1934</v>
      </c>
      <c r="B1221" s="10" t="s">
        <v>796</v>
      </c>
      <c r="C1221" s="10" t="s">
        <v>1082</v>
      </c>
      <c r="D1221" s="10">
        <v>2015</v>
      </c>
      <c r="E1221" s="10" t="s">
        <v>1081</v>
      </c>
      <c r="F1221" s="10" t="s">
        <v>284</v>
      </c>
      <c r="G1221" s="10" t="s">
        <v>149</v>
      </c>
      <c r="H1221" s="10">
        <v>11</v>
      </c>
      <c r="I1221" s="10">
        <v>27</v>
      </c>
      <c r="J1221" s="10">
        <v>2015</v>
      </c>
      <c r="K1221" s="12">
        <v>42335</v>
      </c>
      <c r="L1221" s="12" t="s">
        <v>13</v>
      </c>
      <c r="M1221" s="10">
        <v>1</v>
      </c>
      <c r="N1221" s="10" t="s">
        <v>163</v>
      </c>
      <c r="O1221" s="10" t="s">
        <v>169</v>
      </c>
      <c r="P1221" s="10" t="s">
        <v>62</v>
      </c>
      <c r="Q1221" s="10" t="s">
        <v>156</v>
      </c>
      <c r="R1221" s="10" t="s">
        <v>8</v>
      </c>
      <c r="S1221" s="11" t="s">
        <v>44</v>
      </c>
      <c r="T1221" s="10" t="s">
        <v>6</v>
      </c>
      <c r="U1221" s="10">
        <v>0</v>
      </c>
      <c r="V1221" s="10">
        <v>1</v>
      </c>
      <c r="W1221" s="10">
        <v>0</v>
      </c>
      <c r="X1221" s="10">
        <v>1</v>
      </c>
      <c r="Y1221" s="10">
        <v>0</v>
      </c>
      <c r="Z1221" s="10">
        <v>0</v>
      </c>
      <c r="AA1221" s="10">
        <v>0</v>
      </c>
      <c r="AB1221" s="10">
        <v>0</v>
      </c>
      <c r="AC1221">
        <v>0</v>
      </c>
      <c r="AD1221" s="10">
        <v>870</v>
      </c>
      <c r="AE1221" s="10">
        <v>0</v>
      </c>
      <c r="AF1221" s="10">
        <v>640</v>
      </c>
      <c r="AG1221">
        <v>0</v>
      </c>
      <c r="AH1221">
        <v>0</v>
      </c>
      <c r="AI1221">
        <v>0</v>
      </c>
      <c r="AJ1221">
        <v>0</v>
      </c>
      <c r="AK1221" s="20" t="s">
        <v>659</v>
      </c>
      <c r="AL1221" s="10" t="s">
        <v>688</v>
      </c>
      <c r="AM1221" s="10">
        <v>101</v>
      </c>
      <c r="AN1221" s="10" t="s">
        <v>3</v>
      </c>
      <c r="AO1221" s="10" t="s">
        <v>146</v>
      </c>
      <c r="AP1221" s="10" t="s">
        <v>39</v>
      </c>
      <c r="AQ1221" s="10" t="s">
        <v>19</v>
      </c>
      <c r="AR1221" s="9">
        <v>17447.892</v>
      </c>
      <c r="AS1221" s="14">
        <v>1471.4480000000001</v>
      </c>
      <c r="AT1221" s="9">
        <v>15976.444</v>
      </c>
      <c r="AU1221" s="9">
        <v>1727.341308</v>
      </c>
      <c r="AV1221" s="9">
        <v>1884.3723359999999</v>
      </c>
      <c r="AW1221" s="9">
        <v>5496.0859799999998</v>
      </c>
      <c r="AX1221" s="14">
        <v>1510</v>
      </c>
      <c r="AY1221" s="14">
        <v>1490</v>
      </c>
      <c r="AZ1221" s="9">
        <v>1099.2171960000001</v>
      </c>
      <c r="BA1221" s="9">
        <v>1413.279252</v>
      </c>
      <c r="BB1221" s="9">
        <v>1570.3102800000001</v>
      </c>
      <c r="BC1221" s="9">
        <v>1884.3723359999999</v>
      </c>
      <c r="BD1221" s="9">
        <v>628.12411200000008</v>
      </c>
      <c r="BE1221" s="7">
        <v>14306.234016</v>
      </c>
      <c r="BF1221" s="8">
        <v>1670.2099839999992</v>
      </c>
      <c r="BG1221" s="14">
        <v>4396.8687840000002</v>
      </c>
      <c r="BH1221" s="9">
        <v>1366.1699435999999</v>
      </c>
      <c r="BI1221" s="8">
        <v>-2726.6588000000011</v>
      </c>
      <c r="BJ1221" s="8">
        <v>-4092.828743600001</v>
      </c>
    </row>
    <row r="1222" spans="1:62" x14ac:dyDescent="0.45">
      <c r="A1222" s="13" t="s">
        <v>1899</v>
      </c>
      <c r="B1222" s="10" t="s">
        <v>796</v>
      </c>
      <c r="C1222" s="10" t="s">
        <v>1042</v>
      </c>
      <c r="D1222" s="10">
        <v>2015</v>
      </c>
      <c r="E1222" s="10" t="s">
        <v>1044</v>
      </c>
      <c r="F1222" s="10" t="s">
        <v>284</v>
      </c>
      <c r="G1222" s="10" t="s">
        <v>149</v>
      </c>
      <c r="H1222" s="10">
        <v>11</v>
      </c>
      <c r="I1222" s="10">
        <v>27</v>
      </c>
      <c r="J1222" s="10">
        <v>2015</v>
      </c>
      <c r="K1222" s="12">
        <v>42335</v>
      </c>
      <c r="L1222" s="12" t="s">
        <v>13</v>
      </c>
      <c r="M1222" s="10">
        <v>1</v>
      </c>
      <c r="N1222" s="10" t="s">
        <v>163</v>
      </c>
      <c r="O1222" s="10" t="s">
        <v>131</v>
      </c>
      <c r="P1222" s="10" t="s">
        <v>37</v>
      </c>
      <c r="Q1222" s="10" t="s">
        <v>22</v>
      </c>
      <c r="R1222" s="10" t="s">
        <v>49</v>
      </c>
      <c r="S1222" s="11" t="s">
        <v>7</v>
      </c>
      <c r="T1222" s="10" t="s">
        <v>20</v>
      </c>
      <c r="U1222" s="10">
        <v>0</v>
      </c>
      <c r="V1222" s="10">
        <v>0</v>
      </c>
      <c r="W1222" s="10">
        <v>0</v>
      </c>
      <c r="X1222" s="10">
        <v>1</v>
      </c>
      <c r="Y1222" s="10">
        <v>0</v>
      </c>
      <c r="Z1222" s="10">
        <v>1</v>
      </c>
      <c r="AA1222" s="10">
        <v>1</v>
      </c>
      <c r="AB1222" s="10">
        <v>0</v>
      </c>
      <c r="AC1222">
        <v>0</v>
      </c>
      <c r="AD1222" s="10">
        <v>0</v>
      </c>
      <c r="AE1222" s="10">
        <v>0</v>
      </c>
      <c r="AF1222" s="10">
        <v>640</v>
      </c>
      <c r="AG1222">
        <v>0</v>
      </c>
      <c r="AH1222">
        <v>420</v>
      </c>
      <c r="AI1222">
        <v>550</v>
      </c>
      <c r="AJ1222">
        <v>0</v>
      </c>
      <c r="AK1222" s="20" t="s">
        <v>682</v>
      </c>
      <c r="AL1222" s="10" t="s">
        <v>681</v>
      </c>
      <c r="AM1222" s="10">
        <v>170</v>
      </c>
      <c r="AN1222" s="10" t="s">
        <v>3</v>
      </c>
      <c r="AO1222" s="10" t="s">
        <v>146</v>
      </c>
      <c r="AP1222" s="10" t="s">
        <v>39</v>
      </c>
      <c r="AQ1222" s="10" t="s">
        <v>52</v>
      </c>
      <c r="AR1222" s="9">
        <v>16700</v>
      </c>
      <c r="AS1222" s="14">
        <v>7016</v>
      </c>
      <c r="AT1222" s="9">
        <v>9684</v>
      </c>
      <c r="AU1222" s="7">
        <v>1653.3</v>
      </c>
      <c r="AV1222" s="7">
        <v>1803.6</v>
      </c>
      <c r="AW1222" s="7">
        <v>5260.5</v>
      </c>
      <c r="AX1222" s="14">
        <v>1610</v>
      </c>
      <c r="AY1222" s="14">
        <v>1490</v>
      </c>
      <c r="AZ1222" s="7">
        <v>1052.1000000000001</v>
      </c>
      <c r="BA1222" s="7">
        <v>1352.7</v>
      </c>
      <c r="BB1222" s="7">
        <v>1503</v>
      </c>
      <c r="BC1222" s="7">
        <v>1803.6</v>
      </c>
      <c r="BD1222" s="7">
        <v>601.20000000000005</v>
      </c>
      <c r="BE1222" s="7">
        <v>13921.6</v>
      </c>
      <c r="BF1222" s="8">
        <v>-4237.6000000000004</v>
      </c>
      <c r="BG1222" s="8">
        <v>4208.3999999999996</v>
      </c>
      <c r="BH1222" s="7">
        <v>350.70000000000005</v>
      </c>
      <c r="BI1222" s="8">
        <v>-8446</v>
      </c>
      <c r="BJ1222" s="8">
        <v>-8796.7000000000007</v>
      </c>
    </row>
    <row r="1223" spans="1:62" x14ac:dyDescent="0.45">
      <c r="A1223" s="13" t="s">
        <v>2193</v>
      </c>
      <c r="B1223" s="10" t="s">
        <v>1157</v>
      </c>
      <c r="C1223" s="10" t="s">
        <v>1372</v>
      </c>
      <c r="D1223" s="10">
        <v>2013</v>
      </c>
      <c r="E1223" s="10" t="s">
        <v>1374</v>
      </c>
      <c r="F1223" s="10" t="s">
        <v>505</v>
      </c>
      <c r="G1223" s="10" t="s">
        <v>423</v>
      </c>
      <c r="H1223" s="10">
        <v>11</v>
      </c>
      <c r="I1223" s="10">
        <v>28</v>
      </c>
      <c r="J1223" s="10">
        <v>2015</v>
      </c>
      <c r="K1223" s="12">
        <v>42336</v>
      </c>
      <c r="L1223" s="12" t="s">
        <v>13</v>
      </c>
      <c r="M1223" s="10">
        <v>1</v>
      </c>
      <c r="N1223" s="10" t="s">
        <v>12</v>
      </c>
      <c r="O1223" s="10" t="s">
        <v>504</v>
      </c>
      <c r="P1223" s="10" t="s">
        <v>37</v>
      </c>
      <c r="Q1223" s="10" t="s">
        <v>22</v>
      </c>
      <c r="R1223" s="10" t="s">
        <v>33</v>
      </c>
      <c r="S1223" s="10" t="s">
        <v>7</v>
      </c>
      <c r="T1223" s="10" t="s">
        <v>32</v>
      </c>
      <c r="U1223" s="10">
        <v>0</v>
      </c>
      <c r="V1223" s="10">
        <v>1</v>
      </c>
      <c r="W1223" s="10">
        <v>0</v>
      </c>
      <c r="X1223" s="10">
        <v>1</v>
      </c>
      <c r="Y1223" s="10">
        <v>0</v>
      </c>
      <c r="Z1223" s="10">
        <v>0</v>
      </c>
      <c r="AA1223" s="10">
        <v>0</v>
      </c>
      <c r="AB1223" s="10">
        <v>1</v>
      </c>
      <c r="AC1223">
        <v>0</v>
      </c>
      <c r="AD1223" s="10">
        <v>870</v>
      </c>
      <c r="AE1223" s="10">
        <v>0</v>
      </c>
      <c r="AF1223" s="10">
        <v>640</v>
      </c>
      <c r="AG1223">
        <v>0</v>
      </c>
      <c r="AH1223">
        <v>0</v>
      </c>
      <c r="AI1223">
        <v>0</v>
      </c>
      <c r="AJ1223">
        <v>370</v>
      </c>
      <c r="AK1223" s="20" t="s">
        <v>651</v>
      </c>
      <c r="AL1223" s="10" t="s">
        <v>811</v>
      </c>
      <c r="AM1223" s="10">
        <v>39</v>
      </c>
      <c r="AN1223" s="10" t="s">
        <v>502</v>
      </c>
      <c r="AO1223" s="10" t="s">
        <v>501</v>
      </c>
      <c r="AP1223" s="10" t="s">
        <v>39</v>
      </c>
      <c r="AQ1223" s="10" t="s">
        <v>31</v>
      </c>
      <c r="AR1223" s="9">
        <v>39587.687999999995</v>
      </c>
      <c r="AS1223" s="14">
        <v>1969.5059999999999</v>
      </c>
      <c r="AT1223" s="9">
        <v>37618.181999999993</v>
      </c>
      <c r="AU1223" s="9">
        <v>2826.105282</v>
      </c>
      <c r="AV1223" s="9">
        <v>3083.0239439999996</v>
      </c>
      <c r="AW1223" s="9">
        <v>8992.1531699999996</v>
      </c>
      <c r="AX1223" s="14">
        <v>1880</v>
      </c>
      <c r="AY1223" s="14">
        <v>1110</v>
      </c>
      <c r="AZ1223" s="9">
        <v>1798.4306340000001</v>
      </c>
      <c r="BA1223" s="9">
        <v>2312.2679579999995</v>
      </c>
      <c r="BB1223" s="9">
        <v>2569.1866199999999</v>
      </c>
      <c r="BC1223" s="9">
        <v>3083.0239439999996</v>
      </c>
      <c r="BD1223" s="9">
        <v>1027.6746479999999</v>
      </c>
      <c r="BE1223" s="7">
        <v>21488.143663999999</v>
      </c>
      <c r="BF1223" s="8">
        <v>16130.038335999994</v>
      </c>
      <c r="BG1223" s="14">
        <v>7193.7225360000002</v>
      </c>
      <c r="BH1223" s="9">
        <v>3974.603875199999</v>
      </c>
      <c r="BI1223" s="8">
        <v>8936.315799999993</v>
      </c>
      <c r="BJ1223" s="8">
        <v>4961.7119247999944</v>
      </c>
    </row>
    <row r="1224" spans="1:62" x14ac:dyDescent="0.45">
      <c r="A1224" s="13" t="s">
        <v>2762</v>
      </c>
      <c r="B1224" s="10" t="s">
        <v>18</v>
      </c>
      <c r="C1224" s="10" t="s">
        <v>507</v>
      </c>
      <c r="D1224" s="10">
        <v>2015</v>
      </c>
      <c r="E1224" s="10" t="s">
        <v>513</v>
      </c>
      <c r="F1224" s="10" t="s">
        <v>505</v>
      </c>
      <c r="G1224" s="10" t="s">
        <v>423</v>
      </c>
      <c r="H1224" s="10">
        <v>11</v>
      </c>
      <c r="I1224" s="10">
        <v>28</v>
      </c>
      <c r="J1224" s="10">
        <v>2015</v>
      </c>
      <c r="K1224" s="12">
        <v>42336</v>
      </c>
      <c r="L1224" s="12" t="s">
        <v>13</v>
      </c>
      <c r="M1224" s="10">
        <v>1</v>
      </c>
      <c r="N1224" s="10" t="s">
        <v>25</v>
      </c>
      <c r="O1224" s="10" t="s">
        <v>492</v>
      </c>
      <c r="P1224" s="10" t="s">
        <v>47</v>
      </c>
      <c r="Q1224" s="10" t="s">
        <v>46</v>
      </c>
      <c r="R1224" s="10" t="s">
        <v>45</v>
      </c>
      <c r="S1224" s="10" t="s">
        <v>60</v>
      </c>
      <c r="T1224" s="10" t="s">
        <v>6</v>
      </c>
      <c r="U1224" s="10">
        <v>0</v>
      </c>
      <c r="V1224" s="10">
        <v>1</v>
      </c>
      <c r="W1224" s="10">
        <v>1</v>
      </c>
      <c r="X1224" s="10">
        <v>1</v>
      </c>
      <c r="Y1224" s="10">
        <v>0</v>
      </c>
      <c r="Z1224" s="10">
        <v>0</v>
      </c>
      <c r="AA1224" s="10">
        <v>0</v>
      </c>
      <c r="AB1224" s="10">
        <v>1</v>
      </c>
      <c r="AC1224">
        <v>0</v>
      </c>
      <c r="AD1224" s="10">
        <v>870</v>
      </c>
      <c r="AE1224" s="10">
        <v>425</v>
      </c>
      <c r="AF1224" s="10">
        <v>640</v>
      </c>
      <c r="AG1224">
        <v>0</v>
      </c>
      <c r="AH1224">
        <v>0</v>
      </c>
      <c r="AI1224">
        <v>0</v>
      </c>
      <c r="AJ1224">
        <v>370</v>
      </c>
      <c r="AK1224" s="20" t="s">
        <v>5</v>
      </c>
      <c r="AL1224" s="10" t="s">
        <v>4</v>
      </c>
      <c r="AM1224" s="10">
        <v>49</v>
      </c>
      <c r="AN1224" s="10" t="s">
        <v>155</v>
      </c>
      <c r="AO1224" s="10" t="s">
        <v>422</v>
      </c>
      <c r="AP1224" s="10" t="s">
        <v>27</v>
      </c>
      <c r="AQ1224" s="10" t="s">
        <v>0</v>
      </c>
      <c r="AR1224" s="9">
        <v>30092.831999999999</v>
      </c>
      <c r="AS1224" s="14">
        <v>2188.3679999999999</v>
      </c>
      <c r="AT1224" s="9">
        <v>27904.464</v>
      </c>
      <c r="AU1224" s="9">
        <v>1324.0846080000001</v>
      </c>
      <c r="AV1224" s="9">
        <v>1444.4559360000001</v>
      </c>
      <c r="AW1224" s="9">
        <v>4864.6080000000002</v>
      </c>
      <c r="AX1224" s="14">
        <v>2305</v>
      </c>
      <c r="AY1224" s="14">
        <v>0</v>
      </c>
      <c r="AZ1224" s="9">
        <v>842.59929600000021</v>
      </c>
      <c r="BA1224" s="9">
        <v>1083.341952</v>
      </c>
      <c r="BB1224" s="9">
        <v>1640.0160000000001</v>
      </c>
      <c r="BC1224" s="9">
        <v>1816.4159999999999</v>
      </c>
      <c r="BD1224" s="9">
        <v>481.48531200000002</v>
      </c>
      <c r="BE1224" s="7">
        <v>12059.649856</v>
      </c>
      <c r="BF1224" s="8">
        <v>15844.814144</v>
      </c>
      <c r="BG1224" s="14">
        <v>3742.3572479999998</v>
      </c>
      <c r="BH1224" s="9">
        <v>821.53431360000002</v>
      </c>
      <c r="BI1224" s="8">
        <v>12102.456896</v>
      </c>
      <c r="BJ1224" s="8">
        <v>11280.9225824</v>
      </c>
    </row>
    <row r="1225" spans="1:62" x14ac:dyDescent="0.45">
      <c r="A1225" s="13" t="s">
        <v>2362</v>
      </c>
      <c r="B1225" s="10" t="s">
        <v>18</v>
      </c>
      <c r="C1225" s="10" t="s">
        <v>17</v>
      </c>
      <c r="D1225" s="10">
        <v>2013</v>
      </c>
      <c r="E1225" s="10" t="s">
        <v>16</v>
      </c>
      <c r="F1225" s="10" t="s">
        <v>15</v>
      </c>
      <c r="G1225" s="10" t="s">
        <v>14</v>
      </c>
      <c r="H1225" s="10">
        <v>11</v>
      </c>
      <c r="I1225" s="10">
        <v>28</v>
      </c>
      <c r="J1225" s="10">
        <v>2015</v>
      </c>
      <c r="K1225" s="12">
        <v>42336</v>
      </c>
      <c r="L1225" s="12" t="s">
        <v>13</v>
      </c>
      <c r="M1225" s="10">
        <v>1</v>
      </c>
      <c r="N1225" s="10" t="s">
        <v>12</v>
      </c>
      <c r="O1225" s="10" t="s">
        <v>11</v>
      </c>
      <c r="P1225" s="10" t="s">
        <v>10</v>
      </c>
      <c r="Q1225" s="10" t="s">
        <v>9</v>
      </c>
      <c r="R1225" s="10" t="s">
        <v>49</v>
      </c>
      <c r="S1225" s="10" t="s">
        <v>7</v>
      </c>
      <c r="T1225" s="10" t="s">
        <v>6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1</v>
      </c>
      <c r="AA1225" s="10">
        <v>0</v>
      </c>
      <c r="AB1225" s="10">
        <v>1</v>
      </c>
      <c r="AC1225">
        <v>0</v>
      </c>
      <c r="AD1225" s="10">
        <v>0</v>
      </c>
      <c r="AE1225" s="10">
        <v>0</v>
      </c>
      <c r="AF1225" s="10">
        <v>0</v>
      </c>
      <c r="AG1225">
        <v>0</v>
      </c>
      <c r="AH1225">
        <v>420</v>
      </c>
      <c r="AI1225">
        <v>0</v>
      </c>
      <c r="AJ1225">
        <v>370</v>
      </c>
      <c r="AK1225" s="20" t="s">
        <v>5</v>
      </c>
      <c r="AL1225" s="10" t="s">
        <v>4</v>
      </c>
      <c r="AM1225" s="10">
        <v>65</v>
      </c>
      <c r="AN1225" s="10" t="s">
        <v>3</v>
      </c>
      <c r="AO1225" s="10" t="s">
        <v>2</v>
      </c>
      <c r="AP1225" s="10" t="s">
        <v>1</v>
      </c>
      <c r="AQ1225" s="10" t="s">
        <v>0</v>
      </c>
      <c r="AR1225" s="9">
        <v>19549.524999999998</v>
      </c>
      <c r="AS1225" s="14">
        <v>2576.3019999999997</v>
      </c>
      <c r="AT1225" s="9">
        <v>16973.222999999998</v>
      </c>
      <c r="AU1225" s="9">
        <v>1505.3134249999998</v>
      </c>
      <c r="AV1225" s="9">
        <v>1642.1600999999998</v>
      </c>
      <c r="AW1225" s="9">
        <v>4936.7069999999994</v>
      </c>
      <c r="AX1225" s="14">
        <v>790</v>
      </c>
      <c r="AY1225" s="14">
        <v>1567</v>
      </c>
      <c r="AZ1225" s="9">
        <v>974.11899999999991</v>
      </c>
      <c r="BA1225" s="9">
        <v>1076.386</v>
      </c>
      <c r="BB1225" s="9">
        <v>1628.0079999999998</v>
      </c>
      <c r="BC1225" s="9">
        <v>2009.1849999999999</v>
      </c>
      <c r="BD1225" s="9">
        <v>605.33799999999997</v>
      </c>
      <c r="BE1225" s="7">
        <v>12477.533424999998</v>
      </c>
      <c r="BF1225" s="8">
        <v>4495.6895750000003</v>
      </c>
      <c r="BG1225" s="14">
        <v>4256.6830999999993</v>
      </c>
      <c r="BH1225" s="9">
        <v>533.70203249999997</v>
      </c>
      <c r="BI1225" s="8">
        <v>239.00647500000105</v>
      </c>
      <c r="BJ1225" s="8">
        <v>-294.69555749999893</v>
      </c>
    </row>
    <row r="1226" spans="1:62" x14ac:dyDescent="0.45">
      <c r="A1226" s="13" t="s">
        <v>2027</v>
      </c>
      <c r="B1226" s="10" t="s">
        <v>1157</v>
      </c>
      <c r="C1226" s="10" t="s">
        <v>1197</v>
      </c>
      <c r="D1226" s="10">
        <v>2012</v>
      </c>
      <c r="E1226" s="10" t="s">
        <v>1199</v>
      </c>
      <c r="F1226" s="10" t="s">
        <v>505</v>
      </c>
      <c r="G1226" s="10" t="s">
        <v>835</v>
      </c>
      <c r="H1226" s="10">
        <v>11</v>
      </c>
      <c r="I1226" s="10">
        <v>28</v>
      </c>
      <c r="J1226" s="10">
        <v>2015</v>
      </c>
      <c r="K1226" s="12">
        <v>42336</v>
      </c>
      <c r="L1226" s="12" t="s">
        <v>13</v>
      </c>
      <c r="M1226" s="10">
        <v>1</v>
      </c>
      <c r="N1226" s="10" t="s">
        <v>25</v>
      </c>
      <c r="O1226" s="10" t="s">
        <v>517</v>
      </c>
      <c r="P1226" s="10" t="s">
        <v>71</v>
      </c>
      <c r="Q1226" s="10" t="s">
        <v>46</v>
      </c>
      <c r="R1226" s="10" t="s">
        <v>8</v>
      </c>
      <c r="S1226" s="10" t="s">
        <v>44</v>
      </c>
      <c r="T1226" s="10" t="s">
        <v>6</v>
      </c>
      <c r="U1226" s="10">
        <v>1</v>
      </c>
      <c r="V1226" s="10">
        <v>1</v>
      </c>
      <c r="W1226" s="10">
        <v>1</v>
      </c>
      <c r="X1226" s="10">
        <v>1</v>
      </c>
      <c r="Y1226" s="10">
        <v>1</v>
      </c>
      <c r="Z1226" s="10">
        <v>0</v>
      </c>
      <c r="AA1226" s="10">
        <v>0</v>
      </c>
      <c r="AB1226" s="10">
        <v>1</v>
      </c>
      <c r="AC1226">
        <v>825</v>
      </c>
      <c r="AD1226" s="10">
        <v>870</v>
      </c>
      <c r="AE1226" s="10">
        <v>425</v>
      </c>
      <c r="AF1226" s="10">
        <v>640</v>
      </c>
      <c r="AG1226">
        <v>710</v>
      </c>
      <c r="AH1226">
        <v>0</v>
      </c>
      <c r="AI1226">
        <v>0</v>
      </c>
      <c r="AJ1226">
        <v>370</v>
      </c>
      <c r="AK1226" s="20" t="s">
        <v>5</v>
      </c>
      <c r="AL1226" s="10" t="s">
        <v>686</v>
      </c>
      <c r="AM1226" s="10">
        <v>1</v>
      </c>
      <c r="AN1226" s="10" t="s">
        <v>155</v>
      </c>
      <c r="AO1226" s="10" t="s">
        <v>422</v>
      </c>
      <c r="AP1226" s="10" t="s">
        <v>39</v>
      </c>
      <c r="AQ1226" s="10" t="s">
        <v>0</v>
      </c>
      <c r="AR1226" s="9">
        <v>43269.270000000004</v>
      </c>
      <c r="AS1226" s="14">
        <v>2123.86</v>
      </c>
      <c r="AT1226" s="9">
        <v>41145.410000000003</v>
      </c>
      <c r="AU1226" s="9">
        <v>2855.7718199999995</v>
      </c>
      <c r="AV1226" s="9">
        <v>3115.38744</v>
      </c>
      <c r="AW1226" s="9">
        <v>9086.546699999999</v>
      </c>
      <c r="AX1226" s="14">
        <v>3840</v>
      </c>
      <c r="AY1226" s="14">
        <v>1110</v>
      </c>
      <c r="AZ1226" s="9">
        <v>1817.30934</v>
      </c>
      <c r="BA1226" s="9">
        <v>2336.5405799999999</v>
      </c>
      <c r="BB1226" s="9">
        <v>2596.1561999999999</v>
      </c>
      <c r="BC1226" s="9">
        <v>3115.38744</v>
      </c>
      <c r="BD1226" s="9">
        <v>1038.4624799999999</v>
      </c>
      <c r="BE1226" s="7">
        <v>23642.324639999999</v>
      </c>
      <c r="BF1226" s="8">
        <v>17503.085360000005</v>
      </c>
      <c r="BG1226" s="14">
        <v>7269.2373599999992</v>
      </c>
      <c r="BH1226" s="9">
        <v>1099.039458</v>
      </c>
      <c r="BI1226" s="8">
        <v>10233.848000000005</v>
      </c>
      <c r="BJ1226" s="8">
        <v>9134.8085420000061</v>
      </c>
    </row>
    <row r="1227" spans="1:62" x14ac:dyDescent="0.45">
      <c r="A1227" s="13" t="s">
        <v>1678</v>
      </c>
      <c r="B1227" s="10" t="s">
        <v>796</v>
      </c>
      <c r="C1227" s="10" t="s">
        <v>795</v>
      </c>
      <c r="D1227" s="10">
        <v>2013</v>
      </c>
      <c r="E1227" s="10" t="s">
        <v>794</v>
      </c>
      <c r="F1227" s="10" t="s">
        <v>793</v>
      </c>
      <c r="G1227" s="10" t="s">
        <v>792</v>
      </c>
      <c r="H1227" s="10">
        <v>11</v>
      </c>
      <c r="I1227" s="10">
        <v>28</v>
      </c>
      <c r="J1227" s="10">
        <v>2015</v>
      </c>
      <c r="K1227" s="12">
        <v>42336</v>
      </c>
      <c r="L1227" s="12" t="s">
        <v>13</v>
      </c>
      <c r="M1227" s="10">
        <v>1</v>
      </c>
      <c r="N1227" s="10" t="s">
        <v>148</v>
      </c>
      <c r="O1227" s="10" t="s">
        <v>54</v>
      </c>
      <c r="P1227" s="10" t="s">
        <v>62</v>
      </c>
      <c r="Q1227" s="10" t="s">
        <v>34</v>
      </c>
      <c r="R1227" s="10" t="s">
        <v>29</v>
      </c>
      <c r="S1227" s="10" t="s">
        <v>21</v>
      </c>
      <c r="T1227" s="10" t="s">
        <v>162</v>
      </c>
      <c r="U1227" s="10">
        <v>1</v>
      </c>
      <c r="V1227" s="10">
        <v>1</v>
      </c>
      <c r="W1227" s="10">
        <v>0</v>
      </c>
      <c r="X1227" s="10">
        <v>0</v>
      </c>
      <c r="Y1227" s="10">
        <v>0</v>
      </c>
      <c r="Z1227" s="10">
        <v>0</v>
      </c>
      <c r="AA1227" s="10">
        <v>1</v>
      </c>
      <c r="AB1227" s="10">
        <v>1</v>
      </c>
      <c r="AC1227">
        <v>825</v>
      </c>
      <c r="AD1227" s="10">
        <v>870</v>
      </c>
      <c r="AE1227" s="10">
        <v>0</v>
      </c>
      <c r="AF1227" s="10">
        <v>0</v>
      </c>
      <c r="AG1227">
        <v>0</v>
      </c>
      <c r="AH1227">
        <v>0</v>
      </c>
      <c r="AI1227">
        <v>550</v>
      </c>
      <c r="AJ1227">
        <v>370</v>
      </c>
      <c r="AK1227" s="19" t="s">
        <v>659</v>
      </c>
      <c r="AL1227" s="18" t="s">
        <v>724</v>
      </c>
      <c r="AM1227" s="10">
        <v>71</v>
      </c>
      <c r="AN1227" s="10" t="s">
        <v>3</v>
      </c>
      <c r="AO1227" s="10" t="s">
        <v>146</v>
      </c>
      <c r="AP1227" s="10" t="s">
        <v>27</v>
      </c>
      <c r="AQ1227" s="10" t="s">
        <v>0</v>
      </c>
      <c r="AR1227" s="9">
        <v>34865.623</v>
      </c>
      <c r="AS1227" s="14">
        <v>1778.7639999999999</v>
      </c>
      <c r="AT1227" s="9">
        <v>33086.858999999997</v>
      </c>
      <c r="AU1227" s="16">
        <v>1960.70732</v>
      </c>
      <c r="AV1227" s="16">
        <v>2138.9534399999998</v>
      </c>
      <c r="AW1227" s="16">
        <v>6238.6141999999991</v>
      </c>
      <c r="AX1227" s="14">
        <v>2615</v>
      </c>
      <c r="AY1227" s="14">
        <v>1270</v>
      </c>
      <c r="AZ1227" s="16">
        <v>1247.7228399999999</v>
      </c>
      <c r="BA1227" s="16">
        <v>1604.2150799999997</v>
      </c>
      <c r="BB1227" s="16">
        <v>1782.4612</v>
      </c>
      <c r="BC1227" s="16">
        <v>2138.9534399999998</v>
      </c>
      <c r="BD1227" s="16">
        <v>712.98447999999996</v>
      </c>
      <c r="BE1227" s="7">
        <v>16718.72064</v>
      </c>
      <c r="BF1227" s="8">
        <v>16368.138359999997</v>
      </c>
      <c r="BG1227" s="17">
        <v>4990.8913599999996</v>
      </c>
      <c r="BH1227" s="16">
        <v>4100.1972648000001</v>
      </c>
      <c r="BI1227" s="8">
        <v>11377.246999999998</v>
      </c>
      <c r="BJ1227" s="8">
        <v>7277.0497351999975</v>
      </c>
    </row>
    <row r="1228" spans="1:62" x14ac:dyDescent="0.45">
      <c r="A1228" s="13" t="s">
        <v>1773</v>
      </c>
      <c r="B1228" s="10" t="s">
        <v>796</v>
      </c>
      <c r="C1228" s="10" t="s">
        <v>910</v>
      </c>
      <c r="D1228" s="10">
        <v>2015</v>
      </c>
      <c r="E1228" s="10" t="s">
        <v>909</v>
      </c>
      <c r="F1228" s="10" t="s">
        <v>150</v>
      </c>
      <c r="G1228" s="10" t="s">
        <v>149</v>
      </c>
      <c r="H1228" s="10">
        <v>11</v>
      </c>
      <c r="I1228" s="10">
        <v>28</v>
      </c>
      <c r="J1228" s="10">
        <v>2015</v>
      </c>
      <c r="K1228" s="12">
        <v>42336</v>
      </c>
      <c r="L1228" s="12" t="s">
        <v>13</v>
      </c>
      <c r="M1228" s="10">
        <v>1</v>
      </c>
      <c r="N1228" s="10" t="s">
        <v>148</v>
      </c>
      <c r="O1228" s="10" t="s">
        <v>160</v>
      </c>
      <c r="P1228" s="10" t="s">
        <v>47</v>
      </c>
      <c r="Q1228" s="10" t="s">
        <v>46</v>
      </c>
      <c r="R1228" s="10" t="s">
        <v>70</v>
      </c>
      <c r="S1228" s="10" t="s">
        <v>44</v>
      </c>
      <c r="T1228" s="10" t="s">
        <v>20</v>
      </c>
      <c r="U1228" s="10">
        <v>0</v>
      </c>
      <c r="V1228" s="10">
        <v>0</v>
      </c>
      <c r="W1228" s="10">
        <v>0</v>
      </c>
      <c r="X1228" s="10">
        <v>1</v>
      </c>
      <c r="Y1228" s="10">
        <v>1</v>
      </c>
      <c r="Z1228" s="10">
        <v>0</v>
      </c>
      <c r="AA1228" s="10">
        <v>0</v>
      </c>
      <c r="AB1228" s="10">
        <v>0</v>
      </c>
      <c r="AC1228">
        <v>0</v>
      </c>
      <c r="AD1228" s="10">
        <v>0</v>
      </c>
      <c r="AE1228" s="10">
        <v>0</v>
      </c>
      <c r="AF1228" s="10">
        <v>640</v>
      </c>
      <c r="AG1228">
        <v>710</v>
      </c>
      <c r="AH1228">
        <v>0</v>
      </c>
      <c r="AI1228">
        <v>0</v>
      </c>
      <c r="AJ1228">
        <v>0</v>
      </c>
      <c r="AK1228" s="19" t="s">
        <v>682</v>
      </c>
      <c r="AL1228" s="18" t="s">
        <v>734</v>
      </c>
      <c r="AM1228" s="10">
        <v>74</v>
      </c>
      <c r="AN1228" s="10" t="s">
        <v>155</v>
      </c>
      <c r="AO1228" s="10" t="s">
        <v>154</v>
      </c>
      <c r="AP1228" s="10" t="s">
        <v>1</v>
      </c>
      <c r="AQ1228" s="10" t="s">
        <v>102</v>
      </c>
      <c r="AR1228" s="9">
        <v>16751.601999999999</v>
      </c>
      <c r="AS1228" s="14">
        <v>3526.922</v>
      </c>
      <c r="AT1228" s="9">
        <v>13224.679999999998</v>
      </c>
      <c r="AU1228" s="16">
        <v>1658.408598</v>
      </c>
      <c r="AV1228" s="16">
        <v>1809.173016</v>
      </c>
      <c r="AW1228" s="16">
        <v>5276.7546300000004</v>
      </c>
      <c r="AX1228" s="14">
        <v>1350</v>
      </c>
      <c r="AY1228" s="14">
        <v>1020</v>
      </c>
      <c r="AZ1228" s="16">
        <v>1055.3509260000001</v>
      </c>
      <c r="BA1228" s="16">
        <v>1356.8797619999998</v>
      </c>
      <c r="BB1228" s="16">
        <v>1507.64418</v>
      </c>
      <c r="BC1228" s="16">
        <v>1809.173016</v>
      </c>
      <c r="BD1228" s="16">
        <v>603.05767200000003</v>
      </c>
      <c r="BE1228" s="7">
        <v>13225.038096</v>
      </c>
      <c r="BF1228" s="8">
        <v>-0.35809600000175124</v>
      </c>
      <c r="BG1228" s="17">
        <v>4221.4037040000003</v>
      </c>
      <c r="BH1228" s="16">
        <v>351.78364199999999</v>
      </c>
      <c r="BI1228" s="8">
        <v>-4221.761800000002</v>
      </c>
      <c r="BJ1228" s="8">
        <v>-4573.5454420000024</v>
      </c>
    </row>
    <row r="1229" spans="1:62" x14ac:dyDescent="0.45">
      <c r="A1229" s="13" t="s">
        <v>2453</v>
      </c>
      <c r="B1229" s="10" t="s">
        <v>18</v>
      </c>
      <c r="C1229" s="10" t="s">
        <v>152</v>
      </c>
      <c r="D1229" s="10">
        <v>2015</v>
      </c>
      <c r="E1229" s="10" t="s">
        <v>151</v>
      </c>
      <c r="F1229" s="10" t="s">
        <v>150</v>
      </c>
      <c r="G1229" s="10" t="s">
        <v>149</v>
      </c>
      <c r="H1229" s="10">
        <v>11</v>
      </c>
      <c r="I1229" s="10">
        <v>29</v>
      </c>
      <c r="J1229" s="10">
        <v>2015</v>
      </c>
      <c r="K1229" s="12">
        <v>42337</v>
      </c>
      <c r="L1229" s="12" t="s">
        <v>13</v>
      </c>
      <c r="M1229" s="10">
        <v>1</v>
      </c>
      <c r="N1229" s="10" t="s">
        <v>148</v>
      </c>
      <c r="O1229" s="10" t="s">
        <v>160</v>
      </c>
      <c r="P1229" s="10" t="s">
        <v>71</v>
      </c>
      <c r="Q1229" s="10" t="s">
        <v>156</v>
      </c>
      <c r="R1229" s="10" t="s">
        <v>70</v>
      </c>
      <c r="S1229" s="10" t="s">
        <v>44</v>
      </c>
      <c r="T1229" s="10" t="s">
        <v>6</v>
      </c>
      <c r="U1229" s="10">
        <v>1</v>
      </c>
      <c r="V1229" s="10">
        <v>0</v>
      </c>
      <c r="W1229" s="10">
        <v>0</v>
      </c>
      <c r="X1229" s="10">
        <v>1</v>
      </c>
      <c r="Y1229" s="10">
        <v>1</v>
      </c>
      <c r="Z1229" s="10">
        <v>1</v>
      </c>
      <c r="AA1229" s="10">
        <v>0</v>
      </c>
      <c r="AB1229" s="10">
        <v>0</v>
      </c>
      <c r="AC1229">
        <v>825</v>
      </c>
      <c r="AD1229" s="10">
        <v>0</v>
      </c>
      <c r="AE1229" s="10">
        <v>0</v>
      </c>
      <c r="AF1229" s="10">
        <v>640</v>
      </c>
      <c r="AG1229">
        <v>710</v>
      </c>
      <c r="AH1229">
        <v>420</v>
      </c>
      <c r="AI1229">
        <v>0</v>
      </c>
      <c r="AJ1229">
        <v>0</v>
      </c>
      <c r="AK1229" s="20" t="s">
        <v>5</v>
      </c>
      <c r="AL1229" s="10" t="s">
        <v>4</v>
      </c>
      <c r="AM1229" s="10">
        <v>55</v>
      </c>
      <c r="AN1229" s="10" t="s">
        <v>155</v>
      </c>
      <c r="AO1229" s="10" t="s">
        <v>154</v>
      </c>
      <c r="AP1229" s="10" t="s">
        <v>39</v>
      </c>
      <c r="AQ1229" s="10" t="s">
        <v>19</v>
      </c>
      <c r="AR1229" s="9">
        <v>13413.192000000001</v>
      </c>
      <c r="AS1229" s="14">
        <v>1848.5219999999999</v>
      </c>
      <c r="AT1229" s="9">
        <v>11564.670000000002</v>
      </c>
      <c r="AU1229" s="9">
        <v>1655.3651400000001</v>
      </c>
      <c r="AV1229" s="9">
        <v>1805.8528799999999</v>
      </c>
      <c r="AW1229" s="9">
        <v>4423.0680000000002</v>
      </c>
      <c r="AX1229" s="14">
        <v>2595</v>
      </c>
      <c r="AY1229" s="14">
        <v>1567</v>
      </c>
      <c r="AZ1229" s="9">
        <v>1062.672</v>
      </c>
      <c r="BA1229" s="9">
        <v>1354.38966</v>
      </c>
      <c r="BB1229" s="9">
        <v>1582.8134400000001</v>
      </c>
      <c r="BC1229" s="9">
        <v>1281.6959999999999</v>
      </c>
      <c r="BD1229" s="9">
        <v>683.43600000000004</v>
      </c>
      <c r="BE1229" s="7">
        <v>14240.30824</v>
      </c>
      <c r="BF1229" s="8">
        <v>-2675.6382399999984</v>
      </c>
      <c r="BG1229" s="14">
        <v>3770.98488</v>
      </c>
      <c r="BH1229" s="9">
        <v>366.18014160000007</v>
      </c>
      <c r="BI1229" s="8">
        <v>-6446.6231199999984</v>
      </c>
      <c r="BJ1229" s="8">
        <v>-6812.8032615999982</v>
      </c>
    </row>
    <row r="1230" spans="1:62" x14ac:dyDescent="0.45">
      <c r="A1230" s="13" t="s">
        <v>1584</v>
      </c>
      <c r="B1230" s="10" t="s">
        <v>654</v>
      </c>
      <c r="C1230" s="10" t="s">
        <v>653</v>
      </c>
      <c r="D1230" s="10">
        <v>2012</v>
      </c>
      <c r="E1230" s="10" t="s">
        <v>652</v>
      </c>
      <c r="F1230" s="10" t="s">
        <v>284</v>
      </c>
      <c r="G1230" s="10" t="s">
        <v>149</v>
      </c>
      <c r="H1230" s="10">
        <v>11</v>
      </c>
      <c r="I1230" s="10">
        <v>29</v>
      </c>
      <c r="J1230" s="10">
        <v>2015</v>
      </c>
      <c r="K1230" s="12">
        <v>42337</v>
      </c>
      <c r="L1230" s="12" t="s">
        <v>13</v>
      </c>
      <c r="M1230" s="10">
        <v>1</v>
      </c>
      <c r="N1230" s="10" t="s">
        <v>12</v>
      </c>
      <c r="O1230" s="10" t="s">
        <v>131</v>
      </c>
      <c r="P1230" s="10" t="s">
        <v>104</v>
      </c>
      <c r="Q1230" s="10" t="s">
        <v>147</v>
      </c>
      <c r="R1230" s="10" t="s">
        <v>29</v>
      </c>
      <c r="S1230" s="10" t="s">
        <v>44</v>
      </c>
      <c r="T1230" s="10" t="s">
        <v>6</v>
      </c>
      <c r="U1230" s="10">
        <v>1</v>
      </c>
      <c r="V1230" s="10">
        <v>0</v>
      </c>
      <c r="W1230" s="10">
        <v>1</v>
      </c>
      <c r="X1230" s="10">
        <v>1</v>
      </c>
      <c r="Y1230" s="10">
        <v>0</v>
      </c>
      <c r="Z1230" s="10">
        <v>1</v>
      </c>
      <c r="AA1230" s="10">
        <v>0</v>
      </c>
      <c r="AB1230" s="10">
        <v>1</v>
      </c>
      <c r="AC1230">
        <v>825</v>
      </c>
      <c r="AD1230" s="10">
        <v>0</v>
      </c>
      <c r="AE1230" s="10">
        <v>425</v>
      </c>
      <c r="AF1230" s="10">
        <v>640</v>
      </c>
      <c r="AG1230">
        <v>0</v>
      </c>
      <c r="AH1230">
        <v>420</v>
      </c>
      <c r="AI1230">
        <v>0</v>
      </c>
      <c r="AJ1230">
        <v>370</v>
      </c>
      <c r="AK1230" s="15" t="s">
        <v>696</v>
      </c>
      <c r="AL1230" s="18" t="s">
        <v>695</v>
      </c>
      <c r="AM1230" s="10">
        <v>164</v>
      </c>
      <c r="AN1230" s="10" t="s">
        <v>155</v>
      </c>
      <c r="AO1230" s="10" t="s">
        <v>154</v>
      </c>
      <c r="AP1230" s="10" t="s">
        <v>39</v>
      </c>
      <c r="AQ1230" s="10" t="s">
        <v>0</v>
      </c>
      <c r="AR1230" s="9">
        <v>39547.014000000003</v>
      </c>
      <c r="AS1230" s="14">
        <v>1571.7</v>
      </c>
      <c r="AT1230" s="9">
        <v>37975.314000000006</v>
      </c>
      <c r="AU1230" s="16">
        <v>3281.9194980000002</v>
      </c>
      <c r="AV1230" s="16">
        <v>3580.2758160000003</v>
      </c>
      <c r="AW1230" s="16">
        <v>10442.47113</v>
      </c>
      <c r="AX1230" s="14">
        <v>2680</v>
      </c>
      <c r="AY1230" s="14">
        <v>1110</v>
      </c>
      <c r="AZ1230" s="16">
        <v>2088.4942260000003</v>
      </c>
      <c r="BA1230" s="16">
        <v>2685.206862</v>
      </c>
      <c r="BB1230" s="16">
        <v>2983.5631800000006</v>
      </c>
      <c r="BC1230" s="16">
        <v>3580.2758160000003</v>
      </c>
      <c r="BD1230" s="16">
        <v>1193.4252720000002</v>
      </c>
      <c r="BE1230" s="7">
        <v>25271.654896000004</v>
      </c>
      <c r="BF1230" s="8">
        <v>12703.659104000002</v>
      </c>
      <c r="BG1230" s="17">
        <v>8353.976904000001</v>
      </c>
      <c r="BH1230" s="16">
        <v>2353.0473330000004</v>
      </c>
      <c r="BI1230" s="8">
        <v>4349.6822000000011</v>
      </c>
      <c r="BJ1230" s="8">
        <v>1996.6348670000007</v>
      </c>
    </row>
    <row r="1231" spans="1:62" x14ac:dyDescent="0.45">
      <c r="A1231" s="13" t="s">
        <v>2562</v>
      </c>
      <c r="B1231" s="10" t="s">
        <v>18</v>
      </c>
      <c r="C1231" s="10" t="s">
        <v>282</v>
      </c>
      <c r="D1231" s="10">
        <v>2015</v>
      </c>
      <c r="E1231" s="10" t="s">
        <v>281</v>
      </c>
      <c r="F1231" s="10" t="s">
        <v>280</v>
      </c>
      <c r="G1231" s="10" t="s">
        <v>149</v>
      </c>
      <c r="H1231" s="10">
        <v>11</v>
      </c>
      <c r="I1231" s="10">
        <v>29</v>
      </c>
      <c r="J1231" s="10">
        <v>2015</v>
      </c>
      <c r="K1231" s="12">
        <v>42337</v>
      </c>
      <c r="L1231" s="12" t="s">
        <v>13</v>
      </c>
      <c r="M1231" s="10">
        <v>1</v>
      </c>
      <c r="N1231" s="10" t="s">
        <v>163</v>
      </c>
      <c r="O1231" s="10" t="s">
        <v>11</v>
      </c>
      <c r="P1231" s="10" t="s">
        <v>37</v>
      </c>
      <c r="Q1231" s="10" t="s">
        <v>22</v>
      </c>
      <c r="R1231" s="10" t="s">
        <v>61</v>
      </c>
      <c r="S1231" s="11" t="s">
        <v>44</v>
      </c>
      <c r="T1231" s="10" t="s">
        <v>56</v>
      </c>
      <c r="U1231" s="10">
        <v>1</v>
      </c>
      <c r="V1231" s="10">
        <v>1</v>
      </c>
      <c r="W1231" s="10">
        <v>0</v>
      </c>
      <c r="X1231" s="10">
        <v>0</v>
      </c>
      <c r="Y1231" s="10">
        <v>1</v>
      </c>
      <c r="Z1231" s="10">
        <v>1</v>
      </c>
      <c r="AA1231" s="10">
        <v>1</v>
      </c>
      <c r="AB1231" s="10">
        <v>1</v>
      </c>
      <c r="AC1231">
        <v>825</v>
      </c>
      <c r="AD1231" s="10">
        <v>870</v>
      </c>
      <c r="AE1231" s="10">
        <v>0</v>
      </c>
      <c r="AF1231" s="10">
        <v>0</v>
      </c>
      <c r="AG1231">
        <v>710</v>
      </c>
      <c r="AH1231">
        <v>420</v>
      </c>
      <c r="AI1231">
        <v>550</v>
      </c>
      <c r="AJ1231">
        <v>370</v>
      </c>
      <c r="AK1231" s="20" t="s">
        <v>5</v>
      </c>
      <c r="AL1231" s="10" t="s">
        <v>4</v>
      </c>
      <c r="AM1231" s="10">
        <v>104</v>
      </c>
      <c r="AN1231" s="10" t="s">
        <v>3</v>
      </c>
      <c r="AO1231" s="10" t="s">
        <v>146</v>
      </c>
      <c r="AP1231" s="10" t="s">
        <v>39</v>
      </c>
      <c r="AQ1231" s="10" t="s">
        <v>31</v>
      </c>
      <c r="AR1231" s="9">
        <v>14839.637999999999</v>
      </c>
      <c r="AS1231" s="14">
        <v>4769.2259999999997</v>
      </c>
      <c r="AT1231" s="9">
        <v>10070.412</v>
      </c>
      <c r="AU1231" s="9">
        <v>1567.0657727999999</v>
      </c>
      <c r="AV1231" s="9">
        <v>1709.5262975999999</v>
      </c>
      <c r="AW1231" s="9">
        <v>4668.9719999999998</v>
      </c>
      <c r="AX1231" s="14">
        <v>3745</v>
      </c>
      <c r="AY1231" s="14">
        <v>1270</v>
      </c>
      <c r="AZ1231" s="9">
        <v>975.94199999999989</v>
      </c>
      <c r="BA1231" s="9">
        <v>1072.1039999999998</v>
      </c>
      <c r="BB1231" s="9">
        <v>1980.5279999999998</v>
      </c>
      <c r="BC1231" s="9">
        <v>1913.0099999999998</v>
      </c>
      <c r="BD1231" s="9">
        <v>569.84209919999989</v>
      </c>
      <c r="BE1231" s="7">
        <v>15279.611772799999</v>
      </c>
      <c r="BF1231" s="8">
        <v>-5209.1997727999988</v>
      </c>
      <c r="BG1231" s="14">
        <v>4192.3783967999998</v>
      </c>
      <c r="BH1231" s="9">
        <v>405.12211739999998</v>
      </c>
      <c r="BI1231" s="8">
        <v>-9401.5781695999976</v>
      </c>
      <c r="BJ1231" s="8">
        <v>-9806.7002869999978</v>
      </c>
    </row>
    <row r="1232" spans="1:62" x14ac:dyDescent="0.45">
      <c r="A1232" s="13" t="s">
        <v>2024</v>
      </c>
      <c r="B1232" s="10" t="s">
        <v>1157</v>
      </c>
      <c r="C1232" s="10" t="s">
        <v>1197</v>
      </c>
      <c r="D1232" s="10">
        <v>2012</v>
      </c>
      <c r="E1232" s="10" t="s">
        <v>1196</v>
      </c>
      <c r="F1232" s="10" t="s">
        <v>505</v>
      </c>
      <c r="G1232" s="10" t="s">
        <v>835</v>
      </c>
      <c r="H1232" s="10">
        <v>11</v>
      </c>
      <c r="I1232" s="10">
        <v>29</v>
      </c>
      <c r="J1232" s="10">
        <v>2015</v>
      </c>
      <c r="K1232" s="12">
        <v>42337</v>
      </c>
      <c r="L1232" s="12" t="s">
        <v>13</v>
      </c>
      <c r="M1232" s="10">
        <v>1</v>
      </c>
      <c r="N1232" s="10" t="s">
        <v>12</v>
      </c>
      <c r="O1232" s="10" t="s">
        <v>509</v>
      </c>
      <c r="P1232" s="10" t="s">
        <v>47</v>
      </c>
      <c r="Q1232" s="10" t="s">
        <v>147</v>
      </c>
      <c r="R1232" s="10" t="s">
        <v>8</v>
      </c>
      <c r="S1232" s="10" t="s">
        <v>7</v>
      </c>
      <c r="T1232" s="10" t="s">
        <v>20</v>
      </c>
      <c r="U1232" s="10">
        <v>0</v>
      </c>
      <c r="V1232" s="10">
        <v>1</v>
      </c>
      <c r="W1232" s="10">
        <v>0</v>
      </c>
      <c r="X1232" s="10">
        <v>1</v>
      </c>
      <c r="Y1232" s="10">
        <v>1</v>
      </c>
      <c r="Z1232" s="10">
        <v>1</v>
      </c>
      <c r="AA1232" s="10">
        <v>1</v>
      </c>
      <c r="AB1232" s="10">
        <v>1</v>
      </c>
      <c r="AC1232">
        <v>0</v>
      </c>
      <c r="AD1232" s="10">
        <v>870</v>
      </c>
      <c r="AE1232" s="10">
        <v>0</v>
      </c>
      <c r="AF1232" s="10">
        <v>640</v>
      </c>
      <c r="AG1232">
        <v>710</v>
      </c>
      <c r="AH1232">
        <v>420</v>
      </c>
      <c r="AI1232">
        <v>550</v>
      </c>
      <c r="AJ1232">
        <v>370</v>
      </c>
      <c r="AK1232" s="20" t="s">
        <v>651</v>
      </c>
      <c r="AL1232" s="10" t="s">
        <v>662</v>
      </c>
      <c r="AM1232" s="10">
        <v>16</v>
      </c>
      <c r="AN1232" s="10" t="s">
        <v>502</v>
      </c>
      <c r="AO1232" s="10" t="s">
        <v>501</v>
      </c>
      <c r="AP1232" s="10" t="s">
        <v>27</v>
      </c>
      <c r="AQ1232" s="10" t="s">
        <v>31</v>
      </c>
      <c r="AR1232" s="9">
        <v>42633.760000000002</v>
      </c>
      <c r="AS1232" s="14">
        <v>1996.14</v>
      </c>
      <c r="AT1232" s="9">
        <v>40637.620000000003</v>
      </c>
      <c r="AU1232" s="9">
        <v>2813.8281600000005</v>
      </c>
      <c r="AV1232" s="9">
        <v>3069.6307200000001</v>
      </c>
      <c r="AW1232" s="9">
        <v>8953.0895999999993</v>
      </c>
      <c r="AX1232" s="14">
        <v>3560</v>
      </c>
      <c r="AY1232" s="14">
        <v>1490</v>
      </c>
      <c r="AZ1232" s="9">
        <v>1790.6179200000001</v>
      </c>
      <c r="BA1232" s="9">
        <v>2302.2230400000003</v>
      </c>
      <c r="BB1232" s="9">
        <v>2558.0256000000004</v>
      </c>
      <c r="BC1232" s="9">
        <v>3069.6307200000001</v>
      </c>
      <c r="BD1232" s="9">
        <v>1023.21024</v>
      </c>
      <c r="BE1232" s="7">
        <v>23467.784320000002</v>
      </c>
      <c r="BF1232" s="8">
        <v>17169.83568</v>
      </c>
      <c r="BG1232" s="14">
        <v>7162.4716799999997</v>
      </c>
      <c r="BH1232" s="9">
        <v>5363.3270080000002</v>
      </c>
      <c r="BI1232" s="8">
        <v>10007.364000000001</v>
      </c>
      <c r="BJ1232" s="8">
        <v>4644.0369920000012</v>
      </c>
    </row>
    <row r="1233" spans="1:62" x14ac:dyDescent="0.45">
      <c r="A1233" s="13" t="s">
        <v>1715</v>
      </c>
      <c r="B1233" s="10" t="s">
        <v>796</v>
      </c>
      <c r="C1233" s="10" t="s">
        <v>837</v>
      </c>
      <c r="D1233" s="10">
        <v>2013</v>
      </c>
      <c r="E1233" s="10" t="s">
        <v>836</v>
      </c>
      <c r="F1233" s="10" t="s">
        <v>280</v>
      </c>
      <c r="G1233" s="10" t="s">
        <v>835</v>
      </c>
      <c r="H1233" s="10">
        <v>11</v>
      </c>
      <c r="I1233" s="10">
        <v>29</v>
      </c>
      <c r="J1233" s="10">
        <v>2015</v>
      </c>
      <c r="K1233" s="12">
        <v>42337</v>
      </c>
      <c r="L1233" s="12" t="s">
        <v>13</v>
      </c>
      <c r="M1233" s="10">
        <v>1</v>
      </c>
      <c r="N1233" s="10" t="s">
        <v>25</v>
      </c>
      <c r="O1233" s="10" t="s">
        <v>492</v>
      </c>
      <c r="P1233" s="10" t="s">
        <v>10</v>
      </c>
      <c r="Q1233" s="10" t="s">
        <v>156</v>
      </c>
      <c r="R1233" s="10" t="s">
        <v>33</v>
      </c>
      <c r="S1233" s="10" t="s">
        <v>7</v>
      </c>
      <c r="T1233" s="10" t="s">
        <v>20</v>
      </c>
      <c r="U1233" s="10">
        <v>0</v>
      </c>
      <c r="V1233" s="10">
        <v>0</v>
      </c>
      <c r="W1233" s="10">
        <v>0</v>
      </c>
      <c r="X1233" s="10">
        <v>0</v>
      </c>
      <c r="Y1233" s="10">
        <v>1</v>
      </c>
      <c r="Z1233" s="10">
        <v>0</v>
      </c>
      <c r="AA1233" s="10">
        <v>1</v>
      </c>
      <c r="AB1233" s="10">
        <v>1</v>
      </c>
      <c r="AC1233">
        <v>0</v>
      </c>
      <c r="AD1233" s="10">
        <v>0</v>
      </c>
      <c r="AE1233" s="10">
        <v>0</v>
      </c>
      <c r="AF1233" s="10">
        <v>0</v>
      </c>
      <c r="AG1233">
        <v>710</v>
      </c>
      <c r="AH1233">
        <v>0</v>
      </c>
      <c r="AI1233">
        <v>550</v>
      </c>
      <c r="AJ1233">
        <v>370</v>
      </c>
      <c r="AK1233" s="19" t="s">
        <v>5</v>
      </c>
      <c r="AL1233" s="18" t="s">
        <v>686</v>
      </c>
      <c r="AM1233" s="10">
        <v>44</v>
      </c>
      <c r="AN1233" s="10" t="s">
        <v>3</v>
      </c>
      <c r="AO1233" s="10" t="s">
        <v>146</v>
      </c>
      <c r="AP1233" s="10" t="s">
        <v>1</v>
      </c>
      <c r="AQ1233" s="10" t="s">
        <v>0</v>
      </c>
      <c r="AR1233" s="9">
        <v>26565.329999999998</v>
      </c>
      <c r="AS1233" s="14">
        <v>1761.8509999999999</v>
      </c>
      <c r="AT1233" s="9">
        <v>24803.478999999999</v>
      </c>
      <c r="AU1233" s="16">
        <v>1753.31178</v>
      </c>
      <c r="AV1233" s="16">
        <v>1912.7037599999999</v>
      </c>
      <c r="AW1233" s="16">
        <v>5578.7192999999997</v>
      </c>
      <c r="AX1233" s="14">
        <v>1630</v>
      </c>
      <c r="AY1233" s="14">
        <v>1649</v>
      </c>
      <c r="AZ1233" s="16">
        <v>1115.74386</v>
      </c>
      <c r="BA1233" s="16">
        <v>1434.5278199999998</v>
      </c>
      <c r="BB1233" s="16">
        <v>1593.9197999999999</v>
      </c>
      <c r="BC1233" s="16">
        <v>1912.7037599999999</v>
      </c>
      <c r="BD1233" s="16">
        <v>637.56791999999996</v>
      </c>
      <c r="BE1233" s="7">
        <v>14755.222559999998</v>
      </c>
      <c r="BF1233" s="8">
        <v>10048.256440000001</v>
      </c>
      <c r="BG1233" s="17">
        <v>4462.9754400000002</v>
      </c>
      <c r="BH1233" s="16">
        <v>674.75938199999996</v>
      </c>
      <c r="BI1233" s="8">
        <v>5585.2810000000009</v>
      </c>
      <c r="BJ1233" s="8">
        <v>4910.5216180000007</v>
      </c>
    </row>
    <row r="1234" spans="1:62" x14ac:dyDescent="0.45">
      <c r="A1234" s="13" t="s">
        <v>2563</v>
      </c>
      <c r="B1234" s="10" t="s">
        <v>18</v>
      </c>
      <c r="C1234" s="10" t="s">
        <v>282</v>
      </c>
      <c r="D1234" s="10">
        <v>2015</v>
      </c>
      <c r="E1234" s="10" t="s">
        <v>285</v>
      </c>
      <c r="F1234" s="10" t="s">
        <v>284</v>
      </c>
      <c r="G1234" s="10" t="s">
        <v>149</v>
      </c>
      <c r="H1234" s="10">
        <v>11</v>
      </c>
      <c r="I1234" s="10">
        <v>30</v>
      </c>
      <c r="J1234" s="10">
        <v>2015</v>
      </c>
      <c r="K1234" s="12">
        <v>42338</v>
      </c>
      <c r="L1234" s="12" t="s">
        <v>13</v>
      </c>
      <c r="M1234" s="10">
        <v>1</v>
      </c>
      <c r="N1234" s="10" t="s">
        <v>163</v>
      </c>
      <c r="O1234" s="10" t="s">
        <v>11</v>
      </c>
      <c r="P1234" s="10" t="s">
        <v>37</v>
      </c>
      <c r="Q1234" s="10" t="s">
        <v>22</v>
      </c>
      <c r="R1234" s="10" t="s">
        <v>45</v>
      </c>
      <c r="S1234" s="11" t="s">
        <v>44</v>
      </c>
      <c r="T1234" s="10" t="s">
        <v>56</v>
      </c>
      <c r="U1234" s="10">
        <v>1</v>
      </c>
      <c r="V1234" s="10">
        <v>1</v>
      </c>
      <c r="W1234" s="10">
        <v>0</v>
      </c>
      <c r="X1234" s="10">
        <v>0</v>
      </c>
      <c r="Y1234" s="10">
        <v>1</v>
      </c>
      <c r="Z1234" s="10">
        <v>1</v>
      </c>
      <c r="AA1234" s="10">
        <v>1</v>
      </c>
      <c r="AB1234" s="10">
        <v>1</v>
      </c>
      <c r="AC1234">
        <v>825</v>
      </c>
      <c r="AD1234" s="10">
        <v>870</v>
      </c>
      <c r="AE1234" s="10">
        <v>0</v>
      </c>
      <c r="AF1234" s="10">
        <v>0</v>
      </c>
      <c r="AG1234">
        <v>710</v>
      </c>
      <c r="AH1234">
        <v>420</v>
      </c>
      <c r="AI1234">
        <v>550</v>
      </c>
      <c r="AJ1234">
        <v>370</v>
      </c>
      <c r="AK1234" s="20" t="s">
        <v>5</v>
      </c>
      <c r="AL1234" s="10" t="s">
        <v>4</v>
      </c>
      <c r="AM1234" s="10">
        <v>104</v>
      </c>
      <c r="AN1234" s="10" t="s">
        <v>3</v>
      </c>
      <c r="AO1234" s="10" t="s">
        <v>146</v>
      </c>
      <c r="AP1234" s="10" t="s">
        <v>39</v>
      </c>
      <c r="AQ1234" s="10" t="s">
        <v>31</v>
      </c>
      <c r="AR1234" s="9">
        <v>14839.637999999999</v>
      </c>
      <c r="AS1234" s="14">
        <v>4769.2259999999997</v>
      </c>
      <c r="AT1234" s="9">
        <v>10070.412</v>
      </c>
      <c r="AU1234" s="9">
        <v>1567.0657727999999</v>
      </c>
      <c r="AV1234" s="9">
        <v>1709.5262975999999</v>
      </c>
      <c r="AW1234" s="9">
        <v>4731.375</v>
      </c>
      <c r="AX1234" s="14">
        <v>3745</v>
      </c>
      <c r="AY1234" s="14">
        <v>1567</v>
      </c>
      <c r="AZ1234" s="9">
        <v>938.09099999999989</v>
      </c>
      <c r="BA1234" s="9">
        <v>1282.1447231999998</v>
      </c>
      <c r="BB1234" s="9">
        <v>1994.85</v>
      </c>
      <c r="BC1234" s="9">
        <v>1824.0089999999998</v>
      </c>
      <c r="BD1234" s="9">
        <v>569.84209919999989</v>
      </c>
      <c r="BE1234" s="7">
        <v>15825.526495999999</v>
      </c>
      <c r="BF1234" s="8">
        <v>-5755.1144959999983</v>
      </c>
      <c r="BG1234" s="14">
        <v>4103.3773968000005</v>
      </c>
      <c r="BH1234" s="9">
        <v>405.12211739999998</v>
      </c>
      <c r="BI1234" s="8">
        <v>-9858.4918927999988</v>
      </c>
      <c r="BJ1234" s="8">
        <v>-10263.614010199999</v>
      </c>
    </row>
    <row r="1235" spans="1:62" x14ac:dyDescent="0.45">
      <c r="A1235" s="13" t="s">
        <v>1905</v>
      </c>
      <c r="B1235" s="10" t="s">
        <v>796</v>
      </c>
      <c r="C1235" s="10" t="s">
        <v>1042</v>
      </c>
      <c r="D1235" s="10">
        <v>2015</v>
      </c>
      <c r="E1235" s="10" t="s">
        <v>1044</v>
      </c>
      <c r="F1235" s="10" t="s">
        <v>284</v>
      </c>
      <c r="G1235" s="10" t="s">
        <v>149</v>
      </c>
      <c r="H1235" s="10">
        <v>11</v>
      </c>
      <c r="I1235" s="10">
        <v>30</v>
      </c>
      <c r="J1235" s="10">
        <v>2015</v>
      </c>
      <c r="K1235" s="12">
        <v>42338</v>
      </c>
      <c r="L1235" s="12" t="s">
        <v>13</v>
      </c>
      <c r="M1235" s="10">
        <v>1</v>
      </c>
      <c r="N1235" s="10" t="s">
        <v>12</v>
      </c>
      <c r="O1235" s="10" t="s">
        <v>169</v>
      </c>
      <c r="P1235" s="10" t="s">
        <v>71</v>
      </c>
      <c r="Q1235" s="10" t="s">
        <v>46</v>
      </c>
      <c r="R1235" s="10" t="s">
        <v>8</v>
      </c>
      <c r="S1235" s="11" t="s">
        <v>44</v>
      </c>
      <c r="T1235" s="10" t="s">
        <v>162</v>
      </c>
      <c r="U1235" s="10">
        <v>1</v>
      </c>
      <c r="V1235" s="10">
        <v>0</v>
      </c>
      <c r="W1235" s="10">
        <v>1</v>
      </c>
      <c r="X1235" s="10">
        <v>1</v>
      </c>
      <c r="Y1235" s="10">
        <v>0</v>
      </c>
      <c r="Z1235" s="10">
        <v>1</v>
      </c>
      <c r="AA1235" s="10">
        <v>0</v>
      </c>
      <c r="AB1235" s="10">
        <v>1</v>
      </c>
      <c r="AC1235">
        <v>825</v>
      </c>
      <c r="AD1235" s="10">
        <v>0</v>
      </c>
      <c r="AE1235" s="10">
        <v>425</v>
      </c>
      <c r="AF1235" s="10">
        <v>640</v>
      </c>
      <c r="AG1235">
        <v>0</v>
      </c>
      <c r="AH1235">
        <v>420</v>
      </c>
      <c r="AI1235">
        <v>0</v>
      </c>
      <c r="AJ1235">
        <v>370</v>
      </c>
      <c r="AK1235" s="20" t="s">
        <v>682</v>
      </c>
      <c r="AL1235" s="10" t="s">
        <v>705</v>
      </c>
      <c r="AM1235" s="10">
        <v>53</v>
      </c>
      <c r="AN1235" s="10" t="s">
        <v>155</v>
      </c>
      <c r="AO1235" s="10" t="s">
        <v>154</v>
      </c>
      <c r="AP1235" s="10" t="s">
        <v>27</v>
      </c>
      <c r="AQ1235" s="10" t="s">
        <v>102</v>
      </c>
      <c r="AR1235" s="9">
        <v>18435</v>
      </c>
      <c r="AS1235" s="14">
        <v>2813</v>
      </c>
      <c r="AT1235" s="9">
        <v>15622</v>
      </c>
      <c r="AU1235" s="7">
        <v>1825.0650000000001</v>
      </c>
      <c r="AV1235" s="7">
        <v>1990.98</v>
      </c>
      <c r="AW1235" s="7">
        <v>5807.0249999999996</v>
      </c>
      <c r="AX1235" s="14">
        <v>2680</v>
      </c>
      <c r="AY1235" s="14">
        <v>1270</v>
      </c>
      <c r="AZ1235" s="7">
        <v>1161.4050000000002</v>
      </c>
      <c r="BA1235" s="7">
        <v>1493.2349999999999</v>
      </c>
      <c r="BB1235" s="7">
        <v>1659.15</v>
      </c>
      <c r="BC1235" s="7">
        <v>1990.98</v>
      </c>
      <c r="BD1235" s="7">
        <v>663.66</v>
      </c>
      <c r="BE1235" s="7">
        <v>15895.880000000001</v>
      </c>
      <c r="BF1235" s="8">
        <v>-273.88000000000102</v>
      </c>
      <c r="BG1235" s="8">
        <v>4645.62</v>
      </c>
      <c r="BH1235" s="7">
        <v>387.13500000000005</v>
      </c>
      <c r="BI1235" s="8">
        <v>-4919.5000000000009</v>
      </c>
      <c r="BJ1235" s="8">
        <v>-5306.6350000000011</v>
      </c>
    </row>
    <row r="1236" spans="1:62" x14ac:dyDescent="0.45">
      <c r="A1236" s="13" t="s">
        <v>2452</v>
      </c>
      <c r="B1236" s="10" t="s">
        <v>18</v>
      </c>
      <c r="C1236" s="10" t="s">
        <v>152</v>
      </c>
      <c r="D1236" s="10">
        <v>2015</v>
      </c>
      <c r="E1236" s="10" t="s">
        <v>158</v>
      </c>
      <c r="F1236" s="10" t="s">
        <v>157</v>
      </c>
      <c r="G1236" s="10" t="s">
        <v>149</v>
      </c>
      <c r="H1236" s="10">
        <v>11</v>
      </c>
      <c r="I1236" s="10">
        <v>30</v>
      </c>
      <c r="J1236" s="10">
        <v>2015</v>
      </c>
      <c r="K1236" s="12">
        <v>42338</v>
      </c>
      <c r="L1236" s="12" t="s">
        <v>13</v>
      </c>
      <c r="M1236" s="10">
        <v>1</v>
      </c>
      <c r="N1236" s="10" t="s">
        <v>148</v>
      </c>
      <c r="O1236" s="10" t="s">
        <v>172</v>
      </c>
      <c r="P1236" s="10" t="s">
        <v>23</v>
      </c>
      <c r="Q1236" s="10" t="s">
        <v>22</v>
      </c>
      <c r="R1236" s="10" t="s">
        <v>8</v>
      </c>
      <c r="S1236" s="10" t="s">
        <v>7</v>
      </c>
      <c r="T1236" s="10" t="s">
        <v>40</v>
      </c>
      <c r="U1236" s="10">
        <v>0</v>
      </c>
      <c r="V1236" s="10">
        <v>0</v>
      </c>
      <c r="W1236" s="10">
        <v>0</v>
      </c>
      <c r="X1236" s="10">
        <v>1</v>
      </c>
      <c r="Y1236" s="10">
        <v>1</v>
      </c>
      <c r="Z1236" s="10">
        <v>0</v>
      </c>
      <c r="AA1236" s="10">
        <v>0</v>
      </c>
      <c r="AB1236" s="10">
        <v>0</v>
      </c>
      <c r="AC1236">
        <v>0</v>
      </c>
      <c r="AD1236" s="10">
        <v>0</v>
      </c>
      <c r="AE1236" s="10">
        <v>0</v>
      </c>
      <c r="AF1236" s="10">
        <v>640</v>
      </c>
      <c r="AG1236">
        <v>710</v>
      </c>
      <c r="AH1236">
        <v>0</v>
      </c>
      <c r="AI1236">
        <v>0</v>
      </c>
      <c r="AJ1236">
        <v>0</v>
      </c>
      <c r="AK1236" s="20" t="s">
        <v>5</v>
      </c>
      <c r="AL1236" s="10" t="s">
        <v>4</v>
      </c>
      <c r="AM1236" s="10">
        <v>100</v>
      </c>
      <c r="AN1236" s="10" t="s">
        <v>3</v>
      </c>
      <c r="AO1236" s="10" t="s">
        <v>146</v>
      </c>
      <c r="AP1236" s="10" t="s">
        <v>39</v>
      </c>
      <c r="AQ1236" s="10" t="s">
        <v>52</v>
      </c>
      <c r="AR1236" s="9">
        <v>14705.028</v>
      </c>
      <c r="AS1236" s="14">
        <v>4583.28</v>
      </c>
      <c r="AT1236" s="9">
        <v>10121.748</v>
      </c>
      <c r="AU1236" s="9">
        <v>1454.994684</v>
      </c>
      <c r="AV1236" s="9">
        <v>1587.266928</v>
      </c>
      <c r="AW1236" s="9">
        <v>4711.0439999999999</v>
      </c>
      <c r="AX1236" s="14">
        <v>1350</v>
      </c>
      <c r="AY1236" s="14">
        <v>1110</v>
      </c>
      <c r="AZ1236" s="9">
        <v>932.88</v>
      </c>
      <c r="BA1236" s="9">
        <v>1028.1959999999999</v>
      </c>
      <c r="BB1236" s="9">
        <v>1703.52</v>
      </c>
      <c r="BC1236" s="9">
        <v>2005.692</v>
      </c>
      <c r="BD1236" s="9">
        <v>543.50400000000002</v>
      </c>
      <c r="BE1236" s="7">
        <v>12290.634684000001</v>
      </c>
      <c r="BF1236" s="8">
        <v>-2168.886684000001</v>
      </c>
      <c r="BG1236" s="14">
        <v>4136.4629279999999</v>
      </c>
      <c r="BH1236" s="9">
        <v>401.44726440000005</v>
      </c>
      <c r="BI1236" s="8">
        <v>-6305.3496120000009</v>
      </c>
      <c r="BJ1236" s="8">
        <v>-6706.7968764000007</v>
      </c>
    </row>
    <row r="1237" spans="1:62" x14ac:dyDescent="0.45">
      <c r="A1237" s="13" t="s">
        <v>1781</v>
      </c>
      <c r="B1237" s="10" t="s">
        <v>796</v>
      </c>
      <c r="C1237" s="10" t="s">
        <v>910</v>
      </c>
      <c r="D1237" s="10">
        <v>2015</v>
      </c>
      <c r="E1237" s="10" t="s">
        <v>909</v>
      </c>
      <c r="F1237" s="10" t="s">
        <v>150</v>
      </c>
      <c r="G1237" s="10" t="s">
        <v>149</v>
      </c>
      <c r="H1237" s="10">
        <v>11</v>
      </c>
      <c r="I1237" s="10">
        <v>30</v>
      </c>
      <c r="J1237" s="10">
        <v>2015</v>
      </c>
      <c r="K1237" s="12">
        <v>42338</v>
      </c>
      <c r="L1237" s="12" t="s">
        <v>13</v>
      </c>
      <c r="M1237" s="10">
        <v>1</v>
      </c>
      <c r="N1237" s="10" t="s">
        <v>148</v>
      </c>
      <c r="O1237" s="10" t="s">
        <v>169</v>
      </c>
      <c r="P1237" s="10" t="s">
        <v>104</v>
      </c>
      <c r="Q1237" s="10" t="s">
        <v>147</v>
      </c>
      <c r="R1237" s="10" t="s">
        <v>33</v>
      </c>
      <c r="S1237" s="10" t="s">
        <v>7</v>
      </c>
      <c r="T1237" s="10" t="s">
        <v>40</v>
      </c>
      <c r="U1237" s="10">
        <v>1</v>
      </c>
      <c r="V1237" s="10">
        <v>0</v>
      </c>
      <c r="W1237" s="10">
        <v>1</v>
      </c>
      <c r="X1237" s="10">
        <v>0</v>
      </c>
      <c r="Y1237" s="10">
        <v>0</v>
      </c>
      <c r="Z1237" s="10">
        <v>1</v>
      </c>
      <c r="AA1237" s="10">
        <v>1</v>
      </c>
      <c r="AB1237" s="10">
        <v>0</v>
      </c>
      <c r="AC1237">
        <v>825</v>
      </c>
      <c r="AD1237" s="10">
        <v>0</v>
      </c>
      <c r="AE1237" s="10">
        <v>425</v>
      </c>
      <c r="AF1237" s="10">
        <v>0</v>
      </c>
      <c r="AG1237">
        <v>0</v>
      </c>
      <c r="AH1237">
        <v>420</v>
      </c>
      <c r="AI1237">
        <v>550</v>
      </c>
      <c r="AJ1237">
        <v>0</v>
      </c>
      <c r="AK1237" s="15" t="s">
        <v>5</v>
      </c>
      <c r="AL1237" s="18" t="s">
        <v>562</v>
      </c>
      <c r="AM1237" s="10">
        <v>132</v>
      </c>
      <c r="AN1237" s="10" t="s">
        <v>155</v>
      </c>
      <c r="AO1237" s="10" t="s">
        <v>154</v>
      </c>
      <c r="AP1237" s="10" t="s">
        <v>27</v>
      </c>
      <c r="AQ1237" s="10" t="s">
        <v>102</v>
      </c>
      <c r="AR1237" s="9">
        <v>18025.013999999999</v>
      </c>
      <c r="AS1237" s="14">
        <v>3336.83</v>
      </c>
      <c r="AT1237" s="9">
        <v>14688.183999999999</v>
      </c>
      <c r="AU1237" s="16">
        <v>1784.476386</v>
      </c>
      <c r="AV1237" s="16">
        <v>1946.7015120000001</v>
      </c>
      <c r="AW1237" s="16">
        <v>5677.8794099999996</v>
      </c>
      <c r="AX1237" s="14">
        <v>2220</v>
      </c>
      <c r="AY1237" s="14">
        <v>1490</v>
      </c>
      <c r="AZ1237" s="16">
        <v>1135.5758820000001</v>
      </c>
      <c r="BA1237" s="16">
        <v>1460.026134</v>
      </c>
      <c r="BB1237" s="16">
        <v>1622.2512600000002</v>
      </c>
      <c r="BC1237" s="16">
        <v>1946.7015120000001</v>
      </c>
      <c r="BD1237" s="16">
        <v>648.90050400000007</v>
      </c>
      <c r="BE1237" s="7">
        <v>15390.209072000001</v>
      </c>
      <c r="BF1237" s="8">
        <v>-702.02507200000218</v>
      </c>
      <c r="BG1237" s="17">
        <v>4542.3035280000004</v>
      </c>
      <c r="BH1237" s="16">
        <v>1393.3335822000001</v>
      </c>
      <c r="BI1237" s="8">
        <v>-5244.3286000000026</v>
      </c>
      <c r="BJ1237" s="8">
        <v>-6637.6621822000025</v>
      </c>
    </row>
    <row r="1238" spans="1:62" x14ac:dyDescent="0.45">
      <c r="A1238" s="13" t="s">
        <v>2139</v>
      </c>
      <c r="B1238" s="10" t="s">
        <v>1157</v>
      </c>
      <c r="C1238" s="10" t="s">
        <v>1318</v>
      </c>
      <c r="D1238" s="10">
        <v>2014</v>
      </c>
      <c r="E1238" s="10" t="s">
        <v>1321</v>
      </c>
      <c r="F1238" s="10" t="s">
        <v>280</v>
      </c>
      <c r="G1238" s="10" t="s">
        <v>423</v>
      </c>
      <c r="H1238" s="10">
        <v>12</v>
      </c>
      <c r="I1238" s="10">
        <v>1</v>
      </c>
      <c r="J1238" s="10">
        <v>2015</v>
      </c>
      <c r="K1238" s="12">
        <v>42339</v>
      </c>
      <c r="L1238" s="12" t="s">
        <v>13</v>
      </c>
      <c r="M1238" s="10">
        <v>1</v>
      </c>
      <c r="N1238" s="10" t="s">
        <v>12</v>
      </c>
      <c r="O1238" s="10" t="s">
        <v>24</v>
      </c>
      <c r="P1238" s="10" t="s">
        <v>10</v>
      </c>
      <c r="Q1238" s="10" t="s">
        <v>22</v>
      </c>
      <c r="R1238" s="10" t="s">
        <v>61</v>
      </c>
      <c r="S1238" s="10" t="s">
        <v>60</v>
      </c>
      <c r="T1238" s="10" t="s">
        <v>56</v>
      </c>
      <c r="U1238" s="10">
        <v>0</v>
      </c>
      <c r="V1238" s="10">
        <v>1</v>
      </c>
      <c r="W1238" s="10">
        <v>1</v>
      </c>
      <c r="X1238" s="10">
        <v>0</v>
      </c>
      <c r="Y1238" s="10">
        <v>1</v>
      </c>
      <c r="Z1238" s="10">
        <v>0</v>
      </c>
      <c r="AA1238" s="10">
        <v>1</v>
      </c>
      <c r="AB1238" s="10">
        <v>0</v>
      </c>
      <c r="AC1238">
        <v>0</v>
      </c>
      <c r="AD1238" s="10">
        <v>870</v>
      </c>
      <c r="AE1238" s="10">
        <v>425</v>
      </c>
      <c r="AF1238" s="10">
        <v>0</v>
      </c>
      <c r="AG1238">
        <v>710</v>
      </c>
      <c r="AH1238">
        <v>0</v>
      </c>
      <c r="AI1238">
        <v>550</v>
      </c>
      <c r="AJ1238">
        <v>0</v>
      </c>
      <c r="AK1238" s="20" t="s">
        <v>5</v>
      </c>
      <c r="AL1238" s="10" t="s">
        <v>4</v>
      </c>
      <c r="AM1238" s="10">
        <v>8</v>
      </c>
      <c r="AN1238" s="10" t="s">
        <v>502</v>
      </c>
      <c r="AO1238" s="10" t="s">
        <v>501</v>
      </c>
      <c r="AP1238" s="10" t="s">
        <v>1</v>
      </c>
      <c r="AQ1238" s="10" t="s">
        <v>0</v>
      </c>
      <c r="AR1238" s="9">
        <v>39544.253999999994</v>
      </c>
      <c r="AS1238" s="14">
        <v>1733.8649999999998</v>
      </c>
      <c r="AT1238" s="9">
        <v>37810.388999999996</v>
      </c>
      <c r="AU1238" s="9">
        <v>3262.4009550000001</v>
      </c>
      <c r="AV1238" s="9">
        <v>3558.9828599999996</v>
      </c>
      <c r="AW1238" s="9">
        <v>10380.366674999997</v>
      </c>
      <c r="AX1238" s="14">
        <v>2555</v>
      </c>
      <c r="AY1238" s="14">
        <v>1734</v>
      </c>
      <c r="AZ1238" s="9">
        <v>2076.073335</v>
      </c>
      <c r="BA1238" s="9">
        <v>2669.2371449999996</v>
      </c>
      <c r="BB1238" s="9">
        <v>2965.8190500000001</v>
      </c>
      <c r="BC1238" s="9">
        <v>3558.9828599999996</v>
      </c>
      <c r="BD1238" s="9">
        <v>1186.32762</v>
      </c>
      <c r="BE1238" s="7">
        <v>25642.89716</v>
      </c>
      <c r="BF1238" s="8">
        <v>12167.491839999995</v>
      </c>
      <c r="BG1238" s="14">
        <v>8304.2933400000002</v>
      </c>
      <c r="BH1238" s="9">
        <v>1079.5581341999998</v>
      </c>
      <c r="BI1238" s="8">
        <v>3863.198499999995</v>
      </c>
      <c r="BJ1238" s="8">
        <v>2783.6403657999954</v>
      </c>
    </row>
    <row r="1239" spans="1:62" x14ac:dyDescent="0.45">
      <c r="A1239" s="13" t="s">
        <v>1897</v>
      </c>
      <c r="B1239" s="10" t="s">
        <v>796</v>
      </c>
      <c r="C1239" s="10" t="s">
        <v>1042</v>
      </c>
      <c r="D1239" s="10">
        <v>2015</v>
      </c>
      <c r="E1239" s="10" t="s">
        <v>1044</v>
      </c>
      <c r="F1239" s="10" t="s">
        <v>284</v>
      </c>
      <c r="G1239" s="10" t="s">
        <v>149</v>
      </c>
      <c r="H1239" s="10">
        <v>12</v>
      </c>
      <c r="I1239" s="10">
        <v>1</v>
      </c>
      <c r="J1239" s="10">
        <v>2015</v>
      </c>
      <c r="K1239" s="12">
        <v>42339</v>
      </c>
      <c r="L1239" s="12" t="s">
        <v>13</v>
      </c>
      <c r="M1239" s="10">
        <v>1</v>
      </c>
      <c r="N1239" s="10" t="s">
        <v>148</v>
      </c>
      <c r="O1239" s="10" t="s">
        <v>240</v>
      </c>
      <c r="P1239" s="10" t="s">
        <v>104</v>
      </c>
      <c r="Q1239" s="10" t="s">
        <v>156</v>
      </c>
      <c r="R1239" s="10" t="s">
        <v>36</v>
      </c>
      <c r="S1239" s="11" t="s">
        <v>7</v>
      </c>
      <c r="T1239" s="10" t="s">
        <v>56</v>
      </c>
      <c r="U1239" s="10">
        <v>1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>
        <v>825</v>
      </c>
      <c r="AD1239" s="10">
        <v>0</v>
      </c>
      <c r="AE1239" s="10">
        <v>0</v>
      </c>
      <c r="AF1239" s="10">
        <v>0</v>
      </c>
      <c r="AG1239">
        <v>0</v>
      </c>
      <c r="AH1239">
        <v>0</v>
      </c>
      <c r="AI1239">
        <v>0</v>
      </c>
      <c r="AJ1239">
        <v>0</v>
      </c>
      <c r="AK1239" s="20" t="s">
        <v>659</v>
      </c>
      <c r="AL1239" s="18" t="s">
        <v>716</v>
      </c>
      <c r="AM1239" s="10">
        <v>68</v>
      </c>
      <c r="AN1239" s="10" t="s">
        <v>3</v>
      </c>
      <c r="AO1239" s="10" t="s">
        <v>146</v>
      </c>
      <c r="AP1239" s="10" t="s">
        <v>39</v>
      </c>
      <c r="AQ1239" s="10" t="s">
        <v>31</v>
      </c>
      <c r="AR1239" s="9">
        <v>15705</v>
      </c>
      <c r="AS1239" s="14">
        <v>3784</v>
      </c>
      <c r="AT1239" s="9">
        <v>11921</v>
      </c>
      <c r="AU1239" s="7">
        <v>1554.7950000000001</v>
      </c>
      <c r="AV1239" s="7">
        <v>1696.1399999999999</v>
      </c>
      <c r="AW1239" s="7">
        <v>4947.0749999999998</v>
      </c>
      <c r="AX1239" s="14">
        <v>825</v>
      </c>
      <c r="AY1239" s="14">
        <v>1567</v>
      </c>
      <c r="AZ1239" s="7">
        <v>989.41500000000008</v>
      </c>
      <c r="BA1239" s="7">
        <v>1272.105</v>
      </c>
      <c r="BB1239" s="7">
        <v>1413.45</v>
      </c>
      <c r="BC1239" s="7">
        <v>1696.1399999999999</v>
      </c>
      <c r="BD1239" s="7">
        <v>565.38</v>
      </c>
      <c r="BE1239" s="7">
        <v>12568.84</v>
      </c>
      <c r="BF1239" s="8">
        <v>-647.84000000000015</v>
      </c>
      <c r="BG1239" s="8">
        <v>3957.66</v>
      </c>
      <c r="BH1239" s="7">
        <v>1961.5545</v>
      </c>
      <c r="BI1239" s="8">
        <v>-4605.5</v>
      </c>
      <c r="BJ1239" s="8">
        <v>-6567.0545000000002</v>
      </c>
    </row>
    <row r="1240" spans="1:62" x14ac:dyDescent="0.45">
      <c r="A1240" s="13" t="s">
        <v>1577</v>
      </c>
      <c r="B1240" s="10" t="s">
        <v>1157</v>
      </c>
      <c r="C1240" s="10" t="s">
        <v>1318</v>
      </c>
      <c r="D1240" s="10">
        <v>2015</v>
      </c>
      <c r="E1240" s="10" t="s">
        <v>1321</v>
      </c>
      <c r="F1240" s="10" t="s">
        <v>280</v>
      </c>
      <c r="G1240" s="10" t="s">
        <v>423</v>
      </c>
      <c r="H1240" s="10">
        <v>12</v>
      </c>
      <c r="I1240" s="10">
        <v>1</v>
      </c>
      <c r="J1240" s="10">
        <v>2015</v>
      </c>
      <c r="K1240" s="12">
        <v>42339</v>
      </c>
      <c r="L1240" s="12" t="s">
        <v>13</v>
      </c>
      <c r="M1240" s="10">
        <v>1</v>
      </c>
      <c r="N1240" s="10" t="s">
        <v>12</v>
      </c>
      <c r="O1240" s="10" t="s">
        <v>24</v>
      </c>
      <c r="P1240" s="10" t="s">
        <v>10</v>
      </c>
      <c r="Q1240" s="10" t="s">
        <v>22</v>
      </c>
      <c r="R1240" s="10" t="s">
        <v>77</v>
      </c>
      <c r="S1240" s="10" t="s">
        <v>60</v>
      </c>
      <c r="T1240" s="10" t="s">
        <v>56</v>
      </c>
      <c r="U1240" s="10">
        <v>0</v>
      </c>
      <c r="V1240" s="10">
        <v>1</v>
      </c>
      <c r="W1240" s="10">
        <v>1</v>
      </c>
      <c r="X1240" s="10">
        <v>0</v>
      </c>
      <c r="Y1240" s="10">
        <v>1</v>
      </c>
      <c r="Z1240" s="10">
        <v>0</v>
      </c>
      <c r="AA1240" s="10">
        <v>1</v>
      </c>
      <c r="AB1240" s="10">
        <v>0</v>
      </c>
      <c r="AC1240">
        <v>0</v>
      </c>
      <c r="AD1240" s="10">
        <v>870</v>
      </c>
      <c r="AE1240" s="10">
        <v>425</v>
      </c>
      <c r="AF1240" s="10">
        <v>0</v>
      </c>
      <c r="AG1240">
        <v>710</v>
      </c>
      <c r="AH1240">
        <v>0</v>
      </c>
      <c r="AI1240">
        <v>550</v>
      </c>
      <c r="AJ1240">
        <v>0</v>
      </c>
      <c r="AK1240" s="15" t="s">
        <v>682</v>
      </c>
      <c r="AL1240" s="11" t="s">
        <v>705</v>
      </c>
      <c r="AM1240" s="10">
        <v>197</v>
      </c>
      <c r="AN1240" s="10" t="s">
        <v>3</v>
      </c>
      <c r="AO1240" s="10" t="s">
        <v>146</v>
      </c>
      <c r="AP1240" s="10" t="s">
        <v>39</v>
      </c>
      <c r="AQ1240" s="10" t="s">
        <v>0</v>
      </c>
      <c r="AR1240" s="9">
        <v>39979.24079399999</v>
      </c>
      <c r="AS1240" s="14">
        <v>1752.9375149999996</v>
      </c>
      <c r="AT1240" s="9">
        <v>38226.303278999992</v>
      </c>
      <c r="AU1240" s="7">
        <v>3298.2873655049998</v>
      </c>
      <c r="AV1240" s="7">
        <v>3598.1316714599993</v>
      </c>
      <c r="AW1240" s="7">
        <v>10494.550708424997</v>
      </c>
      <c r="AX1240" s="14">
        <v>2555</v>
      </c>
      <c r="AY1240" s="14">
        <v>1020</v>
      </c>
      <c r="AZ1240" s="7">
        <v>2098.9101416849999</v>
      </c>
      <c r="BA1240" s="7">
        <v>2698.5987535949994</v>
      </c>
      <c r="BB1240" s="7">
        <v>2998.4430595499998</v>
      </c>
      <c r="BC1240" s="7">
        <v>3598.1316714599993</v>
      </c>
      <c r="BD1240" s="7">
        <v>1199.3772238199999</v>
      </c>
      <c r="BE1240" s="7">
        <v>25163.790028759999</v>
      </c>
      <c r="BF1240" s="8">
        <v>13062.513250239994</v>
      </c>
      <c r="BG1240" s="8">
        <v>8395.6405667399995</v>
      </c>
      <c r="BH1240" s="7">
        <v>839.56405667399986</v>
      </c>
      <c r="BI1240" s="8">
        <v>4666.8726834999943</v>
      </c>
      <c r="BJ1240" s="8">
        <v>3827.3086268259945</v>
      </c>
    </row>
    <row r="1241" spans="1:62" x14ac:dyDescent="0.45">
      <c r="A1241" s="13" t="s">
        <v>2377</v>
      </c>
      <c r="B1241" s="10" t="s">
        <v>18</v>
      </c>
      <c r="C1241" s="10" t="s">
        <v>17</v>
      </c>
      <c r="D1241" s="10">
        <v>2013</v>
      </c>
      <c r="E1241" s="10" t="s">
        <v>16</v>
      </c>
      <c r="F1241" s="10" t="s">
        <v>15</v>
      </c>
      <c r="G1241" s="10" t="s">
        <v>14</v>
      </c>
      <c r="H1241" s="10">
        <v>12</v>
      </c>
      <c r="I1241" s="10">
        <v>1</v>
      </c>
      <c r="J1241" s="10">
        <v>2015</v>
      </c>
      <c r="K1241" s="12">
        <v>42339</v>
      </c>
      <c r="L1241" s="12" t="s">
        <v>13</v>
      </c>
      <c r="M1241" s="10">
        <v>1</v>
      </c>
      <c r="N1241" s="10" t="s">
        <v>12</v>
      </c>
      <c r="O1241" s="10" t="s">
        <v>24</v>
      </c>
      <c r="P1241" s="10" t="s">
        <v>10</v>
      </c>
      <c r="Q1241" s="10" t="s">
        <v>9</v>
      </c>
      <c r="R1241" s="10" t="s">
        <v>77</v>
      </c>
      <c r="S1241" s="10" t="s">
        <v>60</v>
      </c>
      <c r="T1241" s="10" t="s">
        <v>20</v>
      </c>
      <c r="U1241" s="10">
        <v>1</v>
      </c>
      <c r="V1241" s="10">
        <v>0</v>
      </c>
      <c r="W1241" s="10">
        <v>0</v>
      </c>
      <c r="X1241" s="10">
        <v>0</v>
      </c>
      <c r="Y1241" s="10">
        <v>0</v>
      </c>
      <c r="Z1241" s="10">
        <v>1</v>
      </c>
      <c r="AA1241" s="10">
        <v>1</v>
      </c>
      <c r="AB1241" s="10">
        <v>1</v>
      </c>
      <c r="AC1241">
        <v>825</v>
      </c>
      <c r="AD1241" s="10">
        <v>0</v>
      </c>
      <c r="AE1241" s="10">
        <v>0</v>
      </c>
      <c r="AF1241" s="10">
        <v>0</v>
      </c>
      <c r="AG1241">
        <v>0</v>
      </c>
      <c r="AH1241">
        <v>420</v>
      </c>
      <c r="AI1241">
        <v>550</v>
      </c>
      <c r="AJ1241">
        <v>370</v>
      </c>
      <c r="AK1241" s="20" t="s">
        <v>5</v>
      </c>
      <c r="AL1241" s="10" t="s">
        <v>4</v>
      </c>
      <c r="AM1241" s="10">
        <v>102</v>
      </c>
      <c r="AN1241" s="10" t="s">
        <v>3</v>
      </c>
      <c r="AO1241" s="10" t="s">
        <v>2</v>
      </c>
      <c r="AP1241" s="10" t="s">
        <v>27</v>
      </c>
      <c r="AQ1241" s="10" t="s">
        <v>31</v>
      </c>
      <c r="AR1241" s="9">
        <v>20974.031999999999</v>
      </c>
      <c r="AS1241" s="14">
        <v>2790.1329999999998</v>
      </c>
      <c r="AT1241" s="9">
        <v>18183.898999999998</v>
      </c>
      <c r="AU1241" s="9">
        <v>1799.3796836399997</v>
      </c>
      <c r="AV1241" s="9">
        <v>1962.9596548799998</v>
      </c>
      <c r="AW1241" s="9">
        <v>5725.2989933999988</v>
      </c>
      <c r="AX1241" s="14">
        <v>2165</v>
      </c>
      <c r="AY1241" s="14">
        <v>1795</v>
      </c>
      <c r="AZ1241" s="9">
        <v>1145.0597986800001</v>
      </c>
      <c r="BA1241" s="9">
        <v>1472.2197411599998</v>
      </c>
      <c r="BB1241" s="9">
        <v>1635.7997124000001</v>
      </c>
      <c r="BC1241" s="9">
        <v>1962.9596548799998</v>
      </c>
      <c r="BD1241" s="9">
        <v>654.31988495999985</v>
      </c>
      <c r="BE1241" s="7">
        <v>15737.757929279996</v>
      </c>
      <c r="BF1241" s="8">
        <v>2446.1410707200012</v>
      </c>
      <c r="BG1241" s="14">
        <v>4580.2391947199994</v>
      </c>
      <c r="BH1241" s="9">
        <v>572.59107359999996</v>
      </c>
      <c r="BI1241" s="8">
        <v>-2134.0981239999983</v>
      </c>
      <c r="BJ1241" s="8">
        <v>-2706.6891975999984</v>
      </c>
    </row>
    <row r="1242" spans="1:62" x14ac:dyDescent="0.45">
      <c r="A1242" s="13" t="s">
        <v>2778</v>
      </c>
      <c r="B1242" s="10" t="s">
        <v>18</v>
      </c>
      <c r="C1242" s="10" t="s">
        <v>507</v>
      </c>
      <c r="D1242" s="10">
        <v>2015</v>
      </c>
      <c r="E1242" s="10" t="s">
        <v>510</v>
      </c>
      <c r="F1242" s="10" t="s">
        <v>505</v>
      </c>
      <c r="G1242" s="10" t="s">
        <v>423</v>
      </c>
      <c r="H1242" s="10">
        <v>12</v>
      </c>
      <c r="I1242" s="10">
        <v>2</v>
      </c>
      <c r="J1242" s="10">
        <v>2015</v>
      </c>
      <c r="K1242" s="12">
        <v>42340</v>
      </c>
      <c r="L1242" s="12" t="s">
        <v>13</v>
      </c>
      <c r="M1242" s="10">
        <v>1</v>
      </c>
      <c r="N1242" s="10" t="s">
        <v>12</v>
      </c>
      <c r="O1242" s="10" t="s">
        <v>504</v>
      </c>
      <c r="P1242" s="10" t="s">
        <v>47</v>
      </c>
      <c r="Q1242" s="10" t="s">
        <v>156</v>
      </c>
      <c r="R1242" s="10" t="s">
        <v>53</v>
      </c>
      <c r="S1242" s="10" t="s">
        <v>7</v>
      </c>
      <c r="T1242" s="10" t="s">
        <v>6</v>
      </c>
      <c r="U1242" s="10">
        <v>1</v>
      </c>
      <c r="V1242" s="10">
        <v>0</v>
      </c>
      <c r="W1242" s="10">
        <v>1</v>
      </c>
      <c r="X1242" s="10">
        <v>0</v>
      </c>
      <c r="Y1242" s="10">
        <v>0</v>
      </c>
      <c r="Z1242" s="10">
        <v>1</v>
      </c>
      <c r="AA1242" s="10">
        <v>0</v>
      </c>
      <c r="AB1242" s="10">
        <v>1</v>
      </c>
      <c r="AC1242">
        <v>825</v>
      </c>
      <c r="AD1242" s="10">
        <v>0</v>
      </c>
      <c r="AE1242" s="10">
        <v>425</v>
      </c>
      <c r="AF1242" s="10">
        <v>0</v>
      </c>
      <c r="AG1242">
        <v>0</v>
      </c>
      <c r="AH1242">
        <v>420</v>
      </c>
      <c r="AI1242">
        <v>0</v>
      </c>
      <c r="AJ1242">
        <v>370</v>
      </c>
      <c r="AK1242" s="20" t="s">
        <v>5</v>
      </c>
      <c r="AL1242" s="10" t="s">
        <v>4</v>
      </c>
      <c r="AM1242" s="10">
        <v>10</v>
      </c>
      <c r="AN1242" s="10" t="s">
        <v>155</v>
      </c>
      <c r="AO1242" s="10" t="s">
        <v>422</v>
      </c>
      <c r="AP1242" s="10" t="s">
        <v>27</v>
      </c>
      <c r="AQ1242" s="10" t="s">
        <v>102</v>
      </c>
      <c r="AR1242" s="9">
        <v>31270.175999999999</v>
      </c>
      <c r="AS1242" s="14">
        <v>3009.8879999999999</v>
      </c>
      <c r="AT1242" s="9">
        <v>28260.288</v>
      </c>
      <c r="AU1242" s="9">
        <v>1365.8686272000002</v>
      </c>
      <c r="AV1242" s="9">
        <v>1490.0385024</v>
      </c>
      <c r="AW1242" s="9">
        <v>4345.9456319999999</v>
      </c>
      <c r="AX1242" s="14">
        <v>2040</v>
      </c>
      <c r="AY1242" s="14">
        <v>1110</v>
      </c>
      <c r="AZ1242" s="9">
        <v>869.18912640000008</v>
      </c>
      <c r="BA1242" s="9">
        <v>1117.5288768</v>
      </c>
      <c r="BB1242" s="9">
        <v>1241.698752</v>
      </c>
      <c r="BC1242" s="9">
        <v>1490.0385024</v>
      </c>
      <c r="BD1242" s="9">
        <v>496.67950080000003</v>
      </c>
      <c r="BE1242" s="7">
        <v>12090.2310144</v>
      </c>
      <c r="BF1242" s="8">
        <v>16170.0569856</v>
      </c>
      <c r="BG1242" s="14">
        <v>3476.7565055999999</v>
      </c>
      <c r="BH1242" s="9">
        <v>853.67580480000004</v>
      </c>
      <c r="BI1242" s="8">
        <v>12693.30048</v>
      </c>
      <c r="BJ1242" s="8">
        <v>11839.624675200001</v>
      </c>
    </row>
    <row r="1243" spans="1:62" x14ac:dyDescent="0.45">
      <c r="A1243" s="13" t="s">
        <v>2765</v>
      </c>
      <c r="B1243" s="10" t="s">
        <v>18</v>
      </c>
      <c r="C1243" s="10" t="s">
        <v>507</v>
      </c>
      <c r="D1243" s="10">
        <v>2015</v>
      </c>
      <c r="E1243" s="10" t="s">
        <v>513</v>
      </c>
      <c r="F1243" s="10" t="s">
        <v>505</v>
      </c>
      <c r="G1243" s="10" t="s">
        <v>423</v>
      </c>
      <c r="H1243" s="10">
        <v>12</v>
      </c>
      <c r="I1243" s="10">
        <v>2</v>
      </c>
      <c r="J1243" s="10">
        <v>2015</v>
      </c>
      <c r="K1243" s="12">
        <v>42340</v>
      </c>
      <c r="L1243" s="12" t="s">
        <v>13</v>
      </c>
      <c r="M1243" s="10">
        <v>1</v>
      </c>
      <c r="N1243" s="10" t="s">
        <v>25</v>
      </c>
      <c r="O1243" s="10" t="s">
        <v>492</v>
      </c>
      <c r="P1243" s="10" t="s">
        <v>47</v>
      </c>
      <c r="Q1243" s="10" t="s">
        <v>46</v>
      </c>
      <c r="R1243" s="10" t="s">
        <v>33</v>
      </c>
      <c r="S1243" s="10" t="s">
        <v>60</v>
      </c>
      <c r="T1243" s="10" t="s">
        <v>6</v>
      </c>
      <c r="U1243" s="10">
        <v>0</v>
      </c>
      <c r="V1243" s="10">
        <v>1</v>
      </c>
      <c r="W1243" s="10">
        <v>1</v>
      </c>
      <c r="X1243" s="10">
        <v>1</v>
      </c>
      <c r="Y1243" s="10">
        <v>0</v>
      </c>
      <c r="Z1243" s="10">
        <v>0</v>
      </c>
      <c r="AA1243" s="10">
        <v>0</v>
      </c>
      <c r="AB1243" s="10">
        <v>1</v>
      </c>
      <c r="AC1243">
        <v>0</v>
      </c>
      <c r="AD1243" s="10">
        <v>870</v>
      </c>
      <c r="AE1243" s="10">
        <v>425</v>
      </c>
      <c r="AF1243" s="10">
        <v>640</v>
      </c>
      <c r="AG1243">
        <v>0</v>
      </c>
      <c r="AH1243">
        <v>0</v>
      </c>
      <c r="AI1243">
        <v>0</v>
      </c>
      <c r="AJ1243">
        <v>370</v>
      </c>
      <c r="AK1243" s="20" t="s">
        <v>5</v>
      </c>
      <c r="AL1243" s="10" t="s">
        <v>4</v>
      </c>
      <c r="AM1243" s="10">
        <v>49</v>
      </c>
      <c r="AN1243" s="10" t="s">
        <v>155</v>
      </c>
      <c r="AO1243" s="10" t="s">
        <v>422</v>
      </c>
      <c r="AP1243" s="10" t="s">
        <v>27</v>
      </c>
      <c r="AQ1243" s="10" t="s">
        <v>0</v>
      </c>
      <c r="AR1243" s="9">
        <v>30092.831999999999</v>
      </c>
      <c r="AS1243" s="14">
        <v>2188.3679999999999</v>
      </c>
      <c r="AT1243" s="9">
        <v>27904.464</v>
      </c>
      <c r="AU1243" s="9">
        <v>1324.0846080000001</v>
      </c>
      <c r="AV1243" s="9">
        <v>1444.4559360000001</v>
      </c>
      <c r="AW1243" s="9">
        <v>4864.6080000000002</v>
      </c>
      <c r="AX1243" s="14">
        <v>2305</v>
      </c>
      <c r="AY1243" s="14">
        <v>0</v>
      </c>
      <c r="AZ1243" s="9">
        <v>842.59929600000021</v>
      </c>
      <c r="BA1243" s="9">
        <v>1083.341952</v>
      </c>
      <c r="BB1243" s="9">
        <v>1640.0160000000001</v>
      </c>
      <c r="BC1243" s="9">
        <v>1816.4159999999999</v>
      </c>
      <c r="BD1243" s="9">
        <v>481.48531200000002</v>
      </c>
      <c r="BE1243" s="7">
        <v>12059.649856</v>
      </c>
      <c r="BF1243" s="8">
        <v>15844.814144</v>
      </c>
      <c r="BG1243" s="14">
        <v>3742.3572479999998</v>
      </c>
      <c r="BH1243" s="9">
        <v>821.53431360000002</v>
      </c>
      <c r="BI1243" s="8">
        <v>12102.456896</v>
      </c>
      <c r="BJ1243" s="8">
        <v>11280.9225824</v>
      </c>
    </row>
    <row r="1244" spans="1:62" x14ac:dyDescent="0.45">
      <c r="A1244" s="13" t="s">
        <v>1871</v>
      </c>
      <c r="B1244" s="10" t="s">
        <v>796</v>
      </c>
      <c r="C1244" s="10" t="s">
        <v>1010</v>
      </c>
      <c r="D1244" s="10">
        <v>2015</v>
      </c>
      <c r="E1244" s="10" t="s">
        <v>1009</v>
      </c>
      <c r="F1244" s="10" t="s">
        <v>505</v>
      </c>
      <c r="G1244" s="10" t="s">
        <v>423</v>
      </c>
      <c r="H1244" s="10">
        <v>12</v>
      </c>
      <c r="I1244" s="10">
        <v>2</v>
      </c>
      <c r="J1244" s="10">
        <v>2015</v>
      </c>
      <c r="K1244" s="12">
        <v>42340</v>
      </c>
      <c r="L1244" s="12" t="s">
        <v>13</v>
      </c>
      <c r="M1244" s="10">
        <v>1</v>
      </c>
      <c r="N1244" s="10" t="s">
        <v>12</v>
      </c>
      <c r="O1244" s="10" t="s">
        <v>512</v>
      </c>
      <c r="P1244" s="10" t="s">
        <v>10</v>
      </c>
      <c r="Q1244" s="10" t="s">
        <v>147</v>
      </c>
      <c r="R1244" s="10" t="s">
        <v>45</v>
      </c>
      <c r="S1244" s="10" t="s">
        <v>60</v>
      </c>
      <c r="T1244" s="10" t="s">
        <v>56</v>
      </c>
      <c r="U1244" s="10">
        <v>0</v>
      </c>
      <c r="V1244" s="10">
        <v>1</v>
      </c>
      <c r="W1244" s="10">
        <v>1</v>
      </c>
      <c r="X1244" s="10">
        <v>0</v>
      </c>
      <c r="Y1244" s="10">
        <v>0</v>
      </c>
      <c r="Z1244" s="10">
        <v>0</v>
      </c>
      <c r="AA1244" s="10">
        <v>1</v>
      </c>
      <c r="AB1244" s="10">
        <v>1</v>
      </c>
      <c r="AC1244">
        <v>0</v>
      </c>
      <c r="AD1244" s="10">
        <v>870</v>
      </c>
      <c r="AE1244" s="10">
        <v>425</v>
      </c>
      <c r="AF1244" s="10">
        <v>0</v>
      </c>
      <c r="AG1244">
        <v>0</v>
      </c>
      <c r="AH1244">
        <v>0</v>
      </c>
      <c r="AI1244">
        <v>550</v>
      </c>
      <c r="AJ1244">
        <v>370</v>
      </c>
      <c r="AK1244" s="19" t="s">
        <v>682</v>
      </c>
      <c r="AL1244" s="18" t="s">
        <v>739</v>
      </c>
      <c r="AM1244" s="10">
        <v>122</v>
      </c>
      <c r="AN1244" s="10" t="s">
        <v>502</v>
      </c>
      <c r="AO1244" s="10" t="s">
        <v>501</v>
      </c>
      <c r="AP1244" s="10" t="s">
        <v>39</v>
      </c>
      <c r="AQ1244" s="10" t="s">
        <v>19</v>
      </c>
      <c r="AR1244" s="9">
        <v>38175.808000000005</v>
      </c>
      <c r="AS1244" s="14">
        <v>1085.568</v>
      </c>
      <c r="AT1244" s="9">
        <v>37090.240000000005</v>
      </c>
      <c r="AU1244" s="16">
        <v>2519.6033279999997</v>
      </c>
      <c r="AV1244" s="16">
        <v>2748.6581759999999</v>
      </c>
      <c r="AW1244" s="16">
        <v>8016.9196799999991</v>
      </c>
      <c r="AX1244" s="14">
        <v>2215</v>
      </c>
      <c r="AY1244" s="14">
        <v>1795</v>
      </c>
      <c r="AZ1244" s="16">
        <v>1603.3839359999999</v>
      </c>
      <c r="BA1244" s="16">
        <v>2061.4936319999997</v>
      </c>
      <c r="BB1244" s="16">
        <v>2290.5484799999999</v>
      </c>
      <c r="BC1244" s="16">
        <v>2748.6581759999999</v>
      </c>
      <c r="BD1244" s="16">
        <v>916.21939200000008</v>
      </c>
      <c r="BE1244" s="7">
        <v>20501.949055999998</v>
      </c>
      <c r="BF1244" s="8">
        <v>16588.290944000008</v>
      </c>
      <c r="BG1244" s="17">
        <v>6413.5357439999998</v>
      </c>
      <c r="BH1244" s="16">
        <v>801.6919680000002</v>
      </c>
      <c r="BI1244" s="8">
        <v>10174.755200000007</v>
      </c>
      <c r="BJ1244" s="8">
        <v>9373.0632320000059</v>
      </c>
    </row>
    <row r="1245" spans="1:62" x14ac:dyDescent="0.45">
      <c r="A1245" s="13" t="s">
        <v>2464</v>
      </c>
      <c r="B1245" s="10" t="s">
        <v>18</v>
      </c>
      <c r="C1245" s="10" t="s">
        <v>152</v>
      </c>
      <c r="D1245" s="10">
        <v>2015</v>
      </c>
      <c r="E1245" s="10" t="s">
        <v>151</v>
      </c>
      <c r="F1245" s="10" t="s">
        <v>150</v>
      </c>
      <c r="G1245" s="10" t="s">
        <v>149</v>
      </c>
      <c r="H1245" s="10">
        <v>12</v>
      </c>
      <c r="I1245" s="10">
        <v>2</v>
      </c>
      <c r="J1245" s="10">
        <v>2015</v>
      </c>
      <c r="K1245" s="12">
        <v>42340</v>
      </c>
      <c r="L1245" s="12" t="s">
        <v>13</v>
      </c>
      <c r="M1245" s="10">
        <v>1</v>
      </c>
      <c r="N1245" s="10" t="s">
        <v>148</v>
      </c>
      <c r="O1245" s="10" t="s">
        <v>54</v>
      </c>
      <c r="P1245" s="10" t="s">
        <v>10</v>
      </c>
      <c r="Q1245" s="10" t="s">
        <v>156</v>
      </c>
      <c r="R1245" s="10" t="s">
        <v>70</v>
      </c>
      <c r="S1245" s="10" t="s">
        <v>7</v>
      </c>
      <c r="T1245" s="10" t="s">
        <v>43</v>
      </c>
      <c r="U1245" s="10">
        <v>1</v>
      </c>
      <c r="V1245" s="10">
        <v>1</v>
      </c>
      <c r="W1245" s="10">
        <v>1</v>
      </c>
      <c r="X1245" s="10">
        <v>0</v>
      </c>
      <c r="Y1245" s="10">
        <v>0</v>
      </c>
      <c r="Z1245" s="10">
        <v>0</v>
      </c>
      <c r="AA1245" s="10">
        <v>1</v>
      </c>
      <c r="AB1245" s="10">
        <v>0</v>
      </c>
      <c r="AC1245">
        <v>825</v>
      </c>
      <c r="AD1245" s="10">
        <v>870</v>
      </c>
      <c r="AE1245" s="10">
        <v>425</v>
      </c>
      <c r="AF1245" s="10">
        <v>0</v>
      </c>
      <c r="AG1245">
        <v>0</v>
      </c>
      <c r="AH1245">
        <v>0</v>
      </c>
      <c r="AI1245">
        <v>550</v>
      </c>
      <c r="AJ1245">
        <v>0</v>
      </c>
      <c r="AK1245" s="20" t="s">
        <v>5</v>
      </c>
      <c r="AL1245" s="10" t="s">
        <v>4</v>
      </c>
      <c r="AM1245" s="10">
        <v>63</v>
      </c>
      <c r="AN1245" s="10" t="s">
        <v>3</v>
      </c>
      <c r="AO1245" s="10" t="s">
        <v>146</v>
      </c>
      <c r="AP1245" s="10" t="s">
        <v>39</v>
      </c>
      <c r="AQ1245" s="10" t="s">
        <v>19</v>
      </c>
      <c r="AR1245" s="9">
        <v>15481.752</v>
      </c>
      <c r="AS1245" s="14">
        <v>1917.4739999999999</v>
      </c>
      <c r="AT1245" s="9">
        <v>13564.278</v>
      </c>
      <c r="AU1245" s="9">
        <v>1374.4851120000001</v>
      </c>
      <c r="AV1245" s="9">
        <v>1499.4383039999998</v>
      </c>
      <c r="AW1245" s="9">
        <v>4373.3617199999999</v>
      </c>
      <c r="AX1245" s="14">
        <v>2670</v>
      </c>
      <c r="AY1245" s="14">
        <v>1649</v>
      </c>
      <c r="AZ1245" s="9">
        <v>874.67234400000007</v>
      </c>
      <c r="BA1245" s="9">
        <v>1124.578728</v>
      </c>
      <c r="BB1245" s="9">
        <v>1249.5319199999999</v>
      </c>
      <c r="BC1245" s="9">
        <v>1499.4383039999998</v>
      </c>
      <c r="BD1245" s="9">
        <v>499.81276800000001</v>
      </c>
      <c r="BE1245" s="7">
        <v>13315.629824</v>
      </c>
      <c r="BF1245" s="8">
        <v>248.6481760000006</v>
      </c>
      <c r="BG1245" s="14">
        <v>3498.6893760000003</v>
      </c>
      <c r="BH1245" s="9">
        <v>422.65182960000004</v>
      </c>
      <c r="BI1245" s="8">
        <v>-3250.0411999999997</v>
      </c>
      <c r="BJ1245" s="8">
        <v>-3672.6930295999996</v>
      </c>
    </row>
    <row r="1246" spans="1:62" x14ac:dyDescent="0.45">
      <c r="A1246" s="13" t="s">
        <v>1995</v>
      </c>
      <c r="B1246" s="10" t="s">
        <v>1157</v>
      </c>
      <c r="C1246" s="10" t="s">
        <v>1156</v>
      </c>
      <c r="D1246" s="10">
        <v>2014</v>
      </c>
      <c r="E1246" s="10" t="s">
        <v>1160</v>
      </c>
      <c r="F1246" s="10" t="s">
        <v>1159</v>
      </c>
      <c r="G1246" s="10" t="s">
        <v>149</v>
      </c>
      <c r="H1246" s="10">
        <v>12</v>
      </c>
      <c r="I1246" s="10">
        <v>2</v>
      </c>
      <c r="J1246" s="10">
        <v>2015</v>
      </c>
      <c r="K1246" s="12">
        <v>42340</v>
      </c>
      <c r="L1246" s="12" t="s">
        <v>13</v>
      </c>
      <c r="M1246" s="10">
        <v>1</v>
      </c>
      <c r="N1246" s="10" t="s">
        <v>163</v>
      </c>
      <c r="O1246" s="10" t="s">
        <v>131</v>
      </c>
      <c r="P1246" s="10" t="s">
        <v>104</v>
      </c>
      <c r="Q1246" s="11" t="s">
        <v>156</v>
      </c>
      <c r="R1246" s="10" t="s">
        <v>70</v>
      </c>
      <c r="S1246" s="11" t="s">
        <v>60</v>
      </c>
      <c r="T1246" s="10" t="s">
        <v>43</v>
      </c>
      <c r="U1246" s="10">
        <v>0</v>
      </c>
      <c r="V1246" s="10">
        <v>0</v>
      </c>
      <c r="W1246" s="10">
        <v>0</v>
      </c>
      <c r="X1246" s="10">
        <v>1</v>
      </c>
      <c r="Y1246" s="10">
        <v>0</v>
      </c>
      <c r="Z1246" s="10">
        <v>0</v>
      </c>
      <c r="AA1246" s="10">
        <v>0</v>
      </c>
      <c r="AB1246" s="10">
        <v>0</v>
      </c>
      <c r="AC1246">
        <v>0</v>
      </c>
      <c r="AD1246" s="10">
        <v>0</v>
      </c>
      <c r="AE1246" s="10">
        <v>0</v>
      </c>
      <c r="AF1246" s="10">
        <v>640</v>
      </c>
      <c r="AG1246">
        <v>0</v>
      </c>
      <c r="AH1246">
        <v>0</v>
      </c>
      <c r="AI1246">
        <v>0</v>
      </c>
      <c r="AJ1246">
        <v>0</v>
      </c>
      <c r="AK1246" s="15" t="s">
        <v>5</v>
      </c>
      <c r="AL1246" s="18" t="s">
        <v>4</v>
      </c>
      <c r="AM1246" s="10">
        <v>74</v>
      </c>
      <c r="AN1246" s="10" t="s">
        <v>3</v>
      </c>
      <c r="AO1246" s="10" t="s">
        <v>2</v>
      </c>
      <c r="AP1246" s="10" t="s">
        <v>39</v>
      </c>
      <c r="AQ1246" s="10" t="s">
        <v>0</v>
      </c>
      <c r="AR1246" s="9">
        <v>38512.022999999994</v>
      </c>
      <c r="AS1246" s="14">
        <v>1643.8859999999997</v>
      </c>
      <c r="AT1246" s="9">
        <v>36868.136999999995</v>
      </c>
      <c r="AU1246" s="9">
        <v>4029.4663694999995</v>
      </c>
      <c r="AV1246" s="9">
        <v>4395.7814939999989</v>
      </c>
      <c r="AW1246" s="9">
        <v>12821.029357499996</v>
      </c>
      <c r="AX1246" s="14">
        <v>640</v>
      </c>
      <c r="AY1246" s="14">
        <v>1490</v>
      </c>
      <c r="AZ1246" s="9">
        <v>2564.2058714999998</v>
      </c>
      <c r="BA1246" s="9">
        <v>3296.8361204999997</v>
      </c>
      <c r="BB1246" s="9">
        <v>3663.1512449999996</v>
      </c>
      <c r="BC1246" s="9">
        <v>4395.7814939999989</v>
      </c>
      <c r="BD1246" s="9">
        <v>1465.2604979999999</v>
      </c>
      <c r="BE1246" s="7">
        <v>28504.688963999994</v>
      </c>
      <c r="BF1246" s="8">
        <v>8363.4480360000016</v>
      </c>
      <c r="BG1246" s="14">
        <v>10256.823485999998</v>
      </c>
      <c r="BH1246" s="9">
        <v>1051.3782279</v>
      </c>
      <c r="BI1246" s="8">
        <v>-1893.3754499999959</v>
      </c>
      <c r="BJ1246" s="8">
        <v>-2944.7536778999956</v>
      </c>
    </row>
    <row r="1247" spans="1:62" x14ac:dyDescent="0.45">
      <c r="A1247" s="13" t="s">
        <v>1684</v>
      </c>
      <c r="B1247" s="10" t="s">
        <v>796</v>
      </c>
      <c r="C1247" s="10" t="s">
        <v>795</v>
      </c>
      <c r="D1247" s="10">
        <v>2013</v>
      </c>
      <c r="E1247" s="10" t="s">
        <v>798</v>
      </c>
      <c r="F1247" s="10" t="s">
        <v>793</v>
      </c>
      <c r="G1247" s="10" t="s">
        <v>792</v>
      </c>
      <c r="H1247" s="10">
        <v>12</v>
      </c>
      <c r="I1247" s="10">
        <v>2</v>
      </c>
      <c r="J1247" s="10">
        <v>2015</v>
      </c>
      <c r="K1247" s="12">
        <v>42340</v>
      </c>
      <c r="L1247" s="12" t="s">
        <v>13</v>
      </c>
      <c r="M1247" s="10">
        <v>1</v>
      </c>
      <c r="N1247" s="10" t="s">
        <v>148</v>
      </c>
      <c r="O1247" s="10" t="s">
        <v>131</v>
      </c>
      <c r="P1247" s="10" t="s">
        <v>62</v>
      </c>
      <c r="Q1247" s="10" t="s">
        <v>34</v>
      </c>
      <c r="R1247" s="10" t="s">
        <v>77</v>
      </c>
      <c r="S1247" s="10" t="s">
        <v>60</v>
      </c>
      <c r="T1247" s="10" t="s">
        <v>43</v>
      </c>
      <c r="U1247" s="10">
        <v>1</v>
      </c>
      <c r="V1247" s="10">
        <v>0</v>
      </c>
      <c r="W1247" s="10">
        <v>0</v>
      </c>
      <c r="X1247" s="10">
        <v>1</v>
      </c>
      <c r="Y1247" s="10">
        <v>0</v>
      </c>
      <c r="Z1247" s="10">
        <v>0</v>
      </c>
      <c r="AA1247" s="10">
        <v>0</v>
      </c>
      <c r="AB1247" s="10">
        <v>1</v>
      </c>
      <c r="AC1247">
        <v>825</v>
      </c>
      <c r="AD1247" s="10">
        <v>0</v>
      </c>
      <c r="AE1247" s="10">
        <v>0</v>
      </c>
      <c r="AF1247" s="10">
        <v>640</v>
      </c>
      <c r="AG1247">
        <v>0</v>
      </c>
      <c r="AH1247">
        <v>0</v>
      </c>
      <c r="AI1247">
        <v>0</v>
      </c>
      <c r="AJ1247">
        <v>370</v>
      </c>
      <c r="AK1247" s="15" t="s">
        <v>5</v>
      </c>
      <c r="AL1247" s="18" t="s">
        <v>562</v>
      </c>
      <c r="AM1247" s="10">
        <v>42</v>
      </c>
      <c r="AN1247" s="10" t="s">
        <v>3</v>
      </c>
      <c r="AO1247" s="10" t="s">
        <v>146</v>
      </c>
      <c r="AP1247" s="10" t="s">
        <v>27</v>
      </c>
      <c r="AQ1247" s="10" t="s">
        <v>19</v>
      </c>
      <c r="AR1247" s="9">
        <v>39286.858</v>
      </c>
      <c r="AS1247" s="14">
        <v>1059.8639999999998</v>
      </c>
      <c r="AT1247" s="9">
        <v>38226.993999999999</v>
      </c>
      <c r="AU1247" s="16">
        <v>1902.3244239999999</v>
      </c>
      <c r="AV1247" s="16">
        <v>2075.2630079999999</v>
      </c>
      <c r="AW1247" s="16">
        <v>6052.8504400000002</v>
      </c>
      <c r="AX1247" s="14">
        <v>1835</v>
      </c>
      <c r="AY1247" s="14">
        <v>1649</v>
      </c>
      <c r="AZ1247" s="16">
        <v>1210.5700879999999</v>
      </c>
      <c r="BA1247" s="16">
        <v>1556.4472559999999</v>
      </c>
      <c r="BB1247" s="16">
        <v>1729.3858399999999</v>
      </c>
      <c r="BC1247" s="16">
        <v>2075.2630079999999</v>
      </c>
      <c r="BD1247" s="16">
        <v>691.75433600000008</v>
      </c>
      <c r="BE1247" s="7">
        <v>15935.578047999999</v>
      </c>
      <c r="BF1247" s="8">
        <v>22291.415951999999</v>
      </c>
      <c r="BG1247" s="17">
        <v>4842.2803519999989</v>
      </c>
      <c r="BH1247" s="16">
        <v>3036.8741234000004</v>
      </c>
      <c r="BI1247" s="8">
        <v>17449.135600000001</v>
      </c>
      <c r="BJ1247" s="8">
        <v>14412.261476600001</v>
      </c>
    </row>
    <row r="1248" spans="1:62" x14ac:dyDescent="0.45">
      <c r="A1248" s="13" t="s">
        <v>2114</v>
      </c>
      <c r="B1248" s="10" t="s">
        <v>1157</v>
      </c>
      <c r="C1248" s="10" t="s">
        <v>1288</v>
      </c>
      <c r="D1248" s="10">
        <v>2015</v>
      </c>
      <c r="E1248" s="10" t="s">
        <v>1287</v>
      </c>
      <c r="F1248" s="10" t="s">
        <v>748</v>
      </c>
      <c r="G1248" s="10" t="s">
        <v>747</v>
      </c>
      <c r="H1248" s="10">
        <v>12</v>
      </c>
      <c r="I1248" s="10">
        <v>2</v>
      </c>
      <c r="J1248" s="10">
        <v>2015</v>
      </c>
      <c r="K1248" s="12">
        <v>42340</v>
      </c>
      <c r="L1248" s="12" t="s">
        <v>13</v>
      </c>
      <c r="M1248" s="10">
        <v>1</v>
      </c>
      <c r="N1248" s="10" t="s">
        <v>12</v>
      </c>
      <c r="O1248" s="10" t="s">
        <v>24</v>
      </c>
      <c r="P1248" s="10" t="s">
        <v>10</v>
      </c>
      <c r="Q1248" s="10" t="s">
        <v>9</v>
      </c>
      <c r="R1248" s="10" t="s">
        <v>33</v>
      </c>
      <c r="S1248" s="10" t="s">
        <v>21</v>
      </c>
      <c r="T1248" s="10" t="s">
        <v>20</v>
      </c>
      <c r="U1248" s="10">
        <v>1</v>
      </c>
      <c r="V1248" s="10">
        <v>1</v>
      </c>
      <c r="W1248" s="10">
        <v>0</v>
      </c>
      <c r="X1248" s="10">
        <v>0</v>
      </c>
      <c r="Y1248" s="10">
        <v>0</v>
      </c>
      <c r="Z1248" s="10">
        <v>1</v>
      </c>
      <c r="AA1248" s="10">
        <v>0</v>
      </c>
      <c r="AB1248" s="10">
        <v>0</v>
      </c>
      <c r="AC1248">
        <v>825</v>
      </c>
      <c r="AD1248" s="10">
        <v>870</v>
      </c>
      <c r="AE1248" s="10">
        <v>0</v>
      </c>
      <c r="AF1248" s="10">
        <v>0</v>
      </c>
      <c r="AG1248">
        <v>0</v>
      </c>
      <c r="AH1248">
        <v>420</v>
      </c>
      <c r="AI1248">
        <v>0</v>
      </c>
      <c r="AJ1248">
        <v>0</v>
      </c>
      <c r="AK1248" s="20" t="s">
        <v>666</v>
      </c>
      <c r="AL1248" s="11" t="s">
        <v>761</v>
      </c>
      <c r="AM1248" s="10">
        <v>95</v>
      </c>
      <c r="AN1248" s="10" t="s">
        <v>3</v>
      </c>
      <c r="AO1248" s="10" t="s">
        <v>2</v>
      </c>
      <c r="AP1248" s="10" t="s">
        <v>27</v>
      </c>
      <c r="AQ1248" s="10" t="s">
        <v>102</v>
      </c>
      <c r="AR1248" s="9">
        <v>37055.318999999996</v>
      </c>
      <c r="AS1248" s="14">
        <v>2928.5339999999997</v>
      </c>
      <c r="AT1248" s="9">
        <v>34126.784999999996</v>
      </c>
      <c r="AU1248" s="9">
        <v>2678.1036974999997</v>
      </c>
      <c r="AV1248" s="9">
        <v>2921.5676699999999</v>
      </c>
      <c r="AW1248" s="9">
        <v>8521.2390374999995</v>
      </c>
      <c r="AX1248" s="14">
        <v>2115</v>
      </c>
      <c r="AY1248" s="14">
        <v>1490</v>
      </c>
      <c r="AZ1248" s="9">
        <v>1704.2478075000001</v>
      </c>
      <c r="BA1248" s="9">
        <v>2191.1757524999998</v>
      </c>
      <c r="BB1248" s="9">
        <v>2434.639725</v>
      </c>
      <c r="BC1248" s="9">
        <v>2921.5676699999999</v>
      </c>
      <c r="BD1248" s="9">
        <v>973.85588999999993</v>
      </c>
      <c r="BE1248" s="7">
        <v>21134.406019999999</v>
      </c>
      <c r="BF1248" s="8">
        <v>12992.378979999998</v>
      </c>
      <c r="BG1248" s="14">
        <v>9940.3272780000007</v>
      </c>
      <c r="BH1248" s="9">
        <v>1652.6672273999998</v>
      </c>
      <c r="BI1248" s="8">
        <v>3052.051701999997</v>
      </c>
      <c r="BJ1248" s="8">
        <v>1399.3844745999972</v>
      </c>
    </row>
    <row r="1249" spans="1:62" x14ac:dyDescent="0.45">
      <c r="A1249" s="13" t="s">
        <v>2555</v>
      </c>
      <c r="B1249" s="10" t="s">
        <v>18</v>
      </c>
      <c r="C1249" s="10" t="s">
        <v>282</v>
      </c>
      <c r="D1249" s="10">
        <v>2015</v>
      </c>
      <c r="E1249" s="10" t="s">
        <v>285</v>
      </c>
      <c r="F1249" s="10" t="s">
        <v>284</v>
      </c>
      <c r="G1249" s="10" t="s">
        <v>149</v>
      </c>
      <c r="H1249" s="10">
        <v>12</v>
      </c>
      <c r="I1249" s="10">
        <v>3</v>
      </c>
      <c r="J1249" s="10">
        <v>2015</v>
      </c>
      <c r="K1249" s="12">
        <v>42341</v>
      </c>
      <c r="L1249" s="12" t="s">
        <v>13</v>
      </c>
      <c r="M1249" s="10">
        <v>1</v>
      </c>
      <c r="N1249" s="10" t="s">
        <v>148</v>
      </c>
      <c r="O1249" s="10" t="s">
        <v>172</v>
      </c>
      <c r="P1249" s="10" t="s">
        <v>62</v>
      </c>
      <c r="Q1249" s="10" t="s">
        <v>147</v>
      </c>
      <c r="R1249" s="10" t="s">
        <v>61</v>
      </c>
      <c r="S1249" s="11" t="s">
        <v>7</v>
      </c>
      <c r="T1249" s="10" t="s">
        <v>6</v>
      </c>
      <c r="U1249" s="10">
        <v>0</v>
      </c>
      <c r="V1249" s="10">
        <v>1</v>
      </c>
      <c r="W1249" s="10">
        <v>1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>
        <v>0</v>
      </c>
      <c r="AD1249" s="10">
        <v>870</v>
      </c>
      <c r="AE1249" s="10">
        <v>425</v>
      </c>
      <c r="AF1249" s="10">
        <v>0</v>
      </c>
      <c r="AG1249">
        <v>0</v>
      </c>
      <c r="AH1249">
        <v>0</v>
      </c>
      <c r="AI1249">
        <v>0</v>
      </c>
      <c r="AJ1249">
        <v>0</v>
      </c>
      <c r="AK1249" s="20" t="s">
        <v>5</v>
      </c>
      <c r="AL1249" s="10" t="s">
        <v>4</v>
      </c>
      <c r="AM1249" s="10">
        <v>57</v>
      </c>
      <c r="AN1249" s="10" t="s">
        <v>155</v>
      </c>
      <c r="AO1249" s="10" t="s">
        <v>154</v>
      </c>
      <c r="AP1249" s="10" t="s">
        <v>39</v>
      </c>
      <c r="AQ1249" s="10" t="s">
        <v>31</v>
      </c>
      <c r="AR1249" s="9">
        <v>17478.977999999999</v>
      </c>
      <c r="AS1249" s="14">
        <v>2864.3999999999996</v>
      </c>
      <c r="AT1249" s="9">
        <v>14614.578</v>
      </c>
      <c r="AU1249" s="9">
        <v>1788.0994494000001</v>
      </c>
      <c r="AV1249" s="9">
        <v>1950.6539447999999</v>
      </c>
      <c r="AW1249" s="9">
        <v>4879.7099999999991</v>
      </c>
      <c r="AX1249" s="14">
        <v>1295</v>
      </c>
      <c r="AY1249" s="14">
        <v>1110</v>
      </c>
      <c r="AZ1249" s="9">
        <v>1009.7009999999999</v>
      </c>
      <c r="BA1249" s="9">
        <v>1462.9904586</v>
      </c>
      <c r="BB1249" s="9">
        <v>1870.0439999999999</v>
      </c>
      <c r="BC1249" s="9">
        <v>1890.5039999999999</v>
      </c>
      <c r="BD1249" s="9">
        <v>650.21798160000003</v>
      </c>
      <c r="BE1249" s="7">
        <v>13415.544908</v>
      </c>
      <c r="BF1249" s="8">
        <v>1199.0330919999997</v>
      </c>
      <c r="BG1249" s="14">
        <v>4491.3759264</v>
      </c>
      <c r="BH1249" s="9">
        <v>477.1760994</v>
      </c>
      <c r="BI1249" s="8">
        <v>-3292.3428344000004</v>
      </c>
      <c r="BJ1249" s="8">
        <v>-3769.5189338000005</v>
      </c>
    </row>
    <row r="1250" spans="1:62" x14ac:dyDescent="0.45">
      <c r="A1250" s="13" t="s">
        <v>1896</v>
      </c>
      <c r="B1250" s="10" t="s">
        <v>796</v>
      </c>
      <c r="C1250" s="10" t="s">
        <v>1042</v>
      </c>
      <c r="D1250" s="10">
        <v>2015</v>
      </c>
      <c r="E1250" s="10" t="s">
        <v>1041</v>
      </c>
      <c r="F1250" s="10" t="s">
        <v>280</v>
      </c>
      <c r="G1250" s="10" t="s">
        <v>149</v>
      </c>
      <c r="H1250" s="10">
        <v>12</v>
      </c>
      <c r="I1250" s="10">
        <v>3</v>
      </c>
      <c r="J1250" s="10">
        <v>2015</v>
      </c>
      <c r="K1250" s="12">
        <v>42341</v>
      </c>
      <c r="L1250" s="12" t="s">
        <v>13</v>
      </c>
      <c r="M1250" s="10">
        <v>1</v>
      </c>
      <c r="N1250" s="10" t="s">
        <v>163</v>
      </c>
      <c r="O1250" s="10" t="s">
        <v>54</v>
      </c>
      <c r="P1250" s="10" t="s">
        <v>37</v>
      </c>
      <c r="Q1250" s="10" t="s">
        <v>34</v>
      </c>
      <c r="R1250" s="10" t="s">
        <v>53</v>
      </c>
      <c r="S1250" s="11" t="s">
        <v>7</v>
      </c>
      <c r="T1250" s="10" t="s">
        <v>6</v>
      </c>
      <c r="U1250" s="10">
        <v>1</v>
      </c>
      <c r="V1250" s="10">
        <v>0</v>
      </c>
      <c r="W1250" s="10">
        <v>0</v>
      </c>
      <c r="X1250" s="10">
        <v>0</v>
      </c>
      <c r="Y1250" s="10">
        <v>1</v>
      </c>
      <c r="Z1250" s="10">
        <v>0</v>
      </c>
      <c r="AA1250" s="10">
        <v>0</v>
      </c>
      <c r="AB1250" s="10">
        <v>0</v>
      </c>
      <c r="AC1250">
        <v>825</v>
      </c>
      <c r="AD1250" s="10">
        <v>0</v>
      </c>
      <c r="AE1250" s="10">
        <v>0</v>
      </c>
      <c r="AF1250" s="10">
        <v>0</v>
      </c>
      <c r="AG1250">
        <v>710</v>
      </c>
      <c r="AH1250">
        <v>0</v>
      </c>
      <c r="AI1250">
        <v>0</v>
      </c>
      <c r="AJ1250">
        <v>0</v>
      </c>
      <c r="AK1250" s="20" t="s">
        <v>5</v>
      </c>
      <c r="AL1250" s="10" t="s">
        <v>4</v>
      </c>
      <c r="AM1250" s="10">
        <v>22</v>
      </c>
      <c r="AN1250" s="10" t="s">
        <v>155</v>
      </c>
      <c r="AO1250" s="10" t="s">
        <v>154</v>
      </c>
      <c r="AP1250" s="10" t="s">
        <v>39</v>
      </c>
      <c r="AQ1250" s="10" t="s">
        <v>19</v>
      </c>
      <c r="AR1250" s="9">
        <v>14024</v>
      </c>
      <c r="AS1250" s="14">
        <v>2594</v>
      </c>
      <c r="AT1250" s="9">
        <v>11430</v>
      </c>
      <c r="AU1250" s="7">
        <v>1388.376</v>
      </c>
      <c r="AV1250" s="7">
        <v>1514.5920000000001</v>
      </c>
      <c r="AW1250" s="7">
        <v>4417.5599999999995</v>
      </c>
      <c r="AX1250" s="14">
        <v>1535</v>
      </c>
      <c r="AY1250" s="14">
        <v>1110</v>
      </c>
      <c r="AZ1250" s="7">
        <v>883.51200000000006</v>
      </c>
      <c r="BA1250" s="7">
        <v>1135.944</v>
      </c>
      <c r="BB1250" s="7">
        <v>1262.1600000000001</v>
      </c>
      <c r="BC1250" s="7">
        <v>1514.5920000000001</v>
      </c>
      <c r="BD1250" s="7">
        <v>504.86400000000003</v>
      </c>
      <c r="BE1250" s="7">
        <v>11732.552</v>
      </c>
      <c r="BF1250" s="8">
        <v>-302.55199999999968</v>
      </c>
      <c r="BG1250" s="8">
        <v>3534.0480000000002</v>
      </c>
      <c r="BH1250" s="7">
        <v>382.85520000000002</v>
      </c>
      <c r="BI1250" s="8">
        <v>-3836.6</v>
      </c>
      <c r="BJ1250" s="8">
        <v>-4219.4552000000003</v>
      </c>
    </row>
    <row r="1251" spans="1:62" x14ac:dyDescent="0.45">
      <c r="A1251" s="13" t="s">
        <v>2572</v>
      </c>
      <c r="B1251" s="10" t="s">
        <v>18</v>
      </c>
      <c r="C1251" s="10" t="s">
        <v>282</v>
      </c>
      <c r="D1251" s="10">
        <v>2015</v>
      </c>
      <c r="E1251" s="10" t="s">
        <v>285</v>
      </c>
      <c r="F1251" s="10" t="s">
        <v>284</v>
      </c>
      <c r="G1251" s="10" t="s">
        <v>149</v>
      </c>
      <c r="H1251" s="10">
        <v>12</v>
      </c>
      <c r="I1251" s="10">
        <v>3</v>
      </c>
      <c r="J1251" s="10">
        <v>2015</v>
      </c>
      <c r="K1251" s="12">
        <v>42341</v>
      </c>
      <c r="L1251" s="12" t="s">
        <v>13</v>
      </c>
      <c r="M1251" s="10">
        <v>1</v>
      </c>
      <c r="N1251" s="10" t="s">
        <v>12</v>
      </c>
      <c r="O1251" s="10" t="s">
        <v>240</v>
      </c>
      <c r="P1251" s="10" t="s">
        <v>71</v>
      </c>
      <c r="Q1251" s="10" t="s">
        <v>22</v>
      </c>
      <c r="R1251" s="10" t="s">
        <v>53</v>
      </c>
      <c r="S1251" s="11" t="s">
        <v>44</v>
      </c>
      <c r="T1251" s="10" t="s">
        <v>56</v>
      </c>
      <c r="U1251" s="10">
        <v>0</v>
      </c>
      <c r="V1251" s="10">
        <v>0</v>
      </c>
      <c r="W1251" s="10">
        <v>0</v>
      </c>
      <c r="X1251" s="10">
        <v>0</v>
      </c>
      <c r="Y1251" s="10">
        <v>1</v>
      </c>
      <c r="Z1251" s="10">
        <v>0</v>
      </c>
      <c r="AA1251" s="10">
        <v>0</v>
      </c>
      <c r="AB1251" s="10">
        <v>0</v>
      </c>
      <c r="AC1251">
        <v>0</v>
      </c>
      <c r="AD1251" s="10">
        <v>0</v>
      </c>
      <c r="AE1251" s="10">
        <v>0</v>
      </c>
      <c r="AF1251" s="10">
        <v>0</v>
      </c>
      <c r="AG1251">
        <v>710</v>
      </c>
      <c r="AH1251">
        <v>0</v>
      </c>
      <c r="AI1251">
        <v>0</v>
      </c>
      <c r="AJ1251">
        <v>0</v>
      </c>
      <c r="AK1251" s="20" t="s">
        <v>5</v>
      </c>
      <c r="AL1251" s="10" t="s">
        <v>4</v>
      </c>
      <c r="AM1251" s="10">
        <v>54</v>
      </c>
      <c r="AN1251" s="10" t="s">
        <v>155</v>
      </c>
      <c r="AO1251" s="10" t="s">
        <v>154</v>
      </c>
      <c r="AP1251" s="10" t="s">
        <v>27</v>
      </c>
      <c r="AQ1251" s="10" t="s">
        <v>102</v>
      </c>
      <c r="AR1251" s="9">
        <v>18172.572</v>
      </c>
      <c r="AS1251" s="14">
        <v>4562.58</v>
      </c>
      <c r="AT1251" s="9">
        <v>13609.992</v>
      </c>
      <c r="AU1251" s="9">
        <v>1859.0541155999999</v>
      </c>
      <c r="AV1251" s="9">
        <v>2028.0590351999997</v>
      </c>
      <c r="AW1251" s="9">
        <v>5031.1139999999996</v>
      </c>
      <c r="AX1251" s="14">
        <v>710</v>
      </c>
      <c r="AY1251" s="14">
        <v>1020</v>
      </c>
      <c r="AZ1251" s="9">
        <v>1008.6779999999999</v>
      </c>
      <c r="BA1251" s="9">
        <v>1521.0442763999999</v>
      </c>
      <c r="BB1251" s="9">
        <v>1806.6179999999999</v>
      </c>
      <c r="BC1251" s="9">
        <v>1832.1929999999998</v>
      </c>
      <c r="BD1251" s="9">
        <v>676.01967839999998</v>
      </c>
      <c r="BE1251" s="7">
        <v>12956.508392</v>
      </c>
      <c r="BF1251" s="8">
        <v>653.48360800000046</v>
      </c>
      <c r="BG1251" s="14">
        <v>4536.2717135999992</v>
      </c>
      <c r="BH1251" s="9">
        <v>496.11121560000004</v>
      </c>
      <c r="BI1251" s="8">
        <v>-3882.7881055999987</v>
      </c>
      <c r="BJ1251" s="8">
        <v>-4378.8993211999987</v>
      </c>
    </row>
    <row r="1252" spans="1:62" x14ac:dyDescent="0.45">
      <c r="A1252" s="13" t="s">
        <v>2703</v>
      </c>
      <c r="B1252" s="10" t="s">
        <v>18</v>
      </c>
      <c r="C1252" s="10" t="s">
        <v>425</v>
      </c>
      <c r="D1252" s="10">
        <v>2014</v>
      </c>
      <c r="E1252" s="10" t="s">
        <v>424</v>
      </c>
      <c r="F1252" s="10" t="s">
        <v>280</v>
      </c>
      <c r="G1252" s="10" t="s">
        <v>423</v>
      </c>
      <c r="H1252" s="10">
        <v>12</v>
      </c>
      <c r="I1252" s="10">
        <v>3</v>
      </c>
      <c r="J1252" s="10">
        <v>2015</v>
      </c>
      <c r="K1252" s="12">
        <v>42341</v>
      </c>
      <c r="L1252" s="12" t="s">
        <v>13</v>
      </c>
      <c r="M1252" s="10">
        <v>1</v>
      </c>
      <c r="N1252" s="10" t="s">
        <v>12</v>
      </c>
      <c r="O1252" s="10" t="s">
        <v>438</v>
      </c>
      <c r="P1252" s="10" t="s">
        <v>47</v>
      </c>
      <c r="Q1252" s="10" t="s">
        <v>46</v>
      </c>
      <c r="R1252" s="10" t="s">
        <v>49</v>
      </c>
      <c r="S1252" s="10" t="s">
        <v>60</v>
      </c>
      <c r="T1252" s="10" t="s">
        <v>20</v>
      </c>
      <c r="U1252" s="10">
        <v>1</v>
      </c>
      <c r="V1252" s="10">
        <v>0</v>
      </c>
      <c r="W1252" s="10">
        <v>0</v>
      </c>
      <c r="X1252" s="10">
        <v>1</v>
      </c>
      <c r="Y1252" s="10">
        <v>1</v>
      </c>
      <c r="Z1252" s="10">
        <v>1</v>
      </c>
      <c r="AA1252" s="10">
        <v>0</v>
      </c>
      <c r="AB1252" s="10">
        <v>0</v>
      </c>
      <c r="AC1252">
        <v>825</v>
      </c>
      <c r="AD1252" s="10">
        <v>0</v>
      </c>
      <c r="AE1252" s="10">
        <v>0</v>
      </c>
      <c r="AF1252" s="10">
        <v>640</v>
      </c>
      <c r="AG1252">
        <v>710</v>
      </c>
      <c r="AH1252">
        <v>420</v>
      </c>
      <c r="AI1252">
        <v>0</v>
      </c>
      <c r="AJ1252">
        <v>0</v>
      </c>
      <c r="AK1252" s="20" t="s">
        <v>5</v>
      </c>
      <c r="AL1252" s="10" t="s">
        <v>4</v>
      </c>
      <c r="AM1252" s="10">
        <v>43</v>
      </c>
      <c r="AN1252" s="10" t="s">
        <v>3</v>
      </c>
      <c r="AO1252" s="10" t="s">
        <v>146</v>
      </c>
      <c r="AP1252" s="10" t="s">
        <v>27</v>
      </c>
      <c r="AQ1252" s="10" t="s">
        <v>102</v>
      </c>
      <c r="AR1252" s="9">
        <v>36625.68</v>
      </c>
      <c r="AS1252" s="14">
        <v>2164.89</v>
      </c>
      <c r="AT1252" s="9">
        <v>34460.79</v>
      </c>
      <c r="AU1252" s="9">
        <v>1715.3256977999999</v>
      </c>
      <c r="AV1252" s="9">
        <v>1871.2643975999997</v>
      </c>
      <c r="AW1252" s="9">
        <v>4529.5380000000005</v>
      </c>
      <c r="AX1252" s="14">
        <v>2595</v>
      </c>
      <c r="AY1252" s="14">
        <v>1649</v>
      </c>
      <c r="AZ1252" s="9">
        <v>1091.5708986</v>
      </c>
      <c r="BA1252" s="9">
        <v>1403.4482982</v>
      </c>
      <c r="BB1252" s="9">
        <v>1582.8134400000001</v>
      </c>
      <c r="BC1252" s="9">
        <v>1317.1859999999999</v>
      </c>
      <c r="BD1252" s="9">
        <v>623.75479919999998</v>
      </c>
      <c r="BE1252" s="7">
        <v>14566.696334599999</v>
      </c>
      <c r="BF1252" s="8">
        <v>19894.093665400003</v>
      </c>
      <c r="BG1252" s="14">
        <v>3812.2051968000001</v>
      </c>
      <c r="BH1252" s="9">
        <v>999.88106400000004</v>
      </c>
      <c r="BI1252" s="8">
        <v>16081.888468600004</v>
      </c>
      <c r="BJ1252" s="8">
        <v>15082.007404600005</v>
      </c>
    </row>
    <row r="1253" spans="1:62" x14ac:dyDescent="0.45">
      <c r="A1253" s="13" t="s">
        <v>2451</v>
      </c>
      <c r="B1253" s="10" t="s">
        <v>18</v>
      </c>
      <c r="C1253" s="10" t="s">
        <v>152</v>
      </c>
      <c r="D1253" s="10">
        <v>2015</v>
      </c>
      <c r="E1253" s="10" t="s">
        <v>158</v>
      </c>
      <c r="F1253" s="10" t="s">
        <v>157</v>
      </c>
      <c r="G1253" s="10" t="s">
        <v>149</v>
      </c>
      <c r="H1253" s="10">
        <v>12</v>
      </c>
      <c r="I1253" s="10">
        <v>3</v>
      </c>
      <c r="J1253" s="10">
        <v>2015</v>
      </c>
      <c r="K1253" s="12">
        <v>42341</v>
      </c>
      <c r="L1253" s="12" t="s">
        <v>13</v>
      </c>
      <c r="M1253" s="10">
        <v>1</v>
      </c>
      <c r="N1253" s="10" t="s">
        <v>163</v>
      </c>
      <c r="O1253" s="10" t="s">
        <v>24</v>
      </c>
      <c r="P1253" s="10" t="s">
        <v>71</v>
      </c>
      <c r="Q1253" s="10" t="s">
        <v>156</v>
      </c>
      <c r="R1253" s="10" t="s">
        <v>61</v>
      </c>
      <c r="S1253" s="10" t="s">
        <v>7</v>
      </c>
      <c r="T1253" s="10" t="s">
        <v>40</v>
      </c>
      <c r="U1253" s="10">
        <v>1</v>
      </c>
      <c r="V1253" s="10">
        <v>0</v>
      </c>
      <c r="W1253" s="10">
        <v>1</v>
      </c>
      <c r="X1253" s="10">
        <v>0</v>
      </c>
      <c r="Y1253" s="10">
        <v>1</v>
      </c>
      <c r="Z1253" s="10">
        <v>0</v>
      </c>
      <c r="AA1253" s="10">
        <v>1</v>
      </c>
      <c r="AB1253" s="10">
        <v>1</v>
      </c>
      <c r="AC1253">
        <v>825</v>
      </c>
      <c r="AD1253" s="10">
        <v>0</v>
      </c>
      <c r="AE1253" s="10">
        <v>425</v>
      </c>
      <c r="AF1253" s="10">
        <v>0</v>
      </c>
      <c r="AG1253">
        <v>710</v>
      </c>
      <c r="AH1253">
        <v>0</v>
      </c>
      <c r="AI1253">
        <v>550</v>
      </c>
      <c r="AJ1253">
        <v>370</v>
      </c>
      <c r="AK1253" s="20" t="s">
        <v>5</v>
      </c>
      <c r="AL1253" s="10" t="s">
        <v>4</v>
      </c>
      <c r="AM1253" s="10">
        <v>109</v>
      </c>
      <c r="AN1253" s="10" t="s">
        <v>3</v>
      </c>
      <c r="AO1253" s="10" t="s">
        <v>146</v>
      </c>
      <c r="AP1253" s="10" t="s">
        <v>39</v>
      </c>
      <c r="AQ1253" s="10" t="s">
        <v>52</v>
      </c>
      <c r="AR1253" s="9">
        <v>15865.044</v>
      </c>
      <c r="AS1253" s="14">
        <v>4636.0079999999998</v>
      </c>
      <c r="AT1253" s="9">
        <v>11229.036</v>
      </c>
      <c r="AU1253" s="9">
        <v>1674.1373220000003</v>
      </c>
      <c r="AV1253" s="9">
        <v>1826.3316239999999</v>
      </c>
      <c r="AW1253" s="9">
        <v>4774.9260000000004</v>
      </c>
      <c r="AX1253" s="14">
        <v>2880</v>
      </c>
      <c r="AY1253" s="14">
        <v>1795</v>
      </c>
      <c r="AZ1253" s="9">
        <v>915.64200000000005</v>
      </c>
      <c r="BA1253" s="9">
        <v>1038.336</v>
      </c>
      <c r="BB1253" s="9">
        <v>1897.194</v>
      </c>
      <c r="BC1253" s="9">
        <v>2028</v>
      </c>
      <c r="BD1253" s="9">
        <v>519.16800000000001</v>
      </c>
      <c r="BE1253" s="7">
        <v>14975.235322</v>
      </c>
      <c r="BF1253" s="8">
        <v>-3746.1993220000004</v>
      </c>
      <c r="BG1253" s="14">
        <v>4373.499624</v>
      </c>
      <c r="BH1253" s="9">
        <v>433.11570119999999</v>
      </c>
      <c r="BI1253" s="8">
        <v>-8119.6989460000004</v>
      </c>
      <c r="BJ1253" s="8">
        <v>-8552.8146472000008</v>
      </c>
    </row>
    <row r="1254" spans="1:62" x14ac:dyDescent="0.45">
      <c r="A1254" s="13" t="s">
        <v>2556</v>
      </c>
      <c r="B1254" s="10" t="s">
        <v>18</v>
      </c>
      <c r="C1254" s="10" t="s">
        <v>282</v>
      </c>
      <c r="D1254" s="10">
        <v>2015</v>
      </c>
      <c r="E1254" s="10" t="s">
        <v>285</v>
      </c>
      <c r="F1254" s="10" t="s">
        <v>284</v>
      </c>
      <c r="G1254" s="10" t="s">
        <v>149</v>
      </c>
      <c r="H1254" s="10">
        <v>12</v>
      </c>
      <c r="I1254" s="10">
        <v>4</v>
      </c>
      <c r="J1254" s="10">
        <v>2015</v>
      </c>
      <c r="K1254" s="12">
        <v>42342</v>
      </c>
      <c r="L1254" s="12" t="s">
        <v>13</v>
      </c>
      <c r="M1254" s="10">
        <v>1</v>
      </c>
      <c r="N1254" s="10" t="s">
        <v>148</v>
      </c>
      <c r="O1254" s="10" t="s">
        <v>54</v>
      </c>
      <c r="P1254" s="10" t="s">
        <v>47</v>
      </c>
      <c r="Q1254" s="10" t="s">
        <v>147</v>
      </c>
      <c r="R1254" s="10" t="s">
        <v>36</v>
      </c>
      <c r="S1254" s="11" t="s">
        <v>44</v>
      </c>
      <c r="T1254" s="10" t="s">
        <v>6</v>
      </c>
      <c r="U1254" s="10">
        <v>0</v>
      </c>
      <c r="V1254" s="10">
        <v>1</v>
      </c>
      <c r="W1254" s="10">
        <v>1</v>
      </c>
      <c r="X1254" s="10">
        <v>1</v>
      </c>
      <c r="Y1254" s="10">
        <v>1</v>
      </c>
      <c r="Z1254" s="10">
        <v>1</v>
      </c>
      <c r="AA1254" s="10">
        <v>0</v>
      </c>
      <c r="AB1254" s="10">
        <v>1</v>
      </c>
      <c r="AC1254">
        <v>0</v>
      </c>
      <c r="AD1254" s="10">
        <v>870</v>
      </c>
      <c r="AE1254" s="10">
        <v>425</v>
      </c>
      <c r="AF1254" s="10">
        <v>640</v>
      </c>
      <c r="AG1254">
        <v>710</v>
      </c>
      <c r="AH1254">
        <v>420</v>
      </c>
      <c r="AI1254">
        <v>0</v>
      </c>
      <c r="AJ1254">
        <v>370</v>
      </c>
      <c r="AK1254" s="20" t="s">
        <v>5</v>
      </c>
      <c r="AL1254" s="10" t="s">
        <v>4</v>
      </c>
      <c r="AM1254" s="10">
        <v>41</v>
      </c>
      <c r="AN1254" s="10" t="s">
        <v>155</v>
      </c>
      <c r="AO1254" s="10" t="s">
        <v>154</v>
      </c>
      <c r="AP1254" s="10" t="s">
        <v>1</v>
      </c>
      <c r="AQ1254" s="10" t="s">
        <v>0</v>
      </c>
      <c r="AR1254" s="9">
        <v>17507.621999999999</v>
      </c>
      <c r="AS1254" s="14">
        <v>2528.8559999999998</v>
      </c>
      <c r="AT1254" s="9">
        <v>14978.766</v>
      </c>
      <c r="AU1254" s="9">
        <v>1724.6295586079996</v>
      </c>
      <c r="AV1254" s="9">
        <v>1881.4140639359996</v>
      </c>
      <c r="AW1254" s="9">
        <v>4974.8489999999993</v>
      </c>
      <c r="AX1254" s="14">
        <v>3435</v>
      </c>
      <c r="AY1254" s="14">
        <v>1270</v>
      </c>
      <c r="AZ1254" s="9">
        <v>979.01099999999997</v>
      </c>
      <c r="BA1254" s="9">
        <v>1411.0605479519998</v>
      </c>
      <c r="BB1254" s="9">
        <v>1970.2979999999998</v>
      </c>
      <c r="BC1254" s="9">
        <v>1953.9299999999998</v>
      </c>
      <c r="BD1254" s="9">
        <v>627.13802131199998</v>
      </c>
      <c r="BE1254" s="7">
        <v>15764.848106559999</v>
      </c>
      <c r="BF1254" s="8">
        <v>-786.08210655999937</v>
      </c>
      <c r="BG1254" s="14">
        <v>4462.4820852479997</v>
      </c>
      <c r="BH1254" s="9">
        <v>477.95808060000002</v>
      </c>
      <c r="BI1254" s="8">
        <v>-5248.5641918079991</v>
      </c>
      <c r="BJ1254" s="8">
        <v>-5726.5222724079995</v>
      </c>
    </row>
    <row r="1255" spans="1:62" x14ac:dyDescent="0.45">
      <c r="A1255" s="13" t="s">
        <v>2710</v>
      </c>
      <c r="B1255" s="10" t="s">
        <v>18</v>
      </c>
      <c r="C1255" s="10" t="s">
        <v>425</v>
      </c>
      <c r="D1255" s="10">
        <v>2014</v>
      </c>
      <c r="E1255" s="10" t="s">
        <v>424</v>
      </c>
      <c r="F1255" s="10" t="s">
        <v>280</v>
      </c>
      <c r="G1255" s="10" t="s">
        <v>423</v>
      </c>
      <c r="H1255" s="10">
        <v>12</v>
      </c>
      <c r="I1255" s="10">
        <v>4</v>
      </c>
      <c r="J1255" s="10">
        <v>2015</v>
      </c>
      <c r="K1255" s="12">
        <v>42342</v>
      </c>
      <c r="L1255" s="12" t="s">
        <v>13</v>
      </c>
      <c r="M1255" s="10">
        <v>1</v>
      </c>
      <c r="N1255" s="10" t="s">
        <v>25</v>
      </c>
      <c r="O1255" s="10" t="s">
        <v>11</v>
      </c>
      <c r="P1255" s="10" t="s">
        <v>47</v>
      </c>
      <c r="Q1255" s="10" t="s">
        <v>46</v>
      </c>
      <c r="R1255" s="10" t="s">
        <v>70</v>
      </c>
      <c r="S1255" s="10" t="s">
        <v>7</v>
      </c>
      <c r="T1255" s="10" t="s">
        <v>167</v>
      </c>
      <c r="U1255" s="10">
        <v>0</v>
      </c>
      <c r="V1255" s="10">
        <v>0</v>
      </c>
      <c r="W1255" s="10">
        <v>1</v>
      </c>
      <c r="X1255" s="10">
        <v>1</v>
      </c>
      <c r="Y1255" s="10">
        <v>1</v>
      </c>
      <c r="Z1255" s="10">
        <v>1</v>
      </c>
      <c r="AA1255" s="10">
        <v>0</v>
      </c>
      <c r="AB1255" s="10">
        <v>0</v>
      </c>
      <c r="AC1255">
        <v>0</v>
      </c>
      <c r="AD1255" s="10">
        <v>0</v>
      </c>
      <c r="AE1255" s="10">
        <v>425</v>
      </c>
      <c r="AF1255" s="10">
        <v>640</v>
      </c>
      <c r="AG1255">
        <v>710</v>
      </c>
      <c r="AH1255">
        <v>420</v>
      </c>
      <c r="AI1255">
        <v>0</v>
      </c>
      <c r="AJ1255">
        <v>0</v>
      </c>
      <c r="AK1255" s="20" t="s">
        <v>5</v>
      </c>
      <c r="AL1255" s="10" t="s">
        <v>4</v>
      </c>
      <c r="AM1255" s="10">
        <v>33</v>
      </c>
      <c r="AN1255" s="10" t="s">
        <v>3</v>
      </c>
      <c r="AO1255" s="10" t="s">
        <v>146</v>
      </c>
      <c r="AP1255" s="10" t="s">
        <v>27</v>
      </c>
      <c r="AQ1255" s="10" t="s">
        <v>102</v>
      </c>
      <c r="AR1255" s="9">
        <v>36961.313999999998</v>
      </c>
      <c r="AS1255" s="14">
        <v>2862.5219999999999</v>
      </c>
      <c r="AT1255" s="9">
        <v>34098.792000000001</v>
      </c>
      <c r="AU1255" s="9">
        <v>2591.2582410000005</v>
      </c>
      <c r="AV1255" s="9">
        <v>2826.8271720000002</v>
      </c>
      <c r="AW1255" s="9">
        <v>8244.912585</v>
      </c>
      <c r="AX1255" s="14">
        <v>2195</v>
      </c>
      <c r="AY1255" s="14">
        <v>1490</v>
      </c>
      <c r="AZ1255" s="9">
        <v>1648.9825170000004</v>
      </c>
      <c r="BA1255" s="9">
        <v>2120.120379</v>
      </c>
      <c r="BB1255" s="9">
        <v>2355.6893100000007</v>
      </c>
      <c r="BC1255" s="9">
        <v>2826.8271720000002</v>
      </c>
      <c r="BD1255" s="9">
        <v>942.27572400000008</v>
      </c>
      <c r="BE1255" s="7">
        <v>20645.963032000003</v>
      </c>
      <c r="BF1255" s="8">
        <v>13452.828967999998</v>
      </c>
      <c r="BG1255" s="14">
        <v>6595.9300680000015</v>
      </c>
      <c r="BH1255" s="9">
        <v>1009.0438722</v>
      </c>
      <c r="BI1255" s="8">
        <v>6856.8988999999965</v>
      </c>
      <c r="BJ1255" s="8">
        <v>5847.8550277999966</v>
      </c>
    </row>
    <row r="1256" spans="1:62" x14ac:dyDescent="0.45">
      <c r="A1256" s="13" t="s">
        <v>1775</v>
      </c>
      <c r="B1256" s="10" t="s">
        <v>796</v>
      </c>
      <c r="C1256" s="10" t="s">
        <v>910</v>
      </c>
      <c r="D1256" s="10">
        <v>2015</v>
      </c>
      <c r="E1256" s="10" t="s">
        <v>909</v>
      </c>
      <c r="F1256" s="10" t="s">
        <v>150</v>
      </c>
      <c r="G1256" s="10" t="s">
        <v>149</v>
      </c>
      <c r="H1256" s="10">
        <v>12</v>
      </c>
      <c r="I1256" s="10">
        <v>4</v>
      </c>
      <c r="J1256" s="10">
        <v>2015</v>
      </c>
      <c r="K1256" s="12">
        <v>42342</v>
      </c>
      <c r="L1256" s="12" t="s">
        <v>13</v>
      </c>
      <c r="M1256" s="10">
        <v>1</v>
      </c>
      <c r="N1256" s="10" t="s">
        <v>163</v>
      </c>
      <c r="O1256" s="10" t="s">
        <v>243</v>
      </c>
      <c r="P1256" s="10" t="s">
        <v>23</v>
      </c>
      <c r="Q1256" s="10" t="s">
        <v>156</v>
      </c>
      <c r="R1256" s="10" t="s">
        <v>49</v>
      </c>
      <c r="S1256" s="10" t="s">
        <v>7</v>
      </c>
      <c r="T1256" s="10" t="s">
        <v>43</v>
      </c>
      <c r="U1256" s="10">
        <v>1</v>
      </c>
      <c r="V1256" s="10">
        <v>1</v>
      </c>
      <c r="W1256" s="10">
        <v>0</v>
      </c>
      <c r="X1256" s="10">
        <v>1</v>
      </c>
      <c r="Y1256" s="10">
        <v>0</v>
      </c>
      <c r="Z1256" s="10">
        <v>0</v>
      </c>
      <c r="AA1256" s="10">
        <v>0</v>
      </c>
      <c r="AB1256" s="10">
        <v>1</v>
      </c>
      <c r="AC1256">
        <v>825</v>
      </c>
      <c r="AD1256" s="10">
        <v>870</v>
      </c>
      <c r="AE1256" s="10">
        <v>0</v>
      </c>
      <c r="AF1256" s="10">
        <v>640</v>
      </c>
      <c r="AG1256">
        <v>0</v>
      </c>
      <c r="AH1256">
        <v>0</v>
      </c>
      <c r="AI1256">
        <v>0</v>
      </c>
      <c r="AJ1256">
        <v>370</v>
      </c>
      <c r="AK1256" s="19" t="s">
        <v>682</v>
      </c>
      <c r="AL1256" s="18" t="s">
        <v>739</v>
      </c>
      <c r="AM1256" s="10">
        <v>101</v>
      </c>
      <c r="AN1256" s="10" t="s">
        <v>155</v>
      </c>
      <c r="AO1256" s="10" t="s">
        <v>154</v>
      </c>
      <c r="AP1256" s="10" t="s">
        <v>39</v>
      </c>
      <c r="AQ1256" s="10" t="s">
        <v>52</v>
      </c>
      <c r="AR1256" s="9">
        <v>18902.912</v>
      </c>
      <c r="AS1256" s="14">
        <v>7810.1239999999998</v>
      </c>
      <c r="AT1256" s="9">
        <v>11092.788</v>
      </c>
      <c r="AU1256" s="16">
        <v>1871.3882880000003</v>
      </c>
      <c r="AV1256" s="16">
        <v>2041.5144960000002</v>
      </c>
      <c r="AW1256" s="16">
        <v>5954.4172799999997</v>
      </c>
      <c r="AX1256" s="14">
        <v>2705</v>
      </c>
      <c r="AY1256" s="14">
        <v>1490</v>
      </c>
      <c r="AZ1256" s="16">
        <v>1190.8834560000003</v>
      </c>
      <c r="BA1256" s="16">
        <v>1531.1358720000003</v>
      </c>
      <c r="BB1256" s="16">
        <v>1701.2620800000004</v>
      </c>
      <c r="BC1256" s="16">
        <v>2041.5144960000002</v>
      </c>
      <c r="BD1256" s="16">
        <v>680.50483200000008</v>
      </c>
      <c r="BE1256" s="7">
        <v>16444.086975999999</v>
      </c>
      <c r="BF1256" s="8">
        <v>-5351.2989759999982</v>
      </c>
      <c r="BG1256" s="17">
        <v>4763.5338240000001</v>
      </c>
      <c r="BH1256" s="16">
        <v>396.96115200000003</v>
      </c>
      <c r="BI1256" s="8">
        <v>-10114.832799999998</v>
      </c>
      <c r="BJ1256" s="8">
        <v>-10511.793951999998</v>
      </c>
    </row>
    <row r="1257" spans="1:62" x14ac:dyDescent="0.45">
      <c r="A1257" s="13" t="s">
        <v>2463</v>
      </c>
      <c r="B1257" s="10" t="s">
        <v>18</v>
      </c>
      <c r="C1257" s="10" t="s">
        <v>152</v>
      </c>
      <c r="D1257" s="10">
        <v>2015</v>
      </c>
      <c r="E1257" s="10" t="s">
        <v>158</v>
      </c>
      <c r="F1257" s="10" t="s">
        <v>157</v>
      </c>
      <c r="G1257" s="10" t="s">
        <v>149</v>
      </c>
      <c r="H1257" s="10">
        <v>12</v>
      </c>
      <c r="I1257" s="10">
        <v>4</v>
      </c>
      <c r="J1257" s="10">
        <v>2015</v>
      </c>
      <c r="K1257" s="12">
        <v>42342</v>
      </c>
      <c r="L1257" s="12" t="s">
        <v>13</v>
      </c>
      <c r="M1257" s="10">
        <v>1</v>
      </c>
      <c r="N1257" s="10" t="s">
        <v>12</v>
      </c>
      <c r="O1257" s="10" t="s">
        <v>160</v>
      </c>
      <c r="P1257" s="10" t="s">
        <v>71</v>
      </c>
      <c r="Q1257" s="10" t="s">
        <v>147</v>
      </c>
      <c r="R1257" s="10" t="s">
        <v>36</v>
      </c>
      <c r="S1257" s="10" t="s">
        <v>7</v>
      </c>
      <c r="T1257" s="10" t="s">
        <v>40</v>
      </c>
      <c r="U1257" s="10">
        <v>1</v>
      </c>
      <c r="V1257" s="10">
        <v>0</v>
      </c>
      <c r="W1257" s="10">
        <v>0</v>
      </c>
      <c r="X1257" s="10">
        <v>1</v>
      </c>
      <c r="Y1257" s="10">
        <v>1</v>
      </c>
      <c r="Z1257" s="10">
        <v>1</v>
      </c>
      <c r="AA1257" s="10">
        <v>0</v>
      </c>
      <c r="AB1257" s="10">
        <v>1</v>
      </c>
      <c r="AC1257">
        <v>825</v>
      </c>
      <c r="AD1257" s="10">
        <v>0</v>
      </c>
      <c r="AE1257" s="10">
        <v>0</v>
      </c>
      <c r="AF1257" s="10">
        <v>640</v>
      </c>
      <c r="AG1257">
        <v>710</v>
      </c>
      <c r="AH1257">
        <v>420</v>
      </c>
      <c r="AI1257">
        <v>0</v>
      </c>
      <c r="AJ1257">
        <v>370</v>
      </c>
      <c r="AK1257" s="20" t="s">
        <v>5</v>
      </c>
      <c r="AL1257" s="10" t="s">
        <v>4</v>
      </c>
      <c r="AM1257" s="10">
        <v>109</v>
      </c>
      <c r="AN1257" s="10" t="s">
        <v>3</v>
      </c>
      <c r="AO1257" s="10" t="s">
        <v>146</v>
      </c>
      <c r="AP1257" s="10" t="s">
        <v>39</v>
      </c>
      <c r="AQ1257" s="10" t="s">
        <v>52</v>
      </c>
      <c r="AR1257" s="9">
        <v>15776.826000000001</v>
      </c>
      <c r="AS1257" s="14">
        <v>4983.8100000000004</v>
      </c>
      <c r="AT1257" s="9">
        <v>10793.016</v>
      </c>
      <c r="AU1257" s="9">
        <v>1386.1298880000002</v>
      </c>
      <c r="AV1257" s="9">
        <v>1512.1416960000001</v>
      </c>
      <c r="AW1257" s="9">
        <v>4410.4132799999998</v>
      </c>
      <c r="AX1257" s="14">
        <v>2965</v>
      </c>
      <c r="AY1257" s="14">
        <v>1020</v>
      </c>
      <c r="AZ1257" s="9">
        <v>882.08265600000016</v>
      </c>
      <c r="BA1257" s="9">
        <v>1134.1062720000002</v>
      </c>
      <c r="BB1257" s="9">
        <v>1260.1180800000002</v>
      </c>
      <c r="BC1257" s="9">
        <v>1512.1416960000001</v>
      </c>
      <c r="BD1257" s="9">
        <v>504.04723200000001</v>
      </c>
      <c r="BE1257" s="7">
        <v>13057.850176</v>
      </c>
      <c r="BF1257" s="8">
        <v>-2264.8341760000003</v>
      </c>
      <c r="BG1257" s="14">
        <v>3528.3306240000002</v>
      </c>
      <c r="BH1257" s="9">
        <v>430.70734980000003</v>
      </c>
      <c r="BI1257" s="8">
        <v>-5793.1648000000005</v>
      </c>
      <c r="BJ1257" s="8">
        <v>-6223.8721498000004</v>
      </c>
    </row>
    <row r="1258" spans="1:62" x14ac:dyDescent="0.45">
      <c r="A1258" s="13" t="s">
        <v>2447</v>
      </c>
      <c r="B1258" s="10" t="s">
        <v>18</v>
      </c>
      <c r="C1258" s="10" t="s">
        <v>152</v>
      </c>
      <c r="D1258" s="10">
        <v>2015</v>
      </c>
      <c r="E1258" s="10" t="s">
        <v>158</v>
      </c>
      <c r="F1258" s="10" t="s">
        <v>157</v>
      </c>
      <c r="G1258" s="10" t="s">
        <v>149</v>
      </c>
      <c r="H1258" s="10">
        <v>12</v>
      </c>
      <c r="I1258" s="10">
        <v>4</v>
      </c>
      <c r="J1258" s="10">
        <v>2015</v>
      </c>
      <c r="K1258" s="12">
        <v>42342</v>
      </c>
      <c r="L1258" s="12" t="s">
        <v>13</v>
      </c>
      <c r="M1258" s="10">
        <v>1</v>
      </c>
      <c r="N1258" s="10" t="s">
        <v>163</v>
      </c>
      <c r="O1258" s="10" t="s">
        <v>24</v>
      </c>
      <c r="P1258" s="10" t="s">
        <v>71</v>
      </c>
      <c r="Q1258" s="10" t="s">
        <v>156</v>
      </c>
      <c r="R1258" s="10" t="s">
        <v>61</v>
      </c>
      <c r="S1258" s="10" t="s">
        <v>7</v>
      </c>
      <c r="T1258" s="10" t="s">
        <v>40</v>
      </c>
      <c r="U1258" s="10">
        <v>1</v>
      </c>
      <c r="V1258" s="10">
        <v>0</v>
      </c>
      <c r="W1258" s="10">
        <v>1</v>
      </c>
      <c r="X1258" s="10">
        <v>0</v>
      </c>
      <c r="Y1258" s="10">
        <v>1</v>
      </c>
      <c r="Z1258" s="10">
        <v>0</v>
      </c>
      <c r="AA1258" s="10">
        <v>1</v>
      </c>
      <c r="AB1258" s="10">
        <v>1</v>
      </c>
      <c r="AC1258">
        <v>825</v>
      </c>
      <c r="AD1258" s="10">
        <v>0</v>
      </c>
      <c r="AE1258" s="10">
        <v>425</v>
      </c>
      <c r="AF1258" s="10">
        <v>0</v>
      </c>
      <c r="AG1258">
        <v>710</v>
      </c>
      <c r="AH1258">
        <v>0</v>
      </c>
      <c r="AI1258">
        <v>550</v>
      </c>
      <c r="AJ1258">
        <v>370</v>
      </c>
      <c r="AK1258" s="20" t="s">
        <v>5</v>
      </c>
      <c r="AL1258" s="10" t="s">
        <v>4</v>
      </c>
      <c r="AM1258" s="10">
        <v>109</v>
      </c>
      <c r="AN1258" s="10" t="s">
        <v>3</v>
      </c>
      <c r="AO1258" s="10" t="s">
        <v>146</v>
      </c>
      <c r="AP1258" s="10" t="s">
        <v>39</v>
      </c>
      <c r="AQ1258" s="10" t="s">
        <v>52</v>
      </c>
      <c r="AR1258" s="9">
        <v>15865.044</v>
      </c>
      <c r="AS1258" s="14">
        <v>4636.0079999999998</v>
      </c>
      <c r="AT1258" s="9">
        <v>11229.036</v>
      </c>
      <c r="AU1258" s="9">
        <v>1674.1373220000003</v>
      </c>
      <c r="AV1258" s="9">
        <v>1826.3316239999999</v>
      </c>
      <c r="AW1258" s="9">
        <v>4774.9260000000004</v>
      </c>
      <c r="AX1258" s="14">
        <v>2880</v>
      </c>
      <c r="AY1258" s="14">
        <v>1795</v>
      </c>
      <c r="AZ1258" s="9">
        <v>915.64200000000005</v>
      </c>
      <c r="BA1258" s="9">
        <v>1038.336</v>
      </c>
      <c r="BB1258" s="9">
        <v>1897.194</v>
      </c>
      <c r="BC1258" s="9">
        <v>2028</v>
      </c>
      <c r="BD1258" s="9">
        <v>519.16800000000001</v>
      </c>
      <c r="BE1258" s="7">
        <v>14975.235322</v>
      </c>
      <c r="BF1258" s="8">
        <v>-3746.1993220000004</v>
      </c>
      <c r="BG1258" s="14">
        <v>4373.499624</v>
      </c>
      <c r="BH1258" s="9">
        <v>433.11570119999999</v>
      </c>
      <c r="BI1258" s="8">
        <v>-8119.6989460000004</v>
      </c>
      <c r="BJ1258" s="8">
        <v>-8552.8146472000008</v>
      </c>
    </row>
    <row r="1259" spans="1:62" x14ac:dyDescent="0.45">
      <c r="A1259" s="13" t="s">
        <v>1999</v>
      </c>
      <c r="B1259" s="10" t="s">
        <v>1157</v>
      </c>
      <c r="C1259" s="10" t="s">
        <v>1156</v>
      </c>
      <c r="D1259" s="10">
        <v>2014</v>
      </c>
      <c r="E1259" s="10" t="s">
        <v>1160</v>
      </c>
      <c r="F1259" s="10" t="s">
        <v>1159</v>
      </c>
      <c r="G1259" s="10" t="s">
        <v>149</v>
      </c>
      <c r="H1259" s="10">
        <v>12</v>
      </c>
      <c r="I1259" s="10">
        <v>5</v>
      </c>
      <c r="J1259" s="10">
        <v>2015</v>
      </c>
      <c r="K1259" s="12">
        <v>42343</v>
      </c>
      <c r="L1259" s="12" t="s">
        <v>13</v>
      </c>
      <c r="M1259" s="10">
        <v>1</v>
      </c>
      <c r="N1259" s="10" t="s">
        <v>163</v>
      </c>
      <c r="O1259" s="10" t="s">
        <v>63</v>
      </c>
      <c r="P1259" s="10" t="s">
        <v>71</v>
      </c>
      <c r="Q1259" s="11" t="s">
        <v>34</v>
      </c>
      <c r="R1259" s="10" t="s">
        <v>36</v>
      </c>
      <c r="S1259" s="11" t="s">
        <v>21</v>
      </c>
      <c r="T1259" s="10" t="s">
        <v>56</v>
      </c>
      <c r="U1259" s="10">
        <v>0</v>
      </c>
      <c r="V1259" s="10">
        <v>1</v>
      </c>
      <c r="W1259" s="10">
        <v>0</v>
      </c>
      <c r="X1259" s="10">
        <v>0</v>
      </c>
      <c r="Y1259" s="10">
        <v>1</v>
      </c>
      <c r="Z1259" s="10">
        <v>0</v>
      </c>
      <c r="AA1259" s="10">
        <v>0</v>
      </c>
      <c r="AB1259" s="10">
        <v>0</v>
      </c>
      <c r="AC1259">
        <v>0</v>
      </c>
      <c r="AD1259" s="10">
        <v>870</v>
      </c>
      <c r="AE1259" s="10">
        <v>0</v>
      </c>
      <c r="AF1259" s="10">
        <v>0</v>
      </c>
      <c r="AG1259">
        <v>710</v>
      </c>
      <c r="AH1259">
        <v>0</v>
      </c>
      <c r="AI1259">
        <v>0</v>
      </c>
      <c r="AJ1259">
        <v>0</v>
      </c>
      <c r="AK1259" s="15" t="s">
        <v>666</v>
      </c>
      <c r="AL1259" s="11" t="s">
        <v>668</v>
      </c>
      <c r="AM1259" s="10">
        <v>62</v>
      </c>
      <c r="AN1259" s="10" t="s">
        <v>3</v>
      </c>
      <c r="AO1259" s="10" t="s">
        <v>2</v>
      </c>
      <c r="AP1259" s="10" t="s">
        <v>39</v>
      </c>
      <c r="AQ1259" s="10" t="s">
        <v>0</v>
      </c>
      <c r="AR1259" s="9">
        <v>37160.315999999999</v>
      </c>
      <c r="AS1259" s="14">
        <v>1326.4319999999998</v>
      </c>
      <c r="AT1259" s="9">
        <v>35833.883999999998</v>
      </c>
      <c r="AU1259" s="9">
        <v>3846.3646649999996</v>
      </c>
      <c r="AV1259" s="9">
        <v>4196.0341799999997</v>
      </c>
      <c r="AW1259" s="9">
        <v>12238.433024999998</v>
      </c>
      <c r="AX1259" s="14">
        <v>1580</v>
      </c>
      <c r="AY1259" s="14">
        <v>1270</v>
      </c>
      <c r="AZ1259" s="9">
        <v>2447.6866049999999</v>
      </c>
      <c r="BA1259" s="9">
        <v>3147.0256349999995</v>
      </c>
      <c r="BB1259" s="9">
        <v>3496.6951499999996</v>
      </c>
      <c r="BC1259" s="9">
        <v>4196.0341799999997</v>
      </c>
      <c r="BD1259" s="9">
        <v>1398.67806</v>
      </c>
      <c r="BE1259" s="7">
        <v>28026.205079999996</v>
      </c>
      <c r="BF1259" s="8">
        <v>7807.6789200000021</v>
      </c>
      <c r="BG1259" s="14">
        <v>9790.7464199999995</v>
      </c>
      <c r="BH1259" s="9">
        <v>2987.6894063999994</v>
      </c>
      <c r="BI1259" s="8">
        <v>-1983.0674999999974</v>
      </c>
      <c r="BJ1259" s="8">
        <v>-4970.7569063999963</v>
      </c>
    </row>
    <row r="1260" spans="1:62" x14ac:dyDescent="0.45">
      <c r="A1260" s="13" t="s">
        <v>1744</v>
      </c>
      <c r="B1260" s="10" t="s">
        <v>796</v>
      </c>
      <c r="C1260" s="10" t="s">
        <v>875</v>
      </c>
      <c r="D1260" s="10">
        <v>2015</v>
      </c>
      <c r="E1260" s="10" t="s">
        <v>874</v>
      </c>
      <c r="F1260" s="10" t="s">
        <v>150</v>
      </c>
      <c r="G1260" s="10" t="s">
        <v>149</v>
      </c>
      <c r="H1260" s="10">
        <v>12</v>
      </c>
      <c r="I1260" s="10">
        <v>5</v>
      </c>
      <c r="J1260" s="10">
        <v>2015</v>
      </c>
      <c r="K1260" s="12">
        <v>42343</v>
      </c>
      <c r="L1260" s="12" t="s">
        <v>13</v>
      </c>
      <c r="M1260" s="10">
        <v>1</v>
      </c>
      <c r="N1260" s="10" t="s">
        <v>148</v>
      </c>
      <c r="O1260" s="10" t="s">
        <v>172</v>
      </c>
      <c r="P1260" s="10" t="s">
        <v>62</v>
      </c>
      <c r="Q1260" s="10" t="s">
        <v>46</v>
      </c>
      <c r="R1260" s="10" t="s">
        <v>36</v>
      </c>
      <c r="S1260" s="10" t="s">
        <v>7</v>
      </c>
      <c r="T1260" s="10" t="s">
        <v>162</v>
      </c>
      <c r="U1260" s="10">
        <v>0</v>
      </c>
      <c r="V1260" s="10">
        <v>1</v>
      </c>
      <c r="W1260" s="10">
        <v>0</v>
      </c>
      <c r="X1260" s="10">
        <v>1</v>
      </c>
      <c r="Y1260" s="10">
        <v>0</v>
      </c>
      <c r="Z1260" s="10">
        <v>1</v>
      </c>
      <c r="AA1260" s="10">
        <v>1</v>
      </c>
      <c r="AB1260" s="10">
        <v>0</v>
      </c>
      <c r="AC1260">
        <v>0</v>
      </c>
      <c r="AD1260" s="10">
        <v>870</v>
      </c>
      <c r="AE1260" s="10">
        <v>0</v>
      </c>
      <c r="AF1260" s="10">
        <v>640</v>
      </c>
      <c r="AG1260">
        <v>0</v>
      </c>
      <c r="AH1260">
        <v>420</v>
      </c>
      <c r="AI1260">
        <v>550</v>
      </c>
      <c r="AJ1260">
        <v>0</v>
      </c>
      <c r="AK1260" s="19" t="s">
        <v>659</v>
      </c>
      <c r="AL1260" s="18" t="s">
        <v>688</v>
      </c>
      <c r="AM1260" s="10">
        <v>71</v>
      </c>
      <c r="AN1260" s="10" t="s">
        <v>3</v>
      </c>
      <c r="AO1260" s="10" t="s">
        <v>146</v>
      </c>
      <c r="AP1260" s="10" t="s">
        <v>39</v>
      </c>
      <c r="AQ1260" s="10" t="s">
        <v>31</v>
      </c>
      <c r="AR1260" s="9">
        <v>33334.720999999998</v>
      </c>
      <c r="AS1260" s="14">
        <v>5931.23</v>
      </c>
      <c r="AT1260" s="9">
        <v>27403.490999999998</v>
      </c>
      <c r="AU1260" s="16">
        <v>1946.7052109999997</v>
      </c>
      <c r="AV1260" s="16">
        <v>2123.6784119999993</v>
      </c>
      <c r="AW1260" s="16">
        <v>6194.0620349999981</v>
      </c>
      <c r="AX1260" s="14">
        <v>2480</v>
      </c>
      <c r="AY1260" s="14">
        <v>1649</v>
      </c>
      <c r="AZ1260" s="16">
        <v>1238.8124069999999</v>
      </c>
      <c r="BA1260" s="16">
        <v>1592.7588089999997</v>
      </c>
      <c r="BB1260" s="16">
        <v>1769.7320099999999</v>
      </c>
      <c r="BC1260" s="16">
        <v>2123.6784119999993</v>
      </c>
      <c r="BD1260" s="16">
        <v>707.89280399999996</v>
      </c>
      <c r="BE1260" s="7">
        <v>16871.070471999996</v>
      </c>
      <c r="BF1260" s="8">
        <v>10532.420528000002</v>
      </c>
      <c r="BG1260" s="17">
        <v>4955.2496279999996</v>
      </c>
      <c r="BH1260" s="16">
        <v>2610.1086542999997</v>
      </c>
      <c r="BI1260" s="8">
        <v>5577.1709000000028</v>
      </c>
      <c r="BJ1260" s="8">
        <v>2967.0622457000031</v>
      </c>
    </row>
    <row r="1261" spans="1:62" x14ac:dyDescent="0.45">
      <c r="A1261" s="13" t="s">
        <v>1676</v>
      </c>
      <c r="B1261" s="10" t="s">
        <v>796</v>
      </c>
      <c r="C1261" s="10" t="s">
        <v>795</v>
      </c>
      <c r="D1261" s="10">
        <v>2013</v>
      </c>
      <c r="E1261" s="10" t="s">
        <v>794</v>
      </c>
      <c r="F1261" s="10" t="s">
        <v>793</v>
      </c>
      <c r="G1261" s="10" t="s">
        <v>792</v>
      </c>
      <c r="H1261" s="10">
        <v>12</v>
      </c>
      <c r="I1261" s="10">
        <v>6</v>
      </c>
      <c r="J1261" s="10">
        <v>2015</v>
      </c>
      <c r="K1261" s="12">
        <v>42344</v>
      </c>
      <c r="L1261" s="12" t="s">
        <v>13</v>
      </c>
      <c r="M1261" s="10">
        <v>1</v>
      </c>
      <c r="N1261" s="10" t="s">
        <v>163</v>
      </c>
      <c r="O1261" s="10" t="s">
        <v>54</v>
      </c>
      <c r="P1261" s="10" t="s">
        <v>23</v>
      </c>
      <c r="Q1261" s="10" t="s">
        <v>34</v>
      </c>
      <c r="R1261" s="10" t="s">
        <v>8</v>
      </c>
      <c r="S1261" s="10" t="s">
        <v>7</v>
      </c>
      <c r="T1261" s="10" t="s">
        <v>32</v>
      </c>
      <c r="U1261" s="10">
        <v>0</v>
      </c>
      <c r="V1261" s="10">
        <v>1</v>
      </c>
      <c r="W1261" s="10">
        <v>1</v>
      </c>
      <c r="X1261" s="10">
        <v>1</v>
      </c>
      <c r="Y1261" s="10">
        <v>0</v>
      </c>
      <c r="Z1261" s="10">
        <v>0</v>
      </c>
      <c r="AA1261" s="10">
        <v>0</v>
      </c>
      <c r="AB1261" s="10">
        <v>0</v>
      </c>
      <c r="AC1261">
        <v>0</v>
      </c>
      <c r="AD1261" s="10">
        <v>870</v>
      </c>
      <c r="AE1261" s="10">
        <v>425</v>
      </c>
      <c r="AF1261" s="10">
        <v>640</v>
      </c>
      <c r="AG1261">
        <v>0</v>
      </c>
      <c r="AH1261">
        <v>0</v>
      </c>
      <c r="AI1261">
        <v>0</v>
      </c>
      <c r="AJ1261">
        <v>0</v>
      </c>
      <c r="AK1261" s="19" t="s">
        <v>666</v>
      </c>
      <c r="AL1261" s="18" t="s">
        <v>668</v>
      </c>
      <c r="AM1261" s="10">
        <v>55</v>
      </c>
      <c r="AN1261" s="10" t="s">
        <v>155</v>
      </c>
      <c r="AO1261" s="10" t="s">
        <v>154</v>
      </c>
      <c r="AP1261" s="10" t="s">
        <v>39</v>
      </c>
      <c r="AQ1261" s="10" t="s">
        <v>0</v>
      </c>
      <c r="AR1261" s="9">
        <v>34947.782999999996</v>
      </c>
      <c r="AS1261" s="14">
        <v>2593.1749999999997</v>
      </c>
      <c r="AT1261" s="9">
        <v>32354.607999999997</v>
      </c>
      <c r="AU1261" s="16">
        <v>1811.9484239999999</v>
      </c>
      <c r="AV1261" s="16">
        <v>1976.6710079999998</v>
      </c>
      <c r="AW1261" s="16">
        <v>5765.2904399999998</v>
      </c>
      <c r="AX1261" s="14">
        <v>1935</v>
      </c>
      <c r="AY1261" s="14">
        <v>1649</v>
      </c>
      <c r="AZ1261" s="16">
        <v>1153.058088</v>
      </c>
      <c r="BA1261" s="16">
        <v>1482.503256</v>
      </c>
      <c r="BB1261" s="16">
        <v>1647.2258399999998</v>
      </c>
      <c r="BC1261" s="16">
        <v>1976.6710079999998</v>
      </c>
      <c r="BD1261" s="16">
        <v>658.89033600000005</v>
      </c>
      <c r="BE1261" s="7">
        <v>15444.026048</v>
      </c>
      <c r="BF1261" s="8">
        <v>16910.581951999997</v>
      </c>
      <c r="BG1261" s="17">
        <v>4612.2323519999991</v>
      </c>
      <c r="BH1261" s="16">
        <v>2809.801753199999</v>
      </c>
      <c r="BI1261" s="8">
        <v>12298.349599999998</v>
      </c>
      <c r="BJ1261" s="8">
        <v>9488.5478467999983</v>
      </c>
    </row>
    <row r="1262" spans="1:62" x14ac:dyDescent="0.45">
      <c r="A1262" s="13" t="s">
        <v>1647</v>
      </c>
      <c r="B1262" s="10" t="s">
        <v>654</v>
      </c>
      <c r="C1262" s="10" t="s">
        <v>750</v>
      </c>
      <c r="D1262" s="10">
        <v>2014</v>
      </c>
      <c r="E1262" s="10" t="s">
        <v>752</v>
      </c>
      <c r="F1262" s="10" t="s">
        <v>748</v>
      </c>
      <c r="G1262" s="10" t="s">
        <v>747</v>
      </c>
      <c r="H1262" s="10">
        <v>12</v>
      </c>
      <c r="I1262" s="10">
        <v>6</v>
      </c>
      <c r="J1262" s="10">
        <v>2015</v>
      </c>
      <c r="K1262" s="12">
        <v>42344</v>
      </c>
      <c r="L1262" s="12" t="s">
        <v>13</v>
      </c>
      <c r="M1262" s="10">
        <v>1</v>
      </c>
      <c r="N1262" s="10" t="s">
        <v>25</v>
      </c>
      <c r="O1262" s="10" t="s">
        <v>63</v>
      </c>
      <c r="P1262" s="10" t="s">
        <v>71</v>
      </c>
      <c r="Q1262" s="10" t="s">
        <v>46</v>
      </c>
      <c r="R1262" s="10" t="s">
        <v>8</v>
      </c>
      <c r="S1262" s="10" t="s">
        <v>44</v>
      </c>
      <c r="T1262" s="10" t="s">
        <v>56</v>
      </c>
      <c r="U1262" s="10">
        <v>0</v>
      </c>
      <c r="V1262" s="10">
        <v>1</v>
      </c>
      <c r="W1262" s="10">
        <v>1</v>
      </c>
      <c r="X1262" s="10">
        <v>0</v>
      </c>
      <c r="Y1262" s="10">
        <v>1</v>
      </c>
      <c r="Z1262" s="10">
        <v>1</v>
      </c>
      <c r="AA1262" s="10">
        <v>0</v>
      </c>
      <c r="AB1262" s="10">
        <v>1</v>
      </c>
      <c r="AC1262">
        <v>0</v>
      </c>
      <c r="AD1262" s="10">
        <v>870</v>
      </c>
      <c r="AE1262" s="10">
        <v>425</v>
      </c>
      <c r="AF1262" s="10">
        <v>0</v>
      </c>
      <c r="AG1262">
        <v>710</v>
      </c>
      <c r="AH1262">
        <v>420</v>
      </c>
      <c r="AI1262">
        <v>0</v>
      </c>
      <c r="AJ1262">
        <v>370</v>
      </c>
      <c r="AK1262" s="19" t="s">
        <v>666</v>
      </c>
      <c r="AL1262" s="18" t="s">
        <v>719</v>
      </c>
      <c r="AM1262" s="10">
        <v>37</v>
      </c>
      <c r="AN1262" s="10" t="s">
        <v>155</v>
      </c>
      <c r="AO1262" s="10" t="s">
        <v>422</v>
      </c>
      <c r="AP1262" s="10" t="s">
        <v>1</v>
      </c>
      <c r="AQ1262" s="10" t="s">
        <v>0</v>
      </c>
      <c r="AR1262" s="9">
        <v>31483</v>
      </c>
      <c r="AS1262" s="14">
        <v>2715</v>
      </c>
      <c r="AT1262" s="9">
        <v>28768</v>
      </c>
      <c r="AU1262" s="7">
        <v>2424.1909999999998</v>
      </c>
      <c r="AV1262" s="7">
        <v>2644.5719999999997</v>
      </c>
      <c r="AW1262" s="7">
        <v>7713.3349999999991</v>
      </c>
      <c r="AX1262" s="14">
        <v>2795</v>
      </c>
      <c r="AY1262" s="14">
        <v>1649</v>
      </c>
      <c r="AZ1262" s="7">
        <v>1542.6670000000001</v>
      </c>
      <c r="BA1262" s="7">
        <v>1983.4289999999999</v>
      </c>
      <c r="BB1262" s="7">
        <v>2203.81</v>
      </c>
      <c r="BC1262" s="7">
        <v>2644.5719999999997</v>
      </c>
      <c r="BD1262" s="7">
        <v>881.524</v>
      </c>
      <c r="BE1262" s="7">
        <v>20311.431999999997</v>
      </c>
      <c r="BF1262" s="8">
        <v>8456.5680000000029</v>
      </c>
      <c r="BG1262" s="8">
        <v>6170.6679999999997</v>
      </c>
      <c r="BH1262" s="7">
        <v>0</v>
      </c>
      <c r="BI1262" s="8">
        <v>2285.9000000000033</v>
      </c>
      <c r="BJ1262" s="8">
        <v>2285.9000000000033</v>
      </c>
    </row>
    <row r="1263" spans="1:62" x14ac:dyDescent="0.45">
      <c r="A1263" s="13" t="s">
        <v>2573</v>
      </c>
      <c r="B1263" s="10" t="s">
        <v>18</v>
      </c>
      <c r="C1263" s="10" t="s">
        <v>282</v>
      </c>
      <c r="D1263" s="10">
        <v>2015</v>
      </c>
      <c r="E1263" s="10" t="s">
        <v>285</v>
      </c>
      <c r="F1263" s="10" t="s">
        <v>284</v>
      </c>
      <c r="G1263" s="10" t="s">
        <v>149</v>
      </c>
      <c r="H1263" s="10">
        <v>12</v>
      </c>
      <c r="I1263" s="10">
        <v>6</v>
      </c>
      <c r="J1263" s="10">
        <v>2015</v>
      </c>
      <c r="K1263" s="12">
        <v>42344</v>
      </c>
      <c r="L1263" s="12" t="s">
        <v>13</v>
      </c>
      <c r="M1263" s="10">
        <v>1</v>
      </c>
      <c r="N1263" s="10" t="s">
        <v>163</v>
      </c>
      <c r="O1263" s="10" t="s">
        <v>54</v>
      </c>
      <c r="P1263" s="10" t="s">
        <v>71</v>
      </c>
      <c r="Q1263" s="10" t="s">
        <v>22</v>
      </c>
      <c r="R1263" s="10" t="s">
        <v>61</v>
      </c>
      <c r="S1263" s="11" t="s">
        <v>7</v>
      </c>
      <c r="T1263" s="10" t="s">
        <v>43</v>
      </c>
      <c r="U1263" s="10">
        <v>0</v>
      </c>
      <c r="V1263" s="10">
        <v>0</v>
      </c>
      <c r="W1263" s="10">
        <v>0</v>
      </c>
      <c r="X1263" s="10">
        <v>1</v>
      </c>
      <c r="Y1263" s="10">
        <v>1</v>
      </c>
      <c r="Z1263" s="10">
        <v>0</v>
      </c>
      <c r="AA1263" s="10">
        <v>0</v>
      </c>
      <c r="AB1263" s="10">
        <v>0</v>
      </c>
      <c r="AC1263">
        <v>0</v>
      </c>
      <c r="AD1263" s="10">
        <v>0</v>
      </c>
      <c r="AE1263" s="10">
        <v>0</v>
      </c>
      <c r="AF1263" s="10">
        <v>640</v>
      </c>
      <c r="AG1263">
        <v>710</v>
      </c>
      <c r="AH1263">
        <v>0</v>
      </c>
      <c r="AI1263">
        <v>0</v>
      </c>
      <c r="AJ1263">
        <v>0</v>
      </c>
      <c r="AK1263" s="20" t="s">
        <v>5</v>
      </c>
      <c r="AL1263" s="10" t="s">
        <v>4</v>
      </c>
      <c r="AM1263" s="10">
        <v>42</v>
      </c>
      <c r="AN1263" s="10" t="s">
        <v>155</v>
      </c>
      <c r="AO1263" s="10" t="s">
        <v>154</v>
      </c>
      <c r="AP1263" s="10" t="s">
        <v>27</v>
      </c>
      <c r="AQ1263" s="10" t="s">
        <v>102</v>
      </c>
      <c r="AR1263" s="9">
        <v>18316.814999999999</v>
      </c>
      <c r="AS1263" s="14">
        <v>2397.9119999999998</v>
      </c>
      <c r="AT1263" s="9">
        <v>15918.902999999998</v>
      </c>
      <c r="AU1263" s="9">
        <v>1873.8101744999999</v>
      </c>
      <c r="AV1263" s="9">
        <v>2044.1565539999999</v>
      </c>
      <c r="AW1263" s="9">
        <v>5962.1232824999997</v>
      </c>
      <c r="AX1263" s="14">
        <v>1350</v>
      </c>
      <c r="AY1263" s="14">
        <v>1110</v>
      </c>
      <c r="AZ1263" s="9">
        <v>1192.4246565000001</v>
      </c>
      <c r="BA1263" s="9">
        <v>1533.1174154999999</v>
      </c>
      <c r="BB1263" s="9">
        <v>1703.4637950000001</v>
      </c>
      <c r="BC1263" s="9">
        <v>2044.1565539999999</v>
      </c>
      <c r="BD1263" s="9">
        <v>681.38551799999993</v>
      </c>
      <c r="BE1263" s="7">
        <v>14724.939323999999</v>
      </c>
      <c r="BF1263" s="8">
        <v>1193.9636759999994</v>
      </c>
      <c r="BG1263" s="14">
        <v>4769.6986260000003</v>
      </c>
      <c r="BH1263" s="9">
        <v>500.04904949999997</v>
      </c>
      <c r="BI1263" s="8">
        <v>-3575.7349500000009</v>
      </c>
      <c r="BJ1263" s="8">
        <v>-4075.7839995000008</v>
      </c>
    </row>
    <row r="1264" spans="1:62" x14ac:dyDescent="0.45">
      <c r="A1264" s="13" t="s">
        <v>2321</v>
      </c>
      <c r="B1264" s="10" t="s">
        <v>1157</v>
      </c>
      <c r="C1264" s="10" t="s">
        <v>1522</v>
      </c>
      <c r="D1264" s="10">
        <v>2015</v>
      </c>
      <c r="E1264" s="10" t="s">
        <v>1287</v>
      </c>
      <c r="F1264" s="10" t="s">
        <v>1521</v>
      </c>
      <c r="G1264" s="10" t="s">
        <v>835</v>
      </c>
      <c r="H1264" s="10">
        <v>12</v>
      </c>
      <c r="I1264" s="10">
        <v>6</v>
      </c>
      <c r="J1264" s="10">
        <v>2015</v>
      </c>
      <c r="K1264" s="12">
        <v>42344</v>
      </c>
      <c r="L1264" s="12" t="s">
        <v>13</v>
      </c>
      <c r="M1264" s="10">
        <v>1</v>
      </c>
      <c r="N1264" s="10" t="s">
        <v>148</v>
      </c>
      <c r="O1264" s="10" t="s">
        <v>54</v>
      </c>
      <c r="P1264" s="10" t="s">
        <v>71</v>
      </c>
      <c r="Q1264" s="10" t="s">
        <v>22</v>
      </c>
      <c r="R1264" s="10" t="s">
        <v>29</v>
      </c>
      <c r="S1264" s="10" t="s">
        <v>7</v>
      </c>
      <c r="T1264" s="10" t="s">
        <v>20</v>
      </c>
      <c r="U1264" s="10">
        <v>1</v>
      </c>
      <c r="V1264" s="10">
        <v>0</v>
      </c>
      <c r="W1264" s="10">
        <v>0</v>
      </c>
      <c r="X1264" s="10">
        <v>1</v>
      </c>
      <c r="Y1264" s="10">
        <v>1</v>
      </c>
      <c r="Z1264" s="10">
        <v>1</v>
      </c>
      <c r="AA1264" s="10">
        <v>0</v>
      </c>
      <c r="AB1264" s="10">
        <v>1</v>
      </c>
      <c r="AC1264">
        <v>825</v>
      </c>
      <c r="AD1264" s="10">
        <v>0</v>
      </c>
      <c r="AE1264" s="10">
        <v>0</v>
      </c>
      <c r="AF1264" s="10">
        <v>640</v>
      </c>
      <c r="AG1264">
        <v>710</v>
      </c>
      <c r="AH1264">
        <v>420</v>
      </c>
      <c r="AI1264">
        <v>0</v>
      </c>
      <c r="AJ1264">
        <v>370</v>
      </c>
      <c r="AK1264" s="15" t="s">
        <v>696</v>
      </c>
      <c r="AL1264" s="11" t="s">
        <v>695</v>
      </c>
      <c r="AM1264" s="10">
        <v>110</v>
      </c>
      <c r="AN1264" s="10" t="s">
        <v>3</v>
      </c>
      <c r="AO1264" s="10" t="s">
        <v>2</v>
      </c>
      <c r="AP1264" s="10" t="s">
        <v>27</v>
      </c>
      <c r="AQ1264" s="10" t="s">
        <v>0</v>
      </c>
      <c r="AR1264" s="9">
        <v>36729</v>
      </c>
      <c r="AS1264" s="14">
        <v>2036</v>
      </c>
      <c r="AT1264" s="9">
        <v>34693</v>
      </c>
      <c r="AU1264" s="7">
        <v>2559.0675000000001</v>
      </c>
      <c r="AV1264" s="7">
        <v>2791.71</v>
      </c>
      <c r="AW1264" s="7">
        <v>8142.4874999999993</v>
      </c>
      <c r="AX1264" s="14">
        <v>2965</v>
      </c>
      <c r="AY1264" s="14">
        <v>1649</v>
      </c>
      <c r="AZ1264" s="7">
        <v>1628.4975000000002</v>
      </c>
      <c r="BA1264" s="7">
        <v>2093.7824999999998</v>
      </c>
      <c r="BB1264" s="7">
        <v>2326.4250000000002</v>
      </c>
      <c r="BC1264" s="7">
        <v>2791.71</v>
      </c>
      <c r="BD1264" s="7">
        <v>930.57</v>
      </c>
      <c r="BE1264" s="7">
        <v>21364.26</v>
      </c>
      <c r="BF1264" s="8">
        <v>13328.740000000002</v>
      </c>
      <c r="BG1264" s="8">
        <v>6513.99</v>
      </c>
      <c r="BH1264" s="7">
        <v>2185.3755000000001</v>
      </c>
      <c r="BI1264" s="8">
        <v>6814.7500000000018</v>
      </c>
      <c r="BJ1264" s="8">
        <v>4629.3745000000017</v>
      </c>
    </row>
    <row r="1265" spans="1:62" x14ac:dyDescent="0.45">
      <c r="A1265" s="13" t="s">
        <v>1866</v>
      </c>
      <c r="B1265" s="10" t="s">
        <v>796</v>
      </c>
      <c r="C1265" s="10" t="s">
        <v>1010</v>
      </c>
      <c r="D1265" s="10">
        <v>2015</v>
      </c>
      <c r="E1265" s="10" t="s">
        <v>1012</v>
      </c>
      <c r="F1265" s="10" t="s">
        <v>505</v>
      </c>
      <c r="G1265" s="10" t="s">
        <v>423</v>
      </c>
      <c r="H1265" s="10">
        <v>12</v>
      </c>
      <c r="I1265" s="10">
        <v>6</v>
      </c>
      <c r="J1265" s="10">
        <v>2015</v>
      </c>
      <c r="K1265" s="12">
        <v>42344</v>
      </c>
      <c r="L1265" s="12" t="s">
        <v>13</v>
      </c>
      <c r="M1265" s="10">
        <v>1</v>
      </c>
      <c r="N1265" s="10" t="s">
        <v>12</v>
      </c>
      <c r="O1265" s="10" t="s">
        <v>434</v>
      </c>
      <c r="P1265" s="10" t="s">
        <v>47</v>
      </c>
      <c r="Q1265" s="10" t="s">
        <v>46</v>
      </c>
      <c r="R1265" s="10" t="s">
        <v>45</v>
      </c>
      <c r="S1265" s="10" t="s">
        <v>21</v>
      </c>
      <c r="T1265" s="10" t="s">
        <v>20</v>
      </c>
      <c r="U1265" s="10">
        <v>1</v>
      </c>
      <c r="V1265" s="10">
        <v>0</v>
      </c>
      <c r="W1265" s="10">
        <v>0</v>
      </c>
      <c r="X1265" s="10">
        <v>0</v>
      </c>
      <c r="Y1265" s="10">
        <v>0</v>
      </c>
      <c r="Z1265" s="10">
        <v>1</v>
      </c>
      <c r="AA1265" s="10">
        <v>0</v>
      </c>
      <c r="AB1265" s="10">
        <v>1</v>
      </c>
      <c r="AC1265">
        <v>825</v>
      </c>
      <c r="AD1265" s="10">
        <v>0</v>
      </c>
      <c r="AE1265" s="10">
        <v>0</v>
      </c>
      <c r="AF1265" s="10">
        <v>0</v>
      </c>
      <c r="AG1265">
        <v>0</v>
      </c>
      <c r="AH1265">
        <v>420</v>
      </c>
      <c r="AI1265">
        <v>0</v>
      </c>
      <c r="AJ1265">
        <v>370</v>
      </c>
      <c r="AK1265" s="19" t="s">
        <v>696</v>
      </c>
      <c r="AL1265" s="18" t="s">
        <v>695</v>
      </c>
      <c r="AM1265" s="10">
        <v>72</v>
      </c>
      <c r="AN1265" s="10" t="s">
        <v>502</v>
      </c>
      <c r="AO1265" s="10" t="s">
        <v>501</v>
      </c>
      <c r="AP1265" s="10" t="s">
        <v>1</v>
      </c>
      <c r="AQ1265" s="10" t="s">
        <v>0</v>
      </c>
      <c r="AR1265" s="9">
        <v>40069.383999999998</v>
      </c>
      <c r="AS1265" s="14">
        <v>1734.2360000000001</v>
      </c>
      <c r="AT1265" s="9">
        <v>38335.148000000001</v>
      </c>
      <c r="AU1265" s="16">
        <v>2644.5793439999998</v>
      </c>
      <c r="AV1265" s="16">
        <v>2884.9956479999996</v>
      </c>
      <c r="AW1265" s="16">
        <v>8414.5706399999999</v>
      </c>
      <c r="AX1265" s="14">
        <v>1615</v>
      </c>
      <c r="AY1265" s="14">
        <v>1020</v>
      </c>
      <c r="AZ1265" s="16">
        <v>1682.9141280000001</v>
      </c>
      <c r="BA1265" s="16">
        <v>2163.7467360000001</v>
      </c>
      <c r="BB1265" s="16">
        <v>2404.1630399999999</v>
      </c>
      <c r="BC1265" s="16">
        <v>2884.9956479999996</v>
      </c>
      <c r="BD1265" s="16">
        <v>961.66521599999999</v>
      </c>
      <c r="BE1265" s="7">
        <v>19944.973888</v>
      </c>
      <c r="BF1265" s="8">
        <v>18390.174112000001</v>
      </c>
      <c r="BG1265" s="17">
        <v>6731.6565120000005</v>
      </c>
      <c r="BH1265" s="16">
        <v>2384.1283480000002</v>
      </c>
      <c r="BI1265" s="8">
        <v>11658.517599999999</v>
      </c>
      <c r="BJ1265" s="8">
        <v>9274.389251999999</v>
      </c>
    </row>
    <row r="1266" spans="1:62" x14ac:dyDescent="0.45">
      <c r="A1266" s="13" t="s">
        <v>1834</v>
      </c>
      <c r="B1266" s="10" t="s">
        <v>796</v>
      </c>
      <c r="C1266" s="10" t="s">
        <v>975</v>
      </c>
      <c r="D1266" s="10">
        <v>2015</v>
      </c>
      <c r="E1266" s="10" t="s">
        <v>974</v>
      </c>
      <c r="F1266" s="10" t="s">
        <v>505</v>
      </c>
      <c r="G1266" s="10" t="s">
        <v>835</v>
      </c>
      <c r="H1266" s="10">
        <v>12</v>
      </c>
      <c r="I1266" s="10">
        <v>6</v>
      </c>
      <c r="J1266" s="10">
        <v>2015</v>
      </c>
      <c r="K1266" s="12">
        <v>42344</v>
      </c>
      <c r="L1266" s="12" t="s">
        <v>13</v>
      </c>
      <c r="M1266" s="10">
        <v>1</v>
      </c>
      <c r="N1266" s="10" t="s">
        <v>25</v>
      </c>
      <c r="O1266" s="10" t="s">
        <v>434</v>
      </c>
      <c r="P1266" s="10" t="s">
        <v>47</v>
      </c>
      <c r="Q1266" s="10" t="s">
        <v>156</v>
      </c>
      <c r="R1266" s="10" t="s">
        <v>36</v>
      </c>
      <c r="S1266" s="10" t="s">
        <v>44</v>
      </c>
      <c r="T1266" s="10" t="s">
        <v>20</v>
      </c>
      <c r="U1266" s="10">
        <v>0</v>
      </c>
      <c r="V1266" s="10">
        <v>0</v>
      </c>
      <c r="W1266" s="10">
        <v>0</v>
      </c>
      <c r="X1266" s="10">
        <v>0</v>
      </c>
      <c r="Y1266" s="10">
        <v>1</v>
      </c>
      <c r="Z1266" s="10">
        <v>1</v>
      </c>
      <c r="AA1266" s="10">
        <v>1</v>
      </c>
      <c r="AB1266" s="10">
        <v>1</v>
      </c>
      <c r="AC1266">
        <v>0</v>
      </c>
      <c r="AD1266" s="10">
        <v>0</v>
      </c>
      <c r="AE1266" s="10">
        <v>0</v>
      </c>
      <c r="AF1266" s="10">
        <v>0</v>
      </c>
      <c r="AG1266">
        <v>710</v>
      </c>
      <c r="AH1266">
        <v>420</v>
      </c>
      <c r="AI1266">
        <v>550</v>
      </c>
      <c r="AJ1266">
        <v>370</v>
      </c>
      <c r="AK1266" s="19" t="s">
        <v>659</v>
      </c>
      <c r="AL1266" s="18" t="s">
        <v>670</v>
      </c>
      <c r="AM1266" s="10">
        <v>51</v>
      </c>
      <c r="AN1266" s="10" t="s">
        <v>502</v>
      </c>
      <c r="AO1266" s="10" t="s">
        <v>501</v>
      </c>
      <c r="AP1266" s="10" t="s">
        <v>39</v>
      </c>
      <c r="AQ1266" s="10" t="s">
        <v>31</v>
      </c>
      <c r="AR1266" s="9">
        <v>29249.469999999998</v>
      </c>
      <c r="AS1266" s="14">
        <v>2555.8489999999997</v>
      </c>
      <c r="AT1266" s="9">
        <v>26693.620999999999</v>
      </c>
      <c r="AU1266" s="16">
        <v>1769.5929350000001</v>
      </c>
      <c r="AV1266" s="16">
        <v>1930.4650199999999</v>
      </c>
      <c r="AW1266" s="16">
        <v>5630.5229749999999</v>
      </c>
      <c r="AX1266" s="14">
        <v>2050</v>
      </c>
      <c r="AY1266" s="14">
        <v>1567</v>
      </c>
      <c r="AZ1266" s="16">
        <v>1126.104595</v>
      </c>
      <c r="BA1266" s="16">
        <v>1447.848765</v>
      </c>
      <c r="BB1266" s="16">
        <v>1608.7208500000002</v>
      </c>
      <c r="BC1266" s="16">
        <v>1930.4650199999999</v>
      </c>
      <c r="BD1266" s="16">
        <v>643.48834000000011</v>
      </c>
      <c r="BE1266" s="7">
        <v>15199.790120000001</v>
      </c>
      <c r="BF1266" s="8">
        <v>11493.830879999998</v>
      </c>
      <c r="BG1266" s="17">
        <v>4504.4183800000001</v>
      </c>
      <c r="BH1266" s="16">
        <v>1828.0918749999998</v>
      </c>
      <c r="BI1266" s="8">
        <v>6989.4124999999976</v>
      </c>
      <c r="BJ1266" s="8">
        <v>5161.3206249999976</v>
      </c>
    </row>
    <row r="1267" spans="1:62" x14ac:dyDescent="0.45">
      <c r="A1267" s="13" t="s">
        <v>2087</v>
      </c>
      <c r="B1267" s="10" t="s">
        <v>1157</v>
      </c>
      <c r="C1267" s="10" t="s">
        <v>1261</v>
      </c>
      <c r="D1267" s="10">
        <v>2015</v>
      </c>
      <c r="E1267" s="10" t="s">
        <v>1263</v>
      </c>
      <c r="F1267" s="10" t="s">
        <v>15</v>
      </c>
      <c r="G1267" s="10" t="s">
        <v>14</v>
      </c>
      <c r="H1267" s="10">
        <v>12</v>
      </c>
      <c r="I1267" s="10">
        <v>7</v>
      </c>
      <c r="J1267" s="10">
        <v>2015</v>
      </c>
      <c r="K1267" s="12">
        <v>42345</v>
      </c>
      <c r="L1267" s="12" t="s">
        <v>13</v>
      </c>
      <c r="M1267" s="10">
        <v>1</v>
      </c>
      <c r="N1267" s="10" t="s">
        <v>25</v>
      </c>
      <c r="O1267" s="10" t="s">
        <v>243</v>
      </c>
      <c r="P1267" s="10" t="s">
        <v>104</v>
      </c>
      <c r="Q1267" s="10" t="s">
        <v>22</v>
      </c>
      <c r="R1267" s="10" t="s">
        <v>8</v>
      </c>
      <c r="S1267" s="10" t="s">
        <v>7</v>
      </c>
      <c r="T1267" s="10" t="s">
        <v>6</v>
      </c>
      <c r="U1267" s="10">
        <v>1</v>
      </c>
      <c r="V1267" s="10">
        <v>0</v>
      </c>
      <c r="W1267" s="10">
        <v>0</v>
      </c>
      <c r="X1267" s="10">
        <v>1</v>
      </c>
      <c r="Y1267" s="10">
        <v>0</v>
      </c>
      <c r="Z1267" s="10">
        <v>1</v>
      </c>
      <c r="AA1267" s="10">
        <v>0</v>
      </c>
      <c r="AB1267" s="10">
        <v>0</v>
      </c>
      <c r="AC1267">
        <v>825</v>
      </c>
      <c r="AD1267" s="10">
        <v>0</v>
      </c>
      <c r="AE1267" s="10">
        <v>0</v>
      </c>
      <c r="AF1267" s="10">
        <v>640</v>
      </c>
      <c r="AG1267">
        <v>0</v>
      </c>
      <c r="AH1267">
        <v>420</v>
      </c>
      <c r="AI1267">
        <v>0</v>
      </c>
      <c r="AJ1267">
        <v>0</v>
      </c>
      <c r="AK1267" s="20" t="s">
        <v>5</v>
      </c>
      <c r="AL1267" s="10" t="s">
        <v>686</v>
      </c>
      <c r="AM1267" s="10">
        <v>87</v>
      </c>
      <c r="AN1267" s="10" t="s">
        <v>502</v>
      </c>
      <c r="AO1267" s="10" t="s">
        <v>501</v>
      </c>
      <c r="AP1267" s="10" t="s">
        <v>27</v>
      </c>
      <c r="AQ1267" s="10" t="s">
        <v>0</v>
      </c>
      <c r="AR1267" s="9">
        <v>39699.964</v>
      </c>
      <c r="AS1267" s="14">
        <v>1493.4059999999999</v>
      </c>
      <c r="AT1267" s="9">
        <v>38206.557999999997</v>
      </c>
      <c r="AU1267" s="9">
        <v>4148.6462379999994</v>
      </c>
      <c r="AV1267" s="9">
        <v>4525.7958959999996</v>
      </c>
      <c r="AW1267" s="9">
        <v>13200.238029999999</v>
      </c>
      <c r="AX1267" s="14">
        <v>1885</v>
      </c>
      <c r="AY1267" s="14">
        <v>1795</v>
      </c>
      <c r="AZ1267" s="9">
        <v>2640.0476060000001</v>
      </c>
      <c r="BA1267" s="9">
        <v>3394.3469219999997</v>
      </c>
      <c r="BB1267" s="9">
        <v>3771.49658</v>
      </c>
      <c r="BC1267" s="9">
        <v>4525.7958959999996</v>
      </c>
      <c r="BD1267" s="9">
        <v>1508.598632</v>
      </c>
      <c r="BE1267" s="7">
        <v>30834.775375999998</v>
      </c>
      <c r="BF1267" s="8">
        <v>7371.7826239999995</v>
      </c>
      <c r="BG1267" s="14">
        <v>10560.190424</v>
      </c>
      <c r="BH1267" s="9">
        <v>1008.3790855999999</v>
      </c>
      <c r="BI1267" s="8">
        <v>-3188.4078000000009</v>
      </c>
      <c r="BJ1267" s="8">
        <v>-4196.7868856000005</v>
      </c>
    </row>
    <row r="1268" spans="1:62" x14ac:dyDescent="0.45">
      <c r="A1268" s="13" t="s">
        <v>1779</v>
      </c>
      <c r="B1268" s="10" t="s">
        <v>796</v>
      </c>
      <c r="C1268" s="10" t="s">
        <v>910</v>
      </c>
      <c r="D1268" s="10">
        <v>2015</v>
      </c>
      <c r="E1268" s="10" t="s">
        <v>909</v>
      </c>
      <c r="F1268" s="10" t="s">
        <v>150</v>
      </c>
      <c r="G1268" s="10" t="s">
        <v>149</v>
      </c>
      <c r="H1268" s="10">
        <v>12</v>
      </c>
      <c r="I1268" s="10">
        <v>7</v>
      </c>
      <c r="J1268" s="10">
        <v>2015</v>
      </c>
      <c r="K1268" s="12">
        <v>42345</v>
      </c>
      <c r="L1268" s="12" t="s">
        <v>13</v>
      </c>
      <c r="M1268" s="10">
        <v>1</v>
      </c>
      <c r="N1268" s="10" t="s">
        <v>12</v>
      </c>
      <c r="O1268" s="10" t="s">
        <v>240</v>
      </c>
      <c r="P1268" s="10" t="s">
        <v>47</v>
      </c>
      <c r="Q1268" s="10" t="s">
        <v>147</v>
      </c>
      <c r="R1268" s="10" t="s">
        <v>53</v>
      </c>
      <c r="S1268" s="10" t="s">
        <v>7</v>
      </c>
      <c r="T1268" s="10" t="s">
        <v>56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1</v>
      </c>
      <c r="AA1268" s="10">
        <v>1</v>
      </c>
      <c r="AB1268" s="10">
        <v>1</v>
      </c>
      <c r="AC1268">
        <v>0</v>
      </c>
      <c r="AD1268" s="10">
        <v>0</v>
      </c>
      <c r="AE1268" s="10">
        <v>0</v>
      </c>
      <c r="AF1268" s="10">
        <v>0</v>
      </c>
      <c r="AG1268">
        <v>0</v>
      </c>
      <c r="AH1268">
        <v>420</v>
      </c>
      <c r="AI1268">
        <v>550</v>
      </c>
      <c r="AJ1268">
        <v>370</v>
      </c>
      <c r="AK1268" s="15" t="s">
        <v>5</v>
      </c>
      <c r="AL1268" s="18" t="s">
        <v>562</v>
      </c>
      <c r="AM1268" s="10">
        <v>50</v>
      </c>
      <c r="AN1268" s="10" t="s">
        <v>155</v>
      </c>
      <c r="AO1268" s="10" t="s">
        <v>154</v>
      </c>
      <c r="AP1268" s="10" t="s">
        <v>1</v>
      </c>
      <c r="AQ1268" s="10" t="s">
        <v>102</v>
      </c>
      <c r="AR1268" s="9">
        <v>19282.074000000001</v>
      </c>
      <c r="AS1268" s="14">
        <v>3266.3119999999999</v>
      </c>
      <c r="AT1268" s="9">
        <v>16015.762000000001</v>
      </c>
      <c r="AU1268" s="16">
        <v>1908.9253259999998</v>
      </c>
      <c r="AV1268" s="16">
        <v>2082.463992</v>
      </c>
      <c r="AW1268" s="16">
        <v>6073.8533099999995</v>
      </c>
      <c r="AX1268" s="14">
        <v>1340</v>
      </c>
      <c r="AY1268" s="14">
        <v>1795</v>
      </c>
      <c r="AZ1268" s="16">
        <v>1214.7706620000001</v>
      </c>
      <c r="BA1268" s="16">
        <v>1561.847994</v>
      </c>
      <c r="BB1268" s="16">
        <v>1735.3866599999999</v>
      </c>
      <c r="BC1268" s="16">
        <v>2082.463992</v>
      </c>
      <c r="BD1268" s="16">
        <v>694.15466400000003</v>
      </c>
      <c r="BE1268" s="7">
        <v>15629.783952</v>
      </c>
      <c r="BF1268" s="8">
        <v>385.97804800000085</v>
      </c>
      <c r="BG1268" s="17">
        <v>4859.0826479999996</v>
      </c>
      <c r="BH1268" s="16">
        <v>1490.5043202000002</v>
      </c>
      <c r="BI1268" s="8">
        <v>-4473.1045999999988</v>
      </c>
      <c r="BJ1268" s="8">
        <v>-5963.6089201999985</v>
      </c>
    </row>
    <row r="1269" spans="1:62" x14ac:dyDescent="0.45">
      <c r="A1269" s="13" t="s">
        <v>2441</v>
      </c>
      <c r="B1269" s="10" t="s">
        <v>18</v>
      </c>
      <c r="C1269" s="10" t="s">
        <v>152</v>
      </c>
      <c r="D1269" s="10">
        <v>2015</v>
      </c>
      <c r="E1269" s="10" t="s">
        <v>158</v>
      </c>
      <c r="F1269" s="10" t="s">
        <v>157</v>
      </c>
      <c r="G1269" s="10" t="s">
        <v>149</v>
      </c>
      <c r="H1269" s="10">
        <v>12</v>
      </c>
      <c r="I1269" s="10">
        <v>7</v>
      </c>
      <c r="J1269" s="10">
        <v>2015</v>
      </c>
      <c r="K1269" s="12">
        <v>42345</v>
      </c>
      <c r="L1269" s="12" t="s">
        <v>13</v>
      </c>
      <c r="M1269" s="10">
        <v>1</v>
      </c>
      <c r="N1269" s="10" t="s">
        <v>12</v>
      </c>
      <c r="O1269" s="10" t="s">
        <v>160</v>
      </c>
      <c r="P1269" s="10" t="s">
        <v>23</v>
      </c>
      <c r="Q1269" s="10" t="s">
        <v>46</v>
      </c>
      <c r="R1269" s="10" t="s">
        <v>33</v>
      </c>
      <c r="S1269" s="10" t="s">
        <v>7</v>
      </c>
      <c r="T1269" s="10" t="s">
        <v>43</v>
      </c>
      <c r="U1269" s="10">
        <v>1</v>
      </c>
      <c r="V1269" s="10">
        <v>0</v>
      </c>
      <c r="W1269" s="10">
        <v>0</v>
      </c>
      <c r="X1269" s="10">
        <v>1</v>
      </c>
      <c r="Y1269" s="10">
        <v>1</v>
      </c>
      <c r="Z1269" s="10">
        <v>0</v>
      </c>
      <c r="AA1269" s="10">
        <v>1</v>
      </c>
      <c r="AB1269" s="10">
        <v>0</v>
      </c>
      <c r="AC1269">
        <v>825</v>
      </c>
      <c r="AD1269" s="10">
        <v>0</v>
      </c>
      <c r="AE1269" s="10">
        <v>0</v>
      </c>
      <c r="AF1269" s="10">
        <v>640</v>
      </c>
      <c r="AG1269">
        <v>710</v>
      </c>
      <c r="AH1269">
        <v>0</v>
      </c>
      <c r="AI1269">
        <v>550</v>
      </c>
      <c r="AJ1269">
        <v>0</v>
      </c>
      <c r="AK1269" s="20" t="s">
        <v>5</v>
      </c>
      <c r="AL1269" s="10" t="s">
        <v>4</v>
      </c>
      <c r="AM1269" s="10">
        <v>55</v>
      </c>
      <c r="AN1269" s="10" t="s">
        <v>3</v>
      </c>
      <c r="AO1269" s="10" t="s">
        <v>146</v>
      </c>
      <c r="AP1269" s="10" t="s">
        <v>27</v>
      </c>
      <c r="AQ1269" s="10" t="s">
        <v>31</v>
      </c>
      <c r="AR1269" s="9">
        <v>15346.89</v>
      </c>
      <c r="AS1269" s="14">
        <v>1995.5520000000001</v>
      </c>
      <c r="AT1269" s="9">
        <v>13351.338</v>
      </c>
      <c r="AU1269" s="9">
        <v>1690.2994679999999</v>
      </c>
      <c r="AV1269" s="9">
        <v>1843.9630560000001</v>
      </c>
      <c r="AW1269" s="9">
        <v>4690.7640000000001</v>
      </c>
      <c r="AX1269" s="14">
        <v>2725</v>
      </c>
      <c r="AY1269" s="14">
        <v>1649</v>
      </c>
      <c r="AZ1269" s="9">
        <v>954.17399999999998</v>
      </c>
      <c r="BA1269" s="9">
        <v>1094.106</v>
      </c>
      <c r="BB1269" s="9">
        <v>1773.4860000000001</v>
      </c>
      <c r="BC1269" s="9">
        <v>1901.25</v>
      </c>
      <c r="BD1269" s="9">
        <v>547.56000000000006</v>
      </c>
      <c r="BE1269" s="7">
        <v>14576.829468000002</v>
      </c>
      <c r="BF1269" s="8">
        <v>-1225.491468000002</v>
      </c>
      <c r="BG1269" s="14">
        <v>4292.773056</v>
      </c>
      <c r="BH1269" s="9">
        <v>418.97009700000001</v>
      </c>
      <c r="BI1269" s="8">
        <v>-5518.264524000002</v>
      </c>
      <c r="BJ1269" s="8">
        <v>-5937.2346210000023</v>
      </c>
    </row>
    <row r="1270" spans="1:62" x14ac:dyDescent="0.45">
      <c r="A1270" s="13" t="s">
        <v>2462</v>
      </c>
      <c r="B1270" s="10" t="s">
        <v>18</v>
      </c>
      <c r="C1270" s="10" t="s">
        <v>152</v>
      </c>
      <c r="D1270" s="10">
        <v>2015</v>
      </c>
      <c r="E1270" s="10" t="s">
        <v>151</v>
      </c>
      <c r="F1270" s="10" t="s">
        <v>150</v>
      </c>
      <c r="G1270" s="10" t="s">
        <v>149</v>
      </c>
      <c r="H1270" s="10">
        <v>12</v>
      </c>
      <c r="I1270" s="10">
        <v>7</v>
      </c>
      <c r="J1270" s="10">
        <v>2015</v>
      </c>
      <c r="K1270" s="12">
        <v>42345</v>
      </c>
      <c r="L1270" s="12" t="s">
        <v>13</v>
      </c>
      <c r="M1270" s="10">
        <v>1</v>
      </c>
      <c r="N1270" s="10" t="s">
        <v>12</v>
      </c>
      <c r="O1270" s="10" t="s">
        <v>72</v>
      </c>
      <c r="P1270" s="10" t="s">
        <v>47</v>
      </c>
      <c r="Q1270" s="10" t="s">
        <v>147</v>
      </c>
      <c r="R1270" s="10" t="s">
        <v>61</v>
      </c>
      <c r="S1270" s="10" t="s">
        <v>44</v>
      </c>
      <c r="T1270" s="10" t="s">
        <v>20</v>
      </c>
      <c r="U1270" s="10">
        <v>0</v>
      </c>
      <c r="V1270" s="10">
        <v>0</v>
      </c>
      <c r="W1270" s="10">
        <v>0</v>
      </c>
      <c r="X1270" s="10">
        <v>0</v>
      </c>
      <c r="Y1270" s="10">
        <v>1</v>
      </c>
      <c r="Z1270" s="10">
        <v>1</v>
      </c>
      <c r="AA1270" s="10">
        <v>1</v>
      </c>
      <c r="AB1270" s="10">
        <v>1</v>
      </c>
      <c r="AC1270">
        <v>0</v>
      </c>
      <c r="AD1270" s="10">
        <v>0</v>
      </c>
      <c r="AE1270" s="10">
        <v>0</v>
      </c>
      <c r="AF1270" s="10">
        <v>0</v>
      </c>
      <c r="AG1270">
        <v>710</v>
      </c>
      <c r="AH1270">
        <v>420</v>
      </c>
      <c r="AI1270">
        <v>550</v>
      </c>
      <c r="AJ1270">
        <v>370</v>
      </c>
      <c r="AK1270" s="20" t="s">
        <v>5</v>
      </c>
      <c r="AL1270" s="10" t="s">
        <v>4</v>
      </c>
      <c r="AM1270" s="10">
        <v>17</v>
      </c>
      <c r="AN1270" s="10" t="s">
        <v>3</v>
      </c>
      <c r="AO1270" s="10" t="s">
        <v>146</v>
      </c>
      <c r="AP1270" s="10" t="s">
        <v>27</v>
      </c>
      <c r="AQ1270" s="10" t="s">
        <v>102</v>
      </c>
      <c r="AR1270" s="9">
        <v>16139.838</v>
      </c>
      <c r="AS1270" s="14">
        <v>2685.0720000000001</v>
      </c>
      <c r="AT1270" s="9">
        <v>13454.766</v>
      </c>
      <c r="AU1270" s="9">
        <v>1557.388404</v>
      </c>
      <c r="AV1270" s="9">
        <v>1698.9691679999999</v>
      </c>
      <c r="AW1270" s="9">
        <v>4955.3267399999995</v>
      </c>
      <c r="AX1270" s="14">
        <v>2050</v>
      </c>
      <c r="AY1270" s="14">
        <v>1795</v>
      </c>
      <c r="AZ1270" s="9">
        <v>991.06534800000009</v>
      </c>
      <c r="BA1270" s="9">
        <v>1274.2268759999999</v>
      </c>
      <c r="BB1270" s="9">
        <v>1415.8076400000002</v>
      </c>
      <c r="BC1270" s="9">
        <v>1698.9691679999999</v>
      </c>
      <c r="BD1270" s="9">
        <v>566.32305600000007</v>
      </c>
      <c r="BE1270" s="7">
        <v>14038.815008000001</v>
      </c>
      <c r="BF1270" s="8">
        <v>-584.04900800000178</v>
      </c>
      <c r="BG1270" s="14">
        <v>3964.2613920000003</v>
      </c>
      <c r="BH1270" s="9">
        <v>440.61757740000002</v>
      </c>
      <c r="BI1270" s="8">
        <v>-4548.3104000000021</v>
      </c>
      <c r="BJ1270" s="8">
        <v>-4988.9279774000024</v>
      </c>
    </row>
    <row r="1271" spans="1:62" x14ac:dyDescent="0.45">
      <c r="A1271" s="13" t="s">
        <v>2446</v>
      </c>
      <c r="B1271" s="10" t="s">
        <v>18</v>
      </c>
      <c r="C1271" s="10" t="s">
        <v>152</v>
      </c>
      <c r="D1271" s="10">
        <v>2015</v>
      </c>
      <c r="E1271" s="10" t="s">
        <v>151</v>
      </c>
      <c r="F1271" s="10" t="s">
        <v>150</v>
      </c>
      <c r="G1271" s="10" t="s">
        <v>149</v>
      </c>
      <c r="H1271" s="10">
        <v>12</v>
      </c>
      <c r="I1271" s="10">
        <v>8</v>
      </c>
      <c r="J1271" s="10">
        <v>2015</v>
      </c>
      <c r="K1271" s="12">
        <v>42346</v>
      </c>
      <c r="L1271" s="12" t="s">
        <v>13</v>
      </c>
      <c r="M1271" s="10">
        <v>1</v>
      </c>
      <c r="N1271" s="10" t="s">
        <v>163</v>
      </c>
      <c r="O1271" s="10" t="s">
        <v>169</v>
      </c>
      <c r="P1271" s="10" t="s">
        <v>37</v>
      </c>
      <c r="Q1271" s="10" t="s">
        <v>156</v>
      </c>
      <c r="R1271" s="10" t="s">
        <v>61</v>
      </c>
      <c r="S1271" s="10" t="s">
        <v>7</v>
      </c>
      <c r="T1271" s="10" t="s">
        <v>6</v>
      </c>
      <c r="U1271" s="10">
        <v>0</v>
      </c>
      <c r="V1271" s="10">
        <v>0</v>
      </c>
      <c r="W1271" s="10">
        <v>1</v>
      </c>
      <c r="X1271" s="10">
        <v>0</v>
      </c>
      <c r="Y1271" s="10">
        <v>0</v>
      </c>
      <c r="Z1271" s="10">
        <v>1</v>
      </c>
      <c r="AA1271" s="10">
        <v>0</v>
      </c>
      <c r="AB1271" s="10">
        <v>0</v>
      </c>
      <c r="AC1271">
        <v>0</v>
      </c>
      <c r="AD1271" s="10">
        <v>0</v>
      </c>
      <c r="AE1271" s="10">
        <v>425</v>
      </c>
      <c r="AF1271" s="10">
        <v>0</v>
      </c>
      <c r="AG1271">
        <v>0</v>
      </c>
      <c r="AH1271">
        <v>420</v>
      </c>
      <c r="AI1271">
        <v>0</v>
      </c>
      <c r="AJ1271">
        <v>0</v>
      </c>
      <c r="AK1271" s="20" t="s">
        <v>5</v>
      </c>
      <c r="AL1271" s="10" t="s">
        <v>4</v>
      </c>
      <c r="AM1271" s="10">
        <v>30</v>
      </c>
      <c r="AN1271" s="10" t="s">
        <v>3</v>
      </c>
      <c r="AO1271" s="10" t="s">
        <v>146</v>
      </c>
      <c r="AP1271" s="10" t="s">
        <v>27</v>
      </c>
      <c r="AQ1271" s="10" t="s">
        <v>102</v>
      </c>
      <c r="AR1271" s="9">
        <v>17010.864000000001</v>
      </c>
      <c r="AS1271" s="14">
        <v>2303.808</v>
      </c>
      <c r="AT1271" s="9">
        <v>14707.056</v>
      </c>
      <c r="AU1271" s="9">
        <v>1678.8554640000002</v>
      </c>
      <c r="AV1271" s="9">
        <v>1831.4786879999999</v>
      </c>
      <c r="AW1271" s="9">
        <v>4584.2939999999999</v>
      </c>
      <c r="AX1271" s="14">
        <v>845</v>
      </c>
      <c r="AY1271" s="14">
        <v>1795</v>
      </c>
      <c r="AZ1271" s="9">
        <v>931.86599999999999</v>
      </c>
      <c r="BA1271" s="9">
        <v>1063.6859999999999</v>
      </c>
      <c r="BB1271" s="9">
        <v>1864.7460000000001</v>
      </c>
      <c r="BC1271" s="9">
        <v>1908.348</v>
      </c>
      <c r="BD1271" s="9">
        <v>525.25199999999995</v>
      </c>
      <c r="BE1271" s="7">
        <v>12763.447464000001</v>
      </c>
      <c r="BF1271" s="8">
        <v>1943.6085359999997</v>
      </c>
      <c r="BG1271" s="14">
        <v>4265.0786880000005</v>
      </c>
      <c r="BH1271" s="9">
        <v>464.39658720000006</v>
      </c>
      <c r="BI1271" s="8">
        <v>-2321.4701520000008</v>
      </c>
      <c r="BJ1271" s="8">
        <v>-2785.8667392000007</v>
      </c>
    </row>
    <row r="1272" spans="1:62" x14ac:dyDescent="0.45">
      <c r="A1272" s="13" t="s">
        <v>1865</v>
      </c>
      <c r="B1272" s="10" t="s">
        <v>796</v>
      </c>
      <c r="C1272" s="10" t="s">
        <v>1010</v>
      </c>
      <c r="D1272" s="10">
        <v>2015</v>
      </c>
      <c r="E1272" s="10" t="s">
        <v>1012</v>
      </c>
      <c r="F1272" s="10" t="s">
        <v>505</v>
      </c>
      <c r="G1272" s="10" t="s">
        <v>423</v>
      </c>
      <c r="H1272" s="10">
        <v>12</v>
      </c>
      <c r="I1272" s="10">
        <v>8</v>
      </c>
      <c r="J1272" s="10">
        <v>2015</v>
      </c>
      <c r="K1272" s="12">
        <v>42346</v>
      </c>
      <c r="L1272" s="12" t="s">
        <v>13</v>
      </c>
      <c r="M1272" s="10">
        <v>1</v>
      </c>
      <c r="N1272" s="10" t="s">
        <v>12</v>
      </c>
      <c r="O1272" s="10" t="s">
        <v>492</v>
      </c>
      <c r="P1272" s="10" t="s">
        <v>37</v>
      </c>
      <c r="Q1272" s="10" t="s">
        <v>147</v>
      </c>
      <c r="R1272" s="10" t="s">
        <v>36</v>
      </c>
      <c r="S1272" s="10" t="s">
        <v>44</v>
      </c>
      <c r="T1272" s="10" t="s">
        <v>6</v>
      </c>
      <c r="U1272" s="10">
        <v>0</v>
      </c>
      <c r="V1272" s="10">
        <v>1</v>
      </c>
      <c r="W1272" s="10">
        <v>0</v>
      </c>
      <c r="X1272" s="10">
        <v>0</v>
      </c>
      <c r="Y1272" s="10">
        <v>0</v>
      </c>
      <c r="Z1272" s="10">
        <v>1</v>
      </c>
      <c r="AA1272" s="10">
        <v>0</v>
      </c>
      <c r="AB1272" s="10">
        <v>1</v>
      </c>
      <c r="AC1272">
        <v>0</v>
      </c>
      <c r="AD1272" s="10">
        <v>870</v>
      </c>
      <c r="AE1272" s="10">
        <v>0</v>
      </c>
      <c r="AF1272" s="10">
        <v>0</v>
      </c>
      <c r="AG1272">
        <v>0</v>
      </c>
      <c r="AH1272">
        <v>420</v>
      </c>
      <c r="AI1272">
        <v>0</v>
      </c>
      <c r="AJ1272">
        <v>370</v>
      </c>
      <c r="AK1272" s="19" t="s">
        <v>696</v>
      </c>
      <c r="AL1272" s="18" t="s">
        <v>824</v>
      </c>
      <c r="AM1272" s="10">
        <v>82</v>
      </c>
      <c r="AN1272" s="10" t="s">
        <v>502</v>
      </c>
      <c r="AO1272" s="10" t="s">
        <v>501</v>
      </c>
      <c r="AP1272" s="10" t="s">
        <v>1</v>
      </c>
      <c r="AQ1272" s="10" t="s">
        <v>0</v>
      </c>
      <c r="AR1272" s="9">
        <v>36158.872000000003</v>
      </c>
      <c r="AS1272" s="14">
        <v>1167.808</v>
      </c>
      <c r="AT1272" s="9">
        <v>34991.064000000006</v>
      </c>
      <c r="AU1272" s="16">
        <v>2386.4855520000001</v>
      </c>
      <c r="AV1272" s="16">
        <v>2603.4387839999999</v>
      </c>
      <c r="AW1272" s="16">
        <v>7593.3631199999991</v>
      </c>
      <c r="AX1272" s="14">
        <v>1660</v>
      </c>
      <c r="AY1272" s="14">
        <v>1567</v>
      </c>
      <c r="AZ1272" s="16">
        <v>1518.672624</v>
      </c>
      <c r="BA1272" s="16">
        <v>1952.5790879999997</v>
      </c>
      <c r="BB1272" s="16">
        <v>2169.5323200000003</v>
      </c>
      <c r="BC1272" s="16">
        <v>2603.4387839999999</v>
      </c>
      <c r="BD1272" s="16">
        <v>867.81292799999994</v>
      </c>
      <c r="BE1272" s="7">
        <v>18847.632704000003</v>
      </c>
      <c r="BF1272" s="8">
        <v>16143.431296000002</v>
      </c>
      <c r="BG1272" s="17">
        <v>6074.6904960000002</v>
      </c>
      <c r="BH1272" s="16">
        <v>1449.9707672</v>
      </c>
      <c r="BI1272" s="8">
        <v>10068.740800000003</v>
      </c>
      <c r="BJ1272" s="8">
        <v>8618.7700328000028</v>
      </c>
    </row>
    <row r="1273" spans="1:62" x14ac:dyDescent="0.45">
      <c r="A1273" s="13" t="s">
        <v>2031</v>
      </c>
      <c r="B1273" s="10" t="s">
        <v>1157</v>
      </c>
      <c r="C1273" s="10" t="s">
        <v>1197</v>
      </c>
      <c r="D1273" s="10">
        <v>2012</v>
      </c>
      <c r="E1273" s="10" t="s">
        <v>1199</v>
      </c>
      <c r="F1273" s="10" t="s">
        <v>505</v>
      </c>
      <c r="G1273" s="10" t="s">
        <v>835</v>
      </c>
      <c r="H1273" s="10">
        <v>12</v>
      </c>
      <c r="I1273" s="10">
        <v>8</v>
      </c>
      <c r="J1273" s="10">
        <v>2015</v>
      </c>
      <c r="K1273" s="12">
        <v>42346</v>
      </c>
      <c r="L1273" s="12" t="s">
        <v>13</v>
      </c>
      <c r="M1273" s="10">
        <v>1</v>
      </c>
      <c r="N1273" s="10" t="s">
        <v>25</v>
      </c>
      <c r="O1273" s="10" t="s">
        <v>427</v>
      </c>
      <c r="P1273" s="10" t="s">
        <v>10</v>
      </c>
      <c r="Q1273" s="10" t="s">
        <v>156</v>
      </c>
      <c r="R1273" s="10" t="s">
        <v>77</v>
      </c>
      <c r="S1273" s="10" t="s">
        <v>44</v>
      </c>
      <c r="T1273" s="10" t="s">
        <v>162</v>
      </c>
      <c r="U1273" s="10">
        <v>0</v>
      </c>
      <c r="V1273" s="10">
        <v>1</v>
      </c>
      <c r="W1273" s="10">
        <v>1</v>
      </c>
      <c r="X1273" s="10">
        <v>1</v>
      </c>
      <c r="Y1273" s="10">
        <v>0</v>
      </c>
      <c r="Z1273" s="10">
        <v>0</v>
      </c>
      <c r="AA1273" s="10">
        <v>0</v>
      </c>
      <c r="AB1273" s="10">
        <v>0</v>
      </c>
      <c r="AC1273">
        <v>0</v>
      </c>
      <c r="AD1273" s="10">
        <v>870</v>
      </c>
      <c r="AE1273" s="10">
        <v>425</v>
      </c>
      <c r="AF1273" s="10">
        <v>640</v>
      </c>
      <c r="AG1273">
        <v>0</v>
      </c>
      <c r="AH1273">
        <v>0</v>
      </c>
      <c r="AI1273">
        <v>0</v>
      </c>
      <c r="AJ1273">
        <v>0</v>
      </c>
      <c r="AK1273" s="15" t="s">
        <v>5</v>
      </c>
      <c r="AL1273" s="10" t="s">
        <v>562</v>
      </c>
      <c r="AM1273" s="10">
        <v>44</v>
      </c>
      <c r="AN1273" s="10" t="s">
        <v>155</v>
      </c>
      <c r="AO1273" s="10" t="s">
        <v>422</v>
      </c>
      <c r="AP1273" s="10" t="s">
        <v>27</v>
      </c>
      <c r="AQ1273" s="10" t="s">
        <v>31</v>
      </c>
      <c r="AR1273" s="9">
        <v>45577.5</v>
      </c>
      <c r="AS1273" s="14">
        <v>1998.2</v>
      </c>
      <c r="AT1273" s="9">
        <v>43579.3</v>
      </c>
      <c r="AU1273" s="9">
        <v>3008.1150000000002</v>
      </c>
      <c r="AV1273" s="9">
        <v>3281.58</v>
      </c>
      <c r="AW1273" s="9">
        <v>9571.2749999999996</v>
      </c>
      <c r="AX1273" s="14">
        <v>1935</v>
      </c>
      <c r="AY1273" s="14">
        <v>1795</v>
      </c>
      <c r="AZ1273" s="9">
        <v>1914.2550000000003</v>
      </c>
      <c r="BA1273" s="9">
        <v>2461.1849999999999</v>
      </c>
      <c r="BB1273" s="9">
        <v>2734.65</v>
      </c>
      <c r="BC1273" s="9">
        <v>3281.58</v>
      </c>
      <c r="BD1273" s="9">
        <v>1093.8600000000001</v>
      </c>
      <c r="BE1273" s="7">
        <v>23419.480000000003</v>
      </c>
      <c r="BF1273" s="8">
        <v>20159.82</v>
      </c>
      <c r="BG1273" s="14">
        <v>7657.02</v>
      </c>
      <c r="BH1273" s="9">
        <v>3523.1407500000005</v>
      </c>
      <c r="BI1273" s="8">
        <v>12502.8</v>
      </c>
      <c r="BJ1273" s="8">
        <v>8979.6592499999988</v>
      </c>
    </row>
    <row r="1274" spans="1:62" x14ac:dyDescent="0.45">
      <c r="A1274" s="13" t="s">
        <v>1963</v>
      </c>
      <c r="B1274" s="10" t="s">
        <v>796</v>
      </c>
      <c r="C1274" s="10" t="s">
        <v>1114</v>
      </c>
      <c r="D1274" s="11">
        <v>2014</v>
      </c>
      <c r="E1274" s="11" t="s">
        <v>1113</v>
      </c>
      <c r="F1274" s="11" t="s">
        <v>1112</v>
      </c>
      <c r="G1274" s="10" t="s">
        <v>423</v>
      </c>
      <c r="H1274" s="10">
        <v>12</v>
      </c>
      <c r="I1274" s="10">
        <v>8</v>
      </c>
      <c r="J1274" s="10">
        <v>2015</v>
      </c>
      <c r="K1274" s="12">
        <v>42346</v>
      </c>
      <c r="L1274" s="12" t="s">
        <v>13</v>
      </c>
      <c r="M1274" s="10">
        <v>1</v>
      </c>
      <c r="N1274" s="10" t="s">
        <v>25</v>
      </c>
      <c r="O1274" s="10" t="s">
        <v>24</v>
      </c>
      <c r="P1274" s="10" t="s">
        <v>10</v>
      </c>
      <c r="Q1274" s="10" t="s">
        <v>156</v>
      </c>
      <c r="R1274" s="10" t="s">
        <v>77</v>
      </c>
      <c r="S1274" s="10" t="s">
        <v>44</v>
      </c>
      <c r="T1274" s="10" t="s">
        <v>162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1</v>
      </c>
      <c r="AB1274" s="10">
        <v>1</v>
      </c>
      <c r="AC1274">
        <v>0</v>
      </c>
      <c r="AD1274" s="10">
        <v>0</v>
      </c>
      <c r="AE1274" s="10">
        <v>0</v>
      </c>
      <c r="AF1274" s="10">
        <v>0</v>
      </c>
      <c r="AG1274">
        <v>0</v>
      </c>
      <c r="AH1274">
        <v>0</v>
      </c>
      <c r="AI1274">
        <v>550</v>
      </c>
      <c r="AJ1274">
        <v>370</v>
      </c>
      <c r="AK1274" s="20" t="s">
        <v>696</v>
      </c>
      <c r="AL1274" s="18" t="s">
        <v>737</v>
      </c>
      <c r="AM1274" s="10">
        <v>36</v>
      </c>
      <c r="AN1274" s="10" t="s">
        <v>502</v>
      </c>
      <c r="AO1274" s="10" t="s">
        <v>501</v>
      </c>
      <c r="AP1274" s="10" t="s">
        <v>1</v>
      </c>
      <c r="AQ1274" s="10" t="s">
        <v>0</v>
      </c>
      <c r="AR1274" s="9">
        <v>30095.145999999997</v>
      </c>
      <c r="AS1274" s="14">
        <v>2066.5319999999997</v>
      </c>
      <c r="AT1274" s="9">
        <v>28028.613999999998</v>
      </c>
      <c r="AU1274" s="9">
        <v>1986.2796359999995</v>
      </c>
      <c r="AV1274" s="9">
        <v>2166.8505119999995</v>
      </c>
      <c r="AW1274" s="9">
        <v>6319.9806599999974</v>
      </c>
      <c r="AX1274" s="14">
        <v>920</v>
      </c>
      <c r="AY1274" s="14">
        <v>1270</v>
      </c>
      <c r="AZ1274" s="9">
        <v>1263.9961319999998</v>
      </c>
      <c r="BA1274" s="9">
        <v>1625.1378839999995</v>
      </c>
      <c r="BB1274" s="9">
        <v>1805.7087599999998</v>
      </c>
      <c r="BC1274" s="9">
        <v>2166.8505119999995</v>
      </c>
      <c r="BD1274" s="9">
        <v>722.28350399999988</v>
      </c>
      <c r="BE1274" s="7">
        <v>15191.103071999996</v>
      </c>
      <c r="BF1274" s="8">
        <v>12837.510928000002</v>
      </c>
      <c r="BG1274" s="14">
        <v>5055.984527999999</v>
      </c>
      <c r="BH1274" s="9">
        <v>1203.80584</v>
      </c>
      <c r="BI1274" s="8">
        <v>7781.5264000000025</v>
      </c>
      <c r="BJ1274" s="8">
        <v>6577.7205600000025</v>
      </c>
    </row>
    <row r="1275" spans="1:62" x14ac:dyDescent="0.45">
      <c r="A1275" s="13" t="s">
        <v>1648</v>
      </c>
      <c r="B1275" s="10" t="s">
        <v>654</v>
      </c>
      <c r="C1275" s="10" t="s">
        <v>750</v>
      </c>
      <c r="D1275" s="10">
        <v>2014</v>
      </c>
      <c r="E1275" s="10" t="s">
        <v>749</v>
      </c>
      <c r="F1275" s="10" t="s">
        <v>748</v>
      </c>
      <c r="G1275" s="10" t="s">
        <v>747</v>
      </c>
      <c r="H1275" s="10">
        <v>12</v>
      </c>
      <c r="I1275" s="10">
        <v>8</v>
      </c>
      <c r="J1275" s="10">
        <v>2015</v>
      </c>
      <c r="K1275" s="12">
        <v>42346</v>
      </c>
      <c r="L1275" s="12" t="s">
        <v>13</v>
      </c>
      <c r="M1275" s="10">
        <v>1</v>
      </c>
      <c r="N1275" s="10" t="s">
        <v>12</v>
      </c>
      <c r="O1275" s="10" t="s">
        <v>11</v>
      </c>
      <c r="P1275" s="10" t="s">
        <v>104</v>
      </c>
      <c r="Q1275" s="10" t="s">
        <v>9</v>
      </c>
      <c r="R1275" s="10" t="s">
        <v>33</v>
      </c>
      <c r="S1275" s="10" t="s">
        <v>21</v>
      </c>
      <c r="T1275" s="10" t="s">
        <v>162</v>
      </c>
      <c r="U1275" s="10">
        <v>1</v>
      </c>
      <c r="V1275" s="10">
        <v>1</v>
      </c>
      <c r="W1275" s="10">
        <v>0</v>
      </c>
      <c r="X1275" s="10">
        <v>0</v>
      </c>
      <c r="Y1275" s="10">
        <v>0</v>
      </c>
      <c r="Z1275" s="10">
        <v>1</v>
      </c>
      <c r="AA1275" s="10">
        <v>1</v>
      </c>
      <c r="AB1275" s="10">
        <v>1</v>
      </c>
      <c r="AC1275">
        <v>825</v>
      </c>
      <c r="AD1275" s="10">
        <v>870</v>
      </c>
      <c r="AE1275" s="10">
        <v>0</v>
      </c>
      <c r="AF1275" s="10">
        <v>0</v>
      </c>
      <c r="AG1275">
        <v>0</v>
      </c>
      <c r="AH1275">
        <v>420</v>
      </c>
      <c r="AI1275">
        <v>550</v>
      </c>
      <c r="AJ1275">
        <v>370</v>
      </c>
      <c r="AK1275" s="19" t="s">
        <v>5</v>
      </c>
      <c r="AL1275" s="18" t="s">
        <v>562</v>
      </c>
      <c r="AM1275" s="10">
        <v>25</v>
      </c>
      <c r="AN1275" s="10" t="s">
        <v>155</v>
      </c>
      <c r="AO1275" s="10" t="s">
        <v>422</v>
      </c>
      <c r="AP1275" s="10" t="s">
        <v>1</v>
      </c>
      <c r="AQ1275" s="10" t="s">
        <v>0</v>
      </c>
      <c r="AR1275" s="9">
        <v>32273</v>
      </c>
      <c r="AS1275" s="14">
        <v>2279</v>
      </c>
      <c r="AT1275" s="9">
        <v>29994</v>
      </c>
      <c r="AU1275" s="7">
        <v>2485.0209999999997</v>
      </c>
      <c r="AV1275" s="7">
        <v>2710.9319999999998</v>
      </c>
      <c r="AW1275" s="7">
        <v>7906.8849999999993</v>
      </c>
      <c r="AX1275" s="14">
        <v>3035</v>
      </c>
      <c r="AY1275" s="14">
        <v>1270</v>
      </c>
      <c r="AZ1275" s="7">
        <v>1581.377</v>
      </c>
      <c r="BA1275" s="7">
        <v>2033.1989999999998</v>
      </c>
      <c r="BB1275" s="7">
        <v>2259.11</v>
      </c>
      <c r="BC1275" s="7">
        <v>2710.9319999999998</v>
      </c>
      <c r="BD1275" s="7">
        <v>903.64400000000001</v>
      </c>
      <c r="BE1275" s="7">
        <v>20570.592000000001</v>
      </c>
      <c r="BF1275" s="8">
        <v>9423.4079999999994</v>
      </c>
      <c r="BG1275" s="8">
        <v>6325.5079999999998</v>
      </c>
      <c r="BH1275" s="7">
        <v>2494.7029000000002</v>
      </c>
      <c r="BI1275" s="8">
        <v>3097.8999999999996</v>
      </c>
      <c r="BJ1275" s="8">
        <v>603.19709999999941</v>
      </c>
    </row>
    <row r="1276" spans="1:62" x14ac:dyDescent="0.45">
      <c r="A1276" s="13" t="s">
        <v>1618</v>
      </c>
      <c r="B1276" s="10" t="s">
        <v>654</v>
      </c>
      <c r="C1276" s="10" t="s">
        <v>709</v>
      </c>
      <c r="D1276" s="10">
        <v>2012</v>
      </c>
      <c r="E1276" s="10" t="s">
        <v>711</v>
      </c>
      <c r="F1276" s="10" t="s">
        <v>15</v>
      </c>
      <c r="G1276" s="10" t="s">
        <v>14</v>
      </c>
      <c r="H1276" s="10">
        <v>12</v>
      </c>
      <c r="I1276" s="10">
        <v>8</v>
      </c>
      <c r="J1276" s="10">
        <v>2015</v>
      </c>
      <c r="K1276" s="12">
        <v>42346</v>
      </c>
      <c r="L1276" s="12" t="s">
        <v>13</v>
      </c>
      <c r="M1276" s="10">
        <v>1</v>
      </c>
      <c r="N1276" s="10" t="s">
        <v>25</v>
      </c>
      <c r="O1276" s="10" t="s">
        <v>131</v>
      </c>
      <c r="P1276" s="10" t="s">
        <v>10</v>
      </c>
      <c r="Q1276" s="10" t="s">
        <v>9</v>
      </c>
      <c r="R1276" s="10" t="s">
        <v>70</v>
      </c>
      <c r="S1276" s="10" t="s">
        <v>7</v>
      </c>
      <c r="T1276" s="10" t="s">
        <v>20</v>
      </c>
      <c r="U1276" s="10">
        <v>0</v>
      </c>
      <c r="V1276" s="10">
        <v>1</v>
      </c>
      <c r="W1276" s="10">
        <v>0</v>
      </c>
      <c r="X1276" s="10">
        <v>1</v>
      </c>
      <c r="Y1276" s="10">
        <v>1</v>
      </c>
      <c r="Z1276" s="10">
        <v>0</v>
      </c>
      <c r="AA1276" s="10">
        <v>0</v>
      </c>
      <c r="AB1276" s="10">
        <v>0</v>
      </c>
      <c r="AC1276">
        <v>0</v>
      </c>
      <c r="AD1276" s="10">
        <v>870</v>
      </c>
      <c r="AE1276" s="10">
        <v>0</v>
      </c>
      <c r="AF1276" s="10">
        <v>640</v>
      </c>
      <c r="AG1276">
        <v>710</v>
      </c>
      <c r="AH1276">
        <v>0</v>
      </c>
      <c r="AI1276">
        <v>0</v>
      </c>
      <c r="AJ1276">
        <v>0</v>
      </c>
      <c r="AK1276" s="15" t="s">
        <v>5</v>
      </c>
      <c r="AL1276" s="18" t="s">
        <v>562</v>
      </c>
      <c r="AM1276" s="10">
        <v>50</v>
      </c>
      <c r="AN1276" s="10" t="s">
        <v>3</v>
      </c>
      <c r="AO1276" s="10" t="s">
        <v>2</v>
      </c>
      <c r="AP1276" s="10" t="s">
        <v>27</v>
      </c>
      <c r="AQ1276" s="10" t="s">
        <v>102</v>
      </c>
      <c r="AR1276" s="9">
        <v>29868.03</v>
      </c>
      <c r="AS1276" s="14">
        <v>4072.7249999999999</v>
      </c>
      <c r="AT1276" s="9">
        <v>25795.305</v>
      </c>
      <c r="AU1276" s="16">
        <v>2628.3866400000002</v>
      </c>
      <c r="AV1276" s="16">
        <v>2867.3308799999995</v>
      </c>
      <c r="AW1276" s="16">
        <v>8363.0483999999997</v>
      </c>
      <c r="AX1276" s="14">
        <v>2220</v>
      </c>
      <c r="AY1276" s="14">
        <v>1270</v>
      </c>
      <c r="AZ1276" s="16">
        <v>1672.60968</v>
      </c>
      <c r="BA1276" s="16">
        <v>2150.4981599999996</v>
      </c>
      <c r="BB1276" s="16">
        <v>2389.4424000000004</v>
      </c>
      <c r="BC1276" s="16">
        <v>2867.3308799999995</v>
      </c>
      <c r="BD1276" s="16">
        <v>955.77696000000003</v>
      </c>
      <c r="BE1276" s="7">
        <v>20693.985280000001</v>
      </c>
      <c r="BF1276" s="8">
        <v>5101.3197199999995</v>
      </c>
      <c r="BG1276" s="17">
        <v>6690.4387199999992</v>
      </c>
      <c r="BH1276" s="16">
        <v>2308.7987190000003</v>
      </c>
      <c r="BI1276" s="8">
        <v>-1589.1189999999997</v>
      </c>
      <c r="BJ1276" s="8">
        <v>-3897.917719</v>
      </c>
    </row>
    <row r="1277" spans="1:62" x14ac:dyDescent="0.45">
      <c r="A1277" s="13" t="s">
        <v>2777</v>
      </c>
      <c r="B1277" s="10" t="s">
        <v>18</v>
      </c>
      <c r="C1277" s="10" t="s">
        <v>507</v>
      </c>
      <c r="D1277" s="10">
        <v>2015</v>
      </c>
      <c r="E1277" s="10" t="s">
        <v>506</v>
      </c>
      <c r="F1277" s="10" t="s">
        <v>505</v>
      </c>
      <c r="G1277" s="10" t="s">
        <v>423</v>
      </c>
      <c r="H1277" s="10">
        <v>12</v>
      </c>
      <c r="I1277" s="10">
        <v>8</v>
      </c>
      <c r="J1277" s="10">
        <v>2015</v>
      </c>
      <c r="K1277" s="12">
        <v>42346</v>
      </c>
      <c r="L1277" s="12" t="s">
        <v>13</v>
      </c>
      <c r="M1277" s="10">
        <v>1</v>
      </c>
      <c r="N1277" s="10" t="s">
        <v>25</v>
      </c>
      <c r="O1277" s="10" t="s">
        <v>517</v>
      </c>
      <c r="P1277" s="10" t="s">
        <v>71</v>
      </c>
      <c r="Q1277" s="10" t="s">
        <v>22</v>
      </c>
      <c r="R1277" s="10" t="s">
        <v>77</v>
      </c>
      <c r="S1277" s="10" t="s">
        <v>7</v>
      </c>
      <c r="T1277" s="10" t="s">
        <v>40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>
        <v>0</v>
      </c>
      <c r="AD1277" s="10">
        <v>0</v>
      </c>
      <c r="AE1277" s="10">
        <v>0</v>
      </c>
      <c r="AF1277" s="10">
        <v>0</v>
      </c>
      <c r="AG1277">
        <v>0</v>
      </c>
      <c r="AH1277">
        <v>0</v>
      </c>
      <c r="AI1277">
        <v>0</v>
      </c>
      <c r="AJ1277">
        <v>0</v>
      </c>
      <c r="AK1277" s="20" t="s">
        <v>5</v>
      </c>
      <c r="AL1277" s="10" t="s">
        <v>4</v>
      </c>
      <c r="AM1277" s="10">
        <v>26</v>
      </c>
      <c r="AN1277" s="10" t="s">
        <v>502</v>
      </c>
      <c r="AO1277" s="10" t="s">
        <v>501</v>
      </c>
      <c r="AP1277" s="10" t="s">
        <v>27</v>
      </c>
      <c r="AQ1277" s="10" t="s">
        <v>102</v>
      </c>
      <c r="AR1277" s="9">
        <v>30574.655999999999</v>
      </c>
      <c r="AS1277" s="14">
        <v>2158.1280000000002</v>
      </c>
      <c r="AT1277" s="9">
        <v>28416.527999999998</v>
      </c>
      <c r="AU1277" s="9">
        <v>1350.8173324800002</v>
      </c>
      <c r="AV1277" s="9">
        <v>1473.61890816</v>
      </c>
      <c r="AW1277" s="9">
        <v>4298.0551488000001</v>
      </c>
      <c r="AX1277" s="14">
        <v>0</v>
      </c>
      <c r="AY1277" s="14">
        <v>1110</v>
      </c>
      <c r="AZ1277" s="9">
        <v>859.61102976000029</v>
      </c>
      <c r="BA1277" s="9">
        <v>1105.2141811200001</v>
      </c>
      <c r="BB1277" s="9">
        <v>1228.0157568000004</v>
      </c>
      <c r="BC1277" s="9">
        <v>1473.61890816</v>
      </c>
      <c r="BD1277" s="9">
        <v>491.20630272000005</v>
      </c>
      <c r="BE1277" s="7">
        <v>9951.7134489599994</v>
      </c>
      <c r="BF1277" s="8">
        <v>18464.814551039999</v>
      </c>
      <c r="BG1277" s="14">
        <v>3438.4441190400003</v>
      </c>
      <c r="BH1277" s="9">
        <v>834.68810880000001</v>
      </c>
      <c r="BI1277" s="8">
        <v>15026.370432</v>
      </c>
      <c r="BJ1277" s="8">
        <v>14191.682323199999</v>
      </c>
    </row>
    <row r="1278" spans="1:62" x14ac:dyDescent="0.45">
      <c r="A1278" s="13" t="s">
        <v>2026</v>
      </c>
      <c r="B1278" s="10" t="s">
        <v>1157</v>
      </c>
      <c r="C1278" s="10" t="s">
        <v>1197</v>
      </c>
      <c r="D1278" s="10">
        <v>2012</v>
      </c>
      <c r="E1278" s="10" t="s">
        <v>1196</v>
      </c>
      <c r="F1278" s="10" t="s">
        <v>505</v>
      </c>
      <c r="G1278" s="10" t="s">
        <v>835</v>
      </c>
      <c r="H1278" s="10">
        <v>12</v>
      </c>
      <c r="I1278" s="10">
        <v>9</v>
      </c>
      <c r="J1278" s="10">
        <v>2015</v>
      </c>
      <c r="K1278" s="12">
        <v>42347</v>
      </c>
      <c r="L1278" s="12" t="s">
        <v>13</v>
      </c>
      <c r="M1278" s="10">
        <v>1</v>
      </c>
      <c r="N1278" s="10" t="s">
        <v>12</v>
      </c>
      <c r="O1278" s="10" t="s">
        <v>512</v>
      </c>
      <c r="P1278" s="10" t="s">
        <v>71</v>
      </c>
      <c r="Q1278" s="10" t="s">
        <v>147</v>
      </c>
      <c r="R1278" s="10" t="s">
        <v>49</v>
      </c>
      <c r="S1278" s="10" t="s">
        <v>44</v>
      </c>
      <c r="T1278" s="10" t="s">
        <v>32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1</v>
      </c>
      <c r="AB1278" s="10">
        <v>0</v>
      </c>
      <c r="AC1278">
        <v>0</v>
      </c>
      <c r="AD1278" s="10">
        <v>0</v>
      </c>
      <c r="AE1278" s="10">
        <v>0</v>
      </c>
      <c r="AF1278" s="10">
        <v>0</v>
      </c>
      <c r="AG1278">
        <v>0</v>
      </c>
      <c r="AH1278">
        <v>0</v>
      </c>
      <c r="AI1278">
        <v>550</v>
      </c>
      <c r="AJ1278">
        <v>0</v>
      </c>
      <c r="AK1278" s="15" t="s">
        <v>5</v>
      </c>
      <c r="AL1278" s="10" t="s">
        <v>562</v>
      </c>
      <c r="AM1278" s="10">
        <v>8</v>
      </c>
      <c r="AN1278" s="10" t="s">
        <v>155</v>
      </c>
      <c r="AO1278" s="10" t="s">
        <v>422</v>
      </c>
      <c r="AP1278" s="10" t="s">
        <v>39</v>
      </c>
      <c r="AQ1278" s="10" t="s">
        <v>0</v>
      </c>
      <c r="AR1278" s="9">
        <v>42259.87</v>
      </c>
      <c r="AS1278" s="14">
        <v>2070.3000000000002</v>
      </c>
      <c r="AT1278" s="9">
        <v>40189.57</v>
      </c>
      <c r="AU1278" s="9">
        <v>2789.1514199999997</v>
      </c>
      <c r="AV1278" s="9">
        <v>3042.7106399999998</v>
      </c>
      <c r="AW1278" s="9">
        <v>8874.5726999999988</v>
      </c>
      <c r="AX1278" s="14">
        <v>550</v>
      </c>
      <c r="AY1278" s="14">
        <v>1649</v>
      </c>
      <c r="AZ1278" s="9">
        <v>1774.9145400000002</v>
      </c>
      <c r="BA1278" s="9">
        <v>2282.03298</v>
      </c>
      <c r="BB1278" s="9">
        <v>2535.5922</v>
      </c>
      <c r="BC1278" s="9">
        <v>3042.7106399999998</v>
      </c>
      <c r="BD1278" s="9">
        <v>1014.2368799999999</v>
      </c>
      <c r="BE1278" s="7">
        <v>20455.26384</v>
      </c>
      <c r="BF1278" s="8">
        <v>19734.30616</v>
      </c>
      <c r="BG1278" s="14">
        <v>7099.65816</v>
      </c>
      <c r="BH1278" s="9">
        <v>3266.6879510000003</v>
      </c>
      <c r="BI1278" s="8">
        <v>12634.648000000001</v>
      </c>
      <c r="BJ1278" s="8">
        <v>9367.9600490000012</v>
      </c>
    </row>
    <row r="1279" spans="1:62" x14ac:dyDescent="0.45">
      <c r="A1279" s="13" t="s">
        <v>2196</v>
      </c>
      <c r="B1279" s="10" t="s">
        <v>1157</v>
      </c>
      <c r="C1279" s="10" t="s">
        <v>1372</v>
      </c>
      <c r="D1279" s="10">
        <v>2013</v>
      </c>
      <c r="E1279" s="10" t="s">
        <v>1371</v>
      </c>
      <c r="F1279" s="10" t="s">
        <v>505</v>
      </c>
      <c r="G1279" s="10" t="s">
        <v>423</v>
      </c>
      <c r="H1279" s="10">
        <v>12</v>
      </c>
      <c r="I1279" s="10">
        <v>9</v>
      </c>
      <c r="J1279" s="10">
        <v>2015</v>
      </c>
      <c r="K1279" s="12">
        <v>42347</v>
      </c>
      <c r="L1279" s="12" t="s">
        <v>13</v>
      </c>
      <c r="M1279" s="10">
        <v>1</v>
      </c>
      <c r="N1279" s="10" t="s">
        <v>12</v>
      </c>
      <c r="O1279" s="10" t="s">
        <v>427</v>
      </c>
      <c r="P1279" s="10" t="s">
        <v>10</v>
      </c>
      <c r="Q1279" s="10" t="s">
        <v>156</v>
      </c>
      <c r="R1279" s="10" t="s">
        <v>77</v>
      </c>
      <c r="S1279" s="10" t="s">
        <v>21</v>
      </c>
      <c r="T1279" s="10" t="s">
        <v>162</v>
      </c>
      <c r="U1279" s="10">
        <v>1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1</v>
      </c>
      <c r="AB1279" s="10">
        <v>0</v>
      </c>
      <c r="AC1279">
        <v>825</v>
      </c>
      <c r="AD1279" s="10">
        <v>0</v>
      </c>
      <c r="AE1279" s="10">
        <v>0</v>
      </c>
      <c r="AF1279" s="10">
        <v>0</v>
      </c>
      <c r="AG1279">
        <v>0</v>
      </c>
      <c r="AH1279">
        <v>0</v>
      </c>
      <c r="AI1279">
        <v>550</v>
      </c>
      <c r="AJ1279">
        <v>0</v>
      </c>
      <c r="AK1279" s="20" t="s">
        <v>5</v>
      </c>
      <c r="AL1279" s="10" t="s">
        <v>562</v>
      </c>
      <c r="AM1279" s="10">
        <v>49</v>
      </c>
      <c r="AN1279" s="10" t="s">
        <v>502</v>
      </c>
      <c r="AO1279" s="10" t="s">
        <v>501</v>
      </c>
      <c r="AP1279" s="10" t="s">
        <v>1</v>
      </c>
      <c r="AQ1279" s="10" t="s">
        <v>0</v>
      </c>
      <c r="AR1279" s="9">
        <v>42901.067999999999</v>
      </c>
      <c r="AS1279" s="14">
        <v>2466.5129999999999</v>
      </c>
      <c r="AT1279" s="9">
        <v>40434.555</v>
      </c>
      <c r="AU1279" s="9">
        <v>2831.4704879999999</v>
      </c>
      <c r="AV1279" s="9">
        <v>3088.8768959999998</v>
      </c>
      <c r="AW1279" s="9">
        <v>9009.2242799999985</v>
      </c>
      <c r="AX1279" s="14">
        <v>1375</v>
      </c>
      <c r="AY1279" s="14">
        <v>1490</v>
      </c>
      <c r="AZ1279" s="9">
        <v>1801.8448560000002</v>
      </c>
      <c r="BA1279" s="9">
        <v>2316.6576719999998</v>
      </c>
      <c r="BB1279" s="9">
        <v>2574.0640800000001</v>
      </c>
      <c r="BC1279" s="9">
        <v>3088.8768959999998</v>
      </c>
      <c r="BD1279" s="9">
        <v>1029.625632</v>
      </c>
      <c r="BE1279" s="7">
        <v>21398.261375999995</v>
      </c>
      <c r="BF1279" s="8">
        <v>19036.293624000005</v>
      </c>
      <c r="BG1279" s="14">
        <v>7207.3794239999997</v>
      </c>
      <c r="BH1279" s="9">
        <v>3316.2525564000002</v>
      </c>
      <c r="BI1279" s="8">
        <v>11828.914200000007</v>
      </c>
      <c r="BJ1279" s="8">
        <v>8512.6616436000058</v>
      </c>
    </row>
    <row r="1280" spans="1:62" x14ac:dyDescent="0.45">
      <c r="A1280" s="13" t="s">
        <v>2764</v>
      </c>
      <c r="B1280" s="10" t="s">
        <v>18</v>
      </c>
      <c r="C1280" s="10" t="s">
        <v>507</v>
      </c>
      <c r="D1280" s="10">
        <v>2015</v>
      </c>
      <c r="E1280" s="10" t="s">
        <v>506</v>
      </c>
      <c r="F1280" s="10" t="s">
        <v>505</v>
      </c>
      <c r="G1280" s="10" t="s">
        <v>423</v>
      </c>
      <c r="H1280" s="10">
        <v>12</v>
      </c>
      <c r="I1280" s="10">
        <v>9</v>
      </c>
      <c r="J1280" s="10">
        <v>2015</v>
      </c>
      <c r="K1280" s="12">
        <v>42347</v>
      </c>
      <c r="L1280" s="12" t="s">
        <v>13</v>
      </c>
      <c r="M1280" s="10">
        <v>1</v>
      </c>
      <c r="N1280" s="10" t="s">
        <v>25</v>
      </c>
      <c r="O1280" s="10" t="s">
        <v>517</v>
      </c>
      <c r="P1280" s="10" t="s">
        <v>37</v>
      </c>
      <c r="Q1280" s="10" t="s">
        <v>46</v>
      </c>
      <c r="R1280" s="10" t="s">
        <v>61</v>
      </c>
      <c r="S1280" s="10" t="s">
        <v>7</v>
      </c>
      <c r="T1280" s="10" t="s">
        <v>503</v>
      </c>
      <c r="U1280" s="10">
        <v>1</v>
      </c>
      <c r="V1280" s="10">
        <v>1</v>
      </c>
      <c r="W1280" s="10">
        <v>0</v>
      </c>
      <c r="X1280" s="10">
        <v>1</v>
      </c>
      <c r="Y1280" s="10">
        <v>1</v>
      </c>
      <c r="Z1280" s="10">
        <v>1</v>
      </c>
      <c r="AA1280" s="10">
        <v>1</v>
      </c>
      <c r="AB1280" s="10">
        <v>1</v>
      </c>
      <c r="AC1280">
        <v>825</v>
      </c>
      <c r="AD1280" s="10">
        <v>870</v>
      </c>
      <c r="AE1280" s="10">
        <v>0</v>
      </c>
      <c r="AF1280" s="10">
        <v>640</v>
      </c>
      <c r="AG1280">
        <v>710</v>
      </c>
      <c r="AH1280">
        <v>420</v>
      </c>
      <c r="AI1280">
        <v>550</v>
      </c>
      <c r="AJ1280">
        <v>370</v>
      </c>
      <c r="AK1280" s="20" t="s">
        <v>5</v>
      </c>
      <c r="AL1280" s="10" t="s">
        <v>4</v>
      </c>
      <c r="AM1280" s="10">
        <v>39</v>
      </c>
      <c r="AN1280" s="10" t="s">
        <v>502</v>
      </c>
      <c r="AO1280" s="10" t="s">
        <v>501</v>
      </c>
      <c r="AP1280" s="10" t="s">
        <v>39</v>
      </c>
      <c r="AQ1280" s="10" t="s">
        <v>19</v>
      </c>
      <c r="AR1280" s="9">
        <v>31980.815999999999</v>
      </c>
      <c r="AS1280" s="14">
        <v>1937.376</v>
      </c>
      <c r="AT1280" s="9">
        <v>30043.439999999999</v>
      </c>
      <c r="AU1280" s="9">
        <v>1407.155904</v>
      </c>
      <c r="AV1280" s="9">
        <v>1535.0791680000002</v>
      </c>
      <c r="AW1280" s="9">
        <v>4977.5039999999999</v>
      </c>
      <c r="AX1280" s="14">
        <v>4385</v>
      </c>
      <c r="AY1280" s="14">
        <v>1110</v>
      </c>
      <c r="AZ1280" s="9">
        <v>895.46284800000012</v>
      </c>
      <c r="BA1280" s="9">
        <v>1151.3093759999999</v>
      </c>
      <c r="BB1280" s="9">
        <v>1604.7360000000001</v>
      </c>
      <c r="BC1280" s="9">
        <v>1993.8240000000001</v>
      </c>
      <c r="BD1280" s="9">
        <v>511.69305600000007</v>
      </c>
      <c r="BE1280" s="7">
        <v>15531.168128000001</v>
      </c>
      <c r="BF1280" s="8">
        <v>14512.271871999998</v>
      </c>
      <c r="BG1280" s="14">
        <v>4040.5962240000003</v>
      </c>
      <c r="BH1280" s="9">
        <v>873.07627679999996</v>
      </c>
      <c r="BI1280" s="8">
        <v>10471.675647999997</v>
      </c>
      <c r="BJ1280" s="8">
        <v>9598.5993711999963</v>
      </c>
    </row>
    <row r="1281" spans="1:62" x14ac:dyDescent="0.45">
      <c r="A1281" s="13" t="s">
        <v>2181</v>
      </c>
      <c r="B1281" s="10" t="s">
        <v>1157</v>
      </c>
      <c r="C1281" s="10" t="s">
        <v>1372</v>
      </c>
      <c r="D1281" s="10">
        <v>2013</v>
      </c>
      <c r="E1281" s="10" t="s">
        <v>1371</v>
      </c>
      <c r="F1281" s="10" t="s">
        <v>505</v>
      </c>
      <c r="G1281" s="10" t="s">
        <v>423</v>
      </c>
      <c r="H1281" s="10">
        <v>12</v>
      </c>
      <c r="I1281" s="10">
        <v>9</v>
      </c>
      <c r="J1281" s="10">
        <v>2015</v>
      </c>
      <c r="K1281" s="12">
        <v>42347</v>
      </c>
      <c r="L1281" s="12" t="s">
        <v>13</v>
      </c>
      <c r="M1281" s="10">
        <v>1</v>
      </c>
      <c r="N1281" s="10" t="s">
        <v>12</v>
      </c>
      <c r="O1281" s="10" t="s">
        <v>509</v>
      </c>
      <c r="P1281" s="10" t="s">
        <v>10</v>
      </c>
      <c r="Q1281" s="10" t="s">
        <v>46</v>
      </c>
      <c r="R1281" s="10" t="s">
        <v>77</v>
      </c>
      <c r="S1281" s="10" t="s">
        <v>21</v>
      </c>
      <c r="T1281" s="10" t="s">
        <v>20</v>
      </c>
      <c r="U1281" s="10">
        <v>1</v>
      </c>
      <c r="V1281" s="10">
        <v>1</v>
      </c>
      <c r="W1281" s="10">
        <v>0</v>
      </c>
      <c r="X1281" s="10">
        <v>1</v>
      </c>
      <c r="Y1281" s="10">
        <v>0</v>
      </c>
      <c r="Z1281" s="10">
        <v>0</v>
      </c>
      <c r="AA1281" s="10">
        <v>0</v>
      </c>
      <c r="AB1281" s="10">
        <v>0</v>
      </c>
      <c r="AC1281">
        <v>825</v>
      </c>
      <c r="AD1281" s="10">
        <v>870</v>
      </c>
      <c r="AE1281" s="10">
        <v>0</v>
      </c>
      <c r="AF1281" s="10">
        <v>640</v>
      </c>
      <c r="AG1281">
        <v>0</v>
      </c>
      <c r="AH1281">
        <v>0</v>
      </c>
      <c r="AI1281">
        <v>0</v>
      </c>
      <c r="AJ1281">
        <v>0</v>
      </c>
      <c r="AK1281" s="20" t="s">
        <v>5</v>
      </c>
      <c r="AL1281" s="10" t="s">
        <v>562</v>
      </c>
      <c r="AM1281" s="10">
        <v>59</v>
      </c>
      <c r="AN1281" s="10" t="s">
        <v>155</v>
      </c>
      <c r="AO1281" s="10" t="s">
        <v>422</v>
      </c>
      <c r="AP1281" s="10" t="s">
        <v>39</v>
      </c>
      <c r="AQ1281" s="10" t="s">
        <v>0</v>
      </c>
      <c r="AR1281" s="9">
        <v>40957.286999999997</v>
      </c>
      <c r="AS1281" s="14">
        <v>2551.9199999999996</v>
      </c>
      <c r="AT1281" s="9">
        <v>38405.366999999998</v>
      </c>
      <c r="AU1281" s="9">
        <v>2703.180942</v>
      </c>
      <c r="AV1281" s="9">
        <v>2948.9246639999997</v>
      </c>
      <c r="AW1281" s="9">
        <v>8601.0302699999993</v>
      </c>
      <c r="AX1281" s="14">
        <v>2335</v>
      </c>
      <c r="AY1281" s="14">
        <v>1270</v>
      </c>
      <c r="AZ1281" s="9">
        <v>1720.206054</v>
      </c>
      <c r="BA1281" s="9">
        <v>2211.6934980000001</v>
      </c>
      <c r="BB1281" s="9">
        <v>2457.4372199999998</v>
      </c>
      <c r="BC1281" s="9">
        <v>2948.9246639999997</v>
      </c>
      <c r="BD1281" s="9">
        <v>982.97488799999985</v>
      </c>
      <c r="BE1281" s="7">
        <v>21298.547983999997</v>
      </c>
      <c r="BF1281" s="8">
        <v>17106.819016000001</v>
      </c>
      <c r="BG1281" s="14">
        <v>6880.8242159999991</v>
      </c>
      <c r="BH1281" s="9">
        <v>3165.9982851</v>
      </c>
      <c r="BI1281" s="8">
        <v>10225.994800000002</v>
      </c>
      <c r="BJ1281" s="8">
        <v>7059.9965149000018</v>
      </c>
    </row>
    <row r="1282" spans="1:62" x14ac:dyDescent="0.45">
      <c r="A1282" s="13" t="s">
        <v>2266</v>
      </c>
      <c r="B1282" s="10" t="s">
        <v>1157</v>
      </c>
      <c r="C1282" s="10" t="s">
        <v>1460</v>
      </c>
      <c r="D1282" s="10">
        <v>2012</v>
      </c>
      <c r="E1282" s="10" t="s">
        <v>1459</v>
      </c>
      <c r="F1282" s="10" t="s">
        <v>280</v>
      </c>
      <c r="G1282" s="10" t="s">
        <v>835</v>
      </c>
      <c r="H1282" s="10">
        <v>12</v>
      </c>
      <c r="I1282" s="10">
        <v>9</v>
      </c>
      <c r="J1282" s="10">
        <v>2015</v>
      </c>
      <c r="K1282" s="12">
        <v>42347</v>
      </c>
      <c r="L1282" s="12" t="s">
        <v>13</v>
      </c>
      <c r="M1282" s="10">
        <v>1</v>
      </c>
      <c r="N1282" s="10" t="s">
        <v>12</v>
      </c>
      <c r="O1282" s="10" t="s">
        <v>427</v>
      </c>
      <c r="P1282" s="10" t="s">
        <v>71</v>
      </c>
      <c r="Q1282" s="10" t="s">
        <v>22</v>
      </c>
      <c r="R1282" s="10" t="s">
        <v>45</v>
      </c>
      <c r="S1282" s="10" t="s">
        <v>7</v>
      </c>
      <c r="T1282" s="10" t="s">
        <v>40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1</v>
      </c>
      <c r="AB1282" s="10">
        <v>1</v>
      </c>
      <c r="AC1282">
        <v>0</v>
      </c>
      <c r="AD1282" s="10">
        <v>0</v>
      </c>
      <c r="AE1282" s="10">
        <v>0</v>
      </c>
      <c r="AF1282" s="10">
        <v>0</v>
      </c>
      <c r="AG1282">
        <v>0</v>
      </c>
      <c r="AH1282">
        <v>0</v>
      </c>
      <c r="AI1282">
        <v>550</v>
      </c>
      <c r="AJ1282">
        <v>370</v>
      </c>
      <c r="AK1282" s="15" t="s">
        <v>5</v>
      </c>
      <c r="AL1282" s="10" t="s">
        <v>686</v>
      </c>
      <c r="AM1282" s="10">
        <v>108</v>
      </c>
      <c r="AN1282" s="10" t="s">
        <v>502</v>
      </c>
      <c r="AO1282" s="10" t="s">
        <v>501</v>
      </c>
      <c r="AP1282" s="10" t="s">
        <v>27</v>
      </c>
      <c r="AQ1282" s="10" t="s">
        <v>0</v>
      </c>
      <c r="AR1282" s="9">
        <v>35186.112000000001</v>
      </c>
      <c r="AS1282" s="14">
        <v>2753.36</v>
      </c>
      <c r="AT1282" s="9">
        <v>32432.752</v>
      </c>
      <c r="AU1282" s="9">
        <v>2709.3306239999997</v>
      </c>
      <c r="AV1282" s="9">
        <v>2955.6334079999997</v>
      </c>
      <c r="AW1282" s="9">
        <v>8620.5974399999977</v>
      </c>
      <c r="AX1282" s="14">
        <v>920</v>
      </c>
      <c r="AY1282" s="14">
        <v>1270</v>
      </c>
      <c r="AZ1282" s="9">
        <v>1724.119488</v>
      </c>
      <c r="BA1282" s="9">
        <v>2216.7250559999998</v>
      </c>
      <c r="BB1282" s="9">
        <v>2463.0278399999997</v>
      </c>
      <c r="BC1282" s="9">
        <v>2955.6334079999997</v>
      </c>
      <c r="BD1282" s="9">
        <v>985.2111359999999</v>
      </c>
      <c r="BE1282" s="7">
        <v>19923.800447999998</v>
      </c>
      <c r="BF1282" s="8">
        <v>12508.951552000002</v>
      </c>
      <c r="BG1282" s="14">
        <v>6896.4779519999993</v>
      </c>
      <c r="BH1282" s="9">
        <v>893.72724479999999</v>
      </c>
      <c r="BI1282" s="8">
        <v>5612.473600000003</v>
      </c>
      <c r="BJ1282" s="8">
        <v>4718.7463552000027</v>
      </c>
    </row>
    <row r="1283" spans="1:62" x14ac:dyDescent="0.45">
      <c r="A1283" s="13" t="s">
        <v>1908</v>
      </c>
      <c r="B1283" s="10" t="s">
        <v>796</v>
      </c>
      <c r="C1283" s="10" t="s">
        <v>1042</v>
      </c>
      <c r="D1283" s="10">
        <v>2015</v>
      </c>
      <c r="E1283" s="10" t="s">
        <v>1044</v>
      </c>
      <c r="F1283" s="10" t="s">
        <v>284</v>
      </c>
      <c r="G1283" s="10" t="s">
        <v>149</v>
      </c>
      <c r="H1283" s="10">
        <v>12</v>
      </c>
      <c r="I1283" s="10">
        <v>12</v>
      </c>
      <c r="J1283" s="10">
        <v>2015</v>
      </c>
      <c r="K1283" s="12">
        <v>42350</v>
      </c>
      <c r="L1283" s="12" t="s">
        <v>13</v>
      </c>
      <c r="M1283" s="10">
        <v>1</v>
      </c>
      <c r="N1283" s="10" t="s">
        <v>163</v>
      </c>
      <c r="O1283" s="10" t="s">
        <v>72</v>
      </c>
      <c r="P1283" s="10" t="s">
        <v>37</v>
      </c>
      <c r="Q1283" s="10" t="s">
        <v>46</v>
      </c>
      <c r="R1283" s="10" t="s">
        <v>45</v>
      </c>
      <c r="S1283" s="11" t="s">
        <v>7</v>
      </c>
      <c r="T1283" s="10" t="s">
        <v>6</v>
      </c>
      <c r="U1283" s="10">
        <v>1</v>
      </c>
      <c r="V1283" s="10">
        <v>1</v>
      </c>
      <c r="W1283" s="10">
        <v>0</v>
      </c>
      <c r="X1283" s="10">
        <v>1</v>
      </c>
      <c r="Y1283" s="10">
        <v>1</v>
      </c>
      <c r="Z1283" s="10">
        <v>1</v>
      </c>
      <c r="AA1283" s="10">
        <v>0</v>
      </c>
      <c r="AB1283" s="10">
        <v>0</v>
      </c>
      <c r="AC1283">
        <v>825</v>
      </c>
      <c r="AD1283" s="10">
        <v>870</v>
      </c>
      <c r="AE1283" s="10">
        <v>0</v>
      </c>
      <c r="AF1283" s="10">
        <v>640</v>
      </c>
      <c r="AG1283">
        <v>710</v>
      </c>
      <c r="AH1283">
        <v>420</v>
      </c>
      <c r="AI1283">
        <v>0</v>
      </c>
      <c r="AJ1283">
        <v>0</v>
      </c>
      <c r="AK1283" s="20" t="s">
        <v>5</v>
      </c>
      <c r="AL1283" s="10" t="s">
        <v>4</v>
      </c>
      <c r="AM1283" s="10">
        <v>48</v>
      </c>
      <c r="AN1283" s="10" t="s">
        <v>3</v>
      </c>
      <c r="AO1283" s="10" t="s">
        <v>146</v>
      </c>
      <c r="AP1283" s="10" t="s">
        <v>1</v>
      </c>
      <c r="AQ1283" s="10" t="s">
        <v>0</v>
      </c>
      <c r="AR1283" s="9">
        <v>15073</v>
      </c>
      <c r="AS1283" s="14">
        <v>1209</v>
      </c>
      <c r="AT1283" s="9">
        <v>13864</v>
      </c>
      <c r="AU1283" s="7">
        <v>1492.2270000000001</v>
      </c>
      <c r="AV1283" s="7">
        <v>1627.884</v>
      </c>
      <c r="AW1283" s="7">
        <v>4747.9949999999999</v>
      </c>
      <c r="AX1283" s="14">
        <v>3465</v>
      </c>
      <c r="AY1283" s="14">
        <v>1110</v>
      </c>
      <c r="AZ1283" s="7">
        <v>949.59900000000016</v>
      </c>
      <c r="BA1283" s="7">
        <v>1220.913</v>
      </c>
      <c r="BB1283" s="7">
        <v>1356.5700000000002</v>
      </c>
      <c r="BC1283" s="7">
        <v>1627.884</v>
      </c>
      <c r="BD1283" s="7">
        <v>542.62800000000004</v>
      </c>
      <c r="BE1283" s="7">
        <v>14342.304</v>
      </c>
      <c r="BF1283" s="8">
        <v>-478.30400000000009</v>
      </c>
      <c r="BG1283" s="8">
        <v>3798.3960000000002</v>
      </c>
      <c r="BH1283" s="7">
        <v>411.49290000000002</v>
      </c>
      <c r="BI1283" s="8">
        <v>-4276.7000000000007</v>
      </c>
      <c r="BJ1283" s="8">
        <v>-4688.1929000000009</v>
      </c>
    </row>
    <row r="1284" spans="1:62" x14ac:dyDescent="0.45">
      <c r="A1284" s="13" t="s">
        <v>1592</v>
      </c>
      <c r="B1284" s="10" t="s">
        <v>654</v>
      </c>
      <c r="C1284" s="10" t="s">
        <v>653</v>
      </c>
      <c r="D1284" s="10">
        <v>2012</v>
      </c>
      <c r="E1284" s="10" t="s">
        <v>652</v>
      </c>
      <c r="F1284" s="10" t="s">
        <v>284</v>
      </c>
      <c r="G1284" s="10" t="s">
        <v>149</v>
      </c>
      <c r="H1284" s="10">
        <v>12</v>
      </c>
      <c r="I1284" s="10">
        <v>12</v>
      </c>
      <c r="J1284" s="10">
        <v>2015</v>
      </c>
      <c r="K1284" s="12">
        <v>42350</v>
      </c>
      <c r="L1284" s="12" t="s">
        <v>13</v>
      </c>
      <c r="M1284" s="10">
        <v>1</v>
      </c>
      <c r="N1284" s="10" t="s">
        <v>12</v>
      </c>
      <c r="O1284" s="10" t="s">
        <v>240</v>
      </c>
      <c r="P1284" s="10" t="s">
        <v>71</v>
      </c>
      <c r="Q1284" s="10" t="s">
        <v>22</v>
      </c>
      <c r="R1284" s="10" t="s">
        <v>33</v>
      </c>
      <c r="S1284" s="10" t="s">
        <v>7</v>
      </c>
      <c r="T1284" s="10" t="s">
        <v>56</v>
      </c>
      <c r="U1284" s="10">
        <v>0</v>
      </c>
      <c r="V1284" s="10">
        <v>0</v>
      </c>
      <c r="W1284" s="10">
        <v>0</v>
      </c>
      <c r="X1284" s="10">
        <v>0</v>
      </c>
      <c r="Y1284" s="10">
        <v>1</v>
      </c>
      <c r="Z1284" s="10">
        <v>1</v>
      </c>
      <c r="AA1284" s="10">
        <v>0</v>
      </c>
      <c r="AB1284" s="10">
        <v>1</v>
      </c>
      <c r="AC1284">
        <v>0</v>
      </c>
      <c r="AD1284" s="10">
        <v>0</v>
      </c>
      <c r="AE1284" s="10">
        <v>0</v>
      </c>
      <c r="AF1284" s="10">
        <v>0</v>
      </c>
      <c r="AG1284">
        <v>710</v>
      </c>
      <c r="AH1284">
        <v>420</v>
      </c>
      <c r="AI1284">
        <v>0</v>
      </c>
      <c r="AJ1284">
        <v>370</v>
      </c>
      <c r="AK1284" s="19" t="s">
        <v>682</v>
      </c>
      <c r="AL1284" s="18" t="s">
        <v>777</v>
      </c>
      <c r="AM1284" s="10">
        <v>104</v>
      </c>
      <c r="AN1284" s="10" t="s">
        <v>3</v>
      </c>
      <c r="AO1284" s="10" t="s">
        <v>146</v>
      </c>
      <c r="AP1284" s="10" t="s">
        <v>39</v>
      </c>
      <c r="AQ1284" s="10" t="s">
        <v>0</v>
      </c>
      <c r="AR1284" s="9">
        <v>36820.368000000002</v>
      </c>
      <c r="AS1284" s="14">
        <v>1755.2339999999999</v>
      </c>
      <c r="AT1284" s="9">
        <v>35065.134000000005</v>
      </c>
      <c r="AU1284" s="16">
        <v>3472.7532839999999</v>
      </c>
      <c r="AV1284" s="16">
        <v>3788.4581280000002</v>
      </c>
      <c r="AW1284" s="16">
        <v>11049.669540000001</v>
      </c>
      <c r="AX1284" s="14">
        <v>1500</v>
      </c>
      <c r="AY1284" s="14">
        <v>1649</v>
      </c>
      <c r="AZ1284" s="16">
        <v>2209.9339080000004</v>
      </c>
      <c r="BA1284" s="16">
        <v>2841.3435960000002</v>
      </c>
      <c r="BB1284" s="16">
        <v>3157.0484400000005</v>
      </c>
      <c r="BC1284" s="16">
        <v>3788.4581280000002</v>
      </c>
      <c r="BD1284" s="16">
        <v>1262.8193759999999</v>
      </c>
      <c r="BE1284" s="7">
        <v>25879.748767999998</v>
      </c>
      <c r="BF1284" s="8">
        <v>9185.3852320000078</v>
      </c>
      <c r="BG1284" s="17">
        <v>8839.7356319999999</v>
      </c>
      <c r="BH1284" s="16">
        <v>773.22772800000007</v>
      </c>
      <c r="BI1284" s="8">
        <v>345.64960000000792</v>
      </c>
      <c r="BJ1284" s="8">
        <v>-427.57812799999215</v>
      </c>
    </row>
    <row r="1285" spans="1:62" x14ac:dyDescent="0.45">
      <c r="A1285" s="13" t="s">
        <v>1747</v>
      </c>
      <c r="B1285" s="10" t="s">
        <v>796</v>
      </c>
      <c r="C1285" s="10" t="s">
        <v>875</v>
      </c>
      <c r="D1285" s="10">
        <v>2015</v>
      </c>
      <c r="E1285" s="10" t="s">
        <v>874</v>
      </c>
      <c r="F1285" s="10" t="s">
        <v>150</v>
      </c>
      <c r="G1285" s="10" t="s">
        <v>149</v>
      </c>
      <c r="H1285" s="10">
        <v>12</v>
      </c>
      <c r="I1285" s="10">
        <v>12</v>
      </c>
      <c r="J1285" s="10">
        <v>2015</v>
      </c>
      <c r="K1285" s="12">
        <v>42350</v>
      </c>
      <c r="L1285" s="12" t="s">
        <v>13</v>
      </c>
      <c r="M1285" s="10">
        <v>1</v>
      </c>
      <c r="N1285" s="10" t="s">
        <v>163</v>
      </c>
      <c r="O1285" s="10" t="s">
        <v>54</v>
      </c>
      <c r="P1285" s="10" t="s">
        <v>104</v>
      </c>
      <c r="Q1285" s="10" t="s">
        <v>156</v>
      </c>
      <c r="R1285" s="10" t="s">
        <v>61</v>
      </c>
      <c r="S1285" s="10" t="s">
        <v>7</v>
      </c>
      <c r="T1285" s="10" t="s">
        <v>162</v>
      </c>
      <c r="U1285" s="10">
        <v>0</v>
      </c>
      <c r="V1285" s="10">
        <v>0</v>
      </c>
      <c r="W1285" s="10">
        <v>1</v>
      </c>
      <c r="X1285" s="10">
        <v>0</v>
      </c>
      <c r="Y1285" s="10">
        <v>0</v>
      </c>
      <c r="Z1285" s="10">
        <v>0</v>
      </c>
      <c r="AA1285" s="10">
        <v>1</v>
      </c>
      <c r="AB1285" s="10">
        <v>1</v>
      </c>
      <c r="AC1285">
        <v>0</v>
      </c>
      <c r="AD1285" s="10">
        <v>0</v>
      </c>
      <c r="AE1285" s="10">
        <v>425</v>
      </c>
      <c r="AF1285" s="10">
        <v>0</v>
      </c>
      <c r="AG1285">
        <v>0</v>
      </c>
      <c r="AH1285">
        <v>0</v>
      </c>
      <c r="AI1285">
        <v>550</v>
      </c>
      <c r="AJ1285">
        <v>370</v>
      </c>
      <c r="AK1285" s="15" t="s">
        <v>696</v>
      </c>
      <c r="AL1285" s="18" t="s">
        <v>824</v>
      </c>
      <c r="AM1285" s="10">
        <v>37</v>
      </c>
      <c r="AN1285" s="10" t="s">
        <v>155</v>
      </c>
      <c r="AO1285" s="10" t="s">
        <v>154</v>
      </c>
      <c r="AP1285" s="10" t="s">
        <v>39</v>
      </c>
      <c r="AQ1285" s="10" t="s">
        <v>0</v>
      </c>
      <c r="AR1285" s="9">
        <v>33439.448999999993</v>
      </c>
      <c r="AS1285" s="14">
        <v>1884.0969999999998</v>
      </c>
      <c r="AT1285" s="9">
        <v>31555.351999999992</v>
      </c>
      <c r="AU1285" s="16">
        <v>1446.046965</v>
      </c>
      <c r="AV1285" s="16">
        <v>1577.5057799999997</v>
      </c>
      <c r="AW1285" s="16">
        <v>4601.0585249999995</v>
      </c>
      <c r="AX1285" s="14">
        <v>1345</v>
      </c>
      <c r="AY1285" s="14">
        <v>1567</v>
      </c>
      <c r="AZ1285" s="16">
        <v>920.21170499999994</v>
      </c>
      <c r="BA1285" s="16">
        <v>1183.1293349999999</v>
      </c>
      <c r="BB1285" s="16">
        <v>1314.5881499999998</v>
      </c>
      <c r="BC1285" s="16">
        <v>1577.5057799999997</v>
      </c>
      <c r="BD1285" s="16">
        <v>525.83526000000006</v>
      </c>
      <c r="BE1285" s="7">
        <v>12377.034679999999</v>
      </c>
      <c r="BF1285" s="8">
        <v>19178.317319999995</v>
      </c>
      <c r="BG1285" s="17">
        <v>3680.8468199999998</v>
      </c>
      <c r="BH1285" s="16">
        <v>1340.9219048999996</v>
      </c>
      <c r="BI1285" s="8">
        <v>15497.470499999996</v>
      </c>
      <c r="BJ1285" s="8">
        <v>14156.548595099996</v>
      </c>
    </row>
    <row r="1286" spans="1:62" x14ac:dyDescent="0.45">
      <c r="A1286" s="13" t="s">
        <v>1867</v>
      </c>
      <c r="B1286" s="10" t="s">
        <v>796</v>
      </c>
      <c r="C1286" s="10" t="s">
        <v>1010</v>
      </c>
      <c r="D1286" s="10">
        <v>2015</v>
      </c>
      <c r="E1286" s="10" t="s">
        <v>1012</v>
      </c>
      <c r="F1286" s="10" t="s">
        <v>505</v>
      </c>
      <c r="G1286" s="10" t="s">
        <v>423</v>
      </c>
      <c r="H1286" s="10">
        <v>12</v>
      </c>
      <c r="I1286" s="10">
        <v>12</v>
      </c>
      <c r="J1286" s="10">
        <v>2015</v>
      </c>
      <c r="K1286" s="12">
        <v>42350</v>
      </c>
      <c r="L1286" s="12" t="s">
        <v>13</v>
      </c>
      <c r="M1286" s="10">
        <v>1</v>
      </c>
      <c r="N1286" s="10" t="s">
        <v>12</v>
      </c>
      <c r="O1286" s="10" t="s">
        <v>438</v>
      </c>
      <c r="P1286" s="10" t="s">
        <v>47</v>
      </c>
      <c r="Q1286" s="10" t="s">
        <v>9</v>
      </c>
      <c r="R1286" s="10" t="s">
        <v>77</v>
      </c>
      <c r="S1286" s="10" t="s">
        <v>60</v>
      </c>
      <c r="T1286" s="10" t="s">
        <v>20</v>
      </c>
      <c r="U1286" s="10">
        <v>1</v>
      </c>
      <c r="V1286" s="10">
        <v>0</v>
      </c>
      <c r="W1286" s="10">
        <v>0</v>
      </c>
      <c r="X1286" s="10">
        <v>1</v>
      </c>
      <c r="Y1286" s="10">
        <v>1</v>
      </c>
      <c r="Z1286" s="10">
        <v>0</v>
      </c>
      <c r="AA1286" s="10">
        <v>1</v>
      </c>
      <c r="AB1286" s="10">
        <v>0</v>
      </c>
      <c r="AC1286">
        <v>825</v>
      </c>
      <c r="AD1286" s="10">
        <v>0</v>
      </c>
      <c r="AE1286" s="10">
        <v>0</v>
      </c>
      <c r="AF1286" s="10">
        <v>640</v>
      </c>
      <c r="AG1286">
        <v>710</v>
      </c>
      <c r="AH1286">
        <v>0</v>
      </c>
      <c r="AI1286">
        <v>550</v>
      </c>
      <c r="AJ1286">
        <v>0</v>
      </c>
      <c r="AK1286" s="19" t="s">
        <v>5</v>
      </c>
      <c r="AL1286" s="18" t="s">
        <v>562</v>
      </c>
      <c r="AM1286" s="10">
        <v>69</v>
      </c>
      <c r="AN1286" s="10" t="s">
        <v>155</v>
      </c>
      <c r="AO1286" s="10" t="s">
        <v>422</v>
      </c>
      <c r="AP1286" s="10" t="s">
        <v>27</v>
      </c>
      <c r="AQ1286" s="10" t="s">
        <v>102</v>
      </c>
      <c r="AR1286" s="9">
        <v>31820.712</v>
      </c>
      <c r="AS1286" s="14">
        <v>3074.748</v>
      </c>
      <c r="AT1286" s="9">
        <v>28745.964</v>
      </c>
      <c r="AU1286" s="16">
        <v>2100.1669919999999</v>
      </c>
      <c r="AV1286" s="16">
        <v>2291.0912639999997</v>
      </c>
      <c r="AW1286" s="16">
        <v>6682.3495199999998</v>
      </c>
      <c r="AX1286" s="14">
        <v>2725</v>
      </c>
      <c r="AY1286" s="14">
        <v>1490</v>
      </c>
      <c r="AZ1286" s="16">
        <v>1336.469904</v>
      </c>
      <c r="BA1286" s="16">
        <v>1718.318448</v>
      </c>
      <c r="BB1286" s="16">
        <v>1909.2427199999997</v>
      </c>
      <c r="BC1286" s="16">
        <v>2291.0912639999997</v>
      </c>
      <c r="BD1286" s="16">
        <v>763.69708800000001</v>
      </c>
      <c r="BE1286" s="7">
        <v>17961.547584</v>
      </c>
      <c r="BF1286" s="8">
        <v>10784.416416</v>
      </c>
      <c r="BG1286" s="17">
        <v>5345.8796159999993</v>
      </c>
      <c r="BH1286" s="16">
        <v>2459.7410376000003</v>
      </c>
      <c r="BI1286" s="8">
        <v>5438.5368000000008</v>
      </c>
      <c r="BJ1286" s="8">
        <v>2978.7957624000005</v>
      </c>
    </row>
    <row r="1287" spans="1:62" x14ac:dyDescent="0.45">
      <c r="A1287" s="13" t="s">
        <v>2368</v>
      </c>
      <c r="B1287" s="10" t="s">
        <v>18</v>
      </c>
      <c r="C1287" s="10" t="s">
        <v>17</v>
      </c>
      <c r="D1287" s="10">
        <v>2013</v>
      </c>
      <c r="E1287" s="10" t="s">
        <v>26</v>
      </c>
      <c r="F1287" s="10" t="s">
        <v>15</v>
      </c>
      <c r="G1287" s="10" t="s">
        <v>14</v>
      </c>
      <c r="H1287" s="10">
        <v>12</v>
      </c>
      <c r="I1287" s="10">
        <v>12</v>
      </c>
      <c r="J1287" s="10">
        <v>2015</v>
      </c>
      <c r="K1287" s="12">
        <v>42350</v>
      </c>
      <c r="L1287" s="12" t="s">
        <v>13</v>
      </c>
      <c r="M1287" s="10">
        <v>1</v>
      </c>
      <c r="N1287" s="10" t="s">
        <v>12</v>
      </c>
      <c r="O1287" s="10" t="s">
        <v>41</v>
      </c>
      <c r="P1287" s="10" t="s">
        <v>10</v>
      </c>
      <c r="Q1287" s="10" t="s">
        <v>9</v>
      </c>
      <c r="R1287" s="10" t="s">
        <v>53</v>
      </c>
      <c r="S1287" s="10" t="s">
        <v>21</v>
      </c>
      <c r="T1287" s="10" t="s">
        <v>40</v>
      </c>
      <c r="U1287" s="10">
        <v>1</v>
      </c>
      <c r="V1287" s="10">
        <v>0</v>
      </c>
      <c r="W1287" s="10">
        <v>0</v>
      </c>
      <c r="X1287" s="10">
        <v>1</v>
      </c>
      <c r="Y1287" s="10">
        <v>1</v>
      </c>
      <c r="Z1287" s="10">
        <v>1</v>
      </c>
      <c r="AA1287" s="10">
        <v>0</v>
      </c>
      <c r="AB1287" s="10">
        <v>0</v>
      </c>
      <c r="AC1287">
        <v>825</v>
      </c>
      <c r="AD1287" s="10">
        <v>0</v>
      </c>
      <c r="AE1287" s="10">
        <v>0</v>
      </c>
      <c r="AF1287" s="10">
        <v>640</v>
      </c>
      <c r="AG1287">
        <v>710</v>
      </c>
      <c r="AH1287">
        <v>420</v>
      </c>
      <c r="AI1287">
        <v>0</v>
      </c>
      <c r="AJ1287">
        <v>0</v>
      </c>
      <c r="AK1287" s="20" t="s">
        <v>5</v>
      </c>
      <c r="AL1287" s="10" t="s">
        <v>4</v>
      </c>
      <c r="AM1287" s="10">
        <v>37</v>
      </c>
      <c r="AN1287" s="10" t="s">
        <v>3</v>
      </c>
      <c r="AO1287" s="10" t="s">
        <v>2</v>
      </c>
      <c r="AP1287" s="10" t="s">
        <v>27</v>
      </c>
      <c r="AQ1287" s="10" t="s">
        <v>0</v>
      </c>
      <c r="AR1287" s="9">
        <v>21017.417999999998</v>
      </c>
      <c r="AS1287" s="14">
        <v>2969.8749999999995</v>
      </c>
      <c r="AT1287" s="9">
        <v>18047.542999999998</v>
      </c>
      <c r="AU1287" s="9">
        <v>1667.054367</v>
      </c>
      <c r="AV1287" s="9">
        <v>1818.6047639999997</v>
      </c>
      <c r="AW1287" s="9">
        <v>4208.442</v>
      </c>
      <c r="AX1287" s="14">
        <v>2595</v>
      </c>
      <c r="AY1287" s="14">
        <v>1020</v>
      </c>
      <c r="AZ1287" s="9">
        <v>1060.8527789999998</v>
      </c>
      <c r="BA1287" s="9">
        <v>1363.9535729999998</v>
      </c>
      <c r="BB1287" s="9">
        <v>1612.4716799999999</v>
      </c>
      <c r="BC1287" s="9">
        <v>1507.1469999999999</v>
      </c>
      <c r="BD1287" s="9">
        <v>606.20158800000002</v>
      </c>
      <c r="BE1287" s="7">
        <v>13527.774399</v>
      </c>
      <c r="BF1287" s="8">
        <v>4519.7686009999979</v>
      </c>
      <c r="BG1287" s="14">
        <v>3931.9533519999995</v>
      </c>
      <c r="BH1287" s="9">
        <v>573.77551139999991</v>
      </c>
      <c r="BI1287" s="8">
        <v>587.8152489999984</v>
      </c>
      <c r="BJ1287" s="8">
        <v>14.039737599998489</v>
      </c>
    </row>
    <row r="1288" spans="1:62" x14ac:dyDescent="0.45">
      <c r="A1288" s="13" t="s">
        <v>2187</v>
      </c>
      <c r="B1288" s="10" t="s">
        <v>1157</v>
      </c>
      <c r="C1288" s="10" t="s">
        <v>1372</v>
      </c>
      <c r="D1288" s="10">
        <v>2013</v>
      </c>
      <c r="E1288" s="10" t="s">
        <v>1371</v>
      </c>
      <c r="F1288" s="10" t="s">
        <v>505</v>
      </c>
      <c r="G1288" s="10" t="s">
        <v>423</v>
      </c>
      <c r="H1288" s="10">
        <v>12</v>
      </c>
      <c r="I1288" s="10">
        <v>12</v>
      </c>
      <c r="J1288" s="10">
        <v>2015</v>
      </c>
      <c r="K1288" s="12">
        <v>42350</v>
      </c>
      <c r="L1288" s="12" t="s">
        <v>13</v>
      </c>
      <c r="M1288" s="10">
        <v>1</v>
      </c>
      <c r="N1288" s="10" t="s">
        <v>25</v>
      </c>
      <c r="O1288" s="10" t="s">
        <v>434</v>
      </c>
      <c r="P1288" s="10" t="s">
        <v>47</v>
      </c>
      <c r="Q1288" s="10" t="s">
        <v>147</v>
      </c>
      <c r="R1288" s="10" t="s">
        <v>70</v>
      </c>
      <c r="S1288" s="10" t="s">
        <v>7</v>
      </c>
      <c r="T1288" s="10" t="s">
        <v>40</v>
      </c>
      <c r="U1288" s="10">
        <v>1</v>
      </c>
      <c r="V1288" s="10">
        <v>0</v>
      </c>
      <c r="W1288" s="10">
        <v>0</v>
      </c>
      <c r="X1288" s="10">
        <v>1</v>
      </c>
      <c r="Y1288" s="10">
        <v>0</v>
      </c>
      <c r="Z1288" s="10">
        <v>0</v>
      </c>
      <c r="AA1288" s="10">
        <v>0</v>
      </c>
      <c r="AB1288" s="10">
        <v>1</v>
      </c>
      <c r="AC1288">
        <v>825</v>
      </c>
      <c r="AD1288" s="10">
        <v>0</v>
      </c>
      <c r="AE1288" s="10">
        <v>0</v>
      </c>
      <c r="AF1288" s="10">
        <v>640</v>
      </c>
      <c r="AG1288">
        <v>0</v>
      </c>
      <c r="AH1288">
        <v>0</v>
      </c>
      <c r="AI1288">
        <v>0</v>
      </c>
      <c r="AJ1288">
        <v>370</v>
      </c>
      <c r="AK1288" s="20" t="s">
        <v>5</v>
      </c>
      <c r="AL1288" s="10" t="s">
        <v>686</v>
      </c>
      <c r="AM1288" s="10">
        <v>49</v>
      </c>
      <c r="AN1288" s="10" t="s">
        <v>155</v>
      </c>
      <c r="AO1288" s="10" t="s">
        <v>422</v>
      </c>
      <c r="AP1288" s="10" t="s">
        <v>1</v>
      </c>
      <c r="AQ1288" s="10" t="s">
        <v>0</v>
      </c>
      <c r="AR1288" s="9">
        <v>41691.992999999995</v>
      </c>
      <c r="AS1288" s="14">
        <v>2373.9029999999998</v>
      </c>
      <c r="AT1288" s="9">
        <v>39318.089999999997</v>
      </c>
      <c r="AU1288" s="9">
        <v>2751.6715380000001</v>
      </c>
      <c r="AV1288" s="9">
        <v>3001.823496</v>
      </c>
      <c r="AW1288" s="9">
        <v>8755.3185299999986</v>
      </c>
      <c r="AX1288" s="14">
        <v>1835</v>
      </c>
      <c r="AY1288" s="14">
        <v>1649</v>
      </c>
      <c r="AZ1288" s="9">
        <v>1751.0637060000001</v>
      </c>
      <c r="BA1288" s="9">
        <v>2251.3676219999998</v>
      </c>
      <c r="BB1288" s="9">
        <v>2501.5195799999997</v>
      </c>
      <c r="BC1288" s="9">
        <v>3001.823496</v>
      </c>
      <c r="BD1288" s="9">
        <v>1000.6078319999999</v>
      </c>
      <c r="BE1288" s="7">
        <v>21494.940975999998</v>
      </c>
      <c r="BF1288" s="8">
        <v>17823.149023999998</v>
      </c>
      <c r="BG1288" s="14">
        <v>7004.2548239999987</v>
      </c>
      <c r="BH1288" s="9">
        <v>1058.9766221999998</v>
      </c>
      <c r="BI1288" s="8">
        <v>10818.894199999999</v>
      </c>
      <c r="BJ1288" s="8">
        <v>9759.917577799999</v>
      </c>
    </row>
    <row r="1289" spans="1:62" x14ac:dyDescent="0.45">
      <c r="A1289" s="13" t="s">
        <v>2030</v>
      </c>
      <c r="B1289" s="10" t="s">
        <v>1157</v>
      </c>
      <c r="C1289" s="10" t="s">
        <v>1197</v>
      </c>
      <c r="D1289" s="10">
        <v>2012</v>
      </c>
      <c r="E1289" s="10" t="s">
        <v>1196</v>
      </c>
      <c r="F1289" s="10" t="s">
        <v>505</v>
      </c>
      <c r="G1289" s="10" t="s">
        <v>835</v>
      </c>
      <c r="H1289" s="10">
        <v>12</v>
      </c>
      <c r="I1289" s="10">
        <v>13</v>
      </c>
      <c r="J1289" s="10">
        <v>2015</v>
      </c>
      <c r="K1289" s="12">
        <v>42351</v>
      </c>
      <c r="L1289" s="12" t="s">
        <v>13</v>
      </c>
      <c r="M1289" s="10">
        <v>1</v>
      </c>
      <c r="N1289" s="10" t="s">
        <v>12</v>
      </c>
      <c r="O1289" s="10" t="s">
        <v>427</v>
      </c>
      <c r="P1289" s="10" t="s">
        <v>37</v>
      </c>
      <c r="Q1289" s="10" t="s">
        <v>156</v>
      </c>
      <c r="R1289" s="10" t="s">
        <v>70</v>
      </c>
      <c r="S1289" s="10" t="s">
        <v>7</v>
      </c>
      <c r="T1289" s="10" t="s">
        <v>32</v>
      </c>
      <c r="U1289" s="10">
        <v>0</v>
      </c>
      <c r="V1289" s="10">
        <v>0</v>
      </c>
      <c r="W1289" s="10">
        <v>1</v>
      </c>
      <c r="X1289" s="10">
        <v>1</v>
      </c>
      <c r="Y1289" s="10">
        <v>1</v>
      </c>
      <c r="Z1289" s="10">
        <v>0</v>
      </c>
      <c r="AA1289" s="10">
        <v>0</v>
      </c>
      <c r="AB1289" s="10">
        <v>1</v>
      </c>
      <c r="AC1289">
        <v>0</v>
      </c>
      <c r="AD1289" s="10">
        <v>0</v>
      </c>
      <c r="AE1289" s="10">
        <v>425</v>
      </c>
      <c r="AF1289" s="10">
        <v>640</v>
      </c>
      <c r="AG1289">
        <v>710</v>
      </c>
      <c r="AH1289">
        <v>0</v>
      </c>
      <c r="AI1289">
        <v>0</v>
      </c>
      <c r="AJ1289">
        <v>370</v>
      </c>
      <c r="AK1289" s="15" t="s">
        <v>5</v>
      </c>
      <c r="AL1289" s="10" t="s">
        <v>686</v>
      </c>
      <c r="AM1289" s="10">
        <v>60</v>
      </c>
      <c r="AN1289" s="10" t="s">
        <v>155</v>
      </c>
      <c r="AO1289" s="10" t="s">
        <v>422</v>
      </c>
      <c r="AP1289" s="10" t="s">
        <v>1</v>
      </c>
      <c r="AQ1289" s="10" t="s">
        <v>0</v>
      </c>
      <c r="AR1289" s="9">
        <v>44094.3</v>
      </c>
      <c r="AS1289" s="14">
        <v>2192.87</v>
      </c>
      <c r="AT1289" s="9">
        <v>41901.43</v>
      </c>
      <c r="AU1289" s="9">
        <v>2910.2238000000002</v>
      </c>
      <c r="AV1289" s="9">
        <v>3174.7895999999996</v>
      </c>
      <c r="AW1289" s="9">
        <v>9259.8029999999981</v>
      </c>
      <c r="AX1289" s="14">
        <v>2145</v>
      </c>
      <c r="AY1289" s="14">
        <v>1795</v>
      </c>
      <c r="AZ1289" s="9">
        <v>1851.9606000000003</v>
      </c>
      <c r="BA1289" s="9">
        <v>2381.0922</v>
      </c>
      <c r="BB1289" s="9">
        <v>2645.6580000000004</v>
      </c>
      <c r="BC1289" s="9">
        <v>3174.7895999999996</v>
      </c>
      <c r="BD1289" s="9">
        <v>1058.2632000000001</v>
      </c>
      <c r="BE1289" s="7">
        <v>22988.737599999997</v>
      </c>
      <c r="BF1289" s="8">
        <v>18912.692400000004</v>
      </c>
      <c r="BG1289" s="14">
        <v>7407.8424000000005</v>
      </c>
      <c r="BH1289" s="9">
        <v>1119.99522</v>
      </c>
      <c r="BI1289" s="8">
        <v>11504.850000000002</v>
      </c>
      <c r="BJ1289" s="8">
        <v>10384.854780000001</v>
      </c>
    </row>
    <row r="1290" spans="1:62" x14ac:dyDescent="0.45">
      <c r="A1290" s="13" t="s">
        <v>2702</v>
      </c>
      <c r="B1290" s="10" t="s">
        <v>18</v>
      </c>
      <c r="C1290" s="10" t="s">
        <v>425</v>
      </c>
      <c r="D1290" s="10">
        <v>2014</v>
      </c>
      <c r="E1290" s="10" t="s">
        <v>424</v>
      </c>
      <c r="F1290" s="10" t="s">
        <v>280</v>
      </c>
      <c r="G1290" s="10" t="s">
        <v>423</v>
      </c>
      <c r="H1290" s="10">
        <v>12</v>
      </c>
      <c r="I1290" s="10">
        <v>13</v>
      </c>
      <c r="J1290" s="10">
        <v>2015</v>
      </c>
      <c r="K1290" s="12">
        <v>42351</v>
      </c>
      <c r="L1290" s="12" t="s">
        <v>13</v>
      </c>
      <c r="M1290" s="10">
        <v>1</v>
      </c>
      <c r="N1290" s="10" t="s">
        <v>25</v>
      </c>
      <c r="O1290" s="10" t="s">
        <v>11</v>
      </c>
      <c r="P1290" s="10" t="s">
        <v>71</v>
      </c>
      <c r="Q1290" s="10" t="s">
        <v>9</v>
      </c>
      <c r="R1290" s="10" t="s">
        <v>77</v>
      </c>
      <c r="S1290" s="10" t="s">
        <v>7</v>
      </c>
      <c r="T1290" s="10" t="s">
        <v>56</v>
      </c>
      <c r="U1290" s="10">
        <v>1</v>
      </c>
      <c r="V1290" s="10">
        <v>1</v>
      </c>
      <c r="W1290" s="10">
        <v>0</v>
      </c>
      <c r="X1290" s="10">
        <v>0</v>
      </c>
      <c r="Y1290" s="10">
        <v>0</v>
      </c>
      <c r="Z1290" s="10">
        <v>1</v>
      </c>
      <c r="AA1290" s="10">
        <v>1</v>
      </c>
      <c r="AB1290" s="10">
        <v>1</v>
      </c>
      <c r="AC1290">
        <v>825</v>
      </c>
      <c r="AD1290" s="10">
        <v>870</v>
      </c>
      <c r="AE1290" s="10">
        <v>0</v>
      </c>
      <c r="AF1290" s="10">
        <v>0</v>
      </c>
      <c r="AG1290">
        <v>0</v>
      </c>
      <c r="AH1290">
        <v>420</v>
      </c>
      <c r="AI1290">
        <v>550</v>
      </c>
      <c r="AJ1290">
        <v>370</v>
      </c>
      <c r="AK1290" s="20" t="s">
        <v>5</v>
      </c>
      <c r="AL1290" s="10" t="s">
        <v>4</v>
      </c>
      <c r="AM1290" s="10">
        <v>43</v>
      </c>
      <c r="AN1290" s="10" t="s">
        <v>3</v>
      </c>
      <c r="AO1290" s="10" t="s">
        <v>146</v>
      </c>
      <c r="AP1290" s="10" t="s">
        <v>27</v>
      </c>
      <c r="AQ1290" s="10" t="s">
        <v>31</v>
      </c>
      <c r="AR1290" s="9">
        <v>36992.748</v>
      </c>
      <c r="AS1290" s="14">
        <v>1218.828</v>
      </c>
      <c r="AT1290" s="9">
        <v>35773.919999999998</v>
      </c>
      <c r="AU1290" s="9">
        <v>2467.4265329999998</v>
      </c>
      <c r="AV1290" s="9">
        <v>2691.7380360000002</v>
      </c>
      <c r="AW1290" s="9">
        <v>4641.0780000000004</v>
      </c>
      <c r="AX1290" s="14">
        <v>3035</v>
      </c>
      <c r="AY1290" s="14">
        <v>1567</v>
      </c>
      <c r="AZ1290" s="9">
        <v>978.51</v>
      </c>
      <c r="BA1290" s="9">
        <v>1037.3220000000001</v>
      </c>
      <c r="BB1290" s="9">
        <v>1887.0540000000001</v>
      </c>
      <c r="BC1290" s="9">
        <v>1766.3879999999999</v>
      </c>
      <c r="BD1290" s="9">
        <v>581.02200000000005</v>
      </c>
      <c r="BE1290" s="7">
        <v>15613.390533000002</v>
      </c>
      <c r="BF1290" s="8">
        <v>20160.529466999997</v>
      </c>
      <c r="BG1290" s="14">
        <v>5039.1480360000005</v>
      </c>
      <c r="BH1290" s="9">
        <v>1009.9020204000001</v>
      </c>
      <c r="BI1290" s="8">
        <v>15121.381430999996</v>
      </c>
      <c r="BJ1290" s="8">
        <v>14111.479410599995</v>
      </c>
    </row>
    <row r="1291" spans="1:62" x14ac:dyDescent="0.45">
      <c r="A1291" s="13" t="s">
        <v>1742</v>
      </c>
      <c r="B1291" s="10" t="s">
        <v>796</v>
      </c>
      <c r="C1291" s="10" t="s">
        <v>875</v>
      </c>
      <c r="D1291" s="10">
        <v>2015</v>
      </c>
      <c r="E1291" s="10" t="s">
        <v>874</v>
      </c>
      <c r="F1291" s="10" t="s">
        <v>150</v>
      </c>
      <c r="G1291" s="10" t="s">
        <v>149</v>
      </c>
      <c r="H1291" s="10">
        <v>12</v>
      </c>
      <c r="I1291" s="10">
        <v>13</v>
      </c>
      <c r="J1291" s="10">
        <v>2015</v>
      </c>
      <c r="K1291" s="12">
        <v>42351</v>
      </c>
      <c r="L1291" s="12" t="s">
        <v>13</v>
      </c>
      <c r="M1291" s="10">
        <v>1</v>
      </c>
      <c r="N1291" s="10" t="s">
        <v>148</v>
      </c>
      <c r="O1291" s="10" t="s">
        <v>131</v>
      </c>
      <c r="P1291" s="10" t="s">
        <v>23</v>
      </c>
      <c r="Q1291" s="10" t="s">
        <v>22</v>
      </c>
      <c r="R1291" s="10" t="s">
        <v>33</v>
      </c>
      <c r="S1291" s="10" t="s">
        <v>44</v>
      </c>
      <c r="T1291" s="10" t="s">
        <v>162</v>
      </c>
      <c r="U1291" s="10">
        <v>1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1</v>
      </c>
      <c r="AB1291" s="10">
        <v>0</v>
      </c>
      <c r="AC1291">
        <v>825</v>
      </c>
      <c r="AD1291" s="10">
        <v>0</v>
      </c>
      <c r="AE1291" s="10">
        <v>0</v>
      </c>
      <c r="AF1291" s="10">
        <v>0</v>
      </c>
      <c r="AG1291">
        <v>0</v>
      </c>
      <c r="AH1291">
        <v>0</v>
      </c>
      <c r="AI1291">
        <v>550</v>
      </c>
      <c r="AJ1291">
        <v>0</v>
      </c>
      <c r="AK1291" s="15" t="s">
        <v>5</v>
      </c>
      <c r="AL1291" s="18" t="s">
        <v>686</v>
      </c>
      <c r="AM1291" s="10">
        <v>141</v>
      </c>
      <c r="AN1291" s="10" t="s">
        <v>155</v>
      </c>
      <c r="AO1291" s="10" t="s">
        <v>154</v>
      </c>
      <c r="AP1291" s="10" t="s">
        <v>39</v>
      </c>
      <c r="AQ1291" s="10" t="s">
        <v>102</v>
      </c>
      <c r="AR1291" s="9">
        <v>38262.978999999999</v>
      </c>
      <c r="AS1291" s="14">
        <v>3044.1609999999996</v>
      </c>
      <c r="AT1291" s="9">
        <v>35218.817999999999</v>
      </c>
      <c r="AU1291" s="16">
        <v>1819.0981709999999</v>
      </c>
      <c r="AV1291" s="16">
        <v>1984.4707319999998</v>
      </c>
      <c r="AW1291" s="16">
        <v>5788.0396349999992</v>
      </c>
      <c r="AX1291" s="14">
        <v>1375</v>
      </c>
      <c r="AY1291" s="14">
        <v>1649</v>
      </c>
      <c r="AZ1291" s="16">
        <v>1157.607927</v>
      </c>
      <c r="BA1291" s="16">
        <v>1488.3530489999996</v>
      </c>
      <c r="BB1291" s="16">
        <v>1653.7256099999997</v>
      </c>
      <c r="BC1291" s="16">
        <v>1984.4707319999998</v>
      </c>
      <c r="BD1291" s="16">
        <v>661.49024399999985</v>
      </c>
      <c r="BE1291" s="7">
        <v>14930.824391999999</v>
      </c>
      <c r="BF1291" s="8">
        <v>20287.993608000001</v>
      </c>
      <c r="BG1291" s="17">
        <v>4630.4317079999992</v>
      </c>
      <c r="BH1291" s="16">
        <v>971.87966659999995</v>
      </c>
      <c r="BI1291" s="8">
        <v>15657.561900000001</v>
      </c>
      <c r="BJ1291" s="8">
        <v>14685.682233400001</v>
      </c>
    </row>
    <row r="1292" spans="1:62" x14ac:dyDescent="0.45">
      <c r="A1292" s="13" t="s">
        <v>2195</v>
      </c>
      <c r="B1292" s="10" t="s">
        <v>1157</v>
      </c>
      <c r="C1292" s="10" t="s">
        <v>1372</v>
      </c>
      <c r="D1292" s="10">
        <v>2013</v>
      </c>
      <c r="E1292" s="10" t="s">
        <v>1371</v>
      </c>
      <c r="F1292" s="10" t="s">
        <v>505</v>
      </c>
      <c r="G1292" s="10" t="s">
        <v>423</v>
      </c>
      <c r="H1292" s="10">
        <v>12</v>
      </c>
      <c r="I1292" s="10">
        <v>14</v>
      </c>
      <c r="J1292" s="10">
        <v>2015</v>
      </c>
      <c r="K1292" s="12">
        <v>42352</v>
      </c>
      <c r="L1292" s="12" t="s">
        <v>13</v>
      </c>
      <c r="M1292" s="10">
        <v>1</v>
      </c>
      <c r="N1292" s="10" t="s">
        <v>25</v>
      </c>
      <c r="O1292" s="10" t="s">
        <v>492</v>
      </c>
      <c r="P1292" s="10" t="s">
        <v>37</v>
      </c>
      <c r="Q1292" s="10" t="s">
        <v>147</v>
      </c>
      <c r="R1292" s="10" t="s">
        <v>70</v>
      </c>
      <c r="S1292" s="10" t="s">
        <v>21</v>
      </c>
      <c r="T1292" s="10" t="s">
        <v>32</v>
      </c>
      <c r="U1292" s="10">
        <v>0</v>
      </c>
      <c r="V1292" s="10">
        <v>0</v>
      </c>
      <c r="W1292" s="10">
        <v>1</v>
      </c>
      <c r="X1292" s="10">
        <v>1</v>
      </c>
      <c r="Y1292" s="10">
        <v>1</v>
      </c>
      <c r="Z1292" s="10">
        <v>1</v>
      </c>
      <c r="AA1292" s="10">
        <v>0</v>
      </c>
      <c r="AB1292" s="10">
        <v>1</v>
      </c>
      <c r="AC1292">
        <v>0</v>
      </c>
      <c r="AD1292" s="10">
        <v>0</v>
      </c>
      <c r="AE1292" s="10">
        <v>425</v>
      </c>
      <c r="AF1292" s="10">
        <v>640</v>
      </c>
      <c r="AG1292">
        <v>710</v>
      </c>
      <c r="AH1292">
        <v>420</v>
      </c>
      <c r="AI1292">
        <v>0</v>
      </c>
      <c r="AJ1292">
        <v>370</v>
      </c>
      <c r="AK1292" s="20" t="s">
        <v>651</v>
      </c>
      <c r="AL1292" s="10" t="s">
        <v>656</v>
      </c>
      <c r="AM1292" s="10">
        <v>38</v>
      </c>
      <c r="AN1292" s="10" t="s">
        <v>502</v>
      </c>
      <c r="AO1292" s="10" t="s">
        <v>501</v>
      </c>
      <c r="AP1292" s="10" t="s">
        <v>39</v>
      </c>
      <c r="AQ1292" s="10" t="s">
        <v>52</v>
      </c>
      <c r="AR1292" s="9">
        <v>39655.601999999999</v>
      </c>
      <c r="AS1292" s="14">
        <v>4447.3379999999997</v>
      </c>
      <c r="AT1292" s="9">
        <v>35208.263999999996</v>
      </c>
      <c r="AU1292" s="9">
        <v>2617.2697319999997</v>
      </c>
      <c r="AV1292" s="9">
        <v>2855.2033439999996</v>
      </c>
      <c r="AW1292" s="9">
        <v>8327.676419999998</v>
      </c>
      <c r="AX1292" s="14">
        <v>2565</v>
      </c>
      <c r="AY1292" s="14">
        <v>1649</v>
      </c>
      <c r="AZ1292" s="9">
        <v>1665.5352839999998</v>
      </c>
      <c r="BA1292" s="9">
        <v>2141.4025079999997</v>
      </c>
      <c r="BB1292" s="9">
        <v>2379.3361199999999</v>
      </c>
      <c r="BC1292" s="9">
        <v>2855.2033439999996</v>
      </c>
      <c r="BD1292" s="9">
        <v>951.73444799999993</v>
      </c>
      <c r="BE1292" s="7">
        <v>21345.220063999994</v>
      </c>
      <c r="BF1292" s="8">
        <v>13863.043936000002</v>
      </c>
      <c r="BG1292" s="14">
        <v>6662.1411359999993</v>
      </c>
      <c r="BH1292" s="9">
        <v>4374.0129005999997</v>
      </c>
      <c r="BI1292" s="8">
        <v>7200.9028000000026</v>
      </c>
      <c r="BJ1292" s="8">
        <v>2826.8898994000028</v>
      </c>
    </row>
    <row r="1293" spans="1:62" x14ac:dyDescent="0.45">
      <c r="A1293" s="13" t="s">
        <v>2571</v>
      </c>
      <c r="B1293" s="10" t="s">
        <v>18</v>
      </c>
      <c r="C1293" s="10" t="s">
        <v>282</v>
      </c>
      <c r="D1293" s="10">
        <v>2015</v>
      </c>
      <c r="E1293" s="10" t="s">
        <v>285</v>
      </c>
      <c r="F1293" s="10" t="s">
        <v>284</v>
      </c>
      <c r="G1293" s="10" t="s">
        <v>149</v>
      </c>
      <c r="H1293" s="10">
        <v>12</v>
      </c>
      <c r="I1293" s="10">
        <v>14</v>
      </c>
      <c r="J1293" s="10">
        <v>2015</v>
      </c>
      <c r="K1293" s="12">
        <v>42352</v>
      </c>
      <c r="L1293" s="12" t="s">
        <v>13</v>
      </c>
      <c r="M1293" s="10">
        <v>1</v>
      </c>
      <c r="N1293" s="10" t="s">
        <v>163</v>
      </c>
      <c r="O1293" s="10" t="s">
        <v>72</v>
      </c>
      <c r="P1293" s="10" t="s">
        <v>23</v>
      </c>
      <c r="Q1293" s="10" t="s">
        <v>147</v>
      </c>
      <c r="R1293" s="10" t="s">
        <v>8</v>
      </c>
      <c r="S1293" s="11" t="s">
        <v>44</v>
      </c>
      <c r="T1293" s="10" t="s">
        <v>6</v>
      </c>
      <c r="U1293" s="10">
        <v>0</v>
      </c>
      <c r="V1293" s="10">
        <v>1</v>
      </c>
      <c r="W1293" s="10">
        <v>0</v>
      </c>
      <c r="X1293" s="10">
        <v>1</v>
      </c>
      <c r="Y1293" s="10">
        <v>0</v>
      </c>
      <c r="Z1293" s="10">
        <v>1</v>
      </c>
      <c r="AA1293" s="10">
        <v>0</v>
      </c>
      <c r="AB1293" s="10">
        <v>0</v>
      </c>
      <c r="AC1293">
        <v>0</v>
      </c>
      <c r="AD1293" s="10">
        <v>870</v>
      </c>
      <c r="AE1293" s="10">
        <v>0</v>
      </c>
      <c r="AF1293" s="10">
        <v>640</v>
      </c>
      <c r="AG1293">
        <v>0</v>
      </c>
      <c r="AH1293">
        <v>420</v>
      </c>
      <c r="AI1293">
        <v>0</v>
      </c>
      <c r="AJ1293">
        <v>0</v>
      </c>
      <c r="AK1293" s="20" t="s">
        <v>5</v>
      </c>
      <c r="AL1293" s="10" t="s">
        <v>4</v>
      </c>
      <c r="AM1293" s="10">
        <v>55</v>
      </c>
      <c r="AN1293" s="10" t="s">
        <v>3</v>
      </c>
      <c r="AO1293" s="10" t="s">
        <v>146</v>
      </c>
      <c r="AP1293" s="10" t="s">
        <v>27</v>
      </c>
      <c r="AQ1293" s="10" t="s">
        <v>102</v>
      </c>
      <c r="AR1293" s="9">
        <v>18172.572</v>
      </c>
      <c r="AS1293" s="14">
        <v>4562.58</v>
      </c>
      <c r="AT1293" s="9">
        <v>13609.992</v>
      </c>
      <c r="AU1293" s="9">
        <v>1859.0541155999999</v>
      </c>
      <c r="AV1293" s="9">
        <v>2028.0590351999997</v>
      </c>
      <c r="AW1293" s="9">
        <v>4878.6869999999999</v>
      </c>
      <c r="AX1293" s="14">
        <v>1930</v>
      </c>
      <c r="AY1293" s="14">
        <v>1270</v>
      </c>
      <c r="AZ1293" s="9">
        <v>925.81499999999994</v>
      </c>
      <c r="BA1293" s="9">
        <v>1521.0442763999999</v>
      </c>
      <c r="BB1293" s="9">
        <v>1564.1669999999999</v>
      </c>
      <c r="BC1293" s="9">
        <v>1899.7109999999998</v>
      </c>
      <c r="BD1293" s="9">
        <v>676.01967839999998</v>
      </c>
      <c r="BE1293" s="7">
        <v>13948.767392</v>
      </c>
      <c r="BF1293" s="8">
        <v>-338.77539199999956</v>
      </c>
      <c r="BG1293" s="14">
        <v>4603.7897135999992</v>
      </c>
      <c r="BH1293" s="9">
        <v>496.11121560000004</v>
      </c>
      <c r="BI1293" s="8">
        <v>-4942.5651055999988</v>
      </c>
      <c r="BJ1293" s="8">
        <v>-5438.6763211999987</v>
      </c>
    </row>
    <row r="1294" spans="1:62" x14ac:dyDescent="0.45">
      <c r="A1294" s="13" t="s">
        <v>1964</v>
      </c>
      <c r="B1294" s="10" t="s">
        <v>796</v>
      </c>
      <c r="C1294" s="10" t="s">
        <v>1114</v>
      </c>
      <c r="D1294" s="11">
        <v>2014</v>
      </c>
      <c r="E1294" s="11" t="s">
        <v>1116</v>
      </c>
      <c r="F1294" s="11" t="s">
        <v>1112</v>
      </c>
      <c r="G1294" s="10" t="s">
        <v>423</v>
      </c>
      <c r="H1294" s="10">
        <v>12</v>
      </c>
      <c r="I1294" s="10">
        <v>15</v>
      </c>
      <c r="J1294" s="10">
        <v>2015</v>
      </c>
      <c r="K1294" s="12">
        <v>42353</v>
      </c>
      <c r="L1294" s="12" t="s">
        <v>13</v>
      </c>
      <c r="M1294" s="10">
        <v>1</v>
      </c>
      <c r="N1294" s="10" t="s">
        <v>12</v>
      </c>
      <c r="O1294" s="10" t="s">
        <v>63</v>
      </c>
      <c r="P1294" s="10" t="s">
        <v>37</v>
      </c>
      <c r="Q1294" s="10" t="s">
        <v>156</v>
      </c>
      <c r="R1294" s="10" t="s">
        <v>36</v>
      </c>
      <c r="S1294" s="10" t="s">
        <v>44</v>
      </c>
      <c r="T1294" s="10" t="s">
        <v>32</v>
      </c>
      <c r="U1294" s="10">
        <v>0</v>
      </c>
      <c r="V1294" s="10">
        <v>0</v>
      </c>
      <c r="W1294" s="10">
        <v>1</v>
      </c>
      <c r="X1294" s="10">
        <v>1</v>
      </c>
      <c r="Y1294" s="10">
        <v>0</v>
      </c>
      <c r="Z1294" s="10">
        <v>1</v>
      </c>
      <c r="AA1294" s="10">
        <v>1</v>
      </c>
      <c r="AB1294" s="10">
        <v>1</v>
      </c>
      <c r="AC1294">
        <v>0</v>
      </c>
      <c r="AD1294" s="10">
        <v>0</v>
      </c>
      <c r="AE1294" s="10">
        <v>425</v>
      </c>
      <c r="AF1294" s="10">
        <v>640</v>
      </c>
      <c r="AG1294">
        <v>0</v>
      </c>
      <c r="AH1294">
        <v>420</v>
      </c>
      <c r="AI1294">
        <v>550</v>
      </c>
      <c r="AJ1294">
        <v>370</v>
      </c>
      <c r="AK1294" s="20" t="s">
        <v>5</v>
      </c>
      <c r="AL1294" s="10" t="s">
        <v>686</v>
      </c>
      <c r="AM1294" s="10">
        <v>76</v>
      </c>
      <c r="AN1294" s="10" t="s">
        <v>502</v>
      </c>
      <c r="AO1294" s="10" t="s">
        <v>501</v>
      </c>
      <c r="AP1294" s="10" t="s">
        <v>39</v>
      </c>
      <c r="AQ1294" s="10" t="s">
        <v>31</v>
      </c>
      <c r="AR1294" s="9">
        <v>26746.711999999996</v>
      </c>
      <c r="AS1294" s="14">
        <v>5060.3539999999994</v>
      </c>
      <c r="AT1294" s="9">
        <v>21686.357999999997</v>
      </c>
      <c r="AU1294" s="9">
        <v>1765.2829919999997</v>
      </c>
      <c r="AV1294" s="9">
        <v>1925.7632639999995</v>
      </c>
      <c r="AW1294" s="9">
        <v>5616.8095199999989</v>
      </c>
      <c r="AX1294" s="14">
        <v>2405</v>
      </c>
      <c r="AY1294" s="14">
        <v>1490</v>
      </c>
      <c r="AZ1294" s="9">
        <v>1123.3619040000001</v>
      </c>
      <c r="BA1294" s="9">
        <v>1444.3224479999997</v>
      </c>
      <c r="BB1294" s="9">
        <v>1604.8027199999999</v>
      </c>
      <c r="BC1294" s="9">
        <v>1925.7632639999995</v>
      </c>
      <c r="BD1294" s="9">
        <v>641.92108799999994</v>
      </c>
      <c r="BE1294" s="7">
        <v>15449.579583999997</v>
      </c>
      <c r="BF1294" s="8">
        <v>6236.7784159999992</v>
      </c>
      <c r="BG1294" s="14">
        <v>4493.4476159999995</v>
      </c>
      <c r="BH1294" s="9">
        <v>679.36648479999985</v>
      </c>
      <c r="BI1294" s="8">
        <v>1743.3307999999997</v>
      </c>
      <c r="BJ1294" s="8">
        <v>1063.9643151999999</v>
      </c>
    </row>
    <row r="1295" spans="1:62" x14ac:dyDescent="0.45">
      <c r="A1295" s="13" t="s">
        <v>2367</v>
      </c>
      <c r="B1295" s="10" t="s">
        <v>18</v>
      </c>
      <c r="C1295" s="10" t="s">
        <v>17</v>
      </c>
      <c r="D1295" s="10">
        <v>2013</v>
      </c>
      <c r="E1295" s="10" t="s">
        <v>16</v>
      </c>
      <c r="F1295" s="10" t="s">
        <v>15</v>
      </c>
      <c r="G1295" s="10" t="s">
        <v>14</v>
      </c>
      <c r="H1295" s="10">
        <v>12</v>
      </c>
      <c r="I1295" s="10">
        <v>15</v>
      </c>
      <c r="J1295" s="10">
        <v>2015</v>
      </c>
      <c r="K1295" s="12">
        <v>42353</v>
      </c>
      <c r="L1295" s="12" t="s">
        <v>13</v>
      </c>
      <c r="M1295" s="10">
        <v>1</v>
      </c>
      <c r="N1295" s="10" t="s">
        <v>25</v>
      </c>
      <c r="O1295" s="10" t="s">
        <v>11</v>
      </c>
      <c r="P1295" s="10" t="s">
        <v>37</v>
      </c>
      <c r="Q1295" s="10" t="s">
        <v>34</v>
      </c>
      <c r="R1295" s="10" t="s">
        <v>36</v>
      </c>
      <c r="S1295" s="10" t="s">
        <v>7</v>
      </c>
      <c r="T1295" s="10" t="s">
        <v>6</v>
      </c>
      <c r="U1295" s="10">
        <v>1</v>
      </c>
      <c r="V1295" s="10">
        <v>0</v>
      </c>
      <c r="W1295" s="10">
        <v>1</v>
      </c>
      <c r="X1295" s="10">
        <v>0</v>
      </c>
      <c r="Y1295" s="10">
        <v>1</v>
      </c>
      <c r="Z1295" s="10">
        <v>1</v>
      </c>
      <c r="AA1295" s="10">
        <v>0</v>
      </c>
      <c r="AB1295" s="10">
        <v>0</v>
      </c>
      <c r="AC1295">
        <v>825</v>
      </c>
      <c r="AD1295" s="10">
        <v>0</v>
      </c>
      <c r="AE1295" s="10">
        <v>425</v>
      </c>
      <c r="AF1295" s="10">
        <v>0</v>
      </c>
      <c r="AG1295">
        <v>710</v>
      </c>
      <c r="AH1295">
        <v>420</v>
      </c>
      <c r="AI1295">
        <v>0</v>
      </c>
      <c r="AJ1295">
        <v>0</v>
      </c>
      <c r="AK1295" s="20" t="s">
        <v>5</v>
      </c>
      <c r="AL1295" s="10" t="s">
        <v>4</v>
      </c>
      <c r="AM1295" s="10">
        <v>102</v>
      </c>
      <c r="AN1295" s="10" t="s">
        <v>3</v>
      </c>
      <c r="AO1295" s="10" t="s">
        <v>2</v>
      </c>
      <c r="AP1295" s="10" t="s">
        <v>39</v>
      </c>
      <c r="AQ1295" s="10" t="s">
        <v>31</v>
      </c>
      <c r="AR1295" s="9">
        <v>19107.400999999998</v>
      </c>
      <c r="AS1295" s="14">
        <v>2588.6979999999999</v>
      </c>
      <c r="AT1295" s="9">
        <v>16518.702999999998</v>
      </c>
      <c r="AU1295" s="9">
        <v>1771.1222888700001</v>
      </c>
      <c r="AV1295" s="9">
        <v>1932.1334060400002</v>
      </c>
      <c r="AW1295" s="9">
        <v>4234.2669999999998</v>
      </c>
      <c r="AX1295" s="14">
        <v>2380</v>
      </c>
      <c r="AY1295" s="14">
        <v>1795</v>
      </c>
      <c r="AZ1295" s="9">
        <v>1127.0778201900002</v>
      </c>
      <c r="BA1295" s="9">
        <v>1449.1000545300003</v>
      </c>
      <c r="BB1295" s="9">
        <v>1612.4716799999999</v>
      </c>
      <c r="BC1295" s="9">
        <v>1396.616</v>
      </c>
      <c r="BD1295" s="9">
        <v>644.04446868000014</v>
      </c>
      <c r="BE1295" s="7">
        <v>14369.03884359</v>
      </c>
      <c r="BF1295" s="8">
        <v>2149.6641564099973</v>
      </c>
      <c r="BG1295" s="14">
        <v>3972.7938747200001</v>
      </c>
      <c r="BH1295" s="9">
        <v>521.63204729999995</v>
      </c>
      <c r="BI1295" s="8">
        <v>-1823.1297183100028</v>
      </c>
      <c r="BJ1295" s="8">
        <v>-2344.7617656100028</v>
      </c>
    </row>
    <row r="1296" spans="1:62" x14ac:dyDescent="0.45">
      <c r="A1296" s="13" t="s">
        <v>1686</v>
      </c>
      <c r="B1296" s="10" t="s">
        <v>796</v>
      </c>
      <c r="C1296" s="10" t="s">
        <v>795</v>
      </c>
      <c r="D1296" s="10">
        <v>2013</v>
      </c>
      <c r="E1296" s="10" t="s">
        <v>794</v>
      </c>
      <c r="F1296" s="10" t="s">
        <v>793</v>
      </c>
      <c r="G1296" s="10" t="s">
        <v>792</v>
      </c>
      <c r="H1296" s="10">
        <v>12</v>
      </c>
      <c r="I1296" s="10">
        <v>15</v>
      </c>
      <c r="J1296" s="10">
        <v>2015</v>
      </c>
      <c r="K1296" s="12">
        <v>42353</v>
      </c>
      <c r="L1296" s="12" t="s">
        <v>13</v>
      </c>
      <c r="M1296" s="10">
        <v>1</v>
      </c>
      <c r="N1296" s="10" t="s">
        <v>148</v>
      </c>
      <c r="O1296" s="10" t="s">
        <v>131</v>
      </c>
      <c r="P1296" s="10" t="s">
        <v>10</v>
      </c>
      <c r="Q1296" s="10" t="s">
        <v>147</v>
      </c>
      <c r="R1296" s="10" t="s">
        <v>29</v>
      </c>
      <c r="S1296" s="10" t="s">
        <v>21</v>
      </c>
      <c r="T1296" s="10" t="s">
        <v>162</v>
      </c>
      <c r="U1296" s="10">
        <v>1</v>
      </c>
      <c r="V1296" s="10">
        <v>0</v>
      </c>
      <c r="W1296" s="10">
        <v>0</v>
      </c>
      <c r="X1296" s="10">
        <v>1</v>
      </c>
      <c r="Y1296" s="10">
        <v>0</v>
      </c>
      <c r="Z1296" s="10">
        <v>0</v>
      </c>
      <c r="AA1296" s="10">
        <v>0</v>
      </c>
      <c r="AB1296" s="10">
        <v>0</v>
      </c>
      <c r="AC1296">
        <v>825</v>
      </c>
      <c r="AD1296" s="10">
        <v>0</v>
      </c>
      <c r="AE1296" s="10">
        <v>0</v>
      </c>
      <c r="AF1296" s="10">
        <v>640</v>
      </c>
      <c r="AG1296">
        <v>0</v>
      </c>
      <c r="AH1296">
        <v>0</v>
      </c>
      <c r="AI1296">
        <v>0</v>
      </c>
      <c r="AJ1296">
        <v>0</v>
      </c>
      <c r="AK1296" s="19" t="s">
        <v>5</v>
      </c>
      <c r="AL1296" s="18" t="s">
        <v>4</v>
      </c>
      <c r="AM1296" s="10">
        <v>38</v>
      </c>
      <c r="AN1296" s="10" t="s">
        <v>3</v>
      </c>
      <c r="AO1296" s="10" t="s">
        <v>146</v>
      </c>
      <c r="AP1296" s="10" t="s">
        <v>39</v>
      </c>
      <c r="AQ1296" s="10" t="s">
        <v>0</v>
      </c>
      <c r="AR1296" s="9">
        <v>38659.360999999997</v>
      </c>
      <c r="AS1296" s="14">
        <v>2901.2749999999996</v>
      </c>
      <c r="AT1296" s="9">
        <v>35758.085999999996</v>
      </c>
      <c r="AU1296" s="16">
        <v>1734.7673199999999</v>
      </c>
      <c r="AV1296" s="16">
        <v>1892.4734399999998</v>
      </c>
      <c r="AW1296" s="16">
        <v>5519.7141999999985</v>
      </c>
      <c r="AX1296" s="14">
        <v>1465</v>
      </c>
      <c r="AY1296" s="14">
        <v>1270</v>
      </c>
      <c r="AZ1296" s="16">
        <v>1103.9428399999999</v>
      </c>
      <c r="BA1296" s="16">
        <v>1419.3550799999998</v>
      </c>
      <c r="BB1296" s="16">
        <v>1577.0612000000001</v>
      </c>
      <c r="BC1296" s="16">
        <v>1892.4734399999998</v>
      </c>
      <c r="BD1296" s="16">
        <v>630.82447999999999</v>
      </c>
      <c r="BE1296" s="7">
        <v>14089.840639999999</v>
      </c>
      <c r="BF1296" s="8">
        <v>21668.245359999997</v>
      </c>
      <c r="BG1296" s="17">
        <v>4415.7713599999997</v>
      </c>
      <c r="BH1296" s="16">
        <v>1055.4005553</v>
      </c>
      <c r="BI1296" s="8">
        <v>17252.473999999998</v>
      </c>
      <c r="BJ1296" s="8">
        <v>16197.073444699998</v>
      </c>
    </row>
    <row r="1297" spans="1:62" x14ac:dyDescent="0.45">
      <c r="A1297" s="13" t="s">
        <v>2788</v>
      </c>
      <c r="B1297" s="10" t="s">
        <v>18</v>
      </c>
      <c r="C1297" s="10" t="s">
        <v>507</v>
      </c>
      <c r="D1297" s="10">
        <v>2015</v>
      </c>
      <c r="E1297" s="10" t="s">
        <v>513</v>
      </c>
      <c r="F1297" s="10" t="s">
        <v>505</v>
      </c>
      <c r="G1297" s="10" t="s">
        <v>423</v>
      </c>
      <c r="H1297" s="10">
        <v>12</v>
      </c>
      <c r="I1297" s="10">
        <v>15</v>
      </c>
      <c r="J1297" s="10">
        <v>2015</v>
      </c>
      <c r="K1297" s="12">
        <v>42353</v>
      </c>
      <c r="L1297" s="12" t="s">
        <v>13</v>
      </c>
      <c r="M1297" s="10">
        <v>1</v>
      </c>
      <c r="N1297" s="10" t="s">
        <v>12</v>
      </c>
      <c r="O1297" s="10" t="s">
        <v>438</v>
      </c>
      <c r="P1297" s="10" t="s">
        <v>10</v>
      </c>
      <c r="Q1297" s="10" t="s">
        <v>9</v>
      </c>
      <c r="R1297" s="10" t="s">
        <v>36</v>
      </c>
      <c r="S1297" s="10" t="s">
        <v>7</v>
      </c>
      <c r="T1297" s="10" t="s">
        <v>40</v>
      </c>
      <c r="U1297" s="10">
        <v>0</v>
      </c>
      <c r="V1297" s="10">
        <v>0</v>
      </c>
      <c r="W1297" s="10">
        <v>0</v>
      </c>
      <c r="X1297" s="10">
        <v>0</v>
      </c>
      <c r="Y1297" s="10">
        <v>1</v>
      </c>
      <c r="Z1297" s="10">
        <v>0</v>
      </c>
      <c r="AA1297" s="10">
        <v>1</v>
      </c>
      <c r="AB1297" s="10">
        <v>1</v>
      </c>
      <c r="AC1297">
        <v>0</v>
      </c>
      <c r="AD1297" s="10">
        <v>0</v>
      </c>
      <c r="AE1297" s="10">
        <v>0</v>
      </c>
      <c r="AF1297" s="10">
        <v>0</v>
      </c>
      <c r="AG1297">
        <v>710</v>
      </c>
      <c r="AH1297">
        <v>0</v>
      </c>
      <c r="AI1297">
        <v>550</v>
      </c>
      <c r="AJ1297">
        <v>370</v>
      </c>
      <c r="AK1297" s="20" t="s">
        <v>5</v>
      </c>
      <c r="AL1297" s="10" t="s">
        <v>4</v>
      </c>
      <c r="AM1297" s="10">
        <v>32</v>
      </c>
      <c r="AN1297" s="10" t="s">
        <v>155</v>
      </c>
      <c r="AO1297" s="10" t="s">
        <v>422</v>
      </c>
      <c r="AP1297" s="10" t="s">
        <v>27</v>
      </c>
      <c r="AQ1297" s="10" t="s">
        <v>0</v>
      </c>
      <c r="AR1297" s="9">
        <v>32002.992000000002</v>
      </c>
      <c r="AS1297" s="14">
        <v>2450.4479999999999</v>
      </c>
      <c r="AT1297" s="9">
        <v>29552.544000000002</v>
      </c>
      <c r="AU1297" s="9">
        <v>1408.131648</v>
      </c>
      <c r="AV1297" s="9">
        <v>1536.1436160000001</v>
      </c>
      <c r="AW1297" s="9">
        <v>4480.4188799999993</v>
      </c>
      <c r="AX1297" s="14">
        <v>1630</v>
      </c>
      <c r="AY1297" s="14">
        <v>0</v>
      </c>
      <c r="AZ1297" s="9">
        <v>896.08377600000006</v>
      </c>
      <c r="BA1297" s="9">
        <v>1152.107712</v>
      </c>
      <c r="BB1297" s="9">
        <v>1280.11968</v>
      </c>
      <c r="BC1297" s="9">
        <v>1536.1436160000001</v>
      </c>
      <c r="BD1297" s="9">
        <v>512.0478720000001</v>
      </c>
      <c r="BE1297" s="7">
        <v>10846.861696</v>
      </c>
      <c r="BF1297" s="8">
        <v>18705.682304000002</v>
      </c>
      <c r="BG1297" s="14">
        <v>3584.3351039999998</v>
      </c>
      <c r="BH1297" s="9">
        <v>873.68168160000005</v>
      </c>
      <c r="BI1297" s="8">
        <v>15121.347200000002</v>
      </c>
      <c r="BJ1297" s="8">
        <v>14247.665518400001</v>
      </c>
    </row>
    <row r="1298" spans="1:62" x14ac:dyDescent="0.45">
      <c r="A1298" s="13" t="s">
        <v>2025</v>
      </c>
      <c r="B1298" s="10" t="s">
        <v>1157</v>
      </c>
      <c r="C1298" s="10" t="s">
        <v>1197</v>
      </c>
      <c r="D1298" s="10">
        <v>2012</v>
      </c>
      <c r="E1298" s="10" t="s">
        <v>1199</v>
      </c>
      <c r="F1298" s="10" t="s">
        <v>505</v>
      </c>
      <c r="G1298" s="10" t="s">
        <v>835</v>
      </c>
      <c r="H1298" s="10">
        <v>12</v>
      </c>
      <c r="I1298" s="10">
        <v>16</v>
      </c>
      <c r="J1298" s="10">
        <v>2015</v>
      </c>
      <c r="K1298" s="12">
        <v>42354</v>
      </c>
      <c r="L1298" s="12" t="s">
        <v>13</v>
      </c>
      <c r="M1298" s="10">
        <v>1</v>
      </c>
      <c r="N1298" s="10" t="s">
        <v>12</v>
      </c>
      <c r="O1298" s="10" t="s">
        <v>438</v>
      </c>
      <c r="P1298" s="10" t="s">
        <v>47</v>
      </c>
      <c r="Q1298" s="10" t="s">
        <v>156</v>
      </c>
      <c r="R1298" s="10" t="s">
        <v>70</v>
      </c>
      <c r="S1298" s="10" t="s">
        <v>44</v>
      </c>
      <c r="T1298" s="10" t="s">
        <v>32</v>
      </c>
      <c r="U1298" s="10">
        <v>0</v>
      </c>
      <c r="V1298" s="10">
        <v>1</v>
      </c>
      <c r="W1298" s="10">
        <v>0</v>
      </c>
      <c r="X1298" s="10">
        <v>1</v>
      </c>
      <c r="Y1298" s="10">
        <v>1</v>
      </c>
      <c r="Z1298" s="10">
        <v>0</v>
      </c>
      <c r="AA1298" s="10">
        <v>0</v>
      </c>
      <c r="AB1298" s="10">
        <v>1</v>
      </c>
      <c r="AC1298">
        <v>0</v>
      </c>
      <c r="AD1298" s="10">
        <v>870</v>
      </c>
      <c r="AE1298" s="10">
        <v>0</v>
      </c>
      <c r="AF1298" s="10">
        <v>640</v>
      </c>
      <c r="AG1298">
        <v>710</v>
      </c>
      <c r="AH1298">
        <v>0</v>
      </c>
      <c r="AI1298">
        <v>0</v>
      </c>
      <c r="AJ1298">
        <v>370</v>
      </c>
      <c r="AK1298" s="20" t="s">
        <v>651</v>
      </c>
      <c r="AL1298" s="10" t="s">
        <v>729</v>
      </c>
      <c r="AM1298" s="10">
        <v>25</v>
      </c>
      <c r="AN1298" s="10" t="s">
        <v>155</v>
      </c>
      <c r="AO1298" s="10" t="s">
        <v>422</v>
      </c>
      <c r="AP1298" s="10" t="s">
        <v>1</v>
      </c>
      <c r="AQ1298" s="10" t="s">
        <v>102</v>
      </c>
      <c r="AR1298" s="9">
        <v>42259.87</v>
      </c>
      <c r="AS1298" s="14">
        <v>2487.4500000000003</v>
      </c>
      <c r="AT1298" s="9">
        <v>39772.420000000006</v>
      </c>
      <c r="AU1298" s="9">
        <v>2789.1514199999997</v>
      </c>
      <c r="AV1298" s="9">
        <v>3042.7106399999998</v>
      </c>
      <c r="AW1298" s="9">
        <v>8874.5726999999988</v>
      </c>
      <c r="AX1298" s="14">
        <v>2590</v>
      </c>
      <c r="AY1298" s="14">
        <v>1110</v>
      </c>
      <c r="AZ1298" s="9">
        <v>1774.9145400000002</v>
      </c>
      <c r="BA1298" s="9">
        <v>2282.03298</v>
      </c>
      <c r="BB1298" s="9">
        <v>2535.5922</v>
      </c>
      <c r="BC1298" s="9">
        <v>3042.7106399999998</v>
      </c>
      <c r="BD1298" s="9">
        <v>1014.2368799999999</v>
      </c>
      <c r="BE1298" s="7">
        <v>21956.26384</v>
      </c>
      <c r="BF1298" s="8">
        <v>17816.156160000006</v>
      </c>
      <c r="BG1298" s="14">
        <v>7099.65816</v>
      </c>
      <c r="BH1298" s="9">
        <v>2176.3833050000003</v>
      </c>
      <c r="BI1298" s="8">
        <v>10716.498000000007</v>
      </c>
      <c r="BJ1298" s="8">
        <v>8540.1146950000075</v>
      </c>
    </row>
    <row r="1299" spans="1:62" x14ac:dyDescent="0.45">
      <c r="A1299" s="13" t="s">
        <v>2267</v>
      </c>
      <c r="B1299" s="10" t="s">
        <v>1157</v>
      </c>
      <c r="C1299" s="10" t="s">
        <v>1460</v>
      </c>
      <c r="D1299" s="10">
        <v>2012</v>
      </c>
      <c r="E1299" s="10" t="s">
        <v>1459</v>
      </c>
      <c r="F1299" s="10" t="s">
        <v>280</v>
      </c>
      <c r="G1299" s="10" t="s">
        <v>835</v>
      </c>
      <c r="H1299" s="10">
        <v>12</v>
      </c>
      <c r="I1299" s="10">
        <v>16</v>
      </c>
      <c r="J1299" s="10">
        <v>2015</v>
      </c>
      <c r="K1299" s="12">
        <v>42354</v>
      </c>
      <c r="L1299" s="12" t="s">
        <v>13</v>
      </c>
      <c r="M1299" s="10">
        <v>1</v>
      </c>
      <c r="N1299" s="10" t="s">
        <v>12</v>
      </c>
      <c r="O1299" s="10" t="s">
        <v>63</v>
      </c>
      <c r="P1299" s="10" t="s">
        <v>23</v>
      </c>
      <c r="Q1299" s="10" t="s">
        <v>22</v>
      </c>
      <c r="R1299" s="10" t="s">
        <v>8</v>
      </c>
      <c r="S1299" s="10" t="s">
        <v>7</v>
      </c>
      <c r="T1299" s="10" t="s">
        <v>56</v>
      </c>
      <c r="U1299" s="10">
        <v>0</v>
      </c>
      <c r="V1299" s="10">
        <v>0</v>
      </c>
      <c r="W1299" s="10">
        <v>1</v>
      </c>
      <c r="X1299" s="10">
        <v>0</v>
      </c>
      <c r="Y1299" s="10">
        <v>1</v>
      </c>
      <c r="Z1299" s="10">
        <v>0</v>
      </c>
      <c r="AA1299" s="10">
        <v>1</v>
      </c>
      <c r="AB1299" s="10">
        <v>1</v>
      </c>
      <c r="AC1299">
        <v>0</v>
      </c>
      <c r="AD1299" s="10">
        <v>0</v>
      </c>
      <c r="AE1299" s="10">
        <v>425</v>
      </c>
      <c r="AF1299" s="10">
        <v>0</v>
      </c>
      <c r="AG1299">
        <v>710</v>
      </c>
      <c r="AH1299">
        <v>0</v>
      </c>
      <c r="AI1299">
        <v>550</v>
      </c>
      <c r="AJ1299">
        <v>370</v>
      </c>
      <c r="AK1299" s="20" t="s">
        <v>651</v>
      </c>
      <c r="AL1299" s="10" t="s">
        <v>656</v>
      </c>
      <c r="AM1299" s="10">
        <v>156</v>
      </c>
      <c r="AN1299" s="10" t="s">
        <v>502</v>
      </c>
      <c r="AO1299" s="10" t="s">
        <v>501</v>
      </c>
      <c r="AP1299" s="10" t="s">
        <v>1</v>
      </c>
      <c r="AQ1299" s="10" t="s">
        <v>31</v>
      </c>
      <c r="AR1299" s="9">
        <v>34212.784</v>
      </c>
      <c r="AS1299" s="14">
        <v>1323.848</v>
      </c>
      <c r="AT1299" s="9">
        <v>32888.936000000002</v>
      </c>
      <c r="AU1299" s="9">
        <v>2634.384368</v>
      </c>
      <c r="AV1299" s="9">
        <v>2873.8738560000002</v>
      </c>
      <c r="AW1299" s="9">
        <v>8382.1320799999994</v>
      </c>
      <c r="AX1299" s="14">
        <v>2055</v>
      </c>
      <c r="AY1299" s="14">
        <v>1110</v>
      </c>
      <c r="AZ1299" s="9">
        <v>1676.426416</v>
      </c>
      <c r="BA1299" s="9">
        <v>2155.4053920000001</v>
      </c>
      <c r="BB1299" s="9">
        <v>2394.8948799999998</v>
      </c>
      <c r="BC1299" s="9">
        <v>2873.8738560000002</v>
      </c>
      <c r="BD1299" s="9">
        <v>957.95795199999998</v>
      </c>
      <c r="BE1299" s="7">
        <v>20408.243135999997</v>
      </c>
      <c r="BF1299" s="8">
        <v>12480.692864000004</v>
      </c>
      <c r="BG1299" s="14">
        <v>6705.7056639999992</v>
      </c>
      <c r="BH1299" s="9">
        <v>3773.6700751999997</v>
      </c>
      <c r="BI1299" s="8">
        <v>5774.987200000005</v>
      </c>
      <c r="BJ1299" s="8">
        <v>2001.3171248000053</v>
      </c>
    </row>
    <row r="1300" spans="1:62" x14ac:dyDescent="0.45">
      <c r="A1300" s="13" t="s">
        <v>1996</v>
      </c>
      <c r="B1300" s="10" t="s">
        <v>1157</v>
      </c>
      <c r="C1300" s="10" t="s">
        <v>1156</v>
      </c>
      <c r="D1300" s="10">
        <v>2014</v>
      </c>
      <c r="E1300" s="10" t="s">
        <v>1155</v>
      </c>
      <c r="F1300" s="10" t="s">
        <v>1154</v>
      </c>
      <c r="G1300" s="10" t="s">
        <v>149</v>
      </c>
      <c r="H1300" s="10">
        <v>12</v>
      </c>
      <c r="I1300" s="10">
        <v>16</v>
      </c>
      <c r="J1300" s="10">
        <v>2015</v>
      </c>
      <c r="K1300" s="12">
        <v>42354</v>
      </c>
      <c r="L1300" s="12" t="s">
        <v>13</v>
      </c>
      <c r="M1300" s="10">
        <v>1</v>
      </c>
      <c r="N1300" s="10" t="s">
        <v>12</v>
      </c>
      <c r="O1300" s="10" t="s">
        <v>243</v>
      </c>
      <c r="P1300" s="10" t="s">
        <v>62</v>
      </c>
      <c r="Q1300" s="10" t="s">
        <v>147</v>
      </c>
      <c r="R1300" s="10" t="s">
        <v>45</v>
      </c>
      <c r="S1300" s="11" t="s">
        <v>60</v>
      </c>
      <c r="T1300" s="10" t="s">
        <v>56</v>
      </c>
      <c r="U1300" s="10">
        <v>1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1</v>
      </c>
      <c r="AC1300">
        <v>825</v>
      </c>
      <c r="AD1300" s="10">
        <v>0</v>
      </c>
      <c r="AE1300" s="10">
        <v>0</v>
      </c>
      <c r="AF1300" s="10">
        <v>0</v>
      </c>
      <c r="AG1300">
        <v>0</v>
      </c>
      <c r="AH1300">
        <v>0</v>
      </c>
      <c r="AI1300">
        <v>0</v>
      </c>
      <c r="AJ1300">
        <v>370</v>
      </c>
      <c r="AK1300" s="15" t="s">
        <v>696</v>
      </c>
      <c r="AL1300" s="11" t="s">
        <v>695</v>
      </c>
      <c r="AM1300" s="10">
        <v>171</v>
      </c>
      <c r="AN1300" s="10" t="s">
        <v>3</v>
      </c>
      <c r="AO1300" s="10" t="s">
        <v>2</v>
      </c>
      <c r="AP1300" s="10" t="s">
        <v>1</v>
      </c>
      <c r="AQ1300" s="10" t="s">
        <v>0</v>
      </c>
      <c r="AR1300" s="9">
        <v>38006.522999999994</v>
      </c>
      <c r="AS1300" s="14">
        <v>2447.6309999999999</v>
      </c>
      <c r="AT1300" s="9">
        <v>35558.891999999993</v>
      </c>
      <c r="AU1300" s="9">
        <v>4002.9983894999991</v>
      </c>
      <c r="AV1300" s="9">
        <v>4366.9073339999986</v>
      </c>
      <c r="AW1300" s="9">
        <v>12736.813057499998</v>
      </c>
      <c r="AX1300" s="14">
        <v>1195</v>
      </c>
      <c r="AY1300" s="14">
        <v>1270</v>
      </c>
      <c r="AZ1300" s="9">
        <v>2547.3626114999997</v>
      </c>
      <c r="BA1300" s="9">
        <v>3275.1805004999992</v>
      </c>
      <c r="BB1300" s="9">
        <v>3639.0894449999996</v>
      </c>
      <c r="BC1300" s="9">
        <v>4366.9073339999986</v>
      </c>
      <c r="BD1300" s="9">
        <v>1455.6357779999998</v>
      </c>
      <c r="BE1300" s="7">
        <v>28666.444003999997</v>
      </c>
      <c r="BF1300" s="8">
        <v>6892.4479959999953</v>
      </c>
      <c r="BG1300" s="14">
        <v>10189.450445999999</v>
      </c>
      <c r="BH1300" s="9">
        <v>2261.3881185</v>
      </c>
      <c r="BI1300" s="8">
        <v>-3297.0024500000036</v>
      </c>
      <c r="BJ1300" s="8">
        <v>-5558.3905685000036</v>
      </c>
    </row>
    <row r="1301" spans="1:62" x14ac:dyDescent="0.45">
      <c r="A1301" s="13" t="s">
        <v>2188</v>
      </c>
      <c r="B1301" s="10" t="s">
        <v>1157</v>
      </c>
      <c r="C1301" s="10" t="s">
        <v>1372</v>
      </c>
      <c r="D1301" s="10">
        <v>2013</v>
      </c>
      <c r="E1301" s="10" t="s">
        <v>1374</v>
      </c>
      <c r="F1301" s="10" t="s">
        <v>505</v>
      </c>
      <c r="G1301" s="10" t="s">
        <v>423</v>
      </c>
      <c r="H1301" s="10">
        <v>12</v>
      </c>
      <c r="I1301" s="10">
        <v>16</v>
      </c>
      <c r="J1301" s="10">
        <v>2015</v>
      </c>
      <c r="K1301" s="12">
        <v>42354</v>
      </c>
      <c r="L1301" s="12" t="s">
        <v>13</v>
      </c>
      <c r="M1301" s="10">
        <v>1</v>
      </c>
      <c r="N1301" s="10" t="s">
        <v>25</v>
      </c>
      <c r="O1301" s="10" t="s">
        <v>438</v>
      </c>
      <c r="P1301" s="10" t="s">
        <v>47</v>
      </c>
      <c r="Q1301" s="10" t="s">
        <v>46</v>
      </c>
      <c r="R1301" s="10" t="s">
        <v>33</v>
      </c>
      <c r="S1301" s="10" t="s">
        <v>7</v>
      </c>
      <c r="T1301" s="10" t="s">
        <v>162</v>
      </c>
      <c r="U1301" s="10">
        <v>1</v>
      </c>
      <c r="V1301" s="10">
        <v>1</v>
      </c>
      <c r="W1301" s="10">
        <v>1</v>
      </c>
      <c r="X1301" s="10">
        <v>0</v>
      </c>
      <c r="Y1301" s="10">
        <v>0</v>
      </c>
      <c r="Z1301" s="10">
        <v>1</v>
      </c>
      <c r="AA1301" s="10">
        <v>0</v>
      </c>
      <c r="AB1301" s="10">
        <v>0</v>
      </c>
      <c r="AC1301">
        <v>825</v>
      </c>
      <c r="AD1301" s="10">
        <v>870</v>
      </c>
      <c r="AE1301" s="10">
        <v>425</v>
      </c>
      <c r="AF1301" s="10">
        <v>0</v>
      </c>
      <c r="AG1301">
        <v>0</v>
      </c>
      <c r="AH1301">
        <v>420</v>
      </c>
      <c r="AI1301">
        <v>0</v>
      </c>
      <c r="AJ1301">
        <v>0</v>
      </c>
      <c r="AK1301" s="20" t="s">
        <v>651</v>
      </c>
      <c r="AL1301" s="10" t="s">
        <v>650</v>
      </c>
      <c r="AM1301" s="10">
        <v>45</v>
      </c>
      <c r="AN1301" s="10" t="s">
        <v>502</v>
      </c>
      <c r="AO1301" s="10" t="s">
        <v>501</v>
      </c>
      <c r="AP1301" s="10" t="s">
        <v>1</v>
      </c>
      <c r="AQ1301" s="10" t="s">
        <v>0</v>
      </c>
      <c r="AR1301" s="9">
        <v>42486.380999999994</v>
      </c>
      <c r="AS1301" s="14">
        <v>2726.85</v>
      </c>
      <c r="AT1301" s="9">
        <v>39759.530999999995</v>
      </c>
      <c r="AU1301" s="9">
        <v>2804.1011459999995</v>
      </c>
      <c r="AV1301" s="9">
        <v>3059.0194319999991</v>
      </c>
      <c r="AW1301" s="9">
        <v>8922.1400099999973</v>
      </c>
      <c r="AX1301" s="14">
        <v>2540</v>
      </c>
      <c r="AY1301" s="14">
        <v>1649</v>
      </c>
      <c r="AZ1301" s="9">
        <v>1784.4280019999999</v>
      </c>
      <c r="BA1301" s="9">
        <v>2294.2645739999994</v>
      </c>
      <c r="BB1301" s="9">
        <v>2549.1828599999999</v>
      </c>
      <c r="BC1301" s="9">
        <v>3059.0194319999991</v>
      </c>
      <c r="BD1301" s="9">
        <v>1019.6731439999999</v>
      </c>
      <c r="BE1301" s="7">
        <v>22543.116591999995</v>
      </c>
      <c r="BF1301" s="8">
        <v>17216.414408000001</v>
      </c>
      <c r="BG1301" s="14">
        <v>7137.7120079999995</v>
      </c>
      <c r="BH1301" s="9">
        <v>1151.3809250999998</v>
      </c>
      <c r="BI1301" s="8">
        <v>10078.702400000002</v>
      </c>
      <c r="BJ1301" s="8">
        <v>8927.3214749000017</v>
      </c>
    </row>
    <row r="1302" spans="1:62" x14ac:dyDescent="0.45">
      <c r="A1302" s="13" t="s">
        <v>1617</v>
      </c>
      <c r="B1302" s="10" t="s">
        <v>654</v>
      </c>
      <c r="C1302" s="10" t="s">
        <v>709</v>
      </c>
      <c r="D1302" s="10">
        <v>2012</v>
      </c>
      <c r="E1302" s="10" t="s">
        <v>708</v>
      </c>
      <c r="F1302" s="10" t="s">
        <v>15</v>
      </c>
      <c r="G1302" s="10" t="s">
        <v>14</v>
      </c>
      <c r="H1302" s="10">
        <v>12</v>
      </c>
      <c r="I1302" s="10">
        <v>16</v>
      </c>
      <c r="J1302" s="10">
        <v>2015</v>
      </c>
      <c r="K1302" s="12">
        <v>42354</v>
      </c>
      <c r="L1302" s="12" t="s">
        <v>13</v>
      </c>
      <c r="M1302" s="10">
        <v>1</v>
      </c>
      <c r="N1302" s="10" t="s">
        <v>12</v>
      </c>
      <c r="O1302" s="10" t="s">
        <v>24</v>
      </c>
      <c r="P1302" s="10" t="s">
        <v>71</v>
      </c>
      <c r="Q1302" s="10" t="s">
        <v>34</v>
      </c>
      <c r="R1302" s="10" t="s">
        <v>70</v>
      </c>
      <c r="S1302" s="10" t="s">
        <v>21</v>
      </c>
      <c r="T1302" s="10" t="s">
        <v>43</v>
      </c>
      <c r="U1302" s="10">
        <v>1</v>
      </c>
      <c r="V1302" s="10">
        <v>1</v>
      </c>
      <c r="W1302" s="10">
        <v>0</v>
      </c>
      <c r="X1302" s="10">
        <v>1</v>
      </c>
      <c r="Y1302" s="10">
        <v>1</v>
      </c>
      <c r="Z1302" s="10">
        <v>0</v>
      </c>
      <c r="AA1302" s="10">
        <v>0</v>
      </c>
      <c r="AB1302" s="10">
        <v>1</v>
      </c>
      <c r="AC1302">
        <v>825</v>
      </c>
      <c r="AD1302" s="10">
        <v>870</v>
      </c>
      <c r="AE1302" s="10">
        <v>0</v>
      </c>
      <c r="AF1302" s="10">
        <v>640</v>
      </c>
      <c r="AG1302">
        <v>710</v>
      </c>
      <c r="AH1302">
        <v>0</v>
      </c>
      <c r="AI1302">
        <v>0</v>
      </c>
      <c r="AJ1302">
        <v>370</v>
      </c>
      <c r="AK1302" s="19" t="s">
        <v>666</v>
      </c>
      <c r="AL1302" s="18" t="s">
        <v>679</v>
      </c>
      <c r="AM1302" s="10">
        <v>109</v>
      </c>
      <c r="AN1302" s="10" t="s">
        <v>3</v>
      </c>
      <c r="AO1302" s="10" t="s">
        <v>2</v>
      </c>
      <c r="AP1302" s="10" t="s">
        <v>27</v>
      </c>
      <c r="AQ1302" s="10" t="s">
        <v>0</v>
      </c>
      <c r="AR1302" s="9">
        <v>29045.204999999998</v>
      </c>
      <c r="AS1302" s="14">
        <v>2453.9849999999997</v>
      </c>
      <c r="AT1302" s="9">
        <v>26591.219999999998</v>
      </c>
      <c r="AU1302" s="16">
        <v>2555.97804</v>
      </c>
      <c r="AV1302" s="16">
        <v>2788.33968</v>
      </c>
      <c r="AW1302" s="16">
        <v>8132.6574000000001</v>
      </c>
      <c r="AX1302" s="14">
        <v>3415</v>
      </c>
      <c r="AY1302" s="14">
        <v>1110</v>
      </c>
      <c r="AZ1302" s="16">
        <v>1626.5314800000001</v>
      </c>
      <c r="BA1302" s="16">
        <v>2091.2547599999998</v>
      </c>
      <c r="BB1302" s="16">
        <v>2323.6164000000003</v>
      </c>
      <c r="BC1302" s="16">
        <v>2788.33968</v>
      </c>
      <c r="BD1302" s="16">
        <v>929.44655999999998</v>
      </c>
      <c r="BE1302" s="7">
        <v>21255.038079999998</v>
      </c>
      <c r="BF1302" s="8">
        <v>5336.1819199999991</v>
      </c>
      <c r="BG1302" s="17">
        <v>6506.1259200000004</v>
      </c>
      <c r="BH1302" s="16">
        <v>2829.0029669999999</v>
      </c>
      <c r="BI1302" s="8">
        <v>-1169.9440000000013</v>
      </c>
      <c r="BJ1302" s="8">
        <v>-3998.9469670000012</v>
      </c>
    </row>
    <row r="1303" spans="1:62" x14ac:dyDescent="0.45">
      <c r="A1303" s="13" t="s">
        <v>2570</v>
      </c>
      <c r="B1303" s="10" t="s">
        <v>18</v>
      </c>
      <c r="C1303" s="10" t="s">
        <v>282</v>
      </c>
      <c r="D1303" s="10">
        <v>2015</v>
      </c>
      <c r="E1303" s="10" t="s">
        <v>285</v>
      </c>
      <c r="F1303" s="10" t="s">
        <v>284</v>
      </c>
      <c r="G1303" s="10" t="s">
        <v>149</v>
      </c>
      <c r="H1303" s="10">
        <v>12</v>
      </c>
      <c r="I1303" s="10">
        <v>17</v>
      </c>
      <c r="J1303" s="10">
        <v>2015</v>
      </c>
      <c r="K1303" s="12">
        <v>42355</v>
      </c>
      <c r="L1303" s="12" t="s">
        <v>13</v>
      </c>
      <c r="M1303" s="10">
        <v>1</v>
      </c>
      <c r="N1303" s="10" t="s">
        <v>148</v>
      </c>
      <c r="O1303" s="10" t="s">
        <v>54</v>
      </c>
      <c r="P1303" s="10" t="s">
        <v>10</v>
      </c>
      <c r="Q1303" s="10" t="s">
        <v>147</v>
      </c>
      <c r="R1303" s="10" t="s">
        <v>49</v>
      </c>
      <c r="S1303" s="11" t="s">
        <v>7</v>
      </c>
      <c r="T1303" s="10" t="s">
        <v>32</v>
      </c>
      <c r="U1303" s="10">
        <v>0</v>
      </c>
      <c r="V1303" s="10">
        <v>0</v>
      </c>
      <c r="W1303" s="10">
        <v>1</v>
      </c>
      <c r="X1303" s="10">
        <v>1</v>
      </c>
      <c r="Y1303" s="10">
        <v>0</v>
      </c>
      <c r="Z1303" s="10">
        <v>1</v>
      </c>
      <c r="AA1303" s="10">
        <v>1</v>
      </c>
      <c r="AB1303" s="10">
        <v>0</v>
      </c>
      <c r="AC1303">
        <v>0</v>
      </c>
      <c r="AD1303" s="10">
        <v>0</v>
      </c>
      <c r="AE1303" s="10">
        <v>425</v>
      </c>
      <c r="AF1303" s="10">
        <v>640</v>
      </c>
      <c r="AG1303">
        <v>0</v>
      </c>
      <c r="AH1303">
        <v>420</v>
      </c>
      <c r="AI1303">
        <v>550</v>
      </c>
      <c r="AJ1303">
        <v>0</v>
      </c>
      <c r="AK1303" s="20" t="s">
        <v>5</v>
      </c>
      <c r="AL1303" s="10" t="s">
        <v>4</v>
      </c>
      <c r="AM1303" s="10">
        <v>66</v>
      </c>
      <c r="AN1303" s="10" t="s">
        <v>3</v>
      </c>
      <c r="AO1303" s="10" t="s">
        <v>146</v>
      </c>
      <c r="AP1303" s="10" t="s">
        <v>1</v>
      </c>
      <c r="AQ1303" s="10" t="s">
        <v>0</v>
      </c>
      <c r="AR1303" s="9">
        <v>16379.252999999999</v>
      </c>
      <c r="AS1303" s="14">
        <v>2751.87</v>
      </c>
      <c r="AT1303" s="9">
        <v>13627.382999999998</v>
      </c>
      <c r="AU1303" s="9">
        <v>1647.6395596650002</v>
      </c>
      <c r="AV1303" s="9">
        <v>1797.4249741800002</v>
      </c>
      <c r="AW1303" s="9">
        <v>4626.0059999999994</v>
      </c>
      <c r="AX1303" s="14">
        <v>2035</v>
      </c>
      <c r="AY1303" s="14">
        <v>1110</v>
      </c>
      <c r="AZ1303" s="9">
        <v>1008.6779999999999</v>
      </c>
      <c r="BA1303" s="9">
        <v>1348.0687306350001</v>
      </c>
      <c r="BB1303" s="9">
        <v>1605.0869999999998</v>
      </c>
      <c r="BC1303" s="9">
        <v>1796.3879999999999</v>
      </c>
      <c r="BD1303" s="9">
        <v>599.14165806000005</v>
      </c>
      <c r="BE1303" s="7">
        <v>13380.479290299998</v>
      </c>
      <c r="BF1303" s="8">
        <v>246.90370970000004</v>
      </c>
      <c r="BG1303" s="14">
        <v>4192.9546322400001</v>
      </c>
      <c r="BH1303" s="9">
        <v>447.1536069</v>
      </c>
      <c r="BI1303" s="8">
        <v>-3946.0509225400001</v>
      </c>
      <c r="BJ1303" s="8">
        <v>-4393.2045294400004</v>
      </c>
    </row>
    <row r="1304" spans="1:62" x14ac:dyDescent="0.45">
      <c r="A1304" s="13" t="s">
        <v>2320</v>
      </c>
      <c r="B1304" s="10" t="s">
        <v>1157</v>
      </c>
      <c r="C1304" s="10" t="s">
        <v>1522</v>
      </c>
      <c r="D1304" s="10">
        <v>2015</v>
      </c>
      <c r="E1304" s="10" t="s">
        <v>1290</v>
      </c>
      <c r="F1304" s="10" t="s">
        <v>1521</v>
      </c>
      <c r="G1304" s="10" t="s">
        <v>835</v>
      </c>
      <c r="H1304" s="10">
        <v>12</v>
      </c>
      <c r="I1304" s="10">
        <v>17</v>
      </c>
      <c r="J1304" s="10">
        <v>2015</v>
      </c>
      <c r="K1304" s="12">
        <v>42355</v>
      </c>
      <c r="L1304" s="12" t="s">
        <v>13</v>
      </c>
      <c r="M1304" s="10">
        <v>1</v>
      </c>
      <c r="N1304" s="10" t="s">
        <v>148</v>
      </c>
      <c r="O1304" s="10" t="s">
        <v>41</v>
      </c>
      <c r="P1304" s="10" t="s">
        <v>71</v>
      </c>
      <c r="Q1304" s="10" t="s">
        <v>9</v>
      </c>
      <c r="R1304" s="10" t="s">
        <v>8</v>
      </c>
      <c r="S1304" s="10" t="s">
        <v>21</v>
      </c>
      <c r="T1304" s="10" t="s">
        <v>32</v>
      </c>
      <c r="U1304" s="10">
        <v>0</v>
      </c>
      <c r="V1304" s="10">
        <v>1</v>
      </c>
      <c r="W1304" s="10">
        <v>0</v>
      </c>
      <c r="X1304" s="10">
        <v>1</v>
      </c>
      <c r="Y1304" s="10">
        <v>0</v>
      </c>
      <c r="Z1304" s="10">
        <v>0</v>
      </c>
      <c r="AA1304" s="10">
        <v>0</v>
      </c>
      <c r="AB1304" s="10">
        <v>0</v>
      </c>
      <c r="AC1304">
        <v>0</v>
      </c>
      <c r="AD1304" s="10">
        <v>870</v>
      </c>
      <c r="AE1304" s="10">
        <v>0</v>
      </c>
      <c r="AF1304" s="10">
        <v>640</v>
      </c>
      <c r="AG1304">
        <v>0</v>
      </c>
      <c r="AH1304">
        <v>0</v>
      </c>
      <c r="AI1304">
        <v>0</v>
      </c>
      <c r="AJ1304">
        <v>0</v>
      </c>
      <c r="AK1304" s="31" t="s">
        <v>5</v>
      </c>
      <c r="AL1304" s="5" t="s">
        <v>686</v>
      </c>
      <c r="AM1304" s="10">
        <v>102</v>
      </c>
      <c r="AN1304" s="10" t="s">
        <v>3</v>
      </c>
      <c r="AO1304" s="10" t="s">
        <v>2</v>
      </c>
      <c r="AP1304" s="10" t="s">
        <v>39</v>
      </c>
      <c r="AQ1304" s="10" t="s">
        <v>0</v>
      </c>
      <c r="AR1304" s="9">
        <v>38199</v>
      </c>
      <c r="AS1304" s="14">
        <v>1234</v>
      </c>
      <c r="AT1304" s="9">
        <v>36965</v>
      </c>
      <c r="AU1304" s="1">
        <v>2767.6275000000001</v>
      </c>
      <c r="AV1304" s="1">
        <v>3019.23</v>
      </c>
      <c r="AW1304" s="1">
        <v>8806.0874999999996</v>
      </c>
      <c r="AX1304" s="14">
        <v>1510</v>
      </c>
      <c r="AY1304" s="14">
        <v>1567</v>
      </c>
      <c r="AZ1304" s="1">
        <v>1761.2175000000002</v>
      </c>
      <c r="BA1304" s="1">
        <v>2264.4225000000001</v>
      </c>
      <c r="BB1304" s="1">
        <v>2516.0250000000001</v>
      </c>
      <c r="BC1304" s="1">
        <v>3019.23</v>
      </c>
      <c r="BD1304" s="1">
        <v>1006.41</v>
      </c>
      <c r="BE1304" s="7">
        <v>21192.38</v>
      </c>
      <c r="BF1304" s="8">
        <v>15772.619999999999</v>
      </c>
      <c r="BG1304" s="2">
        <v>7044.87</v>
      </c>
      <c r="BH1304" s="1">
        <v>970.25459999999998</v>
      </c>
      <c r="BI1304" s="8">
        <v>8727.75</v>
      </c>
      <c r="BJ1304" s="8">
        <v>7757.4953999999998</v>
      </c>
    </row>
    <row r="1305" spans="1:62" x14ac:dyDescent="0.45">
      <c r="A1305" s="13" t="s">
        <v>1907</v>
      </c>
      <c r="B1305" s="10" t="s">
        <v>796</v>
      </c>
      <c r="C1305" s="10" t="s">
        <v>1042</v>
      </c>
      <c r="D1305" s="10">
        <v>2015</v>
      </c>
      <c r="E1305" s="10" t="s">
        <v>1041</v>
      </c>
      <c r="F1305" s="10" t="s">
        <v>280</v>
      </c>
      <c r="G1305" s="10" t="s">
        <v>149</v>
      </c>
      <c r="H1305" s="10">
        <v>12</v>
      </c>
      <c r="I1305" s="10">
        <v>17</v>
      </c>
      <c r="J1305" s="10">
        <v>2015</v>
      </c>
      <c r="K1305" s="12">
        <v>42355</v>
      </c>
      <c r="L1305" s="12" t="s">
        <v>13</v>
      </c>
      <c r="M1305" s="10">
        <v>1</v>
      </c>
      <c r="N1305" s="10" t="s">
        <v>148</v>
      </c>
      <c r="O1305" s="10" t="s">
        <v>63</v>
      </c>
      <c r="P1305" s="10" t="s">
        <v>47</v>
      </c>
      <c r="Q1305" s="10" t="s">
        <v>34</v>
      </c>
      <c r="R1305" s="10" t="s">
        <v>61</v>
      </c>
      <c r="S1305" s="11" t="s">
        <v>44</v>
      </c>
      <c r="T1305" s="10" t="s">
        <v>56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1</v>
      </c>
      <c r="AA1305" s="10">
        <v>0</v>
      </c>
      <c r="AB1305" s="10">
        <v>0</v>
      </c>
      <c r="AC1305">
        <v>0</v>
      </c>
      <c r="AD1305" s="10">
        <v>0</v>
      </c>
      <c r="AE1305" s="10">
        <v>0</v>
      </c>
      <c r="AF1305" s="10">
        <v>0</v>
      </c>
      <c r="AG1305">
        <v>0</v>
      </c>
      <c r="AH1305">
        <v>420</v>
      </c>
      <c r="AI1305">
        <v>0</v>
      </c>
      <c r="AJ1305">
        <v>0</v>
      </c>
      <c r="AK1305" s="20" t="s">
        <v>659</v>
      </c>
      <c r="AL1305" s="18" t="s">
        <v>716</v>
      </c>
      <c r="AM1305" s="10">
        <v>46</v>
      </c>
      <c r="AN1305" s="10" t="s">
        <v>155</v>
      </c>
      <c r="AO1305" s="10" t="s">
        <v>154</v>
      </c>
      <c r="AP1305" s="10" t="s">
        <v>39</v>
      </c>
      <c r="AQ1305" s="10" t="s">
        <v>52</v>
      </c>
      <c r="AR1305" s="9">
        <v>15865</v>
      </c>
      <c r="AS1305" s="14">
        <v>7452</v>
      </c>
      <c r="AT1305" s="9">
        <v>8413</v>
      </c>
      <c r="AU1305" s="7">
        <v>1570.635</v>
      </c>
      <c r="AV1305" s="7">
        <v>1713.4199999999998</v>
      </c>
      <c r="AW1305" s="7">
        <v>4997.4749999999995</v>
      </c>
      <c r="AX1305" s="14">
        <v>420</v>
      </c>
      <c r="AY1305" s="14">
        <v>1649</v>
      </c>
      <c r="AZ1305" s="7">
        <v>999.49500000000012</v>
      </c>
      <c r="BA1305" s="7">
        <v>1285.0650000000001</v>
      </c>
      <c r="BB1305" s="7">
        <v>1427.8500000000001</v>
      </c>
      <c r="BC1305" s="7">
        <v>1713.4199999999998</v>
      </c>
      <c r="BD1305" s="7">
        <v>571.14</v>
      </c>
      <c r="BE1305" s="7">
        <v>12349.52</v>
      </c>
      <c r="BF1305" s="8">
        <v>-3936.5200000000004</v>
      </c>
      <c r="BG1305" s="8">
        <v>3997.9799999999996</v>
      </c>
      <c r="BH1305" s="7">
        <v>1981.5384999999999</v>
      </c>
      <c r="BI1305" s="8">
        <v>-7934.5</v>
      </c>
      <c r="BJ1305" s="8">
        <v>-9916.0385000000006</v>
      </c>
    </row>
    <row r="1306" spans="1:62" x14ac:dyDescent="0.45">
      <c r="A1306" s="13" t="s">
        <v>1780</v>
      </c>
      <c r="B1306" s="10" t="s">
        <v>796</v>
      </c>
      <c r="C1306" s="10" t="s">
        <v>910</v>
      </c>
      <c r="D1306" s="10">
        <v>2015</v>
      </c>
      <c r="E1306" s="10" t="s">
        <v>912</v>
      </c>
      <c r="F1306" s="10" t="s">
        <v>157</v>
      </c>
      <c r="G1306" s="10" t="s">
        <v>149</v>
      </c>
      <c r="H1306" s="10">
        <v>12</v>
      </c>
      <c r="I1306" s="10">
        <v>17</v>
      </c>
      <c r="J1306" s="10">
        <v>2015</v>
      </c>
      <c r="K1306" s="12">
        <v>42355</v>
      </c>
      <c r="L1306" s="12" t="s">
        <v>13</v>
      </c>
      <c r="M1306" s="10">
        <v>1</v>
      </c>
      <c r="N1306" s="10" t="s">
        <v>163</v>
      </c>
      <c r="O1306" s="10" t="s">
        <v>54</v>
      </c>
      <c r="P1306" s="10" t="s">
        <v>10</v>
      </c>
      <c r="Q1306" s="10" t="s">
        <v>147</v>
      </c>
      <c r="R1306" s="10" t="s">
        <v>61</v>
      </c>
      <c r="S1306" s="10" t="s">
        <v>7</v>
      </c>
      <c r="T1306" s="10" t="s">
        <v>162</v>
      </c>
      <c r="U1306" s="10">
        <v>1</v>
      </c>
      <c r="V1306" s="10">
        <v>0</v>
      </c>
      <c r="W1306" s="10">
        <v>0</v>
      </c>
      <c r="X1306" s="10">
        <v>1</v>
      </c>
      <c r="Y1306" s="10">
        <v>0</v>
      </c>
      <c r="Z1306" s="10">
        <v>0</v>
      </c>
      <c r="AA1306" s="10">
        <v>1</v>
      </c>
      <c r="AB1306" s="10">
        <v>0</v>
      </c>
      <c r="AC1306">
        <v>825</v>
      </c>
      <c r="AD1306" s="10">
        <v>0</v>
      </c>
      <c r="AE1306" s="10">
        <v>0</v>
      </c>
      <c r="AF1306" s="10">
        <v>640</v>
      </c>
      <c r="AG1306">
        <v>0</v>
      </c>
      <c r="AH1306">
        <v>0</v>
      </c>
      <c r="AI1306">
        <v>550</v>
      </c>
      <c r="AJ1306">
        <v>0</v>
      </c>
      <c r="AK1306" s="19" t="s">
        <v>666</v>
      </c>
      <c r="AL1306" s="18" t="s">
        <v>761</v>
      </c>
      <c r="AM1306" s="10">
        <v>30</v>
      </c>
      <c r="AN1306" s="10" t="s">
        <v>155</v>
      </c>
      <c r="AO1306" s="10" t="s">
        <v>154</v>
      </c>
      <c r="AP1306" s="10" t="s">
        <v>27</v>
      </c>
      <c r="AQ1306" s="10" t="s">
        <v>31</v>
      </c>
      <c r="AR1306" s="9">
        <v>18134.367999999999</v>
      </c>
      <c r="AS1306" s="14">
        <v>4953.634</v>
      </c>
      <c r="AT1306" s="9">
        <v>13180.733999999999</v>
      </c>
      <c r="AU1306" s="16">
        <v>1795.302432</v>
      </c>
      <c r="AV1306" s="16">
        <v>1958.5117439999999</v>
      </c>
      <c r="AW1306" s="16">
        <v>5712.3259200000002</v>
      </c>
      <c r="AX1306" s="14">
        <v>2015</v>
      </c>
      <c r="AY1306" s="14">
        <v>1649</v>
      </c>
      <c r="AZ1306" s="16">
        <v>1142.4651840000001</v>
      </c>
      <c r="BA1306" s="16">
        <v>1468.8838079999998</v>
      </c>
      <c r="BB1306" s="16">
        <v>1632.09312</v>
      </c>
      <c r="BC1306" s="16">
        <v>1958.5117439999999</v>
      </c>
      <c r="BD1306" s="16">
        <v>652.83724800000005</v>
      </c>
      <c r="BE1306" s="7">
        <v>15415.070464</v>
      </c>
      <c r="BF1306" s="8">
        <v>-2234.3364640000018</v>
      </c>
      <c r="BG1306" s="17">
        <v>4569.8607359999996</v>
      </c>
      <c r="BH1306" s="16">
        <v>808.79281279999998</v>
      </c>
      <c r="BI1306" s="8">
        <v>-6804.1972000000014</v>
      </c>
      <c r="BJ1306" s="8">
        <v>-7612.9900128000018</v>
      </c>
    </row>
    <row r="1307" spans="1:62" x14ac:dyDescent="0.45">
      <c r="A1307" s="13" t="s">
        <v>2776</v>
      </c>
      <c r="B1307" s="10" t="s">
        <v>18</v>
      </c>
      <c r="C1307" s="10" t="s">
        <v>507</v>
      </c>
      <c r="D1307" s="10">
        <v>2015</v>
      </c>
      <c r="E1307" s="10" t="s">
        <v>513</v>
      </c>
      <c r="F1307" s="10" t="s">
        <v>505</v>
      </c>
      <c r="G1307" s="10" t="s">
        <v>423</v>
      </c>
      <c r="H1307" s="10">
        <v>12</v>
      </c>
      <c r="I1307" s="10">
        <v>17</v>
      </c>
      <c r="J1307" s="10">
        <v>2015</v>
      </c>
      <c r="K1307" s="12">
        <v>42355</v>
      </c>
      <c r="L1307" s="12" t="s">
        <v>13</v>
      </c>
      <c r="M1307" s="10">
        <v>1</v>
      </c>
      <c r="N1307" s="10" t="s">
        <v>12</v>
      </c>
      <c r="O1307" s="10" t="s">
        <v>517</v>
      </c>
      <c r="P1307" s="10" t="s">
        <v>47</v>
      </c>
      <c r="Q1307" s="10" t="s">
        <v>147</v>
      </c>
      <c r="R1307" s="10" t="s">
        <v>49</v>
      </c>
      <c r="S1307" s="10" t="s">
        <v>21</v>
      </c>
      <c r="T1307" s="10" t="s">
        <v>503</v>
      </c>
      <c r="U1307" s="10">
        <v>0</v>
      </c>
      <c r="V1307" s="10">
        <v>1</v>
      </c>
      <c r="W1307" s="10">
        <v>0</v>
      </c>
      <c r="X1307" s="10">
        <v>1</v>
      </c>
      <c r="Y1307" s="10">
        <v>0</v>
      </c>
      <c r="Z1307" s="10">
        <v>1</v>
      </c>
      <c r="AA1307" s="10">
        <v>0</v>
      </c>
      <c r="AB1307" s="10">
        <v>1</v>
      </c>
      <c r="AC1307">
        <v>0</v>
      </c>
      <c r="AD1307" s="10">
        <v>870</v>
      </c>
      <c r="AE1307" s="10">
        <v>0</v>
      </c>
      <c r="AF1307" s="10">
        <v>640</v>
      </c>
      <c r="AG1307">
        <v>0</v>
      </c>
      <c r="AH1307">
        <v>420</v>
      </c>
      <c r="AI1307">
        <v>0</v>
      </c>
      <c r="AJ1307">
        <v>370</v>
      </c>
      <c r="AK1307" s="20" t="s">
        <v>5</v>
      </c>
      <c r="AL1307" s="10" t="s">
        <v>4</v>
      </c>
      <c r="AM1307" s="10">
        <v>15</v>
      </c>
      <c r="AN1307" s="10" t="s">
        <v>502</v>
      </c>
      <c r="AO1307" s="10" t="s">
        <v>501</v>
      </c>
      <c r="AP1307" s="10" t="s">
        <v>27</v>
      </c>
      <c r="AQ1307" s="10" t="s">
        <v>102</v>
      </c>
      <c r="AR1307" s="9">
        <v>29752.128000000001</v>
      </c>
      <c r="AS1307" s="14">
        <v>2274.0480000000002</v>
      </c>
      <c r="AT1307" s="9">
        <v>27478.080000000002</v>
      </c>
      <c r="AU1307" s="9">
        <v>1317.8833113600001</v>
      </c>
      <c r="AV1307" s="9">
        <v>1437.6908851200001</v>
      </c>
      <c r="AW1307" s="9">
        <v>4193.2650816000014</v>
      </c>
      <c r="AX1307" s="14">
        <v>2300</v>
      </c>
      <c r="AY1307" s="14">
        <v>1795</v>
      </c>
      <c r="AZ1307" s="9">
        <v>838.65301632000023</v>
      </c>
      <c r="BA1307" s="9">
        <v>1078.2681638400002</v>
      </c>
      <c r="BB1307" s="9">
        <v>1198.0757376000001</v>
      </c>
      <c r="BC1307" s="9">
        <v>1437.6908851200001</v>
      </c>
      <c r="BD1307" s="9">
        <v>479.2302950400001</v>
      </c>
      <c r="BE1307" s="7">
        <v>12721.145310720003</v>
      </c>
      <c r="BF1307" s="8">
        <v>14756.934689279999</v>
      </c>
      <c r="BG1307" s="14">
        <v>3354.6120652800009</v>
      </c>
      <c r="BH1307" s="9">
        <v>812.23309440000003</v>
      </c>
      <c r="BI1307" s="8">
        <v>11402.322623999997</v>
      </c>
      <c r="BJ1307" s="8">
        <v>10590.089529599996</v>
      </c>
    </row>
    <row r="1308" spans="1:62" x14ac:dyDescent="0.45">
      <c r="A1308" s="13" t="s">
        <v>1585</v>
      </c>
      <c r="B1308" s="10" t="s">
        <v>654</v>
      </c>
      <c r="C1308" s="10" t="s">
        <v>653</v>
      </c>
      <c r="D1308" s="10">
        <v>2012</v>
      </c>
      <c r="E1308" s="10" t="s">
        <v>652</v>
      </c>
      <c r="F1308" s="10" t="s">
        <v>284</v>
      </c>
      <c r="G1308" s="10" t="s">
        <v>149</v>
      </c>
      <c r="H1308" s="10">
        <v>12</v>
      </c>
      <c r="I1308" s="10">
        <v>17</v>
      </c>
      <c r="J1308" s="10">
        <v>2015</v>
      </c>
      <c r="K1308" s="12">
        <v>42355</v>
      </c>
      <c r="L1308" s="12" t="s">
        <v>13</v>
      </c>
      <c r="M1308" s="10">
        <v>1</v>
      </c>
      <c r="N1308" s="10" t="s">
        <v>163</v>
      </c>
      <c r="O1308" s="10" t="s">
        <v>54</v>
      </c>
      <c r="P1308" s="10" t="s">
        <v>71</v>
      </c>
      <c r="Q1308" s="10" t="s">
        <v>147</v>
      </c>
      <c r="R1308" s="10" t="s">
        <v>36</v>
      </c>
      <c r="S1308" s="10" t="s">
        <v>7</v>
      </c>
      <c r="T1308" s="10" t="s">
        <v>40</v>
      </c>
      <c r="U1308" s="10">
        <v>0</v>
      </c>
      <c r="V1308" s="10">
        <v>0</v>
      </c>
      <c r="W1308" s="10">
        <v>1</v>
      </c>
      <c r="X1308" s="10">
        <v>1</v>
      </c>
      <c r="Y1308" s="10">
        <v>1</v>
      </c>
      <c r="Z1308" s="10">
        <v>1</v>
      </c>
      <c r="AA1308" s="10">
        <v>0</v>
      </c>
      <c r="AB1308" s="10">
        <v>0</v>
      </c>
      <c r="AC1308">
        <v>0</v>
      </c>
      <c r="AD1308" s="10">
        <v>0</v>
      </c>
      <c r="AE1308" s="10">
        <v>425</v>
      </c>
      <c r="AF1308" s="10">
        <v>640</v>
      </c>
      <c r="AG1308">
        <v>710</v>
      </c>
      <c r="AH1308">
        <v>420</v>
      </c>
      <c r="AI1308">
        <v>0</v>
      </c>
      <c r="AJ1308">
        <v>0</v>
      </c>
      <c r="AK1308" s="19" t="s">
        <v>666</v>
      </c>
      <c r="AL1308" s="18" t="s">
        <v>668</v>
      </c>
      <c r="AM1308" s="10">
        <v>72</v>
      </c>
      <c r="AN1308" s="10" t="s">
        <v>3</v>
      </c>
      <c r="AO1308" s="10" t="s">
        <v>146</v>
      </c>
      <c r="AP1308" s="10" t="s">
        <v>1</v>
      </c>
      <c r="AQ1308" s="10" t="s">
        <v>31</v>
      </c>
      <c r="AR1308" s="9">
        <v>38685.114000000001</v>
      </c>
      <c r="AS1308" s="14">
        <v>3899.8440000000001</v>
      </c>
      <c r="AT1308" s="9">
        <v>34785.270000000004</v>
      </c>
      <c r="AU1308" s="16">
        <v>3584.5832880000003</v>
      </c>
      <c r="AV1308" s="16">
        <v>3910.4544959999998</v>
      </c>
      <c r="AW1308" s="16">
        <v>11405.49228</v>
      </c>
      <c r="AX1308" s="14">
        <v>2195</v>
      </c>
      <c r="AY1308" s="14">
        <v>1795</v>
      </c>
      <c r="AZ1308" s="16">
        <v>2281.0984560000002</v>
      </c>
      <c r="BA1308" s="16">
        <v>2932.8408720000002</v>
      </c>
      <c r="BB1308" s="16">
        <v>3258.7120800000002</v>
      </c>
      <c r="BC1308" s="16">
        <v>3910.4544959999998</v>
      </c>
      <c r="BD1308" s="16">
        <v>1303.4848320000001</v>
      </c>
      <c r="BE1308" s="7">
        <v>27452.726976000002</v>
      </c>
      <c r="BF1308" s="8">
        <v>7332.5430240000023</v>
      </c>
      <c r="BG1308" s="17">
        <v>9124.3938240000007</v>
      </c>
      <c r="BH1308" s="16">
        <v>3110.2831655999994</v>
      </c>
      <c r="BI1308" s="8">
        <v>-1791.8507999999983</v>
      </c>
      <c r="BJ1308" s="8">
        <v>-4902.1339655999982</v>
      </c>
    </row>
    <row r="1309" spans="1:62" x14ac:dyDescent="0.45">
      <c r="A1309" s="13" t="s">
        <v>2366</v>
      </c>
      <c r="B1309" s="10" t="s">
        <v>18</v>
      </c>
      <c r="C1309" s="10" t="s">
        <v>17</v>
      </c>
      <c r="D1309" s="10">
        <v>2013</v>
      </c>
      <c r="E1309" s="10" t="s">
        <v>26</v>
      </c>
      <c r="F1309" s="10" t="s">
        <v>15</v>
      </c>
      <c r="G1309" s="10" t="s">
        <v>14</v>
      </c>
      <c r="H1309" s="10">
        <v>12</v>
      </c>
      <c r="I1309" s="10">
        <v>18</v>
      </c>
      <c r="J1309" s="10">
        <v>2015</v>
      </c>
      <c r="K1309" s="12">
        <v>42356</v>
      </c>
      <c r="L1309" s="12" t="s">
        <v>13</v>
      </c>
      <c r="M1309" s="10">
        <v>1</v>
      </c>
      <c r="N1309" s="10" t="s">
        <v>25</v>
      </c>
      <c r="O1309" s="10" t="s">
        <v>24</v>
      </c>
      <c r="P1309" s="10" t="s">
        <v>23</v>
      </c>
      <c r="Q1309" s="10" t="s">
        <v>34</v>
      </c>
      <c r="R1309" s="10" t="s">
        <v>49</v>
      </c>
      <c r="S1309" s="10" t="s">
        <v>7</v>
      </c>
      <c r="T1309" s="10" t="s">
        <v>32</v>
      </c>
      <c r="U1309" s="10">
        <v>0</v>
      </c>
      <c r="V1309" s="10">
        <v>0</v>
      </c>
      <c r="W1309" s="10">
        <v>1</v>
      </c>
      <c r="X1309" s="10">
        <v>0</v>
      </c>
      <c r="Y1309" s="10">
        <v>0</v>
      </c>
      <c r="Z1309" s="10">
        <v>0</v>
      </c>
      <c r="AA1309" s="10">
        <v>0</v>
      </c>
      <c r="AB1309" s="10">
        <v>1</v>
      </c>
      <c r="AC1309">
        <v>0</v>
      </c>
      <c r="AD1309" s="10">
        <v>0</v>
      </c>
      <c r="AE1309" s="10">
        <v>425</v>
      </c>
      <c r="AF1309" s="10">
        <v>0</v>
      </c>
      <c r="AG1309">
        <v>0</v>
      </c>
      <c r="AH1309">
        <v>0</v>
      </c>
      <c r="AI1309">
        <v>0</v>
      </c>
      <c r="AJ1309">
        <v>370</v>
      </c>
      <c r="AK1309" s="20" t="s">
        <v>5</v>
      </c>
      <c r="AL1309" s="10" t="s">
        <v>4</v>
      </c>
      <c r="AM1309" s="10">
        <v>263</v>
      </c>
      <c r="AN1309" s="10" t="s">
        <v>3</v>
      </c>
      <c r="AO1309" s="10" t="s">
        <v>2</v>
      </c>
      <c r="AP1309" s="10" t="s">
        <v>39</v>
      </c>
      <c r="AQ1309" s="10" t="s">
        <v>31</v>
      </c>
      <c r="AR1309" s="9">
        <v>18945.219999999998</v>
      </c>
      <c r="AS1309" s="14">
        <v>1339.8009999999999</v>
      </c>
      <c r="AT1309" s="9">
        <v>17605.418999999998</v>
      </c>
      <c r="AU1309" s="9">
        <v>1582.275024</v>
      </c>
      <c r="AV1309" s="9">
        <v>1726.1182079999999</v>
      </c>
      <c r="AW1309" s="9">
        <v>4438.8009999999995</v>
      </c>
      <c r="AX1309" s="14">
        <v>795</v>
      </c>
      <c r="AY1309" s="14">
        <v>1110</v>
      </c>
      <c r="AZ1309" s="9">
        <v>1006.9022880000001</v>
      </c>
      <c r="BA1309" s="9">
        <v>1294.5886559999999</v>
      </c>
      <c r="BB1309" s="9">
        <v>1612.4716799999999</v>
      </c>
      <c r="BC1309" s="9">
        <v>1429.6719999999998</v>
      </c>
      <c r="BD1309" s="9">
        <v>575.37273600000003</v>
      </c>
      <c r="BE1309" s="7">
        <v>11840.038648</v>
      </c>
      <c r="BF1309" s="8">
        <v>5765.3803519999983</v>
      </c>
      <c r="BG1309" s="14">
        <v>3731.1629440000002</v>
      </c>
      <c r="BH1309" s="9">
        <v>517.20450599999992</v>
      </c>
      <c r="BI1309" s="8">
        <v>2034.2174079999982</v>
      </c>
      <c r="BJ1309" s="8">
        <v>1517.0129019999981</v>
      </c>
    </row>
    <row r="1310" spans="1:62" x14ac:dyDescent="0.45">
      <c r="A1310" s="13" t="s">
        <v>2763</v>
      </c>
      <c r="B1310" s="10" t="s">
        <v>18</v>
      </c>
      <c r="C1310" s="10" t="s">
        <v>507</v>
      </c>
      <c r="D1310" s="10">
        <v>2015</v>
      </c>
      <c r="E1310" s="10" t="s">
        <v>510</v>
      </c>
      <c r="F1310" s="10" t="s">
        <v>505</v>
      </c>
      <c r="G1310" s="10" t="s">
        <v>423</v>
      </c>
      <c r="H1310" s="10">
        <v>12</v>
      </c>
      <c r="I1310" s="10">
        <v>18</v>
      </c>
      <c r="J1310" s="10">
        <v>2015</v>
      </c>
      <c r="K1310" s="12">
        <v>42356</v>
      </c>
      <c r="L1310" s="12" t="s">
        <v>13</v>
      </c>
      <c r="M1310" s="10">
        <v>1</v>
      </c>
      <c r="N1310" s="10" t="s">
        <v>12</v>
      </c>
      <c r="O1310" s="10" t="s">
        <v>434</v>
      </c>
      <c r="P1310" s="10" t="s">
        <v>37</v>
      </c>
      <c r="Q1310" s="10" t="s">
        <v>46</v>
      </c>
      <c r="R1310" s="10" t="s">
        <v>70</v>
      </c>
      <c r="S1310" s="10" t="s">
        <v>44</v>
      </c>
      <c r="T1310" s="10" t="s">
        <v>503</v>
      </c>
      <c r="U1310" s="10">
        <v>0</v>
      </c>
      <c r="V1310" s="10">
        <v>0</v>
      </c>
      <c r="W1310" s="10">
        <v>1</v>
      </c>
      <c r="X1310" s="10">
        <v>1</v>
      </c>
      <c r="Y1310" s="10">
        <v>0</v>
      </c>
      <c r="Z1310" s="10">
        <v>0</v>
      </c>
      <c r="AA1310" s="10">
        <v>1</v>
      </c>
      <c r="AB1310" s="10">
        <v>1</v>
      </c>
      <c r="AC1310">
        <v>0</v>
      </c>
      <c r="AD1310" s="10">
        <v>0</v>
      </c>
      <c r="AE1310" s="10">
        <v>425</v>
      </c>
      <c r="AF1310" s="10">
        <v>640</v>
      </c>
      <c r="AG1310">
        <v>0</v>
      </c>
      <c r="AH1310">
        <v>0</v>
      </c>
      <c r="AI1310">
        <v>550</v>
      </c>
      <c r="AJ1310">
        <v>370</v>
      </c>
      <c r="AK1310" s="20" t="s">
        <v>5</v>
      </c>
      <c r="AL1310" s="10" t="s">
        <v>4</v>
      </c>
      <c r="AM1310" s="10">
        <v>17</v>
      </c>
      <c r="AN1310" s="10" t="s">
        <v>155</v>
      </c>
      <c r="AO1310" s="10" t="s">
        <v>422</v>
      </c>
      <c r="AP1310" s="10" t="s">
        <v>1</v>
      </c>
      <c r="AQ1310" s="10" t="s">
        <v>0</v>
      </c>
      <c r="AR1310" s="9">
        <v>31233.887999999999</v>
      </c>
      <c r="AS1310" s="14">
        <v>2412.1440000000002</v>
      </c>
      <c r="AT1310" s="9">
        <v>28821.743999999999</v>
      </c>
      <c r="AU1310" s="9">
        <v>1374.2910720000002</v>
      </c>
      <c r="AV1310" s="9">
        <v>1499.2266240000001</v>
      </c>
      <c r="AW1310" s="9">
        <v>4920.0479999999998</v>
      </c>
      <c r="AX1310" s="14">
        <v>1985</v>
      </c>
      <c r="AY1310" s="14">
        <v>0</v>
      </c>
      <c r="AZ1310" s="9">
        <v>874.54886400000021</v>
      </c>
      <c r="BA1310" s="9">
        <v>1124.4199680000002</v>
      </c>
      <c r="BB1310" s="9">
        <v>1917.2160000000001</v>
      </c>
      <c r="BC1310" s="9">
        <v>1812.384</v>
      </c>
      <c r="BD1310" s="9">
        <v>499.74220800000006</v>
      </c>
      <c r="BE1310" s="7">
        <v>12195.523904000001</v>
      </c>
      <c r="BF1310" s="8">
        <v>16626.220095999997</v>
      </c>
      <c r="BG1310" s="14">
        <v>3811.3528320000005</v>
      </c>
      <c r="BH1310" s="9">
        <v>852.68514240000002</v>
      </c>
      <c r="BI1310" s="8">
        <v>12814.867263999997</v>
      </c>
      <c r="BJ1310" s="8">
        <v>11962.182121599997</v>
      </c>
    </row>
    <row r="1311" spans="1:62" x14ac:dyDescent="0.45">
      <c r="A1311" s="13" t="s">
        <v>2323</v>
      </c>
      <c r="B1311" s="10" t="s">
        <v>1157</v>
      </c>
      <c r="C1311" s="10" t="s">
        <v>1522</v>
      </c>
      <c r="D1311" s="10">
        <v>2014</v>
      </c>
      <c r="E1311" s="10" t="s">
        <v>1528</v>
      </c>
      <c r="F1311" s="10" t="s">
        <v>1159</v>
      </c>
      <c r="G1311" s="10" t="s">
        <v>835</v>
      </c>
      <c r="H1311" s="10">
        <v>12</v>
      </c>
      <c r="I1311" s="10">
        <v>18</v>
      </c>
      <c r="J1311" s="10">
        <v>2015</v>
      </c>
      <c r="K1311" s="12">
        <v>42356</v>
      </c>
      <c r="L1311" s="12" t="s">
        <v>13</v>
      </c>
      <c r="M1311" s="10">
        <v>1</v>
      </c>
      <c r="N1311" s="10" t="s">
        <v>25</v>
      </c>
      <c r="O1311" s="10" t="s">
        <v>438</v>
      </c>
      <c r="P1311" s="10" t="s">
        <v>10</v>
      </c>
      <c r="Q1311" s="10" t="s">
        <v>9</v>
      </c>
      <c r="R1311" s="10" t="s">
        <v>45</v>
      </c>
      <c r="S1311" s="10" t="s">
        <v>60</v>
      </c>
      <c r="T1311" s="10" t="s">
        <v>43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1</v>
      </c>
      <c r="AC1311">
        <v>0</v>
      </c>
      <c r="AD1311" s="10">
        <v>0</v>
      </c>
      <c r="AE1311" s="10">
        <v>0</v>
      </c>
      <c r="AF1311" s="10">
        <v>0</v>
      </c>
      <c r="AG1311">
        <v>0</v>
      </c>
      <c r="AH1311">
        <v>0</v>
      </c>
      <c r="AI1311">
        <v>0</v>
      </c>
      <c r="AJ1311">
        <v>370</v>
      </c>
      <c r="AK1311" s="15" t="s">
        <v>666</v>
      </c>
      <c r="AL1311" s="11" t="s">
        <v>679</v>
      </c>
      <c r="AM1311" s="10">
        <v>22</v>
      </c>
      <c r="AN1311" s="10" t="s">
        <v>155</v>
      </c>
      <c r="AO1311" s="10" t="s">
        <v>422</v>
      </c>
      <c r="AP1311" s="10" t="s">
        <v>1</v>
      </c>
      <c r="AQ1311" s="10" t="s">
        <v>0</v>
      </c>
      <c r="AR1311" s="9">
        <v>64837</v>
      </c>
      <c r="AS1311" s="14">
        <v>1809</v>
      </c>
      <c r="AT1311" s="9">
        <v>63028</v>
      </c>
      <c r="AU1311" s="7">
        <v>4888.884</v>
      </c>
      <c r="AV1311" s="7">
        <v>5333.3280000000004</v>
      </c>
      <c r="AW1311" s="7">
        <v>15555.539999999999</v>
      </c>
      <c r="AX1311" s="14">
        <v>370</v>
      </c>
      <c r="AY1311" s="14">
        <v>1567</v>
      </c>
      <c r="AZ1311" s="7">
        <v>3111.1080000000002</v>
      </c>
      <c r="BA1311" s="7">
        <v>3999.9960000000001</v>
      </c>
      <c r="BB1311" s="7">
        <v>4444.4400000000005</v>
      </c>
      <c r="BC1311" s="7">
        <v>5333.3280000000004</v>
      </c>
      <c r="BD1311" s="7">
        <v>1777.7760000000001</v>
      </c>
      <c r="BE1311" s="7">
        <v>33936.968000000001</v>
      </c>
      <c r="BF1311" s="8">
        <v>29091.031999999999</v>
      </c>
      <c r="BG1311" s="8">
        <v>12444.432000000001</v>
      </c>
      <c r="BH1311" s="7">
        <v>6315.1238000000003</v>
      </c>
      <c r="BI1311" s="8">
        <v>16646.599999999999</v>
      </c>
      <c r="BJ1311" s="8">
        <v>10331.476199999997</v>
      </c>
    </row>
    <row r="1312" spans="1:62" x14ac:dyDescent="0.45">
      <c r="A1312" s="13" t="s">
        <v>2449</v>
      </c>
      <c r="B1312" s="10" t="s">
        <v>18</v>
      </c>
      <c r="C1312" s="10" t="s">
        <v>152</v>
      </c>
      <c r="D1312" s="10">
        <v>2015</v>
      </c>
      <c r="E1312" s="10" t="s">
        <v>158</v>
      </c>
      <c r="F1312" s="10" t="s">
        <v>157</v>
      </c>
      <c r="G1312" s="10" t="s">
        <v>149</v>
      </c>
      <c r="H1312" s="10">
        <v>12</v>
      </c>
      <c r="I1312" s="10">
        <v>18</v>
      </c>
      <c r="J1312" s="10">
        <v>2015</v>
      </c>
      <c r="K1312" s="12">
        <v>42356</v>
      </c>
      <c r="L1312" s="12" t="s">
        <v>13</v>
      </c>
      <c r="M1312" s="10">
        <v>1</v>
      </c>
      <c r="N1312" s="10" t="s">
        <v>148</v>
      </c>
      <c r="O1312" s="10" t="s">
        <v>169</v>
      </c>
      <c r="P1312" s="10" t="s">
        <v>37</v>
      </c>
      <c r="Q1312" s="10" t="s">
        <v>22</v>
      </c>
      <c r="R1312" s="10" t="s">
        <v>61</v>
      </c>
      <c r="S1312" s="10" t="s">
        <v>44</v>
      </c>
      <c r="T1312" s="10" t="s">
        <v>40</v>
      </c>
      <c r="U1312" s="10">
        <v>1</v>
      </c>
      <c r="V1312" s="10">
        <v>0</v>
      </c>
      <c r="W1312" s="10">
        <v>1</v>
      </c>
      <c r="X1312" s="10">
        <v>1</v>
      </c>
      <c r="Y1312" s="10">
        <v>0</v>
      </c>
      <c r="Z1312" s="10">
        <v>0</v>
      </c>
      <c r="AA1312" s="10">
        <v>0</v>
      </c>
      <c r="AB1312" s="10">
        <v>1</v>
      </c>
      <c r="AC1312">
        <v>825</v>
      </c>
      <c r="AD1312" s="10">
        <v>0</v>
      </c>
      <c r="AE1312" s="10">
        <v>425</v>
      </c>
      <c r="AF1312" s="10">
        <v>640</v>
      </c>
      <c r="AG1312">
        <v>0</v>
      </c>
      <c r="AH1312">
        <v>0</v>
      </c>
      <c r="AI1312">
        <v>0</v>
      </c>
      <c r="AJ1312">
        <v>370</v>
      </c>
      <c r="AK1312" s="20" t="s">
        <v>5</v>
      </c>
      <c r="AL1312" s="10" t="s">
        <v>4</v>
      </c>
      <c r="AM1312" s="10">
        <v>37</v>
      </c>
      <c r="AN1312" s="10" t="s">
        <v>3</v>
      </c>
      <c r="AO1312" s="10" t="s">
        <v>146</v>
      </c>
      <c r="AP1312" s="10" t="s">
        <v>27</v>
      </c>
      <c r="AQ1312" s="10" t="s">
        <v>31</v>
      </c>
      <c r="AR1312" s="9">
        <v>14986.92</v>
      </c>
      <c r="AS1312" s="14">
        <v>2504.58</v>
      </c>
      <c r="AT1312" s="9">
        <v>12482.34</v>
      </c>
      <c r="AU1312" s="9">
        <v>1687.187502</v>
      </c>
      <c r="AV1312" s="9">
        <v>1840.5681840000002</v>
      </c>
      <c r="AW1312" s="9">
        <v>4650.2039999999997</v>
      </c>
      <c r="AX1312" s="14">
        <v>2260</v>
      </c>
      <c r="AY1312" s="14">
        <v>1110</v>
      </c>
      <c r="AZ1312" s="9">
        <v>944.03399999999999</v>
      </c>
      <c r="BA1312" s="9">
        <v>1380.426138</v>
      </c>
      <c r="BB1312" s="9">
        <v>1715.6880000000001</v>
      </c>
      <c r="BC1312" s="9">
        <v>2010.7619999999999</v>
      </c>
      <c r="BD1312" s="9">
        <v>566.82600000000002</v>
      </c>
      <c r="BE1312" s="7">
        <v>13747.539639999999</v>
      </c>
      <c r="BF1312" s="8">
        <v>-1265.1996399999989</v>
      </c>
      <c r="BG1312" s="14">
        <v>4418.1561840000004</v>
      </c>
      <c r="BH1312" s="9">
        <v>409.14291600000001</v>
      </c>
      <c r="BI1312" s="8">
        <v>-5683.3558239999993</v>
      </c>
      <c r="BJ1312" s="8">
        <v>-6092.4987399999991</v>
      </c>
    </row>
    <row r="1313" spans="1:62" x14ac:dyDescent="0.45">
      <c r="A1313" s="13" t="s">
        <v>1838</v>
      </c>
      <c r="B1313" s="10" t="s">
        <v>796</v>
      </c>
      <c r="C1313" s="10" t="s">
        <v>975</v>
      </c>
      <c r="D1313" s="10">
        <v>2015</v>
      </c>
      <c r="E1313" s="10" t="s">
        <v>974</v>
      </c>
      <c r="F1313" s="10" t="s">
        <v>505</v>
      </c>
      <c r="G1313" s="10" t="s">
        <v>835</v>
      </c>
      <c r="H1313" s="10">
        <v>12</v>
      </c>
      <c r="I1313" s="10">
        <v>18</v>
      </c>
      <c r="J1313" s="10">
        <v>2015</v>
      </c>
      <c r="K1313" s="12">
        <v>42356</v>
      </c>
      <c r="L1313" s="12" t="s">
        <v>13</v>
      </c>
      <c r="M1313" s="10">
        <v>1</v>
      </c>
      <c r="N1313" s="10" t="s">
        <v>12</v>
      </c>
      <c r="O1313" s="10" t="s">
        <v>504</v>
      </c>
      <c r="P1313" s="10" t="s">
        <v>47</v>
      </c>
      <c r="Q1313" s="10" t="s">
        <v>147</v>
      </c>
      <c r="R1313" s="10" t="s">
        <v>8</v>
      </c>
      <c r="S1313" s="10" t="s">
        <v>7</v>
      </c>
      <c r="T1313" s="10" t="s">
        <v>40</v>
      </c>
      <c r="U1313" s="10">
        <v>1</v>
      </c>
      <c r="V1313" s="10">
        <v>0</v>
      </c>
      <c r="W1313" s="10">
        <v>1</v>
      </c>
      <c r="X1313" s="10">
        <v>0</v>
      </c>
      <c r="Y1313" s="10">
        <v>1</v>
      </c>
      <c r="Z1313" s="10">
        <v>0</v>
      </c>
      <c r="AA1313" s="10">
        <v>0</v>
      </c>
      <c r="AB1313" s="10">
        <v>1</v>
      </c>
      <c r="AC1313">
        <v>825</v>
      </c>
      <c r="AD1313" s="10">
        <v>0</v>
      </c>
      <c r="AE1313" s="10">
        <v>425</v>
      </c>
      <c r="AF1313" s="10">
        <v>0</v>
      </c>
      <c r="AG1313">
        <v>710</v>
      </c>
      <c r="AH1313">
        <v>0</v>
      </c>
      <c r="AI1313">
        <v>0</v>
      </c>
      <c r="AJ1313">
        <v>370</v>
      </c>
      <c r="AK1313" s="19" t="s">
        <v>5</v>
      </c>
      <c r="AL1313" s="18" t="s">
        <v>686</v>
      </c>
      <c r="AM1313" s="10">
        <v>14</v>
      </c>
      <c r="AN1313" s="10" t="s">
        <v>502</v>
      </c>
      <c r="AO1313" s="10" t="s">
        <v>501</v>
      </c>
      <c r="AP1313" s="10" t="s">
        <v>27</v>
      </c>
      <c r="AQ1313" s="10" t="s">
        <v>102</v>
      </c>
      <c r="AR1313" s="9">
        <v>30214.485999999997</v>
      </c>
      <c r="AS1313" s="14">
        <v>3254.8669999999997</v>
      </c>
      <c r="AT1313" s="9">
        <v>26959.618999999999</v>
      </c>
      <c r="AU1313" s="16">
        <v>1827.9764029999999</v>
      </c>
      <c r="AV1313" s="16">
        <v>1994.156076</v>
      </c>
      <c r="AW1313" s="16">
        <v>5816.2885549999992</v>
      </c>
      <c r="AX1313" s="14">
        <v>2330</v>
      </c>
      <c r="AY1313" s="14">
        <v>1490</v>
      </c>
      <c r="AZ1313" s="16">
        <v>1163.2577110000002</v>
      </c>
      <c r="BA1313" s="16">
        <v>1495.6170569999997</v>
      </c>
      <c r="BB1313" s="16">
        <v>1661.79673</v>
      </c>
      <c r="BC1313" s="16">
        <v>1994.156076</v>
      </c>
      <c r="BD1313" s="16">
        <v>664.71869200000003</v>
      </c>
      <c r="BE1313" s="7">
        <v>15784.936455999998</v>
      </c>
      <c r="BF1313" s="8">
        <v>11174.682544000001</v>
      </c>
      <c r="BG1313" s="17">
        <v>4653.0308440000008</v>
      </c>
      <c r="BH1313" s="16">
        <v>767.44794439999987</v>
      </c>
      <c r="BI1313" s="8">
        <v>6521.6517000000003</v>
      </c>
      <c r="BJ1313" s="8">
        <v>5754.2037556000005</v>
      </c>
    </row>
    <row r="1314" spans="1:62" x14ac:dyDescent="0.45">
      <c r="A1314" s="13" t="s">
        <v>1685</v>
      </c>
      <c r="B1314" s="10" t="s">
        <v>796</v>
      </c>
      <c r="C1314" s="10" t="s">
        <v>795</v>
      </c>
      <c r="D1314" s="10">
        <v>2013</v>
      </c>
      <c r="E1314" s="10" t="s">
        <v>794</v>
      </c>
      <c r="F1314" s="10" t="s">
        <v>793</v>
      </c>
      <c r="G1314" s="10" t="s">
        <v>792</v>
      </c>
      <c r="H1314" s="10">
        <v>12</v>
      </c>
      <c r="I1314" s="10">
        <v>18</v>
      </c>
      <c r="J1314" s="10">
        <v>2015</v>
      </c>
      <c r="K1314" s="12">
        <v>42356</v>
      </c>
      <c r="L1314" s="12" t="s">
        <v>13</v>
      </c>
      <c r="M1314" s="10">
        <v>1</v>
      </c>
      <c r="N1314" s="10" t="s">
        <v>148</v>
      </c>
      <c r="O1314" s="10" t="s">
        <v>131</v>
      </c>
      <c r="P1314" s="10" t="s">
        <v>10</v>
      </c>
      <c r="Q1314" s="10" t="s">
        <v>147</v>
      </c>
      <c r="R1314" s="10" t="s">
        <v>49</v>
      </c>
      <c r="S1314" s="10" t="s">
        <v>7</v>
      </c>
      <c r="T1314" s="10" t="s">
        <v>40</v>
      </c>
      <c r="U1314" s="10">
        <v>1</v>
      </c>
      <c r="V1314" s="10">
        <v>0</v>
      </c>
      <c r="W1314" s="10">
        <v>1</v>
      </c>
      <c r="X1314" s="10">
        <v>0</v>
      </c>
      <c r="Y1314" s="10">
        <v>1</v>
      </c>
      <c r="Z1314" s="10">
        <v>0</v>
      </c>
      <c r="AA1314" s="10">
        <v>1</v>
      </c>
      <c r="AB1314" s="10">
        <v>0</v>
      </c>
      <c r="AC1314">
        <v>825</v>
      </c>
      <c r="AD1314" s="10">
        <v>0</v>
      </c>
      <c r="AE1314" s="10">
        <v>425</v>
      </c>
      <c r="AF1314" s="10">
        <v>0</v>
      </c>
      <c r="AG1314">
        <v>710</v>
      </c>
      <c r="AH1314">
        <v>0</v>
      </c>
      <c r="AI1314">
        <v>550</v>
      </c>
      <c r="AJ1314">
        <v>0</v>
      </c>
      <c r="AK1314" s="19" t="s">
        <v>659</v>
      </c>
      <c r="AL1314" s="18" t="s">
        <v>688</v>
      </c>
      <c r="AM1314" s="10">
        <v>45</v>
      </c>
      <c r="AN1314" s="10" t="s">
        <v>155</v>
      </c>
      <c r="AO1314" s="10" t="s">
        <v>154</v>
      </c>
      <c r="AP1314" s="10" t="s">
        <v>39</v>
      </c>
      <c r="AQ1314" s="10" t="s">
        <v>19</v>
      </c>
      <c r="AR1314" s="9">
        <v>39022.918999999994</v>
      </c>
      <c r="AS1314" s="14">
        <v>1328.9379999999999</v>
      </c>
      <c r="AT1314" s="9">
        <v>37693.980999999992</v>
      </c>
      <c r="AU1314" s="16">
        <v>1880.0015520000002</v>
      </c>
      <c r="AV1314" s="16">
        <v>2050.9107840000001</v>
      </c>
      <c r="AW1314" s="16">
        <v>5981.82312</v>
      </c>
      <c r="AX1314" s="14">
        <v>2510</v>
      </c>
      <c r="AY1314" s="14">
        <v>1795</v>
      </c>
      <c r="AZ1314" s="16">
        <v>1196.3646240000003</v>
      </c>
      <c r="BA1314" s="16">
        <v>1538.183088</v>
      </c>
      <c r="BB1314" s="16">
        <v>1709.0923200000002</v>
      </c>
      <c r="BC1314" s="16">
        <v>2050.9107840000001</v>
      </c>
      <c r="BD1314" s="16">
        <v>683.63692800000001</v>
      </c>
      <c r="BE1314" s="7">
        <v>16610.464703999998</v>
      </c>
      <c r="BF1314" s="8">
        <v>21083.516295999994</v>
      </c>
      <c r="BG1314" s="17">
        <v>4785.4584960000011</v>
      </c>
      <c r="BH1314" s="16">
        <v>3055.4945576999994</v>
      </c>
      <c r="BI1314" s="8">
        <v>16298.057799999993</v>
      </c>
      <c r="BJ1314" s="8">
        <v>13242.563242299993</v>
      </c>
    </row>
    <row r="1315" spans="1:62" x14ac:dyDescent="0.45">
      <c r="A1315" s="13" t="s">
        <v>2450</v>
      </c>
      <c r="B1315" s="10" t="s">
        <v>18</v>
      </c>
      <c r="C1315" s="10" t="s">
        <v>152</v>
      </c>
      <c r="D1315" s="10">
        <v>2015</v>
      </c>
      <c r="E1315" s="10" t="s">
        <v>151</v>
      </c>
      <c r="F1315" s="10" t="s">
        <v>150</v>
      </c>
      <c r="G1315" s="10" t="s">
        <v>149</v>
      </c>
      <c r="H1315" s="10">
        <v>12</v>
      </c>
      <c r="I1315" s="10">
        <v>19</v>
      </c>
      <c r="J1315" s="10">
        <v>2015</v>
      </c>
      <c r="K1315" s="12">
        <v>42357</v>
      </c>
      <c r="L1315" s="12" t="s">
        <v>13</v>
      </c>
      <c r="M1315" s="10">
        <v>1</v>
      </c>
      <c r="N1315" s="10" t="s">
        <v>163</v>
      </c>
      <c r="O1315" s="10" t="s">
        <v>169</v>
      </c>
      <c r="P1315" s="10" t="s">
        <v>37</v>
      </c>
      <c r="Q1315" s="10" t="s">
        <v>156</v>
      </c>
      <c r="R1315" s="10" t="s">
        <v>61</v>
      </c>
      <c r="S1315" s="10" t="s">
        <v>7</v>
      </c>
      <c r="T1315" s="10" t="s">
        <v>6</v>
      </c>
      <c r="U1315" s="10">
        <v>0</v>
      </c>
      <c r="V1315" s="10">
        <v>0</v>
      </c>
      <c r="W1315" s="10">
        <v>1</v>
      </c>
      <c r="X1315" s="10">
        <v>0</v>
      </c>
      <c r="Y1315" s="10">
        <v>0</v>
      </c>
      <c r="Z1315" s="10">
        <v>1</v>
      </c>
      <c r="AA1315" s="10">
        <v>0</v>
      </c>
      <c r="AB1315" s="10">
        <v>0</v>
      </c>
      <c r="AC1315">
        <v>0</v>
      </c>
      <c r="AD1315" s="10">
        <v>0</v>
      </c>
      <c r="AE1315" s="10">
        <v>425</v>
      </c>
      <c r="AF1315" s="10">
        <v>0</v>
      </c>
      <c r="AG1315">
        <v>0</v>
      </c>
      <c r="AH1315">
        <v>420</v>
      </c>
      <c r="AI1315">
        <v>0</v>
      </c>
      <c r="AJ1315">
        <v>0</v>
      </c>
      <c r="AK1315" s="20" t="s">
        <v>5</v>
      </c>
      <c r="AL1315" s="10" t="s">
        <v>4</v>
      </c>
      <c r="AM1315" s="10">
        <v>30</v>
      </c>
      <c r="AN1315" s="10" t="s">
        <v>3</v>
      </c>
      <c r="AO1315" s="10" t="s">
        <v>146</v>
      </c>
      <c r="AP1315" s="10" t="s">
        <v>27</v>
      </c>
      <c r="AQ1315" s="10" t="s">
        <v>102</v>
      </c>
      <c r="AR1315" s="9">
        <v>17010.864000000001</v>
      </c>
      <c r="AS1315" s="14">
        <v>2303.808</v>
      </c>
      <c r="AT1315" s="9">
        <v>14707.056</v>
      </c>
      <c r="AU1315" s="9">
        <v>1678.8554640000002</v>
      </c>
      <c r="AV1315" s="9">
        <v>1831.4786879999999</v>
      </c>
      <c r="AW1315" s="9">
        <v>4584.2939999999999</v>
      </c>
      <c r="AX1315" s="14">
        <v>845</v>
      </c>
      <c r="AY1315" s="14">
        <v>1795</v>
      </c>
      <c r="AZ1315" s="9">
        <v>931.86599999999999</v>
      </c>
      <c r="BA1315" s="9">
        <v>1063.6859999999999</v>
      </c>
      <c r="BB1315" s="9">
        <v>1864.7460000000001</v>
      </c>
      <c r="BC1315" s="9">
        <v>1908.348</v>
      </c>
      <c r="BD1315" s="9">
        <v>525.25199999999995</v>
      </c>
      <c r="BE1315" s="7">
        <v>12763.447464000001</v>
      </c>
      <c r="BF1315" s="8">
        <v>1943.6085359999997</v>
      </c>
      <c r="BG1315" s="14">
        <v>4265.0786880000005</v>
      </c>
      <c r="BH1315" s="9">
        <v>464.39658720000006</v>
      </c>
      <c r="BI1315" s="8">
        <v>-2321.4701520000008</v>
      </c>
      <c r="BJ1315" s="8">
        <v>-2785.8667392000007</v>
      </c>
    </row>
    <row r="1316" spans="1:62" x14ac:dyDescent="0.45">
      <c r="A1316" s="13" t="s">
        <v>2140</v>
      </c>
      <c r="B1316" s="10" t="s">
        <v>1157</v>
      </c>
      <c r="C1316" s="10" t="s">
        <v>1318</v>
      </c>
      <c r="D1316" s="10">
        <v>2014</v>
      </c>
      <c r="E1316" s="10" t="s">
        <v>1317</v>
      </c>
      <c r="F1316" s="10" t="s">
        <v>280</v>
      </c>
      <c r="G1316" s="10" t="s">
        <v>423</v>
      </c>
      <c r="H1316" s="10">
        <v>12</v>
      </c>
      <c r="I1316" s="10">
        <v>19</v>
      </c>
      <c r="J1316" s="10">
        <v>2015</v>
      </c>
      <c r="K1316" s="12">
        <v>42357</v>
      </c>
      <c r="L1316" s="12" t="s">
        <v>13</v>
      </c>
      <c r="M1316" s="10">
        <v>1</v>
      </c>
      <c r="N1316" s="10" t="s">
        <v>25</v>
      </c>
      <c r="O1316" s="10" t="s">
        <v>41</v>
      </c>
      <c r="P1316" s="10" t="s">
        <v>47</v>
      </c>
      <c r="Q1316" s="10" t="s">
        <v>22</v>
      </c>
      <c r="R1316" s="10" t="s">
        <v>8</v>
      </c>
      <c r="S1316" s="10" t="s">
        <v>21</v>
      </c>
      <c r="T1316" s="10" t="s">
        <v>167</v>
      </c>
      <c r="U1316" s="10">
        <v>1</v>
      </c>
      <c r="V1316" s="10">
        <v>0</v>
      </c>
      <c r="W1316" s="10">
        <v>0</v>
      </c>
      <c r="X1316" s="10">
        <v>0</v>
      </c>
      <c r="Y1316" s="10">
        <v>0</v>
      </c>
      <c r="Z1316" s="10">
        <v>1</v>
      </c>
      <c r="AA1316" s="10">
        <v>1</v>
      </c>
      <c r="AB1316" s="10">
        <v>0</v>
      </c>
      <c r="AC1316">
        <v>825</v>
      </c>
      <c r="AD1316" s="10">
        <v>0</v>
      </c>
      <c r="AE1316" s="10">
        <v>0</v>
      </c>
      <c r="AF1316" s="10">
        <v>0</v>
      </c>
      <c r="AG1316">
        <v>0</v>
      </c>
      <c r="AH1316">
        <v>420</v>
      </c>
      <c r="AI1316">
        <v>550</v>
      </c>
      <c r="AJ1316">
        <v>0</v>
      </c>
      <c r="AK1316" s="20" t="s">
        <v>5</v>
      </c>
      <c r="AL1316" s="10" t="s">
        <v>4</v>
      </c>
      <c r="AM1316" s="10">
        <v>70</v>
      </c>
      <c r="AN1316" s="10" t="s">
        <v>155</v>
      </c>
      <c r="AO1316" s="10" t="s">
        <v>422</v>
      </c>
      <c r="AP1316" s="10" t="s">
        <v>27</v>
      </c>
      <c r="AQ1316" s="10" t="s">
        <v>31</v>
      </c>
      <c r="AR1316" s="9">
        <v>39544.253999999994</v>
      </c>
      <c r="AS1316" s="14">
        <v>1733.8649999999998</v>
      </c>
      <c r="AT1316" s="9">
        <v>37810.388999999996</v>
      </c>
      <c r="AU1316" s="9">
        <v>3262.4009550000001</v>
      </c>
      <c r="AV1316" s="9">
        <v>3558.9828599999996</v>
      </c>
      <c r="AW1316" s="9">
        <v>10380.366674999997</v>
      </c>
      <c r="AX1316" s="14">
        <v>1795</v>
      </c>
      <c r="AY1316" s="14">
        <v>1020</v>
      </c>
      <c r="AZ1316" s="9">
        <v>2076.073335</v>
      </c>
      <c r="BA1316" s="9">
        <v>2669.2371449999996</v>
      </c>
      <c r="BB1316" s="9">
        <v>2965.8190500000001</v>
      </c>
      <c r="BC1316" s="9">
        <v>3558.9828599999996</v>
      </c>
      <c r="BD1316" s="9">
        <v>1186.32762</v>
      </c>
      <c r="BE1316" s="7">
        <v>24168.89716</v>
      </c>
      <c r="BF1316" s="8">
        <v>13641.491839999995</v>
      </c>
      <c r="BG1316" s="14">
        <v>8304.2933400000002</v>
      </c>
      <c r="BH1316" s="9">
        <v>1079.5581341999998</v>
      </c>
      <c r="BI1316" s="8">
        <v>5337.198499999995</v>
      </c>
      <c r="BJ1316" s="8">
        <v>4257.6403657999954</v>
      </c>
    </row>
    <row r="1317" spans="1:62" x14ac:dyDescent="0.45">
      <c r="A1317" s="13" t="s">
        <v>1578</v>
      </c>
      <c r="B1317" s="10" t="s">
        <v>1157</v>
      </c>
      <c r="C1317" s="10" t="s">
        <v>1318</v>
      </c>
      <c r="D1317" s="10">
        <v>2015</v>
      </c>
      <c r="E1317" s="10" t="s">
        <v>1317</v>
      </c>
      <c r="F1317" s="10" t="s">
        <v>280</v>
      </c>
      <c r="G1317" s="10" t="s">
        <v>423</v>
      </c>
      <c r="H1317" s="10">
        <v>12</v>
      </c>
      <c r="I1317" s="10">
        <v>19</v>
      </c>
      <c r="J1317" s="10">
        <v>2015</v>
      </c>
      <c r="K1317" s="12">
        <v>42357</v>
      </c>
      <c r="L1317" s="12" t="s">
        <v>13</v>
      </c>
      <c r="M1317" s="10">
        <v>1</v>
      </c>
      <c r="N1317" s="10" t="s">
        <v>25</v>
      </c>
      <c r="O1317" s="10" t="s">
        <v>41</v>
      </c>
      <c r="P1317" s="10" t="s">
        <v>47</v>
      </c>
      <c r="Q1317" s="10" t="s">
        <v>22</v>
      </c>
      <c r="R1317" s="10" t="s">
        <v>49</v>
      </c>
      <c r="S1317" s="10" t="s">
        <v>21</v>
      </c>
      <c r="T1317" s="10" t="s">
        <v>167</v>
      </c>
      <c r="U1317" s="10">
        <v>1</v>
      </c>
      <c r="V1317" s="10">
        <v>0</v>
      </c>
      <c r="W1317" s="10">
        <v>0</v>
      </c>
      <c r="X1317" s="10">
        <v>0</v>
      </c>
      <c r="Y1317" s="10">
        <v>0</v>
      </c>
      <c r="Z1317" s="10">
        <v>1</v>
      </c>
      <c r="AA1317" s="10">
        <v>1</v>
      </c>
      <c r="AB1317" s="10">
        <v>0</v>
      </c>
      <c r="AC1317">
        <v>825</v>
      </c>
      <c r="AD1317" s="10">
        <v>0</v>
      </c>
      <c r="AE1317" s="10">
        <v>0</v>
      </c>
      <c r="AF1317" s="10">
        <v>0</v>
      </c>
      <c r="AG1317">
        <v>0</v>
      </c>
      <c r="AH1317">
        <v>420</v>
      </c>
      <c r="AI1317">
        <v>550</v>
      </c>
      <c r="AJ1317">
        <v>0</v>
      </c>
      <c r="AK1317" s="15" t="s">
        <v>666</v>
      </c>
      <c r="AL1317" s="11" t="s">
        <v>719</v>
      </c>
      <c r="AM1317" s="10">
        <v>256</v>
      </c>
      <c r="AN1317" s="10" t="s">
        <v>3</v>
      </c>
      <c r="AO1317" s="10" t="s">
        <v>2</v>
      </c>
      <c r="AP1317" s="10" t="s">
        <v>39</v>
      </c>
      <c r="AQ1317" s="10" t="s">
        <v>31</v>
      </c>
      <c r="AR1317" s="9">
        <v>39979.24079399999</v>
      </c>
      <c r="AS1317" s="14">
        <v>1752.9375149999996</v>
      </c>
      <c r="AT1317" s="9">
        <v>38226.303278999992</v>
      </c>
      <c r="AU1317" s="7">
        <v>3298.2873655049998</v>
      </c>
      <c r="AV1317" s="7">
        <v>3598.1316714599993</v>
      </c>
      <c r="AW1317" s="7">
        <v>10494.550708424997</v>
      </c>
      <c r="AX1317" s="14">
        <v>1795</v>
      </c>
      <c r="AY1317" s="14">
        <v>1649</v>
      </c>
      <c r="AZ1317" s="7">
        <v>2098.9101416849999</v>
      </c>
      <c r="BA1317" s="7">
        <v>2698.5987535949994</v>
      </c>
      <c r="BB1317" s="7">
        <v>2998.4430595499998</v>
      </c>
      <c r="BC1317" s="7">
        <v>3598.1316714599993</v>
      </c>
      <c r="BD1317" s="7">
        <v>1199.3772238199999</v>
      </c>
      <c r="BE1317" s="7">
        <v>25032.790028759999</v>
      </c>
      <c r="BF1317" s="8">
        <v>13193.513250239994</v>
      </c>
      <c r="BG1317" s="8">
        <v>8395.6405667399995</v>
      </c>
      <c r="BH1317" s="7">
        <v>0</v>
      </c>
      <c r="BI1317" s="8">
        <v>4797.8726834999943</v>
      </c>
      <c r="BJ1317" s="8">
        <v>4797.8726834999943</v>
      </c>
    </row>
    <row r="1318" spans="1:62" x14ac:dyDescent="0.45">
      <c r="A1318" s="13" t="s">
        <v>2194</v>
      </c>
      <c r="B1318" s="10" t="s">
        <v>1157</v>
      </c>
      <c r="C1318" s="10" t="s">
        <v>1372</v>
      </c>
      <c r="D1318" s="10">
        <v>2013</v>
      </c>
      <c r="E1318" s="10" t="s">
        <v>1371</v>
      </c>
      <c r="F1318" s="10" t="s">
        <v>505</v>
      </c>
      <c r="G1318" s="10" t="s">
        <v>423</v>
      </c>
      <c r="H1318" s="10">
        <v>12</v>
      </c>
      <c r="I1318" s="10">
        <v>20</v>
      </c>
      <c r="J1318" s="10">
        <v>2015</v>
      </c>
      <c r="K1318" s="12">
        <v>42358</v>
      </c>
      <c r="L1318" s="12" t="s">
        <v>13</v>
      </c>
      <c r="M1318" s="10">
        <v>1</v>
      </c>
      <c r="N1318" s="10" t="s">
        <v>12</v>
      </c>
      <c r="O1318" s="10" t="s">
        <v>427</v>
      </c>
      <c r="P1318" s="10" t="s">
        <v>10</v>
      </c>
      <c r="Q1318" s="10" t="s">
        <v>22</v>
      </c>
      <c r="R1318" s="10" t="s">
        <v>61</v>
      </c>
      <c r="S1318" s="10" t="s">
        <v>21</v>
      </c>
      <c r="T1318" s="10" t="s">
        <v>6</v>
      </c>
      <c r="U1318" s="10">
        <v>1</v>
      </c>
      <c r="V1318" s="10">
        <v>0</v>
      </c>
      <c r="W1318" s="10">
        <v>0</v>
      </c>
      <c r="X1318" s="10">
        <v>1</v>
      </c>
      <c r="Y1318" s="10">
        <v>0</v>
      </c>
      <c r="Z1318" s="10">
        <v>1</v>
      </c>
      <c r="AA1318" s="10">
        <v>0</v>
      </c>
      <c r="AB1318" s="10">
        <v>1</v>
      </c>
      <c r="AC1318">
        <v>825</v>
      </c>
      <c r="AD1318" s="10">
        <v>0</v>
      </c>
      <c r="AE1318" s="10">
        <v>0</v>
      </c>
      <c r="AF1318" s="10">
        <v>640</v>
      </c>
      <c r="AG1318">
        <v>0</v>
      </c>
      <c r="AH1318">
        <v>420</v>
      </c>
      <c r="AI1318">
        <v>0</v>
      </c>
      <c r="AJ1318">
        <v>370</v>
      </c>
      <c r="AK1318" s="20" t="s">
        <v>651</v>
      </c>
      <c r="AL1318" s="10" t="s">
        <v>729</v>
      </c>
      <c r="AM1318" s="10">
        <v>68</v>
      </c>
      <c r="AN1318" s="10" t="s">
        <v>502</v>
      </c>
      <c r="AO1318" s="10" t="s">
        <v>501</v>
      </c>
      <c r="AP1318" s="10" t="s">
        <v>39</v>
      </c>
      <c r="AQ1318" s="10" t="s">
        <v>52</v>
      </c>
      <c r="AR1318" s="9">
        <v>39223.421999999999</v>
      </c>
      <c r="AS1318" s="14">
        <v>4940.2289999999994</v>
      </c>
      <c r="AT1318" s="9">
        <v>34283.192999999999</v>
      </c>
      <c r="AU1318" s="9">
        <v>2833.7795639999995</v>
      </c>
      <c r="AV1318" s="9">
        <v>3091.3958879999996</v>
      </c>
      <c r="AW1318" s="9">
        <v>9016.5713399999986</v>
      </c>
      <c r="AX1318" s="14">
        <v>2255</v>
      </c>
      <c r="AY1318" s="14">
        <v>1490</v>
      </c>
      <c r="AZ1318" s="9">
        <v>1803.3142679999999</v>
      </c>
      <c r="BA1318" s="9">
        <v>2318.5469159999993</v>
      </c>
      <c r="BB1318" s="9">
        <v>2576.1632399999999</v>
      </c>
      <c r="BC1318" s="9">
        <v>3091.3958879999996</v>
      </c>
      <c r="BD1318" s="9">
        <v>1030.4652959999999</v>
      </c>
      <c r="BE1318" s="7">
        <v>22293.375327999998</v>
      </c>
      <c r="BF1318" s="8">
        <v>11989.817672000001</v>
      </c>
      <c r="BG1318" s="14">
        <v>7213.2570719999994</v>
      </c>
      <c r="BH1318" s="9">
        <v>2020.0062330000001</v>
      </c>
      <c r="BI1318" s="8">
        <v>4776.5606000000016</v>
      </c>
      <c r="BJ1318" s="8">
        <v>2756.5543670000015</v>
      </c>
    </row>
    <row r="1319" spans="1:62" x14ac:dyDescent="0.45">
      <c r="A1319" s="13" t="s">
        <v>498</v>
      </c>
      <c r="B1319" s="10" t="s">
        <v>18</v>
      </c>
      <c r="C1319" s="10" t="s">
        <v>425</v>
      </c>
      <c r="D1319" s="10">
        <v>2015</v>
      </c>
      <c r="E1319" s="10" t="s">
        <v>428</v>
      </c>
      <c r="F1319" s="10" t="s">
        <v>280</v>
      </c>
      <c r="G1319" s="10" t="s">
        <v>423</v>
      </c>
      <c r="H1319" s="10">
        <v>1</v>
      </c>
      <c r="I1319" s="10">
        <v>11</v>
      </c>
      <c r="J1319" s="10">
        <v>2016</v>
      </c>
      <c r="K1319" s="12">
        <v>42380</v>
      </c>
      <c r="L1319" s="12" t="s">
        <v>129</v>
      </c>
      <c r="M1319" s="10">
        <v>1</v>
      </c>
      <c r="N1319" s="10" t="s">
        <v>25</v>
      </c>
      <c r="O1319" s="10" t="s">
        <v>41</v>
      </c>
      <c r="P1319" s="10" t="s">
        <v>37</v>
      </c>
      <c r="Q1319" s="10" t="s">
        <v>9</v>
      </c>
      <c r="R1319" s="10" t="s">
        <v>70</v>
      </c>
      <c r="S1319" s="10" t="s">
        <v>7</v>
      </c>
      <c r="T1319" s="10" t="s">
        <v>43</v>
      </c>
      <c r="U1319" s="10">
        <v>1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>
        <v>825</v>
      </c>
      <c r="AD1319" s="10">
        <v>0</v>
      </c>
      <c r="AE1319" s="10">
        <v>0</v>
      </c>
      <c r="AF1319" s="10">
        <v>0</v>
      </c>
      <c r="AG1319">
        <v>0</v>
      </c>
      <c r="AH1319">
        <v>0</v>
      </c>
      <c r="AI1319">
        <v>0</v>
      </c>
      <c r="AJ1319">
        <v>0</v>
      </c>
      <c r="AK1319" s="11" t="s">
        <v>5</v>
      </c>
      <c r="AL1319" s="11" t="s">
        <v>4</v>
      </c>
      <c r="AM1319" s="10">
        <v>223</v>
      </c>
      <c r="AN1319" s="10" t="s">
        <v>3</v>
      </c>
      <c r="AO1319" s="10" t="s">
        <v>2</v>
      </c>
      <c r="AP1319" s="10" t="s">
        <v>39</v>
      </c>
      <c r="AQ1319" s="10" t="s">
        <v>0</v>
      </c>
      <c r="AR1319" s="9">
        <v>36504.042588000004</v>
      </c>
      <c r="AS1319" s="9">
        <v>2718.5502240000001</v>
      </c>
      <c r="AT1319" s="9">
        <v>33785.492364000005</v>
      </c>
      <c r="AU1319" s="7">
        <v>2608.8627888179999</v>
      </c>
      <c r="AV1319" s="7">
        <v>2846.0321332559997</v>
      </c>
      <c r="AW1319" s="7">
        <v>8300.9270553299993</v>
      </c>
      <c r="AX1319" s="14">
        <v>825</v>
      </c>
      <c r="AY1319" s="8">
        <v>1270</v>
      </c>
      <c r="AZ1319" s="7">
        <v>1660.1854110660001</v>
      </c>
      <c r="BA1319" s="7">
        <v>2134.5240999419998</v>
      </c>
      <c r="BB1319" s="7">
        <v>2371.6934443800001</v>
      </c>
      <c r="BC1319" s="7">
        <v>2846.0321332559997</v>
      </c>
      <c r="BD1319" s="7">
        <v>948.6773777520001</v>
      </c>
      <c r="BE1319" s="7">
        <v>19171.192799536002</v>
      </c>
      <c r="BF1319" s="8">
        <v>14614.299564464003</v>
      </c>
      <c r="BG1319" s="7">
        <v>6640.7416442640006</v>
      </c>
      <c r="BH1319" s="7">
        <v>996.56036265240016</v>
      </c>
      <c r="BI1319" s="8">
        <v>7973.5579202000026</v>
      </c>
      <c r="BJ1319" s="8">
        <v>6976.9975575476028</v>
      </c>
    </row>
    <row r="1320" spans="1:62" x14ac:dyDescent="0.45">
      <c r="A1320" s="13" t="s">
        <v>500</v>
      </c>
      <c r="B1320" s="10" t="s">
        <v>18</v>
      </c>
      <c r="C1320" s="10" t="s">
        <v>425</v>
      </c>
      <c r="D1320" s="10">
        <v>2015</v>
      </c>
      <c r="E1320" s="10" t="s">
        <v>428</v>
      </c>
      <c r="F1320" s="10" t="s">
        <v>280</v>
      </c>
      <c r="G1320" s="10" t="s">
        <v>423</v>
      </c>
      <c r="H1320" s="10">
        <v>1</v>
      </c>
      <c r="I1320" s="10">
        <v>11</v>
      </c>
      <c r="J1320" s="10">
        <v>2016</v>
      </c>
      <c r="K1320" s="12">
        <v>42380</v>
      </c>
      <c r="L1320" s="12" t="s">
        <v>129</v>
      </c>
      <c r="M1320" s="10">
        <v>1</v>
      </c>
      <c r="N1320" s="10" t="s">
        <v>25</v>
      </c>
      <c r="O1320" s="10" t="s">
        <v>438</v>
      </c>
      <c r="P1320" s="10" t="s">
        <v>71</v>
      </c>
      <c r="Q1320" s="10" t="s">
        <v>156</v>
      </c>
      <c r="R1320" s="10" t="s">
        <v>36</v>
      </c>
      <c r="S1320" s="10" t="s">
        <v>7</v>
      </c>
      <c r="T1320" s="10" t="s">
        <v>40</v>
      </c>
      <c r="U1320" s="10">
        <v>1</v>
      </c>
      <c r="V1320" s="10">
        <v>0</v>
      </c>
      <c r="W1320" s="10">
        <v>0</v>
      </c>
      <c r="X1320" s="10">
        <v>1</v>
      </c>
      <c r="Y1320" s="10">
        <v>0</v>
      </c>
      <c r="Z1320" s="10">
        <v>0</v>
      </c>
      <c r="AA1320" s="10">
        <v>0</v>
      </c>
      <c r="AB1320" s="10">
        <v>0</v>
      </c>
      <c r="AC1320">
        <v>825</v>
      </c>
      <c r="AD1320" s="10">
        <v>0</v>
      </c>
      <c r="AE1320" s="10">
        <v>0</v>
      </c>
      <c r="AF1320" s="10">
        <v>640</v>
      </c>
      <c r="AG1320">
        <v>0</v>
      </c>
      <c r="AH1320">
        <v>0</v>
      </c>
      <c r="AI1320">
        <v>0</v>
      </c>
      <c r="AJ1320">
        <v>0</v>
      </c>
      <c r="AK1320" s="11" t="s">
        <v>5</v>
      </c>
      <c r="AL1320" s="11" t="s">
        <v>4</v>
      </c>
      <c r="AM1320" s="10">
        <v>81</v>
      </c>
      <c r="AN1320" s="10" t="s">
        <v>3</v>
      </c>
      <c r="AO1320" s="10" t="s">
        <v>146</v>
      </c>
      <c r="AP1320" s="10" t="s">
        <v>1</v>
      </c>
      <c r="AQ1320" s="10" t="s">
        <v>0</v>
      </c>
      <c r="AR1320" s="9">
        <v>38271.402000000002</v>
      </c>
      <c r="AS1320" s="9">
        <v>2405.2080000000001</v>
      </c>
      <c r="AT1320" s="9">
        <v>35866.194000000003</v>
      </c>
      <c r="AU1320" s="7">
        <v>2500.8494940000005</v>
      </c>
      <c r="AV1320" s="7">
        <v>2728.1994480000003</v>
      </c>
      <c r="AW1320" s="7">
        <v>7957.2483900000007</v>
      </c>
      <c r="AX1320" s="14">
        <v>1465</v>
      </c>
      <c r="AY1320" s="8">
        <v>1795</v>
      </c>
      <c r="AZ1320" s="7">
        <v>1591.4496780000004</v>
      </c>
      <c r="BA1320" s="7">
        <v>2046.1495860000002</v>
      </c>
      <c r="BB1320" s="7">
        <v>2273.4995400000003</v>
      </c>
      <c r="BC1320" s="7">
        <v>2728.1994480000003</v>
      </c>
      <c r="BD1320" s="7">
        <v>909.3998160000001</v>
      </c>
      <c r="BE1320" s="7">
        <v>19629.196688000004</v>
      </c>
      <c r="BF1320" s="8">
        <v>16236.997312</v>
      </c>
      <c r="BG1320" s="7">
        <v>6365.7987120000007</v>
      </c>
      <c r="BH1320" s="7">
        <v>1044.8092746000002</v>
      </c>
      <c r="BI1320" s="8">
        <v>9871.1985999999997</v>
      </c>
      <c r="BJ1320" s="8">
        <v>8826.3893253999995</v>
      </c>
    </row>
    <row r="1321" spans="1:62" x14ac:dyDescent="0.45">
      <c r="A1321" s="13" t="s">
        <v>499</v>
      </c>
      <c r="B1321" s="10" t="s">
        <v>18</v>
      </c>
      <c r="C1321" s="10" t="s">
        <v>425</v>
      </c>
      <c r="D1321" s="10">
        <v>2015</v>
      </c>
      <c r="E1321" s="10" t="s">
        <v>424</v>
      </c>
      <c r="F1321" s="10" t="s">
        <v>280</v>
      </c>
      <c r="G1321" s="10" t="s">
        <v>423</v>
      </c>
      <c r="H1321" s="10">
        <v>1</v>
      </c>
      <c r="I1321" s="10">
        <v>11</v>
      </c>
      <c r="J1321" s="10">
        <v>2016</v>
      </c>
      <c r="K1321" s="12">
        <v>42380</v>
      </c>
      <c r="L1321" s="12" t="s">
        <v>129</v>
      </c>
      <c r="M1321" s="10">
        <v>1</v>
      </c>
      <c r="N1321" s="10" t="s">
        <v>12</v>
      </c>
      <c r="O1321" s="10" t="s">
        <v>24</v>
      </c>
      <c r="P1321" s="10" t="s">
        <v>10</v>
      </c>
      <c r="Q1321" s="10" t="s">
        <v>147</v>
      </c>
      <c r="R1321" s="10" t="s">
        <v>29</v>
      </c>
      <c r="S1321" s="10" t="s">
        <v>7</v>
      </c>
      <c r="T1321" s="10" t="s">
        <v>40</v>
      </c>
      <c r="U1321" s="10">
        <v>0</v>
      </c>
      <c r="V1321" s="10">
        <v>0</v>
      </c>
      <c r="W1321" s="10">
        <v>1</v>
      </c>
      <c r="X1321" s="10">
        <v>1</v>
      </c>
      <c r="Y1321" s="10">
        <v>1</v>
      </c>
      <c r="Z1321" s="10">
        <v>1</v>
      </c>
      <c r="AA1321" s="10">
        <v>1</v>
      </c>
      <c r="AB1321" s="10">
        <v>0</v>
      </c>
      <c r="AC1321">
        <v>0</v>
      </c>
      <c r="AD1321" s="10">
        <v>0</v>
      </c>
      <c r="AE1321" s="10">
        <v>425</v>
      </c>
      <c r="AF1321" s="10">
        <v>640</v>
      </c>
      <c r="AG1321">
        <v>710</v>
      </c>
      <c r="AH1321">
        <v>420</v>
      </c>
      <c r="AI1321">
        <v>550</v>
      </c>
      <c r="AJ1321">
        <v>0</v>
      </c>
      <c r="AK1321" s="11" t="s">
        <v>5</v>
      </c>
      <c r="AL1321" s="11" t="s">
        <v>4</v>
      </c>
      <c r="AM1321" s="10">
        <v>101</v>
      </c>
      <c r="AN1321" s="10" t="s">
        <v>3</v>
      </c>
      <c r="AO1321" s="10" t="s">
        <v>146</v>
      </c>
      <c r="AP1321" s="10" t="s">
        <v>27</v>
      </c>
      <c r="AQ1321" s="10" t="s">
        <v>31</v>
      </c>
      <c r="AR1321" s="9">
        <v>36797.078448</v>
      </c>
      <c r="AS1321" s="9">
        <v>1821.9633120000001</v>
      </c>
      <c r="AT1321" s="9">
        <v>34975.115136</v>
      </c>
      <c r="AU1321" s="7">
        <v>2738.0304254160005</v>
      </c>
      <c r="AV1321" s="7">
        <v>2986.9422822719998</v>
      </c>
      <c r="AW1321" s="7">
        <v>8711.9149899599997</v>
      </c>
      <c r="AX1321" s="14">
        <v>2745</v>
      </c>
      <c r="AY1321" s="8">
        <v>1020</v>
      </c>
      <c r="AZ1321" s="7">
        <v>1742.3829979920004</v>
      </c>
      <c r="BA1321" s="7">
        <v>2240.2067117040006</v>
      </c>
      <c r="BB1321" s="7">
        <v>2489.1185685600003</v>
      </c>
      <c r="BC1321" s="7">
        <v>2986.9422822719998</v>
      </c>
      <c r="BD1321" s="7">
        <v>995.64742742400006</v>
      </c>
      <c r="BE1321" s="7">
        <v>21686.653693632001</v>
      </c>
      <c r="BF1321" s="8">
        <v>13288.461442368</v>
      </c>
      <c r="BG1321" s="7">
        <v>6969.5319919680005</v>
      </c>
      <c r="BH1321" s="7">
        <v>1004.5602416304</v>
      </c>
      <c r="BI1321" s="8">
        <v>6318.929450399999</v>
      </c>
      <c r="BJ1321" s="8">
        <v>5314.369208769599</v>
      </c>
    </row>
    <row r="1322" spans="1:62" x14ac:dyDescent="0.45">
      <c r="A1322" s="13" t="s">
        <v>1576</v>
      </c>
      <c r="B1322" s="10" t="s">
        <v>1157</v>
      </c>
      <c r="C1322" s="10" t="s">
        <v>1522</v>
      </c>
      <c r="D1322" s="10">
        <v>2016</v>
      </c>
      <c r="E1322" s="10" t="s">
        <v>1528</v>
      </c>
      <c r="F1322" s="10" t="s">
        <v>1159</v>
      </c>
      <c r="G1322" s="10" t="s">
        <v>835</v>
      </c>
      <c r="H1322" s="10">
        <v>1</v>
      </c>
      <c r="I1322" s="10">
        <v>17</v>
      </c>
      <c r="J1322" s="10">
        <v>2016</v>
      </c>
      <c r="K1322" s="12">
        <v>42386</v>
      </c>
      <c r="L1322" s="12" t="s">
        <v>129</v>
      </c>
      <c r="M1322" s="10">
        <v>1</v>
      </c>
      <c r="N1322" s="10" t="s">
        <v>25</v>
      </c>
      <c r="O1322" s="10" t="s">
        <v>438</v>
      </c>
      <c r="P1322" s="10" t="s">
        <v>71</v>
      </c>
      <c r="Q1322" s="10" t="s">
        <v>34</v>
      </c>
      <c r="R1322" s="10" t="s">
        <v>53</v>
      </c>
      <c r="S1322" s="10" t="s">
        <v>60</v>
      </c>
      <c r="T1322" s="10" t="s">
        <v>32</v>
      </c>
      <c r="U1322" s="10">
        <v>0</v>
      </c>
      <c r="V1322" s="10">
        <v>0</v>
      </c>
      <c r="W1322" s="10">
        <v>1</v>
      </c>
      <c r="X1322" s="10">
        <v>0</v>
      </c>
      <c r="Y1322" s="10">
        <v>1</v>
      </c>
      <c r="Z1322" s="10">
        <v>0</v>
      </c>
      <c r="AA1322" s="10">
        <v>0</v>
      </c>
      <c r="AB1322" s="10">
        <v>1</v>
      </c>
      <c r="AC1322">
        <v>0</v>
      </c>
      <c r="AD1322" s="10">
        <v>0</v>
      </c>
      <c r="AE1322" s="10">
        <v>425</v>
      </c>
      <c r="AF1322" s="10">
        <v>0</v>
      </c>
      <c r="AG1322">
        <v>710</v>
      </c>
      <c r="AH1322">
        <v>0</v>
      </c>
      <c r="AI1322">
        <v>0</v>
      </c>
      <c r="AJ1322">
        <v>370</v>
      </c>
      <c r="AK1322" s="11" t="s">
        <v>682</v>
      </c>
      <c r="AL1322" s="11" t="s">
        <v>777</v>
      </c>
      <c r="AM1322" s="10">
        <v>40</v>
      </c>
      <c r="AN1322" s="10" t="s">
        <v>3</v>
      </c>
      <c r="AO1322" s="10" t="s">
        <v>146</v>
      </c>
      <c r="AP1322" s="10" t="s">
        <v>27</v>
      </c>
      <c r="AQ1322" s="10" t="s">
        <v>0</v>
      </c>
      <c r="AR1322" s="9">
        <v>71358.45</v>
      </c>
      <c r="AS1322" s="9">
        <v>1741.4749999999999</v>
      </c>
      <c r="AT1322" s="9">
        <v>69616.974999999991</v>
      </c>
      <c r="AU1322" s="7">
        <v>5102.129175</v>
      </c>
      <c r="AV1322" s="7">
        <v>5565.9591</v>
      </c>
      <c r="AW1322" s="7">
        <v>16234.047375</v>
      </c>
      <c r="AX1322" s="14">
        <v>1505</v>
      </c>
      <c r="AY1322" s="8">
        <v>1490</v>
      </c>
      <c r="AZ1322" s="7">
        <v>3246.8094750000005</v>
      </c>
      <c r="BA1322" s="7">
        <v>4174.469325</v>
      </c>
      <c r="BB1322" s="7">
        <v>4638.2992500000009</v>
      </c>
      <c r="BC1322" s="7">
        <v>5565.9591</v>
      </c>
      <c r="BD1322" s="7">
        <v>1855.3197</v>
      </c>
      <c r="BE1322" s="7">
        <v>36390.754600000007</v>
      </c>
      <c r="BF1322" s="8">
        <v>33226.220399999984</v>
      </c>
      <c r="BG1322" s="7">
        <v>12987.237900000002</v>
      </c>
      <c r="BH1322" s="7">
        <v>1498.52745</v>
      </c>
      <c r="BI1322" s="8">
        <v>20238.982499999984</v>
      </c>
      <c r="BJ1322" s="8">
        <v>18740.455049999982</v>
      </c>
    </row>
    <row r="1323" spans="1:62" x14ac:dyDescent="0.45">
      <c r="A1323" s="13" t="s">
        <v>1518</v>
      </c>
      <c r="B1323" s="10" t="s">
        <v>1157</v>
      </c>
      <c r="C1323" s="10" t="s">
        <v>1460</v>
      </c>
      <c r="D1323" s="10">
        <v>2013</v>
      </c>
      <c r="E1323" s="10" t="s">
        <v>1462</v>
      </c>
      <c r="F1323" s="10" t="s">
        <v>280</v>
      </c>
      <c r="G1323" s="10" t="s">
        <v>835</v>
      </c>
      <c r="H1323" s="10">
        <v>1</v>
      </c>
      <c r="I1323" s="10">
        <v>17</v>
      </c>
      <c r="J1323" s="10">
        <v>2016</v>
      </c>
      <c r="K1323" s="12">
        <v>42386</v>
      </c>
      <c r="L1323" s="12" t="s">
        <v>129</v>
      </c>
      <c r="M1323" s="10">
        <v>1</v>
      </c>
      <c r="N1323" s="10" t="s">
        <v>25</v>
      </c>
      <c r="O1323" s="10" t="s">
        <v>24</v>
      </c>
      <c r="P1323" s="10" t="s">
        <v>62</v>
      </c>
      <c r="Q1323" s="10" t="s">
        <v>46</v>
      </c>
      <c r="R1323" s="10" t="s">
        <v>45</v>
      </c>
      <c r="S1323" s="10" t="s">
        <v>7</v>
      </c>
      <c r="T1323" s="10" t="s">
        <v>32</v>
      </c>
      <c r="U1323" s="10">
        <v>0</v>
      </c>
      <c r="V1323" s="10">
        <v>1</v>
      </c>
      <c r="W1323" s="10">
        <v>0</v>
      </c>
      <c r="X1323" s="10">
        <v>1</v>
      </c>
      <c r="Y1323" s="10">
        <v>1</v>
      </c>
      <c r="Z1323" s="10">
        <v>0</v>
      </c>
      <c r="AA1323" s="10">
        <v>0</v>
      </c>
      <c r="AB1323" s="10">
        <v>1</v>
      </c>
      <c r="AC1323">
        <v>0</v>
      </c>
      <c r="AD1323" s="10">
        <v>870</v>
      </c>
      <c r="AE1323" s="10">
        <v>0</v>
      </c>
      <c r="AF1323" s="10">
        <v>640</v>
      </c>
      <c r="AG1323">
        <v>710</v>
      </c>
      <c r="AH1323">
        <v>0</v>
      </c>
      <c r="AI1323">
        <v>0</v>
      </c>
      <c r="AJ1323">
        <v>370</v>
      </c>
      <c r="AK1323" s="11" t="s">
        <v>682</v>
      </c>
      <c r="AL1323" s="11" t="s">
        <v>777</v>
      </c>
      <c r="AM1323" s="10">
        <v>101</v>
      </c>
      <c r="AN1323" s="10" t="s">
        <v>155</v>
      </c>
      <c r="AO1323" s="10" t="s">
        <v>422</v>
      </c>
      <c r="AP1323" s="10" t="s">
        <v>1</v>
      </c>
      <c r="AQ1323" s="10" t="s">
        <v>0</v>
      </c>
      <c r="AR1323" s="9">
        <v>37459.919999999998</v>
      </c>
      <c r="AS1323" s="9">
        <v>2441.4479999999999</v>
      </c>
      <c r="AT1323" s="9">
        <v>35018.472000000002</v>
      </c>
      <c r="AU1323" s="7">
        <v>2884.4138400000002</v>
      </c>
      <c r="AV1323" s="7">
        <v>3146.63328</v>
      </c>
      <c r="AW1323" s="7">
        <v>9177.6803999999993</v>
      </c>
      <c r="AX1323" s="14">
        <v>2590</v>
      </c>
      <c r="AY1323" s="8">
        <v>1490</v>
      </c>
      <c r="AZ1323" s="7">
        <v>1835.5360800000001</v>
      </c>
      <c r="BA1323" s="7">
        <v>2359.97496</v>
      </c>
      <c r="BB1323" s="7">
        <v>2622.1944000000003</v>
      </c>
      <c r="BC1323" s="7">
        <v>3146.63328</v>
      </c>
      <c r="BD1323" s="7">
        <v>1048.8777600000001</v>
      </c>
      <c r="BE1323" s="7">
        <v>22959.799679999996</v>
      </c>
      <c r="BF1323" s="8">
        <v>12058.672320000005</v>
      </c>
      <c r="BG1323" s="7">
        <v>7342.1443200000003</v>
      </c>
      <c r="BH1323" s="7">
        <v>786.65832</v>
      </c>
      <c r="BI1323" s="8">
        <v>4716.5280000000048</v>
      </c>
      <c r="BJ1323" s="8">
        <v>3929.8696800000048</v>
      </c>
    </row>
    <row r="1324" spans="1:62" x14ac:dyDescent="0.45">
      <c r="A1324" s="13" t="s">
        <v>1454</v>
      </c>
      <c r="B1324" s="10" t="s">
        <v>1157</v>
      </c>
      <c r="C1324" s="10" t="s">
        <v>1372</v>
      </c>
      <c r="D1324" s="10">
        <v>2014</v>
      </c>
      <c r="E1324" s="10" t="s">
        <v>1374</v>
      </c>
      <c r="F1324" s="10" t="s">
        <v>505</v>
      </c>
      <c r="G1324" s="10" t="s">
        <v>423</v>
      </c>
      <c r="H1324" s="10">
        <v>1</v>
      </c>
      <c r="I1324" s="10">
        <v>17</v>
      </c>
      <c r="J1324" s="10">
        <v>2016</v>
      </c>
      <c r="K1324" s="12">
        <v>42386</v>
      </c>
      <c r="L1324" s="12" t="s">
        <v>129</v>
      </c>
      <c r="M1324" s="10">
        <v>1</v>
      </c>
      <c r="N1324" s="10" t="s">
        <v>25</v>
      </c>
      <c r="O1324" s="10" t="s">
        <v>517</v>
      </c>
      <c r="P1324" s="10" t="s">
        <v>37</v>
      </c>
      <c r="Q1324" s="10" t="s">
        <v>46</v>
      </c>
      <c r="R1324" s="10" t="s">
        <v>77</v>
      </c>
      <c r="S1324" s="10" t="s">
        <v>21</v>
      </c>
      <c r="T1324" s="10" t="s">
        <v>32</v>
      </c>
      <c r="U1324" s="10">
        <v>0</v>
      </c>
      <c r="V1324" s="10">
        <v>0</v>
      </c>
      <c r="W1324" s="10">
        <v>1</v>
      </c>
      <c r="X1324" s="10">
        <v>0</v>
      </c>
      <c r="Y1324" s="10">
        <v>0</v>
      </c>
      <c r="Z1324" s="10">
        <v>0</v>
      </c>
      <c r="AA1324" s="10">
        <v>1</v>
      </c>
      <c r="AB1324" s="10">
        <v>1</v>
      </c>
      <c r="AC1324">
        <v>0</v>
      </c>
      <c r="AD1324" s="10">
        <v>0</v>
      </c>
      <c r="AE1324" s="10">
        <v>425</v>
      </c>
      <c r="AF1324" s="10">
        <v>0</v>
      </c>
      <c r="AG1324">
        <v>0</v>
      </c>
      <c r="AH1324">
        <v>0</v>
      </c>
      <c r="AI1324">
        <v>550</v>
      </c>
      <c r="AJ1324">
        <v>370</v>
      </c>
      <c r="AK1324" s="11" t="s">
        <v>666</v>
      </c>
      <c r="AL1324" s="11" t="s">
        <v>665</v>
      </c>
      <c r="AM1324" s="10">
        <v>299</v>
      </c>
      <c r="AN1324" s="10" t="s">
        <v>3</v>
      </c>
      <c r="AO1324" s="10" t="s">
        <v>2</v>
      </c>
      <c r="AP1324" s="10" t="s">
        <v>39</v>
      </c>
      <c r="AQ1324" s="10" t="s">
        <v>0</v>
      </c>
      <c r="AR1324" s="9">
        <v>39491.990999999995</v>
      </c>
      <c r="AS1324" s="9">
        <v>2120.7689999999998</v>
      </c>
      <c r="AT1324" s="9">
        <v>37371.221999999994</v>
      </c>
      <c r="AU1324" s="7">
        <v>2606.4714059999997</v>
      </c>
      <c r="AV1324" s="7">
        <v>2843.4233519999993</v>
      </c>
      <c r="AW1324" s="7">
        <v>8293.3181099999983</v>
      </c>
      <c r="AX1324" s="14">
        <v>1345</v>
      </c>
      <c r="AY1324" s="8">
        <v>1490</v>
      </c>
      <c r="AZ1324" s="7">
        <v>1658.6636219999998</v>
      </c>
      <c r="BA1324" s="7">
        <v>2132.5675139999998</v>
      </c>
      <c r="BB1324" s="7">
        <v>2369.5194599999995</v>
      </c>
      <c r="BC1324" s="7">
        <v>2843.4233519999993</v>
      </c>
      <c r="BD1324" s="7">
        <v>947.80778399999986</v>
      </c>
      <c r="BE1324" s="7">
        <v>19895.540111999995</v>
      </c>
      <c r="BF1324" s="8">
        <v>17475.681887999999</v>
      </c>
      <c r="BG1324" s="7">
        <v>6634.6544879999983</v>
      </c>
      <c r="BH1324" s="7">
        <v>947.80778399999986</v>
      </c>
      <c r="BI1324" s="8">
        <v>10841.027400000001</v>
      </c>
      <c r="BJ1324" s="8">
        <v>9893.2196160000003</v>
      </c>
    </row>
    <row r="1325" spans="1:62" x14ac:dyDescent="0.45">
      <c r="A1325" s="13" t="s">
        <v>1369</v>
      </c>
      <c r="B1325" s="10" t="s">
        <v>1157</v>
      </c>
      <c r="C1325" s="10" t="s">
        <v>1318</v>
      </c>
      <c r="D1325" s="10">
        <v>2015</v>
      </c>
      <c r="E1325" s="10" t="s">
        <v>1317</v>
      </c>
      <c r="F1325" s="10" t="s">
        <v>280</v>
      </c>
      <c r="G1325" s="10" t="s">
        <v>423</v>
      </c>
      <c r="H1325" s="10">
        <v>1</v>
      </c>
      <c r="I1325" s="10">
        <v>17</v>
      </c>
      <c r="J1325" s="10">
        <v>2016</v>
      </c>
      <c r="K1325" s="12">
        <v>42386</v>
      </c>
      <c r="L1325" s="12" t="s">
        <v>129</v>
      </c>
      <c r="M1325" s="10">
        <v>1</v>
      </c>
      <c r="N1325" s="10" t="s">
        <v>12</v>
      </c>
      <c r="O1325" s="10" t="s">
        <v>434</v>
      </c>
      <c r="P1325" s="10" t="s">
        <v>47</v>
      </c>
      <c r="Q1325" s="10" t="s">
        <v>9</v>
      </c>
      <c r="R1325" s="10" t="s">
        <v>49</v>
      </c>
      <c r="S1325" s="10" t="s">
        <v>44</v>
      </c>
      <c r="T1325" s="10" t="s">
        <v>32</v>
      </c>
      <c r="U1325" s="10">
        <v>0</v>
      </c>
      <c r="V1325" s="10">
        <v>1</v>
      </c>
      <c r="W1325" s="10">
        <v>1</v>
      </c>
      <c r="X1325" s="10">
        <v>1</v>
      </c>
      <c r="Y1325" s="10">
        <v>1</v>
      </c>
      <c r="Z1325" s="10">
        <v>1</v>
      </c>
      <c r="AA1325" s="10">
        <v>1</v>
      </c>
      <c r="AB1325" s="10">
        <v>1</v>
      </c>
      <c r="AC1325">
        <v>0</v>
      </c>
      <c r="AD1325" s="10">
        <v>870</v>
      </c>
      <c r="AE1325" s="10">
        <v>425</v>
      </c>
      <c r="AF1325" s="10">
        <v>640</v>
      </c>
      <c r="AG1325">
        <v>710</v>
      </c>
      <c r="AH1325">
        <v>420</v>
      </c>
      <c r="AI1325">
        <v>550</v>
      </c>
      <c r="AJ1325">
        <v>370</v>
      </c>
      <c r="AK1325" s="11" t="s">
        <v>696</v>
      </c>
      <c r="AL1325" s="11" t="s">
        <v>824</v>
      </c>
      <c r="AM1325" s="10">
        <v>55</v>
      </c>
      <c r="AN1325" s="10" t="s">
        <v>155</v>
      </c>
      <c r="AO1325" s="10" t="s">
        <v>422</v>
      </c>
      <c r="AP1325" s="10" t="s">
        <v>39</v>
      </c>
      <c r="AQ1325" s="10" t="s">
        <v>0</v>
      </c>
      <c r="AR1325" s="9">
        <v>37288.712999999996</v>
      </c>
      <c r="AS1325" s="9">
        <v>2203.9799999999996</v>
      </c>
      <c r="AT1325" s="9">
        <v>35084.732999999993</v>
      </c>
      <c r="AU1325" s="7">
        <v>3076.3188224999994</v>
      </c>
      <c r="AV1325" s="7">
        <v>3355.9841699999993</v>
      </c>
      <c r="AW1325" s="7">
        <v>9788.2871624999971</v>
      </c>
      <c r="AX1325" s="14">
        <v>3985</v>
      </c>
      <c r="AY1325" s="8">
        <v>1490</v>
      </c>
      <c r="AZ1325" s="7">
        <v>1957.6574324999999</v>
      </c>
      <c r="BA1325" s="7">
        <v>2516.9881274999998</v>
      </c>
      <c r="BB1325" s="7">
        <v>2796.6534750000001</v>
      </c>
      <c r="BC1325" s="7">
        <v>3355.9841699999993</v>
      </c>
      <c r="BD1325" s="7">
        <v>1118.66139</v>
      </c>
      <c r="BE1325" s="7">
        <v>25610.905019999995</v>
      </c>
      <c r="BF1325" s="8">
        <v>9473.8279799999982</v>
      </c>
      <c r="BG1325" s="7">
        <v>7830.6297299999997</v>
      </c>
      <c r="BH1325" s="7">
        <v>1495.2773912999996</v>
      </c>
      <c r="BI1325" s="8">
        <v>1643.1982499999986</v>
      </c>
      <c r="BJ1325" s="8">
        <v>147.92085869999892</v>
      </c>
    </row>
    <row r="1326" spans="1:62" x14ac:dyDescent="0.45">
      <c r="A1326" s="13" t="s">
        <v>1368</v>
      </c>
      <c r="B1326" s="10" t="s">
        <v>1157</v>
      </c>
      <c r="C1326" s="10" t="s">
        <v>1318</v>
      </c>
      <c r="D1326" s="10">
        <v>2015</v>
      </c>
      <c r="E1326" s="10" t="s">
        <v>1317</v>
      </c>
      <c r="F1326" s="10" t="s">
        <v>280</v>
      </c>
      <c r="G1326" s="10" t="s">
        <v>423</v>
      </c>
      <c r="H1326" s="10">
        <v>1</v>
      </c>
      <c r="I1326" s="10">
        <v>17</v>
      </c>
      <c r="J1326" s="10">
        <v>2016</v>
      </c>
      <c r="K1326" s="12">
        <v>42386</v>
      </c>
      <c r="L1326" s="12" t="s">
        <v>129</v>
      </c>
      <c r="M1326" s="10">
        <v>1</v>
      </c>
      <c r="N1326" s="10" t="s">
        <v>25</v>
      </c>
      <c r="O1326" s="10" t="s">
        <v>492</v>
      </c>
      <c r="P1326" s="10" t="s">
        <v>71</v>
      </c>
      <c r="Q1326" s="10" t="s">
        <v>22</v>
      </c>
      <c r="R1326" s="10" t="s">
        <v>45</v>
      </c>
      <c r="S1326" s="10" t="s">
        <v>21</v>
      </c>
      <c r="T1326" s="10" t="s">
        <v>32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1</v>
      </c>
      <c r="AA1326" s="10">
        <v>1</v>
      </c>
      <c r="AB1326" s="10">
        <v>1</v>
      </c>
      <c r="AC1326">
        <v>0</v>
      </c>
      <c r="AD1326" s="10">
        <v>0</v>
      </c>
      <c r="AE1326" s="10">
        <v>0</v>
      </c>
      <c r="AF1326" s="10">
        <v>0</v>
      </c>
      <c r="AG1326">
        <v>0</v>
      </c>
      <c r="AH1326">
        <v>420</v>
      </c>
      <c r="AI1326">
        <v>550</v>
      </c>
      <c r="AJ1326">
        <v>370</v>
      </c>
      <c r="AK1326" s="11" t="s">
        <v>682</v>
      </c>
      <c r="AL1326" s="11" t="s">
        <v>734</v>
      </c>
      <c r="AM1326" s="10">
        <v>259</v>
      </c>
      <c r="AN1326" s="10" t="s">
        <v>155</v>
      </c>
      <c r="AO1326" s="10" t="s">
        <v>154</v>
      </c>
      <c r="AP1326" s="10" t="s">
        <v>39</v>
      </c>
      <c r="AQ1326" s="10" t="s">
        <v>0</v>
      </c>
      <c r="AR1326" s="9">
        <v>37250.294999999998</v>
      </c>
      <c r="AS1326" s="9">
        <v>2836.8659999999995</v>
      </c>
      <c r="AT1326" s="9">
        <v>34413.428999999996</v>
      </c>
      <c r="AU1326" s="7">
        <v>3073.1493375</v>
      </c>
      <c r="AV1326" s="7">
        <v>3352.5265499999996</v>
      </c>
      <c r="AW1326" s="7">
        <v>9778.2024374999983</v>
      </c>
      <c r="AX1326" s="14">
        <v>1340</v>
      </c>
      <c r="AY1326" s="8">
        <v>1490</v>
      </c>
      <c r="AZ1326" s="7">
        <v>1955.6404875000001</v>
      </c>
      <c r="BA1326" s="7">
        <v>2514.3949124999995</v>
      </c>
      <c r="BB1326" s="7">
        <v>2793.7721249999995</v>
      </c>
      <c r="BC1326" s="7">
        <v>3352.5265499999996</v>
      </c>
      <c r="BD1326" s="7">
        <v>1117.5088499999999</v>
      </c>
      <c r="BE1326" s="7">
        <v>22945.159299999999</v>
      </c>
      <c r="BF1326" s="8">
        <v>11468.269699999997</v>
      </c>
      <c r="BG1326" s="7">
        <v>7822.5619499999984</v>
      </c>
      <c r="BH1326" s="7">
        <v>782.25619500000005</v>
      </c>
      <c r="BI1326" s="8">
        <v>3645.7077499999987</v>
      </c>
      <c r="BJ1326" s="8">
        <v>2863.4515549999987</v>
      </c>
    </row>
    <row r="1327" spans="1:62" x14ac:dyDescent="0.45">
      <c r="A1327" s="13" t="s">
        <v>1316</v>
      </c>
      <c r="B1327" s="10" t="s">
        <v>1157</v>
      </c>
      <c r="C1327" s="10" t="s">
        <v>1288</v>
      </c>
      <c r="D1327" s="10">
        <v>2016</v>
      </c>
      <c r="E1327" s="10" t="s">
        <v>1290</v>
      </c>
      <c r="F1327" s="10" t="s">
        <v>748</v>
      </c>
      <c r="G1327" s="10" t="s">
        <v>747</v>
      </c>
      <c r="H1327" s="10">
        <v>1</v>
      </c>
      <c r="I1327" s="10">
        <v>17</v>
      </c>
      <c r="J1327" s="10">
        <v>2016</v>
      </c>
      <c r="K1327" s="12">
        <v>42386</v>
      </c>
      <c r="L1327" s="12" t="s">
        <v>129</v>
      </c>
      <c r="M1327" s="10">
        <v>1</v>
      </c>
      <c r="N1327" s="10" t="s">
        <v>163</v>
      </c>
      <c r="O1327" s="10" t="s">
        <v>243</v>
      </c>
      <c r="P1327" s="10" t="s">
        <v>47</v>
      </c>
      <c r="Q1327" s="10" t="s">
        <v>34</v>
      </c>
      <c r="R1327" s="10" t="s">
        <v>61</v>
      </c>
      <c r="S1327" s="10" t="s">
        <v>44</v>
      </c>
      <c r="T1327" s="10" t="s">
        <v>32</v>
      </c>
      <c r="U1327" s="10">
        <v>0</v>
      </c>
      <c r="V1327" s="10">
        <v>1</v>
      </c>
      <c r="W1327" s="10">
        <v>0</v>
      </c>
      <c r="X1327" s="10">
        <v>0</v>
      </c>
      <c r="Y1327" s="10">
        <v>0</v>
      </c>
      <c r="Z1327" s="10">
        <v>1</v>
      </c>
      <c r="AA1327" s="10">
        <v>0</v>
      </c>
      <c r="AB1327" s="10">
        <v>0</v>
      </c>
      <c r="AC1327">
        <v>0</v>
      </c>
      <c r="AD1327" s="10">
        <v>870</v>
      </c>
      <c r="AE1327" s="10">
        <v>0</v>
      </c>
      <c r="AF1327" s="10">
        <v>0</v>
      </c>
      <c r="AG1327">
        <v>0</v>
      </c>
      <c r="AH1327">
        <v>420</v>
      </c>
      <c r="AI1327">
        <v>0</v>
      </c>
      <c r="AJ1327">
        <v>0</v>
      </c>
      <c r="AK1327" s="11" t="s">
        <v>696</v>
      </c>
      <c r="AL1327" s="11" t="s">
        <v>824</v>
      </c>
      <c r="AM1327" s="10">
        <v>133</v>
      </c>
      <c r="AN1327" s="10" t="s">
        <v>3</v>
      </c>
      <c r="AO1327" s="10" t="s">
        <v>2</v>
      </c>
      <c r="AP1327" s="10" t="s">
        <v>39</v>
      </c>
      <c r="AQ1327" s="10" t="s">
        <v>0</v>
      </c>
      <c r="AR1327" s="9">
        <v>38897.228999999999</v>
      </c>
      <c r="AS1327" s="9">
        <v>1582.6019999999999</v>
      </c>
      <c r="AT1327" s="9">
        <v>37314.627</v>
      </c>
      <c r="AU1327" s="7">
        <v>2569.1866199999999</v>
      </c>
      <c r="AV1327" s="7">
        <v>2802.7490399999997</v>
      </c>
      <c r="AW1327" s="7">
        <v>8174.6846999999989</v>
      </c>
      <c r="AX1327" s="14">
        <v>1290</v>
      </c>
      <c r="AY1327" s="8">
        <v>1490</v>
      </c>
      <c r="AZ1327" s="7">
        <v>1634.93694</v>
      </c>
      <c r="BA1327" s="7">
        <v>2102.0617799999995</v>
      </c>
      <c r="BB1327" s="7">
        <v>2335.6242000000002</v>
      </c>
      <c r="BC1327" s="7">
        <v>2802.7490399999997</v>
      </c>
      <c r="BD1327" s="7">
        <v>934.24968000000001</v>
      </c>
      <c r="BE1327" s="7">
        <v>19596.49424</v>
      </c>
      <c r="BF1327" s="8">
        <v>17718.13276</v>
      </c>
      <c r="BG1327" s="7">
        <v>10103.921813999998</v>
      </c>
      <c r="BH1327" s="7">
        <v>1559.7788828999999</v>
      </c>
      <c r="BI1327" s="8">
        <v>7614.2109460000029</v>
      </c>
      <c r="BJ1327" s="8">
        <v>6054.4320631000028</v>
      </c>
    </row>
    <row r="1328" spans="1:62" x14ac:dyDescent="0.45">
      <c r="A1328" s="13" t="s">
        <v>1286</v>
      </c>
      <c r="B1328" s="10" t="s">
        <v>1157</v>
      </c>
      <c r="C1328" s="10" t="s">
        <v>1261</v>
      </c>
      <c r="D1328" s="10">
        <v>2016</v>
      </c>
      <c r="E1328" s="10" t="s">
        <v>1263</v>
      </c>
      <c r="F1328" s="10" t="s">
        <v>15</v>
      </c>
      <c r="G1328" s="10" t="s">
        <v>14</v>
      </c>
      <c r="H1328" s="10">
        <v>1</v>
      </c>
      <c r="I1328" s="10">
        <v>17</v>
      </c>
      <c r="J1328" s="10">
        <v>2016</v>
      </c>
      <c r="K1328" s="12">
        <v>42386</v>
      </c>
      <c r="L1328" s="12" t="s">
        <v>129</v>
      </c>
      <c r="M1328" s="10">
        <v>1</v>
      </c>
      <c r="N1328" s="10" t="s">
        <v>12</v>
      </c>
      <c r="O1328" s="10" t="s">
        <v>54</v>
      </c>
      <c r="P1328" s="10" t="s">
        <v>71</v>
      </c>
      <c r="Q1328" s="10" t="s">
        <v>34</v>
      </c>
      <c r="R1328" s="10" t="s">
        <v>36</v>
      </c>
      <c r="S1328" s="10" t="s">
        <v>44</v>
      </c>
      <c r="T1328" s="10" t="s">
        <v>32</v>
      </c>
      <c r="U1328" s="10">
        <v>0</v>
      </c>
      <c r="V1328" s="10">
        <v>0</v>
      </c>
      <c r="W1328" s="10">
        <v>0</v>
      </c>
      <c r="X1328" s="10">
        <v>1</v>
      </c>
      <c r="Y1328" s="10">
        <v>1</v>
      </c>
      <c r="Z1328" s="10">
        <v>0</v>
      </c>
      <c r="AA1328" s="10">
        <v>0</v>
      </c>
      <c r="AB1328" s="10">
        <v>1</v>
      </c>
      <c r="AC1328">
        <v>0</v>
      </c>
      <c r="AD1328" s="10">
        <v>0</v>
      </c>
      <c r="AE1328" s="10">
        <v>0</v>
      </c>
      <c r="AF1328" s="10">
        <v>640</v>
      </c>
      <c r="AG1328">
        <v>710</v>
      </c>
      <c r="AH1328">
        <v>0</v>
      </c>
      <c r="AI1328">
        <v>0</v>
      </c>
      <c r="AJ1328">
        <v>370</v>
      </c>
      <c r="AK1328" s="11" t="s">
        <v>666</v>
      </c>
      <c r="AL1328" s="11" t="s">
        <v>672</v>
      </c>
      <c r="AM1328" s="10">
        <v>255</v>
      </c>
      <c r="AN1328" s="10" t="s">
        <v>3</v>
      </c>
      <c r="AO1328" s="10" t="s">
        <v>146</v>
      </c>
      <c r="AP1328" s="10" t="s">
        <v>39</v>
      </c>
      <c r="AQ1328" s="10" t="s">
        <v>0</v>
      </c>
      <c r="AR1328" s="9">
        <v>38269.673999999999</v>
      </c>
      <c r="AS1328" s="9">
        <v>2425.8940000000002</v>
      </c>
      <c r="AT1328" s="9">
        <v>35843.78</v>
      </c>
      <c r="AU1328" s="7">
        <v>3999.1809330000001</v>
      </c>
      <c r="AV1328" s="7">
        <v>4362.7428360000004</v>
      </c>
      <c r="AW1328" s="7">
        <v>12724.666604999999</v>
      </c>
      <c r="AX1328" s="14">
        <v>1720</v>
      </c>
      <c r="AY1328" s="8">
        <v>1490</v>
      </c>
      <c r="AZ1328" s="7">
        <v>2544.9333210000004</v>
      </c>
      <c r="BA1328" s="7">
        <v>3272.0571269999996</v>
      </c>
      <c r="BB1328" s="7">
        <v>3635.6190300000003</v>
      </c>
      <c r="BC1328" s="7">
        <v>4362.7428360000004</v>
      </c>
      <c r="BD1328" s="7">
        <v>1454.2476119999999</v>
      </c>
      <c r="BE1328" s="7">
        <v>29386.457016</v>
      </c>
      <c r="BF1328" s="8">
        <v>6457.3229839999985</v>
      </c>
      <c r="BG1328" s="7">
        <v>10179.733284</v>
      </c>
      <c r="BH1328" s="7">
        <v>926.12611079999999</v>
      </c>
      <c r="BI1328" s="8">
        <v>-3722.4103000000014</v>
      </c>
      <c r="BJ1328" s="8">
        <v>-4648.5364108000012</v>
      </c>
    </row>
    <row r="1329" spans="1:62" x14ac:dyDescent="0.45">
      <c r="A1329" s="13" t="s">
        <v>1195</v>
      </c>
      <c r="B1329" s="10" t="s">
        <v>1157</v>
      </c>
      <c r="C1329" s="10" t="s">
        <v>1156</v>
      </c>
      <c r="D1329" s="10">
        <v>2015</v>
      </c>
      <c r="E1329" s="10" t="s">
        <v>1160</v>
      </c>
      <c r="F1329" s="10" t="s">
        <v>1159</v>
      </c>
      <c r="G1329" s="10" t="s">
        <v>149</v>
      </c>
      <c r="H1329" s="10">
        <v>1</v>
      </c>
      <c r="I1329" s="10">
        <v>17</v>
      </c>
      <c r="J1329" s="10">
        <v>2016</v>
      </c>
      <c r="K1329" s="12">
        <v>42386</v>
      </c>
      <c r="L1329" s="12" t="s">
        <v>129</v>
      </c>
      <c r="M1329" s="10">
        <v>1</v>
      </c>
      <c r="N1329" s="10" t="s">
        <v>12</v>
      </c>
      <c r="O1329" s="10" t="s">
        <v>243</v>
      </c>
      <c r="P1329" s="10" t="s">
        <v>47</v>
      </c>
      <c r="Q1329" s="10" t="s">
        <v>22</v>
      </c>
      <c r="R1329" s="10" t="s">
        <v>8</v>
      </c>
      <c r="S1329" s="10" t="s">
        <v>21</v>
      </c>
      <c r="T1329" s="10" t="s">
        <v>32</v>
      </c>
      <c r="U1329" s="10">
        <v>0</v>
      </c>
      <c r="V1329" s="10">
        <v>1</v>
      </c>
      <c r="W1329" s="10">
        <v>1</v>
      </c>
      <c r="X1329" s="10">
        <v>0</v>
      </c>
      <c r="Y1329" s="10">
        <v>0</v>
      </c>
      <c r="Z1329" s="10">
        <v>0</v>
      </c>
      <c r="AA1329" s="10">
        <v>1</v>
      </c>
      <c r="AB1329" s="10">
        <v>1</v>
      </c>
      <c r="AC1329">
        <v>0</v>
      </c>
      <c r="AD1329" s="10">
        <v>870</v>
      </c>
      <c r="AE1329" s="10">
        <v>425</v>
      </c>
      <c r="AF1329" s="10">
        <v>0</v>
      </c>
      <c r="AG1329">
        <v>0</v>
      </c>
      <c r="AH1329">
        <v>0</v>
      </c>
      <c r="AI1329">
        <v>550</v>
      </c>
      <c r="AJ1329">
        <v>370</v>
      </c>
      <c r="AK1329" s="11" t="s">
        <v>651</v>
      </c>
      <c r="AL1329" s="11" t="s">
        <v>729</v>
      </c>
      <c r="AM1329" s="10">
        <v>110</v>
      </c>
      <c r="AN1329" s="10" t="s">
        <v>3</v>
      </c>
      <c r="AO1329" s="10" t="s">
        <v>2</v>
      </c>
      <c r="AP1329" s="10" t="s">
        <v>1</v>
      </c>
      <c r="AQ1329" s="10" t="s">
        <v>0</v>
      </c>
      <c r="AR1329" s="9">
        <v>37981.248</v>
      </c>
      <c r="AS1329" s="9">
        <v>1101.9899999999998</v>
      </c>
      <c r="AT1329" s="9">
        <v>36879.258000000002</v>
      </c>
      <c r="AU1329" s="7">
        <v>4138.9303725</v>
      </c>
      <c r="AV1329" s="7">
        <v>4515.1967699999996</v>
      </c>
      <c r="AW1329" s="7">
        <v>13169.323912499996</v>
      </c>
      <c r="AX1329" s="14">
        <v>2215</v>
      </c>
      <c r="AY1329" s="8">
        <v>1490</v>
      </c>
      <c r="AZ1329" s="7">
        <v>2633.8647825000003</v>
      </c>
      <c r="BA1329" s="7">
        <v>3386.3975774999994</v>
      </c>
      <c r="BB1329" s="7">
        <v>3762.6639749999999</v>
      </c>
      <c r="BC1329" s="7">
        <v>4515.1967699999996</v>
      </c>
      <c r="BD1329" s="7">
        <v>1505.0655899999999</v>
      </c>
      <c r="BE1329" s="7">
        <v>30796.180619999996</v>
      </c>
      <c r="BF1329" s="8">
        <v>6083.0773800000061</v>
      </c>
      <c r="BG1329" s="7">
        <v>10535.459129999999</v>
      </c>
      <c r="BH1329" s="7">
        <v>1956.0342720000001</v>
      </c>
      <c r="BI1329" s="8">
        <v>-4452.3817499999932</v>
      </c>
      <c r="BJ1329" s="8">
        <v>-6408.4160219999931</v>
      </c>
    </row>
    <row r="1330" spans="1:62" x14ac:dyDescent="0.45">
      <c r="A1330" s="13" t="s">
        <v>1080</v>
      </c>
      <c r="B1330" s="10" t="s">
        <v>796</v>
      </c>
      <c r="C1330" s="10" t="s">
        <v>1042</v>
      </c>
      <c r="D1330" s="10">
        <v>2016</v>
      </c>
      <c r="E1330" s="10" t="s">
        <v>1041</v>
      </c>
      <c r="F1330" s="10" t="s">
        <v>280</v>
      </c>
      <c r="G1330" s="10" t="s">
        <v>149</v>
      </c>
      <c r="H1330" s="10">
        <v>1</v>
      </c>
      <c r="I1330" s="10">
        <v>17</v>
      </c>
      <c r="J1330" s="10">
        <v>2016</v>
      </c>
      <c r="K1330" s="12">
        <v>42386</v>
      </c>
      <c r="L1330" s="12" t="s">
        <v>129</v>
      </c>
      <c r="M1330" s="10">
        <v>1</v>
      </c>
      <c r="N1330" s="10" t="s">
        <v>148</v>
      </c>
      <c r="O1330" s="10" t="s">
        <v>243</v>
      </c>
      <c r="P1330" s="10" t="s">
        <v>71</v>
      </c>
      <c r="Q1330" s="10" t="s">
        <v>9</v>
      </c>
      <c r="R1330" s="10" t="s">
        <v>53</v>
      </c>
      <c r="S1330" s="10" t="s">
        <v>7</v>
      </c>
      <c r="T1330" s="10" t="s">
        <v>32</v>
      </c>
      <c r="U1330" s="10">
        <v>0</v>
      </c>
      <c r="V1330" s="10">
        <v>1</v>
      </c>
      <c r="W1330" s="10">
        <v>1</v>
      </c>
      <c r="X1330" s="10">
        <v>0</v>
      </c>
      <c r="Y1330" s="10">
        <v>0</v>
      </c>
      <c r="Z1330" s="10">
        <v>0</v>
      </c>
      <c r="AA1330" s="10">
        <v>1</v>
      </c>
      <c r="AB1330" s="10">
        <v>0</v>
      </c>
      <c r="AC1330">
        <v>0</v>
      </c>
      <c r="AD1330" s="10">
        <v>870</v>
      </c>
      <c r="AE1330" s="10">
        <v>425</v>
      </c>
      <c r="AF1330" s="10">
        <v>0</v>
      </c>
      <c r="AG1330">
        <v>0</v>
      </c>
      <c r="AH1330">
        <v>0</v>
      </c>
      <c r="AI1330">
        <v>550</v>
      </c>
      <c r="AJ1330">
        <v>0</v>
      </c>
      <c r="AK1330" s="11" t="s">
        <v>682</v>
      </c>
      <c r="AL1330" s="11" t="s">
        <v>705</v>
      </c>
      <c r="AM1330" s="10">
        <v>232</v>
      </c>
      <c r="AN1330" s="10" t="s">
        <v>3</v>
      </c>
      <c r="AO1330" s="10" t="s">
        <v>2</v>
      </c>
      <c r="AP1330" s="10" t="s">
        <v>39</v>
      </c>
      <c r="AQ1330" s="10" t="s">
        <v>52</v>
      </c>
      <c r="AR1330" s="9">
        <v>17400</v>
      </c>
      <c r="AS1330" s="9">
        <v>6003</v>
      </c>
      <c r="AT1330" s="9">
        <v>11397</v>
      </c>
      <c r="AU1330" s="7">
        <v>1722.6</v>
      </c>
      <c r="AV1330" s="7">
        <v>1879.1999999999998</v>
      </c>
      <c r="AW1330" s="7">
        <v>5481</v>
      </c>
      <c r="AX1330" s="14">
        <v>1845</v>
      </c>
      <c r="AY1330" s="8">
        <v>1490</v>
      </c>
      <c r="AZ1330" s="7">
        <v>1096.2</v>
      </c>
      <c r="BA1330" s="7">
        <v>1409.3999999999999</v>
      </c>
      <c r="BB1330" s="7">
        <v>1566</v>
      </c>
      <c r="BC1330" s="7">
        <v>1879.1999999999998</v>
      </c>
      <c r="BD1330" s="7">
        <v>626.4</v>
      </c>
      <c r="BE1330" s="7">
        <v>14610.2</v>
      </c>
      <c r="BF1330" s="8">
        <v>-3213.2000000000007</v>
      </c>
      <c r="BG1330" s="7">
        <v>4384.7999999999993</v>
      </c>
      <c r="BH1330" s="7">
        <v>365.40000000000003</v>
      </c>
      <c r="BI1330" s="8">
        <v>-7598</v>
      </c>
      <c r="BJ1330" s="8">
        <v>-7963.4</v>
      </c>
    </row>
    <row r="1331" spans="1:62" x14ac:dyDescent="0.45">
      <c r="A1331" s="13" t="s">
        <v>1039</v>
      </c>
      <c r="B1331" s="10" t="s">
        <v>796</v>
      </c>
      <c r="C1331" s="10" t="s">
        <v>1010</v>
      </c>
      <c r="D1331" s="10">
        <v>2016</v>
      </c>
      <c r="E1331" s="10" t="s">
        <v>1009</v>
      </c>
      <c r="F1331" s="10" t="s">
        <v>505</v>
      </c>
      <c r="G1331" s="10" t="s">
        <v>423</v>
      </c>
      <c r="H1331" s="10">
        <v>1</v>
      </c>
      <c r="I1331" s="10">
        <v>17</v>
      </c>
      <c r="J1331" s="10">
        <v>2016</v>
      </c>
      <c r="K1331" s="12">
        <v>42386</v>
      </c>
      <c r="L1331" s="12" t="s">
        <v>129</v>
      </c>
      <c r="M1331" s="10">
        <v>1</v>
      </c>
      <c r="N1331" s="10" t="s">
        <v>25</v>
      </c>
      <c r="O1331" s="10" t="s">
        <v>427</v>
      </c>
      <c r="P1331" s="10" t="s">
        <v>71</v>
      </c>
      <c r="Q1331" s="10" t="s">
        <v>46</v>
      </c>
      <c r="R1331" s="10" t="s">
        <v>8</v>
      </c>
      <c r="S1331" s="10" t="s">
        <v>44</v>
      </c>
      <c r="T1331" s="10" t="s">
        <v>32</v>
      </c>
      <c r="U1331" s="10">
        <v>0</v>
      </c>
      <c r="V1331" s="10">
        <v>0</v>
      </c>
      <c r="W1331" s="10">
        <v>1</v>
      </c>
      <c r="X1331" s="10">
        <v>0</v>
      </c>
      <c r="Y1331" s="10">
        <v>0</v>
      </c>
      <c r="Z1331" s="10">
        <v>1</v>
      </c>
      <c r="AA1331" s="10">
        <v>1</v>
      </c>
      <c r="AB1331" s="10">
        <v>1</v>
      </c>
      <c r="AC1331">
        <v>0</v>
      </c>
      <c r="AD1331" s="10">
        <v>0</v>
      </c>
      <c r="AE1331" s="10">
        <v>425</v>
      </c>
      <c r="AF1331" s="10">
        <v>0</v>
      </c>
      <c r="AG1331">
        <v>0</v>
      </c>
      <c r="AH1331">
        <v>420</v>
      </c>
      <c r="AI1331">
        <v>550</v>
      </c>
      <c r="AJ1331">
        <v>370</v>
      </c>
      <c r="AK1331" s="11" t="s">
        <v>659</v>
      </c>
      <c r="AL1331" s="11" t="s">
        <v>688</v>
      </c>
      <c r="AM1331" s="10">
        <v>94</v>
      </c>
      <c r="AN1331" s="10" t="s">
        <v>155</v>
      </c>
      <c r="AO1331" s="10" t="s">
        <v>422</v>
      </c>
      <c r="AP1331" s="10" t="s">
        <v>39</v>
      </c>
      <c r="AQ1331" s="10" t="s">
        <v>19</v>
      </c>
      <c r="AR1331" s="9">
        <v>33482.987999999998</v>
      </c>
      <c r="AS1331" s="9">
        <v>1532.748</v>
      </c>
      <c r="AT1331" s="9">
        <v>31950.239999999998</v>
      </c>
      <c r="AU1331" s="7">
        <v>2209.8772079999999</v>
      </c>
      <c r="AV1331" s="7">
        <v>2410.7751359999997</v>
      </c>
      <c r="AW1331" s="7">
        <v>7031.4274799999994</v>
      </c>
      <c r="AX1331" s="14">
        <v>1765</v>
      </c>
      <c r="AY1331" s="8">
        <v>1490</v>
      </c>
      <c r="AZ1331" s="7">
        <v>1406.285496</v>
      </c>
      <c r="BA1331" s="7">
        <v>1808.0813519999999</v>
      </c>
      <c r="BB1331" s="7">
        <v>2008.97928</v>
      </c>
      <c r="BC1331" s="7">
        <v>2410.7751359999997</v>
      </c>
      <c r="BD1331" s="7">
        <v>803.59171199999992</v>
      </c>
      <c r="BE1331" s="7">
        <v>17719.650816000001</v>
      </c>
      <c r="BF1331" s="8">
        <v>14230.589183999997</v>
      </c>
      <c r="BG1331" s="7">
        <v>5625.1419839999999</v>
      </c>
      <c r="BH1331" s="7">
        <v>2621.7179603999998</v>
      </c>
      <c r="BI1331" s="8">
        <v>8605.4471999999969</v>
      </c>
      <c r="BJ1331" s="8">
        <v>5983.7292395999975</v>
      </c>
    </row>
    <row r="1332" spans="1:62" x14ac:dyDescent="0.45">
      <c r="A1332" s="13" t="s">
        <v>746</v>
      </c>
      <c r="B1332" s="10" t="s">
        <v>654</v>
      </c>
      <c r="C1332" s="10" t="s">
        <v>709</v>
      </c>
      <c r="D1332" s="10">
        <v>2014</v>
      </c>
      <c r="E1332" s="10" t="s">
        <v>708</v>
      </c>
      <c r="F1332" s="10" t="s">
        <v>15</v>
      </c>
      <c r="G1332" s="10" t="s">
        <v>14</v>
      </c>
      <c r="H1332" s="10">
        <v>1</v>
      </c>
      <c r="I1332" s="10">
        <v>17</v>
      </c>
      <c r="J1332" s="10">
        <v>2016</v>
      </c>
      <c r="K1332" s="12">
        <v>42386</v>
      </c>
      <c r="L1332" s="12" t="s">
        <v>129</v>
      </c>
      <c r="M1332" s="10">
        <v>1</v>
      </c>
      <c r="N1332" s="10" t="s">
        <v>12</v>
      </c>
      <c r="O1332" s="10" t="s">
        <v>63</v>
      </c>
      <c r="P1332" s="10" t="s">
        <v>37</v>
      </c>
      <c r="Q1332" s="10" t="s">
        <v>9</v>
      </c>
      <c r="R1332" s="10" t="s">
        <v>45</v>
      </c>
      <c r="S1332" s="10" t="s">
        <v>44</v>
      </c>
      <c r="T1332" s="10" t="s">
        <v>32</v>
      </c>
      <c r="U1332" s="10">
        <v>0</v>
      </c>
      <c r="V1332" s="10">
        <v>1</v>
      </c>
      <c r="W1332" s="10">
        <v>1</v>
      </c>
      <c r="X1332" s="10">
        <v>0</v>
      </c>
      <c r="Y1332" s="10">
        <v>1</v>
      </c>
      <c r="Z1332" s="10">
        <v>0</v>
      </c>
      <c r="AA1332" s="10">
        <v>0</v>
      </c>
      <c r="AB1332" s="10">
        <v>0</v>
      </c>
      <c r="AC1332">
        <v>0</v>
      </c>
      <c r="AD1332" s="10">
        <v>870</v>
      </c>
      <c r="AE1332" s="10">
        <v>425</v>
      </c>
      <c r="AF1332" s="10">
        <v>0</v>
      </c>
      <c r="AG1332">
        <v>710</v>
      </c>
      <c r="AH1332">
        <v>0</v>
      </c>
      <c r="AI1332">
        <v>0</v>
      </c>
      <c r="AJ1332">
        <v>0</v>
      </c>
      <c r="AK1332" s="11" t="s">
        <v>682</v>
      </c>
      <c r="AL1332" s="11" t="s">
        <v>734</v>
      </c>
      <c r="AM1332" s="10">
        <v>212</v>
      </c>
      <c r="AN1332" s="10" t="s">
        <v>3</v>
      </c>
      <c r="AO1332" s="10" t="s">
        <v>2</v>
      </c>
      <c r="AP1332" s="10" t="s">
        <v>27</v>
      </c>
      <c r="AQ1332" s="10" t="s">
        <v>0</v>
      </c>
      <c r="AR1332" s="9">
        <v>32501.069999999996</v>
      </c>
      <c r="AS1332" s="9">
        <v>1516.2749999999999</v>
      </c>
      <c r="AT1332" s="9">
        <v>30984.794999999995</v>
      </c>
      <c r="AU1332" s="7">
        <v>2860.0941600000001</v>
      </c>
      <c r="AV1332" s="7">
        <v>3120.1027199999999</v>
      </c>
      <c r="AW1332" s="7">
        <v>9100.2995999999985</v>
      </c>
      <c r="AX1332" s="14">
        <v>2005</v>
      </c>
      <c r="AY1332" s="8">
        <v>1490</v>
      </c>
      <c r="AZ1332" s="7">
        <v>1820.0599200000004</v>
      </c>
      <c r="BA1332" s="7">
        <v>2340.0770399999997</v>
      </c>
      <c r="BB1332" s="7">
        <v>2600.0856000000003</v>
      </c>
      <c r="BC1332" s="7">
        <v>3120.1027199999999</v>
      </c>
      <c r="BD1332" s="7">
        <v>1040.0342400000002</v>
      </c>
      <c r="BE1332" s="7">
        <v>22215.616320000001</v>
      </c>
      <c r="BF1332" s="8">
        <v>8769.1786799999936</v>
      </c>
      <c r="BG1332" s="7">
        <v>7280.2396800000006</v>
      </c>
      <c r="BH1332" s="7">
        <v>682.52247</v>
      </c>
      <c r="BI1332" s="8">
        <v>1488.938999999993</v>
      </c>
      <c r="BJ1332" s="8">
        <v>806.41652999999303</v>
      </c>
    </row>
    <row r="1333" spans="1:62" x14ac:dyDescent="0.45">
      <c r="A1333" s="13" t="s">
        <v>706</v>
      </c>
      <c r="B1333" s="10" t="s">
        <v>654</v>
      </c>
      <c r="C1333" s="10" t="s">
        <v>653</v>
      </c>
      <c r="D1333" s="10">
        <v>2013</v>
      </c>
      <c r="E1333" s="10" t="s">
        <v>660</v>
      </c>
      <c r="F1333" s="10" t="s">
        <v>280</v>
      </c>
      <c r="G1333" s="10" t="s">
        <v>149</v>
      </c>
      <c r="H1333" s="10">
        <v>1</v>
      </c>
      <c r="I1333" s="10">
        <v>17</v>
      </c>
      <c r="J1333" s="10">
        <v>2016</v>
      </c>
      <c r="K1333" s="12">
        <v>42386</v>
      </c>
      <c r="L1333" s="12" t="s">
        <v>129</v>
      </c>
      <c r="M1333" s="10">
        <v>1</v>
      </c>
      <c r="N1333" s="10" t="s">
        <v>163</v>
      </c>
      <c r="O1333" s="10" t="s">
        <v>54</v>
      </c>
      <c r="P1333" s="10" t="s">
        <v>47</v>
      </c>
      <c r="Q1333" s="10" t="s">
        <v>156</v>
      </c>
      <c r="R1333" s="10" t="s">
        <v>77</v>
      </c>
      <c r="S1333" s="10" t="s">
        <v>44</v>
      </c>
      <c r="T1333" s="10" t="s">
        <v>32</v>
      </c>
      <c r="U1333" s="10">
        <v>0</v>
      </c>
      <c r="V1333" s="10">
        <v>0</v>
      </c>
      <c r="W1333" s="10">
        <v>1</v>
      </c>
      <c r="X1333" s="10">
        <v>1</v>
      </c>
      <c r="Y1333" s="10">
        <v>1</v>
      </c>
      <c r="Z1333" s="10">
        <v>1</v>
      </c>
      <c r="AA1333" s="10">
        <v>0</v>
      </c>
      <c r="AB1333" s="10">
        <v>1</v>
      </c>
      <c r="AC1333">
        <v>0</v>
      </c>
      <c r="AD1333" s="10">
        <v>0</v>
      </c>
      <c r="AE1333" s="10">
        <v>425</v>
      </c>
      <c r="AF1333" s="10">
        <v>640</v>
      </c>
      <c r="AG1333">
        <v>710</v>
      </c>
      <c r="AH1333">
        <v>420</v>
      </c>
      <c r="AI1333">
        <v>0</v>
      </c>
      <c r="AJ1333">
        <v>370</v>
      </c>
      <c r="AK1333" s="11" t="s">
        <v>682</v>
      </c>
      <c r="AL1333" s="11" t="s">
        <v>705</v>
      </c>
      <c r="AM1333" s="10">
        <v>282</v>
      </c>
      <c r="AN1333" s="10" t="s">
        <v>3</v>
      </c>
      <c r="AO1333" s="10" t="s">
        <v>146</v>
      </c>
      <c r="AP1333" s="10" t="s">
        <v>39</v>
      </c>
      <c r="AQ1333" s="10" t="s">
        <v>19</v>
      </c>
      <c r="AR1333" s="9">
        <v>39234.701999999997</v>
      </c>
      <c r="AS1333" s="9">
        <v>1046.4480000000001</v>
      </c>
      <c r="AT1333" s="9">
        <v>38188.254000000001</v>
      </c>
      <c r="AU1333" s="7">
        <v>2781.1829760000001</v>
      </c>
      <c r="AV1333" s="7">
        <v>3034.0177920000001</v>
      </c>
      <c r="AW1333" s="7">
        <v>8849.2185599999993</v>
      </c>
      <c r="AX1333" s="14">
        <v>2565</v>
      </c>
      <c r="AY1333" s="8">
        <v>1270</v>
      </c>
      <c r="AZ1333" s="7">
        <v>1769.8437120000003</v>
      </c>
      <c r="BA1333" s="7">
        <v>2275.513344</v>
      </c>
      <c r="BB1333" s="7">
        <v>2528.3481600000005</v>
      </c>
      <c r="BC1333" s="7">
        <v>3034.0177920000001</v>
      </c>
      <c r="BD1333" s="7">
        <v>1011.3392640000001</v>
      </c>
      <c r="BE1333" s="7">
        <v>22039.106752</v>
      </c>
      <c r="BF1333" s="8">
        <v>16149.147248000001</v>
      </c>
      <c r="BG1333" s="7">
        <v>7079.3748480000004</v>
      </c>
      <c r="BH1333" s="7">
        <v>823.92874199999994</v>
      </c>
      <c r="BI1333" s="8">
        <v>9069.7724000000017</v>
      </c>
      <c r="BJ1333" s="8">
        <v>8245.8436580000016</v>
      </c>
    </row>
    <row r="1334" spans="1:62" x14ac:dyDescent="0.45">
      <c r="A1334" s="13" t="s">
        <v>496</v>
      </c>
      <c r="B1334" s="10" t="s">
        <v>18</v>
      </c>
      <c r="C1334" s="10" t="s">
        <v>425</v>
      </c>
      <c r="D1334" s="10">
        <v>2015</v>
      </c>
      <c r="E1334" s="10" t="s">
        <v>424</v>
      </c>
      <c r="F1334" s="10" t="s">
        <v>280</v>
      </c>
      <c r="G1334" s="10" t="s">
        <v>423</v>
      </c>
      <c r="H1334" s="10">
        <v>1</v>
      </c>
      <c r="I1334" s="10">
        <v>17</v>
      </c>
      <c r="J1334" s="10">
        <v>2016</v>
      </c>
      <c r="K1334" s="12">
        <v>42386</v>
      </c>
      <c r="L1334" s="12" t="s">
        <v>129</v>
      </c>
      <c r="M1334" s="10">
        <v>1</v>
      </c>
      <c r="N1334" s="10" t="s">
        <v>12</v>
      </c>
      <c r="O1334" s="10" t="s">
        <v>24</v>
      </c>
      <c r="P1334" s="10" t="s">
        <v>37</v>
      </c>
      <c r="Q1334" s="10" t="s">
        <v>147</v>
      </c>
      <c r="R1334" s="10" t="s">
        <v>49</v>
      </c>
      <c r="S1334" s="10" t="s">
        <v>60</v>
      </c>
      <c r="T1334" s="10" t="s">
        <v>32</v>
      </c>
      <c r="U1334" s="10">
        <v>0</v>
      </c>
      <c r="V1334" s="10">
        <v>1</v>
      </c>
      <c r="W1334" s="10">
        <v>0</v>
      </c>
      <c r="X1334" s="10">
        <v>0</v>
      </c>
      <c r="Y1334" s="10">
        <v>1</v>
      </c>
      <c r="Z1334" s="10">
        <v>1</v>
      </c>
      <c r="AA1334" s="10">
        <v>1</v>
      </c>
      <c r="AB1334" s="10">
        <v>1</v>
      </c>
      <c r="AC1334">
        <v>0</v>
      </c>
      <c r="AD1334" s="10">
        <v>870</v>
      </c>
      <c r="AE1334" s="10">
        <v>0</v>
      </c>
      <c r="AF1334" s="10">
        <v>0</v>
      </c>
      <c r="AG1334">
        <v>710</v>
      </c>
      <c r="AH1334">
        <v>420</v>
      </c>
      <c r="AI1334">
        <v>550</v>
      </c>
      <c r="AJ1334">
        <v>370</v>
      </c>
      <c r="AK1334" s="11" t="s">
        <v>5</v>
      </c>
      <c r="AL1334" s="11" t="s">
        <v>4</v>
      </c>
      <c r="AM1334" s="10">
        <v>245</v>
      </c>
      <c r="AN1334" s="10" t="s">
        <v>3</v>
      </c>
      <c r="AO1334" s="10" t="s">
        <v>2</v>
      </c>
      <c r="AP1334" s="10" t="s">
        <v>1</v>
      </c>
      <c r="AQ1334" s="10" t="s">
        <v>19</v>
      </c>
      <c r="AR1334" s="9">
        <v>37408.487999999998</v>
      </c>
      <c r="AS1334" s="9">
        <v>1594.008</v>
      </c>
      <c r="AT1334" s="9">
        <v>35814.479999999996</v>
      </c>
      <c r="AU1334" s="7">
        <v>2653.7541030000002</v>
      </c>
      <c r="AV1334" s="7">
        <v>2895.0044760000001</v>
      </c>
      <c r="AW1334" s="7">
        <v>8443.7630549999994</v>
      </c>
      <c r="AX1334" s="14">
        <v>2920</v>
      </c>
      <c r="AY1334" s="8">
        <v>1734</v>
      </c>
      <c r="AZ1334" s="7">
        <v>1688.7526110000003</v>
      </c>
      <c r="BA1334" s="7">
        <v>2171.2533570000001</v>
      </c>
      <c r="BB1334" s="7">
        <v>2412.5037300000004</v>
      </c>
      <c r="BC1334" s="7">
        <v>2895.0044760000001</v>
      </c>
      <c r="BD1334" s="7">
        <v>965.00149199999998</v>
      </c>
      <c r="BE1334" s="7">
        <v>22024.026855999997</v>
      </c>
      <c r="BF1334" s="8">
        <v>13790.453143999999</v>
      </c>
      <c r="BG1334" s="7">
        <v>6755.0104440000005</v>
      </c>
      <c r="BH1334" s="7">
        <v>1021.2517223999999</v>
      </c>
      <c r="BI1334" s="8">
        <v>7035.4426999999987</v>
      </c>
      <c r="BJ1334" s="8">
        <v>6014.1909775999984</v>
      </c>
    </row>
    <row r="1335" spans="1:62" x14ac:dyDescent="0.45">
      <c r="A1335" s="13" t="s">
        <v>419</v>
      </c>
      <c r="B1335" s="10" t="s">
        <v>18</v>
      </c>
      <c r="C1335" s="10" t="s">
        <v>282</v>
      </c>
      <c r="D1335" s="10">
        <v>2016</v>
      </c>
      <c r="E1335" s="10" t="s">
        <v>285</v>
      </c>
      <c r="F1335" s="10" t="s">
        <v>284</v>
      </c>
      <c r="G1335" s="10" t="s">
        <v>149</v>
      </c>
      <c r="H1335" s="10">
        <v>1</v>
      </c>
      <c r="I1335" s="10">
        <v>17</v>
      </c>
      <c r="J1335" s="10">
        <v>2016</v>
      </c>
      <c r="K1335" s="12">
        <v>42386</v>
      </c>
      <c r="L1335" s="12" t="s">
        <v>129</v>
      </c>
      <c r="M1335" s="10">
        <v>1</v>
      </c>
      <c r="N1335" s="10" t="s">
        <v>12</v>
      </c>
      <c r="O1335" s="10" t="s">
        <v>169</v>
      </c>
      <c r="P1335" s="10" t="s">
        <v>62</v>
      </c>
      <c r="Q1335" s="10" t="s">
        <v>46</v>
      </c>
      <c r="R1335" s="10" t="s">
        <v>70</v>
      </c>
      <c r="S1335" s="10" t="s">
        <v>44</v>
      </c>
      <c r="T1335" s="10" t="s">
        <v>32</v>
      </c>
      <c r="U1335" s="10">
        <v>0</v>
      </c>
      <c r="V1335" s="10">
        <v>1</v>
      </c>
      <c r="W1335" s="10">
        <v>1</v>
      </c>
      <c r="X1335" s="10">
        <v>0</v>
      </c>
      <c r="Y1335" s="10">
        <v>1</v>
      </c>
      <c r="Z1335" s="10">
        <v>0</v>
      </c>
      <c r="AA1335" s="10">
        <v>1</v>
      </c>
      <c r="AB1335" s="10">
        <v>1</v>
      </c>
      <c r="AC1335">
        <v>0</v>
      </c>
      <c r="AD1335" s="10">
        <v>870</v>
      </c>
      <c r="AE1335" s="10">
        <v>425</v>
      </c>
      <c r="AF1335" s="10">
        <v>0</v>
      </c>
      <c r="AG1335">
        <v>710</v>
      </c>
      <c r="AH1335">
        <v>0</v>
      </c>
      <c r="AI1335">
        <v>550</v>
      </c>
      <c r="AJ1335">
        <v>370</v>
      </c>
      <c r="AK1335" s="11" t="s">
        <v>5</v>
      </c>
      <c r="AL1335" s="11" t="s">
        <v>4</v>
      </c>
      <c r="AM1335" s="10">
        <v>219</v>
      </c>
      <c r="AN1335" s="10" t="s">
        <v>3</v>
      </c>
      <c r="AO1335" s="10" t="s">
        <v>146</v>
      </c>
      <c r="AP1335" s="10" t="s">
        <v>39</v>
      </c>
      <c r="AQ1335" s="10" t="s">
        <v>0</v>
      </c>
      <c r="AR1335" s="9">
        <v>14463.173999999999</v>
      </c>
      <c r="AS1335" s="9">
        <v>3050.5859999999998</v>
      </c>
      <c r="AT1335" s="9">
        <v>11412.588</v>
      </c>
      <c r="AU1335" s="7">
        <v>1479.5827002000001</v>
      </c>
      <c r="AV1335" s="7">
        <v>1614.0902183999999</v>
      </c>
      <c r="AW1335" s="7">
        <v>4707.763136999999</v>
      </c>
      <c r="AX1335" s="14">
        <v>2925</v>
      </c>
      <c r="AY1335" s="8">
        <v>1649</v>
      </c>
      <c r="AZ1335" s="7">
        <v>941.55262740000001</v>
      </c>
      <c r="BA1335" s="7">
        <v>1210.5676638</v>
      </c>
      <c r="BB1335" s="7">
        <v>1345.075182</v>
      </c>
      <c r="BC1335" s="7">
        <v>1614.0902183999999</v>
      </c>
      <c r="BD1335" s="7">
        <v>538.03007279999997</v>
      </c>
      <c r="BE1335" s="7">
        <v>14258.5413104</v>
      </c>
      <c r="BF1335" s="8">
        <v>-2845.9533104000002</v>
      </c>
      <c r="BG1335" s="7">
        <v>3766.2105096</v>
      </c>
      <c r="BH1335" s="7">
        <v>394.84465019999999</v>
      </c>
      <c r="BI1335" s="8">
        <v>-6612.1638199999998</v>
      </c>
      <c r="BJ1335" s="8">
        <v>-7007.0084701999995</v>
      </c>
    </row>
    <row r="1336" spans="1:62" x14ac:dyDescent="0.45">
      <c r="A1336" s="13" t="s">
        <v>1575</v>
      </c>
      <c r="B1336" s="10" t="s">
        <v>1157</v>
      </c>
      <c r="C1336" s="10" t="s">
        <v>1522</v>
      </c>
      <c r="D1336" s="10">
        <v>2016</v>
      </c>
      <c r="E1336" s="10" t="s">
        <v>1526</v>
      </c>
      <c r="F1336" s="10" t="s">
        <v>1521</v>
      </c>
      <c r="G1336" s="10" t="s">
        <v>835</v>
      </c>
      <c r="H1336" s="10">
        <v>1</v>
      </c>
      <c r="I1336" s="10">
        <v>17</v>
      </c>
      <c r="J1336" s="10">
        <v>2016</v>
      </c>
      <c r="K1336" s="12">
        <v>42386</v>
      </c>
      <c r="L1336" s="12" t="s">
        <v>129</v>
      </c>
      <c r="M1336" s="10">
        <v>1</v>
      </c>
      <c r="N1336" s="10" t="s">
        <v>25</v>
      </c>
      <c r="O1336" s="10" t="s">
        <v>438</v>
      </c>
      <c r="P1336" s="10" t="s">
        <v>10</v>
      </c>
      <c r="Q1336" s="10" t="s">
        <v>34</v>
      </c>
      <c r="R1336" s="10" t="s">
        <v>45</v>
      </c>
      <c r="S1336" s="10" t="s">
        <v>21</v>
      </c>
      <c r="T1336" s="10" t="s">
        <v>6</v>
      </c>
      <c r="U1336" s="10">
        <v>0</v>
      </c>
      <c r="V1336" s="10">
        <v>0</v>
      </c>
      <c r="W1336" s="10">
        <v>1</v>
      </c>
      <c r="X1336" s="10">
        <v>1</v>
      </c>
      <c r="Y1336" s="10">
        <v>0</v>
      </c>
      <c r="Z1336" s="10">
        <v>1</v>
      </c>
      <c r="AA1336" s="10">
        <v>0</v>
      </c>
      <c r="AB1336" s="10">
        <v>1</v>
      </c>
      <c r="AC1336">
        <v>0</v>
      </c>
      <c r="AD1336" s="10">
        <v>0</v>
      </c>
      <c r="AE1336" s="10">
        <v>425</v>
      </c>
      <c r="AF1336" s="10">
        <v>640</v>
      </c>
      <c r="AG1336">
        <v>0</v>
      </c>
      <c r="AH1336">
        <v>420</v>
      </c>
      <c r="AI1336">
        <v>0</v>
      </c>
      <c r="AJ1336">
        <v>370</v>
      </c>
      <c r="AK1336" s="11" t="s">
        <v>651</v>
      </c>
      <c r="AL1336" s="11" t="s">
        <v>811</v>
      </c>
      <c r="AM1336" s="10">
        <v>126</v>
      </c>
      <c r="AN1336" s="10" t="s">
        <v>155</v>
      </c>
      <c r="AO1336" s="10" t="s">
        <v>154</v>
      </c>
      <c r="AP1336" s="10" t="s">
        <v>27</v>
      </c>
      <c r="AQ1336" s="10" t="s">
        <v>52</v>
      </c>
      <c r="AR1336" s="9">
        <v>75307.774999999994</v>
      </c>
      <c r="AS1336" s="9">
        <v>7240.5999999999995</v>
      </c>
      <c r="AT1336" s="9">
        <v>68067.174999999988</v>
      </c>
      <c r="AU1336" s="7">
        <v>4970.31315</v>
      </c>
      <c r="AV1336" s="7">
        <v>5422.1597999999985</v>
      </c>
      <c r="AW1336" s="7">
        <v>15814.632749999997</v>
      </c>
      <c r="AX1336" s="14">
        <v>1855</v>
      </c>
      <c r="AY1336" s="8">
        <v>1110</v>
      </c>
      <c r="AZ1336" s="7">
        <v>3162.9265499999997</v>
      </c>
      <c r="BA1336" s="7">
        <v>4066.6198499999996</v>
      </c>
      <c r="BB1336" s="7">
        <v>4518.4664999999995</v>
      </c>
      <c r="BC1336" s="7">
        <v>5422.1597999999985</v>
      </c>
      <c r="BD1336" s="7">
        <v>1807.3866</v>
      </c>
      <c r="BE1336" s="7">
        <v>35497.958799999993</v>
      </c>
      <c r="BF1336" s="8">
        <v>32569.216199999995</v>
      </c>
      <c r="BG1336" s="7">
        <v>12651.706199999997</v>
      </c>
      <c r="BH1336" s="7">
        <v>7560.9006099999988</v>
      </c>
      <c r="BI1336" s="8">
        <v>19917.509999999998</v>
      </c>
      <c r="BJ1336" s="8">
        <v>12356.60939</v>
      </c>
    </row>
    <row r="1337" spans="1:62" x14ac:dyDescent="0.45">
      <c r="A1337" s="13" t="s">
        <v>1520</v>
      </c>
      <c r="B1337" s="10" t="s">
        <v>1157</v>
      </c>
      <c r="C1337" s="10" t="s">
        <v>1460</v>
      </c>
      <c r="D1337" s="10">
        <v>2013</v>
      </c>
      <c r="E1337" s="10" t="s">
        <v>1462</v>
      </c>
      <c r="F1337" s="10" t="s">
        <v>280</v>
      </c>
      <c r="G1337" s="10" t="s">
        <v>835</v>
      </c>
      <c r="H1337" s="10">
        <v>1</v>
      </c>
      <c r="I1337" s="10">
        <v>17</v>
      </c>
      <c r="J1337" s="10">
        <v>2016</v>
      </c>
      <c r="K1337" s="12">
        <v>42386</v>
      </c>
      <c r="L1337" s="12" t="s">
        <v>129</v>
      </c>
      <c r="M1337" s="10">
        <v>1</v>
      </c>
      <c r="N1337" s="10" t="s">
        <v>25</v>
      </c>
      <c r="O1337" s="10" t="s">
        <v>438</v>
      </c>
      <c r="P1337" s="10" t="s">
        <v>23</v>
      </c>
      <c r="Q1337" s="10" t="s">
        <v>147</v>
      </c>
      <c r="R1337" s="10" t="s">
        <v>45</v>
      </c>
      <c r="S1337" s="10" t="s">
        <v>7</v>
      </c>
      <c r="T1337" s="10" t="s">
        <v>6</v>
      </c>
      <c r="U1337" s="10">
        <v>0</v>
      </c>
      <c r="V1337" s="10">
        <v>0</v>
      </c>
      <c r="W1337" s="10">
        <v>1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>
        <v>0</v>
      </c>
      <c r="AD1337" s="10">
        <v>0</v>
      </c>
      <c r="AE1337" s="10">
        <v>425</v>
      </c>
      <c r="AF1337" s="10">
        <v>0</v>
      </c>
      <c r="AG1337">
        <v>0</v>
      </c>
      <c r="AH1337">
        <v>0</v>
      </c>
      <c r="AI1337">
        <v>0</v>
      </c>
      <c r="AJ1337">
        <v>0</v>
      </c>
      <c r="AK1337" s="11" t="s">
        <v>696</v>
      </c>
      <c r="AL1337" s="11" t="s">
        <v>695</v>
      </c>
      <c r="AM1337" s="10">
        <v>218</v>
      </c>
      <c r="AN1337" s="10" t="s">
        <v>155</v>
      </c>
      <c r="AO1337" s="10" t="s">
        <v>154</v>
      </c>
      <c r="AP1337" s="10" t="s">
        <v>27</v>
      </c>
      <c r="AQ1337" s="10" t="s">
        <v>31</v>
      </c>
      <c r="AR1337" s="9">
        <v>35101.784</v>
      </c>
      <c r="AS1337" s="9">
        <v>4790.4400000000005</v>
      </c>
      <c r="AT1337" s="9">
        <v>30311.343999999997</v>
      </c>
      <c r="AU1337" s="7">
        <v>2702.837368</v>
      </c>
      <c r="AV1337" s="7">
        <v>2948.5498560000001</v>
      </c>
      <c r="AW1337" s="7">
        <v>8599.9370799999997</v>
      </c>
      <c r="AX1337" s="14">
        <v>425</v>
      </c>
      <c r="AY1337" s="8">
        <v>1110</v>
      </c>
      <c r="AZ1337" s="7">
        <v>1719.9874160000002</v>
      </c>
      <c r="BA1337" s="7">
        <v>2211.4123920000002</v>
      </c>
      <c r="BB1337" s="7">
        <v>2457.1248799999998</v>
      </c>
      <c r="BC1337" s="7">
        <v>2948.5498560000001</v>
      </c>
      <c r="BD1337" s="7">
        <v>982.84995199999992</v>
      </c>
      <c r="BE1337" s="7">
        <v>19226.299136000001</v>
      </c>
      <c r="BF1337" s="8">
        <v>11085.044863999996</v>
      </c>
      <c r="BG1337" s="7">
        <v>6879.9496639999998</v>
      </c>
      <c r="BH1337" s="7">
        <v>2088.5561480000001</v>
      </c>
      <c r="BI1337" s="8">
        <v>4205.0951999999961</v>
      </c>
      <c r="BJ1337" s="8">
        <v>2116.539051999996</v>
      </c>
    </row>
    <row r="1338" spans="1:62" x14ac:dyDescent="0.45">
      <c r="A1338" s="13" t="s">
        <v>1258</v>
      </c>
      <c r="B1338" s="10" t="s">
        <v>1157</v>
      </c>
      <c r="C1338" s="10" t="s">
        <v>1197</v>
      </c>
      <c r="D1338" s="10">
        <v>2013</v>
      </c>
      <c r="E1338" s="10" t="s">
        <v>1196</v>
      </c>
      <c r="F1338" s="10" t="s">
        <v>505</v>
      </c>
      <c r="G1338" s="10" t="s">
        <v>835</v>
      </c>
      <c r="H1338" s="10">
        <v>1</v>
      </c>
      <c r="I1338" s="10">
        <v>17</v>
      </c>
      <c r="J1338" s="10">
        <v>2016</v>
      </c>
      <c r="K1338" s="12">
        <v>42386</v>
      </c>
      <c r="L1338" s="12" t="s">
        <v>129</v>
      </c>
      <c r="M1338" s="10">
        <v>1</v>
      </c>
      <c r="N1338" s="10" t="s">
        <v>12</v>
      </c>
      <c r="O1338" s="10" t="s">
        <v>492</v>
      </c>
      <c r="P1338" s="10" t="s">
        <v>10</v>
      </c>
      <c r="Q1338" s="10" t="s">
        <v>22</v>
      </c>
      <c r="R1338" s="10" t="s">
        <v>77</v>
      </c>
      <c r="S1338" s="10" t="s">
        <v>7</v>
      </c>
      <c r="T1338" s="10" t="s">
        <v>6</v>
      </c>
      <c r="U1338" s="10">
        <v>1</v>
      </c>
      <c r="V1338" s="10">
        <v>0</v>
      </c>
      <c r="W1338" s="10">
        <v>1</v>
      </c>
      <c r="X1338" s="10">
        <v>0</v>
      </c>
      <c r="Y1338" s="10">
        <v>1</v>
      </c>
      <c r="Z1338" s="10">
        <v>1</v>
      </c>
      <c r="AA1338" s="10">
        <v>0</v>
      </c>
      <c r="AB1338" s="10">
        <v>0</v>
      </c>
      <c r="AC1338">
        <v>825</v>
      </c>
      <c r="AD1338" s="10">
        <v>0</v>
      </c>
      <c r="AE1338" s="10">
        <v>425</v>
      </c>
      <c r="AF1338" s="10">
        <v>0</v>
      </c>
      <c r="AG1338">
        <v>710</v>
      </c>
      <c r="AH1338">
        <v>420</v>
      </c>
      <c r="AI1338">
        <v>0</v>
      </c>
      <c r="AJ1338">
        <v>0</v>
      </c>
      <c r="AK1338" s="11" t="s">
        <v>666</v>
      </c>
      <c r="AL1338" s="11" t="s">
        <v>761</v>
      </c>
      <c r="AM1338" s="10">
        <v>216</v>
      </c>
      <c r="AN1338" s="10" t="s">
        <v>155</v>
      </c>
      <c r="AO1338" s="10" t="s">
        <v>422</v>
      </c>
      <c r="AP1338" s="10" t="s">
        <v>1</v>
      </c>
      <c r="AQ1338" s="10" t="s">
        <v>102</v>
      </c>
      <c r="AR1338" s="9">
        <v>46959.76</v>
      </c>
      <c r="AS1338" s="9">
        <v>3010.69</v>
      </c>
      <c r="AT1338" s="9">
        <v>43949.07</v>
      </c>
      <c r="AU1338" s="7">
        <v>3099.3441600000001</v>
      </c>
      <c r="AV1338" s="7">
        <v>3381.1027199999999</v>
      </c>
      <c r="AW1338" s="7">
        <v>9861.5496000000003</v>
      </c>
      <c r="AX1338" s="14">
        <v>2380</v>
      </c>
      <c r="AY1338" s="8">
        <v>1110</v>
      </c>
      <c r="AZ1338" s="7">
        <v>1972.3099200000004</v>
      </c>
      <c r="BA1338" s="7">
        <v>2535.8270400000001</v>
      </c>
      <c r="BB1338" s="7">
        <v>2817.5856000000003</v>
      </c>
      <c r="BC1338" s="7">
        <v>3381.1027199999999</v>
      </c>
      <c r="BD1338" s="7">
        <v>1127.0342400000002</v>
      </c>
      <c r="BE1338" s="7">
        <v>23776.616320000001</v>
      </c>
      <c r="BF1338" s="8">
        <v>20172.453679999999</v>
      </c>
      <c r="BG1338" s="7">
        <v>7889.2396800000006</v>
      </c>
      <c r="BH1338" s="7">
        <v>2094.4052959999999</v>
      </c>
      <c r="BI1338" s="8">
        <v>12283.213999999998</v>
      </c>
      <c r="BJ1338" s="8">
        <v>10188.808703999999</v>
      </c>
    </row>
    <row r="1339" spans="1:62" x14ac:dyDescent="0.45">
      <c r="A1339" s="13" t="s">
        <v>1257</v>
      </c>
      <c r="B1339" s="10" t="s">
        <v>1157</v>
      </c>
      <c r="C1339" s="10" t="s">
        <v>1197</v>
      </c>
      <c r="D1339" s="10">
        <v>2013</v>
      </c>
      <c r="E1339" s="10" t="s">
        <v>1196</v>
      </c>
      <c r="F1339" s="10" t="s">
        <v>505</v>
      </c>
      <c r="G1339" s="10" t="s">
        <v>835</v>
      </c>
      <c r="H1339" s="10">
        <v>1</v>
      </c>
      <c r="I1339" s="10">
        <v>17</v>
      </c>
      <c r="J1339" s="10">
        <v>2016</v>
      </c>
      <c r="K1339" s="12">
        <v>42386</v>
      </c>
      <c r="L1339" s="12" t="s">
        <v>129</v>
      </c>
      <c r="M1339" s="10">
        <v>1</v>
      </c>
      <c r="N1339" s="10" t="s">
        <v>12</v>
      </c>
      <c r="O1339" s="10" t="s">
        <v>512</v>
      </c>
      <c r="P1339" s="10" t="s">
        <v>10</v>
      </c>
      <c r="Q1339" s="10" t="s">
        <v>46</v>
      </c>
      <c r="R1339" s="10" t="s">
        <v>70</v>
      </c>
      <c r="S1339" s="10" t="s">
        <v>44</v>
      </c>
      <c r="T1339" s="10" t="s">
        <v>6</v>
      </c>
      <c r="U1339" s="10">
        <v>0</v>
      </c>
      <c r="V1339" s="10">
        <v>1</v>
      </c>
      <c r="W1339" s="10">
        <v>0</v>
      </c>
      <c r="X1339" s="10">
        <v>1</v>
      </c>
      <c r="Y1339" s="10">
        <v>0</v>
      </c>
      <c r="Z1339" s="10">
        <v>0</v>
      </c>
      <c r="AA1339" s="10">
        <v>0</v>
      </c>
      <c r="AB1339" s="10">
        <v>1</v>
      </c>
      <c r="AC1339">
        <v>0</v>
      </c>
      <c r="AD1339" s="10">
        <v>870</v>
      </c>
      <c r="AE1339" s="10">
        <v>0</v>
      </c>
      <c r="AF1339" s="10">
        <v>640</v>
      </c>
      <c r="AG1339">
        <v>0</v>
      </c>
      <c r="AH1339">
        <v>0</v>
      </c>
      <c r="AI1339">
        <v>0</v>
      </c>
      <c r="AJ1339">
        <v>370</v>
      </c>
      <c r="AK1339" s="11" t="s">
        <v>666</v>
      </c>
      <c r="AL1339" s="11" t="s">
        <v>761</v>
      </c>
      <c r="AM1339" s="10">
        <v>143</v>
      </c>
      <c r="AN1339" s="10" t="s">
        <v>155</v>
      </c>
      <c r="AO1339" s="10" t="s">
        <v>422</v>
      </c>
      <c r="AP1339" s="10" t="s">
        <v>27</v>
      </c>
      <c r="AQ1339" s="10" t="s">
        <v>0</v>
      </c>
      <c r="AR1339" s="9">
        <v>44278.67</v>
      </c>
      <c r="AS1339" s="9">
        <v>2660.4900000000002</v>
      </c>
      <c r="AT1339" s="9">
        <v>41618.18</v>
      </c>
      <c r="AU1339" s="7">
        <v>2922.3922200000002</v>
      </c>
      <c r="AV1339" s="7">
        <v>3188.0642399999997</v>
      </c>
      <c r="AW1339" s="7">
        <v>9298.5206999999991</v>
      </c>
      <c r="AX1339" s="14">
        <v>1880</v>
      </c>
      <c r="AY1339" s="8">
        <v>1110</v>
      </c>
      <c r="AZ1339" s="7">
        <v>1859.7041400000001</v>
      </c>
      <c r="BA1339" s="7">
        <v>2391.0481799999993</v>
      </c>
      <c r="BB1339" s="7">
        <v>2656.7202000000002</v>
      </c>
      <c r="BC1339" s="7">
        <v>3188.0642399999997</v>
      </c>
      <c r="BD1339" s="7">
        <v>1062.6880799999999</v>
      </c>
      <c r="BE1339" s="7">
        <v>22118.385439999998</v>
      </c>
      <c r="BF1339" s="8">
        <v>19499.794560000002</v>
      </c>
      <c r="BG1339" s="7">
        <v>7438.8165599999993</v>
      </c>
      <c r="BH1339" s="7">
        <v>1974.8286819999998</v>
      </c>
      <c r="BI1339" s="8">
        <v>12060.978000000003</v>
      </c>
      <c r="BJ1339" s="8">
        <v>10086.149318000003</v>
      </c>
    </row>
    <row r="1340" spans="1:62" x14ac:dyDescent="0.45">
      <c r="A1340" s="13" t="s">
        <v>1194</v>
      </c>
      <c r="B1340" s="10" t="s">
        <v>1157</v>
      </c>
      <c r="C1340" s="10" t="s">
        <v>1156</v>
      </c>
      <c r="D1340" s="10">
        <v>2015</v>
      </c>
      <c r="E1340" s="10" t="s">
        <v>1155</v>
      </c>
      <c r="F1340" s="10" t="s">
        <v>1154</v>
      </c>
      <c r="G1340" s="10" t="s">
        <v>149</v>
      </c>
      <c r="H1340" s="10">
        <v>1</v>
      </c>
      <c r="I1340" s="10">
        <v>17</v>
      </c>
      <c r="J1340" s="10">
        <v>2016</v>
      </c>
      <c r="K1340" s="12">
        <v>42386</v>
      </c>
      <c r="L1340" s="12" t="s">
        <v>129</v>
      </c>
      <c r="M1340" s="10">
        <v>1</v>
      </c>
      <c r="N1340" s="10" t="s">
        <v>148</v>
      </c>
      <c r="O1340" s="10" t="s">
        <v>131</v>
      </c>
      <c r="P1340" s="10" t="s">
        <v>37</v>
      </c>
      <c r="Q1340" s="10" t="s">
        <v>156</v>
      </c>
      <c r="R1340" s="10" t="s">
        <v>70</v>
      </c>
      <c r="S1340" s="10" t="s">
        <v>60</v>
      </c>
      <c r="T1340" s="10" t="s">
        <v>6</v>
      </c>
      <c r="U1340" s="10">
        <v>1</v>
      </c>
      <c r="V1340" s="10">
        <v>0</v>
      </c>
      <c r="W1340" s="10">
        <v>1</v>
      </c>
      <c r="X1340" s="10">
        <v>1</v>
      </c>
      <c r="Y1340" s="10">
        <v>0</v>
      </c>
      <c r="Z1340" s="10">
        <v>0</v>
      </c>
      <c r="AA1340" s="10">
        <v>0</v>
      </c>
      <c r="AB1340" s="10">
        <v>0</v>
      </c>
      <c r="AC1340">
        <v>825</v>
      </c>
      <c r="AD1340" s="10">
        <v>0</v>
      </c>
      <c r="AE1340" s="10">
        <v>425</v>
      </c>
      <c r="AF1340" s="10">
        <v>640</v>
      </c>
      <c r="AG1340">
        <v>0</v>
      </c>
      <c r="AH1340">
        <v>0</v>
      </c>
      <c r="AI1340">
        <v>0</v>
      </c>
      <c r="AJ1340">
        <v>0</v>
      </c>
      <c r="AK1340" s="11" t="s">
        <v>651</v>
      </c>
      <c r="AL1340" s="11" t="s">
        <v>729</v>
      </c>
      <c r="AM1340" s="10">
        <v>200</v>
      </c>
      <c r="AN1340" s="10" t="s">
        <v>3</v>
      </c>
      <c r="AO1340" s="10" t="s">
        <v>2</v>
      </c>
      <c r="AP1340" s="10" t="s">
        <v>39</v>
      </c>
      <c r="AQ1340" s="10" t="s">
        <v>0</v>
      </c>
      <c r="AR1340" s="9">
        <v>37250.294999999998</v>
      </c>
      <c r="AS1340" s="9">
        <v>2942.0099999999998</v>
      </c>
      <c r="AT1340" s="9">
        <v>34308.284999999996</v>
      </c>
      <c r="AU1340" s="7">
        <v>4115.0146619999996</v>
      </c>
      <c r="AV1340" s="7">
        <v>4489.1069039999984</v>
      </c>
      <c r="AW1340" s="7">
        <v>13093.228469999998</v>
      </c>
      <c r="AX1340" s="14">
        <v>1890</v>
      </c>
      <c r="AY1340" s="8">
        <v>1110</v>
      </c>
      <c r="AZ1340" s="7">
        <v>2618.6456939999998</v>
      </c>
      <c r="BA1340" s="7">
        <v>3366.8301779999993</v>
      </c>
      <c r="BB1340" s="7">
        <v>3740.9224199999994</v>
      </c>
      <c r="BC1340" s="7">
        <v>4489.1069039999984</v>
      </c>
      <c r="BD1340" s="7">
        <v>1496.3689679999998</v>
      </c>
      <c r="BE1340" s="7">
        <v>29934.641423999994</v>
      </c>
      <c r="BF1340" s="8">
        <v>4373.6435760000022</v>
      </c>
      <c r="BG1340" s="7">
        <v>10474.582775999997</v>
      </c>
      <c r="BH1340" s="7">
        <v>1918.3901925</v>
      </c>
      <c r="BI1340" s="8">
        <v>-6100.9391999999953</v>
      </c>
      <c r="BJ1340" s="8">
        <v>-8019.3293924999953</v>
      </c>
    </row>
    <row r="1341" spans="1:62" x14ac:dyDescent="0.45">
      <c r="A1341" s="13" t="s">
        <v>1079</v>
      </c>
      <c r="B1341" s="10" t="s">
        <v>796</v>
      </c>
      <c r="C1341" s="10" t="s">
        <v>1042</v>
      </c>
      <c r="D1341" s="10">
        <v>2016</v>
      </c>
      <c r="E1341" s="10" t="s">
        <v>1044</v>
      </c>
      <c r="F1341" s="10" t="s">
        <v>284</v>
      </c>
      <c r="G1341" s="10" t="s">
        <v>149</v>
      </c>
      <c r="H1341" s="10">
        <v>1</v>
      </c>
      <c r="I1341" s="10">
        <v>17</v>
      </c>
      <c r="J1341" s="10">
        <v>2016</v>
      </c>
      <c r="K1341" s="12">
        <v>42386</v>
      </c>
      <c r="L1341" s="12" t="s">
        <v>129</v>
      </c>
      <c r="M1341" s="10">
        <v>1</v>
      </c>
      <c r="N1341" s="10" t="s">
        <v>163</v>
      </c>
      <c r="O1341" s="10" t="s">
        <v>72</v>
      </c>
      <c r="P1341" s="10" t="s">
        <v>37</v>
      </c>
      <c r="Q1341" s="10" t="s">
        <v>46</v>
      </c>
      <c r="R1341" s="10" t="s">
        <v>49</v>
      </c>
      <c r="S1341" s="10" t="s">
        <v>7</v>
      </c>
      <c r="T1341" s="10" t="s">
        <v>6</v>
      </c>
      <c r="U1341" s="10">
        <v>1</v>
      </c>
      <c r="V1341" s="10">
        <v>1</v>
      </c>
      <c r="W1341" s="10">
        <v>0</v>
      </c>
      <c r="X1341" s="10">
        <v>1</v>
      </c>
      <c r="Y1341" s="10">
        <v>1</v>
      </c>
      <c r="Z1341" s="10">
        <v>1</v>
      </c>
      <c r="AA1341" s="10">
        <v>0</v>
      </c>
      <c r="AB1341" s="10">
        <v>0</v>
      </c>
      <c r="AC1341">
        <v>825</v>
      </c>
      <c r="AD1341" s="10">
        <v>870</v>
      </c>
      <c r="AE1341" s="10">
        <v>0</v>
      </c>
      <c r="AF1341" s="10">
        <v>640</v>
      </c>
      <c r="AG1341">
        <v>710</v>
      </c>
      <c r="AH1341">
        <v>420</v>
      </c>
      <c r="AI1341">
        <v>0</v>
      </c>
      <c r="AJ1341">
        <v>0</v>
      </c>
      <c r="AK1341" s="11" t="s">
        <v>682</v>
      </c>
      <c r="AL1341" s="11" t="s">
        <v>734</v>
      </c>
      <c r="AM1341" s="10">
        <v>203</v>
      </c>
      <c r="AN1341" s="10" t="s">
        <v>3</v>
      </c>
      <c r="AO1341" s="10" t="s">
        <v>146</v>
      </c>
      <c r="AP1341" s="10" t="s">
        <v>1</v>
      </c>
      <c r="AQ1341" s="10" t="s">
        <v>0</v>
      </c>
      <c r="AR1341" s="9">
        <v>15073</v>
      </c>
      <c r="AS1341" s="9">
        <v>1209</v>
      </c>
      <c r="AT1341" s="9">
        <v>13864</v>
      </c>
      <c r="AU1341" s="7">
        <v>1492.2270000000001</v>
      </c>
      <c r="AV1341" s="7">
        <v>1627.884</v>
      </c>
      <c r="AW1341" s="7">
        <v>4747.9949999999999</v>
      </c>
      <c r="AX1341" s="14">
        <v>3465</v>
      </c>
      <c r="AY1341" s="8">
        <v>1110</v>
      </c>
      <c r="AZ1341" s="7">
        <v>949.59900000000016</v>
      </c>
      <c r="BA1341" s="7">
        <v>1220.913</v>
      </c>
      <c r="BB1341" s="7">
        <v>1356.5700000000002</v>
      </c>
      <c r="BC1341" s="7">
        <v>1627.884</v>
      </c>
      <c r="BD1341" s="7">
        <v>542.62800000000004</v>
      </c>
      <c r="BE1341" s="7">
        <v>14342.304</v>
      </c>
      <c r="BF1341" s="8">
        <v>-478.30400000000009</v>
      </c>
      <c r="BG1341" s="7">
        <v>3798.3960000000002</v>
      </c>
      <c r="BH1341" s="7">
        <v>316.53300000000002</v>
      </c>
      <c r="BI1341" s="8">
        <v>-4276.7000000000007</v>
      </c>
      <c r="BJ1341" s="8">
        <v>-4593.2330000000011</v>
      </c>
    </row>
    <row r="1342" spans="1:62" x14ac:dyDescent="0.45">
      <c r="A1342" s="13" t="s">
        <v>1008</v>
      </c>
      <c r="B1342" s="10" t="s">
        <v>796</v>
      </c>
      <c r="C1342" s="10" t="s">
        <v>975</v>
      </c>
      <c r="D1342" s="10">
        <v>2016</v>
      </c>
      <c r="E1342" s="10" t="s">
        <v>974</v>
      </c>
      <c r="F1342" s="10" t="s">
        <v>505</v>
      </c>
      <c r="G1342" s="10" t="s">
        <v>835</v>
      </c>
      <c r="H1342" s="10">
        <v>1</v>
      </c>
      <c r="I1342" s="10">
        <v>17</v>
      </c>
      <c r="J1342" s="10">
        <v>2016</v>
      </c>
      <c r="K1342" s="12">
        <v>42386</v>
      </c>
      <c r="L1342" s="12" t="s">
        <v>129</v>
      </c>
      <c r="M1342" s="10">
        <v>1</v>
      </c>
      <c r="N1342" s="10" t="s">
        <v>12</v>
      </c>
      <c r="O1342" s="10" t="s">
        <v>434</v>
      </c>
      <c r="P1342" s="10" t="s">
        <v>47</v>
      </c>
      <c r="Q1342" s="10" t="s">
        <v>147</v>
      </c>
      <c r="R1342" s="10" t="s">
        <v>45</v>
      </c>
      <c r="S1342" s="10" t="s">
        <v>7</v>
      </c>
      <c r="T1342" s="10" t="s">
        <v>6</v>
      </c>
      <c r="U1342" s="10">
        <v>1</v>
      </c>
      <c r="V1342" s="10">
        <v>0</v>
      </c>
      <c r="W1342" s="10">
        <v>1</v>
      </c>
      <c r="X1342" s="10">
        <v>0</v>
      </c>
      <c r="Y1342" s="10">
        <v>1</v>
      </c>
      <c r="Z1342" s="10">
        <v>1</v>
      </c>
      <c r="AA1342" s="10">
        <v>0</v>
      </c>
      <c r="AB1342" s="10">
        <v>0</v>
      </c>
      <c r="AC1342">
        <v>825</v>
      </c>
      <c r="AD1342" s="10">
        <v>0</v>
      </c>
      <c r="AE1342" s="10">
        <v>425</v>
      </c>
      <c r="AF1342" s="10">
        <v>0</v>
      </c>
      <c r="AG1342">
        <v>710</v>
      </c>
      <c r="AH1342">
        <v>420</v>
      </c>
      <c r="AI1342">
        <v>0</v>
      </c>
      <c r="AJ1342">
        <v>0</v>
      </c>
      <c r="AK1342" s="11" t="s">
        <v>651</v>
      </c>
      <c r="AL1342" s="11" t="s">
        <v>811</v>
      </c>
      <c r="AM1342" s="10">
        <v>87</v>
      </c>
      <c r="AN1342" s="10" t="s">
        <v>3</v>
      </c>
      <c r="AO1342" s="10" t="s">
        <v>2</v>
      </c>
      <c r="AP1342" s="10" t="s">
        <v>1</v>
      </c>
      <c r="AQ1342" s="10" t="s">
        <v>52</v>
      </c>
      <c r="AR1342" s="9">
        <v>31004.231999999996</v>
      </c>
      <c r="AS1342" s="9">
        <v>6808.7239999999993</v>
      </c>
      <c r="AT1342" s="9">
        <v>24195.507999999998</v>
      </c>
      <c r="AU1342" s="7">
        <v>1875.756036</v>
      </c>
      <c r="AV1342" s="7">
        <v>2046.2793120000001</v>
      </c>
      <c r="AW1342" s="7">
        <v>5968.31466</v>
      </c>
      <c r="AX1342" s="14">
        <v>2380</v>
      </c>
      <c r="AY1342" s="8">
        <v>1110</v>
      </c>
      <c r="AZ1342" s="7">
        <v>1193.6629320000002</v>
      </c>
      <c r="BA1342" s="7">
        <v>1534.709484</v>
      </c>
      <c r="BB1342" s="7">
        <v>1705.2327600000001</v>
      </c>
      <c r="BC1342" s="7">
        <v>2046.2793120000001</v>
      </c>
      <c r="BD1342" s="7">
        <v>682.09310400000004</v>
      </c>
      <c r="BE1342" s="7">
        <v>15767.675872000002</v>
      </c>
      <c r="BF1342" s="8">
        <v>8427.8321279999964</v>
      </c>
      <c r="BG1342" s="7">
        <v>4774.6517280000007</v>
      </c>
      <c r="BH1342" s="7">
        <v>3112.8248927999994</v>
      </c>
      <c r="BI1342" s="8">
        <v>3653.1803999999956</v>
      </c>
      <c r="BJ1342" s="8">
        <v>540.35550719999628</v>
      </c>
    </row>
    <row r="1343" spans="1:62" x14ac:dyDescent="0.45">
      <c r="A1343" s="13" t="s">
        <v>945</v>
      </c>
      <c r="B1343" s="10" t="s">
        <v>796</v>
      </c>
      <c r="C1343" s="10" t="s">
        <v>910</v>
      </c>
      <c r="D1343" s="10">
        <v>2016</v>
      </c>
      <c r="E1343" s="10" t="s">
        <v>909</v>
      </c>
      <c r="F1343" s="10" t="s">
        <v>150</v>
      </c>
      <c r="G1343" s="10" t="s">
        <v>149</v>
      </c>
      <c r="H1343" s="10">
        <v>1</v>
      </c>
      <c r="I1343" s="10">
        <v>17</v>
      </c>
      <c r="J1343" s="10">
        <v>2016</v>
      </c>
      <c r="K1343" s="12">
        <v>42386</v>
      </c>
      <c r="L1343" s="12" t="s">
        <v>129</v>
      </c>
      <c r="M1343" s="10">
        <v>1</v>
      </c>
      <c r="N1343" s="10" t="s">
        <v>148</v>
      </c>
      <c r="O1343" s="10" t="s">
        <v>240</v>
      </c>
      <c r="P1343" s="10" t="s">
        <v>62</v>
      </c>
      <c r="Q1343" s="10" t="s">
        <v>46</v>
      </c>
      <c r="R1343" s="10" t="s">
        <v>36</v>
      </c>
      <c r="S1343" s="10" t="s">
        <v>7</v>
      </c>
      <c r="T1343" s="10" t="s">
        <v>6</v>
      </c>
      <c r="U1343" s="10">
        <v>0</v>
      </c>
      <c r="V1343" s="10">
        <v>0</v>
      </c>
      <c r="W1343" s="10">
        <v>0</v>
      </c>
      <c r="X1343" s="10">
        <v>1</v>
      </c>
      <c r="Y1343" s="10">
        <v>0</v>
      </c>
      <c r="Z1343" s="10">
        <v>1</v>
      </c>
      <c r="AA1343" s="10">
        <v>0</v>
      </c>
      <c r="AB1343" s="10">
        <v>0</v>
      </c>
      <c r="AC1343">
        <v>0</v>
      </c>
      <c r="AD1343" s="10">
        <v>0</v>
      </c>
      <c r="AE1343" s="10">
        <v>0</v>
      </c>
      <c r="AF1343" s="10">
        <v>640</v>
      </c>
      <c r="AG1343">
        <v>0</v>
      </c>
      <c r="AH1343">
        <v>420</v>
      </c>
      <c r="AI1343">
        <v>0</v>
      </c>
      <c r="AJ1343">
        <v>0</v>
      </c>
      <c r="AK1343" s="11" t="s">
        <v>696</v>
      </c>
      <c r="AL1343" s="11" t="s">
        <v>737</v>
      </c>
      <c r="AM1343" s="10">
        <v>211</v>
      </c>
      <c r="AN1343" s="10" t="s">
        <v>3</v>
      </c>
      <c r="AO1343" s="10" t="s">
        <v>146</v>
      </c>
      <c r="AP1343" s="10" t="s">
        <v>27</v>
      </c>
      <c r="AQ1343" s="10" t="s">
        <v>102</v>
      </c>
      <c r="AR1343" s="9">
        <v>16421.495999999999</v>
      </c>
      <c r="AS1343" s="9">
        <v>2528.4279999999999</v>
      </c>
      <c r="AT1343" s="9">
        <v>13893.067999999999</v>
      </c>
      <c r="AU1343" s="7">
        <v>1625.7281040000003</v>
      </c>
      <c r="AV1343" s="7">
        <v>1773.5215680000001</v>
      </c>
      <c r="AW1343" s="7">
        <v>5172.77124</v>
      </c>
      <c r="AX1343" s="14">
        <v>1060</v>
      </c>
      <c r="AY1343" s="8">
        <v>1110</v>
      </c>
      <c r="AZ1343" s="7">
        <v>1034.5542480000001</v>
      </c>
      <c r="BA1343" s="7">
        <v>1330.1411760000001</v>
      </c>
      <c r="BB1343" s="7">
        <v>1477.9346400000002</v>
      </c>
      <c r="BC1343" s="7">
        <v>1773.5215680000001</v>
      </c>
      <c r="BD1343" s="7">
        <v>591.17385600000011</v>
      </c>
      <c r="BE1343" s="7">
        <v>12811.129408000001</v>
      </c>
      <c r="BF1343" s="8">
        <v>1081.9385919999986</v>
      </c>
      <c r="BG1343" s="7">
        <v>4138.2169920000006</v>
      </c>
      <c r="BH1343" s="7">
        <v>656.85983999999996</v>
      </c>
      <c r="BI1343" s="8">
        <v>-3056.278400000002</v>
      </c>
      <c r="BJ1343" s="8">
        <v>-3713.138240000002</v>
      </c>
    </row>
    <row r="1344" spans="1:62" x14ac:dyDescent="0.45">
      <c r="A1344" s="13" t="s">
        <v>873</v>
      </c>
      <c r="B1344" s="10" t="s">
        <v>796</v>
      </c>
      <c r="C1344" s="10" t="s">
        <v>837</v>
      </c>
      <c r="D1344" s="10">
        <v>2015</v>
      </c>
      <c r="E1344" s="10" t="s">
        <v>839</v>
      </c>
      <c r="F1344" s="10" t="s">
        <v>280</v>
      </c>
      <c r="G1344" s="10" t="s">
        <v>835</v>
      </c>
      <c r="H1344" s="10">
        <v>1</v>
      </c>
      <c r="I1344" s="10">
        <v>17</v>
      </c>
      <c r="J1344" s="10">
        <v>2016</v>
      </c>
      <c r="K1344" s="12">
        <v>42386</v>
      </c>
      <c r="L1344" s="12" t="s">
        <v>129</v>
      </c>
      <c r="M1344" s="10">
        <v>1</v>
      </c>
      <c r="N1344" s="10" t="s">
        <v>12</v>
      </c>
      <c r="O1344" s="10" t="s">
        <v>438</v>
      </c>
      <c r="P1344" s="10" t="s">
        <v>62</v>
      </c>
      <c r="Q1344" s="10" t="s">
        <v>46</v>
      </c>
      <c r="R1344" s="10" t="s">
        <v>36</v>
      </c>
      <c r="S1344" s="10" t="s">
        <v>7</v>
      </c>
      <c r="T1344" s="10" t="s">
        <v>6</v>
      </c>
      <c r="U1344" s="10">
        <v>1</v>
      </c>
      <c r="V1344" s="10">
        <v>1</v>
      </c>
      <c r="W1344" s="10">
        <v>0</v>
      </c>
      <c r="X1344" s="10">
        <v>1</v>
      </c>
      <c r="Y1344" s="10">
        <v>0</v>
      </c>
      <c r="Z1344" s="10">
        <v>1</v>
      </c>
      <c r="AA1344" s="10">
        <v>0</v>
      </c>
      <c r="AB1344" s="10">
        <v>0</v>
      </c>
      <c r="AC1344">
        <v>825</v>
      </c>
      <c r="AD1344" s="10">
        <v>870</v>
      </c>
      <c r="AE1344" s="10">
        <v>0</v>
      </c>
      <c r="AF1344" s="10">
        <v>640</v>
      </c>
      <c r="AG1344">
        <v>0</v>
      </c>
      <c r="AH1344">
        <v>420</v>
      </c>
      <c r="AI1344">
        <v>0</v>
      </c>
      <c r="AJ1344">
        <v>0</v>
      </c>
      <c r="AK1344" s="11" t="s">
        <v>666</v>
      </c>
      <c r="AL1344" s="11" t="s">
        <v>665</v>
      </c>
      <c r="AM1344" s="10">
        <v>158</v>
      </c>
      <c r="AN1344" s="10" t="s">
        <v>3</v>
      </c>
      <c r="AO1344" s="10" t="s">
        <v>146</v>
      </c>
      <c r="AP1344" s="10" t="s">
        <v>39</v>
      </c>
      <c r="AQ1344" s="10" t="s">
        <v>0</v>
      </c>
      <c r="AR1344" s="9">
        <v>27043.240999999998</v>
      </c>
      <c r="AS1344" s="9">
        <v>2142.9569999999999</v>
      </c>
      <c r="AT1344" s="9">
        <v>24900.284</v>
      </c>
      <c r="AU1344" s="7">
        <v>1784.8539059999998</v>
      </c>
      <c r="AV1344" s="7">
        <v>1947.1133519999998</v>
      </c>
      <c r="AW1344" s="7">
        <v>5679.0806099999991</v>
      </c>
      <c r="AX1344" s="14">
        <v>2755</v>
      </c>
      <c r="AY1344" s="8">
        <v>1110</v>
      </c>
      <c r="AZ1344" s="7">
        <v>1135.816122</v>
      </c>
      <c r="BA1344" s="7">
        <v>1460.3350139999998</v>
      </c>
      <c r="BB1344" s="7">
        <v>1622.59446</v>
      </c>
      <c r="BC1344" s="7">
        <v>1947.1133519999998</v>
      </c>
      <c r="BD1344" s="7">
        <v>649.03778399999999</v>
      </c>
      <c r="BE1344" s="7">
        <v>15547.680112</v>
      </c>
      <c r="BF1344" s="8">
        <v>9352.6038879999996</v>
      </c>
      <c r="BG1344" s="7">
        <v>4543.2644879999989</v>
      </c>
      <c r="BH1344" s="7">
        <v>649.03778399999999</v>
      </c>
      <c r="BI1344" s="8">
        <v>4809.3394000000008</v>
      </c>
      <c r="BJ1344" s="8">
        <v>4160.3016160000006</v>
      </c>
    </row>
    <row r="1345" spans="1:62" x14ac:dyDescent="0.45">
      <c r="A1345" s="13" t="s">
        <v>648</v>
      </c>
      <c r="B1345" s="10" t="s">
        <v>18</v>
      </c>
      <c r="C1345" s="10" t="s">
        <v>507</v>
      </c>
      <c r="D1345" s="10">
        <v>2016</v>
      </c>
      <c r="E1345" s="10" t="s">
        <v>513</v>
      </c>
      <c r="F1345" s="10" t="s">
        <v>505</v>
      </c>
      <c r="G1345" s="10" t="s">
        <v>423</v>
      </c>
      <c r="H1345" s="10">
        <v>1</v>
      </c>
      <c r="I1345" s="10">
        <v>17</v>
      </c>
      <c r="J1345" s="10">
        <v>2016</v>
      </c>
      <c r="K1345" s="12">
        <v>42386</v>
      </c>
      <c r="L1345" s="12" t="s">
        <v>129</v>
      </c>
      <c r="M1345" s="10">
        <v>1</v>
      </c>
      <c r="N1345" s="10" t="s">
        <v>25</v>
      </c>
      <c r="O1345" s="10" t="s">
        <v>504</v>
      </c>
      <c r="P1345" s="10" t="s">
        <v>71</v>
      </c>
      <c r="Q1345" s="10" t="s">
        <v>147</v>
      </c>
      <c r="R1345" s="10" t="s">
        <v>36</v>
      </c>
      <c r="S1345" s="10" t="s">
        <v>7</v>
      </c>
      <c r="T1345" s="10" t="s">
        <v>6</v>
      </c>
      <c r="U1345" s="10">
        <v>1</v>
      </c>
      <c r="V1345" s="10">
        <v>1</v>
      </c>
      <c r="W1345" s="10">
        <v>1</v>
      </c>
      <c r="X1345" s="10">
        <v>0</v>
      </c>
      <c r="Y1345" s="10">
        <v>1</v>
      </c>
      <c r="Z1345" s="10">
        <v>0</v>
      </c>
      <c r="AA1345" s="10">
        <v>0</v>
      </c>
      <c r="AB1345" s="10">
        <v>0</v>
      </c>
      <c r="AC1345">
        <v>825</v>
      </c>
      <c r="AD1345" s="10">
        <v>870</v>
      </c>
      <c r="AE1345" s="10">
        <v>425</v>
      </c>
      <c r="AF1345" s="10">
        <v>0</v>
      </c>
      <c r="AG1345">
        <v>710</v>
      </c>
      <c r="AH1345">
        <v>0</v>
      </c>
      <c r="AI1345">
        <v>0</v>
      </c>
      <c r="AJ1345">
        <v>0</v>
      </c>
      <c r="AK1345" s="11" t="s">
        <v>5</v>
      </c>
      <c r="AL1345" s="11" t="s">
        <v>4</v>
      </c>
      <c r="AM1345" s="10">
        <v>136</v>
      </c>
      <c r="AN1345" s="10" t="s">
        <v>155</v>
      </c>
      <c r="AO1345" s="10" t="s">
        <v>422</v>
      </c>
      <c r="AP1345" s="10" t="s">
        <v>39</v>
      </c>
      <c r="AQ1345" s="10" t="s">
        <v>0</v>
      </c>
      <c r="AR1345" s="9">
        <v>28357.056</v>
      </c>
      <c r="AS1345" s="9">
        <v>2723.616</v>
      </c>
      <c r="AT1345" s="9">
        <v>25633.440000000002</v>
      </c>
      <c r="AU1345" s="7">
        <v>1247.7104640000002</v>
      </c>
      <c r="AV1345" s="7">
        <v>1361.138688</v>
      </c>
      <c r="AW1345" s="7">
        <v>3969.9878400000002</v>
      </c>
      <c r="AX1345" s="14">
        <v>2830</v>
      </c>
      <c r="AY1345" s="8">
        <v>1795</v>
      </c>
      <c r="AZ1345" s="7">
        <v>793.99756800000011</v>
      </c>
      <c r="BA1345" s="7">
        <v>1020.8540160000001</v>
      </c>
      <c r="BB1345" s="7">
        <v>1134.2822400000002</v>
      </c>
      <c r="BC1345" s="7">
        <v>1361.138688</v>
      </c>
      <c r="BD1345" s="7">
        <v>453.71289600000006</v>
      </c>
      <c r="BE1345" s="7">
        <v>12791.832128000002</v>
      </c>
      <c r="BF1345" s="8">
        <v>12841.607872</v>
      </c>
      <c r="BG1345" s="7">
        <v>3175.990272</v>
      </c>
      <c r="BH1345" s="7">
        <v>774.14762880000001</v>
      </c>
      <c r="BI1345" s="8">
        <v>9665.6176000000014</v>
      </c>
      <c r="BJ1345" s="8">
        <v>8891.469971200002</v>
      </c>
    </row>
    <row r="1346" spans="1:62" x14ac:dyDescent="0.45">
      <c r="A1346" s="13" t="s">
        <v>645</v>
      </c>
      <c r="B1346" s="10" t="s">
        <v>18</v>
      </c>
      <c r="C1346" s="10" t="s">
        <v>507</v>
      </c>
      <c r="D1346" s="10">
        <v>2016</v>
      </c>
      <c r="E1346" s="10" t="s">
        <v>506</v>
      </c>
      <c r="F1346" s="10" t="s">
        <v>505</v>
      </c>
      <c r="G1346" s="10" t="s">
        <v>423</v>
      </c>
      <c r="H1346" s="10">
        <v>1</v>
      </c>
      <c r="I1346" s="10">
        <v>17</v>
      </c>
      <c r="J1346" s="10">
        <v>2016</v>
      </c>
      <c r="K1346" s="12">
        <v>42386</v>
      </c>
      <c r="L1346" s="12" t="s">
        <v>129</v>
      </c>
      <c r="M1346" s="10">
        <v>1</v>
      </c>
      <c r="N1346" s="10" t="s">
        <v>12</v>
      </c>
      <c r="O1346" s="10" t="s">
        <v>512</v>
      </c>
      <c r="P1346" s="10" t="s">
        <v>37</v>
      </c>
      <c r="Q1346" s="10" t="s">
        <v>22</v>
      </c>
      <c r="R1346" s="10" t="s">
        <v>61</v>
      </c>
      <c r="S1346" s="10" t="s">
        <v>44</v>
      </c>
      <c r="T1346" s="10" t="s">
        <v>6</v>
      </c>
      <c r="U1346" s="10">
        <v>1</v>
      </c>
      <c r="V1346" s="10">
        <v>0</v>
      </c>
      <c r="W1346" s="10">
        <v>0</v>
      </c>
      <c r="X1346" s="10">
        <v>1</v>
      </c>
      <c r="Y1346" s="10">
        <v>0</v>
      </c>
      <c r="Z1346" s="10">
        <v>1</v>
      </c>
      <c r="AA1346" s="10">
        <v>0</v>
      </c>
      <c r="AB1346" s="10">
        <v>1</v>
      </c>
      <c r="AC1346">
        <v>825</v>
      </c>
      <c r="AD1346" s="10">
        <v>0</v>
      </c>
      <c r="AE1346" s="10">
        <v>0</v>
      </c>
      <c r="AF1346" s="10">
        <v>640</v>
      </c>
      <c r="AG1346">
        <v>0</v>
      </c>
      <c r="AH1346">
        <v>420</v>
      </c>
      <c r="AI1346">
        <v>0</v>
      </c>
      <c r="AJ1346">
        <v>370</v>
      </c>
      <c r="AK1346" s="11" t="s">
        <v>5</v>
      </c>
      <c r="AL1346" s="11" t="s">
        <v>4</v>
      </c>
      <c r="AM1346" s="10">
        <v>193</v>
      </c>
      <c r="AN1346" s="10" t="s">
        <v>155</v>
      </c>
      <c r="AO1346" s="10" t="s">
        <v>422</v>
      </c>
      <c r="AP1346" s="10" t="s">
        <v>39</v>
      </c>
      <c r="AQ1346" s="10" t="s">
        <v>19</v>
      </c>
      <c r="AR1346" s="9">
        <v>29243.088</v>
      </c>
      <c r="AS1346" s="9">
        <v>1349.712</v>
      </c>
      <c r="AT1346" s="9">
        <v>27893.376</v>
      </c>
      <c r="AU1346" s="7">
        <v>1286.6958720000002</v>
      </c>
      <c r="AV1346" s="7">
        <v>1403.668224</v>
      </c>
      <c r="AW1346" s="7">
        <v>4094.0323200000003</v>
      </c>
      <c r="AX1346" s="14">
        <v>2255</v>
      </c>
      <c r="AY1346" s="8">
        <v>0</v>
      </c>
      <c r="AZ1346" s="7">
        <v>818.80646400000023</v>
      </c>
      <c r="BA1346" s="7">
        <v>1052.7511680000002</v>
      </c>
      <c r="BB1346" s="7">
        <v>1169.7235200000002</v>
      </c>
      <c r="BC1346" s="7">
        <v>1403.668224</v>
      </c>
      <c r="BD1346" s="7">
        <v>467.88940800000006</v>
      </c>
      <c r="BE1346" s="7">
        <v>10677.009344</v>
      </c>
      <c r="BF1346" s="8">
        <v>17216.366655999998</v>
      </c>
      <c r="BG1346" s="7">
        <v>3275.225856</v>
      </c>
      <c r="BH1346" s="7">
        <v>798.33630240000002</v>
      </c>
      <c r="BI1346" s="8">
        <v>13941.140799999997</v>
      </c>
      <c r="BJ1346" s="8">
        <v>13142.804497599998</v>
      </c>
    </row>
    <row r="1347" spans="1:62" x14ac:dyDescent="0.45">
      <c r="A1347" s="13" t="s">
        <v>279</v>
      </c>
      <c r="B1347" s="10" t="s">
        <v>18</v>
      </c>
      <c r="C1347" s="10" t="s">
        <v>152</v>
      </c>
      <c r="D1347" s="10">
        <v>2016</v>
      </c>
      <c r="E1347" s="10" t="s">
        <v>158</v>
      </c>
      <c r="F1347" s="10" t="s">
        <v>157</v>
      </c>
      <c r="G1347" s="10" t="s">
        <v>149</v>
      </c>
      <c r="H1347" s="10">
        <v>1</v>
      </c>
      <c r="I1347" s="10">
        <v>17</v>
      </c>
      <c r="J1347" s="10">
        <v>2016</v>
      </c>
      <c r="K1347" s="12">
        <v>42386</v>
      </c>
      <c r="L1347" s="12" t="s">
        <v>129</v>
      </c>
      <c r="M1347" s="10">
        <v>1</v>
      </c>
      <c r="N1347" s="10" t="s">
        <v>12</v>
      </c>
      <c r="O1347" s="10" t="s">
        <v>54</v>
      </c>
      <c r="P1347" s="10" t="s">
        <v>37</v>
      </c>
      <c r="Q1347" s="10" t="s">
        <v>147</v>
      </c>
      <c r="R1347" s="10" t="s">
        <v>29</v>
      </c>
      <c r="S1347" s="10" t="s">
        <v>44</v>
      </c>
      <c r="T1347" s="10" t="s">
        <v>6</v>
      </c>
      <c r="U1347" s="10">
        <v>1</v>
      </c>
      <c r="V1347" s="10">
        <v>1</v>
      </c>
      <c r="W1347" s="10">
        <v>1</v>
      </c>
      <c r="X1347" s="10">
        <v>0</v>
      </c>
      <c r="Y1347" s="10">
        <v>1</v>
      </c>
      <c r="Z1347" s="10">
        <v>0</v>
      </c>
      <c r="AA1347" s="10">
        <v>0</v>
      </c>
      <c r="AB1347" s="10">
        <v>0</v>
      </c>
      <c r="AC1347">
        <v>825</v>
      </c>
      <c r="AD1347" s="10">
        <v>870</v>
      </c>
      <c r="AE1347" s="10">
        <v>425</v>
      </c>
      <c r="AF1347" s="10">
        <v>0</v>
      </c>
      <c r="AG1347">
        <v>710</v>
      </c>
      <c r="AH1347">
        <v>0</v>
      </c>
      <c r="AI1347">
        <v>0</v>
      </c>
      <c r="AJ1347">
        <v>0</v>
      </c>
      <c r="AK1347" s="11" t="s">
        <v>5</v>
      </c>
      <c r="AL1347" s="11" t="s">
        <v>4</v>
      </c>
      <c r="AM1347" s="10">
        <v>282</v>
      </c>
      <c r="AN1347" s="10" t="s">
        <v>3</v>
      </c>
      <c r="AO1347" s="10" t="s">
        <v>146</v>
      </c>
      <c r="AP1347" s="10" t="s">
        <v>1</v>
      </c>
      <c r="AQ1347" s="10" t="s">
        <v>0</v>
      </c>
      <c r="AR1347" s="9">
        <v>14009.424000000001</v>
      </c>
      <c r="AS1347" s="9">
        <v>2590.77</v>
      </c>
      <c r="AT1347" s="9">
        <v>11418.654</v>
      </c>
      <c r="AU1347" s="7">
        <v>1533.295764</v>
      </c>
      <c r="AV1347" s="7">
        <v>1672.6862879999999</v>
      </c>
      <c r="AW1347" s="7">
        <v>4878.6683399999993</v>
      </c>
      <c r="AX1347" s="14">
        <v>2830</v>
      </c>
      <c r="AY1347" s="8">
        <v>1110</v>
      </c>
      <c r="AZ1347" s="7">
        <v>975.73366800000019</v>
      </c>
      <c r="BA1347" s="7">
        <v>1254.5147159999999</v>
      </c>
      <c r="BB1347" s="7">
        <v>1393.90524</v>
      </c>
      <c r="BC1347" s="7">
        <v>1672.6862879999999</v>
      </c>
      <c r="BD1347" s="7">
        <v>557.562096</v>
      </c>
      <c r="BE1347" s="7">
        <v>13976.117727999999</v>
      </c>
      <c r="BF1347" s="8">
        <v>-2557.4637279999988</v>
      </c>
      <c r="BG1347" s="7">
        <v>3902.9346719999999</v>
      </c>
      <c r="BH1347" s="7">
        <v>382.45727520000003</v>
      </c>
      <c r="BI1347" s="8">
        <v>-6460.3983999999982</v>
      </c>
      <c r="BJ1347" s="8">
        <v>-6842.8556751999986</v>
      </c>
    </row>
    <row r="1348" spans="1:62" x14ac:dyDescent="0.45">
      <c r="A1348" s="13" t="s">
        <v>277</v>
      </c>
      <c r="B1348" s="10" t="s">
        <v>18</v>
      </c>
      <c r="C1348" s="10" t="s">
        <v>152</v>
      </c>
      <c r="D1348" s="10">
        <v>2016</v>
      </c>
      <c r="E1348" s="10" t="s">
        <v>151</v>
      </c>
      <c r="F1348" s="10" t="s">
        <v>150</v>
      </c>
      <c r="G1348" s="10" t="s">
        <v>149</v>
      </c>
      <c r="H1348" s="10">
        <v>1</v>
      </c>
      <c r="I1348" s="10">
        <v>17</v>
      </c>
      <c r="J1348" s="10">
        <v>2016</v>
      </c>
      <c r="K1348" s="12">
        <v>42386</v>
      </c>
      <c r="L1348" s="12" t="s">
        <v>129</v>
      </c>
      <c r="M1348" s="10">
        <v>1</v>
      </c>
      <c r="N1348" s="10" t="s">
        <v>12</v>
      </c>
      <c r="O1348" s="10" t="s">
        <v>131</v>
      </c>
      <c r="P1348" s="10" t="s">
        <v>23</v>
      </c>
      <c r="Q1348" s="10" t="s">
        <v>147</v>
      </c>
      <c r="R1348" s="10" t="s">
        <v>77</v>
      </c>
      <c r="S1348" s="10" t="s">
        <v>7</v>
      </c>
      <c r="T1348" s="10" t="s">
        <v>6</v>
      </c>
      <c r="U1348" s="10">
        <v>0</v>
      </c>
      <c r="V1348" s="10">
        <v>1</v>
      </c>
      <c r="W1348" s="10">
        <v>0</v>
      </c>
      <c r="X1348" s="10">
        <v>0</v>
      </c>
      <c r="Y1348" s="10">
        <v>1</v>
      </c>
      <c r="Z1348" s="10">
        <v>0</v>
      </c>
      <c r="AA1348" s="10">
        <v>0</v>
      </c>
      <c r="AB1348" s="10">
        <v>0</v>
      </c>
      <c r="AC1348">
        <v>0</v>
      </c>
      <c r="AD1348" s="10">
        <v>870</v>
      </c>
      <c r="AE1348" s="10">
        <v>0</v>
      </c>
      <c r="AF1348" s="10">
        <v>0</v>
      </c>
      <c r="AG1348">
        <v>710</v>
      </c>
      <c r="AH1348">
        <v>0</v>
      </c>
      <c r="AI1348">
        <v>0</v>
      </c>
      <c r="AJ1348">
        <v>0</v>
      </c>
      <c r="AK1348" s="11" t="s">
        <v>5</v>
      </c>
      <c r="AL1348" s="11" t="s">
        <v>4</v>
      </c>
      <c r="AM1348" s="10">
        <v>19</v>
      </c>
      <c r="AN1348" s="10" t="s">
        <v>3</v>
      </c>
      <c r="AO1348" s="10" t="s">
        <v>146</v>
      </c>
      <c r="AP1348" s="10" t="s">
        <v>27</v>
      </c>
      <c r="AQ1348" s="10" t="s">
        <v>52</v>
      </c>
      <c r="AR1348" s="9">
        <v>14070.264000000001</v>
      </c>
      <c r="AS1348" s="9">
        <v>4966.5720000000001</v>
      </c>
      <c r="AT1348" s="9">
        <v>9103.6920000000009</v>
      </c>
      <c r="AU1348" s="7">
        <v>1646.1296280000001</v>
      </c>
      <c r="AV1348" s="7">
        <v>1795.7777759999999</v>
      </c>
      <c r="AW1348" s="7">
        <v>5237.6851800000004</v>
      </c>
      <c r="AX1348" s="14">
        <v>1580</v>
      </c>
      <c r="AY1348" s="8">
        <v>1020</v>
      </c>
      <c r="AZ1348" s="7">
        <v>1047.5370360000002</v>
      </c>
      <c r="BA1348" s="7">
        <v>1346.8333320000002</v>
      </c>
      <c r="BB1348" s="7">
        <v>1496.4814800000001</v>
      </c>
      <c r="BC1348" s="7">
        <v>1795.7777759999999</v>
      </c>
      <c r="BD1348" s="7">
        <v>598.59259200000008</v>
      </c>
      <c r="BE1348" s="7">
        <v>13374.666656000001</v>
      </c>
      <c r="BF1348" s="8">
        <v>-4270.9746560000003</v>
      </c>
      <c r="BG1348" s="7">
        <v>4190.1481440000007</v>
      </c>
      <c r="BH1348" s="7">
        <v>384.11820720000003</v>
      </c>
      <c r="BI1348" s="8">
        <v>-8461.122800000001</v>
      </c>
      <c r="BJ1348" s="8">
        <v>-8845.2410072000002</v>
      </c>
    </row>
    <row r="1349" spans="1:62" x14ac:dyDescent="0.45">
      <c r="A1349" s="13" t="s">
        <v>145</v>
      </c>
      <c r="B1349" s="10" t="s">
        <v>18</v>
      </c>
      <c r="C1349" s="10" t="s">
        <v>17</v>
      </c>
      <c r="D1349" s="10">
        <v>2014</v>
      </c>
      <c r="E1349" s="10" t="s">
        <v>16</v>
      </c>
      <c r="F1349" s="10" t="s">
        <v>15</v>
      </c>
      <c r="G1349" s="10" t="s">
        <v>14</v>
      </c>
      <c r="H1349" s="10">
        <v>1</v>
      </c>
      <c r="I1349" s="10">
        <v>17</v>
      </c>
      <c r="J1349" s="10">
        <v>2016</v>
      </c>
      <c r="K1349" s="12">
        <v>42386</v>
      </c>
      <c r="L1349" s="12" t="s">
        <v>129</v>
      </c>
      <c r="M1349" s="10">
        <v>1</v>
      </c>
      <c r="N1349" s="10" t="s">
        <v>12</v>
      </c>
      <c r="O1349" s="10" t="s">
        <v>72</v>
      </c>
      <c r="P1349" s="10" t="s">
        <v>71</v>
      </c>
      <c r="Q1349" s="10" t="s">
        <v>34</v>
      </c>
      <c r="R1349" s="10" t="s">
        <v>61</v>
      </c>
      <c r="S1349" s="10" t="s">
        <v>7</v>
      </c>
      <c r="T1349" s="10" t="s">
        <v>6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>
        <v>0</v>
      </c>
      <c r="AD1349" s="10">
        <v>0</v>
      </c>
      <c r="AE1349" s="10">
        <v>0</v>
      </c>
      <c r="AF1349" s="10">
        <v>0</v>
      </c>
      <c r="AG1349">
        <v>0</v>
      </c>
      <c r="AH1349">
        <v>0</v>
      </c>
      <c r="AI1349">
        <v>0</v>
      </c>
      <c r="AJ1349">
        <v>0</v>
      </c>
      <c r="AK1349" s="11" t="s">
        <v>5</v>
      </c>
      <c r="AL1349" s="11" t="s">
        <v>4</v>
      </c>
      <c r="AM1349" s="10">
        <v>75</v>
      </c>
      <c r="AN1349" s="10" t="s">
        <v>3</v>
      </c>
      <c r="AO1349" s="10" t="s">
        <v>2</v>
      </c>
      <c r="AP1349" s="10" t="s">
        <v>1</v>
      </c>
      <c r="AQ1349" s="10" t="s">
        <v>0</v>
      </c>
      <c r="AR1349" s="9">
        <v>22078.308999999997</v>
      </c>
      <c r="AS1349" s="9">
        <v>2069.0989999999997</v>
      </c>
      <c r="AT1349" s="9">
        <v>20009.21</v>
      </c>
      <c r="AU1349" s="7">
        <v>1700.0297929999997</v>
      </c>
      <c r="AV1349" s="7">
        <v>1854.5779559999994</v>
      </c>
      <c r="AW1349" s="7">
        <v>5409.185704999999</v>
      </c>
      <c r="AX1349" s="14">
        <v>0</v>
      </c>
      <c r="AY1349" s="8">
        <v>1567</v>
      </c>
      <c r="AZ1349" s="7">
        <v>1081.837141</v>
      </c>
      <c r="BA1349" s="7">
        <v>1390.9334669999996</v>
      </c>
      <c r="BB1349" s="7">
        <v>1545.4816299999998</v>
      </c>
      <c r="BC1349" s="7">
        <v>1854.5779559999994</v>
      </c>
      <c r="BD1349" s="7">
        <v>618.19265199999995</v>
      </c>
      <c r="BE1349" s="7">
        <v>12694.467735999999</v>
      </c>
      <c r="BF1349" s="8">
        <v>7314.7422640000004</v>
      </c>
      <c r="BG1349" s="7">
        <v>4327.348563999999</v>
      </c>
      <c r="BH1349" s="7">
        <v>602.73783570000001</v>
      </c>
      <c r="BI1349" s="8">
        <v>2987.3937000000014</v>
      </c>
      <c r="BJ1349" s="8">
        <v>2384.6558643000017</v>
      </c>
    </row>
    <row r="1350" spans="1:62" x14ac:dyDescent="0.45">
      <c r="A1350" s="13" t="s">
        <v>1456</v>
      </c>
      <c r="B1350" s="10" t="s">
        <v>1157</v>
      </c>
      <c r="C1350" s="10" t="s">
        <v>1372</v>
      </c>
      <c r="D1350" s="10">
        <v>2014</v>
      </c>
      <c r="E1350" s="10" t="s">
        <v>1374</v>
      </c>
      <c r="F1350" s="10" t="s">
        <v>505</v>
      </c>
      <c r="G1350" s="10" t="s">
        <v>423</v>
      </c>
      <c r="H1350" s="10">
        <v>1</v>
      </c>
      <c r="I1350" s="10">
        <v>17</v>
      </c>
      <c r="J1350" s="10">
        <v>2016</v>
      </c>
      <c r="K1350" s="12">
        <v>42386</v>
      </c>
      <c r="L1350" s="12" t="s">
        <v>129</v>
      </c>
      <c r="M1350" s="10">
        <v>1</v>
      </c>
      <c r="N1350" s="10" t="s">
        <v>25</v>
      </c>
      <c r="O1350" s="10" t="s">
        <v>427</v>
      </c>
      <c r="P1350" s="10" t="s">
        <v>71</v>
      </c>
      <c r="Q1350" s="10" t="s">
        <v>22</v>
      </c>
      <c r="R1350" s="10" t="s">
        <v>36</v>
      </c>
      <c r="S1350" s="10" t="s">
        <v>21</v>
      </c>
      <c r="T1350" s="10" t="s">
        <v>56</v>
      </c>
      <c r="U1350" s="10">
        <v>0</v>
      </c>
      <c r="V1350" s="10">
        <v>1</v>
      </c>
      <c r="W1350" s="10">
        <v>1</v>
      </c>
      <c r="X1350" s="10">
        <v>0</v>
      </c>
      <c r="Y1350" s="10">
        <v>1</v>
      </c>
      <c r="Z1350" s="10">
        <v>1</v>
      </c>
      <c r="AA1350" s="10">
        <v>0</v>
      </c>
      <c r="AB1350" s="10">
        <v>0</v>
      </c>
      <c r="AC1350">
        <v>0</v>
      </c>
      <c r="AD1350" s="10">
        <v>870</v>
      </c>
      <c r="AE1350" s="10">
        <v>425</v>
      </c>
      <c r="AF1350" s="10">
        <v>0</v>
      </c>
      <c r="AG1350">
        <v>710</v>
      </c>
      <c r="AH1350">
        <v>420</v>
      </c>
      <c r="AI1350">
        <v>0</v>
      </c>
      <c r="AJ1350">
        <v>0</v>
      </c>
      <c r="AK1350" s="11" t="s">
        <v>651</v>
      </c>
      <c r="AL1350" s="11" t="s">
        <v>662</v>
      </c>
      <c r="AM1350" s="10">
        <v>223</v>
      </c>
      <c r="AN1350" s="10" t="s">
        <v>502</v>
      </c>
      <c r="AO1350" s="10" t="s">
        <v>501</v>
      </c>
      <c r="AP1350" s="10" t="s">
        <v>27</v>
      </c>
      <c r="AQ1350" s="10" t="s">
        <v>0</v>
      </c>
      <c r="AR1350" s="9">
        <v>40795.733999999997</v>
      </c>
      <c r="AS1350" s="9">
        <v>2452.107</v>
      </c>
      <c r="AT1350" s="9">
        <v>38343.626999999993</v>
      </c>
      <c r="AU1350" s="7">
        <v>2692.5184439999998</v>
      </c>
      <c r="AV1350" s="7">
        <v>2937.2928479999996</v>
      </c>
      <c r="AW1350" s="7">
        <v>8567.1041399999995</v>
      </c>
      <c r="AX1350" s="14">
        <v>2425</v>
      </c>
      <c r="AY1350" s="8">
        <v>1270</v>
      </c>
      <c r="AZ1350" s="7">
        <v>1713.420828</v>
      </c>
      <c r="BA1350" s="7">
        <v>2202.9696359999998</v>
      </c>
      <c r="BB1350" s="7">
        <v>2447.7440399999996</v>
      </c>
      <c r="BC1350" s="7">
        <v>2937.2928479999996</v>
      </c>
      <c r="BD1350" s="7">
        <v>979.09761599999979</v>
      </c>
      <c r="BE1350" s="7">
        <v>21318.757087999998</v>
      </c>
      <c r="BF1350" s="8">
        <v>17024.869911999995</v>
      </c>
      <c r="BG1350" s="7">
        <v>6853.6833119999992</v>
      </c>
      <c r="BH1350" s="7">
        <v>5132.1033371999993</v>
      </c>
      <c r="BI1350" s="8">
        <v>10171.186599999995</v>
      </c>
      <c r="BJ1350" s="8">
        <v>5039.0832627999962</v>
      </c>
    </row>
    <row r="1351" spans="1:62" x14ac:dyDescent="0.45">
      <c r="A1351" s="13" t="s">
        <v>1370</v>
      </c>
      <c r="B1351" s="10" t="s">
        <v>1157</v>
      </c>
      <c r="C1351" s="10" t="s">
        <v>1318</v>
      </c>
      <c r="D1351" s="10">
        <v>2015</v>
      </c>
      <c r="E1351" s="10" t="s">
        <v>1321</v>
      </c>
      <c r="F1351" s="10" t="s">
        <v>280</v>
      </c>
      <c r="G1351" s="10" t="s">
        <v>423</v>
      </c>
      <c r="H1351" s="10">
        <v>1</v>
      </c>
      <c r="I1351" s="10">
        <v>17</v>
      </c>
      <c r="J1351" s="10">
        <v>2016</v>
      </c>
      <c r="K1351" s="12">
        <v>42386</v>
      </c>
      <c r="L1351" s="12" t="s">
        <v>129</v>
      </c>
      <c r="M1351" s="10">
        <v>1</v>
      </c>
      <c r="N1351" s="10" t="s">
        <v>25</v>
      </c>
      <c r="O1351" s="10" t="s">
        <v>11</v>
      </c>
      <c r="P1351" s="10" t="s">
        <v>37</v>
      </c>
      <c r="Q1351" s="10" t="s">
        <v>9</v>
      </c>
      <c r="R1351" s="10" t="s">
        <v>61</v>
      </c>
      <c r="S1351" s="10" t="s">
        <v>60</v>
      </c>
      <c r="T1351" s="10" t="s">
        <v>56</v>
      </c>
      <c r="U1351" s="10">
        <v>0</v>
      </c>
      <c r="V1351" s="10">
        <v>0</v>
      </c>
      <c r="W1351" s="10">
        <v>1</v>
      </c>
      <c r="X1351" s="10">
        <v>0</v>
      </c>
      <c r="Y1351" s="10">
        <v>0</v>
      </c>
      <c r="Z1351" s="10">
        <v>0</v>
      </c>
      <c r="AA1351" s="10">
        <v>0</v>
      </c>
      <c r="AB1351" s="10">
        <v>1</v>
      </c>
      <c r="AC1351">
        <v>0</v>
      </c>
      <c r="AD1351" s="10">
        <v>0</v>
      </c>
      <c r="AE1351" s="10">
        <v>425</v>
      </c>
      <c r="AF1351" s="10">
        <v>0</v>
      </c>
      <c r="AG1351">
        <v>0</v>
      </c>
      <c r="AH1351">
        <v>0</v>
      </c>
      <c r="AI1351">
        <v>0</v>
      </c>
      <c r="AJ1351">
        <v>370</v>
      </c>
      <c r="AK1351" s="11" t="s">
        <v>682</v>
      </c>
      <c r="AL1351" s="11" t="s">
        <v>690</v>
      </c>
      <c r="AM1351" s="10">
        <v>104</v>
      </c>
      <c r="AN1351" s="10" t="s">
        <v>3</v>
      </c>
      <c r="AO1351" s="10" t="s">
        <v>2</v>
      </c>
      <c r="AP1351" s="10" t="s">
        <v>1</v>
      </c>
      <c r="AQ1351" s="10" t="s">
        <v>0</v>
      </c>
      <c r="AR1351" s="9">
        <v>37875.092999999993</v>
      </c>
      <c r="AS1351" s="9">
        <v>2233.299</v>
      </c>
      <c r="AT1351" s="9">
        <v>35641.793999999994</v>
      </c>
      <c r="AU1351" s="7">
        <v>3124.6951724999999</v>
      </c>
      <c r="AV1351" s="7">
        <v>3408.7583699999996</v>
      </c>
      <c r="AW1351" s="7">
        <v>9942.2119124999972</v>
      </c>
      <c r="AX1351" s="14">
        <v>795</v>
      </c>
      <c r="AY1351" s="8">
        <v>1270</v>
      </c>
      <c r="AZ1351" s="7">
        <v>1988.4423824999999</v>
      </c>
      <c r="BA1351" s="7">
        <v>2556.5687774999997</v>
      </c>
      <c r="BB1351" s="7">
        <v>2840.6319750000002</v>
      </c>
      <c r="BC1351" s="7">
        <v>3408.7583699999996</v>
      </c>
      <c r="BD1351" s="7">
        <v>1136.25279</v>
      </c>
      <c r="BE1351" s="7">
        <v>22517.550219999997</v>
      </c>
      <c r="BF1351" s="8">
        <v>13124.243779999997</v>
      </c>
      <c r="BG1351" s="7">
        <v>7953.7695299999996</v>
      </c>
      <c r="BH1351" s="7">
        <v>795.37695299999996</v>
      </c>
      <c r="BI1351" s="8">
        <v>5170.4742499999975</v>
      </c>
      <c r="BJ1351" s="8">
        <v>4375.0972969999975</v>
      </c>
    </row>
    <row r="1352" spans="1:62" x14ac:dyDescent="0.45">
      <c r="A1352" s="13" t="s">
        <v>1256</v>
      </c>
      <c r="B1352" s="10" t="s">
        <v>1157</v>
      </c>
      <c r="C1352" s="10" t="s">
        <v>1197</v>
      </c>
      <c r="D1352" s="10">
        <v>2013</v>
      </c>
      <c r="E1352" s="10" t="s">
        <v>1199</v>
      </c>
      <c r="F1352" s="10" t="s">
        <v>505</v>
      </c>
      <c r="G1352" s="10" t="s">
        <v>835</v>
      </c>
      <c r="H1352" s="10">
        <v>1</v>
      </c>
      <c r="I1352" s="10">
        <v>17</v>
      </c>
      <c r="J1352" s="10">
        <v>2016</v>
      </c>
      <c r="K1352" s="12">
        <v>42386</v>
      </c>
      <c r="L1352" s="12" t="s">
        <v>129</v>
      </c>
      <c r="M1352" s="10">
        <v>1</v>
      </c>
      <c r="N1352" s="10" t="s">
        <v>12</v>
      </c>
      <c r="O1352" s="10" t="s">
        <v>438</v>
      </c>
      <c r="P1352" s="10" t="s">
        <v>71</v>
      </c>
      <c r="Q1352" s="10" t="s">
        <v>147</v>
      </c>
      <c r="R1352" s="10" t="s">
        <v>61</v>
      </c>
      <c r="S1352" s="10" t="s">
        <v>7</v>
      </c>
      <c r="T1352" s="10" t="s">
        <v>56</v>
      </c>
      <c r="U1352" s="10">
        <v>0</v>
      </c>
      <c r="V1352" s="10">
        <v>1</v>
      </c>
      <c r="W1352" s="10">
        <v>0</v>
      </c>
      <c r="X1352" s="10">
        <v>0</v>
      </c>
      <c r="Y1352" s="10">
        <v>0</v>
      </c>
      <c r="Z1352" s="10">
        <v>0</v>
      </c>
      <c r="AA1352" s="10">
        <v>1</v>
      </c>
      <c r="AB1352" s="10">
        <v>0</v>
      </c>
      <c r="AC1352">
        <v>0</v>
      </c>
      <c r="AD1352" s="10">
        <v>870</v>
      </c>
      <c r="AE1352" s="10">
        <v>0</v>
      </c>
      <c r="AF1352" s="10">
        <v>0</v>
      </c>
      <c r="AG1352">
        <v>0</v>
      </c>
      <c r="AH1352">
        <v>0</v>
      </c>
      <c r="AI1352">
        <v>550</v>
      </c>
      <c r="AJ1352">
        <v>0</v>
      </c>
      <c r="AK1352" s="11" t="s">
        <v>696</v>
      </c>
      <c r="AL1352" s="11" t="s">
        <v>695</v>
      </c>
      <c r="AM1352" s="10">
        <v>39</v>
      </c>
      <c r="AN1352" s="10" t="s">
        <v>502</v>
      </c>
      <c r="AO1352" s="10" t="s">
        <v>501</v>
      </c>
      <c r="AP1352" s="10" t="s">
        <v>39</v>
      </c>
      <c r="AQ1352" s="10" t="s">
        <v>31</v>
      </c>
      <c r="AR1352" s="9">
        <v>46942.25</v>
      </c>
      <c r="AS1352" s="9">
        <v>1564.57</v>
      </c>
      <c r="AT1352" s="9">
        <v>45377.68</v>
      </c>
      <c r="AU1352" s="7">
        <v>3098.1884999999997</v>
      </c>
      <c r="AV1352" s="7">
        <v>3379.8420000000001</v>
      </c>
      <c r="AW1352" s="7">
        <v>9857.8724999999995</v>
      </c>
      <c r="AX1352" s="14">
        <v>1420</v>
      </c>
      <c r="AY1352" s="8">
        <v>1270</v>
      </c>
      <c r="AZ1352" s="7">
        <v>1971.5745000000002</v>
      </c>
      <c r="BA1352" s="7">
        <v>2534.8815</v>
      </c>
      <c r="BB1352" s="7">
        <v>2816.5349999999999</v>
      </c>
      <c r="BC1352" s="7">
        <v>3379.8420000000001</v>
      </c>
      <c r="BD1352" s="7">
        <v>1126.614</v>
      </c>
      <c r="BE1352" s="7">
        <v>22969.052</v>
      </c>
      <c r="BF1352" s="8">
        <v>22408.628000000001</v>
      </c>
      <c r="BG1352" s="7">
        <v>7886.2980000000007</v>
      </c>
      <c r="BH1352" s="7">
        <v>2793.0638750000003</v>
      </c>
      <c r="BI1352" s="8">
        <v>14522.33</v>
      </c>
      <c r="BJ1352" s="8">
        <v>11729.266125</v>
      </c>
    </row>
    <row r="1353" spans="1:62" x14ac:dyDescent="0.45">
      <c r="A1353" s="13" t="s">
        <v>1111</v>
      </c>
      <c r="B1353" s="10" t="s">
        <v>796</v>
      </c>
      <c r="C1353" s="10" t="s">
        <v>1082</v>
      </c>
      <c r="D1353" s="10">
        <v>2016</v>
      </c>
      <c r="E1353" s="10" t="s">
        <v>1081</v>
      </c>
      <c r="F1353" s="10" t="s">
        <v>284</v>
      </c>
      <c r="G1353" s="10" t="s">
        <v>149</v>
      </c>
      <c r="H1353" s="10">
        <v>1</v>
      </c>
      <c r="I1353" s="10">
        <v>17</v>
      </c>
      <c r="J1353" s="10">
        <v>2016</v>
      </c>
      <c r="K1353" s="12">
        <v>42386</v>
      </c>
      <c r="L1353" s="12" t="s">
        <v>129</v>
      </c>
      <c r="M1353" s="10">
        <v>1</v>
      </c>
      <c r="N1353" s="10" t="s">
        <v>148</v>
      </c>
      <c r="O1353" s="10" t="s">
        <v>131</v>
      </c>
      <c r="P1353" s="10" t="s">
        <v>104</v>
      </c>
      <c r="Q1353" s="10" t="s">
        <v>147</v>
      </c>
      <c r="R1353" s="10" t="s">
        <v>36</v>
      </c>
      <c r="S1353" s="10" t="s">
        <v>44</v>
      </c>
      <c r="T1353" s="10" t="s">
        <v>56</v>
      </c>
      <c r="U1353" s="10">
        <v>0</v>
      </c>
      <c r="V1353" s="10">
        <v>0</v>
      </c>
      <c r="W1353" s="10">
        <v>1</v>
      </c>
      <c r="X1353" s="10">
        <v>0</v>
      </c>
      <c r="Y1353" s="10">
        <v>0</v>
      </c>
      <c r="Z1353" s="10">
        <v>1</v>
      </c>
      <c r="AA1353" s="10">
        <v>1</v>
      </c>
      <c r="AB1353" s="10">
        <v>1</v>
      </c>
      <c r="AC1353">
        <v>0</v>
      </c>
      <c r="AD1353" s="10">
        <v>0</v>
      </c>
      <c r="AE1353" s="10">
        <v>425</v>
      </c>
      <c r="AF1353" s="10">
        <v>0</v>
      </c>
      <c r="AG1353">
        <v>0</v>
      </c>
      <c r="AH1353">
        <v>420</v>
      </c>
      <c r="AI1353">
        <v>550</v>
      </c>
      <c r="AJ1353">
        <v>370</v>
      </c>
      <c r="AK1353" s="11" t="s">
        <v>666</v>
      </c>
      <c r="AL1353" s="11" t="s">
        <v>761</v>
      </c>
      <c r="AM1353" s="10">
        <v>134</v>
      </c>
      <c r="AN1353" s="10" t="s">
        <v>3</v>
      </c>
      <c r="AO1353" s="10" t="s">
        <v>146</v>
      </c>
      <c r="AP1353" s="10" t="s">
        <v>39</v>
      </c>
      <c r="AQ1353" s="10" t="s">
        <v>0</v>
      </c>
      <c r="AR1353" s="9">
        <v>16358.98</v>
      </c>
      <c r="AS1353" s="9">
        <v>1364.1759999999999</v>
      </c>
      <c r="AT1353" s="9">
        <v>14994.804</v>
      </c>
      <c r="AU1353" s="7">
        <v>1619.5390200000002</v>
      </c>
      <c r="AV1353" s="7">
        <v>1766.7698399999999</v>
      </c>
      <c r="AW1353" s="7">
        <v>5153.0786999999991</v>
      </c>
      <c r="AX1353" s="14">
        <v>1765</v>
      </c>
      <c r="AY1353" s="8">
        <v>1270</v>
      </c>
      <c r="AZ1353" s="7">
        <v>1030.6157400000002</v>
      </c>
      <c r="BA1353" s="7">
        <v>1325.0773799999999</v>
      </c>
      <c r="BB1353" s="7">
        <v>1472.3082000000002</v>
      </c>
      <c r="BC1353" s="7">
        <v>1766.7698399999999</v>
      </c>
      <c r="BD1353" s="7">
        <v>588.92328000000009</v>
      </c>
      <c r="BE1353" s="7">
        <v>13635.61904</v>
      </c>
      <c r="BF1353" s="8">
        <v>1359.1849600000005</v>
      </c>
      <c r="BG1353" s="7">
        <v>4122.4629599999998</v>
      </c>
      <c r="BH1353" s="7">
        <v>729.61050799999998</v>
      </c>
      <c r="BI1353" s="8">
        <v>-2763.2779999999993</v>
      </c>
      <c r="BJ1353" s="8">
        <v>-3492.8885079999991</v>
      </c>
    </row>
    <row r="1354" spans="1:62" x14ac:dyDescent="0.45">
      <c r="A1354" s="13" t="s">
        <v>834</v>
      </c>
      <c r="B1354" s="10" t="s">
        <v>796</v>
      </c>
      <c r="C1354" s="10" t="s">
        <v>795</v>
      </c>
      <c r="D1354" s="10">
        <v>2014</v>
      </c>
      <c r="E1354" s="10" t="s">
        <v>798</v>
      </c>
      <c r="F1354" s="10" t="s">
        <v>793</v>
      </c>
      <c r="G1354" s="10" t="s">
        <v>792</v>
      </c>
      <c r="H1354" s="10">
        <v>1</v>
      </c>
      <c r="I1354" s="10">
        <v>17</v>
      </c>
      <c r="J1354" s="10">
        <v>2016</v>
      </c>
      <c r="K1354" s="12">
        <v>42386</v>
      </c>
      <c r="L1354" s="12" t="s">
        <v>129</v>
      </c>
      <c r="M1354" s="10">
        <v>1</v>
      </c>
      <c r="N1354" s="10" t="s">
        <v>163</v>
      </c>
      <c r="O1354" s="10" t="s">
        <v>72</v>
      </c>
      <c r="P1354" s="10" t="s">
        <v>23</v>
      </c>
      <c r="Q1354" s="10" t="s">
        <v>46</v>
      </c>
      <c r="R1354" s="10" t="s">
        <v>53</v>
      </c>
      <c r="S1354" s="10" t="s">
        <v>44</v>
      </c>
      <c r="T1354" s="10" t="s">
        <v>56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1</v>
      </c>
      <c r="AA1354" s="10">
        <v>0</v>
      </c>
      <c r="AB1354" s="10">
        <v>0</v>
      </c>
      <c r="AC1354">
        <v>0</v>
      </c>
      <c r="AD1354" s="10">
        <v>0</v>
      </c>
      <c r="AE1354" s="10">
        <v>0</v>
      </c>
      <c r="AF1354" s="10">
        <v>0</v>
      </c>
      <c r="AG1354">
        <v>0</v>
      </c>
      <c r="AH1354">
        <v>420</v>
      </c>
      <c r="AI1354">
        <v>0</v>
      </c>
      <c r="AJ1354">
        <v>0</v>
      </c>
      <c r="AK1354" s="11" t="s">
        <v>666</v>
      </c>
      <c r="AL1354" s="11" t="s">
        <v>672</v>
      </c>
      <c r="AM1354" s="10">
        <v>291</v>
      </c>
      <c r="AN1354" s="10" t="s">
        <v>3</v>
      </c>
      <c r="AO1354" s="10" t="s">
        <v>146</v>
      </c>
      <c r="AP1354" s="10" t="s">
        <v>27</v>
      </c>
      <c r="AQ1354" s="10" t="s">
        <v>0</v>
      </c>
      <c r="AR1354" s="9">
        <v>38821.626999999993</v>
      </c>
      <c r="AS1354" s="9">
        <v>1633.9569999999999</v>
      </c>
      <c r="AT1354" s="9">
        <v>37187.669999999991</v>
      </c>
      <c r="AU1354" s="7">
        <v>1736.6652159999999</v>
      </c>
      <c r="AV1354" s="7">
        <v>1894.543872</v>
      </c>
      <c r="AW1354" s="7">
        <v>5525.7529599999998</v>
      </c>
      <c r="AX1354" s="14">
        <v>420</v>
      </c>
      <c r="AY1354" s="8">
        <v>1270</v>
      </c>
      <c r="AZ1354" s="7">
        <v>1105.1505920000002</v>
      </c>
      <c r="BA1354" s="7">
        <v>1420.9079039999999</v>
      </c>
      <c r="BB1354" s="7">
        <v>1578.78656</v>
      </c>
      <c r="BC1354" s="7">
        <v>1894.543872</v>
      </c>
      <c r="BD1354" s="7">
        <v>631.51462400000003</v>
      </c>
      <c r="BE1354" s="7">
        <v>13057.263231999999</v>
      </c>
      <c r="BF1354" s="8">
        <v>24130.406767999993</v>
      </c>
      <c r="BG1354" s="7">
        <v>4420.6023679999998</v>
      </c>
      <c r="BH1354" s="7">
        <v>939.48337339999978</v>
      </c>
      <c r="BI1354" s="8">
        <v>19709.804399999994</v>
      </c>
      <c r="BJ1354" s="8">
        <v>18770.321026599995</v>
      </c>
    </row>
    <row r="1355" spans="1:62" x14ac:dyDescent="0.45">
      <c r="A1355" s="13" t="s">
        <v>704</v>
      </c>
      <c r="B1355" s="10" t="s">
        <v>654</v>
      </c>
      <c r="C1355" s="10" t="s">
        <v>653</v>
      </c>
      <c r="D1355" s="10">
        <v>2013</v>
      </c>
      <c r="E1355" s="10" t="s">
        <v>652</v>
      </c>
      <c r="F1355" s="10" t="s">
        <v>284</v>
      </c>
      <c r="G1355" s="10" t="s">
        <v>149</v>
      </c>
      <c r="H1355" s="10">
        <v>1</v>
      </c>
      <c r="I1355" s="10">
        <v>17</v>
      </c>
      <c r="J1355" s="10">
        <v>2016</v>
      </c>
      <c r="K1355" s="12">
        <v>42386</v>
      </c>
      <c r="L1355" s="12" t="s">
        <v>129</v>
      </c>
      <c r="M1355" s="10">
        <v>1</v>
      </c>
      <c r="N1355" s="10" t="s">
        <v>12</v>
      </c>
      <c r="O1355" s="10" t="s">
        <v>240</v>
      </c>
      <c r="P1355" s="10" t="s">
        <v>71</v>
      </c>
      <c r="Q1355" s="10" t="s">
        <v>22</v>
      </c>
      <c r="R1355" s="10" t="s">
        <v>33</v>
      </c>
      <c r="S1355" s="10" t="s">
        <v>7</v>
      </c>
      <c r="T1355" s="10" t="s">
        <v>56</v>
      </c>
      <c r="U1355" s="10">
        <v>0</v>
      </c>
      <c r="V1355" s="10">
        <v>0</v>
      </c>
      <c r="W1355" s="10">
        <v>0</v>
      </c>
      <c r="X1355" s="10">
        <v>0</v>
      </c>
      <c r="Y1355" s="10">
        <v>1</v>
      </c>
      <c r="Z1355" s="10">
        <v>1</v>
      </c>
      <c r="AA1355" s="10">
        <v>0</v>
      </c>
      <c r="AB1355" s="10">
        <v>1</v>
      </c>
      <c r="AC1355">
        <v>0</v>
      </c>
      <c r="AD1355" s="10">
        <v>0</v>
      </c>
      <c r="AE1355" s="10">
        <v>0</v>
      </c>
      <c r="AF1355" s="10">
        <v>0</v>
      </c>
      <c r="AG1355">
        <v>710</v>
      </c>
      <c r="AH1355">
        <v>420</v>
      </c>
      <c r="AI1355">
        <v>0</v>
      </c>
      <c r="AJ1355">
        <v>370</v>
      </c>
      <c r="AK1355" s="11" t="s">
        <v>682</v>
      </c>
      <c r="AL1355" s="11" t="s">
        <v>690</v>
      </c>
      <c r="AM1355" s="10">
        <v>32</v>
      </c>
      <c r="AN1355" s="10" t="s">
        <v>3</v>
      </c>
      <c r="AO1355" s="10" t="s">
        <v>146</v>
      </c>
      <c r="AP1355" s="10" t="s">
        <v>39</v>
      </c>
      <c r="AQ1355" s="10" t="s">
        <v>0</v>
      </c>
      <c r="AR1355" s="9">
        <v>36820.368000000002</v>
      </c>
      <c r="AS1355" s="9">
        <v>1755.2339999999999</v>
      </c>
      <c r="AT1355" s="9">
        <v>35065.134000000005</v>
      </c>
      <c r="AU1355" s="7">
        <v>3472.7532839999999</v>
      </c>
      <c r="AV1355" s="7">
        <v>3788.4581280000002</v>
      </c>
      <c r="AW1355" s="7">
        <v>11049.669540000001</v>
      </c>
      <c r="AX1355" s="14">
        <v>1500</v>
      </c>
      <c r="AY1355" s="8">
        <v>1490</v>
      </c>
      <c r="AZ1355" s="7">
        <v>2209.9339080000004</v>
      </c>
      <c r="BA1355" s="7">
        <v>2841.3435960000002</v>
      </c>
      <c r="BB1355" s="7">
        <v>3157.0484400000005</v>
      </c>
      <c r="BC1355" s="7">
        <v>3788.4581280000002</v>
      </c>
      <c r="BD1355" s="7">
        <v>1262.8193759999999</v>
      </c>
      <c r="BE1355" s="7">
        <v>25720.748767999998</v>
      </c>
      <c r="BF1355" s="8">
        <v>9344.3852320000078</v>
      </c>
      <c r="BG1355" s="7">
        <v>8839.7356319999999</v>
      </c>
      <c r="BH1355" s="7">
        <v>773.22772800000007</v>
      </c>
      <c r="BI1355" s="8">
        <v>504.64960000000792</v>
      </c>
      <c r="BJ1355" s="8">
        <v>-268.57812799999215</v>
      </c>
    </row>
    <row r="1356" spans="1:62" x14ac:dyDescent="0.45">
      <c r="A1356" s="13" t="s">
        <v>497</v>
      </c>
      <c r="B1356" s="10" t="s">
        <v>18</v>
      </c>
      <c r="C1356" s="10" t="s">
        <v>425</v>
      </c>
      <c r="D1356" s="10">
        <v>2015</v>
      </c>
      <c r="E1356" s="10" t="s">
        <v>428</v>
      </c>
      <c r="F1356" s="10" t="s">
        <v>280</v>
      </c>
      <c r="G1356" s="10" t="s">
        <v>423</v>
      </c>
      <c r="H1356" s="10">
        <v>1</v>
      </c>
      <c r="I1356" s="10">
        <v>17</v>
      </c>
      <c r="J1356" s="10">
        <v>2016</v>
      </c>
      <c r="K1356" s="12">
        <v>42386</v>
      </c>
      <c r="L1356" s="12" t="s">
        <v>129</v>
      </c>
      <c r="M1356" s="10">
        <v>1</v>
      </c>
      <c r="N1356" s="10" t="s">
        <v>12</v>
      </c>
      <c r="O1356" s="10" t="s">
        <v>434</v>
      </c>
      <c r="P1356" s="10" t="s">
        <v>71</v>
      </c>
      <c r="Q1356" s="10" t="s">
        <v>156</v>
      </c>
      <c r="R1356" s="10" t="s">
        <v>61</v>
      </c>
      <c r="S1356" s="10" t="s">
        <v>7</v>
      </c>
      <c r="T1356" s="10" t="s">
        <v>56</v>
      </c>
      <c r="U1356" s="10">
        <v>1</v>
      </c>
      <c r="V1356" s="10">
        <v>0</v>
      </c>
      <c r="W1356" s="10">
        <v>0</v>
      </c>
      <c r="X1356" s="10">
        <v>0</v>
      </c>
      <c r="Y1356" s="10">
        <v>0</v>
      </c>
      <c r="Z1356" s="10">
        <v>1</v>
      </c>
      <c r="AA1356" s="10">
        <v>0</v>
      </c>
      <c r="AB1356" s="10">
        <v>0</v>
      </c>
      <c r="AC1356">
        <v>825</v>
      </c>
      <c r="AD1356" s="10">
        <v>0</v>
      </c>
      <c r="AE1356" s="10">
        <v>0</v>
      </c>
      <c r="AF1356" s="10">
        <v>0</v>
      </c>
      <c r="AG1356">
        <v>0</v>
      </c>
      <c r="AH1356">
        <v>420</v>
      </c>
      <c r="AI1356">
        <v>0</v>
      </c>
      <c r="AJ1356">
        <v>0</v>
      </c>
      <c r="AK1356" s="11" t="s">
        <v>5</v>
      </c>
      <c r="AL1356" s="11" t="s">
        <v>4</v>
      </c>
      <c r="AM1356" s="10">
        <v>235</v>
      </c>
      <c r="AN1356" s="10" t="s">
        <v>3</v>
      </c>
      <c r="AO1356" s="10" t="s">
        <v>2</v>
      </c>
      <c r="AP1356" s="10" t="s">
        <v>1</v>
      </c>
      <c r="AQ1356" s="10" t="s">
        <v>19</v>
      </c>
      <c r="AR1356" s="9">
        <v>36914.292792</v>
      </c>
      <c r="AS1356" s="9">
        <v>1906.2753840000003</v>
      </c>
      <c r="AT1356" s="9">
        <v>35008.017408</v>
      </c>
      <c r="AU1356" s="7">
        <v>1712.5664038797602</v>
      </c>
      <c r="AV1356" s="7">
        <v>1868.2542587779201</v>
      </c>
      <c r="AW1356" s="7">
        <v>4293.7464959999998</v>
      </c>
      <c r="AX1356" s="14">
        <v>1245</v>
      </c>
      <c r="AY1356" s="8">
        <v>1490</v>
      </c>
      <c r="AZ1356" s="7">
        <v>1089.8149842871203</v>
      </c>
      <c r="BA1356" s="7">
        <v>1401.1906940834401</v>
      </c>
      <c r="BB1356" s="7">
        <v>1604.9728281600001</v>
      </c>
      <c r="BC1356" s="7">
        <v>1283.1886079999999</v>
      </c>
      <c r="BD1356" s="7">
        <v>622.7514195926401</v>
      </c>
      <c r="BE1356" s="7">
        <v>12837.291406410321</v>
      </c>
      <c r="BF1356" s="8">
        <v>22170.726001589679</v>
      </c>
      <c r="BG1356" s="7">
        <v>3774.1942863705599</v>
      </c>
      <c r="BH1356" s="7">
        <v>1007.7601932216</v>
      </c>
      <c r="BI1356" s="8">
        <v>18396.53171521912</v>
      </c>
      <c r="BJ1356" s="8">
        <v>17388.771521997522</v>
      </c>
    </row>
    <row r="1357" spans="1:62" x14ac:dyDescent="0.45">
      <c r="A1357" s="13" t="s">
        <v>144</v>
      </c>
      <c r="B1357" s="10" t="s">
        <v>18</v>
      </c>
      <c r="C1357" s="10" t="s">
        <v>17</v>
      </c>
      <c r="D1357" s="10">
        <v>2014</v>
      </c>
      <c r="E1357" s="10" t="s">
        <v>26</v>
      </c>
      <c r="F1357" s="10" t="s">
        <v>15</v>
      </c>
      <c r="G1357" s="10" t="s">
        <v>14</v>
      </c>
      <c r="H1357" s="10">
        <v>1</v>
      </c>
      <c r="I1357" s="10">
        <v>17</v>
      </c>
      <c r="J1357" s="10">
        <v>2016</v>
      </c>
      <c r="K1357" s="12">
        <v>42386</v>
      </c>
      <c r="L1357" s="12" t="s">
        <v>129</v>
      </c>
      <c r="M1357" s="10">
        <v>1</v>
      </c>
      <c r="N1357" s="10" t="s">
        <v>25</v>
      </c>
      <c r="O1357" s="10" t="s">
        <v>72</v>
      </c>
      <c r="P1357" s="10" t="s">
        <v>47</v>
      </c>
      <c r="Q1357" s="10" t="s">
        <v>34</v>
      </c>
      <c r="R1357" s="10" t="s">
        <v>49</v>
      </c>
      <c r="S1357" s="10" t="s">
        <v>44</v>
      </c>
      <c r="T1357" s="10" t="s">
        <v>56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1</v>
      </c>
      <c r="AA1357" s="10">
        <v>1</v>
      </c>
      <c r="AB1357" s="10">
        <v>0</v>
      </c>
      <c r="AC1357">
        <v>0</v>
      </c>
      <c r="AD1357" s="10">
        <v>0</v>
      </c>
      <c r="AE1357" s="10">
        <v>0</v>
      </c>
      <c r="AF1357" s="10">
        <v>0</v>
      </c>
      <c r="AG1357">
        <v>0</v>
      </c>
      <c r="AH1357">
        <v>420</v>
      </c>
      <c r="AI1357">
        <v>550</v>
      </c>
      <c r="AJ1357">
        <v>0</v>
      </c>
      <c r="AK1357" s="11" t="s">
        <v>5</v>
      </c>
      <c r="AL1357" s="11" t="s">
        <v>4</v>
      </c>
      <c r="AM1357" s="10">
        <v>19</v>
      </c>
      <c r="AN1357" s="10" t="s">
        <v>3</v>
      </c>
      <c r="AO1357" s="10" t="s">
        <v>2</v>
      </c>
      <c r="AP1357" s="10" t="s">
        <v>27</v>
      </c>
      <c r="AQ1357" s="10" t="s">
        <v>0</v>
      </c>
      <c r="AR1357" s="9">
        <v>21464.706999999999</v>
      </c>
      <c r="AS1357" s="9">
        <v>3045.2839999999997</v>
      </c>
      <c r="AT1357" s="9">
        <v>18419.422999999999</v>
      </c>
      <c r="AU1357" s="7">
        <v>1652.7824389999998</v>
      </c>
      <c r="AV1357" s="7">
        <v>1803.0353879999998</v>
      </c>
      <c r="AW1357" s="7">
        <v>5258.8532149999992</v>
      </c>
      <c r="AX1357" s="14">
        <v>970</v>
      </c>
      <c r="AY1357" s="8">
        <v>1020</v>
      </c>
      <c r="AZ1357" s="7">
        <v>1051.7706430000001</v>
      </c>
      <c r="BA1357" s="7">
        <v>1352.276541</v>
      </c>
      <c r="BB1357" s="7">
        <v>1502.5294899999999</v>
      </c>
      <c r="BC1357" s="7">
        <v>1803.0353879999998</v>
      </c>
      <c r="BD1357" s="7">
        <v>601.011796</v>
      </c>
      <c r="BE1357" s="7">
        <v>12808.212327999998</v>
      </c>
      <c r="BF1357" s="8">
        <v>5611.2106720000011</v>
      </c>
      <c r="BG1357" s="7">
        <v>4207.0825720000003</v>
      </c>
      <c r="BH1357" s="7">
        <v>585.98650109999994</v>
      </c>
      <c r="BI1357" s="8">
        <v>1404.1281000000008</v>
      </c>
      <c r="BJ1357" s="8">
        <v>818.14159890000087</v>
      </c>
    </row>
    <row r="1358" spans="1:62" x14ac:dyDescent="0.45">
      <c r="A1358" s="13" t="s">
        <v>946</v>
      </c>
      <c r="B1358" s="10" t="s">
        <v>796</v>
      </c>
      <c r="C1358" s="10" t="s">
        <v>910</v>
      </c>
      <c r="D1358" s="10">
        <v>2016</v>
      </c>
      <c r="E1358" s="10" t="s">
        <v>912</v>
      </c>
      <c r="F1358" s="10" t="s">
        <v>157</v>
      </c>
      <c r="G1358" s="10" t="s">
        <v>149</v>
      </c>
      <c r="H1358" s="10">
        <v>1</v>
      </c>
      <c r="I1358" s="10">
        <v>17</v>
      </c>
      <c r="J1358" s="10">
        <v>2016</v>
      </c>
      <c r="K1358" s="12">
        <v>42386</v>
      </c>
      <c r="L1358" s="12" t="s">
        <v>129</v>
      </c>
      <c r="M1358" s="10">
        <v>1</v>
      </c>
      <c r="N1358" s="10" t="s">
        <v>163</v>
      </c>
      <c r="O1358" s="10" t="s">
        <v>131</v>
      </c>
      <c r="P1358" s="10" t="s">
        <v>37</v>
      </c>
      <c r="Q1358" s="10" t="s">
        <v>156</v>
      </c>
      <c r="R1358" s="10" t="s">
        <v>53</v>
      </c>
      <c r="S1358" s="10" t="s">
        <v>7</v>
      </c>
      <c r="T1358" s="10" t="s">
        <v>162</v>
      </c>
      <c r="U1358" s="10">
        <v>0</v>
      </c>
      <c r="V1358" s="10">
        <v>0</v>
      </c>
      <c r="W1358" s="10">
        <v>1</v>
      </c>
      <c r="X1358" s="10">
        <v>0</v>
      </c>
      <c r="Y1358" s="10">
        <v>0</v>
      </c>
      <c r="Z1358" s="10">
        <v>0</v>
      </c>
      <c r="AA1358" s="10">
        <v>1</v>
      </c>
      <c r="AB1358" s="10">
        <v>0</v>
      </c>
      <c r="AC1358">
        <v>0</v>
      </c>
      <c r="AD1358" s="10">
        <v>0</v>
      </c>
      <c r="AE1358" s="10">
        <v>425</v>
      </c>
      <c r="AF1358" s="10">
        <v>0</v>
      </c>
      <c r="AG1358">
        <v>0</v>
      </c>
      <c r="AH1358">
        <v>0</v>
      </c>
      <c r="AI1358">
        <v>550</v>
      </c>
      <c r="AJ1358">
        <v>0</v>
      </c>
      <c r="AK1358" s="11" t="s">
        <v>666</v>
      </c>
      <c r="AL1358" s="11" t="s">
        <v>672</v>
      </c>
      <c r="AM1358" s="10">
        <v>231</v>
      </c>
      <c r="AN1358" s="10" t="s">
        <v>3</v>
      </c>
      <c r="AO1358" s="10" t="s">
        <v>146</v>
      </c>
      <c r="AP1358" s="10" t="s">
        <v>39</v>
      </c>
      <c r="AQ1358" s="10" t="s">
        <v>19</v>
      </c>
      <c r="AR1358" s="9">
        <v>17155.292000000001</v>
      </c>
      <c r="AS1358" s="9">
        <v>1096.606</v>
      </c>
      <c r="AT1358" s="9">
        <v>16058.686000000002</v>
      </c>
      <c r="AU1358" s="7">
        <v>1698.373908</v>
      </c>
      <c r="AV1358" s="7">
        <v>1852.771536</v>
      </c>
      <c r="AW1358" s="7">
        <v>5403.9169799999991</v>
      </c>
      <c r="AX1358" s="14">
        <v>975</v>
      </c>
      <c r="AY1358" s="8">
        <v>1649</v>
      </c>
      <c r="AZ1358" s="7">
        <v>1080.783396</v>
      </c>
      <c r="BA1358" s="7">
        <v>1389.5786519999999</v>
      </c>
      <c r="BB1358" s="7">
        <v>1543.9762800000001</v>
      </c>
      <c r="BC1358" s="7">
        <v>1852.771536</v>
      </c>
      <c r="BD1358" s="7">
        <v>617.5905120000001</v>
      </c>
      <c r="BE1358" s="7">
        <v>13740.629215999999</v>
      </c>
      <c r="BF1358" s="8">
        <v>2318.0567840000022</v>
      </c>
      <c r="BG1358" s="7">
        <v>4323.1335840000002</v>
      </c>
      <c r="BH1358" s="7">
        <v>415.1580664</v>
      </c>
      <c r="BI1358" s="8">
        <v>-2005.076799999998</v>
      </c>
      <c r="BJ1358" s="8">
        <v>-2420.2348663999978</v>
      </c>
    </row>
    <row r="1359" spans="1:62" x14ac:dyDescent="0.45">
      <c r="A1359" s="13" t="s">
        <v>908</v>
      </c>
      <c r="B1359" s="10" t="s">
        <v>796</v>
      </c>
      <c r="C1359" s="10" t="s">
        <v>875</v>
      </c>
      <c r="D1359" s="10">
        <v>2016</v>
      </c>
      <c r="E1359" s="10" t="s">
        <v>878</v>
      </c>
      <c r="F1359" s="10" t="s">
        <v>157</v>
      </c>
      <c r="G1359" s="10" t="s">
        <v>149</v>
      </c>
      <c r="H1359" s="10">
        <v>1</v>
      </c>
      <c r="I1359" s="10">
        <v>17</v>
      </c>
      <c r="J1359" s="10">
        <v>2016</v>
      </c>
      <c r="K1359" s="12">
        <v>42386</v>
      </c>
      <c r="L1359" s="12" t="s">
        <v>129</v>
      </c>
      <c r="M1359" s="10">
        <v>1</v>
      </c>
      <c r="N1359" s="10" t="s">
        <v>148</v>
      </c>
      <c r="O1359" s="10" t="s">
        <v>54</v>
      </c>
      <c r="P1359" s="10" t="s">
        <v>47</v>
      </c>
      <c r="Q1359" s="10" t="s">
        <v>156</v>
      </c>
      <c r="R1359" s="10" t="s">
        <v>45</v>
      </c>
      <c r="S1359" s="10" t="s">
        <v>7</v>
      </c>
      <c r="T1359" s="10" t="s">
        <v>162</v>
      </c>
      <c r="U1359" s="10">
        <v>0</v>
      </c>
      <c r="V1359" s="10">
        <v>1</v>
      </c>
      <c r="W1359" s="10">
        <v>1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>
        <v>0</v>
      </c>
      <c r="AD1359" s="10">
        <v>870</v>
      </c>
      <c r="AE1359" s="10">
        <v>425</v>
      </c>
      <c r="AF1359" s="10">
        <v>0</v>
      </c>
      <c r="AG1359">
        <v>0</v>
      </c>
      <c r="AH1359">
        <v>0</v>
      </c>
      <c r="AI1359">
        <v>0</v>
      </c>
      <c r="AJ1359">
        <v>0</v>
      </c>
      <c r="AK1359" s="11" t="s">
        <v>682</v>
      </c>
      <c r="AL1359" s="11" t="s">
        <v>777</v>
      </c>
      <c r="AM1359" s="10">
        <v>76</v>
      </c>
      <c r="AN1359" s="10" t="s">
        <v>155</v>
      </c>
      <c r="AO1359" s="10" t="s">
        <v>154</v>
      </c>
      <c r="AP1359" s="10" t="s">
        <v>39</v>
      </c>
      <c r="AQ1359" s="10" t="s">
        <v>0</v>
      </c>
      <c r="AR1359" s="9">
        <v>36566.183999999994</v>
      </c>
      <c r="AS1359" s="9">
        <v>2284.8829999999998</v>
      </c>
      <c r="AT1359" s="9">
        <v>34281.300999999992</v>
      </c>
      <c r="AU1359" s="7">
        <v>1628.5848479999997</v>
      </c>
      <c r="AV1359" s="7">
        <v>1776.6380159999997</v>
      </c>
      <c r="AW1359" s="7">
        <v>5181.8608799999984</v>
      </c>
      <c r="AX1359" s="14">
        <v>1295</v>
      </c>
      <c r="AY1359" s="8">
        <v>1649</v>
      </c>
      <c r="AZ1359" s="7">
        <v>1036.3721760000001</v>
      </c>
      <c r="BA1359" s="7">
        <v>1332.4785119999997</v>
      </c>
      <c r="BB1359" s="7">
        <v>1480.5316799999998</v>
      </c>
      <c r="BC1359" s="7">
        <v>1776.6380159999997</v>
      </c>
      <c r="BD1359" s="7">
        <v>592.212672</v>
      </c>
      <c r="BE1359" s="7">
        <v>13603.828095999997</v>
      </c>
      <c r="BF1359" s="8">
        <v>20677.472903999995</v>
      </c>
      <c r="BG1359" s="7">
        <v>4145.4887039999994</v>
      </c>
      <c r="BH1359" s="7">
        <v>767.88986399999987</v>
      </c>
      <c r="BI1359" s="8">
        <v>16531.984199999995</v>
      </c>
      <c r="BJ1359" s="8">
        <v>15764.094335999995</v>
      </c>
    </row>
    <row r="1360" spans="1:62" x14ac:dyDescent="0.45">
      <c r="A1360" s="13" t="s">
        <v>833</v>
      </c>
      <c r="B1360" s="10" t="s">
        <v>796</v>
      </c>
      <c r="C1360" s="10" t="s">
        <v>795</v>
      </c>
      <c r="D1360" s="10">
        <v>2014</v>
      </c>
      <c r="E1360" s="10" t="s">
        <v>794</v>
      </c>
      <c r="F1360" s="10" t="s">
        <v>793</v>
      </c>
      <c r="G1360" s="10" t="s">
        <v>792</v>
      </c>
      <c r="H1360" s="10">
        <v>1</v>
      </c>
      <c r="I1360" s="10">
        <v>17</v>
      </c>
      <c r="J1360" s="10">
        <v>2016</v>
      </c>
      <c r="K1360" s="12">
        <v>42386</v>
      </c>
      <c r="L1360" s="12" t="s">
        <v>129</v>
      </c>
      <c r="M1360" s="10">
        <v>1</v>
      </c>
      <c r="N1360" s="10" t="s">
        <v>148</v>
      </c>
      <c r="O1360" s="10" t="s">
        <v>131</v>
      </c>
      <c r="P1360" s="10" t="s">
        <v>10</v>
      </c>
      <c r="Q1360" s="10" t="s">
        <v>147</v>
      </c>
      <c r="R1360" s="10" t="s">
        <v>53</v>
      </c>
      <c r="S1360" s="10" t="s">
        <v>21</v>
      </c>
      <c r="T1360" s="10" t="s">
        <v>162</v>
      </c>
      <c r="U1360" s="10">
        <v>1</v>
      </c>
      <c r="V1360" s="10">
        <v>0</v>
      </c>
      <c r="W1360" s="10">
        <v>0</v>
      </c>
      <c r="X1360" s="10">
        <v>1</v>
      </c>
      <c r="Y1360" s="10">
        <v>0</v>
      </c>
      <c r="Z1360" s="10">
        <v>0</v>
      </c>
      <c r="AA1360" s="10">
        <v>0</v>
      </c>
      <c r="AB1360" s="10">
        <v>0</v>
      </c>
      <c r="AC1360">
        <v>825</v>
      </c>
      <c r="AD1360" s="10">
        <v>0</v>
      </c>
      <c r="AE1360" s="10">
        <v>0</v>
      </c>
      <c r="AF1360" s="10">
        <v>640</v>
      </c>
      <c r="AG1360">
        <v>0</v>
      </c>
      <c r="AH1360">
        <v>0</v>
      </c>
      <c r="AI1360">
        <v>0</v>
      </c>
      <c r="AJ1360">
        <v>0</v>
      </c>
      <c r="AK1360" s="11" t="s">
        <v>682</v>
      </c>
      <c r="AL1360" s="11" t="s">
        <v>734</v>
      </c>
      <c r="AM1360" s="10">
        <v>107</v>
      </c>
      <c r="AN1360" s="10" t="s">
        <v>3</v>
      </c>
      <c r="AO1360" s="10" t="s">
        <v>146</v>
      </c>
      <c r="AP1360" s="10" t="s">
        <v>39</v>
      </c>
      <c r="AQ1360" s="10" t="s">
        <v>0</v>
      </c>
      <c r="AR1360" s="9">
        <v>38659.360999999997</v>
      </c>
      <c r="AS1360" s="9">
        <v>2901.2749999999996</v>
      </c>
      <c r="AT1360" s="9">
        <v>35758.085999999996</v>
      </c>
      <c r="AU1360" s="7">
        <v>1734.7673199999999</v>
      </c>
      <c r="AV1360" s="7">
        <v>1892.4734399999998</v>
      </c>
      <c r="AW1360" s="7">
        <v>5519.7141999999985</v>
      </c>
      <c r="AX1360" s="14">
        <v>1465</v>
      </c>
      <c r="AY1360" s="8">
        <v>1649</v>
      </c>
      <c r="AZ1360" s="7">
        <v>1103.9428399999999</v>
      </c>
      <c r="BA1360" s="7">
        <v>1419.3550799999998</v>
      </c>
      <c r="BB1360" s="7">
        <v>1577.0612000000001</v>
      </c>
      <c r="BC1360" s="7">
        <v>1892.4734399999998</v>
      </c>
      <c r="BD1360" s="7">
        <v>630.82447999999999</v>
      </c>
      <c r="BE1360" s="7">
        <v>14468.840639999999</v>
      </c>
      <c r="BF1360" s="8">
        <v>21289.245359999997</v>
      </c>
      <c r="BG1360" s="7">
        <v>4415.7713599999997</v>
      </c>
      <c r="BH1360" s="7">
        <v>811.84658100000001</v>
      </c>
      <c r="BI1360" s="8">
        <v>16873.473999999998</v>
      </c>
      <c r="BJ1360" s="8">
        <v>16061.627418999999</v>
      </c>
    </row>
    <row r="1361" spans="1:62" x14ac:dyDescent="0.45">
      <c r="A1361" s="13" t="s">
        <v>790</v>
      </c>
      <c r="B1361" s="10" t="s">
        <v>654</v>
      </c>
      <c r="C1361" s="10" t="s">
        <v>750</v>
      </c>
      <c r="D1361" s="10">
        <v>2015</v>
      </c>
      <c r="E1361" s="10" t="s">
        <v>749</v>
      </c>
      <c r="F1361" s="10" t="s">
        <v>748</v>
      </c>
      <c r="G1361" s="10" t="s">
        <v>747</v>
      </c>
      <c r="H1361" s="10">
        <v>1</v>
      </c>
      <c r="I1361" s="10">
        <v>17</v>
      </c>
      <c r="J1361" s="10">
        <v>2016</v>
      </c>
      <c r="K1361" s="12">
        <v>42386</v>
      </c>
      <c r="L1361" s="12" t="s">
        <v>129</v>
      </c>
      <c r="M1361" s="10">
        <v>1</v>
      </c>
      <c r="N1361" s="10" t="s">
        <v>12</v>
      </c>
      <c r="O1361" s="10" t="s">
        <v>54</v>
      </c>
      <c r="P1361" s="10" t="s">
        <v>71</v>
      </c>
      <c r="Q1361" s="10" t="s">
        <v>9</v>
      </c>
      <c r="R1361" s="10" t="s">
        <v>49</v>
      </c>
      <c r="S1361" s="10" t="s">
        <v>44</v>
      </c>
      <c r="T1361" s="10" t="s">
        <v>162</v>
      </c>
      <c r="U1361" s="10">
        <v>0</v>
      </c>
      <c r="V1361" s="10">
        <v>0</v>
      </c>
      <c r="W1361" s="10">
        <v>0</v>
      </c>
      <c r="X1361" s="10">
        <v>1</v>
      </c>
      <c r="Y1361" s="10">
        <v>0</v>
      </c>
      <c r="Z1361" s="10">
        <v>1</v>
      </c>
      <c r="AA1361" s="10">
        <v>0</v>
      </c>
      <c r="AB1361" s="10">
        <v>1</v>
      </c>
      <c r="AC1361">
        <v>0</v>
      </c>
      <c r="AD1361" s="10">
        <v>0</v>
      </c>
      <c r="AE1361" s="10">
        <v>0</v>
      </c>
      <c r="AF1361" s="10">
        <v>640</v>
      </c>
      <c r="AG1361">
        <v>0</v>
      </c>
      <c r="AH1361">
        <v>420</v>
      </c>
      <c r="AI1361">
        <v>0</v>
      </c>
      <c r="AJ1361">
        <v>370</v>
      </c>
      <c r="AK1361" s="11" t="s">
        <v>666</v>
      </c>
      <c r="AL1361" s="11" t="s">
        <v>672</v>
      </c>
      <c r="AM1361" s="10">
        <v>247</v>
      </c>
      <c r="AN1361" s="10" t="s">
        <v>502</v>
      </c>
      <c r="AO1361" s="10" t="s">
        <v>501</v>
      </c>
      <c r="AP1361" s="10" t="s">
        <v>27</v>
      </c>
      <c r="AQ1361" s="10" t="s">
        <v>0</v>
      </c>
      <c r="AR1361" s="9">
        <v>33225</v>
      </c>
      <c r="AS1361" s="9">
        <v>1711</v>
      </c>
      <c r="AT1361" s="9">
        <v>31514</v>
      </c>
      <c r="AU1361" s="7">
        <v>2558.3249999999998</v>
      </c>
      <c r="AV1361" s="7">
        <v>2790.9</v>
      </c>
      <c r="AW1361" s="7">
        <v>8140.1249999999991</v>
      </c>
      <c r="AX1361" s="14">
        <v>1430</v>
      </c>
      <c r="AY1361" s="8">
        <v>1649</v>
      </c>
      <c r="AZ1361" s="7">
        <v>1628.0250000000001</v>
      </c>
      <c r="BA1361" s="7">
        <v>2093.1749999999997</v>
      </c>
      <c r="BB1361" s="7">
        <v>2325.75</v>
      </c>
      <c r="BC1361" s="7">
        <v>2790.9</v>
      </c>
      <c r="BD1361" s="7">
        <v>930.30000000000007</v>
      </c>
      <c r="BE1361" s="7">
        <v>19824.399999999998</v>
      </c>
      <c r="BF1361" s="8">
        <v>11689.600000000002</v>
      </c>
      <c r="BG1361" s="7">
        <v>6512.1</v>
      </c>
      <c r="BH1361" s="7">
        <v>804.04499999999996</v>
      </c>
      <c r="BI1361" s="8">
        <v>5177.5000000000018</v>
      </c>
      <c r="BJ1361" s="8">
        <v>4373.4550000000017</v>
      </c>
    </row>
    <row r="1362" spans="1:62" x14ac:dyDescent="0.45">
      <c r="A1362" s="13" t="s">
        <v>420</v>
      </c>
      <c r="B1362" s="10" t="s">
        <v>18</v>
      </c>
      <c r="C1362" s="10" t="s">
        <v>282</v>
      </c>
      <c r="D1362" s="10">
        <v>2016</v>
      </c>
      <c r="E1362" s="10" t="s">
        <v>285</v>
      </c>
      <c r="F1362" s="10" t="s">
        <v>284</v>
      </c>
      <c r="G1362" s="10" t="s">
        <v>149</v>
      </c>
      <c r="H1362" s="10">
        <v>1</v>
      </c>
      <c r="I1362" s="10">
        <v>17</v>
      </c>
      <c r="J1362" s="10">
        <v>2016</v>
      </c>
      <c r="K1362" s="12">
        <v>42386</v>
      </c>
      <c r="L1362" s="12" t="s">
        <v>129</v>
      </c>
      <c r="M1362" s="10">
        <v>1</v>
      </c>
      <c r="N1362" s="10" t="s">
        <v>148</v>
      </c>
      <c r="O1362" s="10" t="s">
        <v>131</v>
      </c>
      <c r="P1362" s="10" t="s">
        <v>23</v>
      </c>
      <c r="Q1362" s="10" t="s">
        <v>147</v>
      </c>
      <c r="R1362" s="10" t="s">
        <v>8</v>
      </c>
      <c r="S1362" s="10" t="s">
        <v>44</v>
      </c>
      <c r="T1362" s="10" t="s">
        <v>162</v>
      </c>
      <c r="U1362" s="10">
        <v>0</v>
      </c>
      <c r="V1362" s="10">
        <v>1</v>
      </c>
      <c r="W1362" s="10">
        <v>0</v>
      </c>
      <c r="X1362" s="10">
        <v>1</v>
      </c>
      <c r="Y1362" s="10">
        <v>0</v>
      </c>
      <c r="Z1362" s="10">
        <v>1</v>
      </c>
      <c r="AA1362" s="10">
        <v>0</v>
      </c>
      <c r="AB1362" s="10">
        <v>1</v>
      </c>
      <c r="AC1362">
        <v>0</v>
      </c>
      <c r="AD1362" s="10">
        <v>870</v>
      </c>
      <c r="AE1362" s="10">
        <v>0</v>
      </c>
      <c r="AF1362" s="10">
        <v>640</v>
      </c>
      <c r="AG1362">
        <v>0</v>
      </c>
      <c r="AH1362">
        <v>420</v>
      </c>
      <c r="AI1362">
        <v>0</v>
      </c>
      <c r="AJ1362">
        <v>370</v>
      </c>
      <c r="AK1362" s="11" t="s">
        <v>5</v>
      </c>
      <c r="AL1362" s="11" t="s">
        <v>4</v>
      </c>
      <c r="AM1362" s="10">
        <v>191</v>
      </c>
      <c r="AN1362" s="10" t="s">
        <v>3</v>
      </c>
      <c r="AO1362" s="10" t="s">
        <v>146</v>
      </c>
      <c r="AP1362" s="10" t="s">
        <v>39</v>
      </c>
      <c r="AQ1362" s="10" t="s">
        <v>102</v>
      </c>
      <c r="AR1362" s="9">
        <v>16132.71</v>
      </c>
      <c r="AS1362" s="9">
        <v>2685.3749999999995</v>
      </c>
      <c r="AT1362" s="9">
        <v>13447.334999999999</v>
      </c>
      <c r="AU1362" s="7">
        <v>1650.3762329999997</v>
      </c>
      <c r="AV1362" s="7">
        <v>1800.4104359999999</v>
      </c>
      <c r="AW1362" s="7">
        <v>5251.1971050000002</v>
      </c>
      <c r="AX1362" s="14">
        <v>2300</v>
      </c>
      <c r="AY1362" s="8">
        <v>1490</v>
      </c>
      <c r="AZ1362" s="7">
        <v>1050.239421</v>
      </c>
      <c r="BA1362" s="7">
        <v>1350.3078269999999</v>
      </c>
      <c r="BB1362" s="7">
        <v>1500.34203</v>
      </c>
      <c r="BC1362" s="7">
        <v>1800.4104359999999</v>
      </c>
      <c r="BD1362" s="7">
        <v>600.13681199999996</v>
      </c>
      <c r="BE1362" s="7">
        <v>14592.462616000001</v>
      </c>
      <c r="BF1362" s="8">
        <v>-1145.1276160000016</v>
      </c>
      <c r="BG1362" s="7">
        <v>4200.9576839999991</v>
      </c>
      <c r="BH1362" s="7">
        <v>440.42298299999999</v>
      </c>
      <c r="BI1362" s="8">
        <v>-5346.0853000000006</v>
      </c>
      <c r="BJ1362" s="8">
        <v>-5786.508283000001</v>
      </c>
    </row>
    <row r="1363" spans="1:62" x14ac:dyDescent="0.45">
      <c r="A1363" s="13" t="s">
        <v>418</v>
      </c>
      <c r="B1363" s="10" t="s">
        <v>18</v>
      </c>
      <c r="C1363" s="10" t="s">
        <v>282</v>
      </c>
      <c r="D1363" s="10">
        <v>2016</v>
      </c>
      <c r="E1363" s="10" t="s">
        <v>281</v>
      </c>
      <c r="F1363" s="10" t="s">
        <v>280</v>
      </c>
      <c r="G1363" s="10" t="s">
        <v>149</v>
      </c>
      <c r="H1363" s="10">
        <v>1</v>
      </c>
      <c r="I1363" s="10">
        <v>17</v>
      </c>
      <c r="J1363" s="10">
        <v>2016</v>
      </c>
      <c r="K1363" s="12">
        <v>42386</v>
      </c>
      <c r="L1363" s="12" t="s">
        <v>129</v>
      </c>
      <c r="M1363" s="10">
        <v>1</v>
      </c>
      <c r="N1363" s="10" t="s">
        <v>148</v>
      </c>
      <c r="O1363" s="10" t="s">
        <v>41</v>
      </c>
      <c r="P1363" s="10" t="s">
        <v>37</v>
      </c>
      <c r="Q1363" s="10" t="s">
        <v>22</v>
      </c>
      <c r="R1363" s="10" t="s">
        <v>45</v>
      </c>
      <c r="S1363" s="10" t="s">
        <v>7</v>
      </c>
      <c r="T1363" s="10" t="s">
        <v>162</v>
      </c>
      <c r="U1363" s="10">
        <v>1</v>
      </c>
      <c r="V1363" s="10">
        <v>1</v>
      </c>
      <c r="W1363" s="10">
        <v>0</v>
      </c>
      <c r="X1363" s="10">
        <v>0</v>
      </c>
      <c r="Y1363" s="10">
        <v>0</v>
      </c>
      <c r="Z1363" s="10">
        <v>1</v>
      </c>
      <c r="AA1363" s="10">
        <v>0</v>
      </c>
      <c r="AB1363" s="10">
        <v>0</v>
      </c>
      <c r="AC1363">
        <v>825</v>
      </c>
      <c r="AD1363" s="10">
        <v>870</v>
      </c>
      <c r="AE1363" s="10">
        <v>0</v>
      </c>
      <c r="AF1363" s="10">
        <v>0</v>
      </c>
      <c r="AG1363">
        <v>0</v>
      </c>
      <c r="AH1363">
        <v>420</v>
      </c>
      <c r="AI1363">
        <v>0</v>
      </c>
      <c r="AJ1363">
        <v>0</v>
      </c>
      <c r="AK1363" s="11" t="s">
        <v>5</v>
      </c>
      <c r="AL1363" s="11" t="s">
        <v>4</v>
      </c>
      <c r="AM1363" s="10">
        <v>58</v>
      </c>
      <c r="AN1363" s="10" t="s">
        <v>3</v>
      </c>
      <c r="AO1363" s="10" t="s">
        <v>146</v>
      </c>
      <c r="AP1363" s="10" t="s">
        <v>27</v>
      </c>
      <c r="AQ1363" s="10" t="s">
        <v>0</v>
      </c>
      <c r="AR1363" s="9">
        <v>15282.596999999998</v>
      </c>
      <c r="AS1363" s="9">
        <v>4769.2259999999997</v>
      </c>
      <c r="AT1363" s="9">
        <v>10513.370999999999</v>
      </c>
      <c r="AU1363" s="7">
        <v>1613.7342143999999</v>
      </c>
      <c r="AV1363" s="7">
        <v>1760.4373247999997</v>
      </c>
      <c r="AW1363" s="7">
        <v>5134.6088639999989</v>
      </c>
      <c r="AX1363" s="14">
        <v>2115</v>
      </c>
      <c r="AY1363" s="8">
        <v>1020</v>
      </c>
      <c r="AZ1363" s="7">
        <v>1026.9217727999999</v>
      </c>
      <c r="BA1363" s="7">
        <v>1320.3279935999999</v>
      </c>
      <c r="BB1363" s="7">
        <v>1467.0311039999999</v>
      </c>
      <c r="BC1363" s="7">
        <v>1760.4373247999997</v>
      </c>
      <c r="BD1363" s="7">
        <v>586.81244159999994</v>
      </c>
      <c r="BE1363" s="7">
        <v>13697.623948799999</v>
      </c>
      <c r="BF1363" s="8">
        <v>-3184.2529488</v>
      </c>
      <c r="BG1363" s="7">
        <v>4107.6870911999995</v>
      </c>
      <c r="BH1363" s="7">
        <v>417.21489809999997</v>
      </c>
      <c r="BI1363" s="8">
        <v>-7291.9400399999995</v>
      </c>
      <c r="BJ1363" s="8">
        <v>-7709.1549380999995</v>
      </c>
    </row>
    <row r="1364" spans="1:62" x14ac:dyDescent="0.45">
      <c r="A1364" s="13" t="s">
        <v>276</v>
      </c>
      <c r="B1364" s="10" t="s">
        <v>18</v>
      </c>
      <c r="C1364" s="10" t="s">
        <v>152</v>
      </c>
      <c r="D1364" s="10">
        <v>2016</v>
      </c>
      <c r="E1364" s="10" t="s">
        <v>151</v>
      </c>
      <c r="F1364" s="10" t="s">
        <v>150</v>
      </c>
      <c r="G1364" s="10" t="s">
        <v>149</v>
      </c>
      <c r="H1364" s="10">
        <v>1</v>
      </c>
      <c r="I1364" s="10">
        <v>17</v>
      </c>
      <c r="J1364" s="10">
        <v>2016</v>
      </c>
      <c r="K1364" s="12">
        <v>42386</v>
      </c>
      <c r="L1364" s="12" t="s">
        <v>129</v>
      </c>
      <c r="M1364" s="10">
        <v>1</v>
      </c>
      <c r="N1364" s="10" t="s">
        <v>12</v>
      </c>
      <c r="O1364" s="10" t="s">
        <v>169</v>
      </c>
      <c r="P1364" s="10" t="s">
        <v>37</v>
      </c>
      <c r="Q1364" s="10" t="s">
        <v>46</v>
      </c>
      <c r="R1364" s="10" t="s">
        <v>36</v>
      </c>
      <c r="S1364" s="10" t="s">
        <v>44</v>
      </c>
      <c r="T1364" s="10" t="s">
        <v>162</v>
      </c>
      <c r="U1364" s="10">
        <v>1</v>
      </c>
      <c r="V1364" s="10">
        <v>0</v>
      </c>
      <c r="W1364" s="10">
        <v>0</v>
      </c>
      <c r="X1364" s="10">
        <v>1</v>
      </c>
      <c r="Y1364" s="10">
        <v>0</v>
      </c>
      <c r="Z1364" s="10">
        <v>1</v>
      </c>
      <c r="AA1364" s="10">
        <v>0</v>
      </c>
      <c r="AB1364" s="10">
        <v>1</v>
      </c>
      <c r="AC1364">
        <v>825</v>
      </c>
      <c r="AD1364" s="10">
        <v>0</v>
      </c>
      <c r="AE1364" s="10">
        <v>0</v>
      </c>
      <c r="AF1364" s="10">
        <v>640</v>
      </c>
      <c r="AG1364">
        <v>0</v>
      </c>
      <c r="AH1364">
        <v>420</v>
      </c>
      <c r="AI1364">
        <v>0</v>
      </c>
      <c r="AJ1364">
        <v>370</v>
      </c>
      <c r="AK1364" s="11" t="s">
        <v>5</v>
      </c>
      <c r="AL1364" s="11" t="s">
        <v>4</v>
      </c>
      <c r="AM1364" s="10">
        <v>166</v>
      </c>
      <c r="AN1364" s="10" t="s">
        <v>155</v>
      </c>
      <c r="AO1364" s="10" t="s">
        <v>154</v>
      </c>
      <c r="AP1364" s="10" t="s">
        <v>39</v>
      </c>
      <c r="AQ1364" s="10" t="s">
        <v>102</v>
      </c>
      <c r="AR1364" s="9">
        <v>14933.178</v>
      </c>
      <c r="AS1364" s="9">
        <v>2055.3780000000002</v>
      </c>
      <c r="AT1364" s="9">
        <v>12877.8</v>
      </c>
      <c r="AU1364" s="7">
        <v>1508.7011940000002</v>
      </c>
      <c r="AV1364" s="7">
        <v>1645.8558480000002</v>
      </c>
      <c r="AW1364" s="7">
        <v>4800.4128900000005</v>
      </c>
      <c r="AX1364" s="14">
        <v>2255</v>
      </c>
      <c r="AY1364" s="8">
        <v>1270</v>
      </c>
      <c r="AZ1364" s="7">
        <v>960.08257800000013</v>
      </c>
      <c r="BA1364" s="7">
        <v>1234.3918859999999</v>
      </c>
      <c r="BB1364" s="7">
        <v>1371.54654</v>
      </c>
      <c r="BC1364" s="7">
        <v>1645.8558480000002</v>
      </c>
      <c r="BD1364" s="7">
        <v>548.61861599999997</v>
      </c>
      <c r="BE1364" s="7">
        <v>13400.135088000001</v>
      </c>
      <c r="BF1364" s="8">
        <v>-522.33508800000163</v>
      </c>
      <c r="BG1364" s="7">
        <v>3840.330312</v>
      </c>
      <c r="BH1364" s="7">
        <v>407.6757594</v>
      </c>
      <c r="BI1364" s="8">
        <v>-4362.6654000000017</v>
      </c>
      <c r="BJ1364" s="8">
        <v>-4770.3411594000017</v>
      </c>
    </row>
    <row r="1365" spans="1:62" x14ac:dyDescent="0.45">
      <c r="A1365" s="13" t="s">
        <v>644</v>
      </c>
      <c r="B1365" s="10" t="s">
        <v>18</v>
      </c>
      <c r="C1365" s="10" t="s">
        <v>507</v>
      </c>
      <c r="D1365" s="10">
        <v>2016</v>
      </c>
      <c r="E1365" s="10" t="s">
        <v>513</v>
      </c>
      <c r="F1365" s="10" t="s">
        <v>505</v>
      </c>
      <c r="G1365" s="10" t="s">
        <v>423</v>
      </c>
      <c r="H1365" s="10">
        <v>1</v>
      </c>
      <c r="I1365" s="10">
        <v>17</v>
      </c>
      <c r="J1365" s="10">
        <v>2016</v>
      </c>
      <c r="K1365" s="12">
        <v>42386</v>
      </c>
      <c r="L1365" s="12" t="s">
        <v>129</v>
      </c>
      <c r="M1365" s="10">
        <v>1</v>
      </c>
      <c r="N1365" s="10" t="s">
        <v>25</v>
      </c>
      <c r="O1365" s="10" t="s">
        <v>504</v>
      </c>
      <c r="P1365" s="10" t="s">
        <v>10</v>
      </c>
      <c r="Q1365" s="10" t="s">
        <v>147</v>
      </c>
      <c r="R1365" s="10" t="s">
        <v>70</v>
      </c>
      <c r="S1365" s="10" t="s">
        <v>21</v>
      </c>
      <c r="T1365" s="10" t="s">
        <v>503</v>
      </c>
      <c r="U1365" s="10">
        <v>0</v>
      </c>
      <c r="V1365" s="10">
        <v>1</v>
      </c>
      <c r="W1365" s="10">
        <v>1</v>
      </c>
      <c r="X1365" s="10">
        <v>1</v>
      </c>
      <c r="Y1365" s="10">
        <v>1</v>
      </c>
      <c r="Z1365" s="10">
        <v>1</v>
      </c>
      <c r="AA1365" s="10">
        <v>0</v>
      </c>
      <c r="AB1365" s="10">
        <v>0</v>
      </c>
      <c r="AC1365">
        <v>0</v>
      </c>
      <c r="AD1365" s="10">
        <v>870</v>
      </c>
      <c r="AE1365" s="10">
        <v>425</v>
      </c>
      <c r="AF1365" s="10">
        <v>640</v>
      </c>
      <c r="AG1365">
        <v>710</v>
      </c>
      <c r="AH1365">
        <v>420</v>
      </c>
      <c r="AI1365">
        <v>0</v>
      </c>
      <c r="AJ1365">
        <v>0</v>
      </c>
      <c r="AK1365" s="11" t="s">
        <v>5</v>
      </c>
      <c r="AL1365" s="11" t="s">
        <v>4</v>
      </c>
      <c r="AM1365" s="10">
        <v>48</v>
      </c>
      <c r="AN1365" s="10" t="s">
        <v>502</v>
      </c>
      <c r="AO1365" s="10" t="s">
        <v>501</v>
      </c>
      <c r="AP1365" s="10" t="s">
        <v>27</v>
      </c>
      <c r="AQ1365" s="10" t="s">
        <v>31</v>
      </c>
      <c r="AR1365" s="9">
        <v>31443.552</v>
      </c>
      <c r="AS1365" s="9">
        <v>1968.624</v>
      </c>
      <c r="AT1365" s="9">
        <v>29474.928</v>
      </c>
      <c r="AU1365" s="7">
        <v>1383.516288</v>
      </c>
      <c r="AV1365" s="7">
        <v>1509.2904959999998</v>
      </c>
      <c r="AW1365" s="7">
        <v>4402.09728</v>
      </c>
      <c r="AX1365" s="14">
        <v>3065</v>
      </c>
      <c r="AY1365" s="8">
        <v>1795</v>
      </c>
      <c r="AZ1365" s="7">
        <v>880.41945600000008</v>
      </c>
      <c r="BA1365" s="7">
        <v>1131.9678719999999</v>
      </c>
      <c r="BB1365" s="7">
        <v>1257.7420800000002</v>
      </c>
      <c r="BC1365" s="7">
        <v>1509.2904959999998</v>
      </c>
      <c r="BD1365" s="7">
        <v>503.09683200000006</v>
      </c>
      <c r="BE1365" s="7">
        <v>13915.742976000001</v>
      </c>
      <c r="BF1365" s="8">
        <v>15559.185023999999</v>
      </c>
      <c r="BG1365" s="7">
        <v>3521.6778239999999</v>
      </c>
      <c r="BH1365" s="7">
        <v>858.40896959999998</v>
      </c>
      <c r="BI1365" s="8">
        <v>12037.507199999998</v>
      </c>
      <c r="BJ1365" s="8">
        <v>11179.098230399999</v>
      </c>
    </row>
    <row r="1366" spans="1:62" x14ac:dyDescent="0.45">
      <c r="A1366" s="13" t="s">
        <v>495</v>
      </c>
      <c r="B1366" s="10" t="s">
        <v>18</v>
      </c>
      <c r="C1366" s="10" t="s">
        <v>425</v>
      </c>
      <c r="D1366" s="10">
        <v>2015</v>
      </c>
      <c r="E1366" s="10" t="s">
        <v>424</v>
      </c>
      <c r="F1366" s="10" t="s">
        <v>280</v>
      </c>
      <c r="G1366" s="10" t="s">
        <v>423</v>
      </c>
      <c r="H1366" s="10">
        <v>1</v>
      </c>
      <c r="I1366" s="10">
        <v>17</v>
      </c>
      <c r="J1366" s="10">
        <v>2016</v>
      </c>
      <c r="K1366" s="12">
        <v>42386</v>
      </c>
      <c r="L1366" s="12" t="s">
        <v>129</v>
      </c>
      <c r="M1366" s="10">
        <v>1</v>
      </c>
      <c r="N1366" s="10" t="s">
        <v>25</v>
      </c>
      <c r="O1366" s="10" t="s">
        <v>11</v>
      </c>
      <c r="P1366" s="10" t="s">
        <v>47</v>
      </c>
      <c r="Q1366" s="10" t="s">
        <v>46</v>
      </c>
      <c r="R1366" s="10" t="s">
        <v>53</v>
      </c>
      <c r="S1366" s="10" t="s">
        <v>7</v>
      </c>
      <c r="T1366" s="10" t="s">
        <v>167</v>
      </c>
      <c r="U1366" s="10">
        <v>0</v>
      </c>
      <c r="V1366" s="10">
        <v>0</v>
      </c>
      <c r="W1366" s="10">
        <v>1</v>
      </c>
      <c r="X1366" s="10">
        <v>1</v>
      </c>
      <c r="Y1366" s="10">
        <v>1</v>
      </c>
      <c r="Z1366" s="10">
        <v>1</v>
      </c>
      <c r="AA1366" s="10">
        <v>0</v>
      </c>
      <c r="AB1366" s="10">
        <v>0</v>
      </c>
      <c r="AC1366">
        <v>0</v>
      </c>
      <c r="AD1366" s="10">
        <v>0</v>
      </c>
      <c r="AE1366" s="10">
        <v>425</v>
      </c>
      <c r="AF1366" s="10">
        <v>640</v>
      </c>
      <c r="AG1366">
        <v>710</v>
      </c>
      <c r="AH1366">
        <v>420</v>
      </c>
      <c r="AI1366">
        <v>0</v>
      </c>
      <c r="AJ1366">
        <v>0</v>
      </c>
      <c r="AK1366" s="11" t="s">
        <v>5</v>
      </c>
      <c r="AL1366" s="11" t="s">
        <v>4</v>
      </c>
      <c r="AM1366" s="10">
        <v>35</v>
      </c>
      <c r="AN1366" s="10" t="s">
        <v>3</v>
      </c>
      <c r="AO1366" s="10" t="s">
        <v>146</v>
      </c>
      <c r="AP1366" s="10" t="s">
        <v>1</v>
      </c>
      <c r="AQ1366" s="10" t="s">
        <v>102</v>
      </c>
      <c r="AR1366" s="9">
        <v>36961.313999999998</v>
      </c>
      <c r="AS1366" s="9">
        <v>2862.5219999999999</v>
      </c>
      <c r="AT1366" s="9">
        <v>34098.792000000001</v>
      </c>
      <c r="AU1366" s="7">
        <v>2591.2582410000005</v>
      </c>
      <c r="AV1366" s="7">
        <v>2826.8271720000002</v>
      </c>
      <c r="AW1366" s="7">
        <v>8244.912585</v>
      </c>
      <c r="AX1366" s="14">
        <v>2195</v>
      </c>
      <c r="AY1366" s="8">
        <v>1567</v>
      </c>
      <c r="AZ1366" s="7">
        <v>1648.9825170000004</v>
      </c>
      <c r="BA1366" s="7">
        <v>2120.120379</v>
      </c>
      <c r="BB1366" s="7">
        <v>2355.6893100000007</v>
      </c>
      <c r="BC1366" s="7">
        <v>2826.8271720000002</v>
      </c>
      <c r="BD1366" s="7">
        <v>942.27572400000008</v>
      </c>
      <c r="BE1366" s="7">
        <v>20722.963032000003</v>
      </c>
      <c r="BF1366" s="8">
        <v>13375.828967999998</v>
      </c>
      <c r="BG1366" s="7">
        <v>6595.9300680000015</v>
      </c>
      <c r="BH1366" s="7">
        <v>1009.0438722</v>
      </c>
      <c r="BI1366" s="8">
        <v>6779.8988999999965</v>
      </c>
      <c r="BJ1366" s="8">
        <v>5770.8550277999966</v>
      </c>
    </row>
    <row r="1367" spans="1:62" x14ac:dyDescent="0.45">
      <c r="A1367" s="13" t="s">
        <v>1519</v>
      </c>
      <c r="B1367" s="10" t="s">
        <v>1157</v>
      </c>
      <c r="C1367" s="10" t="s">
        <v>1460</v>
      </c>
      <c r="D1367" s="10">
        <v>2013</v>
      </c>
      <c r="E1367" s="10" t="s">
        <v>1459</v>
      </c>
      <c r="F1367" s="10" t="s">
        <v>280</v>
      </c>
      <c r="G1367" s="10" t="s">
        <v>835</v>
      </c>
      <c r="H1367" s="10">
        <v>1</v>
      </c>
      <c r="I1367" s="10">
        <v>17</v>
      </c>
      <c r="J1367" s="10">
        <v>2016</v>
      </c>
      <c r="K1367" s="12">
        <v>42386</v>
      </c>
      <c r="L1367" s="12" t="s">
        <v>129</v>
      </c>
      <c r="M1367" s="10">
        <v>1</v>
      </c>
      <c r="N1367" s="10" t="s">
        <v>25</v>
      </c>
      <c r="O1367" s="10" t="s">
        <v>492</v>
      </c>
      <c r="P1367" s="10" t="s">
        <v>71</v>
      </c>
      <c r="Q1367" s="10" t="s">
        <v>147</v>
      </c>
      <c r="R1367" s="10" t="s">
        <v>61</v>
      </c>
      <c r="S1367" s="10" t="s">
        <v>44</v>
      </c>
      <c r="T1367" s="10" t="s">
        <v>43</v>
      </c>
      <c r="U1367" s="10">
        <v>1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>
        <v>825</v>
      </c>
      <c r="AD1367" s="10">
        <v>0</v>
      </c>
      <c r="AE1367" s="10">
        <v>0</v>
      </c>
      <c r="AF1367" s="10">
        <v>0</v>
      </c>
      <c r="AG1367">
        <v>0</v>
      </c>
      <c r="AH1367">
        <v>0</v>
      </c>
      <c r="AI1367">
        <v>0</v>
      </c>
      <c r="AJ1367">
        <v>0</v>
      </c>
      <c r="AK1367" s="11" t="s">
        <v>659</v>
      </c>
      <c r="AL1367" s="11" t="s">
        <v>658</v>
      </c>
      <c r="AM1367" s="10">
        <v>213</v>
      </c>
      <c r="AN1367" s="10" t="s">
        <v>3</v>
      </c>
      <c r="AO1367" s="10" t="s">
        <v>146</v>
      </c>
      <c r="AP1367" s="10" t="s">
        <v>39</v>
      </c>
      <c r="AQ1367" s="10" t="s">
        <v>19</v>
      </c>
      <c r="AR1367" s="9">
        <v>40699.944000000003</v>
      </c>
      <c r="AS1367" s="9">
        <v>4790.4400000000005</v>
      </c>
      <c r="AT1367" s="9">
        <v>35909.504000000001</v>
      </c>
      <c r="AU1367" s="7">
        <v>3133.8956880000001</v>
      </c>
      <c r="AV1367" s="7">
        <v>3418.7952959999998</v>
      </c>
      <c r="AW1367" s="7">
        <v>9971.4862799999992</v>
      </c>
      <c r="AX1367" s="14">
        <v>825</v>
      </c>
      <c r="AY1367" s="8">
        <v>1020</v>
      </c>
      <c r="AZ1367" s="7">
        <v>1994.2972560000001</v>
      </c>
      <c r="BA1367" s="7">
        <v>2564.0964719999997</v>
      </c>
      <c r="BB1367" s="7">
        <v>2848.9960800000003</v>
      </c>
      <c r="BC1367" s="7">
        <v>3418.7952959999998</v>
      </c>
      <c r="BD1367" s="7">
        <v>1139.598432</v>
      </c>
      <c r="BE1367" s="7">
        <v>22357.771776000001</v>
      </c>
      <c r="BF1367" s="8">
        <v>13551.732223999999</v>
      </c>
      <c r="BG1367" s="7">
        <v>7977.1890240000002</v>
      </c>
      <c r="BH1367" s="7">
        <v>6137.5515551999997</v>
      </c>
      <c r="BI1367" s="8">
        <v>5574.5431999999992</v>
      </c>
      <c r="BJ1367" s="8">
        <v>-563.00835520000055</v>
      </c>
    </row>
    <row r="1368" spans="1:62" x14ac:dyDescent="0.45">
      <c r="A1368" s="13" t="s">
        <v>1315</v>
      </c>
      <c r="B1368" s="10" t="s">
        <v>1157</v>
      </c>
      <c r="C1368" s="10" t="s">
        <v>1288</v>
      </c>
      <c r="D1368" s="10">
        <v>2016</v>
      </c>
      <c r="E1368" s="10" t="s">
        <v>1287</v>
      </c>
      <c r="F1368" s="10" t="s">
        <v>748</v>
      </c>
      <c r="G1368" s="10" t="s">
        <v>747</v>
      </c>
      <c r="H1368" s="10">
        <v>1</v>
      </c>
      <c r="I1368" s="10">
        <v>17</v>
      </c>
      <c r="J1368" s="10">
        <v>2016</v>
      </c>
      <c r="K1368" s="12">
        <v>42386</v>
      </c>
      <c r="L1368" s="12" t="s">
        <v>129</v>
      </c>
      <c r="M1368" s="10">
        <v>1</v>
      </c>
      <c r="N1368" s="10" t="s">
        <v>163</v>
      </c>
      <c r="O1368" s="10" t="s">
        <v>54</v>
      </c>
      <c r="P1368" s="10" t="s">
        <v>104</v>
      </c>
      <c r="Q1368" s="10" t="s">
        <v>22</v>
      </c>
      <c r="R1368" s="10" t="s">
        <v>33</v>
      </c>
      <c r="S1368" s="10" t="s">
        <v>44</v>
      </c>
      <c r="T1368" s="10" t="s">
        <v>43</v>
      </c>
      <c r="U1368" s="10">
        <v>0</v>
      </c>
      <c r="V1368" s="10">
        <v>0</v>
      </c>
      <c r="W1368" s="10">
        <v>0</v>
      </c>
      <c r="X1368" s="10">
        <v>1</v>
      </c>
      <c r="Y1368" s="10">
        <v>1</v>
      </c>
      <c r="Z1368" s="10">
        <v>0</v>
      </c>
      <c r="AA1368" s="10">
        <v>0</v>
      </c>
      <c r="AB1368" s="10">
        <v>1</v>
      </c>
      <c r="AC1368">
        <v>0</v>
      </c>
      <c r="AD1368" s="10">
        <v>0</v>
      </c>
      <c r="AE1368" s="10">
        <v>0</v>
      </c>
      <c r="AF1368" s="10">
        <v>640</v>
      </c>
      <c r="AG1368">
        <v>710</v>
      </c>
      <c r="AH1368">
        <v>0</v>
      </c>
      <c r="AI1368">
        <v>0</v>
      </c>
      <c r="AJ1368">
        <v>370</v>
      </c>
      <c r="AK1368" s="11" t="s">
        <v>651</v>
      </c>
      <c r="AL1368" s="11" t="s">
        <v>656</v>
      </c>
      <c r="AM1368" s="10">
        <v>170</v>
      </c>
      <c r="AN1368" s="10" t="s">
        <v>3</v>
      </c>
      <c r="AO1368" s="10" t="s">
        <v>2</v>
      </c>
      <c r="AP1368" s="10" t="s">
        <v>27</v>
      </c>
      <c r="AQ1368" s="10" t="s">
        <v>0</v>
      </c>
      <c r="AR1368" s="9">
        <v>38734.646999999997</v>
      </c>
      <c r="AS1368" s="9">
        <v>2160.8999999999996</v>
      </c>
      <c r="AT1368" s="9">
        <v>36573.746999999996</v>
      </c>
      <c r="AU1368" s="7">
        <v>2654.9280449999997</v>
      </c>
      <c r="AV1368" s="7">
        <v>2896.2851399999995</v>
      </c>
      <c r="AW1368" s="7">
        <v>8447.4983249999987</v>
      </c>
      <c r="AX1368" s="14">
        <v>1720</v>
      </c>
      <c r="AY1368" s="8">
        <v>1020</v>
      </c>
      <c r="AZ1368" s="7">
        <v>1689.499665</v>
      </c>
      <c r="BA1368" s="7">
        <v>2172.2138549999995</v>
      </c>
      <c r="BB1368" s="7">
        <v>2413.5709499999998</v>
      </c>
      <c r="BC1368" s="7">
        <v>2896.2851399999995</v>
      </c>
      <c r="BD1368" s="7">
        <v>965.42837999999995</v>
      </c>
      <c r="BE1368" s="7">
        <v>20117.710839999996</v>
      </c>
      <c r="BF1368" s="8">
        <v>16456.03616</v>
      </c>
      <c r="BG1368" s="7">
        <v>9965.0623800000012</v>
      </c>
      <c r="BH1368" s="7">
        <v>4272.4315640999994</v>
      </c>
      <c r="BI1368" s="8">
        <v>6490.9737799999984</v>
      </c>
      <c r="BJ1368" s="8">
        <v>2218.5422158999991</v>
      </c>
    </row>
    <row r="1369" spans="1:62" x14ac:dyDescent="0.45">
      <c r="A1369" s="13" t="s">
        <v>1285</v>
      </c>
      <c r="B1369" s="10" t="s">
        <v>1157</v>
      </c>
      <c r="C1369" s="10" t="s">
        <v>1261</v>
      </c>
      <c r="D1369" s="10">
        <v>2016</v>
      </c>
      <c r="E1369" s="10" t="s">
        <v>1260</v>
      </c>
      <c r="F1369" s="10" t="s">
        <v>15</v>
      </c>
      <c r="G1369" s="10" t="s">
        <v>14</v>
      </c>
      <c r="H1369" s="10">
        <v>1</v>
      </c>
      <c r="I1369" s="10">
        <v>17</v>
      </c>
      <c r="J1369" s="10">
        <v>2016</v>
      </c>
      <c r="K1369" s="12">
        <v>42386</v>
      </c>
      <c r="L1369" s="12" t="s">
        <v>129</v>
      </c>
      <c r="M1369" s="10">
        <v>1</v>
      </c>
      <c r="N1369" s="10" t="s">
        <v>25</v>
      </c>
      <c r="O1369" s="10" t="s">
        <v>41</v>
      </c>
      <c r="P1369" s="10" t="s">
        <v>23</v>
      </c>
      <c r="Q1369" s="10" t="s">
        <v>22</v>
      </c>
      <c r="R1369" s="10" t="s">
        <v>33</v>
      </c>
      <c r="S1369" s="10" t="s">
        <v>44</v>
      </c>
      <c r="T1369" s="10" t="s">
        <v>43</v>
      </c>
      <c r="U1369" s="10">
        <v>0</v>
      </c>
      <c r="V1369" s="10">
        <v>0</v>
      </c>
      <c r="W1369" s="10">
        <v>0</v>
      </c>
      <c r="X1369" s="10">
        <v>0</v>
      </c>
      <c r="Y1369" s="10">
        <v>1</v>
      </c>
      <c r="Z1369" s="10">
        <v>0</v>
      </c>
      <c r="AA1369" s="10">
        <v>1</v>
      </c>
      <c r="AB1369" s="10">
        <v>0</v>
      </c>
      <c r="AC1369">
        <v>0</v>
      </c>
      <c r="AD1369" s="10">
        <v>0</v>
      </c>
      <c r="AE1369" s="10">
        <v>0</v>
      </c>
      <c r="AF1369" s="10">
        <v>0</v>
      </c>
      <c r="AG1369">
        <v>710</v>
      </c>
      <c r="AH1369">
        <v>0</v>
      </c>
      <c r="AI1369">
        <v>550</v>
      </c>
      <c r="AJ1369">
        <v>0</v>
      </c>
      <c r="AK1369" s="11" t="s">
        <v>682</v>
      </c>
      <c r="AL1369" s="11" t="s">
        <v>705</v>
      </c>
      <c r="AM1369" s="10">
        <v>105</v>
      </c>
      <c r="AN1369" s="10" t="s">
        <v>502</v>
      </c>
      <c r="AO1369" s="10" t="s">
        <v>501</v>
      </c>
      <c r="AP1369" s="10" t="s">
        <v>39</v>
      </c>
      <c r="AQ1369" s="10" t="s">
        <v>19</v>
      </c>
      <c r="AR1369" s="9">
        <v>37417.608</v>
      </c>
      <c r="AS1369" s="9">
        <v>2425.8940000000002</v>
      </c>
      <c r="AT1369" s="9">
        <v>34991.714</v>
      </c>
      <c r="AU1369" s="7">
        <v>3910.1400359999993</v>
      </c>
      <c r="AV1369" s="7">
        <v>4265.6073119999992</v>
      </c>
      <c r="AW1369" s="7">
        <v>12441.354659999999</v>
      </c>
      <c r="AX1369" s="14">
        <v>1260</v>
      </c>
      <c r="AY1369" s="8">
        <v>1020</v>
      </c>
      <c r="AZ1369" s="7">
        <v>2488.2709319999999</v>
      </c>
      <c r="BA1369" s="7">
        <v>3199.2054839999996</v>
      </c>
      <c r="BB1369" s="7">
        <v>3554.6727599999999</v>
      </c>
      <c r="BC1369" s="7">
        <v>4265.6073119999992</v>
      </c>
      <c r="BD1369" s="7">
        <v>1421.8691039999999</v>
      </c>
      <c r="BE1369" s="7">
        <v>27873.643871999997</v>
      </c>
      <c r="BF1369" s="8">
        <v>7118.070128000003</v>
      </c>
      <c r="BG1369" s="7">
        <v>9953.0837279999978</v>
      </c>
      <c r="BH1369" s="7">
        <v>785.769768</v>
      </c>
      <c r="BI1369" s="8">
        <v>-2835.0135999999948</v>
      </c>
      <c r="BJ1369" s="8">
        <v>-3620.7833679999949</v>
      </c>
    </row>
    <row r="1370" spans="1:62" x14ac:dyDescent="0.45">
      <c r="A1370" s="13" t="s">
        <v>1259</v>
      </c>
      <c r="B1370" s="10" t="s">
        <v>1157</v>
      </c>
      <c r="C1370" s="10" t="s">
        <v>1197</v>
      </c>
      <c r="D1370" s="10">
        <v>2013</v>
      </c>
      <c r="E1370" s="10" t="s">
        <v>1199</v>
      </c>
      <c r="F1370" s="10" t="s">
        <v>505</v>
      </c>
      <c r="G1370" s="10" t="s">
        <v>835</v>
      </c>
      <c r="H1370" s="10">
        <v>1</v>
      </c>
      <c r="I1370" s="10">
        <v>17</v>
      </c>
      <c r="J1370" s="10">
        <v>2016</v>
      </c>
      <c r="K1370" s="12">
        <v>42386</v>
      </c>
      <c r="L1370" s="12" t="s">
        <v>129</v>
      </c>
      <c r="M1370" s="10">
        <v>1</v>
      </c>
      <c r="N1370" s="10" t="s">
        <v>25</v>
      </c>
      <c r="O1370" s="10" t="s">
        <v>517</v>
      </c>
      <c r="P1370" s="10" t="s">
        <v>47</v>
      </c>
      <c r="Q1370" s="10" t="s">
        <v>147</v>
      </c>
      <c r="R1370" s="10" t="s">
        <v>61</v>
      </c>
      <c r="S1370" s="10" t="s">
        <v>7</v>
      </c>
      <c r="T1370" s="10" t="s">
        <v>43</v>
      </c>
      <c r="U1370" s="10">
        <v>0</v>
      </c>
      <c r="V1370" s="10">
        <v>1</v>
      </c>
      <c r="W1370" s="10">
        <v>0</v>
      </c>
      <c r="X1370" s="10">
        <v>1</v>
      </c>
      <c r="Y1370" s="10">
        <v>0</v>
      </c>
      <c r="Z1370" s="10">
        <v>0</v>
      </c>
      <c r="AA1370" s="10">
        <v>0</v>
      </c>
      <c r="AB1370" s="10">
        <v>1</v>
      </c>
      <c r="AC1370">
        <v>0</v>
      </c>
      <c r="AD1370" s="10">
        <v>870</v>
      </c>
      <c r="AE1370" s="10">
        <v>0</v>
      </c>
      <c r="AF1370" s="10">
        <v>640</v>
      </c>
      <c r="AG1370">
        <v>0</v>
      </c>
      <c r="AH1370">
        <v>0</v>
      </c>
      <c r="AI1370">
        <v>0</v>
      </c>
      <c r="AJ1370">
        <v>370</v>
      </c>
      <c r="AK1370" s="11" t="s">
        <v>682</v>
      </c>
      <c r="AL1370" s="11" t="s">
        <v>777</v>
      </c>
      <c r="AM1370" s="10">
        <v>268</v>
      </c>
      <c r="AN1370" s="10" t="s">
        <v>3</v>
      </c>
      <c r="AO1370" s="10" t="s">
        <v>2</v>
      </c>
      <c r="AP1370" s="10" t="s">
        <v>39</v>
      </c>
      <c r="AQ1370" s="10" t="s">
        <v>0</v>
      </c>
      <c r="AR1370" s="9">
        <v>43953.19</v>
      </c>
      <c r="AS1370" s="9">
        <v>2759.37</v>
      </c>
      <c r="AT1370" s="9">
        <v>41193.82</v>
      </c>
      <c r="AU1370" s="7">
        <v>2900.9105400000003</v>
      </c>
      <c r="AV1370" s="7">
        <v>3164.6296799999996</v>
      </c>
      <c r="AW1370" s="7">
        <v>9230.1699000000008</v>
      </c>
      <c r="AX1370" s="14">
        <v>1880</v>
      </c>
      <c r="AY1370" s="8">
        <v>1020</v>
      </c>
      <c r="AZ1370" s="7">
        <v>1846.0339800000002</v>
      </c>
      <c r="BA1370" s="7">
        <v>2373.4722599999996</v>
      </c>
      <c r="BB1370" s="7">
        <v>2637.1914000000002</v>
      </c>
      <c r="BC1370" s="7">
        <v>3164.6296799999996</v>
      </c>
      <c r="BD1370" s="7">
        <v>1054.8765600000002</v>
      </c>
      <c r="BE1370" s="7">
        <v>21887.77808</v>
      </c>
      <c r="BF1370" s="8">
        <v>19306.04192</v>
      </c>
      <c r="BG1370" s="7">
        <v>7384.1359200000006</v>
      </c>
      <c r="BH1370" s="7">
        <v>923.01699000000008</v>
      </c>
      <c r="BI1370" s="8">
        <v>11921.905999999999</v>
      </c>
      <c r="BJ1370" s="8">
        <v>10998.889009999999</v>
      </c>
    </row>
    <row r="1371" spans="1:62" x14ac:dyDescent="0.45">
      <c r="A1371" s="13" t="s">
        <v>1152</v>
      </c>
      <c r="B1371" s="10" t="s">
        <v>796</v>
      </c>
      <c r="C1371" s="10" t="s">
        <v>1114</v>
      </c>
      <c r="D1371" s="10">
        <v>2015</v>
      </c>
      <c r="E1371" s="10" t="s">
        <v>1113</v>
      </c>
      <c r="F1371" s="10" t="s">
        <v>1112</v>
      </c>
      <c r="G1371" s="10" t="s">
        <v>423</v>
      </c>
      <c r="H1371" s="10">
        <v>1</v>
      </c>
      <c r="I1371" s="10">
        <v>17</v>
      </c>
      <c r="J1371" s="10">
        <v>2016</v>
      </c>
      <c r="K1371" s="12">
        <v>42386</v>
      </c>
      <c r="L1371" s="12" t="s">
        <v>129</v>
      </c>
      <c r="M1371" s="10">
        <v>1</v>
      </c>
      <c r="N1371" s="10" t="s">
        <v>25</v>
      </c>
      <c r="O1371" s="10" t="s">
        <v>427</v>
      </c>
      <c r="P1371" s="10" t="s">
        <v>10</v>
      </c>
      <c r="Q1371" s="10" t="s">
        <v>9</v>
      </c>
      <c r="R1371" s="10" t="s">
        <v>70</v>
      </c>
      <c r="S1371" s="10" t="s">
        <v>7</v>
      </c>
      <c r="T1371" s="10" t="s">
        <v>43</v>
      </c>
      <c r="U1371" s="10">
        <v>0</v>
      </c>
      <c r="V1371" s="10">
        <v>0</v>
      </c>
      <c r="W1371" s="10">
        <v>0</v>
      </c>
      <c r="X1371" s="10">
        <v>0</v>
      </c>
      <c r="Y1371" s="10">
        <v>1</v>
      </c>
      <c r="Z1371" s="10">
        <v>0</v>
      </c>
      <c r="AA1371" s="10">
        <v>1</v>
      </c>
      <c r="AB1371" s="10">
        <v>1</v>
      </c>
      <c r="AC1371">
        <v>0</v>
      </c>
      <c r="AD1371" s="10">
        <v>0</v>
      </c>
      <c r="AE1371" s="10">
        <v>0</v>
      </c>
      <c r="AF1371" s="10">
        <v>0</v>
      </c>
      <c r="AG1371">
        <v>710</v>
      </c>
      <c r="AH1371">
        <v>0</v>
      </c>
      <c r="AI1371">
        <v>550</v>
      </c>
      <c r="AJ1371">
        <v>370</v>
      </c>
      <c r="AK1371" s="11" t="s">
        <v>696</v>
      </c>
      <c r="AL1371" s="11" t="s">
        <v>824</v>
      </c>
      <c r="AM1371" s="10">
        <v>206</v>
      </c>
      <c r="AN1371" s="10" t="s">
        <v>502</v>
      </c>
      <c r="AO1371" s="10" t="s">
        <v>501</v>
      </c>
      <c r="AP1371" s="10" t="s">
        <v>1</v>
      </c>
      <c r="AQ1371" s="10" t="s">
        <v>0</v>
      </c>
      <c r="AR1371" s="9">
        <v>27531.341999999997</v>
      </c>
      <c r="AS1371" s="9">
        <v>2127.672</v>
      </c>
      <c r="AT1371" s="9">
        <v>25403.67</v>
      </c>
      <c r="AU1371" s="7">
        <v>1817.0685719999997</v>
      </c>
      <c r="AV1371" s="7">
        <v>1982.2566239999996</v>
      </c>
      <c r="AW1371" s="7">
        <v>5781.5818199999994</v>
      </c>
      <c r="AX1371" s="14">
        <v>1630</v>
      </c>
      <c r="AY1371" s="8">
        <v>1020</v>
      </c>
      <c r="AZ1371" s="7">
        <v>1156.316364</v>
      </c>
      <c r="BA1371" s="7">
        <v>1486.6924679999997</v>
      </c>
      <c r="BB1371" s="7">
        <v>1651.8805199999997</v>
      </c>
      <c r="BC1371" s="7">
        <v>1982.2566239999996</v>
      </c>
      <c r="BD1371" s="7">
        <v>660.752208</v>
      </c>
      <c r="BE1371" s="7">
        <v>14543.539743999998</v>
      </c>
      <c r="BF1371" s="8">
        <v>10860.130256</v>
      </c>
      <c r="BG1371" s="7">
        <v>4625.2654559999992</v>
      </c>
      <c r="BH1371" s="7">
        <v>1104.0068141999998</v>
      </c>
      <c r="BI1371" s="8">
        <v>6234.8648000000012</v>
      </c>
      <c r="BJ1371" s="8">
        <v>5130.8579858000012</v>
      </c>
    </row>
    <row r="1372" spans="1:62" x14ac:dyDescent="0.45">
      <c r="A1372" s="13" t="s">
        <v>1110</v>
      </c>
      <c r="B1372" s="10" t="s">
        <v>796</v>
      </c>
      <c r="C1372" s="10" t="s">
        <v>1082</v>
      </c>
      <c r="D1372" s="10">
        <v>2016</v>
      </c>
      <c r="E1372" s="10" t="s">
        <v>1085</v>
      </c>
      <c r="F1372" s="10" t="s">
        <v>280</v>
      </c>
      <c r="G1372" s="10" t="s">
        <v>149</v>
      </c>
      <c r="H1372" s="10">
        <v>1</v>
      </c>
      <c r="I1372" s="10">
        <v>17</v>
      </c>
      <c r="J1372" s="10">
        <v>2016</v>
      </c>
      <c r="K1372" s="12">
        <v>42386</v>
      </c>
      <c r="L1372" s="12" t="s">
        <v>129</v>
      </c>
      <c r="M1372" s="10">
        <v>1</v>
      </c>
      <c r="N1372" s="10" t="s">
        <v>148</v>
      </c>
      <c r="O1372" s="10" t="s">
        <v>131</v>
      </c>
      <c r="P1372" s="10" t="s">
        <v>37</v>
      </c>
      <c r="Q1372" s="10" t="s">
        <v>46</v>
      </c>
      <c r="R1372" s="10" t="s">
        <v>45</v>
      </c>
      <c r="S1372" s="10" t="s">
        <v>7</v>
      </c>
      <c r="T1372" s="10" t="s">
        <v>43</v>
      </c>
      <c r="U1372" s="10">
        <v>0</v>
      </c>
      <c r="V1372" s="10">
        <v>1</v>
      </c>
      <c r="W1372" s="10">
        <v>1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>
        <v>0</v>
      </c>
      <c r="AD1372" s="10">
        <v>870</v>
      </c>
      <c r="AE1372" s="10">
        <v>425</v>
      </c>
      <c r="AF1372" s="10">
        <v>0</v>
      </c>
      <c r="AG1372">
        <v>0</v>
      </c>
      <c r="AH1372">
        <v>0</v>
      </c>
      <c r="AI1372">
        <v>0</v>
      </c>
      <c r="AJ1372">
        <v>0</v>
      </c>
      <c r="AK1372" s="11" t="s">
        <v>659</v>
      </c>
      <c r="AL1372" s="11" t="s">
        <v>674</v>
      </c>
      <c r="AM1372" s="10">
        <v>287</v>
      </c>
      <c r="AN1372" s="10" t="s">
        <v>3</v>
      </c>
      <c r="AO1372" s="10" t="s">
        <v>146</v>
      </c>
      <c r="AP1372" s="10" t="s">
        <v>27</v>
      </c>
      <c r="AQ1372" s="10" t="s">
        <v>0</v>
      </c>
      <c r="AR1372" s="9">
        <v>19696.556</v>
      </c>
      <c r="AS1372" s="9">
        <v>1515.9760000000001</v>
      </c>
      <c r="AT1372" s="9">
        <v>18180.580000000002</v>
      </c>
      <c r="AU1372" s="7">
        <v>1949.9590439999999</v>
      </c>
      <c r="AV1372" s="7">
        <v>2127.2280479999999</v>
      </c>
      <c r="AW1372" s="7">
        <v>6204.4151400000001</v>
      </c>
      <c r="AX1372" s="14">
        <v>1295</v>
      </c>
      <c r="AY1372" s="8">
        <v>1020</v>
      </c>
      <c r="AZ1372" s="7">
        <v>1240.8830280000002</v>
      </c>
      <c r="BA1372" s="7">
        <v>1595.421036</v>
      </c>
      <c r="BB1372" s="7">
        <v>1772.6900400000002</v>
      </c>
      <c r="BC1372" s="7">
        <v>2127.2280479999999</v>
      </c>
      <c r="BD1372" s="7">
        <v>709.07601599999998</v>
      </c>
      <c r="BE1372" s="7">
        <v>15078.368288</v>
      </c>
      <c r="BF1372" s="8">
        <v>3102.2117120000021</v>
      </c>
      <c r="BG1372" s="7">
        <v>4963.5321119999999</v>
      </c>
      <c r="BH1372" s="7">
        <v>2410.8584544</v>
      </c>
      <c r="BI1372" s="8">
        <v>-1861.3203999999978</v>
      </c>
      <c r="BJ1372" s="8">
        <v>-4272.1788543999974</v>
      </c>
    </row>
    <row r="1373" spans="1:62" x14ac:dyDescent="0.45">
      <c r="A1373" s="13" t="s">
        <v>907</v>
      </c>
      <c r="B1373" s="10" t="s">
        <v>796</v>
      </c>
      <c r="C1373" s="10" t="s">
        <v>875</v>
      </c>
      <c r="D1373" s="10">
        <v>2016</v>
      </c>
      <c r="E1373" s="10" t="s">
        <v>874</v>
      </c>
      <c r="F1373" s="10" t="s">
        <v>150</v>
      </c>
      <c r="G1373" s="10" t="s">
        <v>149</v>
      </c>
      <c r="H1373" s="10">
        <v>1</v>
      </c>
      <c r="I1373" s="10">
        <v>17</v>
      </c>
      <c r="J1373" s="10">
        <v>2016</v>
      </c>
      <c r="K1373" s="12">
        <v>42386</v>
      </c>
      <c r="L1373" s="12" t="s">
        <v>129</v>
      </c>
      <c r="M1373" s="10">
        <v>1</v>
      </c>
      <c r="N1373" s="10" t="s">
        <v>163</v>
      </c>
      <c r="O1373" s="10" t="s">
        <v>160</v>
      </c>
      <c r="P1373" s="10" t="s">
        <v>71</v>
      </c>
      <c r="Q1373" s="10" t="s">
        <v>156</v>
      </c>
      <c r="R1373" s="10" t="s">
        <v>53</v>
      </c>
      <c r="S1373" s="10" t="s">
        <v>44</v>
      </c>
      <c r="T1373" s="10" t="s">
        <v>43</v>
      </c>
      <c r="U1373" s="10">
        <v>1</v>
      </c>
      <c r="V1373" s="10">
        <v>0</v>
      </c>
      <c r="W1373" s="10">
        <v>1</v>
      </c>
      <c r="X1373" s="10">
        <v>1</v>
      </c>
      <c r="Y1373" s="10">
        <v>0</v>
      </c>
      <c r="Z1373" s="10">
        <v>0</v>
      </c>
      <c r="AA1373" s="10">
        <v>1</v>
      </c>
      <c r="AB1373" s="10">
        <v>1</v>
      </c>
      <c r="AC1373">
        <v>825</v>
      </c>
      <c r="AD1373" s="10">
        <v>0</v>
      </c>
      <c r="AE1373" s="10">
        <v>425</v>
      </c>
      <c r="AF1373" s="10">
        <v>640</v>
      </c>
      <c r="AG1373">
        <v>0</v>
      </c>
      <c r="AH1373">
        <v>0</v>
      </c>
      <c r="AI1373">
        <v>550</v>
      </c>
      <c r="AJ1373">
        <v>370</v>
      </c>
      <c r="AK1373" s="11" t="s">
        <v>5</v>
      </c>
      <c r="AL1373" s="11" t="s">
        <v>562</v>
      </c>
      <c r="AM1373" s="10">
        <v>284</v>
      </c>
      <c r="AN1373" s="10" t="s">
        <v>155</v>
      </c>
      <c r="AO1373" s="10" t="s">
        <v>154</v>
      </c>
      <c r="AP1373" s="10" t="s">
        <v>27</v>
      </c>
      <c r="AQ1373" s="10" t="s">
        <v>19</v>
      </c>
      <c r="AR1373" s="9">
        <v>38405.972999999998</v>
      </c>
      <c r="AS1373" s="9">
        <v>1331.2539999999999</v>
      </c>
      <c r="AT1373" s="9">
        <v>37074.718999999997</v>
      </c>
      <c r="AU1373" s="7">
        <v>1684.9113929999999</v>
      </c>
      <c r="AV1373" s="7">
        <v>1838.0851559999999</v>
      </c>
      <c r="AW1373" s="7">
        <v>5361.0817049999987</v>
      </c>
      <c r="AX1373" s="14">
        <v>2810</v>
      </c>
      <c r="AY1373" s="8">
        <v>1020</v>
      </c>
      <c r="AZ1373" s="7">
        <v>1072.2163410000001</v>
      </c>
      <c r="BA1373" s="7">
        <v>1378.5638669999998</v>
      </c>
      <c r="BB1373" s="7">
        <v>1531.7376300000001</v>
      </c>
      <c r="BC1373" s="7">
        <v>1838.0851559999999</v>
      </c>
      <c r="BD1373" s="7">
        <v>612.69505199999992</v>
      </c>
      <c r="BE1373" s="7">
        <v>14858.510935999999</v>
      </c>
      <c r="BF1373" s="8">
        <v>22216.208063999999</v>
      </c>
      <c r="BG1373" s="7">
        <v>4288.8653639999993</v>
      </c>
      <c r="BH1373" s="7">
        <v>2968.7817129</v>
      </c>
      <c r="BI1373" s="8">
        <v>17927.342700000001</v>
      </c>
      <c r="BJ1373" s="8">
        <v>14958.560987100002</v>
      </c>
    </row>
    <row r="1374" spans="1:62" x14ac:dyDescent="0.45">
      <c r="A1374" s="13" t="s">
        <v>421</v>
      </c>
      <c r="B1374" s="10" t="s">
        <v>18</v>
      </c>
      <c r="C1374" s="10" t="s">
        <v>282</v>
      </c>
      <c r="D1374" s="10">
        <v>2016</v>
      </c>
      <c r="E1374" s="10" t="s">
        <v>285</v>
      </c>
      <c r="F1374" s="10" t="s">
        <v>284</v>
      </c>
      <c r="G1374" s="10" t="s">
        <v>149</v>
      </c>
      <c r="H1374" s="10">
        <v>1</v>
      </c>
      <c r="I1374" s="10">
        <v>17</v>
      </c>
      <c r="J1374" s="10">
        <v>2016</v>
      </c>
      <c r="K1374" s="12">
        <v>42386</v>
      </c>
      <c r="L1374" s="12" t="s">
        <v>129</v>
      </c>
      <c r="M1374" s="10">
        <v>1</v>
      </c>
      <c r="N1374" s="10" t="s">
        <v>148</v>
      </c>
      <c r="O1374" s="10" t="s">
        <v>243</v>
      </c>
      <c r="P1374" s="10" t="s">
        <v>47</v>
      </c>
      <c r="Q1374" s="10" t="s">
        <v>147</v>
      </c>
      <c r="R1374" s="10" t="s">
        <v>45</v>
      </c>
      <c r="S1374" s="10" t="s">
        <v>7</v>
      </c>
      <c r="T1374" s="10" t="s">
        <v>43</v>
      </c>
      <c r="U1374" s="10">
        <v>0</v>
      </c>
      <c r="V1374" s="10">
        <v>0</v>
      </c>
      <c r="W1374" s="10">
        <v>1</v>
      </c>
      <c r="X1374" s="10">
        <v>1</v>
      </c>
      <c r="Y1374" s="10">
        <v>1</v>
      </c>
      <c r="Z1374" s="10">
        <v>0</v>
      </c>
      <c r="AA1374" s="10">
        <v>0</v>
      </c>
      <c r="AB1374" s="10">
        <v>1</v>
      </c>
      <c r="AC1374">
        <v>0</v>
      </c>
      <c r="AD1374" s="10">
        <v>0</v>
      </c>
      <c r="AE1374" s="10">
        <v>425</v>
      </c>
      <c r="AF1374" s="10">
        <v>640</v>
      </c>
      <c r="AG1374">
        <v>710</v>
      </c>
      <c r="AH1374">
        <v>0</v>
      </c>
      <c r="AI1374">
        <v>0</v>
      </c>
      <c r="AJ1374">
        <v>370</v>
      </c>
      <c r="AK1374" s="11" t="s">
        <v>5</v>
      </c>
      <c r="AL1374" s="11" t="s">
        <v>4</v>
      </c>
      <c r="AM1374" s="10">
        <v>239</v>
      </c>
      <c r="AN1374" s="10" t="s">
        <v>3</v>
      </c>
      <c r="AO1374" s="10" t="s">
        <v>146</v>
      </c>
      <c r="AP1374" s="10" t="s">
        <v>27</v>
      </c>
      <c r="AQ1374" s="10" t="s">
        <v>52</v>
      </c>
      <c r="AR1374" s="9">
        <v>17941.374</v>
      </c>
      <c r="AS1374" s="9">
        <v>4345.7039999999997</v>
      </c>
      <c r="AT1374" s="9">
        <v>13595.67</v>
      </c>
      <c r="AU1374" s="7">
        <v>1835.4025601999999</v>
      </c>
      <c r="AV1374" s="7">
        <v>2002.2573383999998</v>
      </c>
      <c r="AW1374" s="7">
        <v>5839.9172369999987</v>
      </c>
      <c r="AX1374" s="14">
        <v>2145</v>
      </c>
      <c r="AY1374" s="8">
        <v>1649</v>
      </c>
      <c r="AZ1374" s="7">
        <v>1167.9834474000002</v>
      </c>
      <c r="BA1374" s="7">
        <v>1501.6930037999998</v>
      </c>
      <c r="BB1374" s="7">
        <v>1668.5477819999999</v>
      </c>
      <c r="BC1374" s="7">
        <v>2002.2573383999998</v>
      </c>
      <c r="BD1374" s="7">
        <v>667.41911279999988</v>
      </c>
      <c r="BE1374" s="7">
        <v>15807.544030399999</v>
      </c>
      <c r="BF1374" s="8">
        <v>-2211.8740303999984</v>
      </c>
      <c r="BG1374" s="7">
        <v>4671.9337895999997</v>
      </c>
      <c r="BH1374" s="7">
        <v>489.79951020000004</v>
      </c>
      <c r="BI1374" s="8">
        <v>-6883.8078199999982</v>
      </c>
      <c r="BJ1374" s="8">
        <v>-7373.6073301999986</v>
      </c>
    </row>
    <row r="1375" spans="1:62" x14ac:dyDescent="0.45">
      <c r="A1375" s="13" t="s">
        <v>417</v>
      </c>
      <c r="B1375" s="10" t="s">
        <v>18</v>
      </c>
      <c r="C1375" s="10" t="s">
        <v>282</v>
      </c>
      <c r="D1375" s="10">
        <v>2016</v>
      </c>
      <c r="E1375" s="10" t="s">
        <v>281</v>
      </c>
      <c r="F1375" s="10" t="s">
        <v>280</v>
      </c>
      <c r="G1375" s="10" t="s">
        <v>149</v>
      </c>
      <c r="H1375" s="10">
        <v>1</v>
      </c>
      <c r="I1375" s="10">
        <v>17</v>
      </c>
      <c r="J1375" s="10">
        <v>2016</v>
      </c>
      <c r="K1375" s="12">
        <v>42386</v>
      </c>
      <c r="L1375" s="12" t="s">
        <v>129</v>
      </c>
      <c r="M1375" s="10">
        <v>1</v>
      </c>
      <c r="N1375" s="10" t="s">
        <v>148</v>
      </c>
      <c r="O1375" s="10" t="s">
        <v>243</v>
      </c>
      <c r="P1375" s="10" t="s">
        <v>10</v>
      </c>
      <c r="Q1375" s="10" t="s">
        <v>9</v>
      </c>
      <c r="R1375" s="10" t="s">
        <v>53</v>
      </c>
      <c r="S1375" s="10" t="s">
        <v>44</v>
      </c>
      <c r="T1375" s="10" t="s">
        <v>43</v>
      </c>
      <c r="U1375" s="10">
        <v>1</v>
      </c>
      <c r="V1375" s="10">
        <v>0</v>
      </c>
      <c r="W1375" s="10">
        <v>1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>
        <v>825</v>
      </c>
      <c r="AD1375" s="10">
        <v>0</v>
      </c>
      <c r="AE1375" s="10">
        <v>425</v>
      </c>
      <c r="AF1375" s="10">
        <v>0</v>
      </c>
      <c r="AG1375">
        <v>0</v>
      </c>
      <c r="AH1375">
        <v>0</v>
      </c>
      <c r="AI1375">
        <v>0</v>
      </c>
      <c r="AJ1375">
        <v>0</v>
      </c>
      <c r="AK1375" s="11" t="s">
        <v>5</v>
      </c>
      <c r="AL1375" s="11" t="s">
        <v>4</v>
      </c>
      <c r="AM1375" s="10">
        <v>285</v>
      </c>
      <c r="AN1375" s="10" t="s">
        <v>155</v>
      </c>
      <c r="AO1375" s="10" t="s">
        <v>154</v>
      </c>
      <c r="AP1375" s="10" t="s">
        <v>1</v>
      </c>
      <c r="AQ1375" s="10" t="s">
        <v>19</v>
      </c>
      <c r="AR1375" s="9">
        <v>14966.489999999998</v>
      </c>
      <c r="AS1375" s="9">
        <v>2797.9049999999997</v>
      </c>
      <c r="AT1375" s="9">
        <v>12168.584999999999</v>
      </c>
      <c r="AU1375" s="7">
        <v>1580.4613439999998</v>
      </c>
      <c r="AV1375" s="7">
        <v>1724.1396479999996</v>
      </c>
      <c r="AW1375" s="7">
        <v>5028.7406399999991</v>
      </c>
      <c r="AX1375" s="14">
        <v>1250</v>
      </c>
      <c r="AY1375" s="8">
        <v>1020</v>
      </c>
      <c r="AZ1375" s="7">
        <v>1005.748128</v>
      </c>
      <c r="BA1375" s="7">
        <v>1293.1047359999998</v>
      </c>
      <c r="BB1375" s="7">
        <v>1436.7830399999998</v>
      </c>
      <c r="BC1375" s="7">
        <v>1724.1396479999996</v>
      </c>
      <c r="BD1375" s="7">
        <v>574.71321599999999</v>
      </c>
      <c r="BE1375" s="7">
        <v>12614.837888</v>
      </c>
      <c r="BF1375" s="8">
        <v>-446.25288800000089</v>
      </c>
      <c r="BG1375" s="7">
        <v>4022.9925119999989</v>
      </c>
      <c r="BH1375" s="7">
        <v>408.58517699999999</v>
      </c>
      <c r="BI1375" s="8">
        <v>-4469.2453999999998</v>
      </c>
      <c r="BJ1375" s="8">
        <v>-4877.8305769999997</v>
      </c>
    </row>
    <row r="1376" spans="1:62" x14ac:dyDescent="0.45">
      <c r="A1376" s="13" t="s">
        <v>275</v>
      </c>
      <c r="B1376" s="10" t="s">
        <v>18</v>
      </c>
      <c r="C1376" s="10" t="s">
        <v>152</v>
      </c>
      <c r="D1376" s="10">
        <v>2016</v>
      </c>
      <c r="E1376" s="10" t="s">
        <v>158</v>
      </c>
      <c r="F1376" s="10" t="s">
        <v>157</v>
      </c>
      <c r="G1376" s="10" t="s">
        <v>149</v>
      </c>
      <c r="H1376" s="10">
        <v>1</v>
      </c>
      <c r="I1376" s="10">
        <v>17</v>
      </c>
      <c r="J1376" s="10">
        <v>2016</v>
      </c>
      <c r="K1376" s="12">
        <v>42386</v>
      </c>
      <c r="L1376" s="12" t="s">
        <v>129</v>
      </c>
      <c r="M1376" s="10">
        <v>1</v>
      </c>
      <c r="N1376" s="10" t="s">
        <v>12</v>
      </c>
      <c r="O1376" s="10" t="s">
        <v>72</v>
      </c>
      <c r="P1376" s="10" t="s">
        <v>23</v>
      </c>
      <c r="Q1376" s="10" t="s">
        <v>147</v>
      </c>
      <c r="R1376" s="10" t="s">
        <v>8</v>
      </c>
      <c r="S1376" s="10" t="s">
        <v>44</v>
      </c>
      <c r="T1376" s="10" t="s">
        <v>43</v>
      </c>
      <c r="U1376" s="10">
        <v>1</v>
      </c>
      <c r="V1376" s="10">
        <v>0</v>
      </c>
      <c r="W1376" s="10">
        <v>0</v>
      </c>
      <c r="X1376" s="10">
        <v>1</v>
      </c>
      <c r="Y1376" s="10">
        <v>0</v>
      </c>
      <c r="Z1376" s="10">
        <v>0</v>
      </c>
      <c r="AA1376" s="10">
        <v>1</v>
      </c>
      <c r="AB1376" s="10">
        <v>1</v>
      </c>
      <c r="AC1376">
        <v>825</v>
      </c>
      <c r="AD1376" s="10">
        <v>0</v>
      </c>
      <c r="AE1376" s="10">
        <v>0</v>
      </c>
      <c r="AF1376" s="10">
        <v>640</v>
      </c>
      <c r="AG1376">
        <v>0</v>
      </c>
      <c r="AH1376">
        <v>0</v>
      </c>
      <c r="AI1376">
        <v>550</v>
      </c>
      <c r="AJ1376">
        <v>370</v>
      </c>
      <c r="AK1376" s="11" t="s">
        <v>5</v>
      </c>
      <c r="AL1376" s="11" t="s">
        <v>4</v>
      </c>
      <c r="AM1376" s="10">
        <v>130</v>
      </c>
      <c r="AN1376" s="10" t="s">
        <v>3</v>
      </c>
      <c r="AO1376" s="10" t="s">
        <v>146</v>
      </c>
      <c r="AP1376" s="10" t="s">
        <v>39</v>
      </c>
      <c r="AQ1376" s="10" t="s">
        <v>52</v>
      </c>
      <c r="AR1376" s="9">
        <v>14688.804</v>
      </c>
      <c r="AS1376" s="9">
        <v>4963.53</v>
      </c>
      <c r="AT1376" s="9">
        <v>9725.2740000000013</v>
      </c>
      <c r="AU1376" s="7">
        <v>1649.6431380000001</v>
      </c>
      <c r="AV1376" s="7">
        <v>1799.6106960000002</v>
      </c>
      <c r="AW1376" s="7">
        <v>5248.8645299999998</v>
      </c>
      <c r="AX1376" s="14">
        <v>2385</v>
      </c>
      <c r="AY1376" s="8">
        <v>1490</v>
      </c>
      <c r="AZ1376" s="7">
        <v>1049.7729060000001</v>
      </c>
      <c r="BA1376" s="7">
        <v>1349.708022</v>
      </c>
      <c r="BB1376" s="7">
        <v>1499.6755800000003</v>
      </c>
      <c r="BC1376" s="7">
        <v>1799.6106960000002</v>
      </c>
      <c r="BD1376" s="7">
        <v>599.8702320000001</v>
      </c>
      <c r="BE1376" s="7">
        <v>14672.664176000002</v>
      </c>
      <c r="BF1376" s="8">
        <v>-4947.3901760000008</v>
      </c>
      <c r="BG1376" s="7">
        <v>4199.0916239999997</v>
      </c>
      <c r="BH1376" s="7">
        <v>401.00434920000004</v>
      </c>
      <c r="BI1376" s="8">
        <v>-9146.4818000000014</v>
      </c>
      <c r="BJ1376" s="8">
        <v>-9547.4861492000018</v>
      </c>
    </row>
    <row r="1377" spans="1:62" x14ac:dyDescent="0.45">
      <c r="A1377" s="13" t="s">
        <v>1153</v>
      </c>
      <c r="B1377" s="10" t="s">
        <v>796</v>
      </c>
      <c r="C1377" s="10" t="s">
        <v>1114</v>
      </c>
      <c r="D1377" s="10">
        <v>2015</v>
      </c>
      <c r="E1377" s="10" t="s">
        <v>1116</v>
      </c>
      <c r="F1377" s="10" t="s">
        <v>1112</v>
      </c>
      <c r="G1377" s="10" t="s">
        <v>423</v>
      </c>
      <c r="H1377" s="10">
        <v>1</v>
      </c>
      <c r="I1377" s="10">
        <v>17</v>
      </c>
      <c r="J1377" s="10">
        <v>2016</v>
      </c>
      <c r="K1377" s="12">
        <v>42386</v>
      </c>
      <c r="L1377" s="12" t="s">
        <v>129</v>
      </c>
      <c r="M1377" s="10">
        <v>1</v>
      </c>
      <c r="N1377" s="10" t="s">
        <v>25</v>
      </c>
      <c r="O1377" s="10" t="s">
        <v>492</v>
      </c>
      <c r="P1377" s="10" t="s">
        <v>37</v>
      </c>
      <c r="Q1377" s="10" t="s">
        <v>9</v>
      </c>
      <c r="R1377" s="10" t="s">
        <v>33</v>
      </c>
      <c r="S1377" s="10" t="s">
        <v>7</v>
      </c>
      <c r="T1377" s="10" t="s">
        <v>20</v>
      </c>
      <c r="U1377" s="10">
        <v>0</v>
      </c>
      <c r="V1377" s="10">
        <v>1</v>
      </c>
      <c r="W1377" s="10">
        <v>0</v>
      </c>
      <c r="X1377" s="10">
        <v>0</v>
      </c>
      <c r="Y1377" s="10">
        <v>1</v>
      </c>
      <c r="Z1377" s="10">
        <v>1</v>
      </c>
      <c r="AA1377" s="10">
        <v>0</v>
      </c>
      <c r="AB1377" s="10">
        <v>0</v>
      </c>
      <c r="AC1377">
        <v>0</v>
      </c>
      <c r="AD1377" s="10">
        <v>870</v>
      </c>
      <c r="AE1377" s="10">
        <v>0</v>
      </c>
      <c r="AF1377" s="10">
        <v>0</v>
      </c>
      <c r="AG1377">
        <v>710</v>
      </c>
      <c r="AH1377">
        <v>420</v>
      </c>
      <c r="AI1377">
        <v>0</v>
      </c>
      <c r="AJ1377">
        <v>0</v>
      </c>
      <c r="AK1377" s="11" t="s">
        <v>666</v>
      </c>
      <c r="AL1377" s="11" t="s">
        <v>719</v>
      </c>
      <c r="AM1377" s="10">
        <v>236</v>
      </c>
      <c r="AN1377" s="10" t="s">
        <v>502</v>
      </c>
      <c r="AO1377" s="10" t="s">
        <v>501</v>
      </c>
      <c r="AP1377" s="10" t="s">
        <v>27</v>
      </c>
      <c r="AQ1377" s="10" t="s">
        <v>0</v>
      </c>
      <c r="AR1377" s="9">
        <v>27307.161999999997</v>
      </c>
      <c r="AS1377" s="9">
        <v>1366.4789999999998</v>
      </c>
      <c r="AT1377" s="9">
        <v>25940.682999999997</v>
      </c>
      <c r="AU1377" s="7">
        <v>1802.2726919999998</v>
      </c>
      <c r="AV1377" s="7">
        <v>1966.1156639999997</v>
      </c>
      <c r="AW1377" s="7">
        <v>5734.5040199999985</v>
      </c>
      <c r="AX1377" s="14">
        <v>2000</v>
      </c>
      <c r="AY1377" s="8">
        <v>1567</v>
      </c>
      <c r="AZ1377" s="7">
        <v>1146.9008039999999</v>
      </c>
      <c r="BA1377" s="7">
        <v>1474.5867479999997</v>
      </c>
      <c r="BB1377" s="7">
        <v>1638.4297199999999</v>
      </c>
      <c r="BC1377" s="7">
        <v>1966.1156639999997</v>
      </c>
      <c r="BD1377" s="7">
        <v>655.3718879999999</v>
      </c>
      <c r="BE1377" s="7">
        <v>15363.693983999998</v>
      </c>
      <c r="BF1377" s="8">
        <v>10576.989016</v>
      </c>
      <c r="BG1377" s="7">
        <v>4587.6032159999986</v>
      </c>
      <c r="BH1377" s="7">
        <v>0</v>
      </c>
      <c r="BI1377" s="8">
        <v>5989.3858000000009</v>
      </c>
      <c r="BJ1377" s="8">
        <v>5989.3858000000009</v>
      </c>
    </row>
    <row r="1378" spans="1:62" x14ac:dyDescent="0.45">
      <c r="A1378" s="13" t="s">
        <v>972</v>
      </c>
      <c r="B1378" s="10" t="s">
        <v>796</v>
      </c>
      <c r="C1378" s="10" t="s">
        <v>948</v>
      </c>
      <c r="D1378" s="10">
        <v>2016</v>
      </c>
      <c r="E1378" s="10" t="s">
        <v>947</v>
      </c>
      <c r="F1378" s="10" t="s">
        <v>793</v>
      </c>
      <c r="G1378" s="10" t="s">
        <v>792</v>
      </c>
      <c r="H1378" s="10">
        <v>1</v>
      </c>
      <c r="I1378" s="10">
        <v>17</v>
      </c>
      <c r="J1378" s="10">
        <v>2016</v>
      </c>
      <c r="K1378" s="12">
        <v>42386</v>
      </c>
      <c r="L1378" s="12" t="s">
        <v>129</v>
      </c>
      <c r="M1378" s="10">
        <v>1</v>
      </c>
      <c r="N1378" s="10" t="s">
        <v>25</v>
      </c>
      <c r="O1378" s="10" t="s">
        <v>72</v>
      </c>
      <c r="P1378" s="10" t="s">
        <v>10</v>
      </c>
      <c r="Q1378" s="10" t="s">
        <v>22</v>
      </c>
      <c r="R1378" s="10" t="s">
        <v>36</v>
      </c>
      <c r="S1378" s="10" t="s">
        <v>44</v>
      </c>
      <c r="T1378" s="10" t="s">
        <v>20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1</v>
      </c>
      <c r="AA1378" s="10">
        <v>1</v>
      </c>
      <c r="AB1378" s="10">
        <v>0</v>
      </c>
      <c r="AC1378">
        <v>0</v>
      </c>
      <c r="AD1378" s="10">
        <v>0</v>
      </c>
      <c r="AE1378" s="10">
        <v>0</v>
      </c>
      <c r="AF1378" s="10">
        <v>0</v>
      </c>
      <c r="AG1378">
        <v>0</v>
      </c>
      <c r="AH1378">
        <v>420</v>
      </c>
      <c r="AI1378">
        <v>550</v>
      </c>
      <c r="AJ1378">
        <v>0</v>
      </c>
      <c r="AK1378" s="11" t="s">
        <v>666</v>
      </c>
      <c r="AL1378" s="11" t="s">
        <v>679</v>
      </c>
      <c r="AM1378" s="10">
        <v>235</v>
      </c>
      <c r="AN1378" s="10" t="s">
        <v>3</v>
      </c>
      <c r="AO1378" s="10" t="s">
        <v>146</v>
      </c>
      <c r="AP1378" s="10" t="s">
        <v>39</v>
      </c>
      <c r="AQ1378" s="10" t="s">
        <v>19</v>
      </c>
      <c r="AR1378" s="9">
        <v>22347.179999999997</v>
      </c>
      <c r="AS1378" s="9">
        <v>1022.0849999999999</v>
      </c>
      <c r="AT1378" s="9">
        <v>21325.094999999998</v>
      </c>
      <c r="AU1378" s="7">
        <v>1720.7328599999996</v>
      </c>
      <c r="AV1378" s="7">
        <v>1877.1631199999997</v>
      </c>
      <c r="AW1378" s="7">
        <v>5475.0590999999995</v>
      </c>
      <c r="AX1378" s="14">
        <v>970</v>
      </c>
      <c r="AY1378" s="8">
        <v>1567</v>
      </c>
      <c r="AZ1378" s="7">
        <v>1095.0118199999999</v>
      </c>
      <c r="BA1378" s="7">
        <v>1407.8723399999999</v>
      </c>
      <c r="BB1378" s="7">
        <v>1564.3025999999998</v>
      </c>
      <c r="BC1378" s="7">
        <v>1877.1631199999997</v>
      </c>
      <c r="BD1378" s="7">
        <v>625.7210399999999</v>
      </c>
      <c r="BE1378" s="7">
        <v>13799.978719999997</v>
      </c>
      <c r="BF1378" s="8">
        <v>7525.1162800000002</v>
      </c>
      <c r="BG1378" s="7">
        <v>4380.0472799999989</v>
      </c>
      <c r="BH1378" s="7">
        <v>2176.6153319999999</v>
      </c>
      <c r="BI1378" s="8">
        <v>3145.0690000000013</v>
      </c>
      <c r="BJ1378" s="8">
        <v>968.45366800000147</v>
      </c>
    </row>
    <row r="1379" spans="1:62" x14ac:dyDescent="0.45">
      <c r="A1379" s="13" t="s">
        <v>872</v>
      </c>
      <c r="B1379" s="10" t="s">
        <v>796</v>
      </c>
      <c r="C1379" s="10" t="s">
        <v>837</v>
      </c>
      <c r="D1379" s="10">
        <v>2015</v>
      </c>
      <c r="E1379" s="10" t="s">
        <v>836</v>
      </c>
      <c r="F1379" s="10" t="s">
        <v>280</v>
      </c>
      <c r="G1379" s="10" t="s">
        <v>835</v>
      </c>
      <c r="H1379" s="10">
        <v>1</v>
      </c>
      <c r="I1379" s="10">
        <v>17</v>
      </c>
      <c r="J1379" s="10">
        <v>2016</v>
      </c>
      <c r="K1379" s="12">
        <v>42386</v>
      </c>
      <c r="L1379" s="12" t="s">
        <v>129</v>
      </c>
      <c r="M1379" s="10">
        <v>1</v>
      </c>
      <c r="N1379" s="10" t="s">
        <v>25</v>
      </c>
      <c r="O1379" s="10" t="s">
        <v>492</v>
      </c>
      <c r="P1379" s="10" t="s">
        <v>10</v>
      </c>
      <c r="Q1379" s="10" t="s">
        <v>156</v>
      </c>
      <c r="R1379" s="10" t="s">
        <v>33</v>
      </c>
      <c r="S1379" s="10" t="s">
        <v>7</v>
      </c>
      <c r="T1379" s="10" t="s">
        <v>20</v>
      </c>
      <c r="U1379" s="10">
        <v>0</v>
      </c>
      <c r="V1379" s="10">
        <v>0</v>
      </c>
      <c r="W1379" s="10">
        <v>0</v>
      </c>
      <c r="X1379" s="10">
        <v>0</v>
      </c>
      <c r="Y1379" s="10">
        <v>1</v>
      </c>
      <c r="Z1379" s="10">
        <v>0</v>
      </c>
      <c r="AA1379" s="10">
        <v>1</v>
      </c>
      <c r="AB1379" s="10">
        <v>1</v>
      </c>
      <c r="AC1379">
        <v>0</v>
      </c>
      <c r="AD1379" s="10">
        <v>0</v>
      </c>
      <c r="AE1379" s="10">
        <v>0</v>
      </c>
      <c r="AF1379" s="10">
        <v>0</v>
      </c>
      <c r="AG1379">
        <v>710</v>
      </c>
      <c r="AH1379">
        <v>0</v>
      </c>
      <c r="AI1379">
        <v>550</v>
      </c>
      <c r="AJ1379">
        <v>370</v>
      </c>
      <c r="AK1379" s="11" t="s">
        <v>5</v>
      </c>
      <c r="AL1379" s="11" t="s">
        <v>686</v>
      </c>
      <c r="AM1379" s="10">
        <v>53</v>
      </c>
      <c r="AN1379" s="10" t="s">
        <v>3</v>
      </c>
      <c r="AO1379" s="10" t="s">
        <v>146</v>
      </c>
      <c r="AP1379" s="10" t="s">
        <v>27</v>
      </c>
      <c r="AQ1379" s="10" t="s">
        <v>0</v>
      </c>
      <c r="AR1379" s="9">
        <v>26565.329999999998</v>
      </c>
      <c r="AS1379" s="9">
        <v>1761.8509999999999</v>
      </c>
      <c r="AT1379" s="9">
        <v>24803.478999999999</v>
      </c>
      <c r="AU1379" s="7">
        <v>1753.31178</v>
      </c>
      <c r="AV1379" s="7">
        <v>1912.7037599999999</v>
      </c>
      <c r="AW1379" s="7">
        <v>5578.7192999999997</v>
      </c>
      <c r="AX1379" s="14">
        <v>1630</v>
      </c>
      <c r="AY1379" s="8">
        <v>1567</v>
      </c>
      <c r="AZ1379" s="7">
        <v>1115.74386</v>
      </c>
      <c r="BA1379" s="7">
        <v>1434.5278199999998</v>
      </c>
      <c r="BB1379" s="7">
        <v>1593.9197999999999</v>
      </c>
      <c r="BC1379" s="7">
        <v>1912.7037599999999</v>
      </c>
      <c r="BD1379" s="7">
        <v>637.56791999999996</v>
      </c>
      <c r="BE1379" s="7">
        <v>14673.222559999998</v>
      </c>
      <c r="BF1379" s="8">
        <v>10130.256440000001</v>
      </c>
      <c r="BG1379" s="7">
        <v>4462.9754400000002</v>
      </c>
      <c r="BH1379" s="7">
        <v>674.75938199999996</v>
      </c>
      <c r="BI1379" s="8">
        <v>5667.2810000000009</v>
      </c>
      <c r="BJ1379" s="8">
        <v>4992.5216180000007</v>
      </c>
    </row>
    <row r="1380" spans="1:62" x14ac:dyDescent="0.45">
      <c r="A1380" s="13" t="s">
        <v>791</v>
      </c>
      <c r="B1380" s="10" t="s">
        <v>654</v>
      </c>
      <c r="C1380" s="10" t="s">
        <v>750</v>
      </c>
      <c r="D1380" s="10">
        <v>2015</v>
      </c>
      <c r="E1380" s="10" t="s">
        <v>752</v>
      </c>
      <c r="F1380" s="10" t="s">
        <v>748</v>
      </c>
      <c r="G1380" s="10" t="s">
        <v>747</v>
      </c>
      <c r="H1380" s="10">
        <v>1</v>
      </c>
      <c r="I1380" s="10">
        <v>17</v>
      </c>
      <c r="J1380" s="10">
        <v>2016</v>
      </c>
      <c r="K1380" s="12">
        <v>42386</v>
      </c>
      <c r="L1380" s="12" t="s">
        <v>129</v>
      </c>
      <c r="M1380" s="10">
        <v>1</v>
      </c>
      <c r="N1380" s="10" t="s">
        <v>12</v>
      </c>
      <c r="O1380" s="10" t="s">
        <v>24</v>
      </c>
      <c r="P1380" s="10" t="s">
        <v>23</v>
      </c>
      <c r="Q1380" s="10" t="s">
        <v>22</v>
      </c>
      <c r="R1380" s="10" t="s">
        <v>53</v>
      </c>
      <c r="S1380" s="10" t="s">
        <v>21</v>
      </c>
      <c r="T1380" s="10" t="s">
        <v>20</v>
      </c>
      <c r="U1380" s="10">
        <v>0</v>
      </c>
      <c r="V1380" s="10">
        <v>0</v>
      </c>
      <c r="W1380" s="10">
        <v>0</v>
      </c>
      <c r="X1380" s="10">
        <v>0</v>
      </c>
      <c r="Y1380" s="10">
        <v>1</v>
      </c>
      <c r="Z1380" s="10">
        <v>0</v>
      </c>
      <c r="AA1380" s="10">
        <v>1</v>
      </c>
      <c r="AB1380" s="10">
        <v>0</v>
      </c>
      <c r="AC1380">
        <v>0</v>
      </c>
      <c r="AD1380" s="10">
        <v>0</v>
      </c>
      <c r="AE1380" s="10">
        <v>0</v>
      </c>
      <c r="AF1380" s="10">
        <v>0</v>
      </c>
      <c r="AG1380">
        <v>710</v>
      </c>
      <c r="AH1380">
        <v>0</v>
      </c>
      <c r="AI1380">
        <v>550</v>
      </c>
      <c r="AJ1380">
        <v>0</v>
      </c>
      <c r="AK1380" s="11" t="s">
        <v>651</v>
      </c>
      <c r="AL1380" s="11" t="s">
        <v>656</v>
      </c>
      <c r="AM1380" s="10">
        <v>211</v>
      </c>
      <c r="AN1380" s="10" t="s">
        <v>502</v>
      </c>
      <c r="AO1380" s="10" t="s">
        <v>501</v>
      </c>
      <c r="AP1380" s="10" t="s">
        <v>27</v>
      </c>
      <c r="AQ1380" s="10" t="s">
        <v>0</v>
      </c>
      <c r="AR1380" s="9">
        <v>31765</v>
      </c>
      <c r="AS1380" s="9">
        <v>1596</v>
      </c>
      <c r="AT1380" s="9">
        <v>30169</v>
      </c>
      <c r="AU1380" s="7">
        <v>2445.9050000000002</v>
      </c>
      <c r="AV1380" s="7">
        <v>2668.2599999999998</v>
      </c>
      <c r="AW1380" s="7">
        <v>7782.4249999999993</v>
      </c>
      <c r="AX1380" s="14">
        <v>1260</v>
      </c>
      <c r="AY1380" s="8">
        <v>1567</v>
      </c>
      <c r="AZ1380" s="7">
        <v>1556.4850000000001</v>
      </c>
      <c r="BA1380" s="7">
        <v>2001.1949999999999</v>
      </c>
      <c r="BB1380" s="7">
        <v>2223.5500000000002</v>
      </c>
      <c r="BC1380" s="7">
        <v>2668.2599999999998</v>
      </c>
      <c r="BD1380" s="7">
        <v>889.42000000000007</v>
      </c>
      <c r="BE1380" s="7">
        <v>18836.560000000001</v>
      </c>
      <c r="BF1380" s="8">
        <v>11332.439999999999</v>
      </c>
      <c r="BG1380" s="7">
        <v>6225.94</v>
      </c>
      <c r="BH1380" s="7">
        <v>3503.6794999999997</v>
      </c>
      <c r="BI1380" s="8">
        <v>5106.4999999999991</v>
      </c>
      <c r="BJ1380" s="8">
        <v>1602.8204999999994</v>
      </c>
    </row>
    <row r="1381" spans="1:62" x14ac:dyDescent="0.45">
      <c r="A1381" s="13" t="s">
        <v>745</v>
      </c>
      <c r="B1381" s="10" t="s">
        <v>654</v>
      </c>
      <c r="C1381" s="10" t="s">
        <v>709</v>
      </c>
      <c r="D1381" s="10">
        <v>2014</v>
      </c>
      <c r="E1381" s="10" t="s">
        <v>711</v>
      </c>
      <c r="F1381" s="10" t="s">
        <v>15</v>
      </c>
      <c r="G1381" s="10" t="s">
        <v>14</v>
      </c>
      <c r="H1381" s="10">
        <v>1</v>
      </c>
      <c r="I1381" s="10">
        <v>17</v>
      </c>
      <c r="J1381" s="10">
        <v>2016</v>
      </c>
      <c r="K1381" s="12">
        <v>42386</v>
      </c>
      <c r="L1381" s="12" t="s">
        <v>129</v>
      </c>
      <c r="M1381" s="10">
        <v>1</v>
      </c>
      <c r="N1381" s="10" t="s">
        <v>12</v>
      </c>
      <c r="O1381" s="10" t="s">
        <v>63</v>
      </c>
      <c r="P1381" s="10" t="s">
        <v>104</v>
      </c>
      <c r="Q1381" s="10" t="s">
        <v>22</v>
      </c>
      <c r="R1381" s="10" t="s">
        <v>70</v>
      </c>
      <c r="S1381" s="10" t="s">
        <v>44</v>
      </c>
      <c r="T1381" s="10" t="s">
        <v>20</v>
      </c>
      <c r="U1381" s="10">
        <v>1</v>
      </c>
      <c r="V1381" s="10">
        <v>1</v>
      </c>
      <c r="W1381" s="10">
        <v>0</v>
      </c>
      <c r="X1381" s="10">
        <v>1</v>
      </c>
      <c r="Y1381" s="10">
        <v>1</v>
      </c>
      <c r="Z1381" s="10">
        <v>1</v>
      </c>
      <c r="AA1381" s="10">
        <v>1</v>
      </c>
      <c r="AB1381" s="10">
        <v>1</v>
      </c>
      <c r="AC1381">
        <v>825</v>
      </c>
      <c r="AD1381" s="10">
        <v>870</v>
      </c>
      <c r="AE1381" s="10">
        <v>0</v>
      </c>
      <c r="AF1381" s="10">
        <v>640</v>
      </c>
      <c r="AG1381">
        <v>710</v>
      </c>
      <c r="AH1381">
        <v>420</v>
      </c>
      <c r="AI1381">
        <v>550</v>
      </c>
      <c r="AJ1381">
        <v>370</v>
      </c>
      <c r="AK1381" s="11" t="s">
        <v>651</v>
      </c>
      <c r="AL1381" s="11" t="s">
        <v>662</v>
      </c>
      <c r="AM1381" s="10">
        <v>231</v>
      </c>
      <c r="AN1381" s="10" t="s">
        <v>3</v>
      </c>
      <c r="AO1381" s="10" t="s">
        <v>2</v>
      </c>
      <c r="AP1381" s="10" t="s">
        <v>39</v>
      </c>
      <c r="AQ1381" s="10" t="s">
        <v>0</v>
      </c>
      <c r="AR1381" s="9">
        <v>29360.879999999997</v>
      </c>
      <c r="AS1381" s="9">
        <v>1577.34</v>
      </c>
      <c r="AT1381" s="9">
        <v>27783.539999999997</v>
      </c>
      <c r="AU1381" s="7">
        <v>2583.7574399999999</v>
      </c>
      <c r="AV1381" s="7">
        <v>2818.6444799999999</v>
      </c>
      <c r="AW1381" s="7">
        <v>8221.0463999999993</v>
      </c>
      <c r="AX1381" s="14">
        <v>4385</v>
      </c>
      <c r="AY1381" s="8">
        <v>1567</v>
      </c>
      <c r="AZ1381" s="7">
        <v>1644.20928</v>
      </c>
      <c r="BA1381" s="7">
        <v>2113.9833599999997</v>
      </c>
      <c r="BB1381" s="7">
        <v>2348.8703999999998</v>
      </c>
      <c r="BC1381" s="7">
        <v>2818.6444799999999</v>
      </c>
      <c r="BD1381" s="7">
        <v>939.54816000000005</v>
      </c>
      <c r="BE1381" s="7">
        <v>22863.866880000001</v>
      </c>
      <c r="BF1381" s="8">
        <v>4919.6731199999958</v>
      </c>
      <c r="BG1381" s="7">
        <v>6576.8371200000001</v>
      </c>
      <c r="BH1381" s="7">
        <v>3693.5987039999995</v>
      </c>
      <c r="BI1381" s="8">
        <v>-1657.1640000000043</v>
      </c>
      <c r="BJ1381" s="8">
        <v>-5350.7627040000043</v>
      </c>
    </row>
    <row r="1382" spans="1:62" x14ac:dyDescent="0.45">
      <c r="A1382" s="13" t="s">
        <v>1517</v>
      </c>
      <c r="B1382" s="10" t="s">
        <v>1157</v>
      </c>
      <c r="C1382" s="10" t="s">
        <v>1460</v>
      </c>
      <c r="D1382" s="10">
        <v>2013</v>
      </c>
      <c r="E1382" s="10" t="s">
        <v>1459</v>
      </c>
      <c r="F1382" s="10" t="s">
        <v>280</v>
      </c>
      <c r="G1382" s="10" t="s">
        <v>835</v>
      </c>
      <c r="H1382" s="10">
        <v>1</v>
      </c>
      <c r="I1382" s="10">
        <v>17</v>
      </c>
      <c r="J1382" s="10">
        <v>2016</v>
      </c>
      <c r="K1382" s="12">
        <v>42386</v>
      </c>
      <c r="L1382" s="12" t="s">
        <v>129</v>
      </c>
      <c r="M1382" s="10">
        <v>1</v>
      </c>
      <c r="N1382" s="10" t="s">
        <v>12</v>
      </c>
      <c r="O1382" s="10" t="s">
        <v>11</v>
      </c>
      <c r="P1382" s="10" t="s">
        <v>10</v>
      </c>
      <c r="Q1382" s="10" t="s">
        <v>156</v>
      </c>
      <c r="R1382" s="10" t="s">
        <v>61</v>
      </c>
      <c r="S1382" s="10" t="s">
        <v>7</v>
      </c>
      <c r="T1382" s="10" t="s">
        <v>40</v>
      </c>
      <c r="U1382" s="10">
        <v>1</v>
      </c>
      <c r="V1382" s="10">
        <v>0</v>
      </c>
      <c r="W1382" s="10">
        <v>1</v>
      </c>
      <c r="X1382" s="10">
        <v>0</v>
      </c>
      <c r="Y1382" s="10">
        <v>1</v>
      </c>
      <c r="Z1382" s="10">
        <v>0</v>
      </c>
      <c r="AA1382" s="10">
        <v>1</v>
      </c>
      <c r="AB1382" s="10">
        <v>0</v>
      </c>
      <c r="AC1382">
        <v>825</v>
      </c>
      <c r="AD1382" s="10">
        <v>0</v>
      </c>
      <c r="AE1382" s="10">
        <v>425</v>
      </c>
      <c r="AF1382" s="10">
        <v>0</v>
      </c>
      <c r="AG1382">
        <v>710</v>
      </c>
      <c r="AH1382">
        <v>0</v>
      </c>
      <c r="AI1382">
        <v>550</v>
      </c>
      <c r="AJ1382">
        <v>0</v>
      </c>
      <c r="AK1382" s="11" t="s">
        <v>666</v>
      </c>
      <c r="AL1382" s="11" t="s">
        <v>668</v>
      </c>
      <c r="AM1382" s="10">
        <v>257</v>
      </c>
      <c r="AN1382" s="10" t="s">
        <v>3</v>
      </c>
      <c r="AO1382" s="10" t="s">
        <v>146</v>
      </c>
      <c r="AP1382" s="10" t="s">
        <v>1</v>
      </c>
      <c r="AQ1382" s="10" t="s">
        <v>102</v>
      </c>
      <c r="AR1382" s="9">
        <v>38357.048000000003</v>
      </c>
      <c r="AS1382" s="9">
        <v>2419.096</v>
      </c>
      <c r="AT1382" s="9">
        <v>35937.952000000005</v>
      </c>
      <c r="AU1382" s="7">
        <v>2953.4926959999998</v>
      </c>
      <c r="AV1382" s="7">
        <v>3221.9920319999997</v>
      </c>
      <c r="AW1382" s="7">
        <v>9397.4767599999996</v>
      </c>
      <c r="AX1382" s="14">
        <v>2510</v>
      </c>
      <c r="AY1382" s="8">
        <v>1795</v>
      </c>
      <c r="AZ1382" s="7">
        <v>1879.4953520000001</v>
      </c>
      <c r="BA1382" s="7">
        <v>2416.4940240000001</v>
      </c>
      <c r="BB1382" s="7">
        <v>2684.9933599999999</v>
      </c>
      <c r="BC1382" s="7">
        <v>3221.9920319999997</v>
      </c>
      <c r="BD1382" s="7">
        <v>1073.9973440000001</v>
      </c>
      <c r="BE1382" s="7">
        <v>23636.952192000001</v>
      </c>
      <c r="BF1382" s="8">
        <v>12300.999808000004</v>
      </c>
      <c r="BG1382" s="7">
        <v>7517.9814079999987</v>
      </c>
      <c r="BH1382" s="7">
        <v>3083.9066591999995</v>
      </c>
      <c r="BI1382" s="8">
        <v>4783.0184000000054</v>
      </c>
      <c r="BJ1382" s="8">
        <v>1699.1117408000059</v>
      </c>
    </row>
    <row r="1383" spans="1:62" x14ac:dyDescent="0.45">
      <c r="A1383" s="13" t="s">
        <v>1458</v>
      </c>
      <c r="B1383" s="10" t="s">
        <v>1157</v>
      </c>
      <c r="C1383" s="10" t="s">
        <v>1372</v>
      </c>
      <c r="D1383" s="10">
        <v>2014</v>
      </c>
      <c r="E1383" s="10" t="s">
        <v>1374</v>
      </c>
      <c r="F1383" s="10" t="s">
        <v>505</v>
      </c>
      <c r="G1383" s="10" t="s">
        <v>423</v>
      </c>
      <c r="H1383" s="10">
        <v>1</v>
      </c>
      <c r="I1383" s="10">
        <v>17</v>
      </c>
      <c r="J1383" s="10">
        <v>2016</v>
      </c>
      <c r="K1383" s="12">
        <v>42386</v>
      </c>
      <c r="L1383" s="12" t="s">
        <v>129</v>
      </c>
      <c r="M1383" s="10">
        <v>1</v>
      </c>
      <c r="N1383" s="10" t="s">
        <v>12</v>
      </c>
      <c r="O1383" s="10" t="s">
        <v>504</v>
      </c>
      <c r="P1383" s="10" t="s">
        <v>47</v>
      </c>
      <c r="Q1383" s="10" t="s">
        <v>46</v>
      </c>
      <c r="R1383" s="10" t="s">
        <v>29</v>
      </c>
      <c r="S1383" s="10" t="s">
        <v>44</v>
      </c>
      <c r="T1383" s="10" t="s">
        <v>40</v>
      </c>
      <c r="U1383" s="10">
        <v>1</v>
      </c>
      <c r="V1383" s="10">
        <v>0</v>
      </c>
      <c r="W1383" s="10">
        <v>0</v>
      </c>
      <c r="X1383" s="10">
        <v>1</v>
      </c>
      <c r="Y1383" s="10">
        <v>1</v>
      </c>
      <c r="Z1383" s="10">
        <v>1</v>
      </c>
      <c r="AA1383" s="10">
        <v>1</v>
      </c>
      <c r="AB1383" s="10">
        <v>0</v>
      </c>
      <c r="AC1383">
        <v>825</v>
      </c>
      <c r="AD1383" s="10">
        <v>0</v>
      </c>
      <c r="AE1383" s="10">
        <v>0</v>
      </c>
      <c r="AF1383" s="10">
        <v>640</v>
      </c>
      <c r="AG1383">
        <v>710</v>
      </c>
      <c r="AH1383">
        <v>420</v>
      </c>
      <c r="AI1383">
        <v>550</v>
      </c>
      <c r="AJ1383">
        <v>0</v>
      </c>
      <c r="AK1383" s="11" t="s">
        <v>666</v>
      </c>
      <c r="AL1383" s="11" t="s">
        <v>761</v>
      </c>
      <c r="AM1383" s="10">
        <v>191</v>
      </c>
      <c r="AN1383" s="10" t="s">
        <v>155</v>
      </c>
      <c r="AO1383" s="10" t="s">
        <v>154</v>
      </c>
      <c r="AP1383" s="10" t="s">
        <v>27</v>
      </c>
      <c r="AQ1383" s="10" t="s">
        <v>0</v>
      </c>
      <c r="AR1383" s="9">
        <v>42147.839999999997</v>
      </c>
      <c r="AS1383" s="9">
        <v>2400.6569999999997</v>
      </c>
      <c r="AT1383" s="9">
        <v>39747.182999999997</v>
      </c>
      <c r="AU1383" s="7">
        <v>2781.7574399999999</v>
      </c>
      <c r="AV1383" s="7">
        <v>3034.6444799999995</v>
      </c>
      <c r="AW1383" s="7">
        <v>8851.0463999999974</v>
      </c>
      <c r="AX1383" s="14">
        <v>3145</v>
      </c>
      <c r="AY1383" s="8">
        <v>1795</v>
      </c>
      <c r="AZ1383" s="7">
        <v>1770.20928</v>
      </c>
      <c r="BA1383" s="7">
        <v>2275.9833600000002</v>
      </c>
      <c r="BB1383" s="7">
        <v>2528.8704000000002</v>
      </c>
      <c r="BC1383" s="7">
        <v>3034.6444799999995</v>
      </c>
      <c r="BD1383" s="7">
        <v>1011.5481599999998</v>
      </c>
      <c r="BE1383" s="7">
        <v>23147.866879999998</v>
      </c>
      <c r="BF1383" s="8">
        <v>16599.31612</v>
      </c>
      <c r="BG1383" s="7">
        <v>7080.8371199999992</v>
      </c>
      <c r="BH1383" s="7">
        <v>1879.7936639999998</v>
      </c>
      <c r="BI1383" s="8">
        <v>9518.4789999999994</v>
      </c>
      <c r="BJ1383" s="8">
        <v>7638.6853359999996</v>
      </c>
    </row>
    <row r="1384" spans="1:62" x14ac:dyDescent="0.45">
      <c r="A1384" s="13" t="s">
        <v>1457</v>
      </c>
      <c r="B1384" s="10" t="s">
        <v>1157</v>
      </c>
      <c r="C1384" s="10" t="s">
        <v>1372</v>
      </c>
      <c r="D1384" s="10">
        <v>2014</v>
      </c>
      <c r="E1384" s="10" t="s">
        <v>1371</v>
      </c>
      <c r="F1384" s="10" t="s">
        <v>505</v>
      </c>
      <c r="G1384" s="10" t="s">
        <v>423</v>
      </c>
      <c r="H1384" s="10">
        <v>1</v>
      </c>
      <c r="I1384" s="10">
        <v>17</v>
      </c>
      <c r="J1384" s="10">
        <v>2016</v>
      </c>
      <c r="K1384" s="12">
        <v>42386</v>
      </c>
      <c r="L1384" s="12" t="s">
        <v>129</v>
      </c>
      <c r="M1384" s="10">
        <v>1</v>
      </c>
      <c r="N1384" s="10" t="s">
        <v>25</v>
      </c>
      <c r="O1384" s="10" t="s">
        <v>427</v>
      </c>
      <c r="P1384" s="10" t="s">
        <v>71</v>
      </c>
      <c r="Q1384" s="10" t="s">
        <v>46</v>
      </c>
      <c r="R1384" s="10" t="s">
        <v>33</v>
      </c>
      <c r="S1384" s="10" t="s">
        <v>7</v>
      </c>
      <c r="T1384" s="10" t="s">
        <v>40</v>
      </c>
      <c r="U1384" s="10">
        <v>0</v>
      </c>
      <c r="V1384" s="10">
        <v>0</v>
      </c>
      <c r="W1384" s="10">
        <v>1</v>
      </c>
      <c r="X1384" s="10">
        <v>1</v>
      </c>
      <c r="Y1384" s="10">
        <v>0</v>
      </c>
      <c r="Z1384" s="10">
        <v>0</v>
      </c>
      <c r="AA1384" s="10">
        <v>1</v>
      </c>
      <c r="AB1384" s="10">
        <v>1</v>
      </c>
      <c r="AC1384">
        <v>0</v>
      </c>
      <c r="AD1384" s="10">
        <v>0</v>
      </c>
      <c r="AE1384" s="10">
        <v>425</v>
      </c>
      <c r="AF1384" s="10">
        <v>640</v>
      </c>
      <c r="AG1384">
        <v>0</v>
      </c>
      <c r="AH1384">
        <v>0</v>
      </c>
      <c r="AI1384">
        <v>550</v>
      </c>
      <c r="AJ1384">
        <v>370</v>
      </c>
      <c r="AK1384" s="11" t="s">
        <v>659</v>
      </c>
      <c r="AL1384" s="11" t="s">
        <v>688</v>
      </c>
      <c r="AM1384" s="10">
        <v>96</v>
      </c>
      <c r="AN1384" s="10" t="s">
        <v>155</v>
      </c>
      <c r="AO1384" s="10" t="s">
        <v>422</v>
      </c>
      <c r="AP1384" s="10" t="s">
        <v>39</v>
      </c>
      <c r="AQ1384" s="10" t="s">
        <v>0</v>
      </c>
      <c r="AR1384" s="9">
        <v>41901.909</v>
      </c>
      <c r="AS1384" s="9">
        <v>2693.9219999999996</v>
      </c>
      <c r="AT1384" s="9">
        <v>39207.987000000001</v>
      </c>
      <c r="AU1384" s="7">
        <v>2765.5259939999996</v>
      </c>
      <c r="AV1384" s="7">
        <v>3016.9374479999997</v>
      </c>
      <c r="AW1384" s="7">
        <v>8799.400889999999</v>
      </c>
      <c r="AX1384" s="14">
        <v>1985</v>
      </c>
      <c r="AY1384" s="8">
        <v>1795</v>
      </c>
      <c r="AZ1384" s="7">
        <v>1759.8801780000001</v>
      </c>
      <c r="BA1384" s="7">
        <v>2262.7030859999995</v>
      </c>
      <c r="BB1384" s="7">
        <v>2514.1145399999996</v>
      </c>
      <c r="BC1384" s="7">
        <v>3016.9374479999997</v>
      </c>
      <c r="BD1384" s="7">
        <v>1005.6458159999999</v>
      </c>
      <c r="BE1384" s="7">
        <v>21881.624687999996</v>
      </c>
      <c r="BF1384" s="8">
        <v>17326.362312000005</v>
      </c>
      <c r="BG1384" s="7">
        <v>7039.5207119999995</v>
      </c>
      <c r="BH1384" s="7">
        <v>3280.9194746999997</v>
      </c>
      <c r="BI1384" s="8">
        <v>10286.841600000005</v>
      </c>
      <c r="BJ1384" s="8">
        <v>7005.9221253000051</v>
      </c>
    </row>
    <row r="1385" spans="1:62" x14ac:dyDescent="0.45">
      <c r="A1385" s="13" t="s">
        <v>1455</v>
      </c>
      <c r="B1385" s="10" t="s">
        <v>1157</v>
      </c>
      <c r="C1385" s="10" t="s">
        <v>1372</v>
      </c>
      <c r="D1385" s="10">
        <v>2014</v>
      </c>
      <c r="E1385" s="10" t="s">
        <v>1371</v>
      </c>
      <c r="F1385" s="10" t="s">
        <v>505</v>
      </c>
      <c r="G1385" s="10" t="s">
        <v>423</v>
      </c>
      <c r="H1385" s="10">
        <v>1</v>
      </c>
      <c r="I1385" s="10">
        <v>17</v>
      </c>
      <c r="J1385" s="10">
        <v>2016</v>
      </c>
      <c r="K1385" s="12">
        <v>42386</v>
      </c>
      <c r="L1385" s="12" t="s">
        <v>129</v>
      </c>
      <c r="M1385" s="10">
        <v>1</v>
      </c>
      <c r="N1385" s="10" t="s">
        <v>25</v>
      </c>
      <c r="O1385" s="10" t="s">
        <v>434</v>
      </c>
      <c r="P1385" s="10" t="s">
        <v>10</v>
      </c>
      <c r="Q1385" s="10" t="s">
        <v>156</v>
      </c>
      <c r="R1385" s="10" t="s">
        <v>70</v>
      </c>
      <c r="S1385" s="10" t="s">
        <v>21</v>
      </c>
      <c r="T1385" s="10" t="s">
        <v>40</v>
      </c>
      <c r="U1385" s="10">
        <v>1</v>
      </c>
      <c r="V1385" s="10">
        <v>0</v>
      </c>
      <c r="W1385" s="10">
        <v>0</v>
      </c>
      <c r="X1385" s="10">
        <v>0</v>
      </c>
      <c r="Y1385" s="10">
        <v>0</v>
      </c>
      <c r="Z1385" s="10">
        <v>1</v>
      </c>
      <c r="AA1385" s="10">
        <v>0</v>
      </c>
      <c r="AB1385" s="10">
        <v>1</v>
      </c>
      <c r="AC1385">
        <v>825</v>
      </c>
      <c r="AD1385" s="10">
        <v>0</v>
      </c>
      <c r="AE1385" s="10">
        <v>0</v>
      </c>
      <c r="AF1385" s="10">
        <v>0</v>
      </c>
      <c r="AG1385">
        <v>0</v>
      </c>
      <c r="AH1385">
        <v>420</v>
      </c>
      <c r="AI1385">
        <v>0</v>
      </c>
      <c r="AJ1385">
        <v>370</v>
      </c>
      <c r="AK1385" s="11" t="s">
        <v>696</v>
      </c>
      <c r="AL1385" s="11" t="s">
        <v>695</v>
      </c>
      <c r="AM1385" s="10">
        <v>97</v>
      </c>
      <c r="AN1385" s="10" t="s">
        <v>155</v>
      </c>
      <c r="AO1385" s="10" t="s">
        <v>154</v>
      </c>
      <c r="AP1385" s="10" t="s">
        <v>1</v>
      </c>
      <c r="AQ1385" s="10" t="s">
        <v>0</v>
      </c>
      <c r="AR1385" s="9">
        <v>40197.884999999995</v>
      </c>
      <c r="AS1385" s="9">
        <v>3061.2749999999996</v>
      </c>
      <c r="AT1385" s="9">
        <v>37136.609999999993</v>
      </c>
      <c r="AU1385" s="7">
        <v>2653.0604099999996</v>
      </c>
      <c r="AV1385" s="7">
        <v>2894.2477199999994</v>
      </c>
      <c r="AW1385" s="7">
        <v>8441.5558499999988</v>
      </c>
      <c r="AX1385" s="14">
        <v>1615</v>
      </c>
      <c r="AY1385" s="8">
        <v>1795</v>
      </c>
      <c r="AZ1385" s="7">
        <v>1688.3111700000002</v>
      </c>
      <c r="BA1385" s="7">
        <v>2170.6857899999995</v>
      </c>
      <c r="BB1385" s="7">
        <v>2411.8730999999998</v>
      </c>
      <c r="BC1385" s="7">
        <v>2894.2477199999994</v>
      </c>
      <c r="BD1385" s="7">
        <v>964.74923999999999</v>
      </c>
      <c r="BE1385" s="7">
        <v>20775.48632</v>
      </c>
      <c r="BF1385" s="8">
        <v>16361.123679999993</v>
      </c>
      <c r="BG1385" s="7">
        <v>6753.2446799999998</v>
      </c>
      <c r="BH1385" s="7">
        <v>2391.7741575</v>
      </c>
      <c r="BI1385" s="8">
        <v>9607.8789999999935</v>
      </c>
      <c r="BJ1385" s="8">
        <v>7216.1048424999935</v>
      </c>
    </row>
    <row r="1386" spans="1:62" x14ac:dyDescent="0.45">
      <c r="A1386" s="13" t="s">
        <v>1040</v>
      </c>
      <c r="B1386" s="10" t="s">
        <v>796</v>
      </c>
      <c r="C1386" s="10" t="s">
        <v>1010</v>
      </c>
      <c r="D1386" s="10">
        <v>2016</v>
      </c>
      <c r="E1386" s="10" t="s">
        <v>1012</v>
      </c>
      <c r="F1386" s="10" t="s">
        <v>505</v>
      </c>
      <c r="G1386" s="10" t="s">
        <v>423</v>
      </c>
      <c r="H1386" s="10">
        <v>1</v>
      </c>
      <c r="I1386" s="10">
        <v>17</v>
      </c>
      <c r="J1386" s="10">
        <v>2016</v>
      </c>
      <c r="K1386" s="12">
        <v>42386</v>
      </c>
      <c r="L1386" s="12" t="s">
        <v>129</v>
      </c>
      <c r="M1386" s="10">
        <v>1</v>
      </c>
      <c r="N1386" s="10" t="s">
        <v>12</v>
      </c>
      <c r="O1386" s="10" t="s">
        <v>504</v>
      </c>
      <c r="P1386" s="10" t="s">
        <v>37</v>
      </c>
      <c r="Q1386" s="10" t="s">
        <v>22</v>
      </c>
      <c r="R1386" s="10" t="s">
        <v>29</v>
      </c>
      <c r="S1386" s="10" t="s">
        <v>60</v>
      </c>
      <c r="T1386" s="10" t="s">
        <v>40</v>
      </c>
      <c r="U1386" s="10">
        <v>0</v>
      </c>
      <c r="V1386" s="10">
        <v>0</v>
      </c>
      <c r="W1386" s="10">
        <v>1</v>
      </c>
      <c r="X1386" s="10">
        <v>0</v>
      </c>
      <c r="Y1386" s="10">
        <v>0</v>
      </c>
      <c r="Z1386" s="10">
        <v>1</v>
      </c>
      <c r="AA1386" s="10">
        <v>1</v>
      </c>
      <c r="AB1386" s="10">
        <v>0</v>
      </c>
      <c r="AC1386">
        <v>0</v>
      </c>
      <c r="AD1386" s="10">
        <v>0</v>
      </c>
      <c r="AE1386" s="10">
        <v>425</v>
      </c>
      <c r="AF1386" s="10">
        <v>0</v>
      </c>
      <c r="AG1386">
        <v>0</v>
      </c>
      <c r="AH1386">
        <v>420</v>
      </c>
      <c r="AI1386">
        <v>550</v>
      </c>
      <c r="AJ1386">
        <v>0</v>
      </c>
      <c r="AK1386" s="11" t="s">
        <v>696</v>
      </c>
      <c r="AL1386" s="11" t="s">
        <v>695</v>
      </c>
      <c r="AM1386" s="10">
        <v>76</v>
      </c>
      <c r="AN1386" s="10" t="s">
        <v>155</v>
      </c>
      <c r="AO1386" s="10" t="s">
        <v>422</v>
      </c>
      <c r="AP1386" s="10" t="s">
        <v>39</v>
      </c>
      <c r="AQ1386" s="10" t="s">
        <v>0</v>
      </c>
      <c r="AR1386" s="9">
        <v>38662.052000000003</v>
      </c>
      <c r="AS1386" s="9">
        <v>1527.6079999999999</v>
      </c>
      <c r="AT1386" s="9">
        <v>37134.444000000003</v>
      </c>
      <c r="AU1386" s="7">
        <v>2551.695432</v>
      </c>
      <c r="AV1386" s="7">
        <v>2783.6677439999994</v>
      </c>
      <c r="AW1386" s="7">
        <v>8119.0309199999983</v>
      </c>
      <c r="AX1386" s="14">
        <v>1395</v>
      </c>
      <c r="AY1386" s="8">
        <v>1795</v>
      </c>
      <c r="AZ1386" s="7">
        <v>1623.806184</v>
      </c>
      <c r="BA1386" s="7">
        <v>2087.7508079999998</v>
      </c>
      <c r="BB1386" s="7">
        <v>2319.7231200000001</v>
      </c>
      <c r="BC1386" s="7">
        <v>2783.6677439999994</v>
      </c>
      <c r="BD1386" s="7">
        <v>927.88924799999995</v>
      </c>
      <c r="BE1386" s="7">
        <v>19892.006463999998</v>
      </c>
      <c r="BF1386" s="8">
        <v>17242.437536000005</v>
      </c>
      <c r="BG1386" s="7">
        <v>6495.2247359999992</v>
      </c>
      <c r="BH1386" s="7">
        <v>2300.3920940000003</v>
      </c>
      <c r="BI1386" s="8">
        <v>10747.212800000005</v>
      </c>
      <c r="BJ1386" s="8">
        <v>8446.8207060000041</v>
      </c>
    </row>
    <row r="1387" spans="1:62" x14ac:dyDescent="0.45">
      <c r="A1387" s="13" t="s">
        <v>1007</v>
      </c>
      <c r="B1387" s="10" t="s">
        <v>796</v>
      </c>
      <c r="C1387" s="10" t="s">
        <v>975</v>
      </c>
      <c r="D1387" s="10">
        <v>2016</v>
      </c>
      <c r="E1387" s="10" t="s">
        <v>974</v>
      </c>
      <c r="F1387" s="10" t="s">
        <v>505</v>
      </c>
      <c r="G1387" s="10" t="s">
        <v>835</v>
      </c>
      <c r="H1387" s="10">
        <v>1</v>
      </c>
      <c r="I1387" s="10">
        <v>17</v>
      </c>
      <c r="J1387" s="10">
        <v>2016</v>
      </c>
      <c r="K1387" s="12">
        <v>42386</v>
      </c>
      <c r="L1387" s="12" t="s">
        <v>129</v>
      </c>
      <c r="M1387" s="10">
        <v>1</v>
      </c>
      <c r="N1387" s="10" t="s">
        <v>12</v>
      </c>
      <c r="O1387" s="10" t="s">
        <v>504</v>
      </c>
      <c r="P1387" s="10" t="s">
        <v>47</v>
      </c>
      <c r="Q1387" s="10" t="s">
        <v>147</v>
      </c>
      <c r="R1387" s="10" t="s">
        <v>29</v>
      </c>
      <c r="S1387" s="10" t="s">
        <v>7</v>
      </c>
      <c r="T1387" s="10" t="s">
        <v>40</v>
      </c>
      <c r="U1387" s="10">
        <v>1</v>
      </c>
      <c r="V1387" s="10">
        <v>0</v>
      </c>
      <c r="W1387" s="10">
        <v>1</v>
      </c>
      <c r="X1387" s="10">
        <v>0</v>
      </c>
      <c r="Y1387" s="10">
        <v>1</v>
      </c>
      <c r="Z1387" s="10">
        <v>0</v>
      </c>
      <c r="AA1387" s="10">
        <v>0</v>
      </c>
      <c r="AB1387" s="10">
        <v>1</v>
      </c>
      <c r="AC1387">
        <v>825</v>
      </c>
      <c r="AD1387" s="10">
        <v>0</v>
      </c>
      <c r="AE1387" s="10">
        <v>425</v>
      </c>
      <c r="AF1387" s="10">
        <v>0</v>
      </c>
      <c r="AG1387">
        <v>710</v>
      </c>
      <c r="AH1387">
        <v>0</v>
      </c>
      <c r="AI1387">
        <v>0</v>
      </c>
      <c r="AJ1387">
        <v>370</v>
      </c>
      <c r="AK1387" s="11" t="s">
        <v>682</v>
      </c>
      <c r="AL1387" s="11" t="s">
        <v>681</v>
      </c>
      <c r="AM1387" s="10">
        <v>291</v>
      </c>
      <c r="AN1387" s="10" t="s">
        <v>502</v>
      </c>
      <c r="AO1387" s="10" t="s">
        <v>501</v>
      </c>
      <c r="AP1387" s="10" t="s">
        <v>27</v>
      </c>
      <c r="AQ1387" s="10" t="s">
        <v>102</v>
      </c>
      <c r="AR1387" s="9">
        <v>30214.485999999997</v>
      </c>
      <c r="AS1387" s="9">
        <v>3254.8669999999997</v>
      </c>
      <c r="AT1387" s="9">
        <v>26959.618999999999</v>
      </c>
      <c r="AU1387" s="7">
        <v>1827.9764029999999</v>
      </c>
      <c r="AV1387" s="7">
        <v>1994.156076</v>
      </c>
      <c r="AW1387" s="7">
        <v>5816.2885549999992</v>
      </c>
      <c r="AX1387" s="14">
        <v>2330</v>
      </c>
      <c r="AY1387" s="8">
        <v>1795</v>
      </c>
      <c r="AZ1387" s="7">
        <v>1163.2577110000002</v>
      </c>
      <c r="BA1387" s="7">
        <v>1495.6170569999997</v>
      </c>
      <c r="BB1387" s="7">
        <v>1661.79673</v>
      </c>
      <c r="BC1387" s="7">
        <v>1994.156076</v>
      </c>
      <c r="BD1387" s="7">
        <v>664.71869200000003</v>
      </c>
      <c r="BE1387" s="7">
        <v>16089.936455999998</v>
      </c>
      <c r="BF1387" s="8">
        <v>10869.682544000001</v>
      </c>
      <c r="BG1387" s="7">
        <v>4653.0308440000008</v>
      </c>
      <c r="BH1387" s="7">
        <v>634.50420599999995</v>
      </c>
      <c r="BI1387" s="8">
        <v>6216.6517000000003</v>
      </c>
      <c r="BJ1387" s="8">
        <v>5582.1474940000007</v>
      </c>
    </row>
    <row r="1388" spans="1:62" x14ac:dyDescent="0.45">
      <c r="A1388" s="13" t="s">
        <v>973</v>
      </c>
      <c r="B1388" s="10" t="s">
        <v>796</v>
      </c>
      <c r="C1388" s="10" t="s">
        <v>948</v>
      </c>
      <c r="D1388" s="10">
        <v>2016</v>
      </c>
      <c r="E1388" s="10" t="s">
        <v>950</v>
      </c>
      <c r="F1388" s="10" t="s">
        <v>793</v>
      </c>
      <c r="G1388" s="10" t="s">
        <v>792</v>
      </c>
      <c r="H1388" s="10">
        <v>1</v>
      </c>
      <c r="I1388" s="10">
        <v>17</v>
      </c>
      <c r="J1388" s="10">
        <v>2016</v>
      </c>
      <c r="K1388" s="12">
        <v>42386</v>
      </c>
      <c r="L1388" s="12" t="s">
        <v>129</v>
      </c>
      <c r="M1388" s="10">
        <v>1</v>
      </c>
      <c r="N1388" s="10" t="s">
        <v>163</v>
      </c>
      <c r="O1388" s="10" t="s">
        <v>63</v>
      </c>
      <c r="P1388" s="10" t="s">
        <v>62</v>
      </c>
      <c r="Q1388" s="10" t="s">
        <v>22</v>
      </c>
      <c r="R1388" s="10" t="s">
        <v>77</v>
      </c>
      <c r="S1388" s="10" t="s">
        <v>7</v>
      </c>
      <c r="T1388" s="10" t="s">
        <v>40</v>
      </c>
      <c r="U1388" s="10">
        <v>1</v>
      </c>
      <c r="V1388" s="10">
        <v>0</v>
      </c>
      <c r="W1388" s="10">
        <v>1</v>
      </c>
      <c r="X1388" s="10">
        <v>1</v>
      </c>
      <c r="Y1388" s="10">
        <v>0</v>
      </c>
      <c r="Z1388" s="10">
        <v>1</v>
      </c>
      <c r="AA1388" s="10">
        <v>1</v>
      </c>
      <c r="AB1388" s="10">
        <v>0</v>
      </c>
      <c r="AC1388">
        <v>825</v>
      </c>
      <c r="AD1388" s="10">
        <v>0</v>
      </c>
      <c r="AE1388" s="10">
        <v>425</v>
      </c>
      <c r="AF1388" s="10">
        <v>640</v>
      </c>
      <c r="AG1388">
        <v>0</v>
      </c>
      <c r="AH1388">
        <v>420</v>
      </c>
      <c r="AI1388">
        <v>550</v>
      </c>
      <c r="AJ1388">
        <v>0</v>
      </c>
      <c r="AK1388" s="11" t="s">
        <v>651</v>
      </c>
      <c r="AL1388" s="11" t="s">
        <v>662</v>
      </c>
      <c r="AM1388" s="10">
        <v>199</v>
      </c>
      <c r="AN1388" s="10" t="s">
        <v>3</v>
      </c>
      <c r="AO1388" s="10" t="s">
        <v>146</v>
      </c>
      <c r="AP1388" s="10" t="s">
        <v>27</v>
      </c>
      <c r="AQ1388" s="10" t="s">
        <v>0</v>
      </c>
      <c r="AR1388" s="9">
        <v>20909.024999999998</v>
      </c>
      <c r="AS1388" s="9">
        <v>1297.4549999999999</v>
      </c>
      <c r="AT1388" s="9">
        <v>19611.57</v>
      </c>
      <c r="AU1388" s="7">
        <v>1609.9949249999997</v>
      </c>
      <c r="AV1388" s="7">
        <v>1756.3580999999995</v>
      </c>
      <c r="AW1388" s="7">
        <v>5122.7111249999989</v>
      </c>
      <c r="AX1388" s="14">
        <v>2860</v>
      </c>
      <c r="AY1388" s="8">
        <v>1795</v>
      </c>
      <c r="AZ1388" s="7">
        <v>1024.5422249999999</v>
      </c>
      <c r="BA1388" s="7">
        <v>1317.2685749999996</v>
      </c>
      <c r="BB1388" s="7">
        <v>1463.6317499999998</v>
      </c>
      <c r="BC1388" s="7">
        <v>1756.3580999999995</v>
      </c>
      <c r="BD1388" s="7">
        <v>585.45269999999994</v>
      </c>
      <c r="BE1388" s="7">
        <v>15193.148599999999</v>
      </c>
      <c r="BF1388" s="8">
        <v>4418.4214000000011</v>
      </c>
      <c r="BG1388" s="7">
        <v>4098.1688999999997</v>
      </c>
      <c r="BH1388" s="7">
        <v>2630.3553449999995</v>
      </c>
      <c r="BI1388" s="8">
        <v>320.25250000000142</v>
      </c>
      <c r="BJ1388" s="8">
        <v>-2310.1028449999981</v>
      </c>
    </row>
    <row r="1389" spans="1:62" x14ac:dyDescent="0.45">
      <c r="A1389" s="13" t="s">
        <v>649</v>
      </c>
      <c r="B1389" s="10" t="s">
        <v>18</v>
      </c>
      <c r="C1389" s="10" t="s">
        <v>507</v>
      </c>
      <c r="D1389" s="10">
        <v>2016</v>
      </c>
      <c r="E1389" s="10" t="s">
        <v>510</v>
      </c>
      <c r="F1389" s="10" t="s">
        <v>505</v>
      </c>
      <c r="G1389" s="10" t="s">
        <v>423</v>
      </c>
      <c r="H1389" s="10">
        <v>1</v>
      </c>
      <c r="I1389" s="10">
        <v>17</v>
      </c>
      <c r="J1389" s="10">
        <v>2016</v>
      </c>
      <c r="K1389" s="12">
        <v>42386</v>
      </c>
      <c r="L1389" s="12" t="s">
        <v>129</v>
      </c>
      <c r="M1389" s="10">
        <v>1</v>
      </c>
      <c r="N1389" s="10" t="s">
        <v>12</v>
      </c>
      <c r="O1389" s="10" t="s">
        <v>504</v>
      </c>
      <c r="P1389" s="10" t="s">
        <v>71</v>
      </c>
      <c r="Q1389" s="10" t="s">
        <v>9</v>
      </c>
      <c r="R1389" s="10" t="s">
        <v>33</v>
      </c>
      <c r="S1389" s="10" t="s">
        <v>60</v>
      </c>
      <c r="T1389" s="10" t="s">
        <v>40</v>
      </c>
      <c r="U1389" s="10">
        <v>1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1</v>
      </c>
      <c r="AB1389" s="10">
        <v>1</v>
      </c>
      <c r="AC1389">
        <v>825</v>
      </c>
      <c r="AD1389" s="10">
        <v>0</v>
      </c>
      <c r="AE1389" s="10">
        <v>0</v>
      </c>
      <c r="AF1389" s="10">
        <v>0</v>
      </c>
      <c r="AG1389">
        <v>0</v>
      </c>
      <c r="AH1389">
        <v>0</v>
      </c>
      <c r="AI1389">
        <v>550</v>
      </c>
      <c r="AJ1389">
        <v>370</v>
      </c>
      <c r="AK1389" s="11" t="s">
        <v>5</v>
      </c>
      <c r="AL1389" s="11" t="s">
        <v>4</v>
      </c>
      <c r="AM1389" s="10">
        <v>261</v>
      </c>
      <c r="AN1389" s="10" t="s">
        <v>155</v>
      </c>
      <c r="AO1389" s="10" t="s">
        <v>422</v>
      </c>
      <c r="AP1389" s="10" t="s">
        <v>27</v>
      </c>
      <c r="AQ1389" s="10" t="s">
        <v>0</v>
      </c>
      <c r="AR1389" s="9">
        <v>31451.616000000002</v>
      </c>
      <c r="AS1389" s="9">
        <v>2243.808</v>
      </c>
      <c r="AT1389" s="9">
        <v>29207.808000000001</v>
      </c>
      <c r="AU1389" s="7">
        <v>1383.8711040000001</v>
      </c>
      <c r="AV1389" s="7">
        <v>1509.6775680000001</v>
      </c>
      <c r="AW1389" s="7">
        <v>4403.22624</v>
      </c>
      <c r="AX1389" s="14">
        <v>1745</v>
      </c>
      <c r="AY1389" s="8">
        <v>1110</v>
      </c>
      <c r="AZ1389" s="7">
        <v>880.64524800000015</v>
      </c>
      <c r="BA1389" s="7">
        <v>1132.2581760000003</v>
      </c>
      <c r="BB1389" s="7">
        <v>1258.0646400000001</v>
      </c>
      <c r="BC1389" s="7">
        <v>1509.6775680000001</v>
      </c>
      <c r="BD1389" s="7">
        <v>503.22585600000002</v>
      </c>
      <c r="BE1389" s="7">
        <v>11913.065408</v>
      </c>
      <c r="BF1389" s="8">
        <v>17294.742592000002</v>
      </c>
      <c r="BG1389" s="7">
        <v>3522.5809920000002</v>
      </c>
      <c r="BH1389" s="7">
        <v>858.62911680000013</v>
      </c>
      <c r="BI1389" s="8">
        <v>13772.161600000003</v>
      </c>
      <c r="BJ1389" s="8">
        <v>12913.532483200002</v>
      </c>
    </row>
    <row r="1390" spans="1:62" x14ac:dyDescent="0.45">
      <c r="A1390" s="13" t="s">
        <v>647</v>
      </c>
      <c r="B1390" s="10" t="s">
        <v>18</v>
      </c>
      <c r="C1390" s="10" t="s">
        <v>507</v>
      </c>
      <c r="D1390" s="10">
        <v>2016</v>
      </c>
      <c r="E1390" s="10" t="s">
        <v>510</v>
      </c>
      <c r="F1390" s="10" t="s">
        <v>505</v>
      </c>
      <c r="G1390" s="10" t="s">
        <v>423</v>
      </c>
      <c r="H1390" s="10">
        <v>1</v>
      </c>
      <c r="I1390" s="10">
        <v>17</v>
      </c>
      <c r="J1390" s="10">
        <v>2016</v>
      </c>
      <c r="K1390" s="12">
        <v>42386</v>
      </c>
      <c r="L1390" s="12" t="s">
        <v>129</v>
      </c>
      <c r="M1390" s="10">
        <v>1</v>
      </c>
      <c r="N1390" s="10" t="s">
        <v>12</v>
      </c>
      <c r="O1390" s="10" t="s">
        <v>492</v>
      </c>
      <c r="P1390" s="10" t="s">
        <v>10</v>
      </c>
      <c r="Q1390" s="10" t="s">
        <v>46</v>
      </c>
      <c r="R1390" s="10" t="s">
        <v>49</v>
      </c>
      <c r="S1390" s="10" t="s">
        <v>60</v>
      </c>
      <c r="T1390" s="10" t="s">
        <v>40</v>
      </c>
      <c r="U1390" s="10">
        <v>0</v>
      </c>
      <c r="V1390" s="10">
        <v>0</v>
      </c>
      <c r="W1390" s="10">
        <v>0</v>
      </c>
      <c r="X1390" s="10">
        <v>1</v>
      </c>
      <c r="Y1390" s="10">
        <v>1</v>
      </c>
      <c r="Z1390" s="10">
        <v>1</v>
      </c>
      <c r="AA1390" s="10">
        <v>0</v>
      </c>
      <c r="AB1390" s="10">
        <v>1</v>
      </c>
      <c r="AC1390">
        <v>0</v>
      </c>
      <c r="AD1390" s="10">
        <v>0</v>
      </c>
      <c r="AE1390" s="10">
        <v>0</v>
      </c>
      <c r="AF1390" s="10">
        <v>640</v>
      </c>
      <c r="AG1390">
        <v>710</v>
      </c>
      <c r="AH1390">
        <v>420</v>
      </c>
      <c r="AI1390">
        <v>0</v>
      </c>
      <c r="AJ1390">
        <v>370</v>
      </c>
      <c r="AK1390" s="11" t="s">
        <v>5</v>
      </c>
      <c r="AL1390" s="11" t="s">
        <v>4</v>
      </c>
      <c r="AM1390" s="10">
        <v>277</v>
      </c>
      <c r="AN1390" s="10" t="s">
        <v>155</v>
      </c>
      <c r="AO1390" s="10" t="s">
        <v>422</v>
      </c>
      <c r="AP1390" s="10" t="s">
        <v>39</v>
      </c>
      <c r="AQ1390" s="10" t="s">
        <v>0</v>
      </c>
      <c r="AR1390" s="9">
        <v>32050.367999999999</v>
      </c>
      <c r="AS1390" s="9">
        <v>2317.3919999999998</v>
      </c>
      <c r="AT1390" s="9">
        <v>29732.975999999999</v>
      </c>
      <c r="AU1390" s="7">
        <v>1410.2161920000001</v>
      </c>
      <c r="AV1390" s="7">
        <v>1538.4176640000001</v>
      </c>
      <c r="AW1390" s="7">
        <v>4487.0515200000009</v>
      </c>
      <c r="AX1390" s="14">
        <v>2140</v>
      </c>
      <c r="AY1390" s="8">
        <v>1795</v>
      </c>
      <c r="AZ1390" s="7">
        <v>897.41030400000022</v>
      </c>
      <c r="BA1390" s="7">
        <v>1153.8132480000002</v>
      </c>
      <c r="BB1390" s="7">
        <v>1282.0147200000001</v>
      </c>
      <c r="BC1390" s="7">
        <v>1538.4176640000001</v>
      </c>
      <c r="BD1390" s="7">
        <v>512.8058880000001</v>
      </c>
      <c r="BE1390" s="7">
        <v>13165.505984000001</v>
      </c>
      <c r="BF1390" s="8">
        <v>16567.470015999999</v>
      </c>
      <c r="BG1390" s="7">
        <v>3589.641216</v>
      </c>
      <c r="BH1390" s="7">
        <v>874.9750464</v>
      </c>
      <c r="BI1390" s="8">
        <v>12977.828799999999</v>
      </c>
      <c r="BJ1390" s="8">
        <v>12102.853753599999</v>
      </c>
    </row>
    <row r="1391" spans="1:62" x14ac:dyDescent="0.45">
      <c r="A1391" s="13" t="s">
        <v>646</v>
      </c>
      <c r="B1391" s="10" t="s">
        <v>18</v>
      </c>
      <c r="C1391" s="10" t="s">
        <v>507</v>
      </c>
      <c r="D1391" s="10">
        <v>2016</v>
      </c>
      <c r="E1391" s="10" t="s">
        <v>513</v>
      </c>
      <c r="F1391" s="10" t="s">
        <v>505</v>
      </c>
      <c r="G1391" s="10" t="s">
        <v>423</v>
      </c>
      <c r="H1391" s="10">
        <v>1</v>
      </c>
      <c r="I1391" s="10">
        <v>17</v>
      </c>
      <c r="J1391" s="10">
        <v>2016</v>
      </c>
      <c r="K1391" s="12">
        <v>42386</v>
      </c>
      <c r="L1391" s="12" t="s">
        <v>129</v>
      </c>
      <c r="M1391" s="10">
        <v>1</v>
      </c>
      <c r="N1391" s="10" t="s">
        <v>12</v>
      </c>
      <c r="O1391" s="10" t="s">
        <v>438</v>
      </c>
      <c r="P1391" s="10" t="s">
        <v>10</v>
      </c>
      <c r="Q1391" s="10" t="s">
        <v>9</v>
      </c>
      <c r="R1391" s="10" t="s">
        <v>77</v>
      </c>
      <c r="S1391" s="10" t="s">
        <v>7</v>
      </c>
      <c r="T1391" s="10" t="s">
        <v>40</v>
      </c>
      <c r="U1391" s="10">
        <v>0</v>
      </c>
      <c r="V1391" s="10">
        <v>0</v>
      </c>
      <c r="W1391" s="10">
        <v>0</v>
      </c>
      <c r="X1391" s="10">
        <v>0</v>
      </c>
      <c r="Y1391" s="10">
        <v>1</v>
      </c>
      <c r="Z1391" s="10">
        <v>0</v>
      </c>
      <c r="AA1391" s="10">
        <v>1</v>
      </c>
      <c r="AB1391" s="10">
        <v>1</v>
      </c>
      <c r="AC1391">
        <v>0</v>
      </c>
      <c r="AD1391" s="10">
        <v>0</v>
      </c>
      <c r="AE1391" s="10">
        <v>0</v>
      </c>
      <c r="AF1391" s="10">
        <v>0</v>
      </c>
      <c r="AG1391">
        <v>710</v>
      </c>
      <c r="AH1391">
        <v>0</v>
      </c>
      <c r="AI1391">
        <v>550</v>
      </c>
      <c r="AJ1391">
        <v>370</v>
      </c>
      <c r="AK1391" s="11" t="s">
        <v>5</v>
      </c>
      <c r="AL1391" s="11" t="s">
        <v>4</v>
      </c>
      <c r="AM1391" s="10">
        <v>197</v>
      </c>
      <c r="AN1391" s="10" t="s">
        <v>155</v>
      </c>
      <c r="AO1391" s="10" t="s">
        <v>422</v>
      </c>
      <c r="AP1391" s="10" t="s">
        <v>1</v>
      </c>
      <c r="AQ1391" s="10" t="s">
        <v>0</v>
      </c>
      <c r="AR1391" s="9">
        <v>32002.992000000002</v>
      </c>
      <c r="AS1391" s="9">
        <v>2450.4479999999999</v>
      </c>
      <c r="AT1391" s="9">
        <v>29552.544000000002</v>
      </c>
      <c r="AU1391" s="7">
        <v>1408.131648</v>
      </c>
      <c r="AV1391" s="7">
        <v>1536.1436160000001</v>
      </c>
      <c r="AW1391" s="7">
        <v>4480.4188799999993</v>
      </c>
      <c r="AX1391" s="14">
        <v>1630</v>
      </c>
      <c r="AY1391" s="8">
        <v>1110</v>
      </c>
      <c r="AZ1391" s="7">
        <v>896.08377600000006</v>
      </c>
      <c r="BA1391" s="7">
        <v>1152.107712</v>
      </c>
      <c r="BB1391" s="7">
        <v>1280.11968</v>
      </c>
      <c r="BC1391" s="7">
        <v>1536.1436160000001</v>
      </c>
      <c r="BD1391" s="7">
        <v>512.0478720000001</v>
      </c>
      <c r="BE1391" s="7">
        <v>11956.861696</v>
      </c>
      <c r="BF1391" s="8">
        <v>17595.682304000002</v>
      </c>
      <c r="BG1391" s="7">
        <v>3584.3351039999998</v>
      </c>
      <c r="BH1391" s="7">
        <v>873.68168160000005</v>
      </c>
      <c r="BI1391" s="8">
        <v>14011.347200000002</v>
      </c>
      <c r="BJ1391" s="8">
        <v>13137.665518400001</v>
      </c>
    </row>
    <row r="1392" spans="1:62" x14ac:dyDescent="0.45">
      <c r="A1392" s="13" t="s">
        <v>278</v>
      </c>
      <c r="B1392" s="10" t="s">
        <v>18</v>
      </c>
      <c r="C1392" s="10" t="s">
        <v>152</v>
      </c>
      <c r="D1392" s="10">
        <v>2016</v>
      </c>
      <c r="E1392" s="10" t="s">
        <v>151</v>
      </c>
      <c r="F1392" s="10" t="s">
        <v>150</v>
      </c>
      <c r="G1392" s="10" t="s">
        <v>149</v>
      </c>
      <c r="H1392" s="10">
        <v>1</v>
      </c>
      <c r="I1392" s="10">
        <v>17</v>
      </c>
      <c r="J1392" s="10">
        <v>2016</v>
      </c>
      <c r="K1392" s="12">
        <v>42386</v>
      </c>
      <c r="L1392" s="12" t="s">
        <v>129</v>
      </c>
      <c r="M1392" s="10">
        <v>1</v>
      </c>
      <c r="N1392" s="10" t="s">
        <v>12</v>
      </c>
      <c r="O1392" s="10" t="s">
        <v>169</v>
      </c>
      <c r="P1392" s="10" t="s">
        <v>104</v>
      </c>
      <c r="Q1392" s="10" t="s">
        <v>156</v>
      </c>
      <c r="R1392" s="10" t="s">
        <v>61</v>
      </c>
      <c r="S1392" s="10" t="s">
        <v>7</v>
      </c>
      <c r="T1392" s="10" t="s">
        <v>40</v>
      </c>
      <c r="U1392" s="10">
        <v>0</v>
      </c>
      <c r="V1392" s="10">
        <v>0</v>
      </c>
      <c r="W1392" s="10">
        <v>1</v>
      </c>
      <c r="X1392" s="10">
        <v>1</v>
      </c>
      <c r="Y1392" s="10">
        <v>0</v>
      </c>
      <c r="Z1392" s="10">
        <v>1</v>
      </c>
      <c r="AA1392" s="10">
        <v>1</v>
      </c>
      <c r="AB1392" s="10">
        <v>0</v>
      </c>
      <c r="AC1392">
        <v>0</v>
      </c>
      <c r="AD1392" s="10">
        <v>0</v>
      </c>
      <c r="AE1392" s="10">
        <v>425</v>
      </c>
      <c r="AF1392" s="10">
        <v>640</v>
      </c>
      <c r="AG1392">
        <v>0</v>
      </c>
      <c r="AH1392">
        <v>420</v>
      </c>
      <c r="AI1392">
        <v>550</v>
      </c>
      <c r="AJ1392">
        <v>0</v>
      </c>
      <c r="AK1392" s="11" t="s">
        <v>5</v>
      </c>
      <c r="AL1392" s="11" t="s">
        <v>4</v>
      </c>
      <c r="AM1392" s="10">
        <v>74</v>
      </c>
      <c r="AN1392" s="10" t="s">
        <v>3</v>
      </c>
      <c r="AO1392" s="10" t="s">
        <v>146</v>
      </c>
      <c r="AP1392" s="10" t="s">
        <v>39</v>
      </c>
      <c r="AQ1392" s="10" t="s">
        <v>31</v>
      </c>
      <c r="AR1392" s="9">
        <v>16285.853999999999</v>
      </c>
      <c r="AS1392" s="9">
        <v>1744.08</v>
      </c>
      <c r="AT1392" s="9">
        <v>14541.773999999999</v>
      </c>
      <c r="AU1392" s="7">
        <v>1705.5581400000001</v>
      </c>
      <c r="AV1392" s="7">
        <v>1860.6088799999998</v>
      </c>
      <c r="AW1392" s="7">
        <v>5426.7758999999996</v>
      </c>
      <c r="AX1392" s="14">
        <v>2035</v>
      </c>
      <c r="AY1392" s="8">
        <v>1649</v>
      </c>
      <c r="AZ1392" s="7">
        <v>1085.3551800000002</v>
      </c>
      <c r="BA1392" s="7">
        <v>1395.4566600000001</v>
      </c>
      <c r="BB1392" s="7">
        <v>1550.5074000000002</v>
      </c>
      <c r="BC1392" s="7">
        <v>1860.6088799999998</v>
      </c>
      <c r="BD1392" s="7">
        <v>620.20295999999996</v>
      </c>
      <c r="BE1392" s="7">
        <v>14847.65328</v>
      </c>
      <c r="BF1392" s="8">
        <v>-305.87928000000102</v>
      </c>
      <c r="BG1392" s="7">
        <v>4341.4207199999992</v>
      </c>
      <c r="BH1392" s="7">
        <v>444.60381419999999</v>
      </c>
      <c r="BI1392" s="8">
        <v>-4647.3</v>
      </c>
      <c r="BJ1392" s="8">
        <v>-5091.9038141999999</v>
      </c>
    </row>
    <row r="1393" spans="1:62" x14ac:dyDescent="0.45">
      <c r="A1393" s="13" t="s">
        <v>273</v>
      </c>
      <c r="B1393" s="10" t="s">
        <v>18</v>
      </c>
      <c r="C1393" s="10" t="s">
        <v>152</v>
      </c>
      <c r="D1393" s="10">
        <v>2016</v>
      </c>
      <c r="E1393" s="10" t="s">
        <v>151</v>
      </c>
      <c r="F1393" s="10" t="s">
        <v>150</v>
      </c>
      <c r="G1393" s="10" t="s">
        <v>149</v>
      </c>
      <c r="H1393" s="10">
        <v>1</v>
      </c>
      <c r="I1393" s="10">
        <v>23</v>
      </c>
      <c r="J1393" s="10">
        <v>2016</v>
      </c>
      <c r="K1393" s="12">
        <v>42392</v>
      </c>
      <c r="L1393" s="12" t="s">
        <v>129</v>
      </c>
      <c r="M1393" s="10">
        <v>1</v>
      </c>
      <c r="N1393" s="10" t="s">
        <v>163</v>
      </c>
      <c r="O1393" s="10" t="s">
        <v>160</v>
      </c>
      <c r="P1393" s="10" t="s">
        <v>104</v>
      </c>
      <c r="Q1393" s="10" t="s">
        <v>46</v>
      </c>
      <c r="R1393" s="10" t="s">
        <v>45</v>
      </c>
      <c r="S1393" s="10" t="s">
        <v>44</v>
      </c>
      <c r="T1393" s="10" t="s">
        <v>32</v>
      </c>
      <c r="U1393" s="10">
        <v>0</v>
      </c>
      <c r="V1393" s="10">
        <v>1</v>
      </c>
      <c r="W1393" s="10">
        <v>0</v>
      </c>
      <c r="X1393" s="10">
        <v>1</v>
      </c>
      <c r="Y1393" s="10">
        <v>1</v>
      </c>
      <c r="Z1393" s="10">
        <v>1</v>
      </c>
      <c r="AA1393" s="10">
        <v>0</v>
      </c>
      <c r="AB1393" s="10">
        <v>0</v>
      </c>
      <c r="AC1393">
        <v>0</v>
      </c>
      <c r="AD1393" s="10">
        <v>870</v>
      </c>
      <c r="AE1393" s="10">
        <v>0</v>
      </c>
      <c r="AF1393" s="10">
        <v>640</v>
      </c>
      <c r="AG1393">
        <v>710</v>
      </c>
      <c r="AH1393">
        <v>420</v>
      </c>
      <c r="AI1393">
        <v>0</v>
      </c>
      <c r="AJ1393">
        <v>0</v>
      </c>
      <c r="AK1393" s="11" t="s">
        <v>5</v>
      </c>
      <c r="AL1393" s="11" t="s">
        <v>4</v>
      </c>
      <c r="AM1393" s="10">
        <v>103</v>
      </c>
      <c r="AN1393" s="10" t="s">
        <v>3</v>
      </c>
      <c r="AO1393" s="10" t="s">
        <v>146</v>
      </c>
      <c r="AP1393" s="10" t="s">
        <v>1</v>
      </c>
      <c r="AQ1393" s="10" t="s">
        <v>0</v>
      </c>
      <c r="AR1393" s="9">
        <v>16072.914000000001</v>
      </c>
      <c r="AS1393" s="9">
        <v>2316.9900000000002</v>
      </c>
      <c r="AT1393" s="9">
        <v>13755.924000000001</v>
      </c>
      <c r="AU1393" s="7">
        <v>1610.1914400000001</v>
      </c>
      <c r="AV1393" s="7">
        <v>1756.57248</v>
      </c>
      <c r="AW1393" s="7">
        <v>5123.3363999999992</v>
      </c>
      <c r="AX1393" s="14">
        <v>2640</v>
      </c>
      <c r="AY1393" s="8">
        <v>1649</v>
      </c>
      <c r="AZ1393" s="7">
        <v>1024.6672800000001</v>
      </c>
      <c r="BA1393" s="7">
        <v>1317.4293600000001</v>
      </c>
      <c r="BB1393" s="7">
        <v>1463.8104000000001</v>
      </c>
      <c r="BC1393" s="7">
        <v>1756.57248</v>
      </c>
      <c r="BD1393" s="7">
        <v>585.52416000000005</v>
      </c>
      <c r="BE1393" s="7">
        <v>14828.434879999999</v>
      </c>
      <c r="BF1393" s="8">
        <v>-1072.510879999998</v>
      </c>
      <c r="BG1393" s="7">
        <v>4098.6691199999996</v>
      </c>
      <c r="BH1393" s="7">
        <v>438.79055220000004</v>
      </c>
      <c r="BI1393" s="8">
        <v>-5171.1799999999976</v>
      </c>
      <c r="BJ1393" s="8">
        <v>-5609.9705521999977</v>
      </c>
    </row>
    <row r="1394" spans="1:62" x14ac:dyDescent="0.45">
      <c r="A1394" s="13" t="s">
        <v>642</v>
      </c>
      <c r="B1394" s="10" t="s">
        <v>18</v>
      </c>
      <c r="C1394" s="10" t="s">
        <v>507</v>
      </c>
      <c r="D1394" s="10">
        <v>2016</v>
      </c>
      <c r="E1394" s="10" t="s">
        <v>506</v>
      </c>
      <c r="F1394" s="10" t="s">
        <v>505</v>
      </c>
      <c r="G1394" s="10" t="s">
        <v>423</v>
      </c>
      <c r="H1394" s="10">
        <v>1</v>
      </c>
      <c r="I1394" s="10">
        <v>23</v>
      </c>
      <c r="J1394" s="10">
        <v>2016</v>
      </c>
      <c r="K1394" s="12">
        <v>42392</v>
      </c>
      <c r="L1394" s="12" t="s">
        <v>129</v>
      </c>
      <c r="M1394" s="10">
        <v>1</v>
      </c>
      <c r="N1394" s="10" t="s">
        <v>25</v>
      </c>
      <c r="O1394" s="10" t="s">
        <v>517</v>
      </c>
      <c r="P1394" s="10" t="s">
        <v>47</v>
      </c>
      <c r="Q1394" s="10" t="s">
        <v>147</v>
      </c>
      <c r="R1394" s="10" t="s">
        <v>70</v>
      </c>
      <c r="S1394" s="10" t="s">
        <v>44</v>
      </c>
      <c r="T1394" s="10" t="s">
        <v>6</v>
      </c>
      <c r="U1394" s="10">
        <v>1</v>
      </c>
      <c r="V1394" s="10">
        <v>0</v>
      </c>
      <c r="W1394" s="10">
        <v>1</v>
      </c>
      <c r="X1394" s="10">
        <v>1</v>
      </c>
      <c r="Y1394" s="10">
        <v>1</v>
      </c>
      <c r="Z1394" s="10">
        <v>0</v>
      </c>
      <c r="AA1394" s="10">
        <v>0</v>
      </c>
      <c r="AB1394" s="10">
        <v>1</v>
      </c>
      <c r="AC1394">
        <v>825</v>
      </c>
      <c r="AD1394" s="10">
        <v>0</v>
      </c>
      <c r="AE1394" s="10">
        <v>425</v>
      </c>
      <c r="AF1394" s="10">
        <v>640</v>
      </c>
      <c r="AG1394">
        <v>710</v>
      </c>
      <c r="AH1394">
        <v>0</v>
      </c>
      <c r="AI1394">
        <v>0</v>
      </c>
      <c r="AJ1394">
        <v>370</v>
      </c>
      <c r="AK1394" s="11" t="s">
        <v>5</v>
      </c>
      <c r="AL1394" s="11" t="s">
        <v>4</v>
      </c>
      <c r="AM1394" s="10">
        <v>72</v>
      </c>
      <c r="AN1394" s="10" t="s">
        <v>155</v>
      </c>
      <c r="AO1394" s="10" t="s">
        <v>422</v>
      </c>
      <c r="AP1394" s="10" t="s">
        <v>27</v>
      </c>
      <c r="AQ1394" s="10" t="s">
        <v>0</v>
      </c>
      <c r="AR1394" s="9">
        <v>28545.552</v>
      </c>
      <c r="AS1394" s="9">
        <v>2508.9119999999998</v>
      </c>
      <c r="AT1394" s="9">
        <v>26036.639999999999</v>
      </c>
      <c r="AU1394" s="7">
        <v>1340.8514380800002</v>
      </c>
      <c r="AV1394" s="7">
        <v>1462.7470233600002</v>
      </c>
      <c r="AW1394" s="7">
        <v>4266.3454848000001</v>
      </c>
      <c r="AX1394" s="14">
        <v>2970</v>
      </c>
      <c r="AY1394" s="8">
        <v>1795</v>
      </c>
      <c r="AZ1394" s="7">
        <v>853.26909696000007</v>
      </c>
      <c r="BA1394" s="7">
        <v>1097.06026752</v>
      </c>
      <c r="BB1394" s="7">
        <v>1218.9558528</v>
      </c>
      <c r="BC1394" s="7">
        <v>1462.7470233600002</v>
      </c>
      <c r="BD1394" s="7">
        <v>487.58234112000002</v>
      </c>
      <c r="BE1394" s="7">
        <v>13541.48214016</v>
      </c>
      <c r="BF1394" s="8">
        <v>12495.157859839999</v>
      </c>
      <c r="BG1394" s="7">
        <v>3413.0763878399998</v>
      </c>
      <c r="BH1394" s="7">
        <v>779.29356960000007</v>
      </c>
      <c r="BI1394" s="8">
        <v>9082.0814719999998</v>
      </c>
      <c r="BJ1394" s="8">
        <v>8302.7879023999994</v>
      </c>
    </row>
    <row r="1395" spans="1:62" x14ac:dyDescent="0.45">
      <c r="A1395" s="13" t="s">
        <v>274</v>
      </c>
      <c r="B1395" s="10" t="s">
        <v>18</v>
      </c>
      <c r="C1395" s="10" t="s">
        <v>152</v>
      </c>
      <c r="D1395" s="10">
        <v>2016</v>
      </c>
      <c r="E1395" s="10" t="s">
        <v>151</v>
      </c>
      <c r="F1395" s="10" t="s">
        <v>150</v>
      </c>
      <c r="G1395" s="10" t="s">
        <v>149</v>
      </c>
      <c r="H1395" s="10">
        <v>1</v>
      </c>
      <c r="I1395" s="10">
        <v>23</v>
      </c>
      <c r="J1395" s="10">
        <v>2016</v>
      </c>
      <c r="K1395" s="12">
        <v>42392</v>
      </c>
      <c r="L1395" s="12" t="s">
        <v>129</v>
      </c>
      <c r="M1395" s="10">
        <v>1</v>
      </c>
      <c r="N1395" s="10" t="s">
        <v>163</v>
      </c>
      <c r="O1395" s="10" t="s">
        <v>160</v>
      </c>
      <c r="P1395" s="10" t="s">
        <v>10</v>
      </c>
      <c r="Q1395" s="10" t="s">
        <v>147</v>
      </c>
      <c r="R1395" s="10" t="s">
        <v>77</v>
      </c>
      <c r="S1395" s="10" t="s">
        <v>44</v>
      </c>
      <c r="T1395" s="10" t="s">
        <v>56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1</v>
      </c>
      <c r="AC1395">
        <v>0</v>
      </c>
      <c r="AD1395" s="10">
        <v>0</v>
      </c>
      <c r="AE1395" s="10">
        <v>0</v>
      </c>
      <c r="AF1395" s="10">
        <v>0</v>
      </c>
      <c r="AG1395">
        <v>0</v>
      </c>
      <c r="AH1395">
        <v>0</v>
      </c>
      <c r="AI1395">
        <v>0</v>
      </c>
      <c r="AJ1395">
        <v>370</v>
      </c>
      <c r="AK1395" s="11" t="s">
        <v>5</v>
      </c>
      <c r="AL1395" s="11" t="s">
        <v>4</v>
      </c>
      <c r="AM1395" s="10">
        <v>113</v>
      </c>
      <c r="AN1395" s="10" t="s">
        <v>155</v>
      </c>
      <c r="AO1395" s="10" t="s">
        <v>154</v>
      </c>
      <c r="AP1395" s="10" t="s">
        <v>27</v>
      </c>
      <c r="AQ1395" s="10" t="s">
        <v>102</v>
      </c>
      <c r="AR1395" s="9">
        <v>14698.944</v>
      </c>
      <c r="AS1395" s="9">
        <v>2385.942</v>
      </c>
      <c r="AT1395" s="9">
        <v>12313.002</v>
      </c>
      <c r="AU1395" s="7">
        <v>1658.0755620000002</v>
      </c>
      <c r="AV1395" s="7">
        <v>1808.809704</v>
      </c>
      <c r="AW1395" s="7">
        <v>5275.6949700000005</v>
      </c>
      <c r="AX1395" s="14">
        <v>370</v>
      </c>
      <c r="AY1395" s="8">
        <v>1649</v>
      </c>
      <c r="AZ1395" s="7">
        <v>1055.1389940000001</v>
      </c>
      <c r="BA1395" s="7">
        <v>1356.607278</v>
      </c>
      <c r="BB1395" s="7">
        <v>1507.3414200000002</v>
      </c>
      <c r="BC1395" s="7">
        <v>1808.809704</v>
      </c>
      <c r="BD1395" s="7">
        <v>602.93656800000008</v>
      </c>
      <c r="BE1395" s="7">
        <v>12871.858224000001</v>
      </c>
      <c r="BF1395" s="8">
        <v>-558.85622400000102</v>
      </c>
      <c r="BG1395" s="7">
        <v>4220.5559760000006</v>
      </c>
      <c r="BH1395" s="7">
        <v>401.28117120000002</v>
      </c>
      <c r="BI1395" s="8">
        <v>-4779.4122000000016</v>
      </c>
      <c r="BJ1395" s="8">
        <v>-5180.6933712000018</v>
      </c>
    </row>
    <row r="1396" spans="1:62" x14ac:dyDescent="0.45">
      <c r="A1396" s="13" t="s">
        <v>272</v>
      </c>
      <c r="B1396" s="10" t="s">
        <v>18</v>
      </c>
      <c r="C1396" s="10" t="s">
        <v>152</v>
      </c>
      <c r="D1396" s="10">
        <v>2016</v>
      </c>
      <c r="E1396" s="10" t="s">
        <v>158</v>
      </c>
      <c r="F1396" s="10" t="s">
        <v>157</v>
      </c>
      <c r="G1396" s="10" t="s">
        <v>149</v>
      </c>
      <c r="H1396" s="10">
        <v>1</v>
      </c>
      <c r="I1396" s="10">
        <v>23</v>
      </c>
      <c r="J1396" s="10">
        <v>2016</v>
      </c>
      <c r="K1396" s="12">
        <v>42392</v>
      </c>
      <c r="L1396" s="12" t="s">
        <v>129</v>
      </c>
      <c r="M1396" s="10">
        <v>1</v>
      </c>
      <c r="N1396" s="10" t="s">
        <v>12</v>
      </c>
      <c r="O1396" s="10" t="s">
        <v>169</v>
      </c>
      <c r="P1396" s="10" t="s">
        <v>47</v>
      </c>
      <c r="Q1396" s="10" t="s">
        <v>147</v>
      </c>
      <c r="R1396" s="10" t="s">
        <v>49</v>
      </c>
      <c r="S1396" s="10" t="s">
        <v>7</v>
      </c>
      <c r="T1396" s="10" t="s">
        <v>162</v>
      </c>
      <c r="U1396" s="10">
        <v>1</v>
      </c>
      <c r="V1396" s="10">
        <v>0</v>
      </c>
      <c r="W1396" s="10">
        <v>0</v>
      </c>
      <c r="X1396" s="10">
        <v>0</v>
      </c>
      <c r="Y1396" s="10">
        <v>0</v>
      </c>
      <c r="Z1396" s="10">
        <v>1</v>
      </c>
      <c r="AA1396" s="10">
        <v>1</v>
      </c>
      <c r="AB1396" s="10">
        <v>1</v>
      </c>
      <c r="AC1396">
        <v>825</v>
      </c>
      <c r="AD1396" s="10">
        <v>0</v>
      </c>
      <c r="AE1396" s="10">
        <v>0</v>
      </c>
      <c r="AF1396" s="10">
        <v>0</v>
      </c>
      <c r="AG1396">
        <v>0</v>
      </c>
      <c r="AH1396">
        <v>420</v>
      </c>
      <c r="AI1396">
        <v>550</v>
      </c>
      <c r="AJ1396">
        <v>370</v>
      </c>
      <c r="AK1396" s="11" t="s">
        <v>5</v>
      </c>
      <c r="AL1396" s="11" t="s">
        <v>4</v>
      </c>
      <c r="AM1396" s="10">
        <v>232</v>
      </c>
      <c r="AN1396" s="10" t="s">
        <v>3</v>
      </c>
      <c r="AO1396" s="10" t="s">
        <v>146</v>
      </c>
      <c r="AP1396" s="10" t="s">
        <v>39</v>
      </c>
      <c r="AQ1396" s="10" t="s">
        <v>102</v>
      </c>
      <c r="AR1396" s="9">
        <v>16292.951999999999</v>
      </c>
      <c r="AS1396" s="9">
        <v>2377.83</v>
      </c>
      <c r="AT1396" s="9">
        <v>13915.121999999999</v>
      </c>
      <c r="AU1396" s="7">
        <v>1597.4705260800001</v>
      </c>
      <c r="AV1396" s="7">
        <v>1742.69511936</v>
      </c>
      <c r="AW1396" s="7">
        <v>5082.8607648000007</v>
      </c>
      <c r="AX1396" s="14">
        <v>2165</v>
      </c>
      <c r="AY1396" s="8">
        <v>1110</v>
      </c>
      <c r="AZ1396" s="7">
        <v>1016.5721529600002</v>
      </c>
      <c r="BA1396" s="7">
        <v>1307.0213395200001</v>
      </c>
      <c r="BB1396" s="7">
        <v>1452.2459328000002</v>
      </c>
      <c r="BC1396" s="7">
        <v>1742.69511936</v>
      </c>
      <c r="BD1396" s="7">
        <v>580.89837312000009</v>
      </c>
      <c r="BE1396" s="7">
        <v>13731.170716160002</v>
      </c>
      <c r="BF1396" s="8">
        <v>183.9512838399969</v>
      </c>
      <c r="BG1396" s="7">
        <v>4066.2886118400002</v>
      </c>
      <c r="BH1396" s="7">
        <v>444.79758959999998</v>
      </c>
      <c r="BI1396" s="8">
        <v>-3882.3373280000033</v>
      </c>
      <c r="BJ1396" s="8">
        <v>-4327.1349176000031</v>
      </c>
    </row>
    <row r="1397" spans="1:62" x14ac:dyDescent="0.45">
      <c r="A1397" s="13" t="s">
        <v>271</v>
      </c>
      <c r="B1397" s="10" t="s">
        <v>18</v>
      </c>
      <c r="C1397" s="10" t="s">
        <v>152</v>
      </c>
      <c r="D1397" s="10">
        <v>2016</v>
      </c>
      <c r="E1397" s="10" t="s">
        <v>158</v>
      </c>
      <c r="F1397" s="10" t="s">
        <v>157</v>
      </c>
      <c r="G1397" s="10" t="s">
        <v>149</v>
      </c>
      <c r="H1397" s="10">
        <v>1</v>
      </c>
      <c r="I1397" s="10">
        <v>23</v>
      </c>
      <c r="J1397" s="10">
        <v>2016</v>
      </c>
      <c r="K1397" s="12">
        <v>42392</v>
      </c>
      <c r="L1397" s="12" t="s">
        <v>129</v>
      </c>
      <c r="M1397" s="10">
        <v>1</v>
      </c>
      <c r="N1397" s="10" t="s">
        <v>12</v>
      </c>
      <c r="O1397" s="10" t="s">
        <v>240</v>
      </c>
      <c r="P1397" s="10" t="s">
        <v>47</v>
      </c>
      <c r="Q1397" s="10" t="s">
        <v>147</v>
      </c>
      <c r="R1397" s="10" t="s">
        <v>45</v>
      </c>
      <c r="S1397" s="10" t="s">
        <v>7</v>
      </c>
      <c r="T1397" s="10" t="s">
        <v>162</v>
      </c>
      <c r="U1397" s="10">
        <v>0</v>
      </c>
      <c r="V1397" s="10">
        <v>0</v>
      </c>
      <c r="W1397" s="10">
        <v>0</v>
      </c>
      <c r="X1397" s="10">
        <v>1</v>
      </c>
      <c r="Y1397" s="10">
        <v>0</v>
      </c>
      <c r="Z1397" s="10">
        <v>0</v>
      </c>
      <c r="AA1397" s="10">
        <v>0</v>
      </c>
      <c r="AB1397" s="10">
        <v>1</v>
      </c>
      <c r="AC1397">
        <v>0</v>
      </c>
      <c r="AD1397" s="10">
        <v>0</v>
      </c>
      <c r="AE1397" s="10">
        <v>0</v>
      </c>
      <c r="AF1397" s="10">
        <v>640</v>
      </c>
      <c r="AG1397">
        <v>0</v>
      </c>
      <c r="AH1397">
        <v>0</v>
      </c>
      <c r="AI1397">
        <v>0</v>
      </c>
      <c r="AJ1397">
        <v>370</v>
      </c>
      <c r="AK1397" s="11" t="s">
        <v>5</v>
      </c>
      <c r="AL1397" s="11" t="s">
        <v>4</v>
      </c>
      <c r="AM1397" s="10">
        <v>36</v>
      </c>
      <c r="AN1397" s="10" t="s">
        <v>3</v>
      </c>
      <c r="AO1397" s="10" t="s">
        <v>146</v>
      </c>
      <c r="AP1397" s="10" t="s">
        <v>27</v>
      </c>
      <c r="AQ1397" s="10" t="s">
        <v>102</v>
      </c>
      <c r="AR1397" s="9">
        <v>14677.65</v>
      </c>
      <c r="AS1397" s="9">
        <v>2782.4160000000002</v>
      </c>
      <c r="AT1397" s="9">
        <v>11895.234</v>
      </c>
      <c r="AU1397" s="7">
        <v>1552.61705742</v>
      </c>
      <c r="AV1397" s="7">
        <v>1693.76406264</v>
      </c>
      <c r="AW1397" s="7">
        <v>4940.1451827000001</v>
      </c>
      <c r="AX1397" s="14">
        <v>1010</v>
      </c>
      <c r="AY1397" s="8">
        <v>1110</v>
      </c>
      <c r="AZ1397" s="7">
        <v>988.02903654000011</v>
      </c>
      <c r="BA1397" s="7">
        <v>1270.3230469799998</v>
      </c>
      <c r="BB1397" s="7">
        <v>1411.4700522000001</v>
      </c>
      <c r="BC1397" s="7">
        <v>1693.76406264</v>
      </c>
      <c r="BD1397" s="7">
        <v>564.58802087999993</v>
      </c>
      <c r="BE1397" s="7">
        <v>12282.584375840001</v>
      </c>
      <c r="BF1397" s="8">
        <v>-387.3503758400002</v>
      </c>
      <c r="BG1397" s="7">
        <v>3952.11614616</v>
      </c>
      <c r="BH1397" s="7">
        <v>400.69984499999998</v>
      </c>
      <c r="BI1397" s="8">
        <v>-4339.4665220000006</v>
      </c>
      <c r="BJ1397" s="8">
        <v>-4740.1663670000007</v>
      </c>
    </row>
    <row r="1398" spans="1:62" x14ac:dyDescent="0.45">
      <c r="A1398" s="13" t="s">
        <v>640</v>
      </c>
      <c r="B1398" s="10" t="s">
        <v>18</v>
      </c>
      <c r="C1398" s="10" t="s">
        <v>507</v>
      </c>
      <c r="D1398" s="10">
        <v>2016</v>
      </c>
      <c r="E1398" s="10" t="s">
        <v>510</v>
      </c>
      <c r="F1398" s="10" t="s">
        <v>505</v>
      </c>
      <c r="G1398" s="10" t="s">
        <v>423</v>
      </c>
      <c r="H1398" s="10">
        <v>1</v>
      </c>
      <c r="I1398" s="10">
        <v>23</v>
      </c>
      <c r="J1398" s="10">
        <v>2016</v>
      </c>
      <c r="K1398" s="12">
        <v>42392</v>
      </c>
      <c r="L1398" s="12" t="s">
        <v>129</v>
      </c>
      <c r="M1398" s="10">
        <v>1</v>
      </c>
      <c r="N1398" s="10" t="s">
        <v>25</v>
      </c>
      <c r="O1398" s="10" t="s">
        <v>509</v>
      </c>
      <c r="P1398" s="10" t="s">
        <v>47</v>
      </c>
      <c r="Q1398" s="10" t="s">
        <v>156</v>
      </c>
      <c r="R1398" s="10" t="s">
        <v>45</v>
      </c>
      <c r="S1398" s="10" t="s">
        <v>44</v>
      </c>
      <c r="T1398" s="10" t="s">
        <v>503</v>
      </c>
      <c r="U1398" s="10">
        <v>1</v>
      </c>
      <c r="V1398" s="10">
        <v>1</v>
      </c>
      <c r="W1398" s="10">
        <v>0</v>
      </c>
      <c r="X1398" s="10">
        <v>1</v>
      </c>
      <c r="Y1398" s="10">
        <v>1</v>
      </c>
      <c r="Z1398" s="10">
        <v>0</v>
      </c>
      <c r="AA1398" s="10">
        <v>0</v>
      </c>
      <c r="AB1398" s="10">
        <v>0</v>
      </c>
      <c r="AC1398">
        <v>825</v>
      </c>
      <c r="AD1398" s="10">
        <v>870</v>
      </c>
      <c r="AE1398" s="10">
        <v>0</v>
      </c>
      <c r="AF1398" s="10">
        <v>640</v>
      </c>
      <c r="AG1398">
        <v>710</v>
      </c>
      <c r="AH1398">
        <v>0</v>
      </c>
      <c r="AI1398">
        <v>0</v>
      </c>
      <c r="AJ1398">
        <v>0</v>
      </c>
      <c r="AK1398" s="11" t="s">
        <v>5</v>
      </c>
      <c r="AL1398" s="11" t="s">
        <v>4</v>
      </c>
      <c r="AM1398" s="10">
        <v>146</v>
      </c>
      <c r="AN1398" s="10" t="s">
        <v>502</v>
      </c>
      <c r="AO1398" s="10" t="s">
        <v>501</v>
      </c>
      <c r="AP1398" s="10" t="s">
        <v>1</v>
      </c>
      <c r="AQ1398" s="10" t="s">
        <v>0</v>
      </c>
      <c r="AR1398" s="9">
        <v>30726.864000000001</v>
      </c>
      <c r="AS1398" s="9">
        <v>2874.8159999999998</v>
      </c>
      <c r="AT1398" s="9">
        <v>27852.048000000003</v>
      </c>
      <c r="AU1398" s="7">
        <v>1356.9117408</v>
      </c>
      <c r="AV1398" s="7">
        <v>1480.2673536</v>
      </c>
      <c r="AW1398" s="7">
        <v>4317.4464479999997</v>
      </c>
      <c r="AX1398" s="14">
        <v>3045</v>
      </c>
      <c r="AY1398" s="8">
        <v>1795</v>
      </c>
      <c r="AZ1398" s="7">
        <v>863.48928960000001</v>
      </c>
      <c r="BA1398" s="7">
        <v>1110.2005151999999</v>
      </c>
      <c r="BB1398" s="7">
        <v>1233.5561280000002</v>
      </c>
      <c r="BC1398" s="7">
        <v>1480.2673536</v>
      </c>
      <c r="BD1398" s="7">
        <v>493.42245120000001</v>
      </c>
      <c r="BE1398" s="7">
        <v>13721.604121600001</v>
      </c>
      <c r="BF1398" s="8">
        <v>14130.443878400001</v>
      </c>
      <c r="BG1398" s="7">
        <v>3453.9571583999996</v>
      </c>
      <c r="BH1398" s="7">
        <v>838.84338720000005</v>
      </c>
      <c r="BI1398" s="8">
        <v>10676.486720000001</v>
      </c>
      <c r="BJ1398" s="8">
        <v>9837.6433328000003</v>
      </c>
    </row>
    <row r="1399" spans="1:62" x14ac:dyDescent="0.45">
      <c r="A1399" s="13" t="s">
        <v>493</v>
      </c>
      <c r="B1399" s="10" t="s">
        <v>18</v>
      </c>
      <c r="C1399" s="10" t="s">
        <v>425</v>
      </c>
      <c r="D1399" s="10">
        <v>2015</v>
      </c>
      <c r="E1399" s="10" t="s">
        <v>424</v>
      </c>
      <c r="F1399" s="10" t="s">
        <v>280</v>
      </c>
      <c r="G1399" s="10" t="s">
        <v>423</v>
      </c>
      <c r="H1399" s="10">
        <v>1</v>
      </c>
      <c r="I1399" s="10">
        <v>23</v>
      </c>
      <c r="J1399" s="10">
        <v>2016</v>
      </c>
      <c r="K1399" s="12">
        <v>42392</v>
      </c>
      <c r="L1399" s="12" t="s">
        <v>129</v>
      </c>
      <c r="M1399" s="10">
        <v>1</v>
      </c>
      <c r="N1399" s="10" t="s">
        <v>25</v>
      </c>
      <c r="O1399" s="10" t="s">
        <v>492</v>
      </c>
      <c r="P1399" s="10" t="s">
        <v>37</v>
      </c>
      <c r="Q1399" s="10" t="s">
        <v>46</v>
      </c>
      <c r="R1399" s="10" t="s">
        <v>61</v>
      </c>
      <c r="S1399" s="10" t="s">
        <v>7</v>
      </c>
      <c r="T1399" s="10" t="s">
        <v>43</v>
      </c>
      <c r="U1399" s="10">
        <v>0</v>
      </c>
      <c r="V1399" s="10">
        <v>1</v>
      </c>
      <c r="W1399" s="10">
        <v>1</v>
      </c>
      <c r="X1399" s="10">
        <v>0</v>
      </c>
      <c r="Y1399" s="10">
        <v>1</v>
      </c>
      <c r="Z1399" s="10">
        <v>0</v>
      </c>
      <c r="AA1399" s="10">
        <v>0</v>
      </c>
      <c r="AB1399" s="10">
        <v>0</v>
      </c>
      <c r="AC1399">
        <v>0</v>
      </c>
      <c r="AD1399" s="10">
        <v>870</v>
      </c>
      <c r="AE1399" s="10">
        <v>425</v>
      </c>
      <c r="AF1399" s="10">
        <v>0</v>
      </c>
      <c r="AG1399">
        <v>710</v>
      </c>
      <c r="AH1399">
        <v>0</v>
      </c>
      <c r="AI1399">
        <v>0</v>
      </c>
      <c r="AJ1399">
        <v>0</v>
      </c>
      <c r="AK1399" s="11" t="s">
        <v>5</v>
      </c>
      <c r="AL1399" s="11" t="s">
        <v>4</v>
      </c>
      <c r="AM1399" s="10">
        <v>255</v>
      </c>
      <c r="AN1399" s="10" t="s">
        <v>3</v>
      </c>
      <c r="AO1399" s="10" t="s">
        <v>2</v>
      </c>
      <c r="AP1399" s="10" t="s">
        <v>27</v>
      </c>
      <c r="AQ1399" s="10" t="s">
        <v>31</v>
      </c>
      <c r="AR1399" s="9">
        <v>36718.968000000001</v>
      </c>
      <c r="AS1399" s="9">
        <v>4770.87</v>
      </c>
      <c r="AT1399" s="9">
        <v>31948.098000000002</v>
      </c>
      <c r="AU1399" s="7">
        <v>1710.1441071000002</v>
      </c>
      <c r="AV1399" s="7">
        <v>1865.6117532000001</v>
      </c>
      <c r="AW1399" s="7">
        <v>5441.3676134999996</v>
      </c>
      <c r="AX1399" s="14">
        <v>2005</v>
      </c>
      <c r="AY1399" s="8">
        <v>1490</v>
      </c>
      <c r="AZ1399" s="7">
        <v>1088.2735227000001</v>
      </c>
      <c r="BA1399" s="7">
        <v>1399.2088149000001</v>
      </c>
      <c r="BB1399" s="7">
        <v>1554.6764610000005</v>
      </c>
      <c r="BC1399" s="7">
        <v>1865.6117532000001</v>
      </c>
      <c r="BD1399" s="7">
        <v>621.8705844000001</v>
      </c>
      <c r="BE1399" s="7">
        <v>14688.670519199999</v>
      </c>
      <c r="BF1399" s="8">
        <v>17259.427480800005</v>
      </c>
      <c r="BG1399" s="7">
        <v>4353.0940908000002</v>
      </c>
      <c r="BH1399" s="7">
        <v>1002.4278264000001</v>
      </c>
      <c r="BI1399" s="8">
        <v>12906.333390000003</v>
      </c>
      <c r="BJ1399" s="8">
        <v>11903.905563600003</v>
      </c>
    </row>
    <row r="1400" spans="1:62" x14ac:dyDescent="0.45">
      <c r="A1400" s="13" t="s">
        <v>416</v>
      </c>
      <c r="B1400" s="10" t="s">
        <v>18</v>
      </c>
      <c r="C1400" s="10" t="s">
        <v>282</v>
      </c>
      <c r="D1400" s="10">
        <v>2016</v>
      </c>
      <c r="E1400" s="10" t="s">
        <v>285</v>
      </c>
      <c r="F1400" s="10" t="s">
        <v>284</v>
      </c>
      <c r="G1400" s="10" t="s">
        <v>149</v>
      </c>
      <c r="H1400" s="10">
        <v>1</v>
      </c>
      <c r="I1400" s="10">
        <v>23</v>
      </c>
      <c r="J1400" s="10">
        <v>2016</v>
      </c>
      <c r="K1400" s="12">
        <v>42392</v>
      </c>
      <c r="L1400" s="12" t="s">
        <v>129</v>
      </c>
      <c r="M1400" s="10">
        <v>1</v>
      </c>
      <c r="N1400" s="10" t="s">
        <v>148</v>
      </c>
      <c r="O1400" s="10" t="s">
        <v>240</v>
      </c>
      <c r="P1400" s="10" t="s">
        <v>23</v>
      </c>
      <c r="Q1400" s="10" t="s">
        <v>46</v>
      </c>
      <c r="R1400" s="10" t="s">
        <v>70</v>
      </c>
      <c r="S1400" s="10" t="s">
        <v>44</v>
      </c>
      <c r="T1400" s="10" t="s">
        <v>43</v>
      </c>
      <c r="U1400" s="10">
        <v>1</v>
      </c>
      <c r="V1400" s="10">
        <v>1</v>
      </c>
      <c r="W1400" s="10">
        <v>1</v>
      </c>
      <c r="X1400" s="10">
        <v>0</v>
      </c>
      <c r="Y1400" s="10">
        <v>0</v>
      </c>
      <c r="Z1400" s="10">
        <v>0</v>
      </c>
      <c r="AA1400" s="10">
        <v>1</v>
      </c>
      <c r="AB1400" s="10">
        <v>0</v>
      </c>
      <c r="AC1400">
        <v>825</v>
      </c>
      <c r="AD1400" s="10">
        <v>870</v>
      </c>
      <c r="AE1400" s="10">
        <v>425</v>
      </c>
      <c r="AF1400" s="10">
        <v>0</v>
      </c>
      <c r="AG1400">
        <v>0</v>
      </c>
      <c r="AH1400">
        <v>0</v>
      </c>
      <c r="AI1400">
        <v>550</v>
      </c>
      <c r="AJ1400">
        <v>0</v>
      </c>
      <c r="AK1400" s="11" t="s">
        <v>5</v>
      </c>
      <c r="AL1400" s="11" t="s">
        <v>4</v>
      </c>
      <c r="AM1400" s="10">
        <v>150</v>
      </c>
      <c r="AN1400" s="10" t="s">
        <v>3</v>
      </c>
      <c r="AO1400" s="10" t="s">
        <v>146</v>
      </c>
      <c r="AP1400" s="10" t="s">
        <v>39</v>
      </c>
      <c r="AQ1400" s="10" t="s">
        <v>102</v>
      </c>
      <c r="AR1400" s="9">
        <v>17928.074999999997</v>
      </c>
      <c r="AS1400" s="9">
        <v>2794.8359999999998</v>
      </c>
      <c r="AT1400" s="9">
        <v>15133.238999999998</v>
      </c>
      <c r="AU1400" s="7">
        <v>1834.0420724999999</v>
      </c>
      <c r="AV1400" s="7">
        <v>2000.7731699999997</v>
      </c>
      <c r="AW1400" s="7">
        <v>5835.5884124999993</v>
      </c>
      <c r="AX1400" s="14">
        <v>2670</v>
      </c>
      <c r="AY1400" s="8">
        <v>1795</v>
      </c>
      <c r="AZ1400" s="7">
        <v>1167.1176825</v>
      </c>
      <c r="BA1400" s="7">
        <v>1500.5798774999998</v>
      </c>
      <c r="BB1400" s="7">
        <v>1667.3109749999999</v>
      </c>
      <c r="BC1400" s="7">
        <v>2000.7731699999997</v>
      </c>
      <c r="BD1400" s="7">
        <v>666.92439000000002</v>
      </c>
      <c r="BE1400" s="7">
        <v>16469.639020000002</v>
      </c>
      <c r="BF1400" s="8">
        <v>-1336.4000200000046</v>
      </c>
      <c r="BG1400" s="7">
        <v>4668.47073</v>
      </c>
      <c r="BH1400" s="7">
        <v>489.43644749999993</v>
      </c>
      <c r="BI1400" s="8">
        <v>-6004.8707500000046</v>
      </c>
      <c r="BJ1400" s="8">
        <v>-6494.3071975000048</v>
      </c>
    </row>
    <row r="1401" spans="1:62" x14ac:dyDescent="0.45">
      <c r="A1401" s="13" t="s">
        <v>142</v>
      </c>
      <c r="B1401" s="10" t="s">
        <v>18</v>
      </c>
      <c r="C1401" s="10" t="s">
        <v>17</v>
      </c>
      <c r="D1401" s="10">
        <v>2014</v>
      </c>
      <c r="E1401" s="10" t="s">
        <v>26</v>
      </c>
      <c r="F1401" s="10" t="s">
        <v>15</v>
      </c>
      <c r="G1401" s="10" t="s">
        <v>14</v>
      </c>
      <c r="H1401" s="10">
        <v>1</v>
      </c>
      <c r="I1401" s="10">
        <v>23</v>
      </c>
      <c r="J1401" s="10">
        <v>2016</v>
      </c>
      <c r="K1401" s="12">
        <v>42392</v>
      </c>
      <c r="L1401" s="12" t="s">
        <v>129</v>
      </c>
      <c r="M1401" s="10">
        <v>1</v>
      </c>
      <c r="N1401" s="10" t="s">
        <v>12</v>
      </c>
      <c r="O1401" s="10" t="s">
        <v>63</v>
      </c>
      <c r="P1401" s="10" t="s">
        <v>62</v>
      </c>
      <c r="Q1401" s="10" t="s">
        <v>9</v>
      </c>
      <c r="R1401" s="10" t="s">
        <v>8</v>
      </c>
      <c r="S1401" s="10" t="s">
        <v>60</v>
      </c>
      <c r="T1401" s="10" t="s">
        <v>43</v>
      </c>
      <c r="U1401" s="10">
        <v>0</v>
      </c>
      <c r="V1401" s="10">
        <v>0</v>
      </c>
      <c r="W1401" s="10">
        <v>1</v>
      </c>
      <c r="X1401" s="10">
        <v>0</v>
      </c>
      <c r="Y1401" s="10">
        <v>1</v>
      </c>
      <c r="Z1401" s="10">
        <v>0</v>
      </c>
      <c r="AA1401" s="10">
        <v>0</v>
      </c>
      <c r="AB1401" s="10">
        <v>0</v>
      </c>
      <c r="AC1401">
        <v>0</v>
      </c>
      <c r="AD1401" s="10">
        <v>0</v>
      </c>
      <c r="AE1401" s="10">
        <v>425</v>
      </c>
      <c r="AF1401" s="10">
        <v>0</v>
      </c>
      <c r="AG1401">
        <v>710</v>
      </c>
      <c r="AH1401">
        <v>0</v>
      </c>
      <c r="AI1401">
        <v>0</v>
      </c>
      <c r="AJ1401">
        <v>0</v>
      </c>
      <c r="AK1401" s="11" t="s">
        <v>5</v>
      </c>
      <c r="AL1401" s="11" t="s">
        <v>4</v>
      </c>
      <c r="AM1401" s="10">
        <v>276</v>
      </c>
      <c r="AN1401" s="10" t="s">
        <v>3</v>
      </c>
      <c r="AO1401" s="10" t="s">
        <v>2</v>
      </c>
      <c r="AP1401" s="10" t="s">
        <v>1</v>
      </c>
      <c r="AQ1401" s="10" t="s">
        <v>0</v>
      </c>
      <c r="AR1401" s="9">
        <v>20558.766</v>
      </c>
      <c r="AS1401" s="9">
        <v>2790.1329999999998</v>
      </c>
      <c r="AT1401" s="9">
        <v>17768.633000000002</v>
      </c>
      <c r="AU1401" s="7">
        <v>1667.4797977199999</v>
      </c>
      <c r="AV1401" s="7">
        <v>1819.0688702399998</v>
      </c>
      <c r="AW1401" s="7">
        <v>5305.6175381999992</v>
      </c>
      <c r="AX1401" s="14">
        <v>1135</v>
      </c>
      <c r="AY1401" s="8">
        <v>1567</v>
      </c>
      <c r="AZ1401" s="7">
        <v>1061.1235076400001</v>
      </c>
      <c r="BA1401" s="7">
        <v>1364.3016526799997</v>
      </c>
      <c r="BB1401" s="7">
        <v>1515.8907251999999</v>
      </c>
      <c r="BC1401" s="7">
        <v>1819.0688702399998</v>
      </c>
      <c r="BD1401" s="7">
        <v>606.35629008000001</v>
      </c>
      <c r="BE1401" s="7">
        <v>13616.413221439998</v>
      </c>
      <c r="BF1401" s="8">
        <v>4152.2197785600038</v>
      </c>
      <c r="BG1401" s="7">
        <v>4244.4940305599994</v>
      </c>
      <c r="BH1401" s="7">
        <v>561.25431179999998</v>
      </c>
      <c r="BI1401" s="8">
        <v>-92.274251999995613</v>
      </c>
      <c r="BJ1401" s="8">
        <v>-653.5285637999956</v>
      </c>
    </row>
    <row r="1402" spans="1:62" x14ac:dyDescent="0.45">
      <c r="A1402" s="13" t="s">
        <v>494</v>
      </c>
      <c r="B1402" s="10" t="s">
        <v>18</v>
      </c>
      <c r="C1402" s="10" t="s">
        <v>425</v>
      </c>
      <c r="D1402" s="10">
        <v>2015</v>
      </c>
      <c r="E1402" s="10" t="s">
        <v>428</v>
      </c>
      <c r="F1402" s="10" t="s">
        <v>280</v>
      </c>
      <c r="G1402" s="10" t="s">
        <v>423</v>
      </c>
      <c r="H1402" s="10">
        <v>1</v>
      </c>
      <c r="I1402" s="10">
        <v>23</v>
      </c>
      <c r="J1402" s="10">
        <v>2016</v>
      </c>
      <c r="K1402" s="12">
        <v>42392</v>
      </c>
      <c r="L1402" s="12" t="s">
        <v>129</v>
      </c>
      <c r="M1402" s="10">
        <v>1</v>
      </c>
      <c r="N1402" s="10" t="s">
        <v>12</v>
      </c>
      <c r="O1402" s="10" t="s">
        <v>24</v>
      </c>
      <c r="P1402" s="10" t="s">
        <v>47</v>
      </c>
      <c r="Q1402" s="10" t="s">
        <v>9</v>
      </c>
      <c r="R1402" s="10" t="s">
        <v>8</v>
      </c>
      <c r="S1402" s="10" t="s">
        <v>60</v>
      </c>
      <c r="T1402" s="10" t="s">
        <v>20</v>
      </c>
      <c r="U1402" s="10">
        <v>0</v>
      </c>
      <c r="V1402" s="10">
        <v>1</v>
      </c>
      <c r="W1402" s="10">
        <v>0</v>
      </c>
      <c r="X1402" s="10">
        <v>1</v>
      </c>
      <c r="Y1402" s="10">
        <v>1</v>
      </c>
      <c r="Z1402" s="10">
        <v>1</v>
      </c>
      <c r="AA1402" s="10">
        <v>1</v>
      </c>
      <c r="AB1402" s="10">
        <v>1</v>
      </c>
      <c r="AC1402">
        <v>0</v>
      </c>
      <c r="AD1402" s="10">
        <v>870</v>
      </c>
      <c r="AE1402" s="10">
        <v>0</v>
      </c>
      <c r="AF1402" s="10">
        <v>640</v>
      </c>
      <c r="AG1402">
        <v>710</v>
      </c>
      <c r="AH1402">
        <v>420</v>
      </c>
      <c r="AI1402">
        <v>550</v>
      </c>
      <c r="AJ1402">
        <v>370</v>
      </c>
      <c r="AK1402" s="11" t="s">
        <v>5</v>
      </c>
      <c r="AL1402" s="11" t="s">
        <v>4</v>
      </c>
      <c r="AM1402" s="10">
        <v>144</v>
      </c>
      <c r="AN1402" s="10" t="s">
        <v>155</v>
      </c>
      <c r="AO1402" s="10" t="s">
        <v>154</v>
      </c>
      <c r="AP1402" s="10" t="s">
        <v>39</v>
      </c>
      <c r="AQ1402" s="10" t="s">
        <v>31</v>
      </c>
      <c r="AR1402" s="9">
        <v>35837.802000000003</v>
      </c>
      <c r="AS1402" s="9">
        <v>1311.1020000000001</v>
      </c>
      <c r="AT1402" s="9">
        <v>34526.700000000004</v>
      </c>
      <c r="AU1402" s="7">
        <v>1794.7500971400002</v>
      </c>
      <c r="AV1402" s="7">
        <v>1957.9091968800001</v>
      </c>
      <c r="AW1402" s="7">
        <v>5710.5684909000001</v>
      </c>
      <c r="AX1402" s="14">
        <v>3560</v>
      </c>
      <c r="AY1402" s="8">
        <v>1020</v>
      </c>
      <c r="AZ1402" s="7">
        <v>1142.1136981800003</v>
      </c>
      <c r="BA1402" s="7">
        <v>1468.43189766</v>
      </c>
      <c r="BB1402" s="7">
        <v>1631.5909974000003</v>
      </c>
      <c r="BC1402" s="7">
        <v>1957.9091968800001</v>
      </c>
      <c r="BD1402" s="7">
        <v>652.63639896000007</v>
      </c>
      <c r="BE1402" s="7">
        <v>16327.455181280002</v>
      </c>
      <c r="BF1402" s="8">
        <v>18199.244818720003</v>
      </c>
      <c r="BG1402" s="7">
        <v>4568.454792720001</v>
      </c>
      <c r="BH1402" s="7">
        <v>978.37199460000011</v>
      </c>
      <c r="BI1402" s="8">
        <v>13630.790026000002</v>
      </c>
      <c r="BJ1402" s="8">
        <v>12652.418031400002</v>
      </c>
    </row>
    <row r="1403" spans="1:62" x14ac:dyDescent="0.45">
      <c r="A1403" s="13" t="s">
        <v>143</v>
      </c>
      <c r="B1403" s="10" t="s">
        <v>18</v>
      </c>
      <c r="C1403" s="10" t="s">
        <v>17</v>
      </c>
      <c r="D1403" s="10">
        <v>2014</v>
      </c>
      <c r="E1403" s="10" t="s">
        <v>16</v>
      </c>
      <c r="F1403" s="10" t="s">
        <v>15</v>
      </c>
      <c r="G1403" s="10" t="s">
        <v>14</v>
      </c>
      <c r="H1403" s="10">
        <v>1</v>
      </c>
      <c r="I1403" s="10">
        <v>23</v>
      </c>
      <c r="J1403" s="10">
        <v>2016</v>
      </c>
      <c r="K1403" s="12">
        <v>42392</v>
      </c>
      <c r="L1403" s="12" t="s">
        <v>129</v>
      </c>
      <c r="M1403" s="10">
        <v>1</v>
      </c>
      <c r="N1403" s="10" t="s">
        <v>12</v>
      </c>
      <c r="O1403" s="10" t="s">
        <v>24</v>
      </c>
      <c r="P1403" s="10" t="s">
        <v>10</v>
      </c>
      <c r="Q1403" s="10" t="s">
        <v>9</v>
      </c>
      <c r="R1403" s="10" t="s">
        <v>36</v>
      </c>
      <c r="S1403" s="10" t="s">
        <v>60</v>
      </c>
      <c r="T1403" s="10" t="s">
        <v>20</v>
      </c>
      <c r="U1403" s="10">
        <v>1</v>
      </c>
      <c r="V1403" s="10">
        <v>0</v>
      </c>
      <c r="W1403" s="10">
        <v>0</v>
      </c>
      <c r="X1403" s="10">
        <v>0</v>
      </c>
      <c r="Y1403" s="10">
        <v>0</v>
      </c>
      <c r="Z1403" s="10">
        <v>1</v>
      </c>
      <c r="AA1403" s="10">
        <v>1</v>
      </c>
      <c r="AB1403" s="10">
        <v>1</v>
      </c>
      <c r="AC1403">
        <v>825</v>
      </c>
      <c r="AD1403" s="10">
        <v>0</v>
      </c>
      <c r="AE1403" s="10">
        <v>0</v>
      </c>
      <c r="AF1403" s="10">
        <v>0</v>
      </c>
      <c r="AG1403">
        <v>0</v>
      </c>
      <c r="AH1403">
        <v>420</v>
      </c>
      <c r="AI1403">
        <v>550</v>
      </c>
      <c r="AJ1403">
        <v>370</v>
      </c>
      <c r="AK1403" s="11" t="s">
        <v>5</v>
      </c>
      <c r="AL1403" s="11" t="s">
        <v>4</v>
      </c>
      <c r="AM1403" s="10">
        <v>286</v>
      </c>
      <c r="AN1403" s="10" t="s">
        <v>3</v>
      </c>
      <c r="AO1403" s="10" t="s">
        <v>2</v>
      </c>
      <c r="AP1403" s="10" t="s">
        <v>1</v>
      </c>
      <c r="AQ1403" s="10" t="s">
        <v>31</v>
      </c>
      <c r="AR1403" s="9">
        <v>20974.031999999999</v>
      </c>
      <c r="AS1403" s="9">
        <v>2790.1329999999998</v>
      </c>
      <c r="AT1403" s="9">
        <v>18183.898999999998</v>
      </c>
      <c r="AU1403" s="7">
        <v>1799.3796836399997</v>
      </c>
      <c r="AV1403" s="7">
        <v>1962.9596548799998</v>
      </c>
      <c r="AW1403" s="7">
        <v>5725.2989933999988</v>
      </c>
      <c r="AX1403" s="14">
        <v>2165</v>
      </c>
      <c r="AY1403" s="8">
        <v>1490</v>
      </c>
      <c r="AZ1403" s="7">
        <v>1145.0597986800001</v>
      </c>
      <c r="BA1403" s="7">
        <v>1472.2197411599998</v>
      </c>
      <c r="BB1403" s="7">
        <v>1635.7997124000001</v>
      </c>
      <c r="BC1403" s="7">
        <v>1962.9596548799998</v>
      </c>
      <c r="BD1403" s="7">
        <v>654.31988495999985</v>
      </c>
      <c r="BE1403" s="7">
        <v>15432.757929279996</v>
      </c>
      <c r="BF1403" s="8">
        <v>2751.1410707200012</v>
      </c>
      <c r="BG1403" s="7">
        <v>4580.2391947199994</v>
      </c>
      <c r="BH1403" s="7">
        <v>572.59107359999996</v>
      </c>
      <c r="BI1403" s="8">
        <v>-1829.0981239999983</v>
      </c>
      <c r="BJ1403" s="8">
        <v>-2401.6891975999984</v>
      </c>
    </row>
    <row r="1404" spans="1:62" x14ac:dyDescent="0.45">
      <c r="A1404" s="13" t="s">
        <v>643</v>
      </c>
      <c r="B1404" s="10" t="s">
        <v>18</v>
      </c>
      <c r="C1404" s="10" t="s">
        <v>507</v>
      </c>
      <c r="D1404" s="10">
        <v>2016</v>
      </c>
      <c r="E1404" s="10" t="s">
        <v>513</v>
      </c>
      <c r="F1404" s="10" t="s">
        <v>505</v>
      </c>
      <c r="G1404" s="10" t="s">
        <v>423</v>
      </c>
      <c r="H1404" s="10">
        <v>1</v>
      </c>
      <c r="I1404" s="10">
        <v>23</v>
      </c>
      <c r="J1404" s="10">
        <v>2016</v>
      </c>
      <c r="K1404" s="12">
        <v>42392</v>
      </c>
      <c r="L1404" s="12" t="s">
        <v>129</v>
      </c>
      <c r="M1404" s="10">
        <v>1</v>
      </c>
      <c r="N1404" s="10" t="s">
        <v>12</v>
      </c>
      <c r="O1404" s="10" t="s">
        <v>434</v>
      </c>
      <c r="P1404" s="10" t="s">
        <v>37</v>
      </c>
      <c r="Q1404" s="10" t="s">
        <v>46</v>
      </c>
      <c r="R1404" s="10" t="s">
        <v>49</v>
      </c>
      <c r="S1404" s="10" t="s">
        <v>44</v>
      </c>
      <c r="T1404" s="10" t="s">
        <v>40</v>
      </c>
      <c r="U1404" s="10">
        <v>1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1</v>
      </c>
      <c r="AB1404" s="10">
        <v>0</v>
      </c>
      <c r="AC1404">
        <v>825</v>
      </c>
      <c r="AD1404" s="10">
        <v>0</v>
      </c>
      <c r="AE1404" s="10">
        <v>0</v>
      </c>
      <c r="AF1404" s="10">
        <v>0</v>
      </c>
      <c r="AG1404">
        <v>0</v>
      </c>
      <c r="AH1404">
        <v>0</v>
      </c>
      <c r="AI1404">
        <v>550</v>
      </c>
      <c r="AJ1404">
        <v>0</v>
      </c>
      <c r="AK1404" s="11" t="s">
        <v>5</v>
      </c>
      <c r="AL1404" s="11" t="s">
        <v>4</v>
      </c>
      <c r="AM1404" s="10">
        <v>197</v>
      </c>
      <c r="AN1404" s="10" t="s">
        <v>155</v>
      </c>
      <c r="AO1404" s="10" t="s">
        <v>422</v>
      </c>
      <c r="AP1404" s="10" t="s">
        <v>39</v>
      </c>
      <c r="AQ1404" s="10" t="s">
        <v>102</v>
      </c>
      <c r="AR1404" s="9">
        <v>29860.992000000002</v>
      </c>
      <c r="AS1404" s="9">
        <v>2993.76</v>
      </c>
      <c r="AT1404" s="9">
        <v>26867.232000000004</v>
      </c>
      <c r="AU1404" s="7">
        <v>1391.13806832</v>
      </c>
      <c r="AV1404" s="7">
        <v>1517.6051654400001</v>
      </c>
      <c r="AW1404" s="7">
        <v>4426.3483992000001</v>
      </c>
      <c r="AX1404" s="14">
        <v>1375</v>
      </c>
      <c r="AY1404" s="8">
        <v>1110</v>
      </c>
      <c r="AZ1404" s="7">
        <v>885.26967983999998</v>
      </c>
      <c r="BA1404" s="7">
        <v>1138.2038740799999</v>
      </c>
      <c r="BB1404" s="7">
        <v>1264.6709711999999</v>
      </c>
      <c r="BC1404" s="7">
        <v>1517.6051654400001</v>
      </c>
      <c r="BD1404" s="7">
        <v>505.86838848000002</v>
      </c>
      <c r="BE1404" s="7">
        <v>11590.630992640001</v>
      </c>
      <c r="BF1404" s="8">
        <v>15276.601007360003</v>
      </c>
      <c r="BG1404" s="7">
        <v>3541.0787193599999</v>
      </c>
      <c r="BH1404" s="7">
        <v>815.20508160000009</v>
      </c>
      <c r="BI1404" s="8">
        <v>11735.522288000004</v>
      </c>
      <c r="BJ1404" s="8">
        <v>10920.317206400003</v>
      </c>
    </row>
    <row r="1405" spans="1:62" x14ac:dyDescent="0.45">
      <c r="A1405" s="13" t="s">
        <v>641</v>
      </c>
      <c r="B1405" s="10" t="s">
        <v>18</v>
      </c>
      <c r="C1405" s="10" t="s">
        <v>507</v>
      </c>
      <c r="D1405" s="10">
        <v>2016</v>
      </c>
      <c r="E1405" s="10" t="s">
        <v>510</v>
      </c>
      <c r="F1405" s="10" t="s">
        <v>505</v>
      </c>
      <c r="G1405" s="10" t="s">
        <v>423</v>
      </c>
      <c r="H1405" s="10">
        <v>1</v>
      </c>
      <c r="I1405" s="10">
        <v>23</v>
      </c>
      <c r="J1405" s="10">
        <v>2016</v>
      </c>
      <c r="K1405" s="12">
        <v>42392</v>
      </c>
      <c r="L1405" s="12" t="s">
        <v>129</v>
      </c>
      <c r="M1405" s="10">
        <v>1</v>
      </c>
      <c r="N1405" s="10" t="s">
        <v>12</v>
      </c>
      <c r="O1405" s="10" t="s">
        <v>492</v>
      </c>
      <c r="P1405" s="10" t="s">
        <v>47</v>
      </c>
      <c r="Q1405" s="10" t="s">
        <v>9</v>
      </c>
      <c r="R1405" s="10" t="s">
        <v>61</v>
      </c>
      <c r="S1405" s="10" t="s">
        <v>44</v>
      </c>
      <c r="T1405" s="10" t="s">
        <v>40</v>
      </c>
      <c r="U1405" s="10">
        <v>1</v>
      </c>
      <c r="V1405" s="10">
        <v>0</v>
      </c>
      <c r="W1405" s="10">
        <v>1</v>
      </c>
      <c r="X1405" s="10">
        <v>0</v>
      </c>
      <c r="Y1405" s="10">
        <v>1</v>
      </c>
      <c r="Z1405" s="10">
        <v>1</v>
      </c>
      <c r="AA1405" s="10">
        <v>1</v>
      </c>
      <c r="AB1405" s="10">
        <v>1</v>
      </c>
      <c r="AC1405">
        <v>825</v>
      </c>
      <c r="AD1405" s="10">
        <v>0</v>
      </c>
      <c r="AE1405" s="10">
        <v>425</v>
      </c>
      <c r="AF1405" s="10">
        <v>0</v>
      </c>
      <c r="AG1405">
        <v>710</v>
      </c>
      <c r="AH1405">
        <v>420</v>
      </c>
      <c r="AI1405">
        <v>550</v>
      </c>
      <c r="AJ1405">
        <v>370</v>
      </c>
      <c r="AK1405" s="11" t="s">
        <v>5</v>
      </c>
      <c r="AL1405" s="11" t="s">
        <v>4</v>
      </c>
      <c r="AM1405" s="10">
        <v>241</v>
      </c>
      <c r="AN1405" s="10" t="s">
        <v>502</v>
      </c>
      <c r="AO1405" s="10" t="s">
        <v>501</v>
      </c>
      <c r="AP1405" s="10" t="s">
        <v>1</v>
      </c>
      <c r="AQ1405" s="10" t="s">
        <v>0</v>
      </c>
      <c r="AR1405" s="9">
        <v>29734.992000000002</v>
      </c>
      <c r="AS1405" s="9">
        <v>2612.7359999999999</v>
      </c>
      <c r="AT1405" s="9">
        <v>27122.256000000001</v>
      </c>
      <c r="AU1405" s="7">
        <v>1329.0285254400001</v>
      </c>
      <c r="AV1405" s="7">
        <v>1449.84930048</v>
      </c>
      <c r="AW1405" s="7">
        <v>4228.7271264000001</v>
      </c>
      <c r="AX1405" s="14">
        <v>3300</v>
      </c>
      <c r="AY1405" s="8">
        <v>0</v>
      </c>
      <c r="AZ1405" s="7">
        <v>845.74542528000006</v>
      </c>
      <c r="BA1405" s="7">
        <v>1087.38697536</v>
      </c>
      <c r="BB1405" s="7">
        <v>1208.2077503999999</v>
      </c>
      <c r="BC1405" s="7">
        <v>1449.84930048</v>
      </c>
      <c r="BD1405" s="7">
        <v>483.28310016</v>
      </c>
      <c r="BE1405" s="7">
        <v>11999.09580288</v>
      </c>
      <c r="BF1405" s="8">
        <v>15123.160197120002</v>
      </c>
      <c r="BG1405" s="7">
        <v>3382.9817011199998</v>
      </c>
      <c r="BH1405" s="7">
        <v>811.76528160000009</v>
      </c>
      <c r="BI1405" s="8">
        <v>11740.178496000002</v>
      </c>
      <c r="BJ1405" s="8">
        <v>10928.413214400001</v>
      </c>
    </row>
    <row r="1406" spans="1:62" x14ac:dyDescent="0.45">
      <c r="A1406" s="13" t="s">
        <v>639</v>
      </c>
      <c r="B1406" s="10" t="s">
        <v>18</v>
      </c>
      <c r="C1406" s="10" t="s">
        <v>507</v>
      </c>
      <c r="D1406" s="10">
        <v>2016</v>
      </c>
      <c r="E1406" s="10" t="s">
        <v>513</v>
      </c>
      <c r="F1406" s="10" t="s">
        <v>505</v>
      </c>
      <c r="G1406" s="10" t="s">
        <v>423</v>
      </c>
      <c r="H1406" s="10">
        <v>1</v>
      </c>
      <c r="I1406" s="10">
        <v>23</v>
      </c>
      <c r="J1406" s="10">
        <v>2016</v>
      </c>
      <c r="K1406" s="12">
        <v>42392</v>
      </c>
      <c r="L1406" s="12" t="s">
        <v>129</v>
      </c>
      <c r="M1406" s="10">
        <v>1</v>
      </c>
      <c r="N1406" s="10" t="s">
        <v>25</v>
      </c>
      <c r="O1406" s="10" t="s">
        <v>427</v>
      </c>
      <c r="P1406" s="10" t="s">
        <v>10</v>
      </c>
      <c r="Q1406" s="10" t="s">
        <v>46</v>
      </c>
      <c r="R1406" s="10" t="s">
        <v>77</v>
      </c>
      <c r="S1406" s="10" t="s">
        <v>60</v>
      </c>
      <c r="T1406" s="10" t="s">
        <v>40</v>
      </c>
      <c r="U1406" s="10">
        <v>0</v>
      </c>
      <c r="V1406" s="10">
        <v>0</v>
      </c>
      <c r="W1406" s="10">
        <v>1</v>
      </c>
      <c r="X1406" s="10">
        <v>0</v>
      </c>
      <c r="Y1406" s="10">
        <v>1</v>
      </c>
      <c r="Z1406" s="10">
        <v>0</v>
      </c>
      <c r="AA1406" s="10">
        <v>1</v>
      </c>
      <c r="AB1406" s="10">
        <v>0</v>
      </c>
      <c r="AC1406">
        <v>0</v>
      </c>
      <c r="AD1406" s="10">
        <v>0</v>
      </c>
      <c r="AE1406" s="10">
        <v>425</v>
      </c>
      <c r="AF1406" s="10">
        <v>0</v>
      </c>
      <c r="AG1406">
        <v>710</v>
      </c>
      <c r="AH1406">
        <v>0</v>
      </c>
      <c r="AI1406">
        <v>550</v>
      </c>
      <c r="AJ1406">
        <v>0</v>
      </c>
      <c r="AK1406" s="11" t="s">
        <v>5</v>
      </c>
      <c r="AL1406" s="11" t="s">
        <v>4</v>
      </c>
      <c r="AM1406" s="10">
        <v>196</v>
      </c>
      <c r="AN1406" s="10" t="s">
        <v>502</v>
      </c>
      <c r="AO1406" s="10" t="s">
        <v>501</v>
      </c>
      <c r="AP1406" s="10" t="s">
        <v>27</v>
      </c>
      <c r="AQ1406" s="10" t="s">
        <v>52</v>
      </c>
      <c r="AR1406" s="9">
        <v>30999.024000000001</v>
      </c>
      <c r="AS1406" s="9">
        <v>4364.6400000000003</v>
      </c>
      <c r="AT1406" s="9">
        <v>26634.384000000002</v>
      </c>
      <c r="AU1406" s="7">
        <v>1363.9570560000002</v>
      </c>
      <c r="AV1406" s="7">
        <v>1487.9531520000003</v>
      </c>
      <c r="AW1406" s="7">
        <v>4339.8633600000012</v>
      </c>
      <c r="AX1406" s="14">
        <v>1685</v>
      </c>
      <c r="AY1406" s="8">
        <v>1110</v>
      </c>
      <c r="AZ1406" s="7">
        <v>867.97267200000033</v>
      </c>
      <c r="BA1406" s="7">
        <v>1115.9648640000003</v>
      </c>
      <c r="BB1406" s="7">
        <v>1239.9609600000003</v>
      </c>
      <c r="BC1406" s="7">
        <v>1487.9531520000003</v>
      </c>
      <c r="BD1406" s="7">
        <v>495.98438400000015</v>
      </c>
      <c r="BE1406" s="7">
        <v>11722.718912000004</v>
      </c>
      <c r="BF1406" s="8">
        <v>14911.665087999998</v>
      </c>
      <c r="BG1406" s="7">
        <v>3471.8906880000009</v>
      </c>
      <c r="BH1406" s="7">
        <v>846.27335520000008</v>
      </c>
      <c r="BI1406" s="8">
        <v>11439.774399999997</v>
      </c>
      <c r="BJ1406" s="8">
        <v>10593.501044799996</v>
      </c>
    </row>
    <row r="1407" spans="1:62" x14ac:dyDescent="0.45">
      <c r="A1407" s="13" t="s">
        <v>415</v>
      </c>
      <c r="B1407" s="10" t="s">
        <v>18</v>
      </c>
      <c r="C1407" s="10" t="s">
        <v>282</v>
      </c>
      <c r="D1407" s="10">
        <v>2016</v>
      </c>
      <c r="E1407" s="10" t="s">
        <v>285</v>
      </c>
      <c r="F1407" s="10" t="s">
        <v>284</v>
      </c>
      <c r="G1407" s="10" t="s">
        <v>149</v>
      </c>
      <c r="H1407" s="10">
        <v>1</v>
      </c>
      <c r="I1407" s="10">
        <v>23</v>
      </c>
      <c r="J1407" s="10">
        <v>2016</v>
      </c>
      <c r="K1407" s="12">
        <v>42392</v>
      </c>
      <c r="L1407" s="12" t="s">
        <v>129</v>
      </c>
      <c r="M1407" s="10">
        <v>1</v>
      </c>
      <c r="N1407" s="10" t="s">
        <v>163</v>
      </c>
      <c r="O1407" s="10" t="s">
        <v>240</v>
      </c>
      <c r="P1407" s="10" t="s">
        <v>62</v>
      </c>
      <c r="Q1407" s="10" t="s">
        <v>156</v>
      </c>
      <c r="R1407" s="10" t="s">
        <v>36</v>
      </c>
      <c r="S1407" s="10" t="s">
        <v>7</v>
      </c>
      <c r="T1407" s="10" t="s">
        <v>40</v>
      </c>
      <c r="U1407" s="10">
        <v>0</v>
      </c>
      <c r="V1407" s="10">
        <v>0</v>
      </c>
      <c r="W1407" s="10">
        <v>1</v>
      </c>
      <c r="X1407" s="10">
        <v>1</v>
      </c>
      <c r="Y1407" s="10">
        <v>0</v>
      </c>
      <c r="Z1407" s="10">
        <v>0</v>
      </c>
      <c r="AA1407" s="10">
        <v>1</v>
      </c>
      <c r="AB1407" s="10">
        <v>1</v>
      </c>
      <c r="AC1407">
        <v>0</v>
      </c>
      <c r="AD1407" s="10">
        <v>0</v>
      </c>
      <c r="AE1407" s="10">
        <v>425</v>
      </c>
      <c r="AF1407" s="10">
        <v>640</v>
      </c>
      <c r="AG1407">
        <v>0</v>
      </c>
      <c r="AH1407">
        <v>0</v>
      </c>
      <c r="AI1407">
        <v>550</v>
      </c>
      <c r="AJ1407">
        <v>370</v>
      </c>
      <c r="AK1407" s="11" t="s">
        <v>5</v>
      </c>
      <c r="AL1407" s="11" t="s">
        <v>4</v>
      </c>
      <c r="AM1407" s="10">
        <v>142</v>
      </c>
      <c r="AN1407" s="10" t="s">
        <v>155</v>
      </c>
      <c r="AO1407" s="10" t="s">
        <v>154</v>
      </c>
      <c r="AP1407" s="10" t="s">
        <v>39</v>
      </c>
      <c r="AQ1407" s="10" t="s">
        <v>0</v>
      </c>
      <c r="AR1407" s="9">
        <v>17224.251</v>
      </c>
      <c r="AS1407" s="9">
        <v>2797.9049999999997</v>
      </c>
      <c r="AT1407" s="9">
        <v>14426.346000000001</v>
      </c>
      <c r="AU1407" s="7">
        <v>1762.0408772999999</v>
      </c>
      <c r="AV1407" s="7">
        <v>1922.2264116000001</v>
      </c>
      <c r="AW1407" s="7">
        <v>5606.4937005000002</v>
      </c>
      <c r="AX1407" s="14">
        <v>1985</v>
      </c>
      <c r="AY1407" s="8">
        <v>1795</v>
      </c>
      <c r="AZ1407" s="7">
        <v>1121.2987401000003</v>
      </c>
      <c r="BA1407" s="7">
        <v>1441.6698087</v>
      </c>
      <c r="BB1407" s="7">
        <v>1601.8553430000002</v>
      </c>
      <c r="BC1407" s="7">
        <v>1922.2264116000001</v>
      </c>
      <c r="BD1407" s="7">
        <v>640.7421372</v>
      </c>
      <c r="BE1407" s="7">
        <v>15313.3584696</v>
      </c>
      <c r="BF1407" s="8">
        <v>-887.01246959999844</v>
      </c>
      <c r="BG1407" s="7">
        <v>4485.1949604000001</v>
      </c>
      <c r="BH1407" s="7">
        <v>470.22205230000003</v>
      </c>
      <c r="BI1407" s="8">
        <v>-5372.2074299999986</v>
      </c>
      <c r="BJ1407" s="8">
        <v>-5842.4294822999982</v>
      </c>
    </row>
    <row r="1408" spans="1:62" x14ac:dyDescent="0.45">
      <c r="A1408" s="13" t="s">
        <v>414</v>
      </c>
      <c r="B1408" s="10" t="s">
        <v>18</v>
      </c>
      <c r="C1408" s="10" t="s">
        <v>282</v>
      </c>
      <c r="D1408" s="10">
        <v>2016</v>
      </c>
      <c r="E1408" s="10" t="s">
        <v>285</v>
      </c>
      <c r="F1408" s="10" t="s">
        <v>284</v>
      </c>
      <c r="G1408" s="10" t="s">
        <v>149</v>
      </c>
      <c r="H1408" s="10">
        <v>1</v>
      </c>
      <c r="I1408" s="10">
        <v>23</v>
      </c>
      <c r="J1408" s="10">
        <v>2016</v>
      </c>
      <c r="K1408" s="12">
        <v>42392</v>
      </c>
      <c r="L1408" s="12" t="s">
        <v>129</v>
      </c>
      <c r="M1408" s="10">
        <v>1</v>
      </c>
      <c r="N1408" s="10" t="s">
        <v>163</v>
      </c>
      <c r="O1408" s="10" t="s">
        <v>72</v>
      </c>
      <c r="P1408" s="10" t="s">
        <v>62</v>
      </c>
      <c r="Q1408" s="10" t="s">
        <v>22</v>
      </c>
      <c r="R1408" s="10" t="s">
        <v>8</v>
      </c>
      <c r="S1408" s="10" t="s">
        <v>44</v>
      </c>
      <c r="T1408" s="10" t="s">
        <v>40</v>
      </c>
      <c r="U1408" s="10">
        <v>0</v>
      </c>
      <c r="V1408" s="10">
        <v>0</v>
      </c>
      <c r="W1408" s="10">
        <v>0</v>
      </c>
      <c r="X1408" s="10">
        <v>1</v>
      </c>
      <c r="Y1408" s="10">
        <v>0</v>
      </c>
      <c r="Z1408" s="10">
        <v>0</v>
      </c>
      <c r="AA1408" s="10">
        <v>0</v>
      </c>
      <c r="AB1408" s="10">
        <v>0</v>
      </c>
      <c r="AC1408">
        <v>0</v>
      </c>
      <c r="AD1408" s="10">
        <v>0</v>
      </c>
      <c r="AE1408" s="10">
        <v>0</v>
      </c>
      <c r="AF1408" s="10">
        <v>640</v>
      </c>
      <c r="AG1408">
        <v>0</v>
      </c>
      <c r="AH1408">
        <v>0</v>
      </c>
      <c r="AI1408">
        <v>0</v>
      </c>
      <c r="AJ1408">
        <v>0</v>
      </c>
      <c r="AK1408" s="11" t="s">
        <v>5</v>
      </c>
      <c r="AL1408" s="11" t="s">
        <v>4</v>
      </c>
      <c r="AM1408" s="10">
        <v>115</v>
      </c>
      <c r="AN1408" s="10" t="s">
        <v>3</v>
      </c>
      <c r="AO1408" s="10" t="s">
        <v>146</v>
      </c>
      <c r="AP1408" s="10" t="s">
        <v>39</v>
      </c>
      <c r="AQ1408" s="10" t="s">
        <v>52</v>
      </c>
      <c r="AR1408" s="9">
        <v>15685.658999999998</v>
      </c>
      <c r="AS1408" s="9">
        <v>4495.0619999999999</v>
      </c>
      <c r="AT1408" s="9">
        <v>11190.596999999998</v>
      </c>
      <c r="AU1408" s="7">
        <v>1604.6429157</v>
      </c>
      <c r="AV1408" s="7">
        <v>1750.5195443999999</v>
      </c>
      <c r="AW1408" s="7">
        <v>5105.6820044999995</v>
      </c>
      <c r="AX1408" s="14">
        <v>640</v>
      </c>
      <c r="AY1408" s="8">
        <v>1795</v>
      </c>
      <c r="AZ1408" s="7">
        <v>1021.1364009</v>
      </c>
      <c r="BA1408" s="7">
        <v>1312.8896582999998</v>
      </c>
      <c r="BB1408" s="7">
        <v>1458.7662869999999</v>
      </c>
      <c r="BC1408" s="7">
        <v>1750.5195443999999</v>
      </c>
      <c r="BD1408" s="7">
        <v>583.50651479999999</v>
      </c>
      <c r="BE1408" s="7">
        <v>12938.117266400001</v>
      </c>
      <c r="BF1408" s="8">
        <v>-1747.5202664000026</v>
      </c>
      <c r="BG1408" s="7">
        <v>4084.5456035999996</v>
      </c>
      <c r="BH1408" s="7">
        <v>428.21849069999996</v>
      </c>
      <c r="BI1408" s="8">
        <v>-5832.0658700000022</v>
      </c>
      <c r="BJ1408" s="8">
        <v>-6260.2843607000023</v>
      </c>
    </row>
    <row r="1409" spans="1:62" x14ac:dyDescent="0.45">
      <c r="A1409" s="13" t="s">
        <v>413</v>
      </c>
      <c r="B1409" s="10" t="s">
        <v>18</v>
      </c>
      <c r="C1409" s="10" t="s">
        <v>282</v>
      </c>
      <c r="D1409" s="10">
        <v>2016</v>
      </c>
      <c r="E1409" s="10" t="s">
        <v>281</v>
      </c>
      <c r="F1409" s="10" t="s">
        <v>280</v>
      </c>
      <c r="G1409" s="10" t="s">
        <v>149</v>
      </c>
      <c r="H1409" s="10">
        <v>1</v>
      </c>
      <c r="I1409" s="10">
        <v>23</v>
      </c>
      <c r="J1409" s="10">
        <v>2016</v>
      </c>
      <c r="K1409" s="12">
        <v>42392</v>
      </c>
      <c r="L1409" s="12" t="s">
        <v>129</v>
      </c>
      <c r="M1409" s="10">
        <v>1</v>
      </c>
      <c r="N1409" s="10" t="s">
        <v>12</v>
      </c>
      <c r="O1409" s="10" t="s">
        <v>54</v>
      </c>
      <c r="P1409" s="10" t="s">
        <v>10</v>
      </c>
      <c r="Q1409" s="10" t="s">
        <v>9</v>
      </c>
      <c r="R1409" s="10" t="s">
        <v>70</v>
      </c>
      <c r="S1409" s="10" t="s">
        <v>44</v>
      </c>
      <c r="T1409" s="10" t="s">
        <v>40</v>
      </c>
      <c r="U1409" s="10">
        <v>0</v>
      </c>
      <c r="V1409" s="10">
        <v>0</v>
      </c>
      <c r="W1409" s="10">
        <v>1</v>
      </c>
      <c r="X1409" s="10">
        <v>0</v>
      </c>
      <c r="Y1409" s="10">
        <v>1</v>
      </c>
      <c r="Z1409" s="10">
        <v>0</v>
      </c>
      <c r="AA1409" s="10">
        <v>1</v>
      </c>
      <c r="AB1409" s="10">
        <v>1</v>
      </c>
      <c r="AC1409">
        <v>0</v>
      </c>
      <c r="AD1409" s="10">
        <v>0</v>
      </c>
      <c r="AE1409" s="10">
        <v>425</v>
      </c>
      <c r="AF1409" s="10">
        <v>0</v>
      </c>
      <c r="AG1409">
        <v>710</v>
      </c>
      <c r="AH1409">
        <v>0</v>
      </c>
      <c r="AI1409">
        <v>550</v>
      </c>
      <c r="AJ1409">
        <v>370</v>
      </c>
      <c r="AK1409" s="11" t="s">
        <v>5</v>
      </c>
      <c r="AL1409" s="11" t="s">
        <v>4</v>
      </c>
      <c r="AM1409" s="10">
        <v>99</v>
      </c>
      <c r="AN1409" s="10" t="s">
        <v>155</v>
      </c>
      <c r="AO1409" s="10" t="s">
        <v>154</v>
      </c>
      <c r="AP1409" s="10" t="s">
        <v>1</v>
      </c>
      <c r="AQ1409" s="10" t="s">
        <v>0</v>
      </c>
      <c r="AR1409" s="9">
        <v>15578.243999999999</v>
      </c>
      <c r="AS1409" s="9">
        <v>2194.3349999999996</v>
      </c>
      <c r="AT1409" s="9">
        <v>13383.909</v>
      </c>
      <c r="AU1409" s="7">
        <v>1645.0625663999997</v>
      </c>
      <c r="AV1409" s="7">
        <v>1794.6137087999998</v>
      </c>
      <c r="AW1409" s="7">
        <v>5234.2899839999991</v>
      </c>
      <c r="AX1409" s="14">
        <v>2055</v>
      </c>
      <c r="AY1409" s="8">
        <v>1567</v>
      </c>
      <c r="AZ1409" s="7">
        <v>1046.8579967999999</v>
      </c>
      <c r="BA1409" s="7">
        <v>1345.9602815999997</v>
      </c>
      <c r="BB1409" s="7">
        <v>1495.5114239999998</v>
      </c>
      <c r="BC1409" s="7">
        <v>1794.6137087999998</v>
      </c>
      <c r="BD1409" s="7">
        <v>598.2045695999999</v>
      </c>
      <c r="BE1409" s="7">
        <v>14389.682252799998</v>
      </c>
      <c r="BF1409" s="8">
        <v>-1005.7732527999979</v>
      </c>
      <c r="BG1409" s="7">
        <v>4187.4319871999996</v>
      </c>
      <c r="BH1409" s="7">
        <v>425.28606120000001</v>
      </c>
      <c r="BI1409" s="8">
        <v>-5193.2052399999975</v>
      </c>
      <c r="BJ1409" s="8">
        <v>-5618.4913011999979</v>
      </c>
    </row>
    <row r="1410" spans="1:62" x14ac:dyDescent="0.45">
      <c r="A1410" s="13" t="s">
        <v>1572</v>
      </c>
      <c r="B1410" s="10" t="s">
        <v>1157</v>
      </c>
      <c r="C1410" s="10" t="s">
        <v>1522</v>
      </c>
      <c r="D1410" s="10">
        <v>2016</v>
      </c>
      <c r="E1410" s="10" t="s">
        <v>1526</v>
      </c>
      <c r="F1410" s="10" t="s">
        <v>1521</v>
      </c>
      <c r="G1410" s="10" t="s">
        <v>835</v>
      </c>
      <c r="H1410" s="10">
        <v>1</v>
      </c>
      <c r="I1410" s="10">
        <v>25</v>
      </c>
      <c r="J1410" s="10">
        <v>2016</v>
      </c>
      <c r="K1410" s="12">
        <v>42394</v>
      </c>
      <c r="L1410" s="12" t="s">
        <v>129</v>
      </c>
      <c r="M1410" s="10">
        <v>1</v>
      </c>
      <c r="N1410" s="10" t="s">
        <v>25</v>
      </c>
      <c r="O1410" s="10" t="s">
        <v>492</v>
      </c>
      <c r="P1410" s="10" t="s">
        <v>37</v>
      </c>
      <c r="Q1410" s="10" t="s">
        <v>156</v>
      </c>
      <c r="R1410" s="10" t="s">
        <v>33</v>
      </c>
      <c r="S1410" s="10" t="s">
        <v>21</v>
      </c>
      <c r="T1410" s="10" t="s">
        <v>32</v>
      </c>
      <c r="U1410" s="10">
        <v>0</v>
      </c>
      <c r="V1410" s="10">
        <v>1</v>
      </c>
      <c r="W1410" s="10">
        <v>1</v>
      </c>
      <c r="X1410" s="10">
        <v>0</v>
      </c>
      <c r="Y1410" s="10">
        <v>1</v>
      </c>
      <c r="Z1410" s="10">
        <v>1</v>
      </c>
      <c r="AA1410" s="10">
        <v>0</v>
      </c>
      <c r="AB1410" s="10">
        <v>1</v>
      </c>
      <c r="AC1410">
        <v>0</v>
      </c>
      <c r="AD1410" s="10">
        <v>870</v>
      </c>
      <c r="AE1410" s="10">
        <v>425</v>
      </c>
      <c r="AF1410" s="10">
        <v>0</v>
      </c>
      <c r="AG1410">
        <v>710</v>
      </c>
      <c r="AH1410">
        <v>420</v>
      </c>
      <c r="AI1410">
        <v>0</v>
      </c>
      <c r="AJ1410">
        <v>370</v>
      </c>
      <c r="AK1410" s="11" t="s">
        <v>682</v>
      </c>
      <c r="AL1410" s="11" t="s">
        <v>734</v>
      </c>
      <c r="AM1410" s="10">
        <v>295</v>
      </c>
      <c r="AN1410" s="10" t="s">
        <v>155</v>
      </c>
      <c r="AO1410" s="10" t="s">
        <v>422</v>
      </c>
      <c r="AP1410" s="10" t="s">
        <v>27</v>
      </c>
      <c r="AQ1410" s="10" t="s">
        <v>102</v>
      </c>
      <c r="AR1410" s="9">
        <v>74656.899999999994</v>
      </c>
      <c r="AS1410" s="9">
        <v>2467.1749999999997</v>
      </c>
      <c r="AT1410" s="9">
        <v>72189.724999999991</v>
      </c>
      <c r="AU1410" s="7">
        <v>4927.3553999999995</v>
      </c>
      <c r="AV1410" s="7">
        <v>5375.2967999999992</v>
      </c>
      <c r="AW1410" s="7">
        <v>15677.948999999997</v>
      </c>
      <c r="AX1410" s="14">
        <v>2795</v>
      </c>
      <c r="AY1410" s="8">
        <v>1490</v>
      </c>
      <c r="AZ1410" s="7">
        <v>3135.5897999999997</v>
      </c>
      <c r="BA1410" s="7">
        <v>4031.4725999999996</v>
      </c>
      <c r="BB1410" s="7">
        <v>4479.4139999999998</v>
      </c>
      <c r="BC1410" s="7">
        <v>5375.2967999999992</v>
      </c>
      <c r="BD1410" s="7">
        <v>1791.7655999999999</v>
      </c>
      <c r="BE1410" s="7">
        <v>36536.780799999993</v>
      </c>
      <c r="BF1410" s="8">
        <v>35652.944199999998</v>
      </c>
      <c r="BG1410" s="7">
        <v>12542.359199999999</v>
      </c>
      <c r="BH1410" s="7">
        <v>1567.7948999999999</v>
      </c>
      <c r="BI1410" s="8">
        <v>23110.584999999999</v>
      </c>
      <c r="BJ1410" s="8">
        <v>21542.790099999998</v>
      </c>
    </row>
    <row r="1411" spans="1:62" x14ac:dyDescent="0.45">
      <c r="A1411" s="13" t="s">
        <v>1574</v>
      </c>
      <c r="B1411" s="10" t="s">
        <v>1157</v>
      </c>
      <c r="C1411" s="10" t="s">
        <v>1522</v>
      </c>
      <c r="D1411" s="10">
        <v>2016</v>
      </c>
      <c r="E1411" s="10" t="s">
        <v>1287</v>
      </c>
      <c r="F1411" s="10" t="s">
        <v>1521</v>
      </c>
      <c r="G1411" s="10" t="s">
        <v>835</v>
      </c>
      <c r="H1411" s="10">
        <v>1</v>
      </c>
      <c r="I1411" s="10">
        <v>25</v>
      </c>
      <c r="J1411" s="10">
        <v>2016</v>
      </c>
      <c r="K1411" s="12">
        <v>42394</v>
      </c>
      <c r="L1411" s="12" t="s">
        <v>129</v>
      </c>
      <c r="M1411" s="10">
        <v>1</v>
      </c>
      <c r="N1411" s="10" t="s">
        <v>148</v>
      </c>
      <c r="O1411" s="10" t="s">
        <v>54</v>
      </c>
      <c r="P1411" s="10" t="s">
        <v>71</v>
      </c>
      <c r="Q1411" s="10" t="s">
        <v>22</v>
      </c>
      <c r="R1411" s="10" t="s">
        <v>53</v>
      </c>
      <c r="S1411" s="10" t="s">
        <v>7</v>
      </c>
      <c r="T1411" s="10" t="s">
        <v>20</v>
      </c>
      <c r="U1411" s="10">
        <v>1</v>
      </c>
      <c r="V1411" s="10">
        <v>0</v>
      </c>
      <c r="W1411" s="10">
        <v>0</v>
      </c>
      <c r="X1411" s="10">
        <v>1</v>
      </c>
      <c r="Y1411" s="10">
        <v>1</v>
      </c>
      <c r="Z1411" s="10">
        <v>1</v>
      </c>
      <c r="AA1411" s="10">
        <v>0</v>
      </c>
      <c r="AB1411" s="10">
        <v>1</v>
      </c>
      <c r="AC1411">
        <v>825</v>
      </c>
      <c r="AD1411" s="10">
        <v>0</v>
      </c>
      <c r="AE1411" s="10">
        <v>0</v>
      </c>
      <c r="AF1411" s="10">
        <v>640</v>
      </c>
      <c r="AG1411">
        <v>710</v>
      </c>
      <c r="AH1411">
        <v>420</v>
      </c>
      <c r="AI1411">
        <v>0</v>
      </c>
      <c r="AJ1411">
        <v>370</v>
      </c>
      <c r="AK1411" s="11" t="s">
        <v>651</v>
      </c>
      <c r="AL1411" s="11" t="s">
        <v>764</v>
      </c>
      <c r="AM1411" s="10">
        <v>20</v>
      </c>
      <c r="AN1411" s="10" t="s">
        <v>3</v>
      </c>
      <c r="AO1411" s="10" t="s">
        <v>2</v>
      </c>
      <c r="AP1411" s="10" t="s">
        <v>1</v>
      </c>
      <c r="AQ1411" s="10" t="s">
        <v>0</v>
      </c>
      <c r="AR1411" s="9">
        <v>37647.224999999999</v>
      </c>
      <c r="AS1411" s="9">
        <v>2086.8999999999996</v>
      </c>
      <c r="AT1411" s="9">
        <v>35560.324999999997</v>
      </c>
      <c r="AU1411" s="7">
        <v>2623.0441874999997</v>
      </c>
      <c r="AV1411" s="7">
        <v>2861.5027499999997</v>
      </c>
      <c r="AW1411" s="7">
        <v>8346.049687499999</v>
      </c>
      <c r="AX1411" s="14">
        <v>2965</v>
      </c>
      <c r="AY1411" s="8">
        <v>1567</v>
      </c>
      <c r="AZ1411" s="7">
        <v>1669.2099375</v>
      </c>
      <c r="BA1411" s="7">
        <v>2146.1270624999997</v>
      </c>
      <c r="BB1411" s="7">
        <v>2384.5856250000002</v>
      </c>
      <c r="BC1411" s="7">
        <v>2861.5027499999997</v>
      </c>
      <c r="BD1411" s="7">
        <v>953.83425</v>
      </c>
      <c r="BE1411" s="7">
        <v>21701.016499999998</v>
      </c>
      <c r="BF1411" s="8">
        <v>13859.308499999999</v>
      </c>
      <c r="BG1411" s="7">
        <v>6676.8397499999992</v>
      </c>
      <c r="BH1411" s="7">
        <v>5172.7287149999993</v>
      </c>
      <c r="BI1411" s="8">
        <v>7182.46875</v>
      </c>
      <c r="BJ1411" s="8">
        <v>2009.7400350000007</v>
      </c>
    </row>
    <row r="1412" spans="1:62" x14ac:dyDescent="0.45">
      <c r="A1412" s="13" t="s">
        <v>1573</v>
      </c>
      <c r="B1412" s="10" t="s">
        <v>1157</v>
      </c>
      <c r="C1412" s="10" t="s">
        <v>1522</v>
      </c>
      <c r="D1412" s="10">
        <v>2016</v>
      </c>
      <c r="E1412" s="10" t="s">
        <v>1528</v>
      </c>
      <c r="F1412" s="10" t="s">
        <v>1159</v>
      </c>
      <c r="G1412" s="10" t="s">
        <v>835</v>
      </c>
      <c r="H1412" s="10">
        <v>1</v>
      </c>
      <c r="I1412" s="10">
        <v>25</v>
      </c>
      <c r="J1412" s="10">
        <v>2016</v>
      </c>
      <c r="K1412" s="12">
        <v>42394</v>
      </c>
      <c r="L1412" s="12" t="s">
        <v>129</v>
      </c>
      <c r="M1412" s="10">
        <v>1</v>
      </c>
      <c r="N1412" s="10" t="s">
        <v>12</v>
      </c>
      <c r="O1412" s="10" t="s">
        <v>41</v>
      </c>
      <c r="P1412" s="10" t="s">
        <v>10</v>
      </c>
      <c r="Q1412" s="10" t="s">
        <v>9</v>
      </c>
      <c r="R1412" s="10" t="s">
        <v>77</v>
      </c>
      <c r="S1412" s="10" t="s">
        <v>60</v>
      </c>
      <c r="T1412" s="10" t="s">
        <v>20</v>
      </c>
      <c r="U1412" s="10">
        <v>1</v>
      </c>
      <c r="V1412" s="10">
        <v>0</v>
      </c>
      <c r="W1412" s="10">
        <v>0</v>
      </c>
      <c r="X1412" s="10">
        <v>0</v>
      </c>
      <c r="Y1412" s="10">
        <v>1</v>
      </c>
      <c r="Z1412" s="10">
        <v>0</v>
      </c>
      <c r="AA1412" s="10">
        <v>0</v>
      </c>
      <c r="AB1412" s="10">
        <v>1</v>
      </c>
      <c r="AC1412">
        <v>825</v>
      </c>
      <c r="AD1412" s="10">
        <v>0</v>
      </c>
      <c r="AE1412" s="10">
        <v>0</v>
      </c>
      <c r="AF1412" s="10">
        <v>0</v>
      </c>
      <c r="AG1412">
        <v>710</v>
      </c>
      <c r="AH1412">
        <v>0</v>
      </c>
      <c r="AI1412">
        <v>0</v>
      </c>
      <c r="AJ1412">
        <v>370</v>
      </c>
      <c r="AK1412" s="11" t="s">
        <v>666</v>
      </c>
      <c r="AL1412" s="11" t="s">
        <v>672</v>
      </c>
      <c r="AM1412" s="10">
        <v>273</v>
      </c>
      <c r="AN1412" s="10" t="s">
        <v>3</v>
      </c>
      <c r="AO1412" s="10" t="s">
        <v>2</v>
      </c>
      <c r="AP1412" s="10" t="s">
        <v>1</v>
      </c>
      <c r="AQ1412" s="10" t="s">
        <v>31</v>
      </c>
      <c r="AR1412" s="9">
        <v>69966.5</v>
      </c>
      <c r="AS1412" s="9">
        <v>4027.2249999999995</v>
      </c>
      <c r="AT1412" s="9">
        <v>65939.274999999994</v>
      </c>
      <c r="AU1412" s="7">
        <v>5002.6047499999995</v>
      </c>
      <c r="AV1412" s="7">
        <v>5457.3869999999997</v>
      </c>
      <c r="AW1412" s="7">
        <v>15917.378749999998</v>
      </c>
      <c r="AX1412" s="14">
        <v>1905</v>
      </c>
      <c r="AY1412" s="8">
        <v>1567</v>
      </c>
      <c r="AZ1412" s="7">
        <v>3183.4757500000001</v>
      </c>
      <c r="BA1412" s="7">
        <v>4093.0402499999996</v>
      </c>
      <c r="BB1412" s="7">
        <v>4547.8225000000002</v>
      </c>
      <c r="BC1412" s="7">
        <v>5457.3869999999997</v>
      </c>
      <c r="BD1412" s="7">
        <v>1819.1289999999999</v>
      </c>
      <c r="BE1412" s="7">
        <v>36216.322</v>
      </c>
      <c r="BF1412" s="8">
        <v>29722.952999999994</v>
      </c>
      <c r="BG1412" s="7">
        <v>12733.902999999998</v>
      </c>
      <c r="BH1412" s="7">
        <v>1693.1893</v>
      </c>
      <c r="BI1412" s="8">
        <v>16989.049999999996</v>
      </c>
      <c r="BJ1412" s="8">
        <v>15295.860699999996</v>
      </c>
    </row>
    <row r="1413" spans="1:62" x14ac:dyDescent="0.45">
      <c r="A1413" s="13" t="s">
        <v>1570</v>
      </c>
      <c r="B1413" s="10" t="s">
        <v>1157</v>
      </c>
      <c r="C1413" s="10" t="s">
        <v>1522</v>
      </c>
      <c r="D1413" s="10">
        <v>2016</v>
      </c>
      <c r="E1413" s="10" t="s">
        <v>1528</v>
      </c>
      <c r="F1413" s="10" t="s">
        <v>1159</v>
      </c>
      <c r="G1413" s="10" t="s">
        <v>835</v>
      </c>
      <c r="H1413" s="10">
        <v>2</v>
      </c>
      <c r="I1413" s="10">
        <v>11</v>
      </c>
      <c r="J1413" s="10">
        <v>2016</v>
      </c>
      <c r="K1413" s="12">
        <v>42411</v>
      </c>
      <c r="L1413" s="12" t="s">
        <v>129</v>
      </c>
      <c r="M1413" s="10">
        <v>1</v>
      </c>
      <c r="N1413" s="10" t="s">
        <v>25</v>
      </c>
      <c r="O1413" s="10" t="s">
        <v>24</v>
      </c>
      <c r="P1413" s="10" t="s">
        <v>71</v>
      </c>
      <c r="Q1413" s="10" t="s">
        <v>9</v>
      </c>
      <c r="R1413" s="10" t="s">
        <v>29</v>
      </c>
      <c r="S1413" s="10" t="s">
        <v>21</v>
      </c>
      <c r="T1413" s="10" t="s">
        <v>32</v>
      </c>
      <c r="U1413" s="10">
        <v>0</v>
      </c>
      <c r="V1413" s="10">
        <v>0</v>
      </c>
      <c r="W1413" s="10">
        <v>1</v>
      </c>
      <c r="X1413" s="10">
        <v>0</v>
      </c>
      <c r="Y1413" s="10">
        <v>1</v>
      </c>
      <c r="Z1413" s="10">
        <v>0</v>
      </c>
      <c r="AA1413" s="10">
        <v>0</v>
      </c>
      <c r="AB1413" s="10">
        <v>1</v>
      </c>
      <c r="AC1413">
        <v>0</v>
      </c>
      <c r="AD1413" s="10">
        <v>0</v>
      </c>
      <c r="AE1413" s="10">
        <v>425</v>
      </c>
      <c r="AF1413" s="10">
        <v>0</v>
      </c>
      <c r="AG1413">
        <v>710</v>
      </c>
      <c r="AH1413">
        <v>0</v>
      </c>
      <c r="AI1413">
        <v>0</v>
      </c>
      <c r="AJ1413">
        <v>370</v>
      </c>
      <c r="AK1413" s="11" t="s">
        <v>696</v>
      </c>
      <c r="AL1413" s="11" t="s">
        <v>695</v>
      </c>
      <c r="AM1413" s="10">
        <v>219</v>
      </c>
      <c r="AN1413" s="10" t="s">
        <v>3</v>
      </c>
      <c r="AO1413" s="10" t="s">
        <v>146</v>
      </c>
      <c r="AP1413" s="10" t="s">
        <v>1</v>
      </c>
      <c r="AQ1413" s="10" t="s">
        <v>0</v>
      </c>
      <c r="AR1413" s="9">
        <v>72299.399999999994</v>
      </c>
      <c r="AS1413" s="9">
        <v>1579.5249999999999</v>
      </c>
      <c r="AT1413" s="9">
        <v>70719.875</v>
      </c>
      <c r="AU1413" s="7">
        <v>5169.4071000000004</v>
      </c>
      <c r="AV1413" s="7">
        <v>5639.3531999999996</v>
      </c>
      <c r="AW1413" s="7">
        <v>16448.113499999996</v>
      </c>
      <c r="AX1413" s="14">
        <v>1505</v>
      </c>
      <c r="AY1413" s="8">
        <v>1490</v>
      </c>
      <c r="AZ1413" s="7">
        <v>3289.6226999999999</v>
      </c>
      <c r="BA1413" s="7">
        <v>4229.5148999999992</v>
      </c>
      <c r="BB1413" s="7">
        <v>4699.4609999999993</v>
      </c>
      <c r="BC1413" s="7">
        <v>5639.3531999999996</v>
      </c>
      <c r="BD1413" s="7">
        <v>1879.7844</v>
      </c>
      <c r="BE1413" s="7">
        <v>36831.119199999994</v>
      </c>
      <c r="BF1413" s="8">
        <v>33888.755800000006</v>
      </c>
      <c r="BG1413" s="7">
        <v>13158.490799999998</v>
      </c>
      <c r="BH1413" s="7">
        <v>4301.8143</v>
      </c>
      <c r="BI1413" s="8">
        <v>20730.265000000007</v>
      </c>
      <c r="BJ1413" s="8">
        <v>16428.450700000009</v>
      </c>
    </row>
    <row r="1414" spans="1:62" x14ac:dyDescent="0.45">
      <c r="A1414" s="13" t="s">
        <v>1449</v>
      </c>
      <c r="B1414" s="10" t="s">
        <v>1157</v>
      </c>
      <c r="C1414" s="10" t="s">
        <v>1372</v>
      </c>
      <c r="D1414" s="10">
        <v>2014</v>
      </c>
      <c r="E1414" s="10" t="s">
        <v>1371</v>
      </c>
      <c r="F1414" s="10" t="s">
        <v>505</v>
      </c>
      <c r="G1414" s="10" t="s">
        <v>423</v>
      </c>
      <c r="H1414" s="10">
        <v>2</v>
      </c>
      <c r="I1414" s="10">
        <v>11</v>
      </c>
      <c r="J1414" s="10">
        <v>2016</v>
      </c>
      <c r="K1414" s="12">
        <v>42411</v>
      </c>
      <c r="L1414" s="12" t="s">
        <v>129</v>
      </c>
      <c r="M1414" s="10">
        <v>1</v>
      </c>
      <c r="N1414" s="10" t="s">
        <v>25</v>
      </c>
      <c r="O1414" s="10" t="s">
        <v>492</v>
      </c>
      <c r="P1414" s="10" t="s">
        <v>37</v>
      </c>
      <c r="Q1414" s="10" t="s">
        <v>147</v>
      </c>
      <c r="R1414" s="10" t="s">
        <v>77</v>
      </c>
      <c r="S1414" s="10" t="s">
        <v>21</v>
      </c>
      <c r="T1414" s="10" t="s">
        <v>32</v>
      </c>
      <c r="U1414" s="10">
        <v>0</v>
      </c>
      <c r="V1414" s="10">
        <v>0</v>
      </c>
      <c r="W1414" s="10">
        <v>1</v>
      </c>
      <c r="X1414" s="10">
        <v>1</v>
      </c>
      <c r="Y1414" s="10">
        <v>1</v>
      </c>
      <c r="Z1414" s="10">
        <v>1</v>
      </c>
      <c r="AA1414" s="10">
        <v>0</v>
      </c>
      <c r="AB1414" s="10">
        <v>1</v>
      </c>
      <c r="AC1414">
        <v>0</v>
      </c>
      <c r="AD1414" s="10">
        <v>0</v>
      </c>
      <c r="AE1414" s="10">
        <v>425</v>
      </c>
      <c r="AF1414" s="10">
        <v>640</v>
      </c>
      <c r="AG1414">
        <v>710</v>
      </c>
      <c r="AH1414">
        <v>420</v>
      </c>
      <c r="AI1414">
        <v>0</v>
      </c>
      <c r="AJ1414">
        <v>370</v>
      </c>
      <c r="AK1414" s="11" t="s">
        <v>5</v>
      </c>
      <c r="AL1414" s="11" t="s">
        <v>562</v>
      </c>
      <c r="AM1414" s="10">
        <v>89</v>
      </c>
      <c r="AN1414" s="10" t="s">
        <v>155</v>
      </c>
      <c r="AO1414" s="10" t="s">
        <v>422</v>
      </c>
      <c r="AP1414" s="10" t="s">
        <v>1</v>
      </c>
      <c r="AQ1414" s="10" t="s">
        <v>52</v>
      </c>
      <c r="AR1414" s="9">
        <v>39655.601999999999</v>
      </c>
      <c r="AS1414" s="9">
        <v>4447.3379999999997</v>
      </c>
      <c r="AT1414" s="9">
        <v>35208.263999999996</v>
      </c>
      <c r="AU1414" s="7">
        <v>2617.2697319999997</v>
      </c>
      <c r="AV1414" s="7">
        <v>2855.2033439999996</v>
      </c>
      <c r="AW1414" s="7">
        <v>8327.676419999998</v>
      </c>
      <c r="AX1414" s="14">
        <v>2565</v>
      </c>
      <c r="AY1414" s="8">
        <v>1490</v>
      </c>
      <c r="AZ1414" s="7">
        <v>1665.5352839999998</v>
      </c>
      <c r="BA1414" s="7">
        <v>2141.4025079999997</v>
      </c>
      <c r="BB1414" s="7">
        <v>2379.3361199999999</v>
      </c>
      <c r="BC1414" s="7">
        <v>2855.2033439999996</v>
      </c>
      <c r="BD1414" s="7">
        <v>951.73444799999993</v>
      </c>
      <c r="BE1414" s="7">
        <v>21186.220063999994</v>
      </c>
      <c r="BF1414" s="8">
        <v>14022.043936000002</v>
      </c>
      <c r="BG1414" s="7">
        <v>6662.1411359999993</v>
      </c>
      <c r="BH1414" s="7">
        <v>3065.3780346000003</v>
      </c>
      <c r="BI1414" s="8">
        <v>7359.9028000000026</v>
      </c>
      <c r="BJ1414" s="8">
        <v>4294.5247654000023</v>
      </c>
    </row>
    <row r="1415" spans="1:62" x14ac:dyDescent="0.45">
      <c r="A1415" s="13" t="s">
        <v>1150</v>
      </c>
      <c r="B1415" s="10" t="s">
        <v>796</v>
      </c>
      <c r="C1415" s="10" t="s">
        <v>1114</v>
      </c>
      <c r="D1415" s="10">
        <v>2015</v>
      </c>
      <c r="E1415" s="10" t="s">
        <v>1113</v>
      </c>
      <c r="F1415" s="10" t="s">
        <v>1112</v>
      </c>
      <c r="G1415" s="10" t="s">
        <v>423</v>
      </c>
      <c r="H1415" s="10">
        <v>2</v>
      </c>
      <c r="I1415" s="10">
        <v>11</v>
      </c>
      <c r="J1415" s="10">
        <v>2016</v>
      </c>
      <c r="K1415" s="12">
        <v>42411</v>
      </c>
      <c r="L1415" s="12" t="s">
        <v>129</v>
      </c>
      <c r="M1415" s="10">
        <v>1</v>
      </c>
      <c r="N1415" s="10" t="s">
        <v>25</v>
      </c>
      <c r="O1415" s="10" t="s">
        <v>63</v>
      </c>
      <c r="P1415" s="10" t="s">
        <v>37</v>
      </c>
      <c r="Q1415" s="10" t="s">
        <v>9</v>
      </c>
      <c r="R1415" s="10" t="s">
        <v>33</v>
      </c>
      <c r="S1415" s="10" t="s">
        <v>44</v>
      </c>
      <c r="T1415" s="10" t="s">
        <v>32</v>
      </c>
      <c r="U1415" s="10">
        <v>0</v>
      </c>
      <c r="V1415" s="10">
        <v>1</v>
      </c>
      <c r="W1415" s="10">
        <v>1</v>
      </c>
      <c r="X1415" s="10">
        <v>0</v>
      </c>
      <c r="Y1415" s="10">
        <v>0</v>
      </c>
      <c r="Z1415" s="10">
        <v>1</v>
      </c>
      <c r="AA1415" s="10">
        <v>0</v>
      </c>
      <c r="AB1415" s="10">
        <v>1</v>
      </c>
      <c r="AC1415">
        <v>0</v>
      </c>
      <c r="AD1415" s="10">
        <v>870</v>
      </c>
      <c r="AE1415" s="10">
        <v>425</v>
      </c>
      <c r="AF1415" s="10">
        <v>0</v>
      </c>
      <c r="AG1415">
        <v>0</v>
      </c>
      <c r="AH1415">
        <v>420</v>
      </c>
      <c r="AI1415">
        <v>0</v>
      </c>
      <c r="AJ1415">
        <v>370</v>
      </c>
      <c r="AK1415" s="11" t="s">
        <v>666</v>
      </c>
      <c r="AL1415" s="11" t="s">
        <v>719</v>
      </c>
      <c r="AM1415" s="10">
        <v>124</v>
      </c>
      <c r="AN1415" s="10" t="s">
        <v>502</v>
      </c>
      <c r="AO1415" s="10" t="s">
        <v>501</v>
      </c>
      <c r="AP1415" s="10" t="s">
        <v>39</v>
      </c>
      <c r="AQ1415" s="10" t="s">
        <v>0</v>
      </c>
      <c r="AR1415" s="9">
        <v>27682.153999999999</v>
      </c>
      <c r="AS1415" s="9">
        <v>2206.1349999999998</v>
      </c>
      <c r="AT1415" s="9">
        <v>25476.019</v>
      </c>
      <c r="AU1415" s="7">
        <v>1827.0221639999997</v>
      </c>
      <c r="AV1415" s="7">
        <v>1993.1150879999996</v>
      </c>
      <c r="AW1415" s="7">
        <v>5813.2523399999982</v>
      </c>
      <c r="AX1415" s="14">
        <v>2085</v>
      </c>
      <c r="AY1415" s="8">
        <v>1490</v>
      </c>
      <c r="AZ1415" s="7">
        <v>1162.6504679999998</v>
      </c>
      <c r="BA1415" s="7">
        <v>1494.8363159999997</v>
      </c>
      <c r="BB1415" s="7">
        <v>1660.9292399999999</v>
      </c>
      <c r="BC1415" s="7">
        <v>1993.1150879999996</v>
      </c>
      <c r="BD1415" s="7">
        <v>664.37169599999982</v>
      </c>
      <c r="BE1415" s="7">
        <v>15533.690527999996</v>
      </c>
      <c r="BF1415" s="8">
        <v>9942.3284720000047</v>
      </c>
      <c r="BG1415" s="7">
        <v>4650.6018719999984</v>
      </c>
      <c r="BH1415" s="7">
        <v>0</v>
      </c>
      <c r="BI1415" s="8">
        <v>5291.7266000000063</v>
      </c>
      <c r="BJ1415" s="8">
        <v>5291.7266000000063</v>
      </c>
    </row>
    <row r="1416" spans="1:62" x14ac:dyDescent="0.45">
      <c r="A1416" s="13" t="s">
        <v>1109</v>
      </c>
      <c r="B1416" s="10" t="s">
        <v>796</v>
      </c>
      <c r="C1416" s="10" t="s">
        <v>1082</v>
      </c>
      <c r="D1416" s="10">
        <v>2016</v>
      </c>
      <c r="E1416" s="10" t="s">
        <v>1085</v>
      </c>
      <c r="F1416" s="10" t="s">
        <v>280</v>
      </c>
      <c r="G1416" s="10" t="s">
        <v>149</v>
      </c>
      <c r="H1416" s="10">
        <v>2</v>
      </c>
      <c r="I1416" s="10">
        <v>11</v>
      </c>
      <c r="J1416" s="10">
        <v>2016</v>
      </c>
      <c r="K1416" s="12">
        <v>42411</v>
      </c>
      <c r="L1416" s="12" t="s">
        <v>129</v>
      </c>
      <c r="M1416" s="10">
        <v>1</v>
      </c>
      <c r="N1416" s="10" t="s">
        <v>148</v>
      </c>
      <c r="O1416" s="10" t="s">
        <v>11</v>
      </c>
      <c r="P1416" s="10" t="s">
        <v>10</v>
      </c>
      <c r="Q1416" s="10" t="s">
        <v>9</v>
      </c>
      <c r="R1416" s="10" t="s">
        <v>33</v>
      </c>
      <c r="S1416" s="10" t="s">
        <v>7</v>
      </c>
      <c r="T1416" s="10" t="s">
        <v>32</v>
      </c>
      <c r="U1416" s="10">
        <v>0</v>
      </c>
      <c r="V1416" s="10">
        <v>1</v>
      </c>
      <c r="W1416" s="10">
        <v>0</v>
      </c>
      <c r="X1416" s="10">
        <v>0</v>
      </c>
      <c r="Y1416" s="10">
        <v>1</v>
      </c>
      <c r="Z1416" s="10">
        <v>0</v>
      </c>
      <c r="AA1416" s="10">
        <v>0</v>
      </c>
      <c r="AB1416" s="10">
        <v>1</v>
      </c>
      <c r="AC1416">
        <v>0</v>
      </c>
      <c r="AD1416" s="10">
        <v>870</v>
      </c>
      <c r="AE1416" s="10">
        <v>0</v>
      </c>
      <c r="AF1416" s="10">
        <v>0</v>
      </c>
      <c r="AG1416">
        <v>710</v>
      </c>
      <c r="AH1416">
        <v>0</v>
      </c>
      <c r="AI1416">
        <v>0</v>
      </c>
      <c r="AJ1416">
        <v>370</v>
      </c>
      <c r="AK1416" s="11" t="s">
        <v>5</v>
      </c>
      <c r="AL1416" s="11" t="s">
        <v>4</v>
      </c>
      <c r="AM1416" s="10">
        <v>290</v>
      </c>
      <c r="AN1416" s="10" t="s">
        <v>3</v>
      </c>
      <c r="AO1416" s="10" t="s">
        <v>146</v>
      </c>
      <c r="AP1416" s="10" t="s">
        <v>27</v>
      </c>
      <c r="AQ1416" s="10" t="s">
        <v>19</v>
      </c>
      <c r="AR1416" s="9">
        <v>19844.308000000001</v>
      </c>
      <c r="AS1416" s="9">
        <v>1195.172</v>
      </c>
      <c r="AT1416" s="9">
        <v>18649.136000000002</v>
      </c>
      <c r="AU1416" s="7">
        <v>1964.5864920000001</v>
      </c>
      <c r="AV1416" s="7">
        <v>2143.1852640000006</v>
      </c>
      <c r="AW1416" s="7">
        <v>6250.9570199999998</v>
      </c>
      <c r="AX1416" s="14">
        <v>1950</v>
      </c>
      <c r="AY1416" s="8">
        <v>1490</v>
      </c>
      <c r="AZ1416" s="7">
        <v>1250.1914040000001</v>
      </c>
      <c r="BA1416" s="7">
        <v>1607.3889480000003</v>
      </c>
      <c r="BB1416" s="7">
        <v>1785.9877200000005</v>
      </c>
      <c r="BC1416" s="7">
        <v>2143.1852640000006</v>
      </c>
      <c r="BD1416" s="7">
        <v>714.3950880000001</v>
      </c>
      <c r="BE1416" s="7">
        <v>16299.111584000002</v>
      </c>
      <c r="BF1416" s="8">
        <v>2350.0244160000002</v>
      </c>
      <c r="BG1416" s="7">
        <v>5000.7656160000006</v>
      </c>
      <c r="BH1416" s="7">
        <v>541.74960840000006</v>
      </c>
      <c r="BI1416" s="8">
        <v>-2650.7412000000004</v>
      </c>
      <c r="BJ1416" s="8">
        <v>-3192.4908084000003</v>
      </c>
    </row>
    <row r="1417" spans="1:62" x14ac:dyDescent="0.45">
      <c r="A1417" s="13" t="s">
        <v>943</v>
      </c>
      <c r="B1417" s="10" t="s">
        <v>796</v>
      </c>
      <c r="C1417" s="10" t="s">
        <v>910</v>
      </c>
      <c r="D1417" s="10">
        <v>2016</v>
      </c>
      <c r="E1417" s="10" t="s">
        <v>909</v>
      </c>
      <c r="F1417" s="10" t="s">
        <v>150</v>
      </c>
      <c r="G1417" s="10" t="s">
        <v>149</v>
      </c>
      <c r="H1417" s="10">
        <v>2</v>
      </c>
      <c r="I1417" s="10">
        <v>11</v>
      </c>
      <c r="J1417" s="10">
        <v>2016</v>
      </c>
      <c r="K1417" s="12">
        <v>42411</v>
      </c>
      <c r="L1417" s="12" t="s">
        <v>129</v>
      </c>
      <c r="M1417" s="10">
        <v>1</v>
      </c>
      <c r="N1417" s="10" t="s">
        <v>163</v>
      </c>
      <c r="O1417" s="10" t="s">
        <v>72</v>
      </c>
      <c r="P1417" s="10" t="s">
        <v>62</v>
      </c>
      <c r="Q1417" s="10" t="s">
        <v>156</v>
      </c>
      <c r="R1417" s="10" t="s">
        <v>70</v>
      </c>
      <c r="S1417" s="10" t="s">
        <v>44</v>
      </c>
      <c r="T1417" s="10" t="s">
        <v>32</v>
      </c>
      <c r="U1417" s="10">
        <v>0</v>
      </c>
      <c r="V1417" s="10">
        <v>1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>
        <v>0</v>
      </c>
      <c r="AD1417" s="10">
        <v>870</v>
      </c>
      <c r="AE1417" s="10">
        <v>0</v>
      </c>
      <c r="AF1417" s="10">
        <v>0</v>
      </c>
      <c r="AG1417">
        <v>0</v>
      </c>
      <c r="AH1417">
        <v>0</v>
      </c>
      <c r="AI1417">
        <v>0</v>
      </c>
      <c r="AJ1417">
        <v>0</v>
      </c>
      <c r="AK1417" s="11" t="s">
        <v>666</v>
      </c>
      <c r="AL1417" s="11" t="s">
        <v>672</v>
      </c>
      <c r="AM1417" s="10">
        <v>94</v>
      </c>
      <c r="AN1417" s="10" t="s">
        <v>155</v>
      </c>
      <c r="AO1417" s="10" t="s">
        <v>154</v>
      </c>
      <c r="AP1417" s="10" t="s">
        <v>39</v>
      </c>
      <c r="AQ1417" s="10" t="s">
        <v>0</v>
      </c>
      <c r="AR1417" s="9">
        <v>18623.905999999999</v>
      </c>
      <c r="AS1417" s="9">
        <v>1793.6100000000001</v>
      </c>
      <c r="AT1417" s="9">
        <v>16830.295999999998</v>
      </c>
      <c r="AU1417" s="7">
        <v>1843.7666940000001</v>
      </c>
      <c r="AV1417" s="7">
        <v>2011.381848</v>
      </c>
      <c r="AW1417" s="7">
        <v>5866.5303899999999</v>
      </c>
      <c r="AX1417" s="14">
        <v>870</v>
      </c>
      <c r="AY1417" s="8">
        <v>1490</v>
      </c>
      <c r="AZ1417" s="7">
        <v>1173.3060780000003</v>
      </c>
      <c r="BA1417" s="7">
        <v>1508.5363860000002</v>
      </c>
      <c r="BB1417" s="7">
        <v>1676.1515400000003</v>
      </c>
      <c r="BC1417" s="7">
        <v>2011.381848</v>
      </c>
      <c r="BD1417" s="7">
        <v>670.46061600000007</v>
      </c>
      <c r="BE1417" s="7">
        <v>14428.291088</v>
      </c>
      <c r="BF1417" s="8">
        <v>2402.0049119999985</v>
      </c>
      <c r="BG1417" s="7">
        <v>4693.2243120000003</v>
      </c>
      <c r="BH1417" s="7">
        <v>450.69852519999995</v>
      </c>
      <c r="BI1417" s="8">
        <v>-2291.2194000000018</v>
      </c>
      <c r="BJ1417" s="8">
        <v>-2741.9179252000017</v>
      </c>
    </row>
    <row r="1418" spans="1:62" x14ac:dyDescent="0.45">
      <c r="A1418" s="13" t="s">
        <v>703</v>
      </c>
      <c r="B1418" s="10" t="s">
        <v>654</v>
      </c>
      <c r="C1418" s="10" t="s">
        <v>653</v>
      </c>
      <c r="D1418" s="10">
        <v>2013</v>
      </c>
      <c r="E1418" s="10" t="s">
        <v>652</v>
      </c>
      <c r="F1418" s="10" t="s">
        <v>284</v>
      </c>
      <c r="G1418" s="10" t="s">
        <v>149</v>
      </c>
      <c r="H1418" s="10">
        <v>2</v>
      </c>
      <c r="I1418" s="10">
        <v>11</v>
      </c>
      <c r="J1418" s="10">
        <v>2016</v>
      </c>
      <c r="K1418" s="12">
        <v>42411</v>
      </c>
      <c r="L1418" s="12" t="s">
        <v>129</v>
      </c>
      <c r="M1418" s="10">
        <v>1</v>
      </c>
      <c r="N1418" s="10" t="s">
        <v>163</v>
      </c>
      <c r="O1418" s="10" t="s">
        <v>131</v>
      </c>
      <c r="P1418" s="10" t="s">
        <v>104</v>
      </c>
      <c r="Q1418" s="10" t="s">
        <v>46</v>
      </c>
      <c r="R1418" s="10" t="s">
        <v>70</v>
      </c>
      <c r="S1418" s="10" t="s">
        <v>44</v>
      </c>
      <c r="T1418" s="10" t="s">
        <v>32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1</v>
      </c>
      <c r="AC1418">
        <v>0</v>
      </c>
      <c r="AD1418" s="10">
        <v>0</v>
      </c>
      <c r="AE1418" s="10">
        <v>0</v>
      </c>
      <c r="AF1418" s="10">
        <v>0</v>
      </c>
      <c r="AG1418">
        <v>0</v>
      </c>
      <c r="AH1418">
        <v>0</v>
      </c>
      <c r="AI1418">
        <v>0</v>
      </c>
      <c r="AJ1418">
        <v>370</v>
      </c>
      <c r="AK1418" s="11" t="s">
        <v>659</v>
      </c>
      <c r="AL1418" s="11" t="s">
        <v>688</v>
      </c>
      <c r="AM1418" s="10">
        <v>276</v>
      </c>
      <c r="AN1418" s="10" t="s">
        <v>155</v>
      </c>
      <c r="AO1418" s="10" t="s">
        <v>154</v>
      </c>
      <c r="AP1418" s="10" t="s">
        <v>39</v>
      </c>
      <c r="AQ1418" s="10" t="s">
        <v>52</v>
      </c>
      <c r="AR1418" s="9">
        <v>38626.302000000003</v>
      </c>
      <c r="AS1418" s="9">
        <v>6603.1679999999997</v>
      </c>
      <c r="AT1418" s="9">
        <v>32023.134000000005</v>
      </c>
      <c r="AU1418" s="7">
        <v>3394.853748</v>
      </c>
      <c r="AV1418" s="7">
        <v>3703.4768159999999</v>
      </c>
      <c r="AW1418" s="7">
        <v>10801.80738</v>
      </c>
      <c r="AX1418" s="14">
        <v>370</v>
      </c>
      <c r="AY1418" s="8">
        <v>1270</v>
      </c>
      <c r="AZ1418" s="7">
        <v>2160.361476</v>
      </c>
      <c r="BA1418" s="7">
        <v>2777.6076119999998</v>
      </c>
      <c r="BB1418" s="7">
        <v>3086.2306800000006</v>
      </c>
      <c r="BC1418" s="7">
        <v>3703.4768159999999</v>
      </c>
      <c r="BD1418" s="7">
        <v>1234.4922720000002</v>
      </c>
      <c r="BE1418" s="7">
        <v>23860.860895999998</v>
      </c>
      <c r="BF1418" s="8">
        <v>8162.2731040000072</v>
      </c>
      <c r="BG1418" s="7">
        <v>8641.4459040000002</v>
      </c>
      <c r="BH1418" s="7">
        <v>3024.4394465999999</v>
      </c>
      <c r="BI1418" s="8">
        <v>-479.172799999993</v>
      </c>
      <c r="BJ1418" s="8">
        <v>-3503.6122465999929</v>
      </c>
    </row>
    <row r="1419" spans="1:62" x14ac:dyDescent="0.45">
      <c r="A1419" s="13" t="s">
        <v>491</v>
      </c>
      <c r="B1419" s="10" t="s">
        <v>18</v>
      </c>
      <c r="C1419" s="10" t="s">
        <v>425</v>
      </c>
      <c r="D1419" s="10">
        <v>2015</v>
      </c>
      <c r="E1419" s="10" t="s">
        <v>424</v>
      </c>
      <c r="F1419" s="10" t="s">
        <v>280</v>
      </c>
      <c r="G1419" s="10" t="s">
        <v>423</v>
      </c>
      <c r="H1419" s="10">
        <v>2</v>
      </c>
      <c r="I1419" s="10">
        <v>11</v>
      </c>
      <c r="J1419" s="10">
        <v>2016</v>
      </c>
      <c r="K1419" s="12">
        <v>42411</v>
      </c>
      <c r="L1419" s="12" t="s">
        <v>129</v>
      </c>
      <c r="M1419" s="10">
        <v>1</v>
      </c>
      <c r="N1419" s="10" t="s">
        <v>12</v>
      </c>
      <c r="O1419" s="10" t="s">
        <v>11</v>
      </c>
      <c r="P1419" s="10" t="s">
        <v>37</v>
      </c>
      <c r="Q1419" s="10" t="s">
        <v>147</v>
      </c>
      <c r="R1419" s="10" t="s">
        <v>49</v>
      </c>
      <c r="S1419" s="10" t="s">
        <v>7</v>
      </c>
      <c r="T1419" s="10" t="s">
        <v>32</v>
      </c>
      <c r="U1419" s="10">
        <v>0</v>
      </c>
      <c r="V1419" s="10">
        <v>0</v>
      </c>
      <c r="W1419" s="10">
        <v>0</v>
      </c>
      <c r="X1419" s="10">
        <v>0</v>
      </c>
      <c r="Y1419" s="10">
        <v>1</v>
      </c>
      <c r="Z1419" s="10">
        <v>1</v>
      </c>
      <c r="AA1419" s="10">
        <v>0</v>
      </c>
      <c r="AB1419" s="10">
        <v>1</v>
      </c>
      <c r="AC1419">
        <v>0</v>
      </c>
      <c r="AD1419" s="10">
        <v>0</v>
      </c>
      <c r="AE1419" s="10">
        <v>0</v>
      </c>
      <c r="AF1419" s="10">
        <v>0</v>
      </c>
      <c r="AG1419">
        <v>710</v>
      </c>
      <c r="AH1419">
        <v>420</v>
      </c>
      <c r="AI1419">
        <v>0</v>
      </c>
      <c r="AJ1419">
        <v>370</v>
      </c>
      <c r="AK1419" s="11" t="s">
        <v>5</v>
      </c>
      <c r="AL1419" s="11" t="s">
        <v>4</v>
      </c>
      <c r="AM1419" s="10">
        <v>98</v>
      </c>
      <c r="AN1419" s="10" t="s">
        <v>155</v>
      </c>
      <c r="AO1419" s="10" t="s">
        <v>422</v>
      </c>
      <c r="AP1419" s="10" t="s">
        <v>1</v>
      </c>
      <c r="AQ1419" s="10" t="s">
        <v>31</v>
      </c>
      <c r="AR1419" s="9">
        <v>36779.807999999997</v>
      </c>
      <c r="AS1419" s="9">
        <v>1097.1479999999999</v>
      </c>
      <c r="AT1419" s="9">
        <v>35682.659999999996</v>
      </c>
      <c r="AU1419" s="7">
        <v>2619.4611300000001</v>
      </c>
      <c r="AV1419" s="7">
        <v>2857.5939599999997</v>
      </c>
      <c r="AW1419" s="7">
        <v>8334.6490499999982</v>
      </c>
      <c r="AX1419" s="14">
        <v>1500</v>
      </c>
      <c r="AY1419" s="8">
        <v>1567</v>
      </c>
      <c r="AZ1419" s="7">
        <v>1666.9298100000003</v>
      </c>
      <c r="BA1419" s="7">
        <v>2143.1954700000001</v>
      </c>
      <c r="BB1419" s="7">
        <v>2381.3283000000001</v>
      </c>
      <c r="BC1419" s="7">
        <v>2857.5939599999997</v>
      </c>
      <c r="BD1419" s="7">
        <v>952.53132000000005</v>
      </c>
      <c r="BE1419" s="7">
        <v>20212.563759999997</v>
      </c>
      <c r="BF1419" s="8">
        <v>15470.096239999999</v>
      </c>
      <c r="BG1419" s="7">
        <v>6667.7192400000004</v>
      </c>
      <c r="BH1419" s="7">
        <v>1004.0887584</v>
      </c>
      <c r="BI1419" s="8">
        <v>8802.3769999999986</v>
      </c>
      <c r="BJ1419" s="8">
        <v>7798.2882415999984</v>
      </c>
    </row>
    <row r="1420" spans="1:62" x14ac:dyDescent="0.45">
      <c r="A1420" s="13" t="s">
        <v>141</v>
      </c>
      <c r="B1420" s="10" t="s">
        <v>18</v>
      </c>
      <c r="C1420" s="10" t="s">
        <v>17</v>
      </c>
      <c r="D1420" s="10">
        <v>2014</v>
      </c>
      <c r="E1420" s="10" t="s">
        <v>26</v>
      </c>
      <c r="F1420" s="10" t="s">
        <v>15</v>
      </c>
      <c r="G1420" s="10" t="s">
        <v>14</v>
      </c>
      <c r="H1420" s="10">
        <v>2</v>
      </c>
      <c r="I1420" s="10">
        <v>11</v>
      </c>
      <c r="J1420" s="10">
        <v>2016</v>
      </c>
      <c r="K1420" s="12">
        <v>42411</v>
      </c>
      <c r="L1420" s="12" t="s">
        <v>129</v>
      </c>
      <c r="M1420" s="10">
        <v>1</v>
      </c>
      <c r="N1420" s="10" t="s">
        <v>25</v>
      </c>
      <c r="O1420" s="10" t="s">
        <v>41</v>
      </c>
      <c r="P1420" s="10" t="s">
        <v>47</v>
      </c>
      <c r="Q1420" s="10" t="s">
        <v>9</v>
      </c>
      <c r="R1420" s="10" t="s">
        <v>53</v>
      </c>
      <c r="S1420" s="10" t="s">
        <v>7</v>
      </c>
      <c r="T1420" s="10" t="s">
        <v>32</v>
      </c>
      <c r="U1420" s="10">
        <v>0</v>
      </c>
      <c r="V1420" s="10">
        <v>1</v>
      </c>
      <c r="W1420" s="10">
        <v>1</v>
      </c>
      <c r="X1420" s="10">
        <v>0</v>
      </c>
      <c r="Y1420" s="10">
        <v>1</v>
      </c>
      <c r="Z1420" s="10">
        <v>1</v>
      </c>
      <c r="AA1420" s="10">
        <v>1</v>
      </c>
      <c r="AB1420" s="10">
        <v>0</v>
      </c>
      <c r="AC1420">
        <v>0</v>
      </c>
      <c r="AD1420" s="10">
        <v>870</v>
      </c>
      <c r="AE1420" s="10">
        <v>425</v>
      </c>
      <c r="AF1420" s="10">
        <v>0</v>
      </c>
      <c r="AG1420">
        <v>710</v>
      </c>
      <c r="AH1420">
        <v>420</v>
      </c>
      <c r="AI1420">
        <v>550</v>
      </c>
      <c r="AJ1420">
        <v>0</v>
      </c>
      <c r="AK1420" s="11" t="s">
        <v>5</v>
      </c>
      <c r="AL1420" s="11" t="s">
        <v>4</v>
      </c>
      <c r="AM1420" s="10">
        <v>47</v>
      </c>
      <c r="AN1420" s="10" t="s">
        <v>3</v>
      </c>
      <c r="AO1420" s="10" t="s">
        <v>2</v>
      </c>
      <c r="AP1420" s="10" t="s">
        <v>1</v>
      </c>
      <c r="AQ1420" s="10" t="s">
        <v>52</v>
      </c>
      <c r="AR1420" s="9">
        <v>19423.499</v>
      </c>
      <c r="AS1420" s="9">
        <v>5016.2479999999996</v>
      </c>
      <c r="AT1420" s="9">
        <v>14407.251</v>
      </c>
      <c r="AU1420" s="7">
        <v>1495.6094229999999</v>
      </c>
      <c r="AV1420" s="7">
        <v>1631.5739159999996</v>
      </c>
      <c r="AW1420" s="7">
        <v>4758.7572549999986</v>
      </c>
      <c r="AX1420" s="14">
        <v>2975</v>
      </c>
      <c r="AY1420" s="8">
        <v>1795</v>
      </c>
      <c r="AZ1420" s="7">
        <v>951.75145099999986</v>
      </c>
      <c r="BA1420" s="7">
        <v>1223.6804369999995</v>
      </c>
      <c r="BB1420" s="7">
        <v>1359.6449299999999</v>
      </c>
      <c r="BC1420" s="7">
        <v>1631.5739159999996</v>
      </c>
      <c r="BD1420" s="7">
        <v>543.8579719999999</v>
      </c>
      <c r="BE1420" s="7">
        <v>14559.443495999998</v>
      </c>
      <c r="BF1420" s="8">
        <v>-152.19249599999785</v>
      </c>
      <c r="BG1420" s="7">
        <v>3807.005803999999</v>
      </c>
      <c r="BH1420" s="7">
        <v>530.2615227</v>
      </c>
      <c r="BI1420" s="8">
        <v>-3959.1982999999968</v>
      </c>
      <c r="BJ1420" s="8">
        <v>-4489.4598226999969</v>
      </c>
    </row>
    <row r="1421" spans="1:62" x14ac:dyDescent="0.45">
      <c r="A1421" s="13" t="s">
        <v>1515</v>
      </c>
      <c r="B1421" s="10" t="s">
        <v>1157</v>
      </c>
      <c r="C1421" s="10" t="s">
        <v>1460</v>
      </c>
      <c r="D1421" s="10">
        <v>2013</v>
      </c>
      <c r="E1421" s="10" t="s">
        <v>1459</v>
      </c>
      <c r="F1421" s="10" t="s">
        <v>280</v>
      </c>
      <c r="G1421" s="10" t="s">
        <v>835</v>
      </c>
      <c r="H1421" s="10">
        <v>2</v>
      </c>
      <c r="I1421" s="10">
        <v>11</v>
      </c>
      <c r="J1421" s="10">
        <v>2016</v>
      </c>
      <c r="K1421" s="12">
        <v>42411</v>
      </c>
      <c r="L1421" s="12" t="s">
        <v>129</v>
      </c>
      <c r="M1421" s="10">
        <v>1</v>
      </c>
      <c r="N1421" s="10" t="s">
        <v>25</v>
      </c>
      <c r="O1421" s="10" t="s">
        <v>11</v>
      </c>
      <c r="P1421" s="10" t="s">
        <v>71</v>
      </c>
      <c r="Q1421" s="10" t="s">
        <v>22</v>
      </c>
      <c r="R1421" s="10" t="s">
        <v>49</v>
      </c>
      <c r="S1421" s="10" t="s">
        <v>44</v>
      </c>
      <c r="T1421" s="10" t="s">
        <v>6</v>
      </c>
      <c r="U1421" s="10">
        <v>1</v>
      </c>
      <c r="V1421" s="10">
        <v>0</v>
      </c>
      <c r="W1421" s="10">
        <v>0</v>
      </c>
      <c r="X1421" s="10">
        <v>0</v>
      </c>
      <c r="Y1421" s="10">
        <v>1</v>
      </c>
      <c r="Z1421" s="10">
        <v>0</v>
      </c>
      <c r="AA1421" s="10">
        <v>0</v>
      </c>
      <c r="AB1421" s="10">
        <v>0</v>
      </c>
      <c r="AC1421">
        <v>825</v>
      </c>
      <c r="AD1421" s="10">
        <v>0</v>
      </c>
      <c r="AE1421" s="10">
        <v>0</v>
      </c>
      <c r="AF1421" s="10">
        <v>0</v>
      </c>
      <c r="AG1421">
        <v>710</v>
      </c>
      <c r="AH1421">
        <v>0</v>
      </c>
      <c r="AI1421">
        <v>0</v>
      </c>
      <c r="AJ1421">
        <v>0</v>
      </c>
      <c r="AK1421" s="11" t="s">
        <v>696</v>
      </c>
      <c r="AL1421" s="11" t="s">
        <v>695</v>
      </c>
      <c r="AM1421" s="10">
        <v>79</v>
      </c>
      <c r="AN1421" s="10" t="s">
        <v>3</v>
      </c>
      <c r="AO1421" s="10" t="s">
        <v>146</v>
      </c>
      <c r="AP1421" s="10" t="s">
        <v>39</v>
      </c>
      <c r="AQ1421" s="10" t="s">
        <v>0</v>
      </c>
      <c r="AR1421" s="9">
        <v>36286.44</v>
      </c>
      <c r="AS1421" s="9">
        <v>2569.4639999999999</v>
      </c>
      <c r="AT1421" s="9">
        <v>33716.976000000002</v>
      </c>
      <c r="AU1421" s="7">
        <v>2794.0558799999999</v>
      </c>
      <c r="AV1421" s="7">
        <v>3048.0609599999998</v>
      </c>
      <c r="AW1421" s="7">
        <v>8890.1777999999995</v>
      </c>
      <c r="AX1421" s="14">
        <v>1535</v>
      </c>
      <c r="AY1421" s="8">
        <v>1110</v>
      </c>
      <c r="AZ1421" s="7">
        <v>1778.03556</v>
      </c>
      <c r="BA1421" s="7">
        <v>2286.0457200000001</v>
      </c>
      <c r="BB1421" s="7">
        <v>2540.0508000000004</v>
      </c>
      <c r="BC1421" s="7">
        <v>3048.0609599999998</v>
      </c>
      <c r="BD1421" s="7">
        <v>1016.02032</v>
      </c>
      <c r="BE1421" s="7">
        <v>20933.365760000001</v>
      </c>
      <c r="BF1421" s="8">
        <v>12783.610240000002</v>
      </c>
      <c r="BG1421" s="7">
        <v>7112.1422399999992</v>
      </c>
      <c r="BH1421" s="7">
        <v>2159.0431800000001</v>
      </c>
      <c r="BI1421" s="8">
        <v>5671.4680000000026</v>
      </c>
      <c r="BJ1421" s="8">
        <v>3512.4248200000025</v>
      </c>
    </row>
    <row r="1422" spans="1:62" x14ac:dyDescent="0.45">
      <c r="A1422" s="13" t="s">
        <v>1366</v>
      </c>
      <c r="B1422" s="10" t="s">
        <v>1157</v>
      </c>
      <c r="C1422" s="10" t="s">
        <v>1318</v>
      </c>
      <c r="D1422" s="10">
        <v>2015</v>
      </c>
      <c r="E1422" s="10" t="s">
        <v>1321</v>
      </c>
      <c r="F1422" s="10" t="s">
        <v>280</v>
      </c>
      <c r="G1422" s="10" t="s">
        <v>423</v>
      </c>
      <c r="H1422" s="10">
        <v>2</v>
      </c>
      <c r="I1422" s="10">
        <v>11</v>
      </c>
      <c r="J1422" s="10">
        <v>2016</v>
      </c>
      <c r="K1422" s="12">
        <v>42411</v>
      </c>
      <c r="L1422" s="12" t="s">
        <v>129</v>
      </c>
      <c r="M1422" s="10">
        <v>1</v>
      </c>
      <c r="N1422" s="10" t="s">
        <v>25</v>
      </c>
      <c r="O1422" s="10" t="s">
        <v>41</v>
      </c>
      <c r="P1422" s="10" t="s">
        <v>37</v>
      </c>
      <c r="Q1422" s="10" t="s">
        <v>9</v>
      </c>
      <c r="R1422" s="10" t="s">
        <v>77</v>
      </c>
      <c r="S1422" s="10" t="s">
        <v>44</v>
      </c>
      <c r="T1422" s="10" t="s">
        <v>6</v>
      </c>
      <c r="U1422" s="10">
        <v>0</v>
      </c>
      <c r="V1422" s="10">
        <v>1</v>
      </c>
      <c r="W1422" s="10">
        <v>1</v>
      </c>
      <c r="X1422" s="10">
        <v>1</v>
      </c>
      <c r="Y1422" s="10">
        <v>0</v>
      </c>
      <c r="Z1422" s="10">
        <v>0</v>
      </c>
      <c r="AA1422" s="10">
        <v>0</v>
      </c>
      <c r="AB1422" s="10">
        <v>0</v>
      </c>
      <c r="AC1422">
        <v>0</v>
      </c>
      <c r="AD1422" s="10">
        <v>870</v>
      </c>
      <c r="AE1422" s="10">
        <v>425</v>
      </c>
      <c r="AF1422" s="10">
        <v>640</v>
      </c>
      <c r="AG1422">
        <v>0</v>
      </c>
      <c r="AH1422">
        <v>0</v>
      </c>
      <c r="AI1422">
        <v>0</v>
      </c>
      <c r="AJ1422">
        <v>0</v>
      </c>
      <c r="AK1422" s="11" t="s">
        <v>666</v>
      </c>
      <c r="AL1422" s="11" t="s">
        <v>761</v>
      </c>
      <c r="AM1422" s="10">
        <v>40</v>
      </c>
      <c r="AN1422" s="10" t="s">
        <v>3</v>
      </c>
      <c r="AO1422" s="10" t="s">
        <v>146</v>
      </c>
      <c r="AP1422" s="10" t="s">
        <v>39</v>
      </c>
      <c r="AQ1422" s="10" t="s">
        <v>19</v>
      </c>
      <c r="AR1422" s="9">
        <v>38674.793999999994</v>
      </c>
      <c r="AS1422" s="9">
        <v>1916.8559999999998</v>
      </c>
      <c r="AT1422" s="9">
        <v>36757.937999999995</v>
      </c>
      <c r="AU1422" s="7">
        <v>3190.6705049999996</v>
      </c>
      <c r="AV1422" s="7">
        <v>3480.7314599999995</v>
      </c>
      <c r="AW1422" s="7">
        <v>10152.133424999998</v>
      </c>
      <c r="AX1422" s="14">
        <v>1935</v>
      </c>
      <c r="AY1422" s="8">
        <v>1110</v>
      </c>
      <c r="AZ1422" s="7">
        <v>2030.4266850000001</v>
      </c>
      <c r="BA1422" s="7">
        <v>2610.5485949999998</v>
      </c>
      <c r="BB1422" s="7">
        <v>2900.6095499999997</v>
      </c>
      <c r="BC1422" s="7">
        <v>3480.7314599999995</v>
      </c>
      <c r="BD1422" s="7">
        <v>1160.2438199999999</v>
      </c>
      <c r="BE1422" s="7">
        <v>23929.388759999998</v>
      </c>
      <c r="BF1422" s="8">
        <v>12828.549239999997</v>
      </c>
      <c r="BG1422" s="7">
        <v>8121.7067399999987</v>
      </c>
      <c r="BH1422" s="7">
        <v>1724.8958123999998</v>
      </c>
      <c r="BI1422" s="8">
        <v>4706.8424999999979</v>
      </c>
      <c r="BJ1422" s="8">
        <v>2981.9466875999979</v>
      </c>
    </row>
    <row r="1423" spans="1:62" x14ac:dyDescent="0.45">
      <c r="A1423" s="13" t="s">
        <v>1313</v>
      </c>
      <c r="B1423" s="10" t="s">
        <v>1157</v>
      </c>
      <c r="C1423" s="10" t="s">
        <v>1288</v>
      </c>
      <c r="D1423" s="10">
        <v>2016</v>
      </c>
      <c r="E1423" s="10" t="s">
        <v>1287</v>
      </c>
      <c r="F1423" s="10" t="s">
        <v>748</v>
      </c>
      <c r="G1423" s="10" t="s">
        <v>747</v>
      </c>
      <c r="H1423" s="10">
        <v>2</v>
      </c>
      <c r="I1423" s="10">
        <v>11</v>
      </c>
      <c r="J1423" s="10">
        <v>2016</v>
      </c>
      <c r="K1423" s="12">
        <v>42411</v>
      </c>
      <c r="L1423" s="12" t="s">
        <v>129</v>
      </c>
      <c r="M1423" s="10">
        <v>1</v>
      </c>
      <c r="N1423" s="10" t="s">
        <v>12</v>
      </c>
      <c r="O1423" s="10" t="s">
        <v>63</v>
      </c>
      <c r="P1423" s="10" t="s">
        <v>71</v>
      </c>
      <c r="Q1423" s="10" t="s">
        <v>22</v>
      </c>
      <c r="R1423" s="10" t="s">
        <v>70</v>
      </c>
      <c r="S1423" s="10" t="s">
        <v>7</v>
      </c>
      <c r="T1423" s="10" t="s">
        <v>6</v>
      </c>
      <c r="U1423" s="10">
        <v>1</v>
      </c>
      <c r="V1423" s="10">
        <v>1</v>
      </c>
      <c r="W1423" s="10">
        <v>0</v>
      </c>
      <c r="X1423" s="10">
        <v>1</v>
      </c>
      <c r="Y1423" s="10">
        <v>1</v>
      </c>
      <c r="Z1423" s="10">
        <v>1</v>
      </c>
      <c r="AA1423" s="10">
        <v>0</v>
      </c>
      <c r="AB1423" s="10">
        <v>1</v>
      </c>
      <c r="AC1423">
        <v>825</v>
      </c>
      <c r="AD1423" s="10">
        <v>870</v>
      </c>
      <c r="AE1423" s="10">
        <v>0</v>
      </c>
      <c r="AF1423" s="10">
        <v>640</v>
      </c>
      <c r="AG1423">
        <v>710</v>
      </c>
      <c r="AH1423">
        <v>420</v>
      </c>
      <c r="AI1423">
        <v>0</v>
      </c>
      <c r="AJ1423">
        <v>370</v>
      </c>
      <c r="AK1423" s="11" t="s">
        <v>682</v>
      </c>
      <c r="AL1423" s="11" t="s">
        <v>690</v>
      </c>
      <c r="AM1423" s="10">
        <v>299</v>
      </c>
      <c r="AN1423" s="10" t="s">
        <v>3</v>
      </c>
      <c r="AO1423" s="10" t="s">
        <v>2</v>
      </c>
      <c r="AP1423" s="10" t="s">
        <v>27</v>
      </c>
      <c r="AQ1423" s="10" t="s">
        <v>52</v>
      </c>
      <c r="AR1423" s="9">
        <v>37304.337</v>
      </c>
      <c r="AS1423" s="9">
        <v>7263.7109999999993</v>
      </c>
      <c r="AT1423" s="9">
        <v>30040.626</v>
      </c>
      <c r="AU1423" s="7">
        <v>2622.4991099999997</v>
      </c>
      <c r="AV1423" s="7">
        <v>2860.9081199999996</v>
      </c>
      <c r="AW1423" s="7">
        <v>8344.3153499999989</v>
      </c>
      <c r="AX1423" s="14">
        <v>3835</v>
      </c>
      <c r="AY1423" s="8">
        <v>1110</v>
      </c>
      <c r="AZ1423" s="7">
        <v>1668.8630700000001</v>
      </c>
      <c r="BA1423" s="7">
        <v>2145.68109</v>
      </c>
      <c r="BB1423" s="7">
        <v>2384.0900999999999</v>
      </c>
      <c r="BC1423" s="7">
        <v>2860.9081199999996</v>
      </c>
      <c r="BD1423" s="7">
        <v>953.63603999999987</v>
      </c>
      <c r="BE1423" s="7">
        <v>22110.448719999997</v>
      </c>
      <c r="BF1423" s="8">
        <v>7930.1772800000035</v>
      </c>
      <c r="BG1423" s="7">
        <v>10661.073863999998</v>
      </c>
      <c r="BH1423" s="7">
        <v>783.391077</v>
      </c>
      <c r="BI1423" s="8">
        <v>-2730.8965839999946</v>
      </c>
      <c r="BJ1423" s="8">
        <v>-3514.2876609999948</v>
      </c>
    </row>
    <row r="1424" spans="1:62" x14ac:dyDescent="0.45">
      <c r="A1424" s="13" t="s">
        <v>1151</v>
      </c>
      <c r="B1424" s="10" t="s">
        <v>796</v>
      </c>
      <c r="C1424" s="10" t="s">
        <v>1114</v>
      </c>
      <c r="D1424" s="10">
        <v>2015</v>
      </c>
      <c r="E1424" s="10" t="s">
        <v>1116</v>
      </c>
      <c r="F1424" s="10" t="s">
        <v>1112</v>
      </c>
      <c r="G1424" s="10" t="s">
        <v>423</v>
      </c>
      <c r="H1424" s="10">
        <v>2</v>
      </c>
      <c r="I1424" s="10">
        <v>11</v>
      </c>
      <c r="J1424" s="10">
        <v>2016</v>
      </c>
      <c r="K1424" s="12">
        <v>42411</v>
      </c>
      <c r="L1424" s="12" t="s">
        <v>129</v>
      </c>
      <c r="M1424" s="10">
        <v>1</v>
      </c>
      <c r="N1424" s="10" t="s">
        <v>25</v>
      </c>
      <c r="O1424" s="10" t="s">
        <v>492</v>
      </c>
      <c r="P1424" s="10" t="s">
        <v>47</v>
      </c>
      <c r="Q1424" s="10" t="s">
        <v>9</v>
      </c>
      <c r="R1424" s="10" t="s">
        <v>33</v>
      </c>
      <c r="S1424" s="10" t="s">
        <v>7</v>
      </c>
      <c r="T1424" s="10" t="s">
        <v>6</v>
      </c>
      <c r="U1424" s="10">
        <v>0</v>
      </c>
      <c r="V1424" s="10">
        <v>0</v>
      </c>
      <c r="W1424" s="10">
        <v>1</v>
      </c>
      <c r="X1424" s="10">
        <v>0</v>
      </c>
      <c r="Y1424" s="10">
        <v>1</v>
      </c>
      <c r="Z1424" s="10">
        <v>1</v>
      </c>
      <c r="AA1424" s="10">
        <v>0</v>
      </c>
      <c r="AB1424" s="10">
        <v>1</v>
      </c>
      <c r="AC1424">
        <v>0</v>
      </c>
      <c r="AD1424" s="10">
        <v>0</v>
      </c>
      <c r="AE1424" s="10">
        <v>425</v>
      </c>
      <c r="AF1424" s="10">
        <v>0</v>
      </c>
      <c r="AG1424">
        <v>710</v>
      </c>
      <c r="AH1424">
        <v>420</v>
      </c>
      <c r="AI1424">
        <v>0</v>
      </c>
      <c r="AJ1424">
        <v>370</v>
      </c>
      <c r="AK1424" s="11" t="s">
        <v>682</v>
      </c>
      <c r="AL1424" s="11" t="s">
        <v>690</v>
      </c>
      <c r="AM1424" s="10">
        <v>62</v>
      </c>
      <c r="AN1424" s="10" t="s">
        <v>502</v>
      </c>
      <c r="AO1424" s="10" t="s">
        <v>501</v>
      </c>
      <c r="AP1424" s="10" t="s">
        <v>39</v>
      </c>
      <c r="AQ1424" s="10" t="s">
        <v>52</v>
      </c>
      <c r="AR1424" s="9">
        <v>30502.745999999996</v>
      </c>
      <c r="AS1424" s="9">
        <v>7372.4649999999992</v>
      </c>
      <c r="AT1424" s="9">
        <v>23130.280999999995</v>
      </c>
      <c r="AU1424" s="7">
        <v>2013.1812359999997</v>
      </c>
      <c r="AV1424" s="7">
        <v>2196.1977119999992</v>
      </c>
      <c r="AW1424" s="7">
        <v>6405.5766599999979</v>
      </c>
      <c r="AX1424" s="14">
        <v>1925</v>
      </c>
      <c r="AY1424" s="8">
        <v>1110</v>
      </c>
      <c r="AZ1424" s="7">
        <v>1281.1153319999999</v>
      </c>
      <c r="BA1424" s="7">
        <v>1647.1482839999996</v>
      </c>
      <c r="BB1424" s="7">
        <v>1830.1647599999999</v>
      </c>
      <c r="BC1424" s="7">
        <v>2196.1977119999992</v>
      </c>
      <c r="BD1424" s="7">
        <v>732.06590399999982</v>
      </c>
      <c r="BE1424" s="7">
        <v>16212.186271999995</v>
      </c>
      <c r="BF1424" s="8">
        <v>6918.094728</v>
      </c>
      <c r="BG1424" s="7">
        <v>5124.4613279999985</v>
      </c>
      <c r="BH1424" s="7">
        <v>640.55766599999993</v>
      </c>
      <c r="BI1424" s="8">
        <v>1793.6334000000015</v>
      </c>
      <c r="BJ1424" s="8">
        <v>1153.0757340000016</v>
      </c>
    </row>
    <row r="1425" spans="1:62" x14ac:dyDescent="0.45">
      <c r="A1425" s="13" t="s">
        <v>906</v>
      </c>
      <c r="B1425" s="10" t="s">
        <v>796</v>
      </c>
      <c r="C1425" s="10" t="s">
        <v>875</v>
      </c>
      <c r="D1425" s="10">
        <v>2016</v>
      </c>
      <c r="E1425" s="10" t="s">
        <v>878</v>
      </c>
      <c r="F1425" s="10" t="s">
        <v>157</v>
      </c>
      <c r="G1425" s="10" t="s">
        <v>149</v>
      </c>
      <c r="H1425" s="10">
        <v>2</v>
      </c>
      <c r="I1425" s="10">
        <v>11</v>
      </c>
      <c r="J1425" s="10">
        <v>2016</v>
      </c>
      <c r="K1425" s="12">
        <v>42411</v>
      </c>
      <c r="L1425" s="12" t="s">
        <v>129</v>
      </c>
      <c r="M1425" s="10">
        <v>1</v>
      </c>
      <c r="N1425" s="10" t="s">
        <v>12</v>
      </c>
      <c r="O1425" s="10" t="s">
        <v>172</v>
      </c>
      <c r="P1425" s="10" t="s">
        <v>62</v>
      </c>
      <c r="Q1425" s="10" t="s">
        <v>46</v>
      </c>
      <c r="R1425" s="10" t="s">
        <v>61</v>
      </c>
      <c r="S1425" s="10" t="s">
        <v>7</v>
      </c>
      <c r="T1425" s="10" t="s">
        <v>6</v>
      </c>
      <c r="U1425" s="10">
        <v>1</v>
      </c>
      <c r="V1425" s="10">
        <v>0</v>
      </c>
      <c r="W1425" s="10">
        <v>0</v>
      </c>
      <c r="X1425" s="10">
        <v>1</v>
      </c>
      <c r="Y1425" s="10">
        <v>0</v>
      </c>
      <c r="Z1425" s="10">
        <v>1</v>
      </c>
      <c r="AA1425" s="10">
        <v>0</v>
      </c>
      <c r="AB1425" s="10">
        <v>0</v>
      </c>
      <c r="AC1425">
        <v>825</v>
      </c>
      <c r="AD1425" s="10">
        <v>0</v>
      </c>
      <c r="AE1425" s="10">
        <v>0</v>
      </c>
      <c r="AF1425" s="10">
        <v>640</v>
      </c>
      <c r="AG1425">
        <v>0</v>
      </c>
      <c r="AH1425">
        <v>420</v>
      </c>
      <c r="AI1425">
        <v>0</v>
      </c>
      <c r="AJ1425">
        <v>0</v>
      </c>
      <c r="AK1425" s="11" t="s">
        <v>5</v>
      </c>
      <c r="AL1425" s="11" t="s">
        <v>562</v>
      </c>
      <c r="AM1425" s="10">
        <v>194</v>
      </c>
      <c r="AN1425" s="10" t="s">
        <v>3</v>
      </c>
      <c r="AO1425" s="10" t="s">
        <v>146</v>
      </c>
      <c r="AP1425" s="10" t="s">
        <v>27</v>
      </c>
      <c r="AQ1425" s="10" t="s">
        <v>0</v>
      </c>
      <c r="AR1425" s="9">
        <v>39696.946999999993</v>
      </c>
      <c r="AS1425" s="9">
        <v>2160.0149999999999</v>
      </c>
      <c r="AT1425" s="9">
        <v>37536.931999999993</v>
      </c>
      <c r="AU1425" s="7">
        <v>1520.4179429999997</v>
      </c>
      <c r="AV1425" s="7">
        <v>1658.6377559999999</v>
      </c>
      <c r="AW1425" s="7">
        <v>4837.6934549999987</v>
      </c>
      <c r="AX1425" s="14">
        <v>1885</v>
      </c>
      <c r="AY1425" s="8">
        <v>1110</v>
      </c>
      <c r="AZ1425" s="7">
        <v>967.53869099999997</v>
      </c>
      <c r="BA1425" s="7">
        <v>1243.9783169999998</v>
      </c>
      <c r="BB1425" s="7">
        <v>1382.19813</v>
      </c>
      <c r="BC1425" s="7">
        <v>1658.6377559999999</v>
      </c>
      <c r="BD1425" s="7">
        <v>552.87925199999984</v>
      </c>
      <c r="BE1425" s="7">
        <v>12946.826535999999</v>
      </c>
      <c r="BF1425" s="8">
        <v>24590.105463999993</v>
      </c>
      <c r="BG1425" s="7">
        <v>3870.154763999999</v>
      </c>
      <c r="BH1425" s="7">
        <v>3068.5740030999996</v>
      </c>
      <c r="BI1425" s="8">
        <v>20719.950699999994</v>
      </c>
      <c r="BJ1425" s="8">
        <v>17651.376696899995</v>
      </c>
    </row>
    <row r="1426" spans="1:62" x14ac:dyDescent="0.45">
      <c r="A1426" s="13" t="s">
        <v>789</v>
      </c>
      <c r="B1426" s="10" t="s">
        <v>654</v>
      </c>
      <c r="C1426" s="10" t="s">
        <v>750</v>
      </c>
      <c r="D1426" s="10">
        <v>2015</v>
      </c>
      <c r="E1426" s="10" t="s">
        <v>749</v>
      </c>
      <c r="F1426" s="10" t="s">
        <v>748</v>
      </c>
      <c r="G1426" s="10" t="s">
        <v>747</v>
      </c>
      <c r="H1426" s="10">
        <v>2</v>
      </c>
      <c r="I1426" s="10">
        <v>11</v>
      </c>
      <c r="J1426" s="10">
        <v>2016</v>
      </c>
      <c r="K1426" s="12">
        <v>42411</v>
      </c>
      <c r="L1426" s="12" t="s">
        <v>129</v>
      </c>
      <c r="M1426" s="10">
        <v>1</v>
      </c>
      <c r="N1426" s="10" t="s">
        <v>25</v>
      </c>
      <c r="O1426" s="10" t="s">
        <v>54</v>
      </c>
      <c r="P1426" s="10" t="s">
        <v>37</v>
      </c>
      <c r="Q1426" s="10" t="s">
        <v>46</v>
      </c>
      <c r="R1426" s="10" t="s">
        <v>77</v>
      </c>
      <c r="S1426" s="10" t="s">
        <v>21</v>
      </c>
      <c r="T1426" s="10" t="s">
        <v>6</v>
      </c>
      <c r="U1426" s="10">
        <v>1</v>
      </c>
      <c r="V1426" s="10">
        <v>1</v>
      </c>
      <c r="W1426" s="10">
        <v>1</v>
      </c>
      <c r="X1426" s="10">
        <v>0</v>
      </c>
      <c r="Y1426" s="10">
        <v>0</v>
      </c>
      <c r="Z1426" s="10">
        <v>0</v>
      </c>
      <c r="AA1426" s="10">
        <v>0</v>
      </c>
      <c r="AB1426" s="10">
        <v>1</v>
      </c>
      <c r="AC1426">
        <v>825</v>
      </c>
      <c r="AD1426" s="10">
        <v>870</v>
      </c>
      <c r="AE1426" s="10">
        <v>425</v>
      </c>
      <c r="AF1426" s="10">
        <v>0</v>
      </c>
      <c r="AG1426">
        <v>0</v>
      </c>
      <c r="AH1426">
        <v>0</v>
      </c>
      <c r="AI1426">
        <v>0</v>
      </c>
      <c r="AJ1426">
        <v>370</v>
      </c>
      <c r="AK1426" s="11" t="s">
        <v>5</v>
      </c>
      <c r="AL1426" s="11" t="s">
        <v>4</v>
      </c>
      <c r="AM1426" s="10">
        <v>76</v>
      </c>
      <c r="AN1426" s="10" t="s">
        <v>502</v>
      </c>
      <c r="AO1426" s="10" t="s">
        <v>501</v>
      </c>
      <c r="AP1426" s="10" t="s">
        <v>1</v>
      </c>
      <c r="AQ1426" s="10" t="s">
        <v>0</v>
      </c>
      <c r="AR1426" s="9">
        <v>33165</v>
      </c>
      <c r="AS1426" s="9">
        <v>1966</v>
      </c>
      <c r="AT1426" s="9">
        <v>31199</v>
      </c>
      <c r="AU1426" s="7">
        <v>2553.7049999999999</v>
      </c>
      <c r="AV1426" s="7">
        <v>2785.8599999999997</v>
      </c>
      <c r="AW1426" s="7">
        <v>8125.4249999999993</v>
      </c>
      <c r="AX1426" s="14">
        <v>2490</v>
      </c>
      <c r="AY1426" s="8">
        <v>1110</v>
      </c>
      <c r="AZ1426" s="7">
        <v>1625.0850000000003</v>
      </c>
      <c r="BA1426" s="7">
        <v>2089.395</v>
      </c>
      <c r="BB1426" s="7">
        <v>2321.5500000000002</v>
      </c>
      <c r="BC1426" s="7">
        <v>2785.8599999999997</v>
      </c>
      <c r="BD1426" s="7">
        <v>928.62</v>
      </c>
      <c r="BE1426" s="7">
        <v>20315.16</v>
      </c>
      <c r="BF1426" s="8">
        <v>10883.84</v>
      </c>
      <c r="BG1426" s="7">
        <v>6500.3399999999992</v>
      </c>
      <c r="BH1426" s="7">
        <v>905.4045000000001</v>
      </c>
      <c r="BI1426" s="8">
        <v>4383.5000000000009</v>
      </c>
      <c r="BJ1426" s="8">
        <v>3478.0955000000008</v>
      </c>
    </row>
    <row r="1427" spans="1:62" x14ac:dyDescent="0.45">
      <c r="A1427" s="13" t="s">
        <v>788</v>
      </c>
      <c r="B1427" s="10" t="s">
        <v>654</v>
      </c>
      <c r="C1427" s="10" t="s">
        <v>750</v>
      </c>
      <c r="D1427" s="10">
        <v>2015</v>
      </c>
      <c r="E1427" s="10" t="s">
        <v>752</v>
      </c>
      <c r="F1427" s="10" t="s">
        <v>748</v>
      </c>
      <c r="G1427" s="10" t="s">
        <v>747</v>
      </c>
      <c r="H1427" s="10">
        <v>2</v>
      </c>
      <c r="I1427" s="10">
        <v>11</v>
      </c>
      <c r="J1427" s="10">
        <v>2016</v>
      </c>
      <c r="K1427" s="12">
        <v>42411</v>
      </c>
      <c r="L1427" s="12" t="s">
        <v>129</v>
      </c>
      <c r="M1427" s="10">
        <v>1</v>
      </c>
      <c r="N1427" s="10" t="s">
        <v>25</v>
      </c>
      <c r="O1427" s="10" t="s">
        <v>41</v>
      </c>
      <c r="P1427" s="10" t="s">
        <v>37</v>
      </c>
      <c r="Q1427" s="10" t="s">
        <v>46</v>
      </c>
      <c r="R1427" s="10" t="s">
        <v>49</v>
      </c>
      <c r="S1427" s="10" t="s">
        <v>44</v>
      </c>
      <c r="T1427" s="10" t="s">
        <v>6</v>
      </c>
      <c r="U1427" s="10">
        <v>1</v>
      </c>
      <c r="V1427" s="10">
        <v>1</v>
      </c>
      <c r="W1427" s="10">
        <v>0</v>
      </c>
      <c r="X1427" s="10">
        <v>0</v>
      </c>
      <c r="Y1427" s="10">
        <v>1</v>
      </c>
      <c r="Z1427" s="10">
        <v>0</v>
      </c>
      <c r="AA1427" s="10">
        <v>0</v>
      </c>
      <c r="AB1427" s="10">
        <v>0</v>
      </c>
      <c r="AC1427">
        <v>825</v>
      </c>
      <c r="AD1427" s="10">
        <v>870</v>
      </c>
      <c r="AE1427" s="10">
        <v>0</v>
      </c>
      <c r="AF1427" s="10">
        <v>0</v>
      </c>
      <c r="AG1427">
        <v>710</v>
      </c>
      <c r="AH1427">
        <v>0</v>
      </c>
      <c r="AI1427">
        <v>0</v>
      </c>
      <c r="AJ1427">
        <v>0</v>
      </c>
      <c r="AK1427" s="11" t="s">
        <v>666</v>
      </c>
      <c r="AL1427" s="11" t="s">
        <v>679</v>
      </c>
      <c r="AM1427" s="10">
        <v>219</v>
      </c>
      <c r="AN1427" s="10" t="s">
        <v>502</v>
      </c>
      <c r="AO1427" s="10" t="s">
        <v>501</v>
      </c>
      <c r="AP1427" s="10" t="s">
        <v>27</v>
      </c>
      <c r="AQ1427" s="10" t="s">
        <v>0</v>
      </c>
      <c r="AR1427" s="9">
        <v>30304</v>
      </c>
      <c r="AS1427" s="9">
        <v>2575</v>
      </c>
      <c r="AT1427" s="9">
        <v>27729</v>
      </c>
      <c r="AU1427" s="7">
        <v>2333.4079999999999</v>
      </c>
      <c r="AV1427" s="7">
        <v>2545.5359999999996</v>
      </c>
      <c r="AW1427" s="7">
        <v>7424.48</v>
      </c>
      <c r="AX1427" s="14">
        <v>2405</v>
      </c>
      <c r="AY1427" s="8">
        <v>1110</v>
      </c>
      <c r="AZ1427" s="7">
        <v>1484.8960000000002</v>
      </c>
      <c r="BA1427" s="7">
        <v>1909.1519999999998</v>
      </c>
      <c r="BB1427" s="7">
        <v>2121.2800000000002</v>
      </c>
      <c r="BC1427" s="7">
        <v>2545.5359999999996</v>
      </c>
      <c r="BD1427" s="7">
        <v>848.51199999999994</v>
      </c>
      <c r="BE1427" s="7">
        <v>18788.216</v>
      </c>
      <c r="BF1427" s="8">
        <v>8940.7839999999997</v>
      </c>
      <c r="BG1427" s="7">
        <v>5939.5839999999989</v>
      </c>
      <c r="BH1427" s="7">
        <v>2951.6096000000002</v>
      </c>
      <c r="BI1427" s="8">
        <v>3001.2000000000007</v>
      </c>
      <c r="BJ1427" s="8">
        <v>49.5904000000005</v>
      </c>
    </row>
    <row r="1428" spans="1:62" x14ac:dyDescent="0.45">
      <c r="A1428" s="13" t="s">
        <v>638</v>
      </c>
      <c r="B1428" s="10" t="s">
        <v>18</v>
      </c>
      <c r="C1428" s="10" t="s">
        <v>507</v>
      </c>
      <c r="D1428" s="10">
        <v>2016</v>
      </c>
      <c r="E1428" s="10" t="s">
        <v>513</v>
      </c>
      <c r="F1428" s="10" t="s">
        <v>505</v>
      </c>
      <c r="G1428" s="10" t="s">
        <v>423</v>
      </c>
      <c r="H1428" s="10">
        <v>2</v>
      </c>
      <c r="I1428" s="10">
        <v>11</v>
      </c>
      <c r="J1428" s="10">
        <v>2016</v>
      </c>
      <c r="K1428" s="12">
        <v>42411</v>
      </c>
      <c r="L1428" s="12" t="s">
        <v>129</v>
      </c>
      <c r="M1428" s="10">
        <v>1</v>
      </c>
      <c r="N1428" s="10" t="s">
        <v>25</v>
      </c>
      <c r="O1428" s="10" t="s">
        <v>504</v>
      </c>
      <c r="P1428" s="10" t="s">
        <v>37</v>
      </c>
      <c r="Q1428" s="10" t="s">
        <v>147</v>
      </c>
      <c r="R1428" s="10" t="s">
        <v>29</v>
      </c>
      <c r="S1428" s="10" t="s">
        <v>7</v>
      </c>
      <c r="T1428" s="10" t="s">
        <v>6</v>
      </c>
      <c r="U1428" s="10">
        <v>1</v>
      </c>
      <c r="V1428" s="10">
        <v>1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1</v>
      </c>
      <c r="AC1428">
        <v>825</v>
      </c>
      <c r="AD1428" s="10">
        <v>870</v>
      </c>
      <c r="AE1428" s="10">
        <v>0</v>
      </c>
      <c r="AF1428" s="10">
        <v>0</v>
      </c>
      <c r="AG1428">
        <v>0</v>
      </c>
      <c r="AH1428">
        <v>0</v>
      </c>
      <c r="AI1428">
        <v>0</v>
      </c>
      <c r="AJ1428">
        <v>370</v>
      </c>
      <c r="AK1428" s="11" t="s">
        <v>5</v>
      </c>
      <c r="AL1428" s="11" t="s">
        <v>4</v>
      </c>
      <c r="AM1428" s="10">
        <v>245</v>
      </c>
      <c r="AN1428" s="10" t="s">
        <v>155</v>
      </c>
      <c r="AO1428" s="10" t="s">
        <v>422</v>
      </c>
      <c r="AP1428" s="10" t="s">
        <v>39</v>
      </c>
      <c r="AQ1428" s="10" t="s">
        <v>52</v>
      </c>
      <c r="AR1428" s="9">
        <v>31582.655999999999</v>
      </c>
      <c r="AS1428" s="9">
        <v>4634.7839999999997</v>
      </c>
      <c r="AT1428" s="9">
        <v>26947.871999999999</v>
      </c>
      <c r="AU1428" s="7">
        <v>1389.6368640000003</v>
      </c>
      <c r="AV1428" s="7">
        <v>1515.9674880000002</v>
      </c>
      <c r="AW1428" s="7">
        <v>4421.5718400000005</v>
      </c>
      <c r="AX1428" s="14">
        <v>2065</v>
      </c>
      <c r="AY1428" s="8">
        <v>0</v>
      </c>
      <c r="AZ1428" s="7">
        <v>884.31436800000017</v>
      </c>
      <c r="BA1428" s="7">
        <v>1136.9756159999999</v>
      </c>
      <c r="BB1428" s="7">
        <v>1263.3062400000001</v>
      </c>
      <c r="BC1428" s="7">
        <v>1515.9674880000002</v>
      </c>
      <c r="BD1428" s="7">
        <v>505.32249600000006</v>
      </c>
      <c r="BE1428" s="7">
        <v>11160.804928000001</v>
      </c>
      <c r="BF1428" s="8">
        <v>15787.067071999998</v>
      </c>
      <c r="BG1428" s="7">
        <v>3537.2574720000002</v>
      </c>
      <c r="BH1428" s="7">
        <v>862.20650880000005</v>
      </c>
      <c r="BI1428" s="8">
        <v>12249.809599999997</v>
      </c>
      <c r="BJ1428" s="8">
        <v>11387.603091199997</v>
      </c>
    </row>
    <row r="1429" spans="1:62" x14ac:dyDescent="0.45">
      <c r="A1429" s="13" t="s">
        <v>634</v>
      </c>
      <c r="B1429" s="10" t="s">
        <v>18</v>
      </c>
      <c r="C1429" s="10" t="s">
        <v>507</v>
      </c>
      <c r="D1429" s="10">
        <v>2016</v>
      </c>
      <c r="E1429" s="10" t="s">
        <v>513</v>
      </c>
      <c r="F1429" s="10" t="s">
        <v>505</v>
      </c>
      <c r="G1429" s="10" t="s">
        <v>423</v>
      </c>
      <c r="H1429" s="10">
        <v>2</v>
      </c>
      <c r="I1429" s="10">
        <v>11</v>
      </c>
      <c r="J1429" s="10">
        <v>2016</v>
      </c>
      <c r="K1429" s="12">
        <v>42411</v>
      </c>
      <c r="L1429" s="12" t="s">
        <v>129</v>
      </c>
      <c r="M1429" s="10">
        <v>1</v>
      </c>
      <c r="N1429" s="10" t="s">
        <v>25</v>
      </c>
      <c r="O1429" s="10" t="s">
        <v>517</v>
      </c>
      <c r="P1429" s="10" t="s">
        <v>71</v>
      </c>
      <c r="Q1429" s="10" t="s">
        <v>22</v>
      </c>
      <c r="R1429" s="10" t="s">
        <v>61</v>
      </c>
      <c r="S1429" s="10" t="s">
        <v>7</v>
      </c>
      <c r="T1429" s="10" t="s">
        <v>6</v>
      </c>
      <c r="U1429" s="10">
        <v>0</v>
      </c>
      <c r="V1429" s="10">
        <v>1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1</v>
      </c>
      <c r="AC1429">
        <v>0</v>
      </c>
      <c r="AD1429" s="10">
        <v>870</v>
      </c>
      <c r="AE1429" s="10">
        <v>0</v>
      </c>
      <c r="AF1429" s="10">
        <v>0</v>
      </c>
      <c r="AG1429">
        <v>0</v>
      </c>
      <c r="AH1429">
        <v>0</v>
      </c>
      <c r="AI1429">
        <v>0</v>
      </c>
      <c r="AJ1429">
        <v>370</v>
      </c>
      <c r="AK1429" s="11" t="s">
        <v>5</v>
      </c>
      <c r="AL1429" s="11" t="s">
        <v>4</v>
      </c>
      <c r="AM1429" s="10">
        <v>77</v>
      </c>
      <c r="AN1429" s="10" t="s">
        <v>502</v>
      </c>
      <c r="AO1429" s="10" t="s">
        <v>501</v>
      </c>
      <c r="AP1429" s="10" t="s">
        <v>27</v>
      </c>
      <c r="AQ1429" s="10" t="s">
        <v>0</v>
      </c>
      <c r="AR1429" s="9">
        <v>28658.448</v>
      </c>
      <c r="AS1429" s="9">
        <v>2721.6</v>
      </c>
      <c r="AT1429" s="9">
        <v>25936.848000000002</v>
      </c>
      <c r="AU1429" s="7">
        <v>1260.9717120000003</v>
      </c>
      <c r="AV1429" s="7">
        <v>1375.6055040000001</v>
      </c>
      <c r="AW1429" s="7">
        <v>4012.1827200000002</v>
      </c>
      <c r="AX1429" s="14">
        <v>1240</v>
      </c>
      <c r="AY1429" s="8">
        <v>1795</v>
      </c>
      <c r="AZ1429" s="7">
        <v>802.43654400000025</v>
      </c>
      <c r="BA1429" s="7">
        <v>1031.7041280000001</v>
      </c>
      <c r="BB1429" s="7">
        <v>1146.3379200000002</v>
      </c>
      <c r="BC1429" s="7">
        <v>1375.6055040000001</v>
      </c>
      <c r="BD1429" s="7">
        <v>458.53516800000006</v>
      </c>
      <c r="BE1429" s="7">
        <v>11288.633024000001</v>
      </c>
      <c r="BF1429" s="8">
        <v>14648.214976000001</v>
      </c>
      <c r="BG1429" s="7">
        <v>3209.7461760000006</v>
      </c>
      <c r="BH1429" s="7">
        <v>782.37563040000009</v>
      </c>
      <c r="BI1429" s="8">
        <v>11438.468800000001</v>
      </c>
      <c r="BJ1429" s="8">
        <v>10656.093169600001</v>
      </c>
    </row>
    <row r="1430" spans="1:62" x14ac:dyDescent="0.45">
      <c r="A1430" s="13" t="s">
        <v>270</v>
      </c>
      <c r="B1430" s="10" t="s">
        <v>18</v>
      </c>
      <c r="C1430" s="10" t="s">
        <v>152</v>
      </c>
      <c r="D1430" s="10">
        <v>2016</v>
      </c>
      <c r="E1430" s="10" t="s">
        <v>158</v>
      </c>
      <c r="F1430" s="10" t="s">
        <v>157</v>
      </c>
      <c r="G1430" s="10" t="s">
        <v>149</v>
      </c>
      <c r="H1430" s="10">
        <v>2</v>
      </c>
      <c r="I1430" s="10">
        <v>11</v>
      </c>
      <c r="J1430" s="10">
        <v>2016</v>
      </c>
      <c r="K1430" s="12">
        <v>42411</v>
      </c>
      <c r="L1430" s="12" t="s">
        <v>129</v>
      </c>
      <c r="M1430" s="10">
        <v>1</v>
      </c>
      <c r="N1430" s="10" t="s">
        <v>12</v>
      </c>
      <c r="O1430" s="10" t="s">
        <v>169</v>
      </c>
      <c r="P1430" s="10" t="s">
        <v>23</v>
      </c>
      <c r="Q1430" s="10" t="s">
        <v>156</v>
      </c>
      <c r="R1430" s="10" t="s">
        <v>49</v>
      </c>
      <c r="S1430" s="10" t="s">
        <v>44</v>
      </c>
      <c r="T1430" s="10" t="s">
        <v>6</v>
      </c>
      <c r="U1430" s="10">
        <v>0</v>
      </c>
      <c r="V1430" s="10">
        <v>1</v>
      </c>
      <c r="W1430" s="10">
        <v>1</v>
      </c>
      <c r="X1430" s="10">
        <v>1</v>
      </c>
      <c r="Y1430" s="10">
        <v>1</v>
      </c>
      <c r="Z1430" s="10">
        <v>1</v>
      </c>
      <c r="AA1430" s="10">
        <v>0</v>
      </c>
      <c r="AB1430" s="10">
        <v>0</v>
      </c>
      <c r="AC1430">
        <v>0</v>
      </c>
      <c r="AD1430" s="10">
        <v>870</v>
      </c>
      <c r="AE1430" s="10">
        <v>425</v>
      </c>
      <c r="AF1430" s="10">
        <v>640</v>
      </c>
      <c r="AG1430">
        <v>710</v>
      </c>
      <c r="AH1430">
        <v>420</v>
      </c>
      <c r="AI1430">
        <v>0</v>
      </c>
      <c r="AJ1430">
        <v>0</v>
      </c>
      <c r="AK1430" s="11" t="s">
        <v>5</v>
      </c>
      <c r="AL1430" s="11" t="s">
        <v>4</v>
      </c>
      <c r="AM1430" s="10">
        <v>147</v>
      </c>
      <c r="AN1430" s="10" t="s">
        <v>155</v>
      </c>
      <c r="AO1430" s="10" t="s">
        <v>154</v>
      </c>
      <c r="AP1430" s="10" t="s">
        <v>27</v>
      </c>
      <c r="AQ1430" s="10" t="s">
        <v>0</v>
      </c>
      <c r="AR1430" s="9">
        <v>15641.964</v>
      </c>
      <c r="AS1430" s="9">
        <v>2583.672</v>
      </c>
      <c r="AT1430" s="9">
        <v>13058.291999999999</v>
      </c>
      <c r="AU1430" s="7">
        <v>1459.9135980000001</v>
      </c>
      <c r="AV1430" s="7">
        <v>1592.633016</v>
      </c>
      <c r="AW1430" s="7">
        <v>4645.1796300000005</v>
      </c>
      <c r="AX1430" s="14">
        <v>3065</v>
      </c>
      <c r="AY1430" s="8">
        <v>1567</v>
      </c>
      <c r="AZ1430" s="7">
        <v>929.03592600000013</v>
      </c>
      <c r="BA1430" s="7">
        <v>1194.4747620000001</v>
      </c>
      <c r="BB1430" s="7">
        <v>1327.1941800000002</v>
      </c>
      <c r="BC1430" s="7">
        <v>1592.633016</v>
      </c>
      <c r="BD1430" s="7">
        <v>530.87767199999996</v>
      </c>
      <c r="BE1430" s="7">
        <v>14187.798096000002</v>
      </c>
      <c r="BF1430" s="8">
        <v>-1129.5060960000028</v>
      </c>
      <c r="BG1430" s="7">
        <v>3716.1437040000001</v>
      </c>
      <c r="BH1430" s="7">
        <v>427.0256172</v>
      </c>
      <c r="BI1430" s="8">
        <v>-4845.6498000000029</v>
      </c>
      <c r="BJ1430" s="8">
        <v>-5272.6754172000028</v>
      </c>
    </row>
    <row r="1431" spans="1:62" x14ac:dyDescent="0.45">
      <c r="A1431" s="13" t="s">
        <v>269</v>
      </c>
      <c r="B1431" s="10" t="s">
        <v>18</v>
      </c>
      <c r="C1431" s="10" t="s">
        <v>152</v>
      </c>
      <c r="D1431" s="10">
        <v>2016</v>
      </c>
      <c r="E1431" s="10" t="s">
        <v>151</v>
      </c>
      <c r="F1431" s="10" t="s">
        <v>150</v>
      </c>
      <c r="G1431" s="10" t="s">
        <v>149</v>
      </c>
      <c r="H1431" s="10">
        <v>2</v>
      </c>
      <c r="I1431" s="10">
        <v>11</v>
      </c>
      <c r="J1431" s="10">
        <v>2016</v>
      </c>
      <c r="K1431" s="12">
        <v>42411</v>
      </c>
      <c r="L1431" s="12" t="s">
        <v>129</v>
      </c>
      <c r="M1431" s="10">
        <v>1</v>
      </c>
      <c r="N1431" s="10" t="s">
        <v>163</v>
      </c>
      <c r="O1431" s="10" t="s">
        <v>72</v>
      </c>
      <c r="P1431" s="10" t="s">
        <v>23</v>
      </c>
      <c r="Q1431" s="10" t="s">
        <v>46</v>
      </c>
      <c r="R1431" s="10" t="s">
        <v>33</v>
      </c>
      <c r="S1431" s="10" t="s">
        <v>7</v>
      </c>
      <c r="T1431" s="10" t="s">
        <v>6</v>
      </c>
      <c r="U1431" s="10">
        <v>0</v>
      </c>
      <c r="V1431" s="10">
        <v>0</v>
      </c>
      <c r="W1431" s="10">
        <v>0</v>
      </c>
      <c r="X1431" s="10">
        <v>1</v>
      </c>
      <c r="Y1431" s="10">
        <v>0</v>
      </c>
      <c r="Z1431" s="10">
        <v>1</v>
      </c>
      <c r="AA1431" s="10">
        <v>0</v>
      </c>
      <c r="AB1431" s="10">
        <v>0</v>
      </c>
      <c r="AC1431">
        <v>0</v>
      </c>
      <c r="AD1431" s="10">
        <v>0</v>
      </c>
      <c r="AE1431" s="10">
        <v>0</v>
      </c>
      <c r="AF1431" s="10">
        <v>640</v>
      </c>
      <c r="AG1431">
        <v>0</v>
      </c>
      <c r="AH1431">
        <v>420</v>
      </c>
      <c r="AI1431">
        <v>0</v>
      </c>
      <c r="AJ1431">
        <v>0</v>
      </c>
      <c r="AK1431" s="11" t="s">
        <v>5</v>
      </c>
      <c r="AL1431" s="11" t="s">
        <v>4</v>
      </c>
      <c r="AM1431" s="10">
        <v>277</v>
      </c>
      <c r="AN1431" s="10" t="s">
        <v>3</v>
      </c>
      <c r="AO1431" s="10" t="s">
        <v>146</v>
      </c>
      <c r="AP1431" s="10" t="s">
        <v>1</v>
      </c>
      <c r="AQ1431" s="10" t="s">
        <v>31</v>
      </c>
      <c r="AR1431" s="9">
        <v>16523.13</v>
      </c>
      <c r="AS1431" s="9">
        <v>1141.7640000000001</v>
      </c>
      <c r="AT1431" s="9">
        <v>15381.366000000002</v>
      </c>
      <c r="AU1431" s="7">
        <v>1542.1297320000001</v>
      </c>
      <c r="AV1431" s="7">
        <v>1682.3233440000001</v>
      </c>
      <c r="AW1431" s="7">
        <v>4906.7764200000001</v>
      </c>
      <c r="AX1431" s="14">
        <v>1060</v>
      </c>
      <c r="AY1431" s="8">
        <v>1567</v>
      </c>
      <c r="AZ1431" s="7">
        <v>981.35528400000021</v>
      </c>
      <c r="BA1431" s="7">
        <v>1261.742508</v>
      </c>
      <c r="BB1431" s="7">
        <v>1401.9361200000001</v>
      </c>
      <c r="BC1431" s="7">
        <v>1682.3233440000001</v>
      </c>
      <c r="BD1431" s="7">
        <v>560.77444800000001</v>
      </c>
      <c r="BE1431" s="7">
        <v>12720.940064</v>
      </c>
      <c r="BF1431" s="8">
        <v>2660.4259360000015</v>
      </c>
      <c r="BG1431" s="7">
        <v>3925.4211360000004</v>
      </c>
      <c r="BH1431" s="7">
        <v>451.08144900000008</v>
      </c>
      <c r="BI1431" s="8">
        <v>-1264.9951999999989</v>
      </c>
      <c r="BJ1431" s="8">
        <v>-1716.076648999999</v>
      </c>
    </row>
    <row r="1432" spans="1:62" x14ac:dyDescent="0.45">
      <c r="A1432" s="13" t="s">
        <v>1450</v>
      </c>
      <c r="B1432" s="10" t="s">
        <v>1157</v>
      </c>
      <c r="C1432" s="10" t="s">
        <v>1372</v>
      </c>
      <c r="D1432" s="10">
        <v>2014</v>
      </c>
      <c r="E1432" s="10" t="s">
        <v>1374</v>
      </c>
      <c r="F1432" s="10" t="s">
        <v>505</v>
      </c>
      <c r="G1432" s="10" t="s">
        <v>423</v>
      </c>
      <c r="H1432" s="10">
        <v>2</v>
      </c>
      <c r="I1432" s="10">
        <v>11</v>
      </c>
      <c r="J1432" s="10">
        <v>2016</v>
      </c>
      <c r="K1432" s="12">
        <v>42411</v>
      </c>
      <c r="L1432" s="12" t="s">
        <v>129</v>
      </c>
      <c r="M1432" s="10">
        <v>1</v>
      </c>
      <c r="N1432" s="10" t="s">
        <v>12</v>
      </c>
      <c r="O1432" s="10" t="s">
        <v>509</v>
      </c>
      <c r="P1432" s="10" t="s">
        <v>10</v>
      </c>
      <c r="Q1432" s="10" t="s">
        <v>147</v>
      </c>
      <c r="R1432" s="10" t="s">
        <v>33</v>
      </c>
      <c r="S1432" s="10" t="s">
        <v>7</v>
      </c>
      <c r="T1432" s="10" t="s">
        <v>56</v>
      </c>
      <c r="U1432" s="10">
        <v>1</v>
      </c>
      <c r="V1432" s="10">
        <v>0</v>
      </c>
      <c r="W1432" s="10">
        <v>0</v>
      </c>
      <c r="X1432" s="10">
        <v>0</v>
      </c>
      <c r="Y1432" s="10">
        <v>1</v>
      </c>
      <c r="Z1432" s="10">
        <v>1</v>
      </c>
      <c r="AA1432" s="10">
        <v>1</v>
      </c>
      <c r="AB1432" s="10">
        <v>0</v>
      </c>
      <c r="AC1432">
        <v>825</v>
      </c>
      <c r="AD1432" s="10">
        <v>0</v>
      </c>
      <c r="AE1432" s="10">
        <v>0</v>
      </c>
      <c r="AF1432" s="10">
        <v>0</v>
      </c>
      <c r="AG1432">
        <v>710</v>
      </c>
      <c r="AH1432">
        <v>420</v>
      </c>
      <c r="AI1432">
        <v>550</v>
      </c>
      <c r="AJ1432">
        <v>0</v>
      </c>
      <c r="AK1432" s="11" t="s">
        <v>666</v>
      </c>
      <c r="AL1432" s="11" t="s">
        <v>719</v>
      </c>
      <c r="AM1432" s="10">
        <v>172</v>
      </c>
      <c r="AN1432" s="10" t="s">
        <v>502</v>
      </c>
      <c r="AO1432" s="10" t="s">
        <v>501</v>
      </c>
      <c r="AP1432" s="10" t="s">
        <v>1</v>
      </c>
      <c r="AQ1432" s="10" t="s">
        <v>0</v>
      </c>
      <c r="AR1432" s="9">
        <v>40578.614999999998</v>
      </c>
      <c r="AS1432" s="9">
        <v>2185.596</v>
      </c>
      <c r="AT1432" s="9">
        <v>38393.019</v>
      </c>
      <c r="AU1432" s="7">
        <v>2678.1885899999997</v>
      </c>
      <c r="AV1432" s="7">
        <v>2921.6602799999996</v>
      </c>
      <c r="AW1432" s="7">
        <v>8521.5091499999999</v>
      </c>
      <c r="AX1432" s="14">
        <v>2505</v>
      </c>
      <c r="AY1432" s="8">
        <v>1270</v>
      </c>
      <c r="AZ1432" s="7">
        <v>1704.3018300000001</v>
      </c>
      <c r="BA1432" s="7">
        <v>2191.2452099999996</v>
      </c>
      <c r="BB1432" s="7">
        <v>2434.7168999999999</v>
      </c>
      <c r="BC1432" s="7">
        <v>2921.6602799999996</v>
      </c>
      <c r="BD1432" s="7">
        <v>973.88675999999998</v>
      </c>
      <c r="BE1432" s="7">
        <v>21304.96168</v>
      </c>
      <c r="BF1432" s="8">
        <v>17088.05732</v>
      </c>
      <c r="BG1432" s="7">
        <v>6817.2073199999995</v>
      </c>
      <c r="BH1432" s="7">
        <v>0</v>
      </c>
      <c r="BI1432" s="8">
        <v>10270.85</v>
      </c>
      <c r="BJ1432" s="8">
        <v>10270.85</v>
      </c>
    </row>
    <row r="1433" spans="1:62" x14ac:dyDescent="0.45">
      <c r="A1433" s="13" t="s">
        <v>1255</v>
      </c>
      <c r="B1433" s="10" t="s">
        <v>1157</v>
      </c>
      <c r="C1433" s="10" t="s">
        <v>1197</v>
      </c>
      <c r="D1433" s="10">
        <v>2013</v>
      </c>
      <c r="E1433" s="10" t="s">
        <v>1196</v>
      </c>
      <c r="F1433" s="10" t="s">
        <v>505</v>
      </c>
      <c r="G1433" s="10" t="s">
        <v>835</v>
      </c>
      <c r="H1433" s="10">
        <v>2</v>
      </c>
      <c r="I1433" s="10">
        <v>11</v>
      </c>
      <c r="J1433" s="10">
        <v>2016</v>
      </c>
      <c r="K1433" s="12">
        <v>42411</v>
      </c>
      <c r="L1433" s="12" t="s">
        <v>129</v>
      </c>
      <c r="M1433" s="10">
        <v>1</v>
      </c>
      <c r="N1433" s="10" t="s">
        <v>25</v>
      </c>
      <c r="O1433" s="10" t="s">
        <v>509</v>
      </c>
      <c r="P1433" s="10" t="s">
        <v>10</v>
      </c>
      <c r="Q1433" s="10" t="s">
        <v>156</v>
      </c>
      <c r="R1433" s="10" t="s">
        <v>77</v>
      </c>
      <c r="S1433" s="10" t="s">
        <v>44</v>
      </c>
      <c r="T1433" s="10" t="s">
        <v>56</v>
      </c>
      <c r="U1433" s="10">
        <v>1</v>
      </c>
      <c r="V1433" s="10">
        <v>1</v>
      </c>
      <c r="W1433" s="10">
        <v>1</v>
      </c>
      <c r="X1433" s="10">
        <v>0</v>
      </c>
      <c r="Y1433" s="10">
        <v>1</v>
      </c>
      <c r="Z1433" s="10">
        <v>0</v>
      </c>
      <c r="AA1433" s="10">
        <v>0</v>
      </c>
      <c r="AB1433" s="10">
        <v>1</v>
      </c>
      <c r="AC1433">
        <v>825</v>
      </c>
      <c r="AD1433" s="10">
        <v>870</v>
      </c>
      <c r="AE1433" s="10">
        <v>425</v>
      </c>
      <c r="AF1433" s="10">
        <v>0</v>
      </c>
      <c r="AG1433">
        <v>710</v>
      </c>
      <c r="AH1433">
        <v>0</v>
      </c>
      <c r="AI1433">
        <v>0</v>
      </c>
      <c r="AJ1433">
        <v>370</v>
      </c>
      <c r="AK1433" s="11" t="s">
        <v>659</v>
      </c>
      <c r="AL1433" s="11" t="s">
        <v>670</v>
      </c>
      <c r="AM1433" s="10">
        <v>266</v>
      </c>
      <c r="AN1433" s="10" t="s">
        <v>155</v>
      </c>
      <c r="AO1433" s="10" t="s">
        <v>422</v>
      </c>
      <c r="AP1433" s="10" t="s">
        <v>39</v>
      </c>
      <c r="AQ1433" s="10" t="s">
        <v>19</v>
      </c>
      <c r="AR1433" s="9">
        <v>46241.85</v>
      </c>
      <c r="AS1433" s="9">
        <v>1194.8</v>
      </c>
      <c r="AT1433" s="9">
        <v>45047.049999999996</v>
      </c>
      <c r="AU1433" s="7">
        <v>3051.9621000000002</v>
      </c>
      <c r="AV1433" s="7">
        <v>3329.4132</v>
      </c>
      <c r="AW1433" s="7">
        <v>9710.7884999999987</v>
      </c>
      <c r="AX1433" s="14">
        <v>3200</v>
      </c>
      <c r="AY1433" s="8">
        <v>1270</v>
      </c>
      <c r="AZ1433" s="7">
        <v>1942.1577000000002</v>
      </c>
      <c r="BA1433" s="7">
        <v>2497.0599000000002</v>
      </c>
      <c r="BB1433" s="7">
        <v>2774.5110000000004</v>
      </c>
      <c r="BC1433" s="7">
        <v>3329.4132</v>
      </c>
      <c r="BD1433" s="7">
        <v>1109.8044</v>
      </c>
      <c r="BE1433" s="7">
        <v>24446.479200000002</v>
      </c>
      <c r="BF1433" s="8">
        <v>20600.570799999994</v>
      </c>
      <c r="BG1433" s="7">
        <v>7768.6308000000008</v>
      </c>
      <c r="BH1433" s="7">
        <v>2890.1156249999999</v>
      </c>
      <c r="BI1433" s="8">
        <v>12831.939999999993</v>
      </c>
      <c r="BJ1433" s="8">
        <v>9941.8243749999929</v>
      </c>
    </row>
    <row r="1434" spans="1:62" x14ac:dyDescent="0.45">
      <c r="A1434" s="13" t="s">
        <v>1193</v>
      </c>
      <c r="B1434" s="10" t="s">
        <v>1157</v>
      </c>
      <c r="C1434" s="10" t="s">
        <v>1156</v>
      </c>
      <c r="D1434" s="10">
        <v>2015</v>
      </c>
      <c r="E1434" s="10" t="s">
        <v>1160</v>
      </c>
      <c r="F1434" s="10" t="s">
        <v>1159</v>
      </c>
      <c r="G1434" s="10" t="s">
        <v>149</v>
      </c>
      <c r="H1434" s="10">
        <v>2</v>
      </c>
      <c r="I1434" s="10">
        <v>11</v>
      </c>
      <c r="J1434" s="10">
        <v>2016</v>
      </c>
      <c r="K1434" s="12">
        <v>42411</v>
      </c>
      <c r="L1434" s="12" t="s">
        <v>129</v>
      </c>
      <c r="M1434" s="10">
        <v>1</v>
      </c>
      <c r="N1434" s="10" t="s">
        <v>163</v>
      </c>
      <c r="O1434" s="10" t="s">
        <v>63</v>
      </c>
      <c r="P1434" s="10" t="s">
        <v>71</v>
      </c>
      <c r="Q1434" s="10" t="s">
        <v>34</v>
      </c>
      <c r="R1434" s="10" t="s">
        <v>33</v>
      </c>
      <c r="S1434" s="10" t="s">
        <v>21</v>
      </c>
      <c r="T1434" s="10" t="s">
        <v>56</v>
      </c>
      <c r="U1434" s="10">
        <v>0</v>
      </c>
      <c r="V1434" s="10">
        <v>1</v>
      </c>
      <c r="W1434" s="10">
        <v>0</v>
      </c>
      <c r="X1434" s="10">
        <v>0</v>
      </c>
      <c r="Y1434" s="10">
        <v>1</v>
      </c>
      <c r="Z1434" s="10">
        <v>0</v>
      </c>
      <c r="AA1434" s="10">
        <v>0</v>
      </c>
      <c r="AB1434" s="10">
        <v>0</v>
      </c>
      <c r="AC1434">
        <v>0</v>
      </c>
      <c r="AD1434" s="10">
        <v>870</v>
      </c>
      <c r="AE1434" s="10">
        <v>0</v>
      </c>
      <c r="AF1434" s="10">
        <v>0</v>
      </c>
      <c r="AG1434">
        <v>710</v>
      </c>
      <c r="AH1434">
        <v>0</v>
      </c>
      <c r="AI1434">
        <v>0</v>
      </c>
      <c r="AJ1434">
        <v>0</v>
      </c>
      <c r="AK1434" s="11" t="s">
        <v>666</v>
      </c>
      <c r="AL1434" s="11" t="s">
        <v>668</v>
      </c>
      <c r="AM1434" s="10">
        <v>286</v>
      </c>
      <c r="AN1434" s="10" t="s">
        <v>3</v>
      </c>
      <c r="AO1434" s="10" t="s">
        <v>2</v>
      </c>
      <c r="AP1434" s="10" t="s">
        <v>39</v>
      </c>
      <c r="AQ1434" s="10" t="s">
        <v>0</v>
      </c>
      <c r="AR1434" s="9">
        <v>37160.315999999999</v>
      </c>
      <c r="AS1434" s="9">
        <v>1326.4319999999998</v>
      </c>
      <c r="AT1434" s="9">
        <v>35833.883999999998</v>
      </c>
      <c r="AU1434" s="7">
        <v>3846.3646649999996</v>
      </c>
      <c r="AV1434" s="7">
        <v>4196.0341799999997</v>
      </c>
      <c r="AW1434" s="7">
        <v>12238.433024999998</v>
      </c>
      <c r="AX1434" s="14">
        <v>1580</v>
      </c>
      <c r="AY1434" s="8">
        <v>1270</v>
      </c>
      <c r="AZ1434" s="7">
        <v>2447.6866049999999</v>
      </c>
      <c r="BA1434" s="7">
        <v>3147.0256349999995</v>
      </c>
      <c r="BB1434" s="7">
        <v>3496.6951499999996</v>
      </c>
      <c r="BC1434" s="7">
        <v>4196.0341799999997</v>
      </c>
      <c r="BD1434" s="7">
        <v>1398.67806</v>
      </c>
      <c r="BE1434" s="7">
        <v>28026.205079999996</v>
      </c>
      <c r="BF1434" s="8">
        <v>7807.6789200000021</v>
      </c>
      <c r="BG1434" s="7">
        <v>9790.7464199999995</v>
      </c>
      <c r="BH1434" s="7">
        <v>2987.6894063999994</v>
      </c>
      <c r="BI1434" s="8">
        <v>-1983.0674999999974</v>
      </c>
      <c r="BJ1434" s="8">
        <v>-4970.7569063999963</v>
      </c>
    </row>
    <row r="1435" spans="1:62" x14ac:dyDescent="0.45">
      <c r="A1435" s="13" t="s">
        <v>1192</v>
      </c>
      <c r="B1435" s="10" t="s">
        <v>1157</v>
      </c>
      <c r="C1435" s="10" t="s">
        <v>1156</v>
      </c>
      <c r="D1435" s="10">
        <v>2015</v>
      </c>
      <c r="E1435" s="10" t="s">
        <v>1155</v>
      </c>
      <c r="F1435" s="10" t="s">
        <v>1154</v>
      </c>
      <c r="G1435" s="10" t="s">
        <v>149</v>
      </c>
      <c r="H1435" s="10">
        <v>2</v>
      </c>
      <c r="I1435" s="10">
        <v>11</v>
      </c>
      <c r="J1435" s="10">
        <v>2016</v>
      </c>
      <c r="K1435" s="12">
        <v>42411</v>
      </c>
      <c r="L1435" s="12" t="s">
        <v>129</v>
      </c>
      <c r="M1435" s="10">
        <v>1</v>
      </c>
      <c r="N1435" s="10" t="s">
        <v>148</v>
      </c>
      <c r="O1435" s="10" t="s">
        <v>72</v>
      </c>
      <c r="P1435" s="10" t="s">
        <v>104</v>
      </c>
      <c r="Q1435" s="10" t="s">
        <v>147</v>
      </c>
      <c r="R1435" s="10" t="s">
        <v>61</v>
      </c>
      <c r="S1435" s="10" t="s">
        <v>60</v>
      </c>
      <c r="T1435" s="10" t="s">
        <v>56</v>
      </c>
      <c r="U1435" s="10">
        <v>1</v>
      </c>
      <c r="V1435" s="10">
        <v>1</v>
      </c>
      <c r="W1435" s="10">
        <v>0</v>
      </c>
      <c r="X1435" s="10">
        <v>0</v>
      </c>
      <c r="Y1435" s="10">
        <v>0</v>
      </c>
      <c r="Z1435" s="10">
        <v>1</v>
      </c>
      <c r="AA1435" s="10">
        <v>0</v>
      </c>
      <c r="AB1435" s="10">
        <v>1</v>
      </c>
      <c r="AC1435">
        <v>825</v>
      </c>
      <c r="AD1435" s="10">
        <v>870</v>
      </c>
      <c r="AE1435" s="10">
        <v>0</v>
      </c>
      <c r="AF1435" s="10">
        <v>0</v>
      </c>
      <c r="AG1435">
        <v>0</v>
      </c>
      <c r="AH1435">
        <v>420</v>
      </c>
      <c r="AI1435">
        <v>0</v>
      </c>
      <c r="AJ1435">
        <v>370</v>
      </c>
      <c r="AK1435" s="11" t="s">
        <v>651</v>
      </c>
      <c r="AL1435" s="11" t="s">
        <v>650</v>
      </c>
      <c r="AM1435" s="10">
        <v>56</v>
      </c>
      <c r="AN1435" s="10" t="s">
        <v>3</v>
      </c>
      <c r="AO1435" s="10" t="s">
        <v>2</v>
      </c>
      <c r="AP1435" s="10" t="s">
        <v>27</v>
      </c>
      <c r="AQ1435" s="10" t="s">
        <v>0</v>
      </c>
      <c r="AR1435" s="9">
        <v>37355.438999999998</v>
      </c>
      <c r="AS1435" s="9">
        <v>1703.5349999999999</v>
      </c>
      <c r="AT1435" s="9">
        <v>35651.903999999995</v>
      </c>
      <c r="AU1435" s="7">
        <v>3856.7628</v>
      </c>
      <c r="AV1435" s="7">
        <v>4207.3775999999989</v>
      </c>
      <c r="AW1435" s="7">
        <v>12271.517999999998</v>
      </c>
      <c r="AX1435" s="14">
        <v>2485</v>
      </c>
      <c r="AY1435" s="8">
        <v>1270</v>
      </c>
      <c r="AZ1435" s="7">
        <v>2454.3036000000002</v>
      </c>
      <c r="BA1435" s="7">
        <v>3155.5331999999994</v>
      </c>
      <c r="BB1435" s="7">
        <v>3506.1479999999997</v>
      </c>
      <c r="BC1435" s="7">
        <v>4207.3775999999989</v>
      </c>
      <c r="BD1435" s="7">
        <v>1402.4592</v>
      </c>
      <c r="BE1435" s="7">
        <v>28999.265599999999</v>
      </c>
      <c r="BF1435" s="8">
        <v>6652.6383999999962</v>
      </c>
      <c r="BG1435" s="7">
        <v>9817.2143999999971</v>
      </c>
      <c r="BH1435" s="7">
        <v>1012.3323968999999</v>
      </c>
      <c r="BI1435" s="8">
        <v>-3164.5760000000009</v>
      </c>
      <c r="BJ1435" s="8">
        <v>-4176.9083969000012</v>
      </c>
    </row>
    <row r="1436" spans="1:62" x14ac:dyDescent="0.45">
      <c r="A1436" s="13" t="s">
        <v>1078</v>
      </c>
      <c r="B1436" s="10" t="s">
        <v>796</v>
      </c>
      <c r="C1436" s="10" t="s">
        <v>1042</v>
      </c>
      <c r="D1436" s="10">
        <v>2016</v>
      </c>
      <c r="E1436" s="10" t="s">
        <v>1041</v>
      </c>
      <c r="F1436" s="10" t="s">
        <v>280</v>
      </c>
      <c r="G1436" s="10" t="s">
        <v>149</v>
      </c>
      <c r="H1436" s="10">
        <v>2</v>
      </c>
      <c r="I1436" s="10">
        <v>11</v>
      </c>
      <c r="J1436" s="10">
        <v>2016</v>
      </c>
      <c r="K1436" s="12">
        <v>42411</v>
      </c>
      <c r="L1436" s="12" t="s">
        <v>129</v>
      </c>
      <c r="M1436" s="10">
        <v>1</v>
      </c>
      <c r="N1436" s="10" t="s">
        <v>148</v>
      </c>
      <c r="O1436" s="10" t="s">
        <v>63</v>
      </c>
      <c r="P1436" s="10" t="s">
        <v>47</v>
      </c>
      <c r="Q1436" s="10" t="s">
        <v>34</v>
      </c>
      <c r="R1436" s="10" t="s">
        <v>8</v>
      </c>
      <c r="S1436" s="10" t="s">
        <v>44</v>
      </c>
      <c r="T1436" s="10" t="s">
        <v>56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1</v>
      </c>
      <c r="AA1436" s="10">
        <v>0</v>
      </c>
      <c r="AB1436" s="10">
        <v>0</v>
      </c>
      <c r="AC1436">
        <v>0</v>
      </c>
      <c r="AD1436" s="10">
        <v>0</v>
      </c>
      <c r="AE1436" s="10">
        <v>0</v>
      </c>
      <c r="AF1436" s="10">
        <v>0</v>
      </c>
      <c r="AG1436">
        <v>0</v>
      </c>
      <c r="AH1436">
        <v>420</v>
      </c>
      <c r="AI1436">
        <v>0</v>
      </c>
      <c r="AJ1436">
        <v>0</v>
      </c>
      <c r="AK1436" s="11" t="s">
        <v>659</v>
      </c>
      <c r="AL1436" s="11" t="s">
        <v>670</v>
      </c>
      <c r="AM1436" s="10">
        <v>118</v>
      </c>
      <c r="AN1436" s="10" t="s">
        <v>155</v>
      </c>
      <c r="AO1436" s="10" t="s">
        <v>154</v>
      </c>
      <c r="AP1436" s="10" t="s">
        <v>1</v>
      </c>
      <c r="AQ1436" s="10" t="s">
        <v>52</v>
      </c>
      <c r="AR1436" s="9">
        <v>15865</v>
      </c>
      <c r="AS1436" s="9">
        <v>7452</v>
      </c>
      <c r="AT1436" s="9">
        <v>8413</v>
      </c>
      <c r="AU1436" s="7">
        <v>1570.635</v>
      </c>
      <c r="AV1436" s="7">
        <v>1713.4199999999998</v>
      </c>
      <c r="AW1436" s="7">
        <v>4997.4749999999995</v>
      </c>
      <c r="AX1436" s="14">
        <v>420</v>
      </c>
      <c r="AY1436" s="8">
        <v>1270</v>
      </c>
      <c r="AZ1436" s="7">
        <v>999.49500000000012</v>
      </c>
      <c r="BA1436" s="7">
        <v>1285.0650000000001</v>
      </c>
      <c r="BB1436" s="7">
        <v>1427.8500000000001</v>
      </c>
      <c r="BC1436" s="7">
        <v>1713.4199999999998</v>
      </c>
      <c r="BD1436" s="7">
        <v>571.14</v>
      </c>
      <c r="BE1436" s="7">
        <v>11970.52</v>
      </c>
      <c r="BF1436" s="8">
        <v>-3557.5200000000004</v>
      </c>
      <c r="BG1436" s="7">
        <v>3997.9799999999996</v>
      </c>
      <c r="BH1436" s="7">
        <v>991.5625</v>
      </c>
      <c r="BI1436" s="8">
        <v>-7555.5</v>
      </c>
      <c r="BJ1436" s="8">
        <v>-8547.0625</v>
      </c>
    </row>
    <row r="1437" spans="1:62" x14ac:dyDescent="0.45">
      <c r="A1437" s="13" t="s">
        <v>702</v>
      </c>
      <c r="B1437" s="10" t="s">
        <v>654</v>
      </c>
      <c r="C1437" s="10" t="s">
        <v>653</v>
      </c>
      <c r="D1437" s="10">
        <v>2013</v>
      </c>
      <c r="E1437" s="10" t="s">
        <v>660</v>
      </c>
      <c r="F1437" s="10" t="s">
        <v>280</v>
      </c>
      <c r="G1437" s="10" t="s">
        <v>149</v>
      </c>
      <c r="H1437" s="10">
        <v>2</v>
      </c>
      <c r="I1437" s="10">
        <v>11</v>
      </c>
      <c r="J1437" s="10">
        <v>2016</v>
      </c>
      <c r="K1437" s="12">
        <v>42411</v>
      </c>
      <c r="L1437" s="12" t="s">
        <v>129</v>
      </c>
      <c r="M1437" s="10">
        <v>1</v>
      </c>
      <c r="N1437" s="10" t="s">
        <v>12</v>
      </c>
      <c r="O1437" s="10" t="s">
        <v>41</v>
      </c>
      <c r="P1437" s="10" t="s">
        <v>37</v>
      </c>
      <c r="Q1437" s="10" t="s">
        <v>156</v>
      </c>
      <c r="R1437" s="10" t="s">
        <v>33</v>
      </c>
      <c r="S1437" s="10" t="s">
        <v>44</v>
      </c>
      <c r="T1437" s="10" t="s">
        <v>56</v>
      </c>
      <c r="U1437" s="10">
        <v>1</v>
      </c>
      <c r="V1437" s="10">
        <v>1</v>
      </c>
      <c r="W1437" s="10">
        <v>1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>
        <v>825</v>
      </c>
      <c r="AD1437" s="10">
        <v>870</v>
      </c>
      <c r="AE1437" s="10">
        <v>425</v>
      </c>
      <c r="AF1437" s="10">
        <v>0</v>
      </c>
      <c r="AG1437">
        <v>0</v>
      </c>
      <c r="AH1437">
        <v>0</v>
      </c>
      <c r="AI1437">
        <v>0</v>
      </c>
      <c r="AJ1437">
        <v>0</v>
      </c>
      <c r="AK1437" s="11" t="s">
        <v>659</v>
      </c>
      <c r="AL1437" s="11" t="s">
        <v>658</v>
      </c>
      <c r="AM1437" s="10">
        <v>42</v>
      </c>
      <c r="AN1437" s="10" t="s">
        <v>155</v>
      </c>
      <c r="AO1437" s="10" t="s">
        <v>154</v>
      </c>
      <c r="AP1437" s="10" t="s">
        <v>27</v>
      </c>
      <c r="AQ1437" s="10" t="s">
        <v>52</v>
      </c>
      <c r="AR1437" s="9">
        <v>37958.076000000001</v>
      </c>
      <c r="AS1437" s="9">
        <v>7833.1500000000005</v>
      </c>
      <c r="AT1437" s="9">
        <v>30124.925999999999</v>
      </c>
      <c r="AU1437" s="7">
        <v>2892.3660480000003</v>
      </c>
      <c r="AV1437" s="7">
        <v>3155.3084160000003</v>
      </c>
      <c r="AW1437" s="7">
        <v>9202.9828799999996</v>
      </c>
      <c r="AX1437" s="14">
        <v>2120</v>
      </c>
      <c r="AY1437" s="8">
        <v>1270</v>
      </c>
      <c r="AZ1437" s="7">
        <v>1840.5965760000001</v>
      </c>
      <c r="BA1437" s="7">
        <v>2366.4813119999999</v>
      </c>
      <c r="BB1437" s="7">
        <v>2629.4236800000003</v>
      </c>
      <c r="BC1437" s="7">
        <v>3155.3084160000003</v>
      </c>
      <c r="BD1437" s="7">
        <v>1051.769472</v>
      </c>
      <c r="BE1437" s="7">
        <v>22321.850495999999</v>
      </c>
      <c r="BF1437" s="8">
        <v>7803.0755040000004</v>
      </c>
      <c r="BG1437" s="7">
        <v>7362.3863040000006</v>
      </c>
      <c r="BH1437" s="7">
        <v>5724.0778608000001</v>
      </c>
      <c r="BI1437" s="8">
        <v>440.6891999999998</v>
      </c>
      <c r="BJ1437" s="8">
        <v>-5283.3886608000003</v>
      </c>
    </row>
    <row r="1438" spans="1:62" x14ac:dyDescent="0.45">
      <c r="A1438" s="13" t="s">
        <v>1453</v>
      </c>
      <c r="B1438" s="10" t="s">
        <v>1157</v>
      </c>
      <c r="C1438" s="10" t="s">
        <v>1372</v>
      </c>
      <c r="D1438" s="10">
        <v>2014</v>
      </c>
      <c r="E1438" s="10" t="s">
        <v>1371</v>
      </c>
      <c r="F1438" s="10" t="s">
        <v>505</v>
      </c>
      <c r="G1438" s="10" t="s">
        <v>423</v>
      </c>
      <c r="H1438" s="10">
        <v>2</v>
      </c>
      <c r="I1438" s="10">
        <v>11</v>
      </c>
      <c r="J1438" s="10">
        <v>2016</v>
      </c>
      <c r="K1438" s="12">
        <v>42411</v>
      </c>
      <c r="L1438" s="12" t="s">
        <v>129</v>
      </c>
      <c r="M1438" s="10">
        <v>1</v>
      </c>
      <c r="N1438" s="10" t="s">
        <v>12</v>
      </c>
      <c r="O1438" s="10" t="s">
        <v>427</v>
      </c>
      <c r="P1438" s="10" t="s">
        <v>10</v>
      </c>
      <c r="Q1438" s="10" t="s">
        <v>156</v>
      </c>
      <c r="R1438" s="10" t="s">
        <v>77</v>
      </c>
      <c r="S1438" s="10" t="s">
        <v>21</v>
      </c>
      <c r="T1438" s="10" t="s">
        <v>162</v>
      </c>
      <c r="U1438" s="10">
        <v>1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1</v>
      </c>
      <c r="AB1438" s="10">
        <v>0</v>
      </c>
      <c r="AC1438">
        <v>825</v>
      </c>
      <c r="AD1438" s="10">
        <v>0</v>
      </c>
      <c r="AE1438" s="10">
        <v>0</v>
      </c>
      <c r="AF1438" s="10">
        <v>0</v>
      </c>
      <c r="AG1438">
        <v>0</v>
      </c>
      <c r="AH1438">
        <v>0</v>
      </c>
      <c r="AI1438">
        <v>550</v>
      </c>
      <c r="AJ1438">
        <v>0</v>
      </c>
      <c r="AK1438" s="11" t="s">
        <v>659</v>
      </c>
      <c r="AL1438" s="11" t="s">
        <v>688</v>
      </c>
      <c r="AM1438" s="10">
        <v>112</v>
      </c>
      <c r="AN1438" s="10" t="s">
        <v>155</v>
      </c>
      <c r="AO1438" s="10" t="s">
        <v>154</v>
      </c>
      <c r="AP1438" s="10" t="s">
        <v>1</v>
      </c>
      <c r="AQ1438" s="10" t="s">
        <v>0</v>
      </c>
      <c r="AR1438" s="9">
        <v>42901.067999999999</v>
      </c>
      <c r="AS1438" s="9">
        <v>2466.5129999999999</v>
      </c>
      <c r="AT1438" s="9">
        <v>40434.555</v>
      </c>
      <c r="AU1438" s="7">
        <v>2831.4704879999999</v>
      </c>
      <c r="AV1438" s="7">
        <v>3088.8768959999998</v>
      </c>
      <c r="AW1438" s="7">
        <v>9009.2242799999985</v>
      </c>
      <c r="AX1438" s="14">
        <v>1375</v>
      </c>
      <c r="AY1438" s="8">
        <v>1649</v>
      </c>
      <c r="AZ1438" s="7">
        <v>1801.8448560000002</v>
      </c>
      <c r="BA1438" s="7">
        <v>2316.6576719999998</v>
      </c>
      <c r="BB1438" s="7">
        <v>2574.0640800000001</v>
      </c>
      <c r="BC1438" s="7">
        <v>3088.8768959999998</v>
      </c>
      <c r="BD1438" s="7">
        <v>1029.625632</v>
      </c>
      <c r="BE1438" s="7">
        <v>21557.261375999995</v>
      </c>
      <c r="BF1438" s="8">
        <v>18877.293624000005</v>
      </c>
      <c r="BG1438" s="7">
        <v>7207.3794239999997</v>
      </c>
      <c r="BH1438" s="7">
        <v>3359.1536243999999</v>
      </c>
      <c r="BI1438" s="8">
        <v>11669.914200000007</v>
      </c>
      <c r="BJ1438" s="8">
        <v>8310.7605756000066</v>
      </c>
    </row>
    <row r="1439" spans="1:62" x14ac:dyDescent="0.45">
      <c r="A1439" s="13" t="s">
        <v>1452</v>
      </c>
      <c r="B1439" s="10" t="s">
        <v>1157</v>
      </c>
      <c r="C1439" s="10" t="s">
        <v>1372</v>
      </c>
      <c r="D1439" s="10">
        <v>2014</v>
      </c>
      <c r="E1439" s="10" t="s">
        <v>1374</v>
      </c>
      <c r="F1439" s="10" t="s">
        <v>505</v>
      </c>
      <c r="G1439" s="10" t="s">
        <v>423</v>
      </c>
      <c r="H1439" s="10">
        <v>2</v>
      </c>
      <c r="I1439" s="10">
        <v>11</v>
      </c>
      <c r="J1439" s="10">
        <v>2016</v>
      </c>
      <c r="K1439" s="12">
        <v>42411</v>
      </c>
      <c r="L1439" s="12" t="s">
        <v>129</v>
      </c>
      <c r="M1439" s="10">
        <v>1</v>
      </c>
      <c r="N1439" s="10" t="s">
        <v>25</v>
      </c>
      <c r="O1439" s="10" t="s">
        <v>512</v>
      </c>
      <c r="P1439" s="10" t="s">
        <v>71</v>
      </c>
      <c r="Q1439" s="10" t="s">
        <v>46</v>
      </c>
      <c r="R1439" s="10" t="s">
        <v>45</v>
      </c>
      <c r="S1439" s="10" t="s">
        <v>60</v>
      </c>
      <c r="T1439" s="10" t="s">
        <v>162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1</v>
      </c>
      <c r="AB1439" s="10">
        <v>1</v>
      </c>
      <c r="AC1439">
        <v>0</v>
      </c>
      <c r="AD1439" s="10">
        <v>0</v>
      </c>
      <c r="AE1439" s="10">
        <v>0</v>
      </c>
      <c r="AF1439" s="10">
        <v>0</v>
      </c>
      <c r="AG1439">
        <v>0</v>
      </c>
      <c r="AH1439">
        <v>0</v>
      </c>
      <c r="AI1439">
        <v>550</v>
      </c>
      <c r="AJ1439">
        <v>370</v>
      </c>
      <c r="AK1439" s="11" t="s">
        <v>659</v>
      </c>
      <c r="AL1439" s="11" t="s">
        <v>658</v>
      </c>
      <c r="AM1439" s="10">
        <v>293</v>
      </c>
      <c r="AN1439" s="10" t="s">
        <v>155</v>
      </c>
      <c r="AO1439" s="10" t="s">
        <v>422</v>
      </c>
      <c r="AP1439" s="10" t="s">
        <v>27</v>
      </c>
      <c r="AQ1439" s="10" t="s">
        <v>52</v>
      </c>
      <c r="AR1439" s="9">
        <v>41382.263999999996</v>
      </c>
      <c r="AS1439" s="9">
        <v>5073.9989999999998</v>
      </c>
      <c r="AT1439" s="9">
        <v>36308.264999999999</v>
      </c>
      <c r="AU1439" s="7">
        <v>2731.2294239999997</v>
      </c>
      <c r="AV1439" s="7">
        <v>2979.5230079999992</v>
      </c>
      <c r="AW1439" s="7">
        <v>8690.2754399999976</v>
      </c>
      <c r="AX1439" s="14">
        <v>920</v>
      </c>
      <c r="AY1439" s="8">
        <v>1649</v>
      </c>
      <c r="AZ1439" s="7">
        <v>1738.0550880000001</v>
      </c>
      <c r="BA1439" s="7">
        <v>2234.6422559999996</v>
      </c>
      <c r="BB1439" s="7">
        <v>2482.9358399999996</v>
      </c>
      <c r="BC1439" s="7">
        <v>2979.5230079999992</v>
      </c>
      <c r="BD1439" s="7">
        <v>993.17433599999993</v>
      </c>
      <c r="BE1439" s="7">
        <v>20446.138047999993</v>
      </c>
      <c r="BF1439" s="8">
        <v>15862.126952000006</v>
      </c>
      <c r="BG1439" s="7">
        <v>6952.2203519999994</v>
      </c>
      <c r="BH1439" s="7">
        <v>6240.4454111999985</v>
      </c>
      <c r="BI1439" s="8">
        <v>8909.9066000000057</v>
      </c>
      <c r="BJ1439" s="8">
        <v>2669.4611888000072</v>
      </c>
    </row>
    <row r="1440" spans="1:62" x14ac:dyDescent="0.45">
      <c r="A1440" s="13" t="s">
        <v>1451</v>
      </c>
      <c r="B1440" s="10" t="s">
        <v>1157</v>
      </c>
      <c r="C1440" s="10" t="s">
        <v>1372</v>
      </c>
      <c r="D1440" s="10">
        <v>2014</v>
      </c>
      <c r="E1440" s="10" t="s">
        <v>1374</v>
      </c>
      <c r="F1440" s="10" t="s">
        <v>505</v>
      </c>
      <c r="G1440" s="10" t="s">
        <v>423</v>
      </c>
      <c r="H1440" s="10">
        <v>2</v>
      </c>
      <c r="I1440" s="10">
        <v>11</v>
      </c>
      <c r="J1440" s="10">
        <v>2016</v>
      </c>
      <c r="K1440" s="12">
        <v>42411</v>
      </c>
      <c r="L1440" s="12" t="s">
        <v>129</v>
      </c>
      <c r="M1440" s="10">
        <v>1</v>
      </c>
      <c r="N1440" s="10" t="s">
        <v>25</v>
      </c>
      <c r="O1440" s="10" t="s">
        <v>427</v>
      </c>
      <c r="P1440" s="10" t="s">
        <v>37</v>
      </c>
      <c r="Q1440" s="10" t="s">
        <v>22</v>
      </c>
      <c r="R1440" s="10" t="s">
        <v>61</v>
      </c>
      <c r="S1440" s="10" t="s">
        <v>60</v>
      </c>
      <c r="T1440" s="10" t="s">
        <v>162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1</v>
      </c>
      <c r="AB1440" s="10">
        <v>0</v>
      </c>
      <c r="AC1440">
        <v>0</v>
      </c>
      <c r="AD1440" s="10">
        <v>0</v>
      </c>
      <c r="AE1440" s="10">
        <v>0</v>
      </c>
      <c r="AF1440" s="10">
        <v>0</v>
      </c>
      <c r="AG1440">
        <v>0</v>
      </c>
      <c r="AH1440">
        <v>0</v>
      </c>
      <c r="AI1440">
        <v>550</v>
      </c>
      <c r="AJ1440">
        <v>0</v>
      </c>
      <c r="AK1440" s="11" t="s">
        <v>682</v>
      </c>
      <c r="AL1440" s="11" t="s">
        <v>681</v>
      </c>
      <c r="AM1440" s="10">
        <v>266</v>
      </c>
      <c r="AN1440" s="10" t="s">
        <v>502</v>
      </c>
      <c r="AO1440" s="10" t="s">
        <v>501</v>
      </c>
      <c r="AP1440" s="10" t="s">
        <v>27</v>
      </c>
      <c r="AQ1440" s="10" t="s">
        <v>102</v>
      </c>
      <c r="AR1440" s="9">
        <v>41067.39</v>
      </c>
      <c r="AS1440" s="9">
        <v>2769.0389999999998</v>
      </c>
      <c r="AT1440" s="9">
        <v>38298.351000000002</v>
      </c>
      <c r="AU1440" s="7">
        <v>2710.4477399999996</v>
      </c>
      <c r="AV1440" s="7">
        <v>2956.8520799999997</v>
      </c>
      <c r="AW1440" s="7">
        <v>8624.1518999999989</v>
      </c>
      <c r="AX1440" s="14">
        <v>550</v>
      </c>
      <c r="AY1440" s="8">
        <v>1649</v>
      </c>
      <c r="AZ1440" s="7">
        <v>1724.8303800000001</v>
      </c>
      <c r="BA1440" s="7">
        <v>2217.6390599999995</v>
      </c>
      <c r="BB1440" s="7">
        <v>2464.0433999999996</v>
      </c>
      <c r="BC1440" s="7">
        <v>2956.8520799999997</v>
      </c>
      <c r="BD1440" s="7">
        <v>985.61735999999996</v>
      </c>
      <c r="BE1440" s="7">
        <v>19940.112479999996</v>
      </c>
      <c r="BF1440" s="8">
        <v>18358.238520000006</v>
      </c>
      <c r="BG1440" s="7">
        <v>6899.3215199999995</v>
      </c>
      <c r="BH1440" s="7">
        <v>862.41519000000005</v>
      </c>
      <c r="BI1440" s="8">
        <v>11458.917000000007</v>
      </c>
      <c r="BJ1440" s="8">
        <v>10596.501810000007</v>
      </c>
    </row>
    <row r="1441" spans="1:62" x14ac:dyDescent="0.45">
      <c r="A1441" s="13" t="s">
        <v>1077</v>
      </c>
      <c r="B1441" s="10" t="s">
        <v>796</v>
      </c>
      <c r="C1441" s="10" t="s">
        <v>1042</v>
      </c>
      <c r="D1441" s="10">
        <v>2016</v>
      </c>
      <c r="E1441" s="10" t="s">
        <v>1044</v>
      </c>
      <c r="F1441" s="10" t="s">
        <v>284</v>
      </c>
      <c r="G1441" s="10" t="s">
        <v>149</v>
      </c>
      <c r="H1441" s="10">
        <v>2</v>
      </c>
      <c r="I1441" s="10">
        <v>11</v>
      </c>
      <c r="J1441" s="10">
        <v>2016</v>
      </c>
      <c r="K1441" s="12">
        <v>42411</v>
      </c>
      <c r="L1441" s="12" t="s">
        <v>129</v>
      </c>
      <c r="M1441" s="10">
        <v>1</v>
      </c>
      <c r="N1441" s="10" t="s">
        <v>148</v>
      </c>
      <c r="O1441" s="10" t="s">
        <v>169</v>
      </c>
      <c r="P1441" s="10" t="s">
        <v>47</v>
      </c>
      <c r="Q1441" s="10" t="s">
        <v>156</v>
      </c>
      <c r="R1441" s="10" t="s">
        <v>70</v>
      </c>
      <c r="S1441" s="10" t="s">
        <v>44</v>
      </c>
      <c r="T1441" s="10" t="s">
        <v>162</v>
      </c>
      <c r="U1441" s="10">
        <v>1</v>
      </c>
      <c r="V1441" s="10">
        <v>0</v>
      </c>
      <c r="W1441" s="10">
        <v>0</v>
      </c>
      <c r="X1441" s="10">
        <v>1</v>
      </c>
      <c r="Y1441" s="10">
        <v>0</v>
      </c>
      <c r="Z1441" s="10">
        <v>0</v>
      </c>
      <c r="AA1441" s="10">
        <v>0</v>
      </c>
      <c r="AB1441" s="10">
        <v>0</v>
      </c>
      <c r="AC1441">
        <v>825</v>
      </c>
      <c r="AD1441" s="10">
        <v>0</v>
      </c>
      <c r="AE1441" s="10">
        <v>0</v>
      </c>
      <c r="AF1441" s="10">
        <v>640</v>
      </c>
      <c r="AG1441">
        <v>0</v>
      </c>
      <c r="AH1441">
        <v>0</v>
      </c>
      <c r="AI1441">
        <v>0</v>
      </c>
      <c r="AJ1441">
        <v>0</v>
      </c>
      <c r="AK1441" s="11" t="s">
        <v>696</v>
      </c>
      <c r="AL1441" s="11" t="s">
        <v>695</v>
      </c>
      <c r="AM1441" s="10">
        <v>137</v>
      </c>
      <c r="AN1441" s="10" t="s">
        <v>3</v>
      </c>
      <c r="AO1441" s="10" t="s">
        <v>146</v>
      </c>
      <c r="AP1441" s="10" t="s">
        <v>27</v>
      </c>
      <c r="AQ1441" s="10" t="s">
        <v>0</v>
      </c>
      <c r="AR1441" s="9">
        <v>14017</v>
      </c>
      <c r="AS1441" s="9">
        <v>2601</v>
      </c>
      <c r="AT1441" s="9">
        <v>11416</v>
      </c>
      <c r="AU1441" s="7">
        <v>1387.6830000000002</v>
      </c>
      <c r="AV1441" s="7">
        <v>1513.836</v>
      </c>
      <c r="AW1441" s="7">
        <v>4415.3550000000005</v>
      </c>
      <c r="AX1441" s="14">
        <v>1465</v>
      </c>
      <c r="AY1441" s="8">
        <v>1649</v>
      </c>
      <c r="AZ1441" s="7">
        <v>883.07100000000014</v>
      </c>
      <c r="BA1441" s="7">
        <v>1135.377</v>
      </c>
      <c r="BB1441" s="7">
        <v>1261.5300000000002</v>
      </c>
      <c r="BC1441" s="7">
        <v>1513.836</v>
      </c>
      <c r="BD1441" s="7">
        <v>504.61200000000008</v>
      </c>
      <c r="BE1441" s="7">
        <v>12197.016000000001</v>
      </c>
      <c r="BF1441" s="8">
        <v>-781.01600000000144</v>
      </c>
      <c r="BG1441" s="7">
        <v>3532.2840000000001</v>
      </c>
      <c r="BH1441" s="7">
        <v>834.01150000000007</v>
      </c>
      <c r="BI1441" s="8">
        <v>-4313.3000000000011</v>
      </c>
      <c r="BJ1441" s="8">
        <v>-5147.3115000000016</v>
      </c>
    </row>
    <row r="1442" spans="1:62" x14ac:dyDescent="0.45">
      <c r="A1442" s="13" t="s">
        <v>1038</v>
      </c>
      <c r="B1442" s="10" t="s">
        <v>796</v>
      </c>
      <c r="C1442" s="10" t="s">
        <v>1010</v>
      </c>
      <c r="D1442" s="10">
        <v>2016</v>
      </c>
      <c r="E1442" s="10" t="s">
        <v>1012</v>
      </c>
      <c r="F1442" s="10" t="s">
        <v>505</v>
      </c>
      <c r="G1442" s="10" t="s">
        <v>423</v>
      </c>
      <c r="H1442" s="10">
        <v>2</v>
      </c>
      <c r="I1442" s="10">
        <v>11</v>
      </c>
      <c r="J1442" s="10">
        <v>2016</v>
      </c>
      <c r="K1442" s="12">
        <v>42411</v>
      </c>
      <c r="L1442" s="12" t="s">
        <v>129</v>
      </c>
      <c r="M1442" s="10">
        <v>1</v>
      </c>
      <c r="N1442" s="10" t="s">
        <v>12</v>
      </c>
      <c r="O1442" s="10" t="s">
        <v>517</v>
      </c>
      <c r="P1442" s="10" t="s">
        <v>10</v>
      </c>
      <c r="Q1442" s="10" t="s">
        <v>46</v>
      </c>
      <c r="R1442" s="10" t="s">
        <v>77</v>
      </c>
      <c r="S1442" s="10" t="s">
        <v>60</v>
      </c>
      <c r="T1442" s="10" t="s">
        <v>162</v>
      </c>
      <c r="U1442" s="10">
        <v>1</v>
      </c>
      <c r="V1442" s="10">
        <v>1</v>
      </c>
      <c r="W1442" s="10">
        <v>1</v>
      </c>
      <c r="X1442" s="10">
        <v>1</v>
      </c>
      <c r="Y1442" s="10">
        <v>0</v>
      </c>
      <c r="Z1442" s="10">
        <v>1</v>
      </c>
      <c r="AA1442" s="10">
        <v>0</v>
      </c>
      <c r="AB1442" s="10">
        <v>0</v>
      </c>
      <c r="AC1442">
        <v>825</v>
      </c>
      <c r="AD1442" s="10">
        <v>870</v>
      </c>
      <c r="AE1442" s="10">
        <v>425</v>
      </c>
      <c r="AF1442" s="10">
        <v>640</v>
      </c>
      <c r="AG1442">
        <v>0</v>
      </c>
      <c r="AH1442">
        <v>420</v>
      </c>
      <c r="AI1442">
        <v>0</v>
      </c>
      <c r="AJ1442">
        <v>0</v>
      </c>
      <c r="AK1442" s="11" t="s">
        <v>682</v>
      </c>
      <c r="AL1442" s="11" t="s">
        <v>739</v>
      </c>
      <c r="AM1442" s="10">
        <v>247</v>
      </c>
      <c r="AN1442" s="10" t="s">
        <v>155</v>
      </c>
      <c r="AO1442" s="10" t="s">
        <v>422</v>
      </c>
      <c r="AP1442" s="10" t="s">
        <v>27</v>
      </c>
      <c r="AQ1442" s="10" t="s">
        <v>52</v>
      </c>
      <c r="AR1442" s="9">
        <v>39296.328000000001</v>
      </c>
      <c r="AS1442" s="9">
        <v>7363.5640000000003</v>
      </c>
      <c r="AT1442" s="9">
        <v>31932.764000000003</v>
      </c>
      <c r="AU1442" s="7">
        <v>2593.557648</v>
      </c>
      <c r="AV1442" s="7">
        <v>2829.3356159999998</v>
      </c>
      <c r="AW1442" s="7">
        <v>8252.2288799999988</v>
      </c>
      <c r="AX1442" s="14">
        <v>3180</v>
      </c>
      <c r="AY1442" s="8">
        <v>1649</v>
      </c>
      <c r="AZ1442" s="7">
        <v>1650.445776</v>
      </c>
      <c r="BA1442" s="7">
        <v>2122.0017119999998</v>
      </c>
      <c r="BB1442" s="7">
        <v>2357.7796800000001</v>
      </c>
      <c r="BC1442" s="7">
        <v>2829.3356159999998</v>
      </c>
      <c r="BD1442" s="7">
        <v>943.11187199999995</v>
      </c>
      <c r="BE1442" s="7">
        <v>21805.013695999998</v>
      </c>
      <c r="BF1442" s="8">
        <v>10127.750304000005</v>
      </c>
      <c r="BG1442" s="7">
        <v>6601.7831040000001</v>
      </c>
      <c r="BH1442" s="7">
        <v>825.22288800000013</v>
      </c>
      <c r="BI1442" s="8">
        <v>3525.9672000000046</v>
      </c>
      <c r="BJ1442" s="8">
        <v>2700.7443120000044</v>
      </c>
    </row>
    <row r="1443" spans="1:62" x14ac:dyDescent="0.45">
      <c r="A1443" s="13" t="s">
        <v>1005</v>
      </c>
      <c r="B1443" s="10" t="s">
        <v>796</v>
      </c>
      <c r="C1443" s="10" t="s">
        <v>975</v>
      </c>
      <c r="D1443" s="10">
        <v>2016</v>
      </c>
      <c r="E1443" s="10" t="s">
        <v>974</v>
      </c>
      <c r="F1443" s="10" t="s">
        <v>505</v>
      </c>
      <c r="G1443" s="10" t="s">
        <v>835</v>
      </c>
      <c r="H1443" s="10">
        <v>2</v>
      </c>
      <c r="I1443" s="10">
        <v>11</v>
      </c>
      <c r="J1443" s="10">
        <v>2016</v>
      </c>
      <c r="K1443" s="12">
        <v>42411</v>
      </c>
      <c r="L1443" s="12" t="s">
        <v>129</v>
      </c>
      <c r="M1443" s="10">
        <v>1</v>
      </c>
      <c r="N1443" s="10" t="s">
        <v>25</v>
      </c>
      <c r="O1443" s="10" t="s">
        <v>434</v>
      </c>
      <c r="P1443" s="10" t="s">
        <v>47</v>
      </c>
      <c r="Q1443" s="10" t="s">
        <v>46</v>
      </c>
      <c r="R1443" s="10" t="s">
        <v>36</v>
      </c>
      <c r="S1443" s="10" t="s">
        <v>7</v>
      </c>
      <c r="T1443" s="10" t="s">
        <v>162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1</v>
      </c>
      <c r="AC1443">
        <v>0</v>
      </c>
      <c r="AD1443" s="10">
        <v>0</v>
      </c>
      <c r="AE1443" s="10">
        <v>0</v>
      </c>
      <c r="AF1443" s="10">
        <v>0</v>
      </c>
      <c r="AG1443">
        <v>0</v>
      </c>
      <c r="AH1443">
        <v>0</v>
      </c>
      <c r="AI1443">
        <v>0</v>
      </c>
      <c r="AJ1443">
        <v>370</v>
      </c>
      <c r="AK1443" s="11" t="s">
        <v>666</v>
      </c>
      <c r="AL1443" s="11" t="s">
        <v>761</v>
      </c>
      <c r="AM1443" s="10">
        <v>119</v>
      </c>
      <c r="AN1443" s="10" t="s">
        <v>155</v>
      </c>
      <c r="AO1443" s="10" t="s">
        <v>422</v>
      </c>
      <c r="AP1443" s="10" t="s">
        <v>27</v>
      </c>
      <c r="AQ1443" s="10" t="s">
        <v>52</v>
      </c>
      <c r="AR1443" s="9">
        <v>29396.902999999998</v>
      </c>
      <c r="AS1443" s="9">
        <v>6657.1669999999995</v>
      </c>
      <c r="AT1443" s="9">
        <v>22739.735999999997</v>
      </c>
      <c r="AU1443" s="7">
        <v>1778.5126315</v>
      </c>
      <c r="AV1443" s="7">
        <v>1940.195598</v>
      </c>
      <c r="AW1443" s="7">
        <v>5658.9038275000003</v>
      </c>
      <c r="AX1443" s="14">
        <v>370</v>
      </c>
      <c r="AY1443" s="8">
        <v>1649</v>
      </c>
      <c r="AZ1443" s="7">
        <v>1131.7807654999999</v>
      </c>
      <c r="BA1443" s="7">
        <v>1455.1466985</v>
      </c>
      <c r="BB1443" s="7">
        <v>1616.829665</v>
      </c>
      <c r="BC1443" s="7">
        <v>1940.195598</v>
      </c>
      <c r="BD1443" s="7">
        <v>646.73186599999997</v>
      </c>
      <c r="BE1443" s="7">
        <v>13660.173588</v>
      </c>
      <c r="BF1443" s="8">
        <v>9079.5624119999975</v>
      </c>
      <c r="BG1443" s="7">
        <v>4527.1230619999997</v>
      </c>
      <c r="BH1443" s="7">
        <v>1311.1018738</v>
      </c>
      <c r="BI1443" s="8">
        <v>4552.4393499999978</v>
      </c>
      <c r="BJ1443" s="8">
        <v>3241.3374761999976</v>
      </c>
    </row>
    <row r="1444" spans="1:62" x14ac:dyDescent="0.45">
      <c r="A1444" s="13" t="s">
        <v>971</v>
      </c>
      <c r="B1444" s="10" t="s">
        <v>796</v>
      </c>
      <c r="C1444" s="10" t="s">
        <v>948</v>
      </c>
      <c r="D1444" s="10">
        <v>2016</v>
      </c>
      <c r="E1444" s="10" t="s">
        <v>950</v>
      </c>
      <c r="F1444" s="10" t="s">
        <v>793</v>
      </c>
      <c r="G1444" s="10" t="s">
        <v>792</v>
      </c>
      <c r="H1444" s="10">
        <v>2</v>
      </c>
      <c r="I1444" s="10">
        <v>11</v>
      </c>
      <c r="J1444" s="10">
        <v>2016</v>
      </c>
      <c r="K1444" s="12">
        <v>42411</v>
      </c>
      <c r="L1444" s="12" t="s">
        <v>129</v>
      </c>
      <c r="M1444" s="10">
        <v>1</v>
      </c>
      <c r="N1444" s="10" t="s">
        <v>25</v>
      </c>
      <c r="O1444" s="10" t="s">
        <v>54</v>
      </c>
      <c r="P1444" s="10" t="s">
        <v>62</v>
      </c>
      <c r="Q1444" s="10" t="s">
        <v>46</v>
      </c>
      <c r="R1444" s="10" t="s">
        <v>49</v>
      </c>
      <c r="S1444" s="10" t="s">
        <v>7</v>
      </c>
      <c r="T1444" s="10" t="s">
        <v>162</v>
      </c>
      <c r="U1444" s="10">
        <v>1</v>
      </c>
      <c r="V1444" s="10">
        <v>1</v>
      </c>
      <c r="W1444" s="10">
        <v>0</v>
      </c>
      <c r="X1444" s="10">
        <v>1</v>
      </c>
      <c r="Y1444" s="10">
        <v>0</v>
      </c>
      <c r="Z1444" s="10">
        <v>1</v>
      </c>
      <c r="AA1444" s="10">
        <v>0</v>
      </c>
      <c r="AB1444" s="10">
        <v>0</v>
      </c>
      <c r="AC1444">
        <v>825</v>
      </c>
      <c r="AD1444" s="10">
        <v>870</v>
      </c>
      <c r="AE1444" s="10">
        <v>0</v>
      </c>
      <c r="AF1444" s="10">
        <v>640</v>
      </c>
      <c r="AG1444">
        <v>0</v>
      </c>
      <c r="AH1444">
        <v>420</v>
      </c>
      <c r="AI1444">
        <v>0</v>
      </c>
      <c r="AJ1444">
        <v>0</v>
      </c>
      <c r="AK1444" s="11" t="s">
        <v>651</v>
      </c>
      <c r="AL1444" s="11" t="s">
        <v>764</v>
      </c>
      <c r="AM1444" s="10">
        <v>229</v>
      </c>
      <c r="AN1444" s="10" t="s">
        <v>3</v>
      </c>
      <c r="AO1444" s="10" t="s">
        <v>146</v>
      </c>
      <c r="AP1444" s="10" t="s">
        <v>39</v>
      </c>
      <c r="AQ1444" s="10" t="s">
        <v>19</v>
      </c>
      <c r="AR1444" s="9">
        <v>23646.644999999997</v>
      </c>
      <c r="AS1444" s="9">
        <v>1258.2599999999998</v>
      </c>
      <c r="AT1444" s="9">
        <v>22388.384999999998</v>
      </c>
      <c r="AU1444" s="7">
        <v>1820.7916649999997</v>
      </c>
      <c r="AV1444" s="7">
        <v>1986.3181799999998</v>
      </c>
      <c r="AW1444" s="7">
        <v>5793.4280249999993</v>
      </c>
      <c r="AX1444" s="14">
        <v>2755</v>
      </c>
      <c r="AY1444" s="8">
        <v>1649</v>
      </c>
      <c r="AZ1444" s="7">
        <v>1158.6856049999999</v>
      </c>
      <c r="BA1444" s="7">
        <v>1489.7386349999997</v>
      </c>
      <c r="BB1444" s="7">
        <v>1655.2651499999997</v>
      </c>
      <c r="BC1444" s="7">
        <v>1986.3181799999998</v>
      </c>
      <c r="BD1444" s="7">
        <v>662.10605999999996</v>
      </c>
      <c r="BE1444" s="7">
        <v>16321.909079999998</v>
      </c>
      <c r="BF1444" s="8">
        <v>6066.4759200000008</v>
      </c>
      <c r="BG1444" s="7">
        <v>4634.7424199999996</v>
      </c>
      <c r="BH1444" s="7">
        <v>3249.0490229999996</v>
      </c>
      <c r="BI1444" s="8">
        <v>1431.7335000000012</v>
      </c>
      <c r="BJ1444" s="8">
        <v>-1817.3155229999984</v>
      </c>
    </row>
    <row r="1445" spans="1:62" x14ac:dyDescent="0.45">
      <c r="A1445" s="13" t="s">
        <v>944</v>
      </c>
      <c r="B1445" s="10" t="s">
        <v>796</v>
      </c>
      <c r="C1445" s="10" t="s">
        <v>910</v>
      </c>
      <c r="D1445" s="10">
        <v>2016</v>
      </c>
      <c r="E1445" s="10" t="s">
        <v>912</v>
      </c>
      <c r="F1445" s="10" t="s">
        <v>157</v>
      </c>
      <c r="G1445" s="10" t="s">
        <v>149</v>
      </c>
      <c r="H1445" s="10">
        <v>2</v>
      </c>
      <c r="I1445" s="10">
        <v>11</v>
      </c>
      <c r="J1445" s="10">
        <v>2016</v>
      </c>
      <c r="K1445" s="12">
        <v>42411</v>
      </c>
      <c r="L1445" s="12" t="s">
        <v>129</v>
      </c>
      <c r="M1445" s="10">
        <v>1</v>
      </c>
      <c r="N1445" s="10" t="s">
        <v>148</v>
      </c>
      <c r="O1445" s="10" t="s">
        <v>72</v>
      </c>
      <c r="P1445" s="10" t="s">
        <v>104</v>
      </c>
      <c r="Q1445" s="10" t="s">
        <v>156</v>
      </c>
      <c r="R1445" s="10" t="s">
        <v>77</v>
      </c>
      <c r="S1445" s="10" t="s">
        <v>7</v>
      </c>
      <c r="T1445" s="10" t="s">
        <v>162</v>
      </c>
      <c r="U1445" s="10">
        <v>1</v>
      </c>
      <c r="V1445" s="10">
        <v>1</v>
      </c>
      <c r="W1445" s="10">
        <v>0</v>
      </c>
      <c r="X1445" s="10">
        <v>1</v>
      </c>
      <c r="Y1445" s="10">
        <v>0</v>
      </c>
      <c r="Z1445" s="10">
        <v>0</v>
      </c>
      <c r="AA1445" s="10">
        <v>1</v>
      </c>
      <c r="AB1445" s="10">
        <v>0</v>
      </c>
      <c r="AC1445">
        <v>825</v>
      </c>
      <c r="AD1445" s="10">
        <v>870</v>
      </c>
      <c r="AE1445" s="10">
        <v>0</v>
      </c>
      <c r="AF1445" s="10">
        <v>640</v>
      </c>
      <c r="AG1445">
        <v>0</v>
      </c>
      <c r="AH1445">
        <v>0</v>
      </c>
      <c r="AI1445">
        <v>550</v>
      </c>
      <c r="AJ1445">
        <v>0</v>
      </c>
      <c r="AK1445" s="11" t="s">
        <v>651</v>
      </c>
      <c r="AL1445" s="11" t="s">
        <v>656</v>
      </c>
      <c r="AM1445" s="10">
        <v>103</v>
      </c>
      <c r="AN1445" s="10" t="s">
        <v>3</v>
      </c>
      <c r="AO1445" s="10" t="s">
        <v>146</v>
      </c>
      <c r="AP1445" s="10" t="s">
        <v>39</v>
      </c>
      <c r="AQ1445" s="10" t="s">
        <v>19</v>
      </c>
      <c r="AR1445" s="9">
        <v>20190.632000000001</v>
      </c>
      <c r="AS1445" s="9">
        <v>1342.9080000000001</v>
      </c>
      <c r="AT1445" s="9">
        <v>18847.724000000002</v>
      </c>
      <c r="AU1445" s="7">
        <v>1998.8725680000002</v>
      </c>
      <c r="AV1445" s="7">
        <v>2180.588256</v>
      </c>
      <c r="AW1445" s="7">
        <v>6360.0490800000007</v>
      </c>
      <c r="AX1445" s="14">
        <v>2885</v>
      </c>
      <c r="AY1445" s="8">
        <v>1649</v>
      </c>
      <c r="AZ1445" s="7">
        <v>1272.0098160000002</v>
      </c>
      <c r="BA1445" s="7">
        <v>1635.4411920000002</v>
      </c>
      <c r="BB1445" s="7">
        <v>1817.1568800000002</v>
      </c>
      <c r="BC1445" s="7">
        <v>2180.588256</v>
      </c>
      <c r="BD1445" s="7">
        <v>726.86275200000011</v>
      </c>
      <c r="BE1445" s="7">
        <v>17617.529536000002</v>
      </c>
      <c r="BF1445" s="8">
        <v>1230.1944640000002</v>
      </c>
      <c r="BG1445" s="7">
        <v>5088.0392640000009</v>
      </c>
      <c r="BH1445" s="7">
        <v>2227.0267096000002</v>
      </c>
      <c r="BI1445" s="8">
        <v>-3857.8448000000008</v>
      </c>
      <c r="BJ1445" s="8">
        <v>-6084.8715096000014</v>
      </c>
    </row>
    <row r="1446" spans="1:62" x14ac:dyDescent="0.45">
      <c r="A1446" s="13" t="s">
        <v>743</v>
      </c>
      <c r="B1446" s="10" t="s">
        <v>654</v>
      </c>
      <c r="C1446" s="10" t="s">
        <v>709</v>
      </c>
      <c r="D1446" s="10">
        <v>2014</v>
      </c>
      <c r="E1446" s="10" t="s">
        <v>711</v>
      </c>
      <c r="F1446" s="10" t="s">
        <v>15</v>
      </c>
      <c r="G1446" s="10" t="s">
        <v>14</v>
      </c>
      <c r="H1446" s="10">
        <v>2</v>
      </c>
      <c r="I1446" s="10">
        <v>11</v>
      </c>
      <c r="J1446" s="10">
        <v>2016</v>
      </c>
      <c r="K1446" s="12">
        <v>42411</v>
      </c>
      <c r="L1446" s="12" t="s">
        <v>129</v>
      </c>
      <c r="M1446" s="10">
        <v>1</v>
      </c>
      <c r="N1446" s="10" t="s">
        <v>12</v>
      </c>
      <c r="O1446" s="10" t="s">
        <v>24</v>
      </c>
      <c r="P1446" s="10" t="s">
        <v>23</v>
      </c>
      <c r="Q1446" s="10" t="s">
        <v>22</v>
      </c>
      <c r="R1446" s="10" t="s">
        <v>77</v>
      </c>
      <c r="S1446" s="10" t="s">
        <v>21</v>
      </c>
      <c r="T1446" s="10" t="s">
        <v>162</v>
      </c>
      <c r="U1446" s="10">
        <v>1</v>
      </c>
      <c r="V1446" s="10">
        <v>1</v>
      </c>
      <c r="W1446" s="10">
        <v>0</v>
      </c>
      <c r="X1446" s="10">
        <v>1</v>
      </c>
      <c r="Y1446" s="10">
        <v>0</v>
      </c>
      <c r="Z1446" s="10">
        <v>0</v>
      </c>
      <c r="AA1446" s="10">
        <v>1</v>
      </c>
      <c r="AB1446" s="10">
        <v>1</v>
      </c>
      <c r="AC1446">
        <v>825</v>
      </c>
      <c r="AD1446" s="10">
        <v>870</v>
      </c>
      <c r="AE1446" s="10">
        <v>0</v>
      </c>
      <c r="AF1446" s="10">
        <v>640</v>
      </c>
      <c r="AG1446">
        <v>0</v>
      </c>
      <c r="AH1446">
        <v>0</v>
      </c>
      <c r="AI1446">
        <v>550</v>
      </c>
      <c r="AJ1446">
        <v>370</v>
      </c>
      <c r="AK1446" s="11" t="s">
        <v>651</v>
      </c>
      <c r="AL1446" s="11" t="s">
        <v>662</v>
      </c>
      <c r="AM1446" s="10">
        <v>225</v>
      </c>
      <c r="AN1446" s="10" t="s">
        <v>3</v>
      </c>
      <c r="AO1446" s="10" t="s">
        <v>2</v>
      </c>
      <c r="AP1446" s="10" t="s">
        <v>1</v>
      </c>
      <c r="AQ1446" s="10" t="s">
        <v>52</v>
      </c>
      <c r="AR1446" s="9">
        <v>32209.199999999997</v>
      </c>
      <c r="AS1446" s="9">
        <v>6641.5949999999993</v>
      </c>
      <c r="AT1446" s="9">
        <v>25567.604999999996</v>
      </c>
      <c r="AU1446" s="7">
        <v>2834.4095999999995</v>
      </c>
      <c r="AV1446" s="7">
        <v>3092.0831999999996</v>
      </c>
      <c r="AW1446" s="7">
        <v>9018.5759999999973</v>
      </c>
      <c r="AX1446" s="14">
        <v>3255</v>
      </c>
      <c r="AY1446" s="8">
        <v>1649</v>
      </c>
      <c r="AZ1446" s="7">
        <v>1803.7152000000001</v>
      </c>
      <c r="BA1446" s="7">
        <v>2319.0623999999998</v>
      </c>
      <c r="BB1446" s="7">
        <v>2576.7360000000003</v>
      </c>
      <c r="BC1446" s="7">
        <v>3092.0831999999996</v>
      </c>
      <c r="BD1446" s="7">
        <v>1030.6943999999999</v>
      </c>
      <c r="BE1446" s="7">
        <v>23456.499199999998</v>
      </c>
      <c r="BF1446" s="8">
        <v>2111.1057999999975</v>
      </c>
      <c r="BG1446" s="7">
        <v>7214.8607999999995</v>
      </c>
      <c r="BH1446" s="7">
        <v>4051.9173599999995</v>
      </c>
      <c r="BI1446" s="8">
        <v>-5103.7550000000019</v>
      </c>
      <c r="BJ1446" s="8">
        <v>-9155.6723600000005</v>
      </c>
    </row>
    <row r="1447" spans="1:62" x14ac:dyDescent="0.45">
      <c r="A1447" s="13" t="s">
        <v>411</v>
      </c>
      <c r="B1447" s="10" t="s">
        <v>18</v>
      </c>
      <c r="C1447" s="10" t="s">
        <v>282</v>
      </c>
      <c r="D1447" s="10">
        <v>2016</v>
      </c>
      <c r="E1447" s="10" t="s">
        <v>281</v>
      </c>
      <c r="F1447" s="10" t="s">
        <v>280</v>
      </c>
      <c r="G1447" s="10" t="s">
        <v>149</v>
      </c>
      <c r="H1447" s="10">
        <v>2</v>
      </c>
      <c r="I1447" s="10">
        <v>11</v>
      </c>
      <c r="J1447" s="10">
        <v>2016</v>
      </c>
      <c r="K1447" s="12">
        <v>42411</v>
      </c>
      <c r="L1447" s="12" t="s">
        <v>129</v>
      </c>
      <c r="M1447" s="10">
        <v>1</v>
      </c>
      <c r="N1447" s="10" t="s">
        <v>12</v>
      </c>
      <c r="O1447" s="10" t="s">
        <v>24</v>
      </c>
      <c r="P1447" s="10" t="s">
        <v>37</v>
      </c>
      <c r="Q1447" s="10" t="s">
        <v>156</v>
      </c>
      <c r="R1447" s="10" t="s">
        <v>49</v>
      </c>
      <c r="S1447" s="10" t="s">
        <v>7</v>
      </c>
      <c r="T1447" s="10" t="s">
        <v>162</v>
      </c>
      <c r="U1447" s="10">
        <v>1</v>
      </c>
      <c r="V1447" s="10">
        <v>1</v>
      </c>
      <c r="W1447" s="10">
        <v>1</v>
      </c>
      <c r="X1447" s="10">
        <v>1</v>
      </c>
      <c r="Y1447" s="10">
        <v>0</v>
      </c>
      <c r="Z1447" s="10">
        <v>1</v>
      </c>
      <c r="AA1447" s="10">
        <v>0</v>
      </c>
      <c r="AB1447" s="10">
        <v>1</v>
      </c>
      <c r="AC1447">
        <v>825</v>
      </c>
      <c r="AD1447" s="10">
        <v>870</v>
      </c>
      <c r="AE1447" s="10">
        <v>425</v>
      </c>
      <c r="AF1447" s="10">
        <v>640</v>
      </c>
      <c r="AG1447">
        <v>0</v>
      </c>
      <c r="AH1447">
        <v>420</v>
      </c>
      <c r="AI1447">
        <v>0</v>
      </c>
      <c r="AJ1447">
        <v>370</v>
      </c>
      <c r="AK1447" s="11" t="s">
        <v>5</v>
      </c>
      <c r="AL1447" s="11" t="s">
        <v>4</v>
      </c>
      <c r="AM1447" s="10">
        <v>21</v>
      </c>
      <c r="AN1447" s="10" t="s">
        <v>155</v>
      </c>
      <c r="AO1447" s="10" t="s">
        <v>154</v>
      </c>
      <c r="AP1447" s="10" t="s">
        <v>27</v>
      </c>
      <c r="AQ1447" s="10" t="s">
        <v>52</v>
      </c>
      <c r="AR1447" s="9">
        <v>14469.311999999998</v>
      </c>
      <c r="AS1447" s="9">
        <v>2243.4389999999999</v>
      </c>
      <c r="AT1447" s="9">
        <v>12225.872999999998</v>
      </c>
      <c r="AU1447" s="7">
        <v>1527.9593471999997</v>
      </c>
      <c r="AV1447" s="7">
        <v>1666.8647423999998</v>
      </c>
      <c r="AW1447" s="7">
        <v>4861.6888319999998</v>
      </c>
      <c r="AX1447" s="14">
        <v>3550</v>
      </c>
      <c r="AY1447" s="8">
        <v>1649</v>
      </c>
      <c r="AZ1447" s="7">
        <v>972.33776639999996</v>
      </c>
      <c r="BA1447" s="7">
        <v>1250.1485567999998</v>
      </c>
      <c r="BB1447" s="7">
        <v>1389.053952</v>
      </c>
      <c r="BC1447" s="7">
        <v>1666.8647423999998</v>
      </c>
      <c r="BD1447" s="7">
        <v>555.62158079999995</v>
      </c>
      <c r="BE1447" s="7">
        <v>15200.1884544</v>
      </c>
      <c r="BF1447" s="8">
        <v>-2974.3154544000026</v>
      </c>
      <c r="BG1447" s="7">
        <v>3889.3510655999994</v>
      </c>
      <c r="BH1447" s="7">
        <v>395.01221759999999</v>
      </c>
      <c r="BI1447" s="8">
        <v>-6863.6665200000025</v>
      </c>
      <c r="BJ1447" s="8">
        <v>-7258.6787376000029</v>
      </c>
    </row>
    <row r="1448" spans="1:62" x14ac:dyDescent="0.45">
      <c r="A1448" s="13" t="s">
        <v>266</v>
      </c>
      <c r="B1448" s="10" t="s">
        <v>18</v>
      </c>
      <c r="C1448" s="10" t="s">
        <v>152</v>
      </c>
      <c r="D1448" s="10">
        <v>2016</v>
      </c>
      <c r="E1448" s="10" t="s">
        <v>151</v>
      </c>
      <c r="F1448" s="10" t="s">
        <v>150</v>
      </c>
      <c r="G1448" s="10" t="s">
        <v>149</v>
      </c>
      <c r="H1448" s="10">
        <v>2</v>
      </c>
      <c r="I1448" s="10">
        <v>11</v>
      </c>
      <c r="J1448" s="10">
        <v>2016</v>
      </c>
      <c r="K1448" s="12">
        <v>42411</v>
      </c>
      <c r="L1448" s="12" t="s">
        <v>129</v>
      </c>
      <c r="M1448" s="10">
        <v>1</v>
      </c>
      <c r="N1448" s="10" t="s">
        <v>12</v>
      </c>
      <c r="O1448" s="10" t="s">
        <v>160</v>
      </c>
      <c r="P1448" s="10" t="s">
        <v>23</v>
      </c>
      <c r="Q1448" s="10" t="s">
        <v>22</v>
      </c>
      <c r="R1448" s="10" t="s">
        <v>8</v>
      </c>
      <c r="S1448" s="10" t="s">
        <v>7</v>
      </c>
      <c r="T1448" s="10" t="s">
        <v>162</v>
      </c>
      <c r="U1448" s="10">
        <v>1</v>
      </c>
      <c r="V1448" s="10">
        <v>0</v>
      </c>
      <c r="W1448" s="10">
        <v>1</v>
      </c>
      <c r="X1448" s="10">
        <v>1</v>
      </c>
      <c r="Y1448" s="10">
        <v>0</v>
      </c>
      <c r="Z1448" s="10">
        <v>0</v>
      </c>
      <c r="AA1448" s="10">
        <v>1</v>
      </c>
      <c r="AB1448" s="10">
        <v>1</v>
      </c>
      <c r="AC1448">
        <v>825</v>
      </c>
      <c r="AD1448" s="10">
        <v>0</v>
      </c>
      <c r="AE1448" s="10">
        <v>425</v>
      </c>
      <c r="AF1448" s="10">
        <v>640</v>
      </c>
      <c r="AG1448">
        <v>0</v>
      </c>
      <c r="AH1448">
        <v>0</v>
      </c>
      <c r="AI1448">
        <v>550</v>
      </c>
      <c r="AJ1448">
        <v>370</v>
      </c>
      <c r="AK1448" s="11" t="s">
        <v>5</v>
      </c>
      <c r="AL1448" s="11" t="s">
        <v>4</v>
      </c>
      <c r="AM1448" s="10">
        <v>205</v>
      </c>
      <c r="AN1448" s="10" t="s">
        <v>155</v>
      </c>
      <c r="AO1448" s="10" t="s">
        <v>154</v>
      </c>
      <c r="AP1448" s="10" t="s">
        <v>27</v>
      </c>
      <c r="AQ1448" s="10" t="s">
        <v>102</v>
      </c>
      <c r="AR1448" s="9">
        <v>14013.48</v>
      </c>
      <c r="AS1448" s="9">
        <v>2573.5320000000002</v>
      </c>
      <c r="AT1448" s="9">
        <v>11439.948</v>
      </c>
      <c r="AU1448" s="7">
        <v>1380.407886</v>
      </c>
      <c r="AV1448" s="7">
        <v>1505.899512</v>
      </c>
      <c r="AW1448" s="7">
        <v>4392.2069099999999</v>
      </c>
      <c r="AX1448" s="14">
        <v>2810</v>
      </c>
      <c r="AY1448" s="8">
        <v>1270</v>
      </c>
      <c r="AZ1448" s="7">
        <v>878.44138200000009</v>
      </c>
      <c r="BA1448" s="7">
        <v>1129.424634</v>
      </c>
      <c r="BB1448" s="7">
        <v>1254.9162600000002</v>
      </c>
      <c r="BC1448" s="7">
        <v>1505.899512</v>
      </c>
      <c r="BD1448" s="7">
        <v>501.96650399999999</v>
      </c>
      <c r="BE1448" s="7">
        <v>13115.397072</v>
      </c>
      <c r="BF1448" s="8">
        <v>-1675.4490719999994</v>
      </c>
      <c r="BG1448" s="7">
        <v>3513.7655279999999</v>
      </c>
      <c r="BH1448" s="7">
        <v>382.56800400000003</v>
      </c>
      <c r="BI1448" s="8">
        <v>-5189.2145999999993</v>
      </c>
      <c r="BJ1448" s="8">
        <v>-5571.7826039999991</v>
      </c>
    </row>
    <row r="1449" spans="1:62" x14ac:dyDescent="0.45">
      <c r="A1449" s="13" t="s">
        <v>637</v>
      </c>
      <c r="B1449" s="10" t="s">
        <v>18</v>
      </c>
      <c r="C1449" s="10" t="s">
        <v>507</v>
      </c>
      <c r="D1449" s="10">
        <v>2016</v>
      </c>
      <c r="E1449" s="10" t="s">
        <v>513</v>
      </c>
      <c r="F1449" s="10" t="s">
        <v>505</v>
      </c>
      <c r="G1449" s="10" t="s">
        <v>423</v>
      </c>
      <c r="H1449" s="10">
        <v>2</v>
      </c>
      <c r="I1449" s="10">
        <v>11</v>
      </c>
      <c r="J1449" s="10">
        <v>2016</v>
      </c>
      <c r="K1449" s="12">
        <v>42411</v>
      </c>
      <c r="L1449" s="12" t="s">
        <v>129</v>
      </c>
      <c r="M1449" s="10">
        <v>1</v>
      </c>
      <c r="N1449" s="10" t="s">
        <v>12</v>
      </c>
      <c r="O1449" s="10" t="s">
        <v>434</v>
      </c>
      <c r="P1449" s="10" t="s">
        <v>47</v>
      </c>
      <c r="Q1449" s="10" t="s">
        <v>147</v>
      </c>
      <c r="R1449" s="10" t="s">
        <v>36</v>
      </c>
      <c r="S1449" s="10" t="s">
        <v>60</v>
      </c>
      <c r="T1449" s="10" t="s">
        <v>503</v>
      </c>
      <c r="U1449" s="10">
        <v>0</v>
      </c>
      <c r="V1449" s="10">
        <v>0</v>
      </c>
      <c r="W1449" s="10">
        <v>1</v>
      </c>
      <c r="X1449" s="10">
        <v>1</v>
      </c>
      <c r="Y1449" s="10">
        <v>1</v>
      </c>
      <c r="Z1449" s="10">
        <v>1</v>
      </c>
      <c r="AA1449" s="10">
        <v>0</v>
      </c>
      <c r="AB1449" s="10">
        <v>0</v>
      </c>
      <c r="AC1449">
        <v>0</v>
      </c>
      <c r="AD1449" s="10">
        <v>0</v>
      </c>
      <c r="AE1449" s="10">
        <v>425</v>
      </c>
      <c r="AF1449" s="10">
        <v>640</v>
      </c>
      <c r="AG1449">
        <v>710</v>
      </c>
      <c r="AH1449">
        <v>420</v>
      </c>
      <c r="AI1449">
        <v>0</v>
      </c>
      <c r="AJ1449">
        <v>0</v>
      </c>
      <c r="AK1449" s="11" t="s">
        <v>5</v>
      </c>
      <c r="AL1449" s="11" t="s">
        <v>4</v>
      </c>
      <c r="AM1449" s="10">
        <v>191</v>
      </c>
      <c r="AN1449" s="10" t="s">
        <v>502</v>
      </c>
      <c r="AO1449" s="10" t="s">
        <v>501</v>
      </c>
      <c r="AP1449" s="10" t="s">
        <v>27</v>
      </c>
      <c r="AQ1449" s="10" t="s">
        <v>52</v>
      </c>
      <c r="AR1449" s="9">
        <v>31626</v>
      </c>
      <c r="AS1449" s="9">
        <v>4821.2640000000001</v>
      </c>
      <c r="AT1449" s="9">
        <v>26804.736000000001</v>
      </c>
      <c r="AU1449" s="7">
        <v>1391.5440000000001</v>
      </c>
      <c r="AV1449" s="7">
        <v>1518.048</v>
      </c>
      <c r="AW1449" s="7">
        <v>4427.6400000000003</v>
      </c>
      <c r="AX1449" s="14">
        <v>2195</v>
      </c>
      <c r="AY1449" s="8">
        <v>1795</v>
      </c>
      <c r="AZ1449" s="7">
        <v>885.52800000000013</v>
      </c>
      <c r="BA1449" s="7">
        <v>1138.5360000000001</v>
      </c>
      <c r="BB1449" s="7">
        <v>1265.04</v>
      </c>
      <c r="BC1449" s="7">
        <v>1518.048</v>
      </c>
      <c r="BD1449" s="7">
        <v>506.01600000000002</v>
      </c>
      <c r="BE1449" s="7">
        <v>13098.288</v>
      </c>
      <c r="BF1449" s="8">
        <v>13706.448</v>
      </c>
      <c r="BG1449" s="7">
        <v>3542.1120000000001</v>
      </c>
      <c r="BH1449" s="7">
        <v>863.38980000000004</v>
      </c>
      <c r="BI1449" s="8">
        <v>10164.335999999999</v>
      </c>
      <c r="BJ1449" s="8">
        <v>9300.9461999999985</v>
      </c>
    </row>
    <row r="1450" spans="1:62" x14ac:dyDescent="0.45">
      <c r="A1450" s="13" t="s">
        <v>489</v>
      </c>
      <c r="B1450" s="10" t="s">
        <v>18</v>
      </c>
      <c r="C1450" s="10" t="s">
        <v>425</v>
      </c>
      <c r="D1450" s="10">
        <v>2015</v>
      </c>
      <c r="E1450" s="10" t="s">
        <v>424</v>
      </c>
      <c r="F1450" s="10" t="s">
        <v>280</v>
      </c>
      <c r="G1450" s="10" t="s">
        <v>423</v>
      </c>
      <c r="H1450" s="10">
        <v>2</v>
      </c>
      <c r="I1450" s="10">
        <v>11</v>
      </c>
      <c r="J1450" s="10">
        <v>2016</v>
      </c>
      <c r="K1450" s="12">
        <v>42411</v>
      </c>
      <c r="L1450" s="12" t="s">
        <v>129</v>
      </c>
      <c r="M1450" s="10">
        <v>1</v>
      </c>
      <c r="N1450" s="10" t="s">
        <v>12</v>
      </c>
      <c r="O1450" s="10" t="s">
        <v>41</v>
      </c>
      <c r="P1450" s="10" t="s">
        <v>47</v>
      </c>
      <c r="Q1450" s="10" t="s">
        <v>147</v>
      </c>
      <c r="R1450" s="10" t="s">
        <v>53</v>
      </c>
      <c r="S1450" s="10" t="s">
        <v>44</v>
      </c>
      <c r="T1450" s="10" t="s">
        <v>167</v>
      </c>
      <c r="U1450" s="10">
        <v>1</v>
      </c>
      <c r="V1450" s="10">
        <v>0</v>
      </c>
      <c r="W1450" s="10">
        <v>1</v>
      </c>
      <c r="X1450" s="10">
        <v>1</v>
      </c>
      <c r="Y1450" s="10">
        <v>0</v>
      </c>
      <c r="Z1450" s="10">
        <v>1</v>
      </c>
      <c r="AA1450" s="10">
        <v>0</v>
      </c>
      <c r="AB1450" s="10">
        <v>0</v>
      </c>
      <c r="AC1450">
        <v>825</v>
      </c>
      <c r="AD1450" s="10">
        <v>0</v>
      </c>
      <c r="AE1450" s="10">
        <v>425</v>
      </c>
      <c r="AF1450" s="10">
        <v>640</v>
      </c>
      <c r="AG1450">
        <v>0</v>
      </c>
      <c r="AH1450">
        <v>420</v>
      </c>
      <c r="AI1450">
        <v>0</v>
      </c>
      <c r="AJ1450">
        <v>0</v>
      </c>
      <c r="AK1450" s="11" t="s">
        <v>5</v>
      </c>
      <c r="AL1450" s="11" t="s">
        <v>4</v>
      </c>
      <c r="AM1450" s="10">
        <v>21</v>
      </c>
      <c r="AN1450" s="10" t="s">
        <v>3</v>
      </c>
      <c r="AO1450" s="10" t="s">
        <v>146</v>
      </c>
      <c r="AP1450" s="10" t="s">
        <v>1</v>
      </c>
      <c r="AQ1450" s="10" t="s">
        <v>19</v>
      </c>
      <c r="AR1450" s="9">
        <v>36363.054000000004</v>
      </c>
      <c r="AS1450" s="9">
        <v>1802.8920000000001</v>
      </c>
      <c r="AT1450" s="9">
        <v>34560.162000000004</v>
      </c>
      <c r="AU1450" s="7">
        <v>2730.8951670000001</v>
      </c>
      <c r="AV1450" s="7">
        <v>2979.1583639999999</v>
      </c>
      <c r="AW1450" s="7">
        <v>8689.2118949999985</v>
      </c>
      <c r="AX1450" s="14">
        <v>2310</v>
      </c>
      <c r="AY1450" s="8">
        <v>1490</v>
      </c>
      <c r="AZ1450" s="7">
        <v>1737.8423790000002</v>
      </c>
      <c r="BA1450" s="7">
        <v>2234.3687729999997</v>
      </c>
      <c r="BB1450" s="7">
        <v>2482.6319699999999</v>
      </c>
      <c r="BC1450" s="7">
        <v>2979.1583639999999</v>
      </c>
      <c r="BD1450" s="7">
        <v>993.05278799999996</v>
      </c>
      <c r="BE1450" s="7">
        <v>21674.950183999998</v>
      </c>
      <c r="BF1450" s="8">
        <v>12885.211816000006</v>
      </c>
      <c r="BG1450" s="7">
        <v>6951.3695160000007</v>
      </c>
      <c r="BH1450" s="7">
        <v>992.71137420000014</v>
      </c>
      <c r="BI1450" s="8">
        <v>5933.8423000000057</v>
      </c>
      <c r="BJ1450" s="8">
        <v>4941.1309258000056</v>
      </c>
    </row>
    <row r="1451" spans="1:62" x14ac:dyDescent="0.45">
      <c r="A1451" s="13" t="s">
        <v>1514</v>
      </c>
      <c r="B1451" s="10" t="s">
        <v>1157</v>
      </c>
      <c r="C1451" s="10" t="s">
        <v>1460</v>
      </c>
      <c r="D1451" s="10">
        <v>2013</v>
      </c>
      <c r="E1451" s="10" t="s">
        <v>1462</v>
      </c>
      <c r="F1451" s="10" t="s">
        <v>280</v>
      </c>
      <c r="G1451" s="10" t="s">
        <v>835</v>
      </c>
      <c r="H1451" s="10">
        <v>2</v>
      </c>
      <c r="I1451" s="10">
        <v>11</v>
      </c>
      <c r="J1451" s="10">
        <v>2016</v>
      </c>
      <c r="K1451" s="12">
        <v>42411</v>
      </c>
      <c r="L1451" s="12" t="s">
        <v>129</v>
      </c>
      <c r="M1451" s="10">
        <v>1</v>
      </c>
      <c r="N1451" s="10" t="s">
        <v>25</v>
      </c>
      <c r="O1451" s="10" t="s">
        <v>41</v>
      </c>
      <c r="P1451" s="10" t="s">
        <v>71</v>
      </c>
      <c r="Q1451" s="10" t="s">
        <v>22</v>
      </c>
      <c r="R1451" s="10" t="s">
        <v>61</v>
      </c>
      <c r="S1451" s="10" t="s">
        <v>7</v>
      </c>
      <c r="T1451" s="10" t="s">
        <v>43</v>
      </c>
      <c r="U1451" s="10">
        <v>0</v>
      </c>
      <c r="V1451" s="10">
        <v>0</v>
      </c>
      <c r="W1451" s="10">
        <v>1</v>
      </c>
      <c r="X1451" s="10">
        <v>1</v>
      </c>
      <c r="Y1451" s="10">
        <v>1</v>
      </c>
      <c r="Z1451" s="10">
        <v>0</v>
      </c>
      <c r="AA1451" s="10">
        <v>1</v>
      </c>
      <c r="AB1451" s="10">
        <v>1</v>
      </c>
      <c r="AC1451">
        <v>0</v>
      </c>
      <c r="AD1451" s="10">
        <v>0</v>
      </c>
      <c r="AE1451" s="10">
        <v>425</v>
      </c>
      <c r="AF1451" s="10">
        <v>640</v>
      </c>
      <c r="AG1451">
        <v>710</v>
      </c>
      <c r="AH1451">
        <v>0</v>
      </c>
      <c r="AI1451">
        <v>550</v>
      </c>
      <c r="AJ1451">
        <v>370</v>
      </c>
      <c r="AK1451" s="11" t="s">
        <v>666</v>
      </c>
      <c r="AL1451" s="11" t="s">
        <v>668</v>
      </c>
      <c r="AM1451" s="10">
        <v>90</v>
      </c>
      <c r="AN1451" s="10" t="s">
        <v>3</v>
      </c>
      <c r="AO1451" s="10" t="s">
        <v>146</v>
      </c>
      <c r="AP1451" s="10" t="s">
        <v>39</v>
      </c>
      <c r="AQ1451" s="10" t="s">
        <v>52</v>
      </c>
      <c r="AR1451" s="9">
        <v>41454.832000000002</v>
      </c>
      <c r="AS1451" s="9">
        <v>2367.2800000000002</v>
      </c>
      <c r="AT1451" s="9">
        <v>39087.552000000003</v>
      </c>
      <c r="AU1451" s="7">
        <v>3192.0220639999998</v>
      </c>
      <c r="AV1451" s="7">
        <v>3482.2058879999995</v>
      </c>
      <c r="AW1451" s="7">
        <v>10156.433839999998</v>
      </c>
      <c r="AX1451" s="14">
        <v>2695</v>
      </c>
      <c r="AY1451" s="8">
        <v>1020</v>
      </c>
      <c r="AZ1451" s="7">
        <v>2031.2867679999999</v>
      </c>
      <c r="BA1451" s="7">
        <v>2611.6544159999999</v>
      </c>
      <c r="BB1451" s="7">
        <v>2901.83824</v>
      </c>
      <c r="BC1451" s="7">
        <v>3482.2058879999995</v>
      </c>
      <c r="BD1451" s="7">
        <v>1160.7352959999998</v>
      </c>
      <c r="BE1451" s="7">
        <v>24608.235327999999</v>
      </c>
      <c r="BF1451" s="8">
        <v>14479.316672000004</v>
      </c>
      <c r="BG1451" s="7">
        <v>8125.1470719999988</v>
      </c>
      <c r="BH1451" s="7">
        <v>3332.9684927999997</v>
      </c>
      <c r="BI1451" s="8">
        <v>6354.1696000000056</v>
      </c>
      <c r="BJ1451" s="8">
        <v>3021.2011072000059</v>
      </c>
    </row>
    <row r="1452" spans="1:62" x14ac:dyDescent="0.45">
      <c r="A1452" s="13" t="s">
        <v>1284</v>
      </c>
      <c r="B1452" s="10" t="s">
        <v>1157</v>
      </c>
      <c r="C1452" s="10" t="s">
        <v>1261</v>
      </c>
      <c r="D1452" s="10">
        <v>2016</v>
      </c>
      <c r="E1452" s="10" t="s">
        <v>1263</v>
      </c>
      <c r="F1452" s="10" t="s">
        <v>15</v>
      </c>
      <c r="G1452" s="10" t="s">
        <v>14</v>
      </c>
      <c r="H1452" s="10">
        <v>2</v>
      </c>
      <c r="I1452" s="10">
        <v>11</v>
      </c>
      <c r="J1452" s="10">
        <v>2016</v>
      </c>
      <c r="K1452" s="12">
        <v>42411</v>
      </c>
      <c r="L1452" s="12" t="s">
        <v>129</v>
      </c>
      <c r="M1452" s="10">
        <v>1</v>
      </c>
      <c r="N1452" s="10" t="s">
        <v>25</v>
      </c>
      <c r="O1452" s="10" t="s">
        <v>63</v>
      </c>
      <c r="P1452" s="10" t="s">
        <v>104</v>
      </c>
      <c r="Q1452" s="10" t="s">
        <v>22</v>
      </c>
      <c r="R1452" s="10" t="s">
        <v>45</v>
      </c>
      <c r="S1452" s="10" t="s">
        <v>7</v>
      </c>
      <c r="T1452" s="10" t="s">
        <v>43</v>
      </c>
      <c r="U1452" s="10">
        <v>1</v>
      </c>
      <c r="V1452" s="10">
        <v>0</v>
      </c>
      <c r="W1452" s="10">
        <v>0</v>
      </c>
      <c r="X1452" s="10">
        <v>1</v>
      </c>
      <c r="Y1452" s="10">
        <v>1</v>
      </c>
      <c r="Z1452" s="10">
        <v>0</v>
      </c>
      <c r="AA1452" s="10">
        <v>1</v>
      </c>
      <c r="AB1452" s="10">
        <v>1</v>
      </c>
      <c r="AC1452">
        <v>825</v>
      </c>
      <c r="AD1452" s="10">
        <v>0</v>
      </c>
      <c r="AE1452" s="10">
        <v>0</v>
      </c>
      <c r="AF1452" s="10">
        <v>640</v>
      </c>
      <c r="AG1452">
        <v>710</v>
      </c>
      <c r="AH1452">
        <v>0</v>
      </c>
      <c r="AI1452">
        <v>550</v>
      </c>
      <c r="AJ1452">
        <v>370</v>
      </c>
      <c r="AK1452" s="11" t="s">
        <v>651</v>
      </c>
      <c r="AL1452" s="11" t="s">
        <v>656</v>
      </c>
      <c r="AM1452" s="10">
        <v>254</v>
      </c>
      <c r="AN1452" s="10" t="s">
        <v>502</v>
      </c>
      <c r="AO1452" s="10" t="s">
        <v>501</v>
      </c>
      <c r="AP1452" s="10" t="s">
        <v>27</v>
      </c>
      <c r="AQ1452" s="10" t="s">
        <v>19</v>
      </c>
      <c r="AR1452" s="9">
        <v>36659.198000000004</v>
      </c>
      <c r="AS1452" s="9">
        <v>2425.8940000000002</v>
      </c>
      <c r="AT1452" s="9">
        <v>34233.304000000004</v>
      </c>
      <c r="AU1452" s="7">
        <v>3830.8861909999996</v>
      </c>
      <c r="AV1452" s="7">
        <v>4179.1485720000001</v>
      </c>
      <c r="AW1452" s="7">
        <v>12189.183334999998</v>
      </c>
      <c r="AX1452" s="14">
        <v>3095</v>
      </c>
      <c r="AY1452" s="8">
        <v>1020</v>
      </c>
      <c r="AZ1452" s="7">
        <v>2437.836667</v>
      </c>
      <c r="BA1452" s="7">
        <v>3134.3614289999996</v>
      </c>
      <c r="BB1452" s="7">
        <v>3482.62381</v>
      </c>
      <c r="BC1452" s="7">
        <v>4179.1485720000001</v>
      </c>
      <c r="BD1452" s="7">
        <v>1393.049524</v>
      </c>
      <c r="BE1452" s="7">
        <v>29189.891432</v>
      </c>
      <c r="BF1452" s="8">
        <v>5043.4125680000034</v>
      </c>
      <c r="BG1452" s="7">
        <v>9751.3466680000001</v>
      </c>
      <c r="BH1452" s="7">
        <v>4043.5095394000004</v>
      </c>
      <c r="BI1452" s="8">
        <v>-4707.9340999999968</v>
      </c>
      <c r="BJ1452" s="8">
        <v>-8751.4436393999968</v>
      </c>
    </row>
    <row r="1453" spans="1:62" x14ac:dyDescent="0.45">
      <c r="A1453" s="13" t="s">
        <v>1253</v>
      </c>
      <c r="B1453" s="10" t="s">
        <v>1157</v>
      </c>
      <c r="C1453" s="10" t="s">
        <v>1197</v>
      </c>
      <c r="D1453" s="10">
        <v>2013</v>
      </c>
      <c r="E1453" s="10" t="s">
        <v>1199</v>
      </c>
      <c r="F1453" s="10" t="s">
        <v>505</v>
      </c>
      <c r="G1453" s="10" t="s">
        <v>835</v>
      </c>
      <c r="H1453" s="10">
        <v>2</v>
      </c>
      <c r="I1453" s="10">
        <v>11</v>
      </c>
      <c r="J1453" s="10">
        <v>2016</v>
      </c>
      <c r="K1453" s="12">
        <v>42411</v>
      </c>
      <c r="L1453" s="12" t="s">
        <v>129</v>
      </c>
      <c r="M1453" s="10">
        <v>1</v>
      </c>
      <c r="N1453" s="10" t="s">
        <v>25</v>
      </c>
      <c r="O1453" s="10" t="s">
        <v>427</v>
      </c>
      <c r="P1453" s="10" t="s">
        <v>10</v>
      </c>
      <c r="Q1453" s="10" t="s">
        <v>147</v>
      </c>
      <c r="R1453" s="10" t="s">
        <v>33</v>
      </c>
      <c r="S1453" s="10" t="s">
        <v>7</v>
      </c>
      <c r="T1453" s="10" t="s">
        <v>43</v>
      </c>
      <c r="U1453" s="10">
        <v>0</v>
      </c>
      <c r="V1453" s="10">
        <v>0</v>
      </c>
      <c r="W1453" s="10">
        <v>1</v>
      </c>
      <c r="X1453" s="10">
        <v>1</v>
      </c>
      <c r="Y1453" s="10">
        <v>1</v>
      </c>
      <c r="Z1453" s="10">
        <v>0</v>
      </c>
      <c r="AA1453" s="10">
        <v>1</v>
      </c>
      <c r="AB1453" s="10">
        <v>1</v>
      </c>
      <c r="AC1453">
        <v>0</v>
      </c>
      <c r="AD1453" s="10">
        <v>0</v>
      </c>
      <c r="AE1453" s="10">
        <v>425</v>
      </c>
      <c r="AF1453" s="10">
        <v>640</v>
      </c>
      <c r="AG1453">
        <v>710</v>
      </c>
      <c r="AH1453">
        <v>0</v>
      </c>
      <c r="AI1453">
        <v>550</v>
      </c>
      <c r="AJ1453">
        <v>370</v>
      </c>
      <c r="AK1453" s="11" t="s">
        <v>682</v>
      </c>
      <c r="AL1453" s="11" t="s">
        <v>734</v>
      </c>
      <c r="AM1453" s="10">
        <v>96</v>
      </c>
      <c r="AN1453" s="10" t="s">
        <v>155</v>
      </c>
      <c r="AO1453" s="10" t="s">
        <v>422</v>
      </c>
      <c r="AP1453" s="10" t="s">
        <v>27</v>
      </c>
      <c r="AQ1453" s="10" t="s">
        <v>0</v>
      </c>
      <c r="AR1453" s="9">
        <v>45412.700000000004</v>
      </c>
      <c r="AS1453" s="9">
        <v>2070.3000000000002</v>
      </c>
      <c r="AT1453" s="9">
        <v>43342.400000000001</v>
      </c>
      <c r="AU1453" s="7">
        <v>2997.2382000000002</v>
      </c>
      <c r="AV1453" s="7">
        <v>3269.7144000000003</v>
      </c>
      <c r="AW1453" s="7">
        <v>9536.6669999999995</v>
      </c>
      <c r="AX1453" s="14">
        <v>2695</v>
      </c>
      <c r="AY1453" s="8">
        <v>1020</v>
      </c>
      <c r="AZ1453" s="7">
        <v>1907.3334000000002</v>
      </c>
      <c r="BA1453" s="7">
        <v>2452.2858000000001</v>
      </c>
      <c r="BB1453" s="7">
        <v>2724.7620000000002</v>
      </c>
      <c r="BC1453" s="7">
        <v>3269.7144000000003</v>
      </c>
      <c r="BD1453" s="7">
        <v>1089.9048</v>
      </c>
      <c r="BE1453" s="7">
        <v>23333.286399999997</v>
      </c>
      <c r="BF1453" s="8">
        <v>20009.113600000004</v>
      </c>
      <c r="BG1453" s="7">
        <v>7629.3336000000008</v>
      </c>
      <c r="BH1453" s="7">
        <v>953.66670000000011</v>
      </c>
      <c r="BI1453" s="8">
        <v>12379.780000000002</v>
      </c>
      <c r="BJ1453" s="8">
        <v>11426.113300000003</v>
      </c>
    </row>
    <row r="1454" spans="1:62" x14ac:dyDescent="0.45">
      <c r="A1454" s="13" t="s">
        <v>1108</v>
      </c>
      <c r="B1454" s="10" t="s">
        <v>796</v>
      </c>
      <c r="C1454" s="10" t="s">
        <v>1082</v>
      </c>
      <c r="D1454" s="10">
        <v>2016</v>
      </c>
      <c r="E1454" s="10" t="s">
        <v>1081</v>
      </c>
      <c r="F1454" s="10" t="s">
        <v>284</v>
      </c>
      <c r="G1454" s="10" t="s">
        <v>149</v>
      </c>
      <c r="H1454" s="10">
        <v>2</v>
      </c>
      <c r="I1454" s="10">
        <v>11</v>
      </c>
      <c r="J1454" s="10">
        <v>2016</v>
      </c>
      <c r="K1454" s="12">
        <v>42411</v>
      </c>
      <c r="L1454" s="12" t="s">
        <v>129</v>
      </c>
      <c r="M1454" s="10">
        <v>1</v>
      </c>
      <c r="N1454" s="10" t="s">
        <v>163</v>
      </c>
      <c r="O1454" s="10" t="s">
        <v>160</v>
      </c>
      <c r="P1454" s="10" t="s">
        <v>62</v>
      </c>
      <c r="Q1454" s="10" t="s">
        <v>22</v>
      </c>
      <c r="R1454" s="10" t="s">
        <v>61</v>
      </c>
      <c r="S1454" s="10" t="s">
        <v>7</v>
      </c>
      <c r="T1454" s="10" t="s">
        <v>43</v>
      </c>
      <c r="U1454" s="10">
        <v>1</v>
      </c>
      <c r="V1454" s="10">
        <v>0</v>
      </c>
      <c r="W1454" s="10">
        <v>0</v>
      </c>
      <c r="X1454" s="10">
        <v>1</v>
      </c>
      <c r="Y1454" s="10">
        <v>0</v>
      </c>
      <c r="Z1454" s="10">
        <v>0</v>
      </c>
      <c r="AA1454" s="10">
        <v>1</v>
      </c>
      <c r="AB1454" s="10">
        <v>0</v>
      </c>
      <c r="AC1454">
        <v>825</v>
      </c>
      <c r="AD1454" s="10">
        <v>0</v>
      </c>
      <c r="AE1454" s="10">
        <v>0</v>
      </c>
      <c r="AF1454" s="10">
        <v>640</v>
      </c>
      <c r="AG1454">
        <v>0</v>
      </c>
      <c r="AH1454">
        <v>0</v>
      </c>
      <c r="AI1454">
        <v>550</v>
      </c>
      <c r="AJ1454">
        <v>0</v>
      </c>
      <c r="AK1454" s="11" t="s">
        <v>682</v>
      </c>
      <c r="AL1454" s="11" t="s">
        <v>777</v>
      </c>
      <c r="AM1454" s="10">
        <v>216</v>
      </c>
      <c r="AN1454" s="10" t="s">
        <v>3</v>
      </c>
      <c r="AO1454" s="10" t="s">
        <v>146</v>
      </c>
      <c r="AP1454" s="10" t="s">
        <v>1</v>
      </c>
      <c r="AQ1454" s="10" t="s">
        <v>19</v>
      </c>
      <c r="AR1454" s="9">
        <v>17750.48</v>
      </c>
      <c r="AS1454" s="9">
        <v>1443.1120000000001</v>
      </c>
      <c r="AT1454" s="9">
        <v>16307.367999999999</v>
      </c>
      <c r="AU1454" s="7">
        <v>1757.2975200000001</v>
      </c>
      <c r="AV1454" s="7">
        <v>1917.0518399999999</v>
      </c>
      <c r="AW1454" s="7">
        <v>5591.4011999999993</v>
      </c>
      <c r="AX1454" s="14">
        <v>2015</v>
      </c>
      <c r="AY1454" s="8">
        <v>1020</v>
      </c>
      <c r="AZ1454" s="7">
        <v>1118.2802400000003</v>
      </c>
      <c r="BA1454" s="7">
        <v>1437.7888800000001</v>
      </c>
      <c r="BB1454" s="7">
        <v>1597.5432000000001</v>
      </c>
      <c r="BC1454" s="7">
        <v>1917.0518399999999</v>
      </c>
      <c r="BD1454" s="7">
        <v>639.01728000000003</v>
      </c>
      <c r="BE1454" s="7">
        <v>14537.311040000001</v>
      </c>
      <c r="BF1454" s="8">
        <v>1770.0569599999981</v>
      </c>
      <c r="BG1454" s="7">
        <v>4473.1209600000002</v>
      </c>
      <c r="BH1454" s="7">
        <v>372.76008000000002</v>
      </c>
      <c r="BI1454" s="8">
        <v>-2703.0640000000021</v>
      </c>
      <c r="BJ1454" s="8">
        <v>-3075.8240800000021</v>
      </c>
    </row>
    <row r="1455" spans="1:62" x14ac:dyDescent="0.45">
      <c r="A1455" s="13" t="s">
        <v>1006</v>
      </c>
      <c r="B1455" s="10" t="s">
        <v>796</v>
      </c>
      <c r="C1455" s="10" t="s">
        <v>975</v>
      </c>
      <c r="D1455" s="10">
        <v>2016</v>
      </c>
      <c r="E1455" s="10" t="s">
        <v>974</v>
      </c>
      <c r="F1455" s="10" t="s">
        <v>505</v>
      </c>
      <c r="G1455" s="10" t="s">
        <v>835</v>
      </c>
      <c r="H1455" s="10">
        <v>2</v>
      </c>
      <c r="I1455" s="10">
        <v>11</v>
      </c>
      <c r="J1455" s="10">
        <v>2016</v>
      </c>
      <c r="K1455" s="12">
        <v>42411</v>
      </c>
      <c r="L1455" s="12" t="s">
        <v>129</v>
      </c>
      <c r="M1455" s="10">
        <v>1</v>
      </c>
      <c r="N1455" s="10" t="s">
        <v>25</v>
      </c>
      <c r="O1455" s="10" t="s">
        <v>512</v>
      </c>
      <c r="P1455" s="10" t="s">
        <v>47</v>
      </c>
      <c r="Q1455" s="10" t="s">
        <v>147</v>
      </c>
      <c r="R1455" s="10" t="s">
        <v>77</v>
      </c>
      <c r="S1455" s="10" t="s">
        <v>44</v>
      </c>
      <c r="T1455" s="10" t="s">
        <v>43</v>
      </c>
      <c r="U1455" s="10">
        <v>0</v>
      </c>
      <c r="V1455" s="10">
        <v>0</v>
      </c>
      <c r="W1455" s="10">
        <v>1</v>
      </c>
      <c r="X1455" s="10">
        <v>0</v>
      </c>
      <c r="Y1455" s="10">
        <v>1</v>
      </c>
      <c r="Z1455" s="10">
        <v>0</v>
      </c>
      <c r="AA1455" s="10">
        <v>1</v>
      </c>
      <c r="AB1455" s="10">
        <v>0</v>
      </c>
      <c r="AC1455">
        <v>0</v>
      </c>
      <c r="AD1455" s="10">
        <v>0</v>
      </c>
      <c r="AE1455" s="10">
        <v>425</v>
      </c>
      <c r="AF1455" s="10">
        <v>0</v>
      </c>
      <c r="AG1455">
        <v>710</v>
      </c>
      <c r="AH1455">
        <v>0</v>
      </c>
      <c r="AI1455">
        <v>550</v>
      </c>
      <c r="AJ1455">
        <v>0</v>
      </c>
      <c r="AK1455" s="11" t="s">
        <v>696</v>
      </c>
      <c r="AL1455" s="11" t="s">
        <v>737</v>
      </c>
      <c r="AM1455" s="10">
        <v>147</v>
      </c>
      <c r="AN1455" s="10" t="s">
        <v>502</v>
      </c>
      <c r="AO1455" s="10" t="s">
        <v>501</v>
      </c>
      <c r="AP1455" s="10" t="s">
        <v>39</v>
      </c>
      <c r="AQ1455" s="10" t="s">
        <v>102</v>
      </c>
      <c r="AR1455" s="9">
        <v>29291.740999999998</v>
      </c>
      <c r="AS1455" s="9">
        <v>2614.616</v>
      </c>
      <c r="AT1455" s="9">
        <v>26677.125</v>
      </c>
      <c r="AU1455" s="7">
        <v>1772.1503304999999</v>
      </c>
      <c r="AV1455" s="7">
        <v>1933.2549059999999</v>
      </c>
      <c r="AW1455" s="7">
        <v>5638.6601424999999</v>
      </c>
      <c r="AX1455" s="14">
        <v>1685</v>
      </c>
      <c r="AY1455" s="8">
        <v>1020</v>
      </c>
      <c r="AZ1455" s="7">
        <v>1127.7320285000001</v>
      </c>
      <c r="BA1455" s="7">
        <v>1449.9411795000001</v>
      </c>
      <c r="BB1455" s="7">
        <v>1611.0457550000001</v>
      </c>
      <c r="BC1455" s="7">
        <v>1933.2549059999999</v>
      </c>
      <c r="BD1455" s="7">
        <v>644.41830199999993</v>
      </c>
      <c r="BE1455" s="7">
        <v>14304.529436000001</v>
      </c>
      <c r="BF1455" s="8">
        <v>12372.595563999999</v>
      </c>
      <c r="BG1455" s="7">
        <v>4510.9281139999994</v>
      </c>
      <c r="BH1455" s="7">
        <v>1171.6696399999998</v>
      </c>
      <c r="BI1455" s="8">
        <v>7861.6674499999999</v>
      </c>
      <c r="BJ1455" s="8">
        <v>6689.9978099999998</v>
      </c>
    </row>
    <row r="1456" spans="1:62" x14ac:dyDescent="0.45">
      <c r="A1456" s="13" t="s">
        <v>905</v>
      </c>
      <c r="B1456" s="10" t="s">
        <v>796</v>
      </c>
      <c r="C1456" s="10" t="s">
        <v>875</v>
      </c>
      <c r="D1456" s="10">
        <v>2016</v>
      </c>
      <c r="E1456" s="10" t="s">
        <v>874</v>
      </c>
      <c r="F1456" s="10" t="s">
        <v>150</v>
      </c>
      <c r="G1456" s="10" t="s">
        <v>149</v>
      </c>
      <c r="H1456" s="10">
        <v>2</v>
      </c>
      <c r="I1456" s="10">
        <v>11</v>
      </c>
      <c r="J1456" s="10">
        <v>2016</v>
      </c>
      <c r="K1456" s="12">
        <v>42411</v>
      </c>
      <c r="L1456" s="12" t="s">
        <v>129</v>
      </c>
      <c r="M1456" s="10">
        <v>1</v>
      </c>
      <c r="N1456" s="10" t="s">
        <v>12</v>
      </c>
      <c r="O1456" s="10" t="s">
        <v>160</v>
      </c>
      <c r="P1456" s="10" t="s">
        <v>104</v>
      </c>
      <c r="Q1456" s="10" t="s">
        <v>156</v>
      </c>
      <c r="R1456" s="10" t="s">
        <v>77</v>
      </c>
      <c r="S1456" s="10" t="s">
        <v>7</v>
      </c>
      <c r="T1456" s="10" t="s">
        <v>43</v>
      </c>
      <c r="U1456" s="10">
        <v>0</v>
      </c>
      <c r="V1456" s="10">
        <v>0</v>
      </c>
      <c r="W1456" s="10">
        <v>0</v>
      </c>
      <c r="X1456" s="10">
        <v>1</v>
      </c>
      <c r="Y1456" s="10">
        <v>0</v>
      </c>
      <c r="Z1456" s="10">
        <v>0</v>
      </c>
      <c r="AA1456" s="10">
        <v>1</v>
      </c>
      <c r="AB1456" s="10">
        <v>1</v>
      </c>
      <c r="AC1456">
        <v>0</v>
      </c>
      <c r="AD1456" s="10">
        <v>0</v>
      </c>
      <c r="AE1456" s="10">
        <v>0</v>
      </c>
      <c r="AF1456" s="10">
        <v>640</v>
      </c>
      <c r="AG1456">
        <v>0</v>
      </c>
      <c r="AH1456">
        <v>0</v>
      </c>
      <c r="AI1456">
        <v>550</v>
      </c>
      <c r="AJ1456">
        <v>370</v>
      </c>
      <c r="AK1456" s="11" t="s">
        <v>666</v>
      </c>
      <c r="AL1456" s="11" t="s">
        <v>665</v>
      </c>
      <c r="AM1456" s="10">
        <v>183</v>
      </c>
      <c r="AN1456" s="10" t="s">
        <v>3</v>
      </c>
      <c r="AO1456" s="10" t="s">
        <v>146</v>
      </c>
      <c r="AP1456" s="10" t="s">
        <v>39</v>
      </c>
      <c r="AQ1456" s="10" t="s">
        <v>19</v>
      </c>
      <c r="AR1456" s="9">
        <v>37696.037999999993</v>
      </c>
      <c r="AS1456" s="9">
        <v>1186.2459999999999</v>
      </c>
      <c r="AT1456" s="9">
        <v>36509.791999999994</v>
      </c>
      <c r="AU1456" s="7">
        <v>1976.513418</v>
      </c>
      <c r="AV1456" s="7">
        <v>2156.1964559999997</v>
      </c>
      <c r="AW1456" s="7">
        <v>6288.9063299999998</v>
      </c>
      <c r="AX1456" s="14">
        <v>1560</v>
      </c>
      <c r="AY1456" s="8">
        <v>1020</v>
      </c>
      <c r="AZ1456" s="7">
        <v>1257.7812660000002</v>
      </c>
      <c r="BA1456" s="7">
        <v>1617.147342</v>
      </c>
      <c r="BB1456" s="7">
        <v>1796.8303799999999</v>
      </c>
      <c r="BC1456" s="7">
        <v>2156.1964559999997</v>
      </c>
      <c r="BD1456" s="7">
        <v>718.73215200000004</v>
      </c>
      <c r="BE1456" s="7">
        <v>15517.178736</v>
      </c>
      <c r="BF1456" s="8">
        <v>20992.613263999992</v>
      </c>
      <c r="BG1456" s="7">
        <v>5031.1250639999998</v>
      </c>
      <c r="BH1456" s="7">
        <v>904.70491199999981</v>
      </c>
      <c r="BI1456" s="8">
        <v>15961.488199999993</v>
      </c>
      <c r="BJ1456" s="8">
        <v>15056.783287999993</v>
      </c>
    </row>
    <row r="1457" spans="1:62" x14ac:dyDescent="0.45">
      <c r="A1457" s="13" t="s">
        <v>831</v>
      </c>
      <c r="B1457" s="10" t="s">
        <v>796</v>
      </c>
      <c r="C1457" s="10" t="s">
        <v>795</v>
      </c>
      <c r="D1457" s="10">
        <v>2014</v>
      </c>
      <c r="E1457" s="10" t="s">
        <v>798</v>
      </c>
      <c r="F1457" s="10" t="s">
        <v>793</v>
      </c>
      <c r="G1457" s="10" t="s">
        <v>792</v>
      </c>
      <c r="H1457" s="10">
        <v>2</v>
      </c>
      <c r="I1457" s="10">
        <v>11</v>
      </c>
      <c r="J1457" s="10">
        <v>2016</v>
      </c>
      <c r="K1457" s="12">
        <v>42411</v>
      </c>
      <c r="L1457" s="12" t="s">
        <v>129</v>
      </c>
      <c r="M1457" s="10">
        <v>1</v>
      </c>
      <c r="N1457" s="10" t="s">
        <v>148</v>
      </c>
      <c r="O1457" s="10" t="s">
        <v>131</v>
      </c>
      <c r="P1457" s="10" t="s">
        <v>62</v>
      </c>
      <c r="Q1457" s="10" t="s">
        <v>34</v>
      </c>
      <c r="R1457" s="10" t="s">
        <v>61</v>
      </c>
      <c r="S1457" s="10" t="s">
        <v>60</v>
      </c>
      <c r="T1457" s="10" t="s">
        <v>43</v>
      </c>
      <c r="U1457" s="10">
        <v>1</v>
      </c>
      <c r="V1457" s="10">
        <v>0</v>
      </c>
      <c r="W1457" s="10">
        <v>0</v>
      </c>
      <c r="X1457" s="10">
        <v>1</v>
      </c>
      <c r="Y1457" s="10">
        <v>0</v>
      </c>
      <c r="Z1457" s="10">
        <v>0</v>
      </c>
      <c r="AA1457" s="10">
        <v>0</v>
      </c>
      <c r="AB1457" s="10">
        <v>1</v>
      </c>
      <c r="AC1457">
        <v>825</v>
      </c>
      <c r="AD1457" s="10">
        <v>0</v>
      </c>
      <c r="AE1457" s="10">
        <v>0</v>
      </c>
      <c r="AF1457" s="10">
        <v>640</v>
      </c>
      <c r="AG1457">
        <v>0</v>
      </c>
      <c r="AH1457">
        <v>0</v>
      </c>
      <c r="AI1457">
        <v>0</v>
      </c>
      <c r="AJ1457">
        <v>370</v>
      </c>
      <c r="AK1457" s="11" t="s">
        <v>682</v>
      </c>
      <c r="AL1457" s="11" t="s">
        <v>739</v>
      </c>
      <c r="AM1457" s="10">
        <v>32</v>
      </c>
      <c r="AN1457" s="10" t="s">
        <v>3</v>
      </c>
      <c r="AO1457" s="10" t="s">
        <v>146</v>
      </c>
      <c r="AP1457" s="10" t="s">
        <v>27</v>
      </c>
      <c r="AQ1457" s="10" t="s">
        <v>19</v>
      </c>
      <c r="AR1457" s="9">
        <v>39286.858</v>
      </c>
      <c r="AS1457" s="9">
        <v>1059.8639999999998</v>
      </c>
      <c r="AT1457" s="9">
        <v>38226.993999999999</v>
      </c>
      <c r="AU1457" s="7">
        <v>1902.3244239999999</v>
      </c>
      <c r="AV1457" s="7">
        <v>2075.2630079999999</v>
      </c>
      <c r="AW1457" s="7">
        <v>6052.8504400000002</v>
      </c>
      <c r="AX1457" s="14">
        <v>1835</v>
      </c>
      <c r="AY1457" s="8">
        <v>1020</v>
      </c>
      <c r="AZ1457" s="7">
        <v>1210.5700879999999</v>
      </c>
      <c r="BA1457" s="7">
        <v>1556.4472559999999</v>
      </c>
      <c r="BB1457" s="7">
        <v>1729.3858399999999</v>
      </c>
      <c r="BC1457" s="7">
        <v>2075.2630079999999</v>
      </c>
      <c r="BD1457" s="7">
        <v>691.75433600000008</v>
      </c>
      <c r="BE1457" s="7">
        <v>15306.578047999999</v>
      </c>
      <c r="BF1457" s="8">
        <v>22920.415951999999</v>
      </c>
      <c r="BG1457" s="7">
        <v>4842.2803519999989</v>
      </c>
      <c r="BH1457" s="7">
        <v>825.02401800000007</v>
      </c>
      <c r="BI1457" s="8">
        <v>18078.135600000001</v>
      </c>
      <c r="BJ1457" s="8">
        <v>17253.111582000001</v>
      </c>
    </row>
    <row r="1458" spans="1:62" x14ac:dyDescent="0.45">
      <c r="A1458" s="13" t="s">
        <v>1571</v>
      </c>
      <c r="B1458" s="10" t="s">
        <v>1157</v>
      </c>
      <c r="C1458" s="10" t="s">
        <v>1522</v>
      </c>
      <c r="D1458" s="10">
        <v>2016</v>
      </c>
      <c r="E1458" s="10" t="s">
        <v>1526</v>
      </c>
      <c r="F1458" s="10" t="s">
        <v>1521</v>
      </c>
      <c r="G1458" s="10" t="s">
        <v>835</v>
      </c>
      <c r="H1458" s="10">
        <v>2</v>
      </c>
      <c r="I1458" s="10">
        <v>11</v>
      </c>
      <c r="J1458" s="10">
        <v>2016</v>
      </c>
      <c r="K1458" s="12">
        <v>42411</v>
      </c>
      <c r="L1458" s="12" t="s">
        <v>129</v>
      </c>
      <c r="M1458" s="10">
        <v>1</v>
      </c>
      <c r="N1458" s="10" t="s">
        <v>12</v>
      </c>
      <c r="O1458" s="10" t="s">
        <v>492</v>
      </c>
      <c r="P1458" s="10" t="s">
        <v>47</v>
      </c>
      <c r="Q1458" s="10" t="s">
        <v>156</v>
      </c>
      <c r="R1458" s="10" t="s">
        <v>53</v>
      </c>
      <c r="S1458" s="10" t="s">
        <v>21</v>
      </c>
      <c r="T1458" s="10" t="s">
        <v>20</v>
      </c>
      <c r="U1458" s="10">
        <v>1</v>
      </c>
      <c r="V1458" s="10">
        <v>0</v>
      </c>
      <c r="W1458" s="10">
        <v>0</v>
      </c>
      <c r="X1458" s="10">
        <v>1</v>
      </c>
      <c r="Y1458" s="10">
        <v>1</v>
      </c>
      <c r="Z1458" s="10">
        <v>0</v>
      </c>
      <c r="AA1458" s="10">
        <v>1</v>
      </c>
      <c r="AB1458" s="10">
        <v>0</v>
      </c>
      <c r="AC1458">
        <v>825</v>
      </c>
      <c r="AD1458" s="10">
        <v>0</v>
      </c>
      <c r="AE1458" s="10">
        <v>0</v>
      </c>
      <c r="AF1458" s="10">
        <v>640</v>
      </c>
      <c r="AG1458">
        <v>710</v>
      </c>
      <c r="AH1458">
        <v>0</v>
      </c>
      <c r="AI1458">
        <v>550</v>
      </c>
      <c r="AJ1458">
        <v>0</v>
      </c>
      <c r="AK1458" s="11" t="s">
        <v>682</v>
      </c>
      <c r="AL1458" s="11" t="s">
        <v>705</v>
      </c>
      <c r="AM1458" s="10">
        <v>239</v>
      </c>
      <c r="AN1458" s="10" t="s">
        <v>3</v>
      </c>
      <c r="AO1458" s="10" t="s">
        <v>146</v>
      </c>
      <c r="AP1458" s="10" t="s">
        <v>1</v>
      </c>
      <c r="AQ1458" s="10" t="s">
        <v>52</v>
      </c>
      <c r="AR1458" s="9">
        <v>76847.324999999997</v>
      </c>
      <c r="AS1458" s="9">
        <v>6222.7749999999996</v>
      </c>
      <c r="AT1458" s="9">
        <v>70624.55</v>
      </c>
      <c r="AU1458" s="7">
        <v>5494.5837375000001</v>
      </c>
      <c r="AV1458" s="7">
        <v>5994.0913499999997</v>
      </c>
      <c r="AW1458" s="7">
        <v>17482.766437500002</v>
      </c>
      <c r="AX1458" s="14">
        <v>2725</v>
      </c>
      <c r="AY1458" s="8">
        <v>1567</v>
      </c>
      <c r="AZ1458" s="7">
        <v>3496.5532875000004</v>
      </c>
      <c r="BA1458" s="7">
        <v>4495.5685125</v>
      </c>
      <c r="BB1458" s="7">
        <v>4995.0761250000005</v>
      </c>
      <c r="BC1458" s="7">
        <v>5994.0913499999997</v>
      </c>
      <c r="BD1458" s="7">
        <v>1998.03045</v>
      </c>
      <c r="BE1458" s="7">
        <v>40256.5481</v>
      </c>
      <c r="BF1458" s="8">
        <v>30368.001900000003</v>
      </c>
      <c r="BG1458" s="7">
        <v>13986.21315</v>
      </c>
      <c r="BH1458" s="7">
        <v>1613.793825</v>
      </c>
      <c r="BI1458" s="8">
        <v>16381.788750000003</v>
      </c>
      <c r="BJ1458" s="8">
        <v>14767.994925000003</v>
      </c>
    </row>
    <row r="1459" spans="1:62" x14ac:dyDescent="0.45">
      <c r="A1459" s="13" t="s">
        <v>1513</v>
      </c>
      <c r="B1459" s="10" t="s">
        <v>1157</v>
      </c>
      <c r="C1459" s="10" t="s">
        <v>1460</v>
      </c>
      <c r="D1459" s="10">
        <v>2013</v>
      </c>
      <c r="E1459" s="10" t="s">
        <v>1459</v>
      </c>
      <c r="F1459" s="10" t="s">
        <v>280</v>
      </c>
      <c r="G1459" s="10" t="s">
        <v>835</v>
      </c>
      <c r="H1459" s="10">
        <v>2</v>
      </c>
      <c r="I1459" s="10">
        <v>11</v>
      </c>
      <c r="J1459" s="10">
        <v>2016</v>
      </c>
      <c r="K1459" s="12">
        <v>42411</v>
      </c>
      <c r="L1459" s="12" t="s">
        <v>129</v>
      </c>
      <c r="M1459" s="10">
        <v>1</v>
      </c>
      <c r="N1459" s="10" t="s">
        <v>25</v>
      </c>
      <c r="O1459" s="10" t="s">
        <v>434</v>
      </c>
      <c r="P1459" s="10" t="s">
        <v>23</v>
      </c>
      <c r="Q1459" s="10" t="s">
        <v>22</v>
      </c>
      <c r="R1459" s="10" t="s">
        <v>45</v>
      </c>
      <c r="S1459" s="10" t="s">
        <v>44</v>
      </c>
      <c r="T1459" s="10" t="s">
        <v>20</v>
      </c>
      <c r="U1459" s="10">
        <v>1</v>
      </c>
      <c r="V1459" s="10">
        <v>0</v>
      </c>
      <c r="W1459" s="10">
        <v>0</v>
      </c>
      <c r="X1459" s="10">
        <v>1</v>
      </c>
      <c r="Y1459" s="10">
        <v>1</v>
      </c>
      <c r="Z1459" s="10">
        <v>0</v>
      </c>
      <c r="AA1459" s="10">
        <v>0</v>
      </c>
      <c r="AB1459" s="10">
        <v>1</v>
      </c>
      <c r="AC1459">
        <v>825</v>
      </c>
      <c r="AD1459" s="10">
        <v>0</v>
      </c>
      <c r="AE1459" s="10">
        <v>0</v>
      </c>
      <c r="AF1459" s="10">
        <v>640</v>
      </c>
      <c r="AG1459">
        <v>710</v>
      </c>
      <c r="AH1459">
        <v>0</v>
      </c>
      <c r="AI1459">
        <v>0</v>
      </c>
      <c r="AJ1459">
        <v>370</v>
      </c>
      <c r="AK1459" s="11" t="s">
        <v>659</v>
      </c>
      <c r="AL1459" s="11" t="s">
        <v>674</v>
      </c>
      <c r="AM1459" s="10">
        <v>281</v>
      </c>
      <c r="AN1459" s="10" t="s">
        <v>155</v>
      </c>
      <c r="AO1459" s="10" t="s">
        <v>422</v>
      </c>
      <c r="AP1459" s="10" t="s">
        <v>1</v>
      </c>
      <c r="AQ1459" s="10" t="s">
        <v>19</v>
      </c>
      <c r="AR1459" s="9">
        <v>43896.28</v>
      </c>
      <c r="AS1459" s="9">
        <v>1160.2719999999999</v>
      </c>
      <c r="AT1459" s="9">
        <v>42736.008000000002</v>
      </c>
      <c r="AU1459" s="7">
        <v>3380.0135599999994</v>
      </c>
      <c r="AV1459" s="7">
        <v>3687.2875199999994</v>
      </c>
      <c r="AW1459" s="7">
        <v>10754.588599999999</v>
      </c>
      <c r="AX1459" s="14">
        <v>2545</v>
      </c>
      <c r="AY1459" s="8">
        <v>1567</v>
      </c>
      <c r="AZ1459" s="7">
        <v>2150.9177199999999</v>
      </c>
      <c r="BA1459" s="7">
        <v>2765.4656399999994</v>
      </c>
      <c r="BB1459" s="7">
        <v>3072.7395999999999</v>
      </c>
      <c r="BC1459" s="7">
        <v>3687.2875199999994</v>
      </c>
      <c r="BD1459" s="7">
        <v>1229.0958399999997</v>
      </c>
      <c r="BE1459" s="7">
        <v>26235.725119999999</v>
      </c>
      <c r="BF1459" s="8">
        <v>16500.282880000002</v>
      </c>
      <c r="BG1459" s="7">
        <v>8603.6708799999979</v>
      </c>
      <c r="BH1459" s="7">
        <v>5372.9046720000006</v>
      </c>
      <c r="BI1459" s="8">
        <v>7896.6120000000046</v>
      </c>
      <c r="BJ1459" s="8">
        <v>2523.7073280000041</v>
      </c>
    </row>
    <row r="1460" spans="1:62" x14ac:dyDescent="0.45">
      <c r="A1460" s="13" t="s">
        <v>1367</v>
      </c>
      <c r="B1460" s="10" t="s">
        <v>1157</v>
      </c>
      <c r="C1460" s="10" t="s">
        <v>1318</v>
      </c>
      <c r="D1460" s="10">
        <v>2015</v>
      </c>
      <c r="E1460" s="10" t="s">
        <v>1317</v>
      </c>
      <c r="F1460" s="10" t="s">
        <v>280</v>
      </c>
      <c r="G1460" s="10" t="s">
        <v>423</v>
      </c>
      <c r="H1460" s="10">
        <v>2</v>
      </c>
      <c r="I1460" s="10">
        <v>11</v>
      </c>
      <c r="J1460" s="10">
        <v>2016</v>
      </c>
      <c r="K1460" s="12">
        <v>42411</v>
      </c>
      <c r="L1460" s="12" t="s">
        <v>129</v>
      </c>
      <c r="M1460" s="10">
        <v>1</v>
      </c>
      <c r="N1460" s="10" t="s">
        <v>12</v>
      </c>
      <c r="O1460" s="10" t="s">
        <v>492</v>
      </c>
      <c r="P1460" s="10" t="s">
        <v>10</v>
      </c>
      <c r="Q1460" s="10" t="s">
        <v>147</v>
      </c>
      <c r="R1460" s="10" t="s">
        <v>8</v>
      </c>
      <c r="S1460" s="10" t="s">
        <v>44</v>
      </c>
      <c r="T1460" s="10" t="s">
        <v>20</v>
      </c>
      <c r="U1460" s="10">
        <v>0</v>
      </c>
      <c r="V1460" s="10">
        <v>1</v>
      </c>
      <c r="W1460" s="10">
        <v>0</v>
      </c>
      <c r="X1460" s="10">
        <v>0</v>
      </c>
      <c r="Y1460" s="10">
        <v>1</v>
      </c>
      <c r="Z1460" s="10">
        <v>0</v>
      </c>
      <c r="AA1460" s="10">
        <v>0</v>
      </c>
      <c r="AB1460" s="10">
        <v>0</v>
      </c>
      <c r="AC1460">
        <v>0</v>
      </c>
      <c r="AD1460" s="10">
        <v>870</v>
      </c>
      <c r="AE1460" s="10">
        <v>0</v>
      </c>
      <c r="AF1460" s="10">
        <v>0</v>
      </c>
      <c r="AG1460">
        <v>710</v>
      </c>
      <c r="AH1460">
        <v>0</v>
      </c>
      <c r="AI1460">
        <v>0</v>
      </c>
      <c r="AJ1460">
        <v>0</v>
      </c>
      <c r="AK1460" s="11" t="s">
        <v>666</v>
      </c>
      <c r="AL1460" s="11" t="s">
        <v>665</v>
      </c>
      <c r="AM1460" s="10">
        <v>269</v>
      </c>
      <c r="AN1460" s="10" t="s">
        <v>3</v>
      </c>
      <c r="AO1460" s="10" t="s">
        <v>146</v>
      </c>
      <c r="AP1460" s="10" t="s">
        <v>39</v>
      </c>
      <c r="AQ1460" s="10" t="s">
        <v>19</v>
      </c>
      <c r="AR1460" s="9">
        <v>36651.782999999996</v>
      </c>
      <c r="AS1460" s="9">
        <v>1221.2879999999998</v>
      </c>
      <c r="AT1460" s="9">
        <v>35430.494999999995</v>
      </c>
      <c r="AU1460" s="7">
        <v>3023.7720974999997</v>
      </c>
      <c r="AV1460" s="7">
        <v>3298.6604699999998</v>
      </c>
      <c r="AW1460" s="7">
        <v>9621.0930374999971</v>
      </c>
      <c r="AX1460" s="14">
        <v>1580</v>
      </c>
      <c r="AY1460" s="8">
        <v>1567</v>
      </c>
      <c r="AZ1460" s="7">
        <v>1924.2186075</v>
      </c>
      <c r="BA1460" s="7">
        <v>2473.9953524999996</v>
      </c>
      <c r="BB1460" s="7">
        <v>2748.8837250000001</v>
      </c>
      <c r="BC1460" s="7">
        <v>3298.6604699999998</v>
      </c>
      <c r="BD1460" s="7">
        <v>1099.5534899999998</v>
      </c>
      <c r="BE1460" s="7">
        <v>22938.962819999993</v>
      </c>
      <c r="BF1460" s="8">
        <v>12491.532180000002</v>
      </c>
      <c r="BG1460" s="7">
        <v>7696.874429999998</v>
      </c>
      <c r="BH1460" s="7">
        <v>879.64279199999987</v>
      </c>
      <c r="BI1460" s="8">
        <v>4794.6577500000039</v>
      </c>
      <c r="BJ1460" s="8">
        <v>3915.0149580000043</v>
      </c>
    </row>
    <row r="1461" spans="1:62" x14ac:dyDescent="0.45">
      <c r="A1461" s="13" t="s">
        <v>1314</v>
      </c>
      <c r="B1461" s="10" t="s">
        <v>1157</v>
      </c>
      <c r="C1461" s="10" t="s">
        <v>1288</v>
      </c>
      <c r="D1461" s="10">
        <v>2016</v>
      </c>
      <c r="E1461" s="10" t="s">
        <v>1290</v>
      </c>
      <c r="F1461" s="10" t="s">
        <v>748</v>
      </c>
      <c r="G1461" s="10" t="s">
        <v>747</v>
      </c>
      <c r="H1461" s="10">
        <v>2</v>
      </c>
      <c r="I1461" s="10">
        <v>11</v>
      </c>
      <c r="J1461" s="10">
        <v>2016</v>
      </c>
      <c r="K1461" s="12">
        <v>42411</v>
      </c>
      <c r="L1461" s="12" t="s">
        <v>129</v>
      </c>
      <c r="M1461" s="10">
        <v>1</v>
      </c>
      <c r="N1461" s="10" t="s">
        <v>148</v>
      </c>
      <c r="O1461" s="10" t="s">
        <v>243</v>
      </c>
      <c r="P1461" s="10" t="s">
        <v>23</v>
      </c>
      <c r="Q1461" s="10" t="s">
        <v>9</v>
      </c>
      <c r="R1461" s="10" t="s">
        <v>77</v>
      </c>
      <c r="S1461" s="10" t="s">
        <v>44</v>
      </c>
      <c r="T1461" s="10" t="s">
        <v>20</v>
      </c>
      <c r="U1461" s="10">
        <v>1</v>
      </c>
      <c r="V1461" s="10">
        <v>1</v>
      </c>
      <c r="W1461" s="10">
        <v>0</v>
      </c>
      <c r="X1461" s="10">
        <v>1</v>
      </c>
      <c r="Y1461" s="10">
        <v>1</v>
      </c>
      <c r="Z1461" s="10">
        <v>0</v>
      </c>
      <c r="AA1461" s="10">
        <v>1</v>
      </c>
      <c r="AB1461" s="10">
        <v>1</v>
      </c>
      <c r="AC1461">
        <v>825</v>
      </c>
      <c r="AD1461" s="10">
        <v>870</v>
      </c>
      <c r="AE1461" s="10">
        <v>0</v>
      </c>
      <c r="AF1461" s="10">
        <v>640</v>
      </c>
      <c r="AG1461">
        <v>710</v>
      </c>
      <c r="AH1461">
        <v>0</v>
      </c>
      <c r="AI1461">
        <v>550</v>
      </c>
      <c r="AJ1461">
        <v>370</v>
      </c>
      <c r="AK1461" s="11" t="s">
        <v>666</v>
      </c>
      <c r="AL1461" s="11" t="s">
        <v>679</v>
      </c>
      <c r="AM1461" s="10">
        <v>39</v>
      </c>
      <c r="AN1461" s="10" t="s">
        <v>3</v>
      </c>
      <c r="AO1461" s="10" t="s">
        <v>2</v>
      </c>
      <c r="AP1461" s="10" t="s">
        <v>27</v>
      </c>
      <c r="AQ1461" s="10" t="s">
        <v>0</v>
      </c>
      <c r="AR1461" s="9">
        <v>38131.652999999998</v>
      </c>
      <c r="AS1461" s="9">
        <v>2535.4559999999997</v>
      </c>
      <c r="AT1461" s="9">
        <v>35596.197</v>
      </c>
      <c r="AU1461" s="7">
        <v>2594.6543700000002</v>
      </c>
      <c r="AV1461" s="7">
        <v>2830.5320399999996</v>
      </c>
      <c r="AW1461" s="7">
        <v>8255.7184499999985</v>
      </c>
      <c r="AX1461" s="14">
        <v>3965</v>
      </c>
      <c r="AY1461" s="8">
        <v>1567</v>
      </c>
      <c r="AZ1461" s="7">
        <v>1651.1436900000001</v>
      </c>
      <c r="BA1461" s="7">
        <v>2122.8990299999996</v>
      </c>
      <c r="BB1461" s="7">
        <v>2358.7766999999999</v>
      </c>
      <c r="BC1461" s="7">
        <v>2830.5320399999996</v>
      </c>
      <c r="BD1461" s="7">
        <v>943.51067999999998</v>
      </c>
      <c r="BE1461" s="7">
        <v>22515.192239999997</v>
      </c>
      <c r="BF1461" s="8">
        <v>13081.004760000003</v>
      </c>
      <c r="BG1461" s="7">
        <v>9992.0015999999978</v>
      </c>
      <c r="BH1461" s="7">
        <v>3714.0230022000001</v>
      </c>
      <c r="BI1461" s="8">
        <v>3089.0031600000057</v>
      </c>
      <c r="BJ1461" s="8">
        <v>-625.0198421999944</v>
      </c>
    </row>
    <row r="1462" spans="1:62" x14ac:dyDescent="0.45">
      <c r="A1462" s="13" t="s">
        <v>871</v>
      </c>
      <c r="B1462" s="10" t="s">
        <v>796</v>
      </c>
      <c r="C1462" s="10" t="s">
        <v>837</v>
      </c>
      <c r="D1462" s="10">
        <v>2015</v>
      </c>
      <c r="E1462" s="10" t="s">
        <v>836</v>
      </c>
      <c r="F1462" s="10" t="s">
        <v>280</v>
      </c>
      <c r="G1462" s="10" t="s">
        <v>835</v>
      </c>
      <c r="H1462" s="10">
        <v>2</v>
      </c>
      <c r="I1462" s="10">
        <v>11</v>
      </c>
      <c r="J1462" s="10">
        <v>2016</v>
      </c>
      <c r="K1462" s="12">
        <v>42411</v>
      </c>
      <c r="L1462" s="12" t="s">
        <v>129</v>
      </c>
      <c r="M1462" s="10">
        <v>1</v>
      </c>
      <c r="N1462" s="10" t="s">
        <v>12</v>
      </c>
      <c r="O1462" s="10" t="s">
        <v>492</v>
      </c>
      <c r="P1462" s="10" t="s">
        <v>10</v>
      </c>
      <c r="Q1462" s="10" t="s">
        <v>22</v>
      </c>
      <c r="R1462" s="10" t="s">
        <v>49</v>
      </c>
      <c r="S1462" s="10" t="s">
        <v>7</v>
      </c>
      <c r="T1462" s="10" t="s">
        <v>20</v>
      </c>
      <c r="U1462" s="10">
        <v>0</v>
      </c>
      <c r="V1462" s="10">
        <v>0</v>
      </c>
      <c r="W1462" s="10">
        <v>0</v>
      </c>
      <c r="X1462" s="10">
        <v>1</v>
      </c>
      <c r="Y1462" s="10">
        <v>0</v>
      </c>
      <c r="Z1462" s="10">
        <v>0</v>
      </c>
      <c r="AA1462" s="10">
        <v>1</v>
      </c>
      <c r="AB1462" s="10">
        <v>1</v>
      </c>
      <c r="AC1462">
        <v>0</v>
      </c>
      <c r="AD1462" s="10">
        <v>0</v>
      </c>
      <c r="AE1462" s="10">
        <v>0</v>
      </c>
      <c r="AF1462" s="10">
        <v>640</v>
      </c>
      <c r="AG1462">
        <v>0</v>
      </c>
      <c r="AH1462">
        <v>0</v>
      </c>
      <c r="AI1462">
        <v>550</v>
      </c>
      <c r="AJ1462">
        <v>370</v>
      </c>
      <c r="AK1462" s="11" t="s">
        <v>5</v>
      </c>
      <c r="AL1462" s="11" t="s">
        <v>562</v>
      </c>
      <c r="AM1462" s="10">
        <v>267</v>
      </c>
      <c r="AN1462" s="10" t="s">
        <v>3</v>
      </c>
      <c r="AO1462" s="10" t="s">
        <v>146</v>
      </c>
      <c r="AP1462" s="10" t="s">
        <v>39</v>
      </c>
      <c r="AQ1462" s="10" t="s">
        <v>19</v>
      </c>
      <c r="AR1462" s="9">
        <v>27558.854999999996</v>
      </c>
      <c r="AS1462" s="9">
        <v>1472.4549999999999</v>
      </c>
      <c r="AT1462" s="9">
        <v>26086.399999999994</v>
      </c>
      <c r="AU1462" s="7">
        <v>1818.8844299999998</v>
      </c>
      <c r="AV1462" s="7">
        <v>1984.2375599999998</v>
      </c>
      <c r="AW1462" s="7">
        <v>5787.3595499999992</v>
      </c>
      <c r="AX1462" s="14">
        <v>1560</v>
      </c>
      <c r="AY1462" s="8">
        <v>1567</v>
      </c>
      <c r="AZ1462" s="7">
        <v>1157.47191</v>
      </c>
      <c r="BA1462" s="7">
        <v>1488.1781699999997</v>
      </c>
      <c r="BB1462" s="7">
        <v>1653.5312999999999</v>
      </c>
      <c r="BC1462" s="7">
        <v>1984.2375599999998</v>
      </c>
      <c r="BD1462" s="7">
        <v>661.41251999999997</v>
      </c>
      <c r="BE1462" s="7">
        <v>15032.425359999999</v>
      </c>
      <c r="BF1462" s="8">
        <v>11053.974639999995</v>
      </c>
      <c r="BG1462" s="7">
        <v>4629.8876399999999</v>
      </c>
      <c r="BH1462" s="7">
        <v>2130.2994914999999</v>
      </c>
      <c r="BI1462" s="8">
        <v>6424.086999999995</v>
      </c>
      <c r="BJ1462" s="8">
        <v>4293.7875084999951</v>
      </c>
    </row>
    <row r="1463" spans="1:62" x14ac:dyDescent="0.45">
      <c r="A1463" s="13" t="s">
        <v>870</v>
      </c>
      <c r="B1463" s="10" t="s">
        <v>796</v>
      </c>
      <c r="C1463" s="10" t="s">
        <v>837</v>
      </c>
      <c r="D1463" s="10">
        <v>2015</v>
      </c>
      <c r="E1463" s="10" t="s">
        <v>839</v>
      </c>
      <c r="F1463" s="10" t="s">
        <v>280</v>
      </c>
      <c r="G1463" s="10" t="s">
        <v>835</v>
      </c>
      <c r="H1463" s="10">
        <v>2</v>
      </c>
      <c r="I1463" s="10">
        <v>11</v>
      </c>
      <c r="J1463" s="10">
        <v>2016</v>
      </c>
      <c r="K1463" s="12">
        <v>42411</v>
      </c>
      <c r="L1463" s="12" t="s">
        <v>129</v>
      </c>
      <c r="M1463" s="10">
        <v>1</v>
      </c>
      <c r="N1463" s="10" t="s">
        <v>25</v>
      </c>
      <c r="O1463" s="10" t="s">
        <v>434</v>
      </c>
      <c r="P1463" s="10" t="s">
        <v>23</v>
      </c>
      <c r="Q1463" s="10" t="s">
        <v>46</v>
      </c>
      <c r="R1463" s="10" t="s">
        <v>77</v>
      </c>
      <c r="S1463" s="10" t="s">
        <v>7</v>
      </c>
      <c r="T1463" s="10" t="s">
        <v>20</v>
      </c>
      <c r="U1463" s="10">
        <v>1</v>
      </c>
      <c r="V1463" s="10">
        <v>0</v>
      </c>
      <c r="W1463" s="10">
        <v>0</v>
      </c>
      <c r="X1463" s="10">
        <v>1</v>
      </c>
      <c r="Y1463" s="10">
        <v>0</v>
      </c>
      <c r="Z1463" s="10">
        <v>0</v>
      </c>
      <c r="AA1463" s="10">
        <v>1</v>
      </c>
      <c r="AB1463" s="10">
        <v>0</v>
      </c>
      <c r="AC1463">
        <v>825</v>
      </c>
      <c r="AD1463" s="10">
        <v>0</v>
      </c>
      <c r="AE1463" s="10">
        <v>0</v>
      </c>
      <c r="AF1463" s="10">
        <v>640</v>
      </c>
      <c r="AG1463">
        <v>0</v>
      </c>
      <c r="AH1463">
        <v>0</v>
      </c>
      <c r="AI1463">
        <v>550</v>
      </c>
      <c r="AJ1463">
        <v>0</v>
      </c>
      <c r="AK1463" s="11" t="s">
        <v>651</v>
      </c>
      <c r="AL1463" s="11" t="s">
        <v>656</v>
      </c>
      <c r="AM1463" s="10">
        <v>20</v>
      </c>
      <c r="AN1463" s="10" t="s">
        <v>3</v>
      </c>
      <c r="AO1463" s="10" t="s">
        <v>146</v>
      </c>
      <c r="AP1463" s="10" t="s">
        <v>39</v>
      </c>
      <c r="AQ1463" s="10" t="s">
        <v>0</v>
      </c>
      <c r="AR1463" s="9">
        <v>27420.270999999997</v>
      </c>
      <c r="AS1463" s="9">
        <v>2491.4549999999999</v>
      </c>
      <c r="AT1463" s="9">
        <v>24928.815999999999</v>
      </c>
      <c r="AU1463" s="7">
        <v>1809.7378859999997</v>
      </c>
      <c r="AV1463" s="7">
        <v>1974.2595119999996</v>
      </c>
      <c r="AW1463" s="7">
        <v>5758.2569099999992</v>
      </c>
      <c r="AX1463" s="14">
        <v>2015</v>
      </c>
      <c r="AY1463" s="8">
        <v>1567</v>
      </c>
      <c r="AZ1463" s="7">
        <v>1151.651382</v>
      </c>
      <c r="BA1463" s="7">
        <v>1480.694634</v>
      </c>
      <c r="BB1463" s="7">
        <v>1645.2162599999999</v>
      </c>
      <c r="BC1463" s="7">
        <v>1974.2595119999996</v>
      </c>
      <c r="BD1463" s="7">
        <v>658.08650399999999</v>
      </c>
      <c r="BE1463" s="7">
        <v>15427.557071999998</v>
      </c>
      <c r="BF1463" s="8">
        <v>9501.2589280000011</v>
      </c>
      <c r="BG1463" s="7">
        <v>4606.6055279999991</v>
      </c>
      <c r="BH1463" s="7">
        <v>3024.4558912999996</v>
      </c>
      <c r="BI1463" s="8">
        <v>4894.653400000002</v>
      </c>
      <c r="BJ1463" s="8">
        <v>1870.1975087000023</v>
      </c>
    </row>
    <row r="1464" spans="1:62" x14ac:dyDescent="0.45">
      <c r="A1464" s="13" t="s">
        <v>744</v>
      </c>
      <c r="B1464" s="10" t="s">
        <v>654</v>
      </c>
      <c r="C1464" s="10" t="s">
        <v>709</v>
      </c>
      <c r="D1464" s="10">
        <v>2014</v>
      </c>
      <c r="E1464" s="10" t="s">
        <v>708</v>
      </c>
      <c r="F1464" s="10" t="s">
        <v>15</v>
      </c>
      <c r="G1464" s="10" t="s">
        <v>14</v>
      </c>
      <c r="H1464" s="10">
        <v>2</v>
      </c>
      <c r="I1464" s="10">
        <v>11</v>
      </c>
      <c r="J1464" s="10">
        <v>2016</v>
      </c>
      <c r="K1464" s="12">
        <v>42411</v>
      </c>
      <c r="L1464" s="12" t="s">
        <v>129</v>
      </c>
      <c r="M1464" s="10">
        <v>1</v>
      </c>
      <c r="N1464" s="10" t="s">
        <v>12</v>
      </c>
      <c r="O1464" s="10" t="s">
        <v>41</v>
      </c>
      <c r="P1464" s="10" t="s">
        <v>47</v>
      </c>
      <c r="Q1464" s="10" t="s">
        <v>46</v>
      </c>
      <c r="R1464" s="10" t="s">
        <v>29</v>
      </c>
      <c r="S1464" s="10" t="s">
        <v>21</v>
      </c>
      <c r="T1464" s="10" t="s">
        <v>20</v>
      </c>
      <c r="U1464" s="10">
        <v>0</v>
      </c>
      <c r="V1464" s="10">
        <v>1</v>
      </c>
      <c r="W1464" s="10">
        <v>0</v>
      </c>
      <c r="X1464" s="10">
        <v>0</v>
      </c>
      <c r="Y1464" s="10">
        <v>1</v>
      </c>
      <c r="Z1464" s="10">
        <v>1</v>
      </c>
      <c r="AA1464" s="10">
        <v>0</v>
      </c>
      <c r="AB1464" s="10">
        <v>0</v>
      </c>
      <c r="AC1464">
        <v>0</v>
      </c>
      <c r="AD1464" s="10">
        <v>870</v>
      </c>
      <c r="AE1464" s="10">
        <v>0</v>
      </c>
      <c r="AF1464" s="10">
        <v>0</v>
      </c>
      <c r="AG1464">
        <v>710</v>
      </c>
      <c r="AH1464">
        <v>420</v>
      </c>
      <c r="AI1464">
        <v>0</v>
      </c>
      <c r="AJ1464">
        <v>0</v>
      </c>
      <c r="AK1464" s="11" t="s">
        <v>5</v>
      </c>
      <c r="AL1464" s="11" t="s">
        <v>686</v>
      </c>
      <c r="AM1464" s="10">
        <v>223</v>
      </c>
      <c r="AN1464" s="10" t="s">
        <v>3</v>
      </c>
      <c r="AO1464" s="10" t="s">
        <v>2</v>
      </c>
      <c r="AP1464" s="10" t="s">
        <v>39</v>
      </c>
      <c r="AQ1464" s="10" t="s">
        <v>19</v>
      </c>
      <c r="AR1464" s="9">
        <v>30933.044999999998</v>
      </c>
      <c r="AS1464" s="9">
        <v>1396.2149999999999</v>
      </c>
      <c r="AT1464" s="9">
        <v>29536.829999999998</v>
      </c>
      <c r="AU1464" s="7">
        <v>2722.1079599999998</v>
      </c>
      <c r="AV1464" s="7">
        <v>2969.5723199999998</v>
      </c>
      <c r="AW1464" s="7">
        <v>8661.2525999999998</v>
      </c>
      <c r="AX1464" s="14">
        <v>2000</v>
      </c>
      <c r="AY1464" s="8">
        <v>1567</v>
      </c>
      <c r="AZ1464" s="7">
        <v>1732.2505200000001</v>
      </c>
      <c r="BA1464" s="7">
        <v>2227.1792399999999</v>
      </c>
      <c r="BB1464" s="7">
        <v>2474.6436000000003</v>
      </c>
      <c r="BC1464" s="7">
        <v>2969.5723199999998</v>
      </c>
      <c r="BD1464" s="7">
        <v>989.85744000000011</v>
      </c>
      <c r="BE1464" s="7">
        <v>21384.433919999999</v>
      </c>
      <c r="BF1464" s="8">
        <v>8152.3960799999986</v>
      </c>
      <c r="BG1464" s="7">
        <v>6929.0020799999993</v>
      </c>
      <c r="BH1464" s="7">
        <v>785.69934299999989</v>
      </c>
      <c r="BI1464" s="8">
        <v>1223.3939999999993</v>
      </c>
      <c r="BJ1464" s="8">
        <v>437.69465699999944</v>
      </c>
    </row>
    <row r="1465" spans="1:62" x14ac:dyDescent="0.45">
      <c r="A1465" s="13" t="s">
        <v>490</v>
      </c>
      <c r="B1465" s="10" t="s">
        <v>18</v>
      </c>
      <c r="C1465" s="10" t="s">
        <v>425</v>
      </c>
      <c r="D1465" s="10">
        <v>2015</v>
      </c>
      <c r="E1465" s="10" t="s">
        <v>428</v>
      </c>
      <c r="F1465" s="10" t="s">
        <v>280</v>
      </c>
      <c r="G1465" s="10" t="s">
        <v>423</v>
      </c>
      <c r="H1465" s="10">
        <v>2</v>
      </c>
      <c r="I1465" s="10">
        <v>11</v>
      </c>
      <c r="J1465" s="10">
        <v>2016</v>
      </c>
      <c r="K1465" s="12">
        <v>42411</v>
      </c>
      <c r="L1465" s="12" t="s">
        <v>129</v>
      </c>
      <c r="M1465" s="10">
        <v>1</v>
      </c>
      <c r="N1465" s="10" t="s">
        <v>25</v>
      </c>
      <c r="O1465" s="10" t="s">
        <v>63</v>
      </c>
      <c r="P1465" s="10" t="s">
        <v>10</v>
      </c>
      <c r="Q1465" s="10" t="s">
        <v>46</v>
      </c>
      <c r="R1465" s="10" t="s">
        <v>36</v>
      </c>
      <c r="S1465" s="10" t="s">
        <v>44</v>
      </c>
      <c r="T1465" s="10" t="s">
        <v>20</v>
      </c>
      <c r="U1465" s="10">
        <v>1</v>
      </c>
      <c r="V1465" s="10">
        <v>0</v>
      </c>
      <c r="W1465" s="10">
        <v>0</v>
      </c>
      <c r="X1465" s="10">
        <v>0</v>
      </c>
      <c r="Y1465" s="10">
        <v>1</v>
      </c>
      <c r="Z1465" s="10">
        <v>0</v>
      </c>
      <c r="AA1465" s="10">
        <v>0</v>
      </c>
      <c r="AB1465" s="10">
        <v>1</v>
      </c>
      <c r="AC1465">
        <v>825</v>
      </c>
      <c r="AD1465" s="10">
        <v>0</v>
      </c>
      <c r="AE1465" s="10">
        <v>0</v>
      </c>
      <c r="AF1465" s="10">
        <v>0</v>
      </c>
      <c r="AG1465">
        <v>710</v>
      </c>
      <c r="AH1465">
        <v>0</v>
      </c>
      <c r="AI1465">
        <v>0</v>
      </c>
      <c r="AJ1465">
        <v>370</v>
      </c>
      <c r="AK1465" s="11" t="s">
        <v>5</v>
      </c>
      <c r="AL1465" s="11" t="s">
        <v>4</v>
      </c>
      <c r="AM1465" s="10">
        <v>159</v>
      </c>
      <c r="AN1465" s="10" t="s">
        <v>155</v>
      </c>
      <c r="AO1465" s="10" t="s">
        <v>154</v>
      </c>
      <c r="AP1465" s="10" t="s">
        <v>39</v>
      </c>
      <c r="AQ1465" s="10" t="s">
        <v>31</v>
      </c>
      <c r="AR1465" s="9">
        <v>35639.057999999997</v>
      </c>
      <c r="AS1465" s="9">
        <v>1780.5840000000001</v>
      </c>
      <c r="AT1465" s="9">
        <v>33858.473999999995</v>
      </c>
      <c r="AU1465" s="7">
        <v>2498.9644680000001</v>
      </c>
      <c r="AV1465" s="7">
        <v>2726.1430559999999</v>
      </c>
      <c r="AW1465" s="7">
        <v>7951.250579999999</v>
      </c>
      <c r="AX1465" s="14">
        <v>1905</v>
      </c>
      <c r="AY1465" s="8">
        <v>1734</v>
      </c>
      <c r="AZ1465" s="7">
        <v>1590.2501160000002</v>
      </c>
      <c r="BA1465" s="7">
        <v>2044.6072919999999</v>
      </c>
      <c r="BB1465" s="7">
        <v>2271.7858799999999</v>
      </c>
      <c r="BC1465" s="7">
        <v>2726.1430559999999</v>
      </c>
      <c r="BD1465" s="7">
        <v>908.71435199999996</v>
      </c>
      <c r="BE1465" s="7">
        <v>19995.858335999998</v>
      </c>
      <c r="BF1465" s="8">
        <v>13862.615663999997</v>
      </c>
      <c r="BG1465" s="7">
        <v>6361.0004639999997</v>
      </c>
      <c r="BH1465" s="7">
        <v>972.94628339999997</v>
      </c>
      <c r="BI1465" s="8">
        <v>7501.6151999999975</v>
      </c>
      <c r="BJ1465" s="8">
        <v>6528.6689165999978</v>
      </c>
    </row>
    <row r="1466" spans="1:62" x14ac:dyDescent="0.45">
      <c r="A1466" s="13" t="s">
        <v>412</v>
      </c>
      <c r="B1466" s="10" t="s">
        <v>18</v>
      </c>
      <c r="C1466" s="10" t="s">
        <v>282</v>
      </c>
      <c r="D1466" s="10">
        <v>2016</v>
      </c>
      <c r="E1466" s="10" t="s">
        <v>285</v>
      </c>
      <c r="F1466" s="10" t="s">
        <v>284</v>
      </c>
      <c r="G1466" s="10" t="s">
        <v>149</v>
      </c>
      <c r="H1466" s="10">
        <v>2</v>
      </c>
      <c r="I1466" s="10">
        <v>11</v>
      </c>
      <c r="J1466" s="10">
        <v>2016</v>
      </c>
      <c r="K1466" s="12">
        <v>42411</v>
      </c>
      <c r="L1466" s="12" t="s">
        <v>129</v>
      </c>
      <c r="M1466" s="10">
        <v>1</v>
      </c>
      <c r="N1466" s="10" t="s">
        <v>163</v>
      </c>
      <c r="O1466" s="10" t="s">
        <v>160</v>
      </c>
      <c r="P1466" s="10" t="s">
        <v>23</v>
      </c>
      <c r="Q1466" s="10" t="s">
        <v>156</v>
      </c>
      <c r="R1466" s="10" t="s">
        <v>77</v>
      </c>
      <c r="S1466" s="10" t="s">
        <v>44</v>
      </c>
      <c r="T1466" s="10" t="s">
        <v>20</v>
      </c>
      <c r="U1466" s="10">
        <v>0</v>
      </c>
      <c r="V1466" s="10">
        <v>1</v>
      </c>
      <c r="W1466" s="10">
        <v>0</v>
      </c>
      <c r="X1466" s="10">
        <v>0</v>
      </c>
      <c r="Y1466" s="10">
        <v>1</v>
      </c>
      <c r="Z1466" s="10">
        <v>0</v>
      </c>
      <c r="AA1466" s="10">
        <v>0</v>
      </c>
      <c r="AB1466" s="10">
        <v>1</v>
      </c>
      <c r="AC1466">
        <v>0</v>
      </c>
      <c r="AD1466" s="10">
        <v>870</v>
      </c>
      <c r="AE1466" s="10">
        <v>0</v>
      </c>
      <c r="AF1466" s="10">
        <v>0</v>
      </c>
      <c r="AG1466">
        <v>710</v>
      </c>
      <c r="AH1466">
        <v>0</v>
      </c>
      <c r="AI1466">
        <v>0</v>
      </c>
      <c r="AJ1466">
        <v>370</v>
      </c>
      <c r="AK1466" s="11" t="s">
        <v>5</v>
      </c>
      <c r="AL1466" s="11" t="s">
        <v>4</v>
      </c>
      <c r="AM1466" s="10">
        <v>162</v>
      </c>
      <c r="AN1466" s="10" t="s">
        <v>155</v>
      </c>
      <c r="AO1466" s="10" t="s">
        <v>154</v>
      </c>
      <c r="AP1466" s="10" t="s">
        <v>27</v>
      </c>
      <c r="AQ1466" s="10" t="s">
        <v>19</v>
      </c>
      <c r="AR1466" s="9">
        <v>17917.844999999998</v>
      </c>
      <c r="AS1466" s="9">
        <v>1776.9509999999998</v>
      </c>
      <c r="AT1466" s="9">
        <v>16140.893999999998</v>
      </c>
      <c r="AU1466" s="7">
        <v>1832.9955434999997</v>
      </c>
      <c r="AV1466" s="7">
        <v>1999.6315019999997</v>
      </c>
      <c r="AW1466" s="7">
        <v>5832.2585474999996</v>
      </c>
      <c r="AX1466" s="14">
        <v>1950</v>
      </c>
      <c r="AY1466" s="8">
        <v>1649</v>
      </c>
      <c r="AZ1466" s="7">
        <v>1166.4517095000001</v>
      </c>
      <c r="BA1466" s="7">
        <v>1499.7236264999999</v>
      </c>
      <c r="BB1466" s="7">
        <v>1666.3595850000002</v>
      </c>
      <c r="BC1466" s="7">
        <v>1999.6315019999997</v>
      </c>
      <c r="BD1466" s="7">
        <v>666.54383399999995</v>
      </c>
      <c r="BE1466" s="7">
        <v>15596.789011999999</v>
      </c>
      <c r="BF1466" s="8">
        <v>544.10498799999914</v>
      </c>
      <c r="BG1466" s="7">
        <v>4665.8068379999995</v>
      </c>
      <c r="BH1466" s="7">
        <v>489.15716849999995</v>
      </c>
      <c r="BI1466" s="8">
        <v>-4121.7018500000004</v>
      </c>
      <c r="BJ1466" s="8">
        <v>-4610.8590185000003</v>
      </c>
    </row>
    <row r="1467" spans="1:62" x14ac:dyDescent="0.45">
      <c r="A1467" s="13" t="s">
        <v>268</v>
      </c>
      <c r="B1467" s="10" t="s">
        <v>18</v>
      </c>
      <c r="C1467" s="10" t="s">
        <v>152</v>
      </c>
      <c r="D1467" s="10">
        <v>2016</v>
      </c>
      <c r="E1467" s="10" t="s">
        <v>151</v>
      </c>
      <c r="F1467" s="10" t="s">
        <v>150</v>
      </c>
      <c r="G1467" s="10" t="s">
        <v>149</v>
      </c>
      <c r="H1467" s="10">
        <v>2</v>
      </c>
      <c r="I1467" s="10">
        <v>11</v>
      </c>
      <c r="J1467" s="10">
        <v>2016</v>
      </c>
      <c r="K1467" s="12">
        <v>42411</v>
      </c>
      <c r="L1467" s="12" t="s">
        <v>129</v>
      </c>
      <c r="M1467" s="10">
        <v>1</v>
      </c>
      <c r="N1467" s="10" t="s">
        <v>12</v>
      </c>
      <c r="O1467" s="10" t="s">
        <v>160</v>
      </c>
      <c r="P1467" s="10" t="s">
        <v>23</v>
      </c>
      <c r="Q1467" s="10" t="s">
        <v>22</v>
      </c>
      <c r="R1467" s="10" t="s">
        <v>8</v>
      </c>
      <c r="S1467" s="10" t="s">
        <v>44</v>
      </c>
      <c r="T1467" s="10" t="s">
        <v>20</v>
      </c>
      <c r="U1467" s="10">
        <v>0</v>
      </c>
      <c r="V1467" s="10">
        <v>0</v>
      </c>
      <c r="W1467" s="10">
        <v>0</v>
      </c>
      <c r="X1467" s="10">
        <v>0</v>
      </c>
      <c r="Y1467" s="10">
        <v>1</v>
      </c>
      <c r="Z1467" s="10">
        <v>1</v>
      </c>
      <c r="AA1467" s="10">
        <v>1</v>
      </c>
      <c r="AB1467" s="10">
        <v>0</v>
      </c>
      <c r="AC1467">
        <v>0</v>
      </c>
      <c r="AD1467" s="10">
        <v>0</v>
      </c>
      <c r="AE1467" s="10">
        <v>0</v>
      </c>
      <c r="AF1467" s="10">
        <v>0</v>
      </c>
      <c r="AG1467">
        <v>710</v>
      </c>
      <c r="AH1467">
        <v>420</v>
      </c>
      <c r="AI1467">
        <v>550</v>
      </c>
      <c r="AJ1467">
        <v>0</v>
      </c>
      <c r="AK1467" s="11" t="s">
        <v>5</v>
      </c>
      <c r="AL1467" s="11" t="s">
        <v>4</v>
      </c>
      <c r="AM1467" s="10">
        <v>182</v>
      </c>
      <c r="AN1467" s="10" t="s">
        <v>155</v>
      </c>
      <c r="AO1467" s="10" t="s">
        <v>154</v>
      </c>
      <c r="AP1467" s="10" t="s">
        <v>1</v>
      </c>
      <c r="AQ1467" s="10" t="s">
        <v>0</v>
      </c>
      <c r="AR1467" s="9">
        <v>14720.237999999999</v>
      </c>
      <c r="AS1467" s="9">
        <v>2853.3960000000002</v>
      </c>
      <c r="AT1467" s="9">
        <v>11866.841999999999</v>
      </c>
      <c r="AU1467" s="7">
        <v>1553.6741220000001</v>
      </c>
      <c r="AV1467" s="7">
        <v>1694.917224</v>
      </c>
      <c r="AW1467" s="7">
        <v>4943.50857</v>
      </c>
      <c r="AX1467" s="14">
        <v>1680</v>
      </c>
      <c r="AY1467" s="8">
        <v>1649</v>
      </c>
      <c r="AZ1467" s="7">
        <v>988.70171400000015</v>
      </c>
      <c r="BA1467" s="7">
        <v>1271.1879179999999</v>
      </c>
      <c r="BB1467" s="7">
        <v>1412.4310200000002</v>
      </c>
      <c r="BC1467" s="7">
        <v>1694.917224</v>
      </c>
      <c r="BD1467" s="7">
        <v>564.97240800000009</v>
      </c>
      <c r="BE1467" s="7">
        <v>13498.503344000001</v>
      </c>
      <c r="BF1467" s="8">
        <v>-1631.6613440000019</v>
      </c>
      <c r="BG1467" s="7">
        <v>3954.8068560000002</v>
      </c>
      <c r="BH1467" s="7">
        <v>401.8624974</v>
      </c>
      <c r="BI1467" s="8">
        <v>-5586.4682000000021</v>
      </c>
      <c r="BJ1467" s="8">
        <v>-5988.3306974000025</v>
      </c>
    </row>
    <row r="1468" spans="1:62" x14ac:dyDescent="0.45">
      <c r="A1468" s="13" t="s">
        <v>267</v>
      </c>
      <c r="B1468" s="10" t="s">
        <v>18</v>
      </c>
      <c r="C1468" s="10" t="s">
        <v>152</v>
      </c>
      <c r="D1468" s="10">
        <v>2016</v>
      </c>
      <c r="E1468" s="10" t="s">
        <v>158</v>
      </c>
      <c r="F1468" s="10" t="s">
        <v>157</v>
      </c>
      <c r="G1468" s="10" t="s">
        <v>149</v>
      </c>
      <c r="H1468" s="10">
        <v>2</v>
      </c>
      <c r="I1468" s="10">
        <v>11</v>
      </c>
      <c r="J1468" s="10">
        <v>2016</v>
      </c>
      <c r="K1468" s="12">
        <v>42411</v>
      </c>
      <c r="L1468" s="12" t="s">
        <v>129</v>
      </c>
      <c r="M1468" s="10">
        <v>1</v>
      </c>
      <c r="N1468" s="10" t="s">
        <v>148</v>
      </c>
      <c r="O1468" s="10" t="s">
        <v>160</v>
      </c>
      <c r="P1468" s="10" t="s">
        <v>47</v>
      </c>
      <c r="Q1468" s="10" t="s">
        <v>46</v>
      </c>
      <c r="R1468" s="10" t="s">
        <v>61</v>
      </c>
      <c r="S1468" s="10" t="s">
        <v>44</v>
      </c>
      <c r="T1468" s="10" t="s">
        <v>20</v>
      </c>
      <c r="U1468" s="10">
        <v>0</v>
      </c>
      <c r="V1468" s="10">
        <v>1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1</v>
      </c>
      <c r="AC1468">
        <v>0</v>
      </c>
      <c r="AD1468" s="10">
        <v>870</v>
      </c>
      <c r="AE1468" s="10">
        <v>0</v>
      </c>
      <c r="AF1468" s="10">
        <v>0</v>
      </c>
      <c r="AG1468">
        <v>0</v>
      </c>
      <c r="AH1468">
        <v>0</v>
      </c>
      <c r="AI1468">
        <v>0</v>
      </c>
      <c r="AJ1468">
        <v>370</v>
      </c>
      <c r="AK1468" s="11" t="s">
        <v>5</v>
      </c>
      <c r="AL1468" s="11" t="s">
        <v>4</v>
      </c>
      <c r="AM1468" s="10">
        <v>173</v>
      </c>
      <c r="AN1468" s="10" t="s">
        <v>3</v>
      </c>
      <c r="AO1468" s="10" t="s">
        <v>146</v>
      </c>
      <c r="AP1468" s="10" t="s">
        <v>27</v>
      </c>
      <c r="AQ1468" s="10" t="s">
        <v>102</v>
      </c>
      <c r="AR1468" s="9">
        <v>16792.853999999999</v>
      </c>
      <c r="AS1468" s="9">
        <v>2423.46</v>
      </c>
      <c r="AT1468" s="9">
        <v>14369.394</v>
      </c>
      <c r="AU1468" s="7">
        <v>1440.639486</v>
      </c>
      <c r="AV1468" s="7">
        <v>1571.606712</v>
      </c>
      <c r="AW1468" s="7">
        <v>4583.8529099999996</v>
      </c>
      <c r="AX1468" s="14">
        <v>1240</v>
      </c>
      <c r="AY1468" s="8">
        <v>1795</v>
      </c>
      <c r="AZ1468" s="7">
        <v>916.7705820000001</v>
      </c>
      <c r="BA1468" s="7">
        <v>1178.7050339999998</v>
      </c>
      <c r="BB1468" s="7">
        <v>1309.6722600000001</v>
      </c>
      <c r="BC1468" s="7">
        <v>1571.606712</v>
      </c>
      <c r="BD1468" s="7">
        <v>523.86890399999993</v>
      </c>
      <c r="BE1468" s="7">
        <v>12464.640271999999</v>
      </c>
      <c r="BF1468" s="8">
        <v>1904.7537280000015</v>
      </c>
      <c r="BG1468" s="7">
        <v>3667.082328</v>
      </c>
      <c r="BH1468" s="7">
        <v>458.44491420000003</v>
      </c>
      <c r="BI1468" s="8">
        <v>-1762.3285999999985</v>
      </c>
      <c r="BJ1468" s="8">
        <v>-2220.7735141999983</v>
      </c>
    </row>
    <row r="1469" spans="1:62" x14ac:dyDescent="0.45">
      <c r="A1469" s="13" t="s">
        <v>140</v>
      </c>
      <c r="B1469" s="10" t="s">
        <v>18</v>
      </c>
      <c r="C1469" s="10" t="s">
        <v>17</v>
      </c>
      <c r="D1469" s="10">
        <v>2014</v>
      </c>
      <c r="E1469" s="10" t="s">
        <v>16</v>
      </c>
      <c r="F1469" s="10" t="s">
        <v>15</v>
      </c>
      <c r="G1469" s="10" t="s">
        <v>14</v>
      </c>
      <c r="H1469" s="10">
        <v>2</v>
      </c>
      <c r="I1469" s="10">
        <v>11</v>
      </c>
      <c r="J1469" s="10">
        <v>2016</v>
      </c>
      <c r="K1469" s="12">
        <v>42411</v>
      </c>
      <c r="L1469" s="12" t="s">
        <v>129</v>
      </c>
      <c r="M1469" s="10">
        <v>1</v>
      </c>
      <c r="N1469" s="10" t="s">
        <v>25</v>
      </c>
      <c r="O1469" s="10" t="s">
        <v>24</v>
      </c>
      <c r="P1469" s="10" t="s">
        <v>104</v>
      </c>
      <c r="Q1469" s="10" t="s">
        <v>9</v>
      </c>
      <c r="R1469" s="10" t="s">
        <v>33</v>
      </c>
      <c r="S1469" s="10" t="s">
        <v>60</v>
      </c>
      <c r="T1469" s="10" t="s">
        <v>20</v>
      </c>
      <c r="U1469" s="10">
        <v>0</v>
      </c>
      <c r="V1469" s="10">
        <v>0</v>
      </c>
      <c r="W1469" s="10">
        <v>0</v>
      </c>
      <c r="X1469" s="10">
        <v>1</v>
      </c>
      <c r="Y1469" s="10">
        <v>0</v>
      </c>
      <c r="Z1469" s="10">
        <v>0</v>
      </c>
      <c r="AA1469" s="10">
        <v>1</v>
      </c>
      <c r="AB1469" s="10">
        <v>1</v>
      </c>
      <c r="AC1469">
        <v>0</v>
      </c>
      <c r="AD1469" s="10">
        <v>0</v>
      </c>
      <c r="AE1469" s="10">
        <v>0</v>
      </c>
      <c r="AF1469" s="10">
        <v>640</v>
      </c>
      <c r="AG1469">
        <v>0</v>
      </c>
      <c r="AH1469">
        <v>0</v>
      </c>
      <c r="AI1469">
        <v>550</v>
      </c>
      <c r="AJ1469">
        <v>370</v>
      </c>
      <c r="AK1469" s="11" t="s">
        <v>5</v>
      </c>
      <c r="AL1469" s="11" t="s">
        <v>4</v>
      </c>
      <c r="AM1469" s="10">
        <v>239</v>
      </c>
      <c r="AN1469" s="10" t="s">
        <v>3</v>
      </c>
      <c r="AO1469" s="10" t="s">
        <v>2</v>
      </c>
      <c r="AP1469" s="10" t="s">
        <v>27</v>
      </c>
      <c r="AQ1469" s="10" t="s">
        <v>0</v>
      </c>
      <c r="AR1469" s="9">
        <v>21114.519999999997</v>
      </c>
      <c r="AS1469" s="9">
        <v>2624.8529999999996</v>
      </c>
      <c r="AT1469" s="9">
        <v>18489.666999999998</v>
      </c>
      <c r="AU1469" s="7">
        <v>1625.8180399999999</v>
      </c>
      <c r="AV1469" s="7">
        <v>1773.6196799999998</v>
      </c>
      <c r="AW1469" s="7">
        <v>5173.0573999999988</v>
      </c>
      <c r="AX1469" s="14">
        <v>1560</v>
      </c>
      <c r="AY1469" s="8">
        <v>1270</v>
      </c>
      <c r="AZ1469" s="7">
        <v>1034.61148</v>
      </c>
      <c r="BA1469" s="7">
        <v>1330.2147599999998</v>
      </c>
      <c r="BB1469" s="7">
        <v>1478.0164</v>
      </c>
      <c r="BC1469" s="7">
        <v>1773.6196799999998</v>
      </c>
      <c r="BD1469" s="7">
        <v>591.20655999999997</v>
      </c>
      <c r="BE1469" s="7">
        <v>13471.718079999999</v>
      </c>
      <c r="BF1469" s="8">
        <v>5017.9489199999989</v>
      </c>
      <c r="BG1469" s="7">
        <v>4138.4459200000001</v>
      </c>
      <c r="BH1469" s="7">
        <v>576.42639599999995</v>
      </c>
      <c r="BI1469" s="8">
        <v>879.50299999999879</v>
      </c>
      <c r="BJ1469" s="8">
        <v>303.07660399999884</v>
      </c>
    </row>
    <row r="1470" spans="1:62" x14ac:dyDescent="0.45">
      <c r="A1470" s="13" t="s">
        <v>1516</v>
      </c>
      <c r="B1470" s="10" t="s">
        <v>1157</v>
      </c>
      <c r="C1470" s="10" t="s">
        <v>1460</v>
      </c>
      <c r="D1470" s="10">
        <v>2013</v>
      </c>
      <c r="E1470" s="10" t="s">
        <v>1462</v>
      </c>
      <c r="F1470" s="10" t="s">
        <v>280</v>
      </c>
      <c r="G1470" s="10" t="s">
        <v>835</v>
      </c>
      <c r="H1470" s="10">
        <v>2</v>
      </c>
      <c r="I1470" s="10">
        <v>11</v>
      </c>
      <c r="J1470" s="10">
        <v>2016</v>
      </c>
      <c r="K1470" s="12">
        <v>42411</v>
      </c>
      <c r="L1470" s="12" t="s">
        <v>129</v>
      </c>
      <c r="M1470" s="10">
        <v>1</v>
      </c>
      <c r="N1470" s="10" t="s">
        <v>12</v>
      </c>
      <c r="O1470" s="10" t="s">
        <v>24</v>
      </c>
      <c r="P1470" s="10" t="s">
        <v>10</v>
      </c>
      <c r="Q1470" s="10" t="s">
        <v>46</v>
      </c>
      <c r="R1470" s="10" t="s">
        <v>29</v>
      </c>
      <c r="S1470" s="10" t="s">
        <v>44</v>
      </c>
      <c r="T1470" s="10" t="s">
        <v>40</v>
      </c>
      <c r="U1470" s="10">
        <v>0</v>
      </c>
      <c r="V1470" s="10">
        <v>0</v>
      </c>
      <c r="W1470" s="10">
        <v>0</v>
      </c>
      <c r="X1470" s="10">
        <v>1</v>
      </c>
      <c r="Y1470" s="10">
        <v>1</v>
      </c>
      <c r="Z1470" s="10">
        <v>1</v>
      </c>
      <c r="AA1470" s="10">
        <v>0</v>
      </c>
      <c r="AB1470" s="10">
        <v>1</v>
      </c>
      <c r="AC1470">
        <v>0</v>
      </c>
      <c r="AD1470" s="10">
        <v>0</v>
      </c>
      <c r="AE1470" s="10">
        <v>0</v>
      </c>
      <c r="AF1470" s="10">
        <v>640</v>
      </c>
      <c r="AG1470">
        <v>710</v>
      </c>
      <c r="AH1470">
        <v>420</v>
      </c>
      <c r="AI1470">
        <v>0</v>
      </c>
      <c r="AJ1470">
        <v>370</v>
      </c>
      <c r="AK1470" s="11" t="s">
        <v>666</v>
      </c>
      <c r="AL1470" s="11" t="s">
        <v>761</v>
      </c>
      <c r="AM1470" s="10">
        <v>194</v>
      </c>
      <c r="AN1470" s="10" t="s">
        <v>502</v>
      </c>
      <c r="AO1470" s="10" t="s">
        <v>501</v>
      </c>
      <c r="AP1470" s="10" t="s">
        <v>1</v>
      </c>
      <c r="AQ1470" s="10" t="s">
        <v>0</v>
      </c>
      <c r="AR1470" s="9">
        <v>35367.976000000002</v>
      </c>
      <c r="AS1470" s="9">
        <v>2722.88</v>
      </c>
      <c r="AT1470" s="9">
        <v>32645.096000000001</v>
      </c>
      <c r="AU1470" s="7">
        <v>2723.3341519999999</v>
      </c>
      <c r="AV1470" s="7">
        <v>2970.9099839999994</v>
      </c>
      <c r="AW1470" s="7">
        <v>8665.1541199999974</v>
      </c>
      <c r="AX1470" s="14">
        <v>2140</v>
      </c>
      <c r="AY1470" s="8">
        <v>1795</v>
      </c>
      <c r="AZ1470" s="7">
        <v>1733.0308240000002</v>
      </c>
      <c r="BA1470" s="7">
        <v>2228.1824879999999</v>
      </c>
      <c r="BB1470" s="7">
        <v>2475.7583199999999</v>
      </c>
      <c r="BC1470" s="7">
        <v>2970.9099839999994</v>
      </c>
      <c r="BD1470" s="7">
        <v>990.30332799999985</v>
      </c>
      <c r="BE1470" s="7">
        <v>21760.459903999996</v>
      </c>
      <c r="BF1470" s="8">
        <v>10884.636096000006</v>
      </c>
      <c r="BG1470" s="7">
        <v>6932.1232959999979</v>
      </c>
      <c r="BH1470" s="7">
        <v>1577.4117296000002</v>
      </c>
      <c r="BI1470" s="8">
        <v>3952.5128000000077</v>
      </c>
      <c r="BJ1470" s="8">
        <v>2375.1010704000073</v>
      </c>
    </row>
    <row r="1471" spans="1:62" x14ac:dyDescent="0.45">
      <c r="A1471" s="13" t="s">
        <v>1365</v>
      </c>
      <c r="B1471" s="10" t="s">
        <v>1157</v>
      </c>
      <c r="C1471" s="10" t="s">
        <v>1318</v>
      </c>
      <c r="D1471" s="10">
        <v>2015</v>
      </c>
      <c r="E1471" s="10" t="s">
        <v>1317</v>
      </c>
      <c r="F1471" s="10" t="s">
        <v>280</v>
      </c>
      <c r="G1471" s="10" t="s">
        <v>423</v>
      </c>
      <c r="H1471" s="10">
        <v>2</v>
      </c>
      <c r="I1471" s="10">
        <v>11</v>
      </c>
      <c r="J1471" s="10">
        <v>2016</v>
      </c>
      <c r="K1471" s="12">
        <v>42411</v>
      </c>
      <c r="L1471" s="12" t="s">
        <v>129</v>
      </c>
      <c r="M1471" s="10">
        <v>1</v>
      </c>
      <c r="N1471" s="10" t="s">
        <v>25</v>
      </c>
      <c r="O1471" s="10" t="s">
        <v>427</v>
      </c>
      <c r="P1471" s="10" t="s">
        <v>71</v>
      </c>
      <c r="Q1471" s="10" t="s">
        <v>147</v>
      </c>
      <c r="R1471" s="10" t="s">
        <v>77</v>
      </c>
      <c r="S1471" s="10" t="s">
        <v>44</v>
      </c>
      <c r="T1471" s="10" t="s">
        <v>40</v>
      </c>
      <c r="U1471" s="10">
        <v>1</v>
      </c>
      <c r="V1471" s="10">
        <v>0</v>
      </c>
      <c r="W1471" s="10">
        <v>0</v>
      </c>
      <c r="X1471" s="10">
        <v>0</v>
      </c>
      <c r="Y1471" s="10">
        <v>0</v>
      </c>
      <c r="Z1471" s="10">
        <v>1</v>
      </c>
      <c r="AA1471" s="10">
        <v>1</v>
      </c>
      <c r="AB1471" s="10">
        <v>1</v>
      </c>
      <c r="AC1471">
        <v>825</v>
      </c>
      <c r="AD1471" s="10">
        <v>0</v>
      </c>
      <c r="AE1471" s="10">
        <v>0</v>
      </c>
      <c r="AF1471" s="10">
        <v>0</v>
      </c>
      <c r="AG1471">
        <v>0</v>
      </c>
      <c r="AH1471">
        <v>420</v>
      </c>
      <c r="AI1471">
        <v>550</v>
      </c>
      <c r="AJ1471">
        <v>370</v>
      </c>
      <c r="AK1471" s="11" t="s">
        <v>682</v>
      </c>
      <c r="AL1471" s="11" t="s">
        <v>681</v>
      </c>
      <c r="AM1471" s="10">
        <v>39</v>
      </c>
      <c r="AN1471" s="10" t="s">
        <v>3</v>
      </c>
      <c r="AO1471" s="10" t="s">
        <v>2</v>
      </c>
      <c r="AP1471" s="10" t="s">
        <v>39</v>
      </c>
      <c r="AQ1471" s="10" t="s">
        <v>0</v>
      </c>
      <c r="AR1471" s="9">
        <v>37981.248</v>
      </c>
      <c r="AS1471" s="9">
        <v>3029.9669999999996</v>
      </c>
      <c r="AT1471" s="9">
        <v>34951.281000000003</v>
      </c>
      <c r="AU1471" s="7">
        <v>3133.4529599999996</v>
      </c>
      <c r="AV1471" s="7">
        <v>3418.3123199999995</v>
      </c>
      <c r="AW1471" s="7">
        <v>9970.0775999999969</v>
      </c>
      <c r="AX1471" s="14">
        <v>2165</v>
      </c>
      <c r="AY1471" s="8">
        <v>1795</v>
      </c>
      <c r="AZ1471" s="7">
        <v>1994.0155199999999</v>
      </c>
      <c r="BA1471" s="7">
        <v>2563.7342399999993</v>
      </c>
      <c r="BB1471" s="7">
        <v>2848.5936000000002</v>
      </c>
      <c r="BC1471" s="7">
        <v>3418.3123199999995</v>
      </c>
      <c r="BD1471" s="7">
        <v>1139.4374399999999</v>
      </c>
      <c r="BE1471" s="7">
        <v>24469.873919999995</v>
      </c>
      <c r="BF1471" s="8">
        <v>10481.407080000008</v>
      </c>
      <c r="BG1471" s="7">
        <v>7976.0620799999988</v>
      </c>
      <c r="BH1471" s="7">
        <v>797.60620800000004</v>
      </c>
      <c r="BI1471" s="8">
        <v>2505.3450000000093</v>
      </c>
      <c r="BJ1471" s="8">
        <v>1707.7387920000092</v>
      </c>
    </row>
    <row r="1472" spans="1:62" x14ac:dyDescent="0.45">
      <c r="A1472" s="13" t="s">
        <v>1254</v>
      </c>
      <c r="B1472" s="10" t="s">
        <v>1157</v>
      </c>
      <c r="C1472" s="10" t="s">
        <v>1197</v>
      </c>
      <c r="D1472" s="10">
        <v>2013</v>
      </c>
      <c r="E1472" s="10" t="s">
        <v>1199</v>
      </c>
      <c r="F1472" s="10" t="s">
        <v>505</v>
      </c>
      <c r="G1472" s="10" t="s">
        <v>835</v>
      </c>
      <c r="H1472" s="10">
        <v>2</v>
      </c>
      <c r="I1472" s="10">
        <v>11</v>
      </c>
      <c r="J1472" s="10">
        <v>2016</v>
      </c>
      <c r="K1472" s="12">
        <v>42411</v>
      </c>
      <c r="L1472" s="12" t="s">
        <v>129</v>
      </c>
      <c r="M1472" s="10">
        <v>1</v>
      </c>
      <c r="N1472" s="10" t="s">
        <v>12</v>
      </c>
      <c r="O1472" s="10" t="s">
        <v>427</v>
      </c>
      <c r="P1472" s="10" t="s">
        <v>47</v>
      </c>
      <c r="Q1472" s="10" t="s">
        <v>147</v>
      </c>
      <c r="R1472" s="10" t="s">
        <v>77</v>
      </c>
      <c r="S1472" s="10" t="s">
        <v>7</v>
      </c>
      <c r="T1472" s="10" t="s">
        <v>40</v>
      </c>
      <c r="U1472" s="10">
        <v>1</v>
      </c>
      <c r="V1472" s="10">
        <v>0</v>
      </c>
      <c r="W1472" s="10">
        <v>0</v>
      </c>
      <c r="X1472" s="10">
        <v>1</v>
      </c>
      <c r="Y1472" s="10">
        <v>0</v>
      </c>
      <c r="Z1472" s="10">
        <v>1</v>
      </c>
      <c r="AA1472" s="10">
        <v>1</v>
      </c>
      <c r="AB1472" s="10">
        <v>0</v>
      </c>
      <c r="AC1472">
        <v>825</v>
      </c>
      <c r="AD1472" s="10">
        <v>0</v>
      </c>
      <c r="AE1472" s="10">
        <v>0</v>
      </c>
      <c r="AF1472" s="10">
        <v>640</v>
      </c>
      <c r="AG1472">
        <v>0</v>
      </c>
      <c r="AH1472">
        <v>420</v>
      </c>
      <c r="AI1472">
        <v>550</v>
      </c>
      <c r="AJ1472">
        <v>0</v>
      </c>
      <c r="AK1472" s="11" t="s">
        <v>659</v>
      </c>
      <c r="AL1472" s="11" t="s">
        <v>658</v>
      </c>
      <c r="AM1472" s="10">
        <v>185</v>
      </c>
      <c r="AN1472" s="10" t="s">
        <v>502</v>
      </c>
      <c r="AO1472" s="10" t="s">
        <v>501</v>
      </c>
      <c r="AP1472" s="10" t="s">
        <v>1</v>
      </c>
      <c r="AQ1472" s="10" t="s">
        <v>19</v>
      </c>
      <c r="AR1472" s="9">
        <v>44033.53</v>
      </c>
      <c r="AS1472" s="9">
        <v>1143.3</v>
      </c>
      <c r="AT1472" s="9">
        <v>42890.229999999996</v>
      </c>
      <c r="AU1472" s="7">
        <v>2906.2129799999998</v>
      </c>
      <c r="AV1472" s="7">
        <v>3170.4141599999998</v>
      </c>
      <c r="AW1472" s="7">
        <v>9247.041299999999</v>
      </c>
      <c r="AX1472" s="14">
        <v>2435</v>
      </c>
      <c r="AY1472" s="8">
        <v>1795</v>
      </c>
      <c r="AZ1472" s="7">
        <v>1849.4082600000002</v>
      </c>
      <c r="BA1472" s="7">
        <v>2377.8106199999997</v>
      </c>
      <c r="BB1472" s="7">
        <v>2642.0118000000002</v>
      </c>
      <c r="BC1472" s="7">
        <v>3170.4141599999998</v>
      </c>
      <c r="BD1472" s="7">
        <v>1056.8047199999999</v>
      </c>
      <c r="BE1472" s="7">
        <v>23252.484960000002</v>
      </c>
      <c r="BF1472" s="8">
        <v>19637.745039999994</v>
      </c>
      <c r="BG1472" s="7">
        <v>7397.6330399999997</v>
      </c>
      <c r="BH1472" s="7">
        <v>6640.256323999999</v>
      </c>
      <c r="BI1472" s="8">
        <v>12240.111999999994</v>
      </c>
      <c r="BJ1472" s="8">
        <v>5599.8556759999947</v>
      </c>
    </row>
    <row r="1473" spans="1:62" x14ac:dyDescent="0.45">
      <c r="A1473" s="13" t="s">
        <v>1252</v>
      </c>
      <c r="B1473" s="10" t="s">
        <v>1157</v>
      </c>
      <c r="C1473" s="10" t="s">
        <v>1197</v>
      </c>
      <c r="D1473" s="10">
        <v>2013</v>
      </c>
      <c r="E1473" s="10" t="s">
        <v>1196</v>
      </c>
      <c r="F1473" s="10" t="s">
        <v>505</v>
      </c>
      <c r="G1473" s="10" t="s">
        <v>835</v>
      </c>
      <c r="H1473" s="10">
        <v>2</v>
      </c>
      <c r="I1473" s="10">
        <v>11</v>
      </c>
      <c r="J1473" s="10">
        <v>2016</v>
      </c>
      <c r="K1473" s="12">
        <v>42411</v>
      </c>
      <c r="L1473" s="12" t="s">
        <v>129</v>
      </c>
      <c r="M1473" s="10">
        <v>1</v>
      </c>
      <c r="N1473" s="10" t="s">
        <v>25</v>
      </c>
      <c r="O1473" s="10" t="s">
        <v>509</v>
      </c>
      <c r="P1473" s="10" t="s">
        <v>10</v>
      </c>
      <c r="Q1473" s="10" t="s">
        <v>46</v>
      </c>
      <c r="R1473" s="10" t="s">
        <v>29</v>
      </c>
      <c r="S1473" s="10" t="s">
        <v>7</v>
      </c>
      <c r="T1473" s="10" t="s">
        <v>40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1</v>
      </c>
      <c r="AC1473">
        <v>0</v>
      </c>
      <c r="AD1473" s="10">
        <v>0</v>
      </c>
      <c r="AE1473" s="10">
        <v>0</v>
      </c>
      <c r="AF1473" s="10">
        <v>0</v>
      </c>
      <c r="AG1473">
        <v>0</v>
      </c>
      <c r="AH1473">
        <v>0</v>
      </c>
      <c r="AI1473">
        <v>0</v>
      </c>
      <c r="AJ1473">
        <v>370</v>
      </c>
      <c r="AK1473" s="11" t="s">
        <v>682</v>
      </c>
      <c r="AL1473" s="11" t="s">
        <v>705</v>
      </c>
      <c r="AM1473" s="10">
        <v>62</v>
      </c>
      <c r="AN1473" s="10" t="s">
        <v>502</v>
      </c>
      <c r="AO1473" s="10" t="s">
        <v>501</v>
      </c>
      <c r="AP1473" s="10" t="s">
        <v>1</v>
      </c>
      <c r="AQ1473" s="10" t="s">
        <v>0</v>
      </c>
      <c r="AR1473" s="9">
        <v>46824.83</v>
      </c>
      <c r="AS1473" s="9">
        <v>2660.4900000000002</v>
      </c>
      <c r="AT1473" s="9">
        <v>44164.340000000004</v>
      </c>
      <c r="AU1473" s="7">
        <v>3090.43878</v>
      </c>
      <c r="AV1473" s="7">
        <v>3371.3877599999996</v>
      </c>
      <c r="AW1473" s="7">
        <v>9833.2142999999996</v>
      </c>
      <c r="AX1473" s="14">
        <v>370</v>
      </c>
      <c r="AY1473" s="8">
        <v>1795</v>
      </c>
      <c r="AZ1473" s="7">
        <v>1966.6428600000002</v>
      </c>
      <c r="BA1473" s="7">
        <v>2528.5408199999997</v>
      </c>
      <c r="BB1473" s="7">
        <v>2809.4897999999998</v>
      </c>
      <c r="BC1473" s="7">
        <v>3371.3877599999996</v>
      </c>
      <c r="BD1473" s="7">
        <v>1123.7959199999998</v>
      </c>
      <c r="BE1473" s="7">
        <v>22393.326559999998</v>
      </c>
      <c r="BF1473" s="8">
        <v>21771.013440000006</v>
      </c>
      <c r="BG1473" s="7">
        <v>7866.5714399999988</v>
      </c>
      <c r="BH1473" s="7">
        <v>983.32143000000008</v>
      </c>
      <c r="BI1473" s="8">
        <v>13904.442000000006</v>
      </c>
      <c r="BJ1473" s="8">
        <v>12921.120570000006</v>
      </c>
    </row>
    <row r="1474" spans="1:62" x14ac:dyDescent="0.45">
      <c r="A1474" s="13" t="s">
        <v>970</v>
      </c>
      <c r="B1474" s="10" t="s">
        <v>796</v>
      </c>
      <c r="C1474" s="10" t="s">
        <v>948</v>
      </c>
      <c r="D1474" s="10">
        <v>2016</v>
      </c>
      <c r="E1474" s="10" t="s">
        <v>947</v>
      </c>
      <c r="F1474" s="10" t="s">
        <v>793</v>
      </c>
      <c r="G1474" s="10" t="s">
        <v>792</v>
      </c>
      <c r="H1474" s="10">
        <v>2</v>
      </c>
      <c r="I1474" s="10">
        <v>11</v>
      </c>
      <c r="J1474" s="10">
        <v>2016</v>
      </c>
      <c r="K1474" s="12">
        <v>42411</v>
      </c>
      <c r="L1474" s="12" t="s">
        <v>129</v>
      </c>
      <c r="M1474" s="10">
        <v>1</v>
      </c>
      <c r="N1474" s="10" t="s">
        <v>148</v>
      </c>
      <c r="O1474" s="10" t="s">
        <v>243</v>
      </c>
      <c r="P1474" s="10" t="s">
        <v>10</v>
      </c>
      <c r="Q1474" s="10" t="s">
        <v>22</v>
      </c>
      <c r="R1474" s="10" t="s">
        <v>53</v>
      </c>
      <c r="S1474" s="10" t="s">
        <v>44</v>
      </c>
      <c r="T1474" s="10" t="s">
        <v>40</v>
      </c>
      <c r="U1474" s="10">
        <v>0</v>
      </c>
      <c r="V1474" s="10">
        <v>0</v>
      </c>
      <c r="W1474" s="10">
        <v>1</v>
      </c>
      <c r="X1474" s="10">
        <v>1</v>
      </c>
      <c r="Y1474" s="10">
        <v>1</v>
      </c>
      <c r="Z1474" s="10">
        <v>0</v>
      </c>
      <c r="AA1474" s="10">
        <v>0</v>
      </c>
      <c r="AB1474" s="10">
        <v>1</v>
      </c>
      <c r="AC1474">
        <v>0</v>
      </c>
      <c r="AD1474" s="10">
        <v>0</v>
      </c>
      <c r="AE1474" s="10">
        <v>425</v>
      </c>
      <c r="AF1474" s="10">
        <v>640</v>
      </c>
      <c r="AG1474">
        <v>710</v>
      </c>
      <c r="AH1474">
        <v>0</v>
      </c>
      <c r="AI1474">
        <v>0</v>
      </c>
      <c r="AJ1474">
        <v>370</v>
      </c>
      <c r="AK1474" s="11" t="s">
        <v>666</v>
      </c>
      <c r="AL1474" s="11" t="s">
        <v>761</v>
      </c>
      <c r="AM1474" s="10">
        <v>213</v>
      </c>
      <c r="AN1474" s="10" t="s">
        <v>3</v>
      </c>
      <c r="AO1474" s="10" t="s">
        <v>146</v>
      </c>
      <c r="AP1474" s="10" t="s">
        <v>1</v>
      </c>
      <c r="AQ1474" s="10" t="s">
        <v>52</v>
      </c>
      <c r="AR1474" s="9">
        <v>23879.804999999997</v>
      </c>
      <c r="AS1474" s="9">
        <v>7837.994999999999</v>
      </c>
      <c r="AT1474" s="9">
        <v>16041.809999999998</v>
      </c>
      <c r="AU1474" s="7">
        <v>1838.7449849999998</v>
      </c>
      <c r="AV1474" s="7">
        <v>2005.9036199999998</v>
      </c>
      <c r="AW1474" s="7">
        <v>5850.5522249999995</v>
      </c>
      <c r="AX1474" s="14">
        <v>2145</v>
      </c>
      <c r="AY1474" s="8">
        <v>1795</v>
      </c>
      <c r="AZ1474" s="7">
        <v>1170.110445</v>
      </c>
      <c r="BA1474" s="7">
        <v>1504.4277149999998</v>
      </c>
      <c r="BB1474" s="7">
        <v>1671.58635</v>
      </c>
      <c r="BC1474" s="7">
        <v>2005.9036199999998</v>
      </c>
      <c r="BD1474" s="7">
        <v>668.6345399999999</v>
      </c>
      <c r="BE1474" s="7">
        <v>15975.421719999998</v>
      </c>
      <c r="BF1474" s="8">
        <v>66.388279999999213</v>
      </c>
      <c r="BG1474" s="7">
        <v>4680.4417799999992</v>
      </c>
      <c r="BH1474" s="7">
        <v>1065.0393029999998</v>
      </c>
      <c r="BI1474" s="8">
        <v>-4614.0535</v>
      </c>
      <c r="BJ1474" s="8">
        <v>-5679.0928029999995</v>
      </c>
    </row>
    <row r="1475" spans="1:62" x14ac:dyDescent="0.45">
      <c r="A1475" s="13" t="s">
        <v>832</v>
      </c>
      <c r="B1475" s="10" t="s">
        <v>796</v>
      </c>
      <c r="C1475" s="10" t="s">
        <v>795</v>
      </c>
      <c r="D1475" s="10">
        <v>2014</v>
      </c>
      <c r="E1475" s="10" t="s">
        <v>794</v>
      </c>
      <c r="F1475" s="10" t="s">
        <v>793</v>
      </c>
      <c r="G1475" s="10" t="s">
        <v>792</v>
      </c>
      <c r="H1475" s="10">
        <v>2</v>
      </c>
      <c r="I1475" s="10">
        <v>11</v>
      </c>
      <c r="J1475" s="10">
        <v>2016</v>
      </c>
      <c r="K1475" s="12">
        <v>42411</v>
      </c>
      <c r="L1475" s="12" t="s">
        <v>129</v>
      </c>
      <c r="M1475" s="10">
        <v>1</v>
      </c>
      <c r="N1475" s="10" t="s">
        <v>148</v>
      </c>
      <c r="O1475" s="10" t="s">
        <v>131</v>
      </c>
      <c r="P1475" s="10" t="s">
        <v>10</v>
      </c>
      <c r="Q1475" s="10" t="s">
        <v>147</v>
      </c>
      <c r="R1475" s="10" t="s">
        <v>36</v>
      </c>
      <c r="S1475" s="10" t="s">
        <v>7</v>
      </c>
      <c r="T1475" s="10" t="s">
        <v>40</v>
      </c>
      <c r="U1475" s="10">
        <v>1</v>
      </c>
      <c r="V1475" s="10">
        <v>0</v>
      </c>
      <c r="W1475" s="10">
        <v>1</v>
      </c>
      <c r="X1475" s="10">
        <v>0</v>
      </c>
      <c r="Y1475" s="10">
        <v>1</v>
      </c>
      <c r="Z1475" s="10">
        <v>0</v>
      </c>
      <c r="AA1475" s="10">
        <v>1</v>
      </c>
      <c r="AB1475" s="10">
        <v>0</v>
      </c>
      <c r="AC1475">
        <v>825</v>
      </c>
      <c r="AD1475" s="10">
        <v>0</v>
      </c>
      <c r="AE1475" s="10">
        <v>425</v>
      </c>
      <c r="AF1475" s="10">
        <v>0</v>
      </c>
      <c r="AG1475">
        <v>710</v>
      </c>
      <c r="AH1475">
        <v>0</v>
      </c>
      <c r="AI1475">
        <v>550</v>
      </c>
      <c r="AJ1475">
        <v>0</v>
      </c>
      <c r="AK1475" s="11" t="s">
        <v>5</v>
      </c>
      <c r="AL1475" s="11" t="s">
        <v>562</v>
      </c>
      <c r="AM1475" s="10">
        <v>236</v>
      </c>
      <c r="AN1475" s="10" t="s">
        <v>155</v>
      </c>
      <c r="AO1475" s="10" t="s">
        <v>154</v>
      </c>
      <c r="AP1475" s="10" t="s">
        <v>27</v>
      </c>
      <c r="AQ1475" s="10" t="s">
        <v>19</v>
      </c>
      <c r="AR1475" s="9">
        <v>39022.918999999994</v>
      </c>
      <c r="AS1475" s="9">
        <v>1328.9379999999999</v>
      </c>
      <c r="AT1475" s="9">
        <v>37693.980999999992</v>
      </c>
      <c r="AU1475" s="7">
        <v>1880.0015520000002</v>
      </c>
      <c r="AV1475" s="7">
        <v>2050.9107840000001</v>
      </c>
      <c r="AW1475" s="7">
        <v>5981.82312</v>
      </c>
      <c r="AX1475" s="14">
        <v>2510</v>
      </c>
      <c r="AY1475" s="8">
        <v>1795</v>
      </c>
      <c r="AZ1475" s="7">
        <v>1196.3646240000003</v>
      </c>
      <c r="BA1475" s="7">
        <v>1538.183088</v>
      </c>
      <c r="BB1475" s="7">
        <v>1709.0923200000002</v>
      </c>
      <c r="BC1475" s="7">
        <v>2050.9107840000001</v>
      </c>
      <c r="BD1475" s="7">
        <v>683.63692800000001</v>
      </c>
      <c r="BE1475" s="7">
        <v>16610.464703999998</v>
      </c>
      <c r="BF1475" s="8">
        <v>21083.516295999994</v>
      </c>
      <c r="BG1475" s="7">
        <v>4785.4584960000011</v>
      </c>
      <c r="BH1475" s="7">
        <v>3016.4716386999999</v>
      </c>
      <c r="BI1475" s="8">
        <v>16298.057799999993</v>
      </c>
      <c r="BJ1475" s="8">
        <v>13281.586161299994</v>
      </c>
    </row>
    <row r="1476" spans="1:62" x14ac:dyDescent="0.45">
      <c r="A1476" s="13" t="s">
        <v>636</v>
      </c>
      <c r="B1476" s="10" t="s">
        <v>18</v>
      </c>
      <c r="C1476" s="10" t="s">
        <v>507</v>
      </c>
      <c r="D1476" s="10">
        <v>2016</v>
      </c>
      <c r="E1476" s="10" t="s">
        <v>510</v>
      </c>
      <c r="F1476" s="10" t="s">
        <v>505</v>
      </c>
      <c r="G1476" s="10" t="s">
        <v>423</v>
      </c>
      <c r="H1476" s="10">
        <v>2</v>
      </c>
      <c r="I1476" s="10">
        <v>11</v>
      </c>
      <c r="J1476" s="10">
        <v>2016</v>
      </c>
      <c r="K1476" s="12">
        <v>42411</v>
      </c>
      <c r="L1476" s="12" t="s">
        <v>129</v>
      </c>
      <c r="M1476" s="10">
        <v>1</v>
      </c>
      <c r="N1476" s="10" t="s">
        <v>12</v>
      </c>
      <c r="O1476" s="10" t="s">
        <v>427</v>
      </c>
      <c r="P1476" s="10" t="s">
        <v>10</v>
      </c>
      <c r="Q1476" s="10" t="s">
        <v>46</v>
      </c>
      <c r="R1476" s="10" t="s">
        <v>61</v>
      </c>
      <c r="S1476" s="10" t="s">
        <v>44</v>
      </c>
      <c r="T1476" s="10" t="s">
        <v>40</v>
      </c>
      <c r="U1476" s="10">
        <v>1</v>
      </c>
      <c r="V1476" s="10">
        <v>0</v>
      </c>
      <c r="W1476" s="10">
        <v>1</v>
      </c>
      <c r="X1476" s="10">
        <v>1</v>
      </c>
      <c r="Y1476" s="10">
        <v>0</v>
      </c>
      <c r="Z1476" s="10">
        <v>0</v>
      </c>
      <c r="AA1476" s="10">
        <v>0</v>
      </c>
      <c r="AB1476" s="10">
        <v>0</v>
      </c>
      <c r="AC1476">
        <v>825</v>
      </c>
      <c r="AD1476" s="10">
        <v>0</v>
      </c>
      <c r="AE1476" s="10">
        <v>425</v>
      </c>
      <c r="AF1476" s="10">
        <v>640</v>
      </c>
      <c r="AG1476">
        <v>0</v>
      </c>
      <c r="AH1476">
        <v>0</v>
      </c>
      <c r="AI1476">
        <v>0</v>
      </c>
      <c r="AJ1476">
        <v>0</v>
      </c>
      <c r="AK1476" s="11" t="s">
        <v>5</v>
      </c>
      <c r="AL1476" s="11" t="s">
        <v>4</v>
      </c>
      <c r="AM1476" s="10">
        <v>90</v>
      </c>
      <c r="AN1476" s="10" t="s">
        <v>155</v>
      </c>
      <c r="AO1476" s="10" t="s">
        <v>422</v>
      </c>
      <c r="AP1476" s="10" t="s">
        <v>39</v>
      </c>
      <c r="AQ1476" s="10" t="s">
        <v>19</v>
      </c>
      <c r="AR1476" s="9">
        <v>29736</v>
      </c>
      <c r="AS1476" s="9">
        <v>1214.6400000000001</v>
      </c>
      <c r="AT1476" s="9">
        <v>28521.360000000001</v>
      </c>
      <c r="AU1476" s="7">
        <v>1308.384</v>
      </c>
      <c r="AV1476" s="7">
        <v>1427.328</v>
      </c>
      <c r="AW1476" s="7">
        <v>4163.04</v>
      </c>
      <c r="AX1476" s="14">
        <v>1890</v>
      </c>
      <c r="AY1476" s="8">
        <v>1795</v>
      </c>
      <c r="AZ1476" s="7">
        <v>832.60800000000017</v>
      </c>
      <c r="BA1476" s="7">
        <v>1070.4960000000001</v>
      </c>
      <c r="BB1476" s="7">
        <v>1189.44</v>
      </c>
      <c r="BC1476" s="7">
        <v>1427.328</v>
      </c>
      <c r="BD1476" s="7">
        <v>475.77600000000001</v>
      </c>
      <c r="BE1476" s="7">
        <v>12248.968000000001</v>
      </c>
      <c r="BF1476" s="8">
        <v>16272.392</v>
      </c>
      <c r="BG1476" s="7">
        <v>3330.4320000000002</v>
      </c>
      <c r="BH1476" s="7">
        <v>811.79280000000006</v>
      </c>
      <c r="BI1476" s="8">
        <v>12941.96</v>
      </c>
      <c r="BJ1476" s="8">
        <v>12130.1672</v>
      </c>
    </row>
    <row r="1477" spans="1:62" x14ac:dyDescent="0.45">
      <c r="A1477" s="13" t="s">
        <v>635</v>
      </c>
      <c r="B1477" s="10" t="s">
        <v>18</v>
      </c>
      <c r="C1477" s="10" t="s">
        <v>507</v>
      </c>
      <c r="D1477" s="10">
        <v>2016</v>
      </c>
      <c r="E1477" s="10" t="s">
        <v>510</v>
      </c>
      <c r="F1477" s="10" t="s">
        <v>505</v>
      </c>
      <c r="G1477" s="10" t="s">
        <v>423</v>
      </c>
      <c r="H1477" s="10">
        <v>2</v>
      </c>
      <c r="I1477" s="10">
        <v>11</v>
      </c>
      <c r="J1477" s="10">
        <v>2016</v>
      </c>
      <c r="K1477" s="12">
        <v>42411</v>
      </c>
      <c r="L1477" s="12" t="s">
        <v>129</v>
      </c>
      <c r="M1477" s="10">
        <v>1</v>
      </c>
      <c r="N1477" s="10" t="s">
        <v>12</v>
      </c>
      <c r="O1477" s="10" t="s">
        <v>517</v>
      </c>
      <c r="P1477" s="10" t="s">
        <v>10</v>
      </c>
      <c r="Q1477" s="10" t="s">
        <v>147</v>
      </c>
      <c r="R1477" s="10" t="s">
        <v>70</v>
      </c>
      <c r="S1477" s="10" t="s">
        <v>7</v>
      </c>
      <c r="T1477" s="10" t="s">
        <v>40</v>
      </c>
      <c r="U1477" s="10">
        <v>0</v>
      </c>
      <c r="V1477" s="10">
        <v>0</v>
      </c>
      <c r="W1477" s="10">
        <v>0</v>
      </c>
      <c r="X1477" s="10">
        <v>1</v>
      </c>
      <c r="Y1477" s="10">
        <v>1</v>
      </c>
      <c r="Z1477" s="10">
        <v>1</v>
      </c>
      <c r="AA1477" s="10">
        <v>1</v>
      </c>
      <c r="AB1477" s="10">
        <v>1</v>
      </c>
      <c r="AC1477">
        <v>0</v>
      </c>
      <c r="AD1477" s="10">
        <v>0</v>
      </c>
      <c r="AE1477" s="10">
        <v>0</v>
      </c>
      <c r="AF1477" s="10">
        <v>640</v>
      </c>
      <c r="AG1477">
        <v>710</v>
      </c>
      <c r="AH1477">
        <v>420</v>
      </c>
      <c r="AI1477">
        <v>550</v>
      </c>
      <c r="AJ1477">
        <v>370</v>
      </c>
      <c r="AK1477" s="11" t="s">
        <v>5</v>
      </c>
      <c r="AL1477" s="11" t="s">
        <v>4</v>
      </c>
      <c r="AM1477" s="10">
        <v>210</v>
      </c>
      <c r="AN1477" s="10" t="s">
        <v>502</v>
      </c>
      <c r="AO1477" s="10" t="s">
        <v>501</v>
      </c>
      <c r="AP1477" s="10" t="s">
        <v>1</v>
      </c>
      <c r="AQ1477" s="10" t="s">
        <v>0</v>
      </c>
      <c r="AR1477" s="9">
        <v>28931.616000000002</v>
      </c>
      <c r="AS1477" s="9">
        <v>2796.192</v>
      </c>
      <c r="AT1477" s="9">
        <v>26135.424000000003</v>
      </c>
      <c r="AU1477" s="7">
        <v>1272.9911040000002</v>
      </c>
      <c r="AV1477" s="7">
        <v>1388.7175680000003</v>
      </c>
      <c r="AW1477" s="7">
        <v>4050.4262400000002</v>
      </c>
      <c r="AX1477" s="14">
        <v>2690</v>
      </c>
      <c r="AY1477" s="8">
        <v>1110</v>
      </c>
      <c r="AZ1477" s="7">
        <v>810.08524800000021</v>
      </c>
      <c r="BA1477" s="7">
        <v>1041.5381760000002</v>
      </c>
      <c r="BB1477" s="7">
        <v>1157.2646400000001</v>
      </c>
      <c r="BC1477" s="7">
        <v>1388.7175680000003</v>
      </c>
      <c r="BD1477" s="7">
        <v>462.90585600000003</v>
      </c>
      <c r="BE1477" s="7">
        <v>12132.305408</v>
      </c>
      <c r="BF1477" s="8">
        <v>14003.118592000003</v>
      </c>
      <c r="BG1477" s="7">
        <v>3240.3409920000004</v>
      </c>
      <c r="BH1477" s="7">
        <v>789.83311680000008</v>
      </c>
      <c r="BI1477" s="8">
        <v>10762.777600000001</v>
      </c>
      <c r="BJ1477" s="8">
        <v>9972.9444832000008</v>
      </c>
    </row>
    <row r="1478" spans="1:62" x14ac:dyDescent="0.45">
      <c r="A1478" s="13" t="s">
        <v>633</v>
      </c>
      <c r="B1478" s="10" t="s">
        <v>18</v>
      </c>
      <c r="C1478" s="10" t="s">
        <v>507</v>
      </c>
      <c r="D1478" s="10">
        <v>2016</v>
      </c>
      <c r="E1478" s="10" t="s">
        <v>506</v>
      </c>
      <c r="F1478" s="10" t="s">
        <v>505</v>
      </c>
      <c r="G1478" s="10" t="s">
        <v>423</v>
      </c>
      <c r="H1478" s="10">
        <v>2</v>
      </c>
      <c r="I1478" s="10">
        <v>11</v>
      </c>
      <c r="J1478" s="10">
        <v>2016</v>
      </c>
      <c r="K1478" s="12">
        <v>42411</v>
      </c>
      <c r="L1478" s="12" t="s">
        <v>129</v>
      </c>
      <c r="M1478" s="10">
        <v>1</v>
      </c>
      <c r="N1478" s="10" t="s">
        <v>12</v>
      </c>
      <c r="O1478" s="10" t="s">
        <v>492</v>
      </c>
      <c r="P1478" s="10" t="s">
        <v>71</v>
      </c>
      <c r="Q1478" s="10" t="s">
        <v>22</v>
      </c>
      <c r="R1478" s="10" t="s">
        <v>8</v>
      </c>
      <c r="S1478" s="10" t="s">
        <v>21</v>
      </c>
      <c r="T1478" s="10" t="s">
        <v>40</v>
      </c>
      <c r="U1478" s="10">
        <v>1</v>
      </c>
      <c r="V1478" s="10">
        <v>0</v>
      </c>
      <c r="W1478" s="10">
        <v>0</v>
      </c>
      <c r="X1478" s="10">
        <v>0</v>
      </c>
      <c r="Y1478" s="10">
        <v>1</v>
      </c>
      <c r="Z1478" s="10">
        <v>0</v>
      </c>
      <c r="AA1478" s="10">
        <v>0</v>
      </c>
      <c r="AB1478" s="10">
        <v>1</v>
      </c>
      <c r="AC1478">
        <v>825</v>
      </c>
      <c r="AD1478" s="10">
        <v>0</v>
      </c>
      <c r="AE1478" s="10">
        <v>0</v>
      </c>
      <c r="AF1478" s="10">
        <v>0</v>
      </c>
      <c r="AG1478">
        <v>710</v>
      </c>
      <c r="AH1478">
        <v>0</v>
      </c>
      <c r="AI1478">
        <v>0</v>
      </c>
      <c r="AJ1478">
        <v>370</v>
      </c>
      <c r="AK1478" s="11" t="s">
        <v>5</v>
      </c>
      <c r="AL1478" s="11" t="s">
        <v>4</v>
      </c>
      <c r="AM1478" s="10">
        <v>290</v>
      </c>
      <c r="AN1478" s="10" t="s">
        <v>155</v>
      </c>
      <c r="AO1478" s="10" t="s">
        <v>422</v>
      </c>
      <c r="AP1478" s="10" t="s">
        <v>39</v>
      </c>
      <c r="AQ1478" s="10" t="s">
        <v>52</v>
      </c>
      <c r="AR1478" s="9">
        <v>32089.68</v>
      </c>
      <c r="AS1478" s="9">
        <v>4122.72</v>
      </c>
      <c r="AT1478" s="9">
        <v>27966.959999999999</v>
      </c>
      <c r="AU1478" s="7">
        <v>1411.9459200000001</v>
      </c>
      <c r="AV1478" s="7">
        <v>1540.3046399999998</v>
      </c>
      <c r="AW1478" s="7">
        <v>4492.5551999999998</v>
      </c>
      <c r="AX1478" s="14">
        <v>1905</v>
      </c>
      <c r="AY1478" s="8">
        <v>1110</v>
      </c>
      <c r="AZ1478" s="7">
        <v>898.51104000000009</v>
      </c>
      <c r="BA1478" s="7">
        <v>1155.22848</v>
      </c>
      <c r="BB1478" s="7">
        <v>1283.5872000000002</v>
      </c>
      <c r="BC1478" s="7">
        <v>1540.3046399999998</v>
      </c>
      <c r="BD1478" s="7">
        <v>513.43488000000002</v>
      </c>
      <c r="BE1478" s="7">
        <v>12256.82784</v>
      </c>
      <c r="BF1478" s="8">
        <v>15710.132159999999</v>
      </c>
      <c r="BG1478" s="7">
        <v>3594.0441599999999</v>
      </c>
      <c r="BH1478" s="7">
        <v>876.04826400000002</v>
      </c>
      <c r="BI1478" s="8">
        <v>12116.088</v>
      </c>
      <c r="BJ1478" s="8">
        <v>11240.039735999999</v>
      </c>
    </row>
    <row r="1479" spans="1:62" x14ac:dyDescent="0.45">
      <c r="A1479" s="13" t="s">
        <v>1447</v>
      </c>
      <c r="B1479" s="10" t="s">
        <v>1157</v>
      </c>
      <c r="C1479" s="10" t="s">
        <v>1372</v>
      </c>
      <c r="D1479" s="10">
        <v>2014</v>
      </c>
      <c r="E1479" s="10" t="s">
        <v>1374</v>
      </c>
      <c r="F1479" s="10" t="s">
        <v>505</v>
      </c>
      <c r="G1479" s="10" t="s">
        <v>423</v>
      </c>
      <c r="H1479" s="10">
        <v>2</v>
      </c>
      <c r="I1479" s="10">
        <v>13</v>
      </c>
      <c r="J1479" s="10">
        <v>2016</v>
      </c>
      <c r="K1479" s="12">
        <v>42413</v>
      </c>
      <c r="L1479" s="12" t="s">
        <v>129</v>
      </c>
      <c r="M1479" s="10">
        <v>1</v>
      </c>
      <c r="N1479" s="10" t="s">
        <v>12</v>
      </c>
      <c r="O1479" s="10" t="s">
        <v>504</v>
      </c>
      <c r="P1479" s="10" t="s">
        <v>37</v>
      </c>
      <c r="Q1479" s="10" t="s">
        <v>22</v>
      </c>
      <c r="R1479" s="10" t="s">
        <v>77</v>
      </c>
      <c r="S1479" s="10" t="s">
        <v>7</v>
      </c>
      <c r="T1479" s="10" t="s">
        <v>32</v>
      </c>
      <c r="U1479" s="10">
        <v>0</v>
      </c>
      <c r="V1479" s="10">
        <v>1</v>
      </c>
      <c r="W1479" s="10">
        <v>0</v>
      </c>
      <c r="X1479" s="10">
        <v>1</v>
      </c>
      <c r="Y1479" s="10">
        <v>0</v>
      </c>
      <c r="Z1479" s="10">
        <v>0</v>
      </c>
      <c r="AA1479" s="10">
        <v>0</v>
      </c>
      <c r="AB1479" s="10">
        <v>1</v>
      </c>
      <c r="AC1479">
        <v>0</v>
      </c>
      <c r="AD1479" s="10">
        <v>870</v>
      </c>
      <c r="AE1479" s="10">
        <v>0</v>
      </c>
      <c r="AF1479" s="10">
        <v>640</v>
      </c>
      <c r="AG1479">
        <v>0</v>
      </c>
      <c r="AH1479">
        <v>0</v>
      </c>
      <c r="AI1479">
        <v>0</v>
      </c>
      <c r="AJ1479">
        <v>370</v>
      </c>
      <c r="AK1479" s="11" t="s">
        <v>659</v>
      </c>
      <c r="AL1479" s="11" t="s">
        <v>658</v>
      </c>
      <c r="AM1479" s="10">
        <v>97</v>
      </c>
      <c r="AN1479" s="10" t="s">
        <v>155</v>
      </c>
      <c r="AO1479" s="10" t="s">
        <v>154</v>
      </c>
      <c r="AP1479" s="10" t="s">
        <v>39</v>
      </c>
      <c r="AQ1479" s="10" t="s">
        <v>31</v>
      </c>
      <c r="AR1479" s="9">
        <v>39587.687999999995</v>
      </c>
      <c r="AS1479" s="9">
        <v>1969.5059999999999</v>
      </c>
      <c r="AT1479" s="9">
        <v>37618.181999999993</v>
      </c>
      <c r="AU1479" s="7">
        <v>2826.105282</v>
      </c>
      <c r="AV1479" s="7">
        <v>3083.0239439999996</v>
      </c>
      <c r="AW1479" s="7">
        <v>8992.1531699999996</v>
      </c>
      <c r="AX1479" s="14">
        <v>1880</v>
      </c>
      <c r="AY1479" s="8">
        <v>1490</v>
      </c>
      <c r="AZ1479" s="7">
        <v>1798.4306340000001</v>
      </c>
      <c r="BA1479" s="7">
        <v>2312.2679579999995</v>
      </c>
      <c r="BB1479" s="7">
        <v>2569.1866199999999</v>
      </c>
      <c r="BC1479" s="7">
        <v>3083.0239439999996</v>
      </c>
      <c r="BD1479" s="7">
        <v>1027.6746479999999</v>
      </c>
      <c r="BE1479" s="7">
        <v>21868.143663999999</v>
      </c>
      <c r="BF1479" s="8">
        <v>15750.038335999994</v>
      </c>
      <c r="BG1479" s="7">
        <v>7193.7225360000002</v>
      </c>
      <c r="BH1479" s="7">
        <v>5969.8233503999991</v>
      </c>
      <c r="BI1479" s="8">
        <v>8556.315799999993</v>
      </c>
      <c r="BJ1479" s="8">
        <v>2586.492449599994</v>
      </c>
    </row>
    <row r="1480" spans="1:62" x14ac:dyDescent="0.45">
      <c r="A1480" s="13" t="s">
        <v>1148</v>
      </c>
      <c r="B1480" s="10" t="s">
        <v>796</v>
      </c>
      <c r="C1480" s="10" t="s">
        <v>1114</v>
      </c>
      <c r="D1480" s="10">
        <v>2015</v>
      </c>
      <c r="E1480" s="10" t="s">
        <v>1113</v>
      </c>
      <c r="F1480" s="10" t="s">
        <v>1112</v>
      </c>
      <c r="G1480" s="10" t="s">
        <v>423</v>
      </c>
      <c r="H1480" s="10">
        <v>2</v>
      </c>
      <c r="I1480" s="10">
        <v>13</v>
      </c>
      <c r="J1480" s="10">
        <v>2016</v>
      </c>
      <c r="K1480" s="12">
        <v>42413</v>
      </c>
      <c r="L1480" s="12" t="s">
        <v>129</v>
      </c>
      <c r="M1480" s="10">
        <v>1</v>
      </c>
      <c r="N1480" s="10" t="s">
        <v>25</v>
      </c>
      <c r="O1480" s="10" t="s">
        <v>427</v>
      </c>
      <c r="P1480" s="10" t="s">
        <v>37</v>
      </c>
      <c r="Q1480" s="10" t="s">
        <v>156</v>
      </c>
      <c r="R1480" s="10" t="s">
        <v>70</v>
      </c>
      <c r="S1480" s="10" t="s">
        <v>7</v>
      </c>
      <c r="T1480" s="10" t="s">
        <v>32</v>
      </c>
      <c r="U1480" s="10">
        <v>0</v>
      </c>
      <c r="V1480" s="10">
        <v>0</v>
      </c>
      <c r="W1480" s="10">
        <v>1</v>
      </c>
      <c r="X1480" s="10">
        <v>1</v>
      </c>
      <c r="Y1480" s="10">
        <v>1</v>
      </c>
      <c r="Z1480" s="10">
        <v>0</v>
      </c>
      <c r="AA1480" s="10">
        <v>1</v>
      </c>
      <c r="AB1480" s="10">
        <v>0</v>
      </c>
      <c r="AC1480">
        <v>0</v>
      </c>
      <c r="AD1480" s="10">
        <v>0</v>
      </c>
      <c r="AE1480" s="10">
        <v>425</v>
      </c>
      <c r="AF1480" s="10">
        <v>640</v>
      </c>
      <c r="AG1480">
        <v>710</v>
      </c>
      <c r="AH1480">
        <v>0</v>
      </c>
      <c r="AI1480">
        <v>550</v>
      </c>
      <c r="AJ1480">
        <v>0</v>
      </c>
      <c r="AK1480" s="11" t="s">
        <v>666</v>
      </c>
      <c r="AL1480" s="11" t="s">
        <v>672</v>
      </c>
      <c r="AM1480" s="10">
        <v>42</v>
      </c>
      <c r="AN1480" s="10" t="s">
        <v>155</v>
      </c>
      <c r="AO1480" s="10" t="s">
        <v>422</v>
      </c>
      <c r="AP1480" s="10" t="s">
        <v>1</v>
      </c>
      <c r="AQ1480" s="10" t="s">
        <v>31</v>
      </c>
      <c r="AR1480" s="9">
        <v>27014.708999999999</v>
      </c>
      <c r="AS1480" s="9">
        <v>2131.7479999999996</v>
      </c>
      <c r="AT1480" s="9">
        <v>24882.960999999999</v>
      </c>
      <c r="AU1480" s="7">
        <v>1782.9707939999996</v>
      </c>
      <c r="AV1480" s="7">
        <v>1945.0590479999994</v>
      </c>
      <c r="AW1480" s="7">
        <v>5673.0888899999991</v>
      </c>
      <c r="AX1480" s="14">
        <v>2325</v>
      </c>
      <c r="AY1480" s="8">
        <v>1490</v>
      </c>
      <c r="AZ1480" s="7">
        <v>1134.6177779999998</v>
      </c>
      <c r="BA1480" s="7">
        <v>1458.7942859999996</v>
      </c>
      <c r="BB1480" s="7">
        <v>1620.8825399999996</v>
      </c>
      <c r="BC1480" s="7">
        <v>1945.0590479999994</v>
      </c>
      <c r="BD1480" s="7">
        <v>648.35301599999991</v>
      </c>
      <c r="BE1480" s="7">
        <v>15485.354287999999</v>
      </c>
      <c r="BF1480" s="8">
        <v>9397.6067120000007</v>
      </c>
      <c r="BG1480" s="7">
        <v>4538.4711119999984</v>
      </c>
      <c r="BH1480" s="7">
        <v>653.75595779999992</v>
      </c>
      <c r="BI1480" s="8">
        <v>4859.1356000000023</v>
      </c>
      <c r="BJ1480" s="8">
        <v>4205.3796422000023</v>
      </c>
    </row>
    <row r="1481" spans="1:62" x14ac:dyDescent="0.45">
      <c r="A1481" s="13" t="s">
        <v>904</v>
      </c>
      <c r="B1481" s="10" t="s">
        <v>796</v>
      </c>
      <c r="C1481" s="10" t="s">
        <v>875</v>
      </c>
      <c r="D1481" s="10">
        <v>2016</v>
      </c>
      <c r="E1481" s="10" t="s">
        <v>878</v>
      </c>
      <c r="F1481" s="10" t="s">
        <v>157</v>
      </c>
      <c r="G1481" s="10" t="s">
        <v>149</v>
      </c>
      <c r="H1481" s="10">
        <v>2</v>
      </c>
      <c r="I1481" s="10">
        <v>13</v>
      </c>
      <c r="J1481" s="10">
        <v>2016</v>
      </c>
      <c r="K1481" s="12">
        <v>42413</v>
      </c>
      <c r="L1481" s="12" t="s">
        <v>129</v>
      </c>
      <c r="M1481" s="10">
        <v>1</v>
      </c>
      <c r="N1481" s="10" t="s">
        <v>163</v>
      </c>
      <c r="O1481" s="10" t="s">
        <v>169</v>
      </c>
      <c r="P1481" s="10" t="s">
        <v>104</v>
      </c>
      <c r="Q1481" s="10" t="s">
        <v>22</v>
      </c>
      <c r="R1481" s="10" t="s">
        <v>36</v>
      </c>
      <c r="S1481" s="10" t="s">
        <v>44</v>
      </c>
      <c r="T1481" s="10" t="s">
        <v>32</v>
      </c>
      <c r="U1481" s="10">
        <v>0</v>
      </c>
      <c r="V1481" s="10">
        <v>0</v>
      </c>
      <c r="W1481" s="10">
        <v>1</v>
      </c>
      <c r="X1481" s="10">
        <v>0</v>
      </c>
      <c r="Y1481" s="10">
        <v>0</v>
      </c>
      <c r="Z1481" s="10">
        <v>1</v>
      </c>
      <c r="AA1481" s="10">
        <v>0</v>
      </c>
      <c r="AB1481" s="10">
        <v>1</v>
      </c>
      <c r="AC1481">
        <v>0</v>
      </c>
      <c r="AD1481" s="10">
        <v>0</v>
      </c>
      <c r="AE1481" s="10">
        <v>425</v>
      </c>
      <c r="AF1481" s="10">
        <v>0</v>
      </c>
      <c r="AG1481">
        <v>0</v>
      </c>
      <c r="AH1481">
        <v>420</v>
      </c>
      <c r="AI1481">
        <v>0</v>
      </c>
      <c r="AJ1481">
        <v>370</v>
      </c>
      <c r="AK1481" s="11" t="s">
        <v>659</v>
      </c>
      <c r="AL1481" s="11" t="s">
        <v>688</v>
      </c>
      <c r="AM1481" s="10">
        <v>115</v>
      </c>
      <c r="AN1481" s="10" t="s">
        <v>155</v>
      </c>
      <c r="AO1481" s="10" t="s">
        <v>154</v>
      </c>
      <c r="AP1481" s="10" t="s">
        <v>27</v>
      </c>
      <c r="AQ1481" s="10" t="s">
        <v>102</v>
      </c>
      <c r="AR1481" s="9">
        <v>34219.873999999996</v>
      </c>
      <c r="AS1481" s="9">
        <v>2631.2909999999997</v>
      </c>
      <c r="AT1481" s="9">
        <v>31588.582999999995</v>
      </c>
      <c r="AU1481" s="7">
        <v>1438.370604</v>
      </c>
      <c r="AV1481" s="7">
        <v>1569.1315679999998</v>
      </c>
      <c r="AW1481" s="7">
        <v>4576.6337399999993</v>
      </c>
      <c r="AX1481" s="14">
        <v>1215</v>
      </c>
      <c r="AY1481" s="8">
        <v>1490</v>
      </c>
      <c r="AZ1481" s="7">
        <v>915.32674800000007</v>
      </c>
      <c r="BA1481" s="7">
        <v>1176.8486760000001</v>
      </c>
      <c r="BB1481" s="7">
        <v>1307.6096400000001</v>
      </c>
      <c r="BC1481" s="7">
        <v>1569.1315679999998</v>
      </c>
      <c r="BD1481" s="7">
        <v>523.04385600000001</v>
      </c>
      <c r="BE1481" s="7">
        <v>12119.789408000001</v>
      </c>
      <c r="BF1481" s="8">
        <v>19468.793591999995</v>
      </c>
      <c r="BG1481" s="7">
        <v>3661.3069919999994</v>
      </c>
      <c r="BH1481" s="7">
        <v>2679.4161341999993</v>
      </c>
      <c r="BI1481" s="8">
        <v>15807.486599999995</v>
      </c>
      <c r="BJ1481" s="8">
        <v>13128.070465799996</v>
      </c>
    </row>
    <row r="1482" spans="1:62" x14ac:dyDescent="0.45">
      <c r="A1482" s="13" t="s">
        <v>488</v>
      </c>
      <c r="B1482" s="10" t="s">
        <v>18</v>
      </c>
      <c r="C1482" s="10" t="s">
        <v>425</v>
      </c>
      <c r="D1482" s="10">
        <v>2015</v>
      </c>
      <c r="E1482" s="10" t="s">
        <v>428</v>
      </c>
      <c r="F1482" s="10" t="s">
        <v>280</v>
      </c>
      <c r="G1482" s="10" t="s">
        <v>423</v>
      </c>
      <c r="H1482" s="10">
        <v>2</v>
      </c>
      <c r="I1482" s="10">
        <v>13</v>
      </c>
      <c r="J1482" s="10">
        <v>2016</v>
      </c>
      <c r="K1482" s="12">
        <v>42413</v>
      </c>
      <c r="L1482" s="12" t="s">
        <v>129</v>
      </c>
      <c r="M1482" s="10">
        <v>1</v>
      </c>
      <c r="N1482" s="10" t="s">
        <v>12</v>
      </c>
      <c r="O1482" s="10" t="s">
        <v>11</v>
      </c>
      <c r="P1482" s="10" t="s">
        <v>47</v>
      </c>
      <c r="Q1482" s="10" t="s">
        <v>9</v>
      </c>
      <c r="R1482" s="10" t="s">
        <v>33</v>
      </c>
      <c r="S1482" s="10" t="s">
        <v>44</v>
      </c>
      <c r="T1482" s="10" t="s">
        <v>32</v>
      </c>
      <c r="U1482" s="10">
        <v>0</v>
      </c>
      <c r="V1482" s="10">
        <v>1</v>
      </c>
      <c r="W1482" s="10">
        <v>0</v>
      </c>
      <c r="X1482" s="10">
        <v>1</v>
      </c>
      <c r="Y1482" s="10">
        <v>0</v>
      </c>
      <c r="Z1482" s="10">
        <v>0</v>
      </c>
      <c r="AA1482" s="10">
        <v>1</v>
      </c>
      <c r="AB1482" s="10">
        <v>1</v>
      </c>
      <c r="AC1482">
        <v>0</v>
      </c>
      <c r="AD1482" s="10">
        <v>870</v>
      </c>
      <c r="AE1482" s="10">
        <v>0</v>
      </c>
      <c r="AF1482" s="10">
        <v>640</v>
      </c>
      <c r="AG1482">
        <v>0</v>
      </c>
      <c r="AH1482">
        <v>0</v>
      </c>
      <c r="AI1482">
        <v>550</v>
      </c>
      <c r="AJ1482">
        <v>370</v>
      </c>
      <c r="AK1482" s="11" t="s">
        <v>5</v>
      </c>
      <c r="AL1482" s="11" t="s">
        <v>4</v>
      </c>
      <c r="AM1482" s="10">
        <v>268</v>
      </c>
      <c r="AN1482" s="10" t="s">
        <v>3</v>
      </c>
      <c r="AO1482" s="10" t="s">
        <v>146</v>
      </c>
      <c r="AP1482" s="10" t="s">
        <v>1</v>
      </c>
      <c r="AQ1482" s="10" t="s">
        <v>31</v>
      </c>
      <c r="AR1482" s="9">
        <v>34983</v>
      </c>
      <c r="AS1482" s="9">
        <v>4770.87</v>
      </c>
      <c r="AT1482" s="9">
        <v>30212.13</v>
      </c>
      <c r="AU1482" s="7">
        <v>1773.3769138800001</v>
      </c>
      <c r="AV1482" s="7">
        <v>1934.5929969600002</v>
      </c>
      <c r="AW1482" s="7">
        <v>5642.5629078000002</v>
      </c>
      <c r="AX1482" s="14">
        <v>2430</v>
      </c>
      <c r="AY1482" s="8">
        <v>1110</v>
      </c>
      <c r="AZ1482" s="7">
        <v>1128.5125815600004</v>
      </c>
      <c r="BA1482" s="7">
        <v>1450.9447477200001</v>
      </c>
      <c r="BB1482" s="7">
        <v>1612.1608308000002</v>
      </c>
      <c r="BC1482" s="7">
        <v>1934.5929969600002</v>
      </c>
      <c r="BD1482" s="7">
        <v>644.86433232000013</v>
      </c>
      <c r="BE1482" s="7">
        <v>15147.557981760001</v>
      </c>
      <c r="BF1482" s="8">
        <v>15064.57201824</v>
      </c>
      <c r="BG1482" s="7">
        <v>4514.0503262399998</v>
      </c>
      <c r="BH1482" s="7">
        <v>955.03590000000008</v>
      </c>
      <c r="BI1482" s="8">
        <v>10550.521692</v>
      </c>
      <c r="BJ1482" s="8">
        <v>9595.4857919999995</v>
      </c>
    </row>
    <row r="1483" spans="1:62" x14ac:dyDescent="0.45">
      <c r="A1483" s="13" t="s">
        <v>488</v>
      </c>
      <c r="B1483" s="10" t="s">
        <v>18</v>
      </c>
      <c r="C1483" s="10" t="s">
        <v>425</v>
      </c>
      <c r="D1483" s="10">
        <v>2015</v>
      </c>
      <c r="E1483" s="10" t="s">
        <v>428</v>
      </c>
      <c r="F1483" s="10" t="s">
        <v>280</v>
      </c>
      <c r="G1483" s="10" t="s">
        <v>423</v>
      </c>
      <c r="H1483" s="10">
        <v>2</v>
      </c>
      <c r="I1483" s="10">
        <v>13</v>
      </c>
      <c r="J1483" s="10">
        <v>2016</v>
      </c>
      <c r="K1483" s="12">
        <v>42413</v>
      </c>
      <c r="L1483" s="12" t="s">
        <v>129</v>
      </c>
      <c r="M1483" s="10">
        <v>1</v>
      </c>
      <c r="N1483" s="10" t="s">
        <v>12</v>
      </c>
      <c r="O1483" s="10" t="s">
        <v>11</v>
      </c>
      <c r="P1483" s="10" t="s">
        <v>47</v>
      </c>
      <c r="Q1483" s="10" t="s">
        <v>9</v>
      </c>
      <c r="R1483" s="10" t="s">
        <v>33</v>
      </c>
      <c r="S1483" s="10" t="s">
        <v>44</v>
      </c>
      <c r="T1483" s="10" t="s">
        <v>32</v>
      </c>
      <c r="U1483" s="10">
        <v>0</v>
      </c>
      <c r="V1483" s="10">
        <v>1</v>
      </c>
      <c r="W1483" s="10">
        <v>0</v>
      </c>
      <c r="X1483" s="10">
        <v>1</v>
      </c>
      <c r="Y1483" s="10">
        <v>0</v>
      </c>
      <c r="Z1483" s="10">
        <v>0</v>
      </c>
      <c r="AA1483" s="10">
        <v>1</v>
      </c>
      <c r="AB1483" s="10">
        <v>1</v>
      </c>
      <c r="AC1483">
        <v>0</v>
      </c>
      <c r="AD1483" s="10">
        <v>870</v>
      </c>
      <c r="AE1483" s="10">
        <v>0</v>
      </c>
      <c r="AF1483" s="10">
        <v>640</v>
      </c>
      <c r="AG1483">
        <v>0</v>
      </c>
      <c r="AH1483">
        <v>0</v>
      </c>
      <c r="AI1483">
        <v>550</v>
      </c>
      <c r="AJ1483">
        <v>370</v>
      </c>
      <c r="AK1483" s="11" t="s">
        <v>5</v>
      </c>
      <c r="AL1483" s="11" t="s">
        <v>4</v>
      </c>
      <c r="AM1483" s="10">
        <v>268</v>
      </c>
      <c r="AN1483" s="10" t="s">
        <v>3</v>
      </c>
      <c r="AO1483" s="10" t="s">
        <v>146</v>
      </c>
      <c r="AP1483" s="10" t="s">
        <v>1</v>
      </c>
      <c r="AQ1483" s="10" t="s">
        <v>31</v>
      </c>
      <c r="AR1483" s="9">
        <v>34983</v>
      </c>
      <c r="AS1483" s="9">
        <v>4770.87</v>
      </c>
      <c r="AT1483" s="9">
        <v>30212.13</v>
      </c>
      <c r="AU1483" s="7">
        <v>1773.3769138800001</v>
      </c>
      <c r="AV1483" s="7">
        <v>1934.5929969600002</v>
      </c>
      <c r="AW1483" s="7">
        <v>5642.5629078000002</v>
      </c>
      <c r="AX1483" s="14">
        <v>2430</v>
      </c>
      <c r="AY1483" s="8">
        <v>1020</v>
      </c>
      <c r="AZ1483" s="7">
        <v>1128.5125815600004</v>
      </c>
      <c r="BA1483" s="7">
        <v>1450.9447477200001</v>
      </c>
      <c r="BB1483" s="7">
        <v>1612.1608308000002</v>
      </c>
      <c r="BC1483" s="7">
        <v>1934.5929969600002</v>
      </c>
      <c r="BD1483" s="7">
        <v>644.86433232000013</v>
      </c>
      <c r="BE1483" s="7">
        <v>15057.557981760001</v>
      </c>
      <c r="BF1483" s="8">
        <v>15154.57201824</v>
      </c>
      <c r="BG1483" s="7">
        <v>4514.0503262399998</v>
      </c>
      <c r="BH1483" s="7">
        <v>955.03590000000008</v>
      </c>
      <c r="BI1483" s="8">
        <v>10640.521692</v>
      </c>
      <c r="BJ1483" s="8">
        <v>9685.4857919999995</v>
      </c>
    </row>
    <row r="1484" spans="1:62" x14ac:dyDescent="0.45">
      <c r="A1484" s="13" t="s">
        <v>1448</v>
      </c>
      <c r="B1484" s="10" t="s">
        <v>1157</v>
      </c>
      <c r="C1484" s="10" t="s">
        <v>1372</v>
      </c>
      <c r="D1484" s="10">
        <v>2014</v>
      </c>
      <c r="E1484" s="10" t="s">
        <v>1371</v>
      </c>
      <c r="F1484" s="10" t="s">
        <v>505</v>
      </c>
      <c r="G1484" s="10" t="s">
        <v>423</v>
      </c>
      <c r="H1484" s="10">
        <v>2</v>
      </c>
      <c r="I1484" s="10">
        <v>13</v>
      </c>
      <c r="J1484" s="10">
        <v>2016</v>
      </c>
      <c r="K1484" s="12">
        <v>42413</v>
      </c>
      <c r="L1484" s="12" t="s">
        <v>129</v>
      </c>
      <c r="M1484" s="10">
        <v>1</v>
      </c>
      <c r="N1484" s="10" t="s">
        <v>12</v>
      </c>
      <c r="O1484" s="10" t="s">
        <v>427</v>
      </c>
      <c r="P1484" s="10" t="s">
        <v>10</v>
      </c>
      <c r="Q1484" s="10" t="s">
        <v>22</v>
      </c>
      <c r="R1484" s="10" t="s">
        <v>8</v>
      </c>
      <c r="S1484" s="10" t="s">
        <v>21</v>
      </c>
      <c r="T1484" s="10" t="s">
        <v>6</v>
      </c>
      <c r="U1484" s="10">
        <v>1</v>
      </c>
      <c r="V1484" s="10">
        <v>0</v>
      </c>
      <c r="W1484" s="10">
        <v>0</v>
      </c>
      <c r="X1484" s="10">
        <v>1</v>
      </c>
      <c r="Y1484" s="10">
        <v>0</v>
      </c>
      <c r="Z1484" s="10">
        <v>1</v>
      </c>
      <c r="AA1484" s="10">
        <v>0</v>
      </c>
      <c r="AB1484" s="10">
        <v>1</v>
      </c>
      <c r="AC1484">
        <v>825</v>
      </c>
      <c r="AD1484" s="10">
        <v>0</v>
      </c>
      <c r="AE1484" s="10">
        <v>0</v>
      </c>
      <c r="AF1484" s="10">
        <v>640</v>
      </c>
      <c r="AG1484">
        <v>0</v>
      </c>
      <c r="AH1484">
        <v>420</v>
      </c>
      <c r="AI1484">
        <v>0</v>
      </c>
      <c r="AJ1484">
        <v>370</v>
      </c>
      <c r="AK1484" s="11" t="s">
        <v>5</v>
      </c>
      <c r="AL1484" s="11" t="s">
        <v>4</v>
      </c>
      <c r="AM1484" s="10">
        <v>236</v>
      </c>
      <c r="AN1484" s="10" t="s">
        <v>3</v>
      </c>
      <c r="AO1484" s="10" t="s">
        <v>146</v>
      </c>
      <c r="AP1484" s="10" t="s">
        <v>27</v>
      </c>
      <c r="AQ1484" s="10" t="s">
        <v>52</v>
      </c>
      <c r="AR1484" s="9">
        <v>39223.421999999999</v>
      </c>
      <c r="AS1484" s="9">
        <v>4940.2289999999994</v>
      </c>
      <c r="AT1484" s="9">
        <v>34283.192999999999</v>
      </c>
      <c r="AU1484" s="7">
        <v>2833.7795639999995</v>
      </c>
      <c r="AV1484" s="7">
        <v>3091.3958879999996</v>
      </c>
      <c r="AW1484" s="7">
        <v>9016.5713399999986</v>
      </c>
      <c r="AX1484" s="14">
        <v>2255</v>
      </c>
      <c r="AY1484" s="8">
        <v>1110</v>
      </c>
      <c r="AZ1484" s="7">
        <v>1803.3142679999999</v>
      </c>
      <c r="BA1484" s="7">
        <v>2318.5469159999993</v>
      </c>
      <c r="BB1484" s="7">
        <v>2576.1632399999999</v>
      </c>
      <c r="BC1484" s="7">
        <v>3091.3958879999996</v>
      </c>
      <c r="BD1484" s="7">
        <v>1030.4652959999999</v>
      </c>
      <c r="BE1484" s="7">
        <v>21913.375327999998</v>
      </c>
      <c r="BF1484" s="8">
        <v>12369.817672000001</v>
      </c>
      <c r="BG1484" s="7">
        <v>7213.2570719999994</v>
      </c>
      <c r="BH1484" s="7">
        <v>1070.7994206000001</v>
      </c>
      <c r="BI1484" s="8">
        <v>5156.5606000000016</v>
      </c>
      <c r="BJ1484" s="8">
        <v>4085.7611794000013</v>
      </c>
    </row>
    <row r="1485" spans="1:62" x14ac:dyDescent="0.45">
      <c r="A1485" s="13" t="s">
        <v>1364</v>
      </c>
      <c r="B1485" s="10" t="s">
        <v>1157</v>
      </c>
      <c r="C1485" s="10" t="s">
        <v>1318</v>
      </c>
      <c r="D1485" s="10">
        <v>2015</v>
      </c>
      <c r="E1485" s="10" t="s">
        <v>1321</v>
      </c>
      <c r="F1485" s="10" t="s">
        <v>280</v>
      </c>
      <c r="G1485" s="10" t="s">
        <v>423</v>
      </c>
      <c r="H1485" s="10">
        <v>2</v>
      </c>
      <c r="I1485" s="10">
        <v>13</v>
      </c>
      <c r="J1485" s="10">
        <v>2016</v>
      </c>
      <c r="K1485" s="12">
        <v>42413</v>
      </c>
      <c r="L1485" s="12" t="s">
        <v>129</v>
      </c>
      <c r="M1485" s="10">
        <v>1</v>
      </c>
      <c r="N1485" s="10" t="s">
        <v>12</v>
      </c>
      <c r="O1485" s="10" t="s">
        <v>492</v>
      </c>
      <c r="P1485" s="10" t="s">
        <v>47</v>
      </c>
      <c r="Q1485" s="10" t="s">
        <v>9</v>
      </c>
      <c r="R1485" s="10" t="s">
        <v>36</v>
      </c>
      <c r="S1485" s="10" t="s">
        <v>60</v>
      </c>
      <c r="T1485" s="10" t="s">
        <v>6</v>
      </c>
      <c r="U1485" s="10">
        <v>0</v>
      </c>
      <c r="V1485" s="10">
        <v>1</v>
      </c>
      <c r="W1485" s="10">
        <v>1</v>
      </c>
      <c r="X1485" s="10">
        <v>1</v>
      </c>
      <c r="Y1485" s="10">
        <v>0</v>
      </c>
      <c r="Z1485" s="10">
        <v>1</v>
      </c>
      <c r="AA1485" s="10">
        <v>0</v>
      </c>
      <c r="AB1485" s="10">
        <v>1</v>
      </c>
      <c r="AC1485">
        <v>0</v>
      </c>
      <c r="AD1485" s="10">
        <v>870</v>
      </c>
      <c r="AE1485" s="10">
        <v>425</v>
      </c>
      <c r="AF1485" s="10">
        <v>640</v>
      </c>
      <c r="AG1485">
        <v>0</v>
      </c>
      <c r="AH1485">
        <v>420</v>
      </c>
      <c r="AI1485">
        <v>0</v>
      </c>
      <c r="AJ1485">
        <v>370</v>
      </c>
      <c r="AK1485" s="11" t="s">
        <v>651</v>
      </c>
      <c r="AL1485" s="11" t="s">
        <v>662</v>
      </c>
      <c r="AM1485" s="10">
        <v>178</v>
      </c>
      <c r="AN1485" s="10" t="s">
        <v>3</v>
      </c>
      <c r="AO1485" s="10" t="s">
        <v>2</v>
      </c>
      <c r="AP1485" s="10" t="s">
        <v>27</v>
      </c>
      <c r="AQ1485" s="10" t="s">
        <v>0</v>
      </c>
      <c r="AR1485" s="9">
        <v>38756.684999999998</v>
      </c>
      <c r="AS1485" s="9">
        <v>2241.3869999999997</v>
      </c>
      <c r="AT1485" s="9">
        <v>36515.297999999995</v>
      </c>
      <c r="AU1485" s="7">
        <v>3197.4265124999997</v>
      </c>
      <c r="AV1485" s="7">
        <v>3488.1016499999996</v>
      </c>
      <c r="AW1485" s="7">
        <v>10173.629812499999</v>
      </c>
      <c r="AX1485" s="14">
        <v>2725</v>
      </c>
      <c r="AY1485" s="8">
        <v>1110</v>
      </c>
      <c r="AZ1485" s="7">
        <v>2034.7259624999999</v>
      </c>
      <c r="BA1485" s="7">
        <v>2616.0762374999995</v>
      </c>
      <c r="BB1485" s="7">
        <v>2906.7513749999998</v>
      </c>
      <c r="BC1485" s="7">
        <v>3488.1016499999996</v>
      </c>
      <c r="BD1485" s="7">
        <v>1162.7005499999998</v>
      </c>
      <c r="BE1485" s="7">
        <v>24763.609899999999</v>
      </c>
      <c r="BF1485" s="8">
        <v>11751.688099999996</v>
      </c>
      <c r="BG1485" s="7">
        <v>8138.9038499999997</v>
      </c>
      <c r="BH1485" s="7">
        <v>4875.5909729999994</v>
      </c>
      <c r="BI1485" s="8">
        <v>3612.7842499999961</v>
      </c>
      <c r="BJ1485" s="8">
        <v>-1262.8067230000033</v>
      </c>
    </row>
    <row r="1486" spans="1:62" x14ac:dyDescent="0.45">
      <c r="A1486" s="13" t="s">
        <v>1311</v>
      </c>
      <c r="B1486" s="10" t="s">
        <v>1157</v>
      </c>
      <c r="C1486" s="10" t="s">
        <v>1288</v>
      </c>
      <c r="D1486" s="10">
        <v>2016</v>
      </c>
      <c r="E1486" s="10" t="s">
        <v>1287</v>
      </c>
      <c r="F1486" s="10" t="s">
        <v>748</v>
      </c>
      <c r="G1486" s="10" t="s">
        <v>747</v>
      </c>
      <c r="H1486" s="10">
        <v>2</v>
      </c>
      <c r="I1486" s="10">
        <v>13</v>
      </c>
      <c r="J1486" s="10">
        <v>2016</v>
      </c>
      <c r="K1486" s="12">
        <v>42413</v>
      </c>
      <c r="L1486" s="12" t="s">
        <v>129</v>
      </c>
      <c r="M1486" s="10">
        <v>1</v>
      </c>
      <c r="N1486" s="10" t="s">
        <v>163</v>
      </c>
      <c r="O1486" s="10" t="s">
        <v>41</v>
      </c>
      <c r="P1486" s="10" t="s">
        <v>23</v>
      </c>
      <c r="Q1486" s="10" t="s">
        <v>22</v>
      </c>
      <c r="R1486" s="10" t="s">
        <v>49</v>
      </c>
      <c r="S1486" s="10" t="s">
        <v>7</v>
      </c>
      <c r="T1486" s="10" t="s">
        <v>6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1</v>
      </c>
      <c r="AA1486" s="10">
        <v>0</v>
      </c>
      <c r="AB1486" s="10">
        <v>0</v>
      </c>
      <c r="AC1486">
        <v>0</v>
      </c>
      <c r="AD1486" s="10">
        <v>0</v>
      </c>
      <c r="AE1486" s="10">
        <v>0</v>
      </c>
      <c r="AF1486" s="10">
        <v>0</v>
      </c>
      <c r="AG1486">
        <v>0</v>
      </c>
      <c r="AH1486">
        <v>420</v>
      </c>
      <c r="AI1486">
        <v>0</v>
      </c>
      <c r="AJ1486">
        <v>0</v>
      </c>
      <c r="AK1486" s="11" t="s">
        <v>659</v>
      </c>
      <c r="AL1486" s="11" t="s">
        <v>724</v>
      </c>
      <c r="AM1486" s="10">
        <v>82</v>
      </c>
      <c r="AN1486" s="10" t="s">
        <v>3</v>
      </c>
      <c r="AO1486" s="10" t="s">
        <v>2</v>
      </c>
      <c r="AP1486" s="10" t="s">
        <v>39</v>
      </c>
      <c r="AQ1486" s="10" t="s">
        <v>102</v>
      </c>
      <c r="AR1486" s="9">
        <v>38020.520999999993</v>
      </c>
      <c r="AS1486" s="9">
        <v>2542.6589999999997</v>
      </c>
      <c r="AT1486" s="9">
        <v>35477.861999999994</v>
      </c>
      <c r="AU1486" s="7">
        <v>2875.47876</v>
      </c>
      <c r="AV1486" s="7">
        <v>3136.8859199999997</v>
      </c>
      <c r="AW1486" s="7">
        <v>9149.2505999999994</v>
      </c>
      <c r="AX1486" s="14">
        <v>420</v>
      </c>
      <c r="AY1486" s="8">
        <v>1110</v>
      </c>
      <c r="AZ1486" s="7">
        <v>1829.8501200000001</v>
      </c>
      <c r="BA1486" s="7">
        <v>2352.66444</v>
      </c>
      <c r="BB1486" s="7">
        <v>2614.0715999999998</v>
      </c>
      <c r="BC1486" s="7">
        <v>3136.8859199999997</v>
      </c>
      <c r="BD1486" s="7">
        <v>1045.6286399999999</v>
      </c>
      <c r="BE1486" s="7">
        <v>20351.31552</v>
      </c>
      <c r="BF1486" s="8">
        <v>15126.546479999994</v>
      </c>
      <c r="BG1486" s="7">
        <v>10717.156421999998</v>
      </c>
      <c r="BH1486" s="7">
        <v>4471.213269599999</v>
      </c>
      <c r="BI1486" s="8">
        <v>4409.3900579999954</v>
      </c>
      <c r="BJ1486" s="8">
        <v>-61.82321160000356</v>
      </c>
    </row>
    <row r="1487" spans="1:62" x14ac:dyDescent="0.45">
      <c r="A1487" s="13" t="s">
        <v>787</v>
      </c>
      <c r="B1487" s="10" t="s">
        <v>654</v>
      </c>
      <c r="C1487" s="10" t="s">
        <v>750</v>
      </c>
      <c r="D1487" s="10">
        <v>2015</v>
      </c>
      <c r="E1487" s="10" t="s">
        <v>749</v>
      </c>
      <c r="F1487" s="10" t="s">
        <v>748</v>
      </c>
      <c r="G1487" s="10" t="s">
        <v>747</v>
      </c>
      <c r="H1487" s="10">
        <v>2</v>
      </c>
      <c r="I1487" s="10">
        <v>13</v>
      </c>
      <c r="J1487" s="10">
        <v>2016</v>
      </c>
      <c r="K1487" s="12">
        <v>42413</v>
      </c>
      <c r="L1487" s="12" t="s">
        <v>129</v>
      </c>
      <c r="M1487" s="10">
        <v>1</v>
      </c>
      <c r="N1487" s="10" t="s">
        <v>12</v>
      </c>
      <c r="O1487" s="10" t="s">
        <v>63</v>
      </c>
      <c r="P1487" s="10" t="s">
        <v>37</v>
      </c>
      <c r="Q1487" s="10" t="s">
        <v>9</v>
      </c>
      <c r="R1487" s="10" t="s">
        <v>36</v>
      </c>
      <c r="S1487" s="10" t="s">
        <v>44</v>
      </c>
      <c r="T1487" s="10" t="s">
        <v>6</v>
      </c>
      <c r="U1487" s="10">
        <v>0</v>
      </c>
      <c r="V1487" s="10">
        <v>1</v>
      </c>
      <c r="W1487" s="10">
        <v>1</v>
      </c>
      <c r="X1487" s="10">
        <v>0</v>
      </c>
      <c r="Y1487" s="10">
        <v>1</v>
      </c>
      <c r="Z1487" s="10">
        <v>0</v>
      </c>
      <c r="AA1487" s="10">
        <v>0</v>
      </c>
      <c r="AB1487" s="10">
        <v>1</v>
      </c>
      <c r="AC1487">
        <v>0</v>
      </c>
      <c r="AD1487" s="10">
        <v>870</v>
      </c>
      <c r="AE1487" s="10">
        <v>425</v>
      </c>
      <c r="AF1487" s="10">
        <v>0</v>
      </c>
      <c r="AG1487">
        <v>710</v>
      </c>
      <c r="AH1487">
        <v>0</v>
      </c>
      <c r="AI1487">
        <v>0</v>
      </c>
      <c r="AJ1487">
        <v>370</v>
      </c>
      <c r="AK1487" s="11" t="s">
        <v>696</v>
      </c>
      <c r="AL1487" s="11" t="s">
        <v>705</v>
      </c>
      <c r="AM1487" s="10">
        <v>199</v>
      </c>
      <c r="AN1487" s="10" t="s">
        <v>502</v>
      </c>
      <c r="AO1487" s="10" t="s">
        <v>501</v>
      </c>
      <c r="AP1487" s="10" t="s">
        <v>27</v>
      </c>
      <c r="AQ1487" s="10" t="s">
        <v>31</v>
      </c>
      <c r="AR1487" s="9">
        <v>32669</v>
      </c>
      <c r="AS1487" s="9">
        <v>2586</v>
      </c>
      <c r="AT1487" s="9">
        <v>30083</v>
      </c>
      <c r="AU1487" s="7">
        <v>2515.5129999999999</v>
      </c>
      <c r="AV1487" s="7">
        <v>2744.1959999999999</v>
      </c>
      <c r="AW1487" s="7">
        <v>8003.9049999999988</v>
      </c>
      <c r="AX1487" s="14">
        <v>2375</v>
      </c>
      <c r="AY1487" s="8">
        <v>1110</v>
      </c>
      <c r="AZ1487" s="7">
        <v>1600.7810000000002</v>
      </c>
      <c r="BA1487" s="7">
        <v>2058.1469999999999</v>
      </c>
      <c r="BB1487" s="7">
        <v>2286.83</v>
      </c>
      <c r="BC1487" s="7">
        <v>2744.1959999999999</v>
      </c>
      <c r="BD1487" s="7">
        <v>914.73199999999997</v>
      </c>
      <c r="BE1487" s="7">
        <v>19950.175999999999</v>
      </c>
      <c r="BF1487" s="8">
        <v>10132.824000000001</v>
      </c>
      <c r="BG1487" s="7">
        <v>6403.1239999999998</v>
      </c>
      <c r="BH1487" s="7">
        <v>686.04900000000009</v>
      </c>
      <c r="BI1487" s="8">
        <v>3729.7000000000007</v>
      </c>
      <c r="BJ1487" s="8">
        <v>3043.6510000000007</v>
      </c>
    </row>
    <row r="1488" spans="1:62" x14ac:dyDescent="0.45">
      <c r="A1488" s="13" t="s">
        <v>632</v>
      </c>
      <c r="B1488" s="10" t="s">
        <v>18</v>
      </c>
      <c r="C1488" s="10" t="s">
        <v>507</v>
      </c>
      <c r="D1488" s="10">
        <v>2016</v>
      </c>
      <c r="E1488" s="10" t="s">
        <v>510</v>
      </c>
      <c r="F1488" s="10" t="s">
        <v>505</v>
      </c>
      <c r="G1488" s="10" t="s">
        <v>423</v>
      </c>
      <c r="H1488" s="10">
        <v>2</v>
      </c>
      <c r="I1488" s="10">
        <v>13</v>
      </c>
      <c r="J1488" s="10">
        <v>2016</v>
      </c>
      <c r="K1488" s="12">
        <v>42413</v>
      </c>
      <c r="L1488" s="12" t="s">
        <v>129</v>
      </c>
      <c r="M1488" s="10">
        <v>1</v>
      </c>
      <c r="N1488" s="10" t="s">
        <v>12</v>
      </c>
      <c r="O1488" s="10" t="s">
        <v>504</v>
      </c>
      <c r="P1488" s="10" t="s">
        <v>47</v>
      </c>
      <c r="Q1488" s="10" t="s">
        <v>156</v>
      </c>
      <c r="R1488" s="10" t="s">
        <v>53</v>
      </c>
      <c r="S1488" s="10" t="s">
        <v>7</v>
      </c>
      <c r="T1488" s="10" t="s">
        <v>6</v>
      </c>
      <c r="U1488" s="10">
        <v>1</v>
      </c>
      <c r="V1488" s="10">
        <v>0</v>
      </c>
      <c r="W1488" s="10">
        <v>1</v>
      </c>
      <c r="X1488" s="10">
        <v>0</v>
      </c>
      <c r="Y1488" s="10">
        <v>0</v>
      </c>
      <c r="Z1488" s="10">
        <v>1</v>
      </c>
      <c r="AA1488" s="10">
        <v>0</v>
      </c>
      <c r="AB1488" s="10">
        <v>1</v>
      </c>
      <c r="AC1488">
        <v>825</v>
      </c>
      <c r="AD1488" s="10">
        <v>0</v>
      </c>
      <c r="AE1488" s="10">
        <v>425</v>
      </c>
      <c r="AF1488" s="10">
        <v>0</v>
      </c>
      <c r="AG1488">
        <v>0</v>
      </c>
      <c r="AH1488">
        <v>420</v>
      </c>
      <c r="AI1488">
        <v>0</v>
      </c>
      <c r="AJ1488">
        <v>370</v>
      </c>
      <c r="AK1488" s="11" t="s">
        <v>5</v>
      </c>
      <c r="AL1488" s="11" t="s">
        <v>4</v>
      </c>
      <c r="AM1488" s="10">
        <v>235</v>
      </c>
      <c r="AN1488" s="10" t="s">
        <v>155</v>
      </c>
      <c r="AO1488" s="10" t="s">
        <v>422</v>
      </c>
      <c r="AP1488" s="10" t="s">
        <v>1</v>
      </c>
      <c r="AQ1488" s="10" t="s">
        <v>102</v>
      </c>
      <c r="AR1488" s="9">
        <v>31270.175999999999</v>
      </c>
      <c r="AS1488" s="9">
        <v>3009.8879999999999</v>
      </c>
      <c r="AT1488" s="9">
        <v>28260.288</v>
      </c>
      <c r="AU1488" s="7">
        <v>1365.8686272000002</v>
      </c>
      <c r="AV1488" s="7">
        <v>1490.0385024</v>
      </c>
      <c r="AW1488" s="7">
        <v>4345.9456319999999</v>
      </c>
      <c r="AX1488" s="14">
        <v>2040</v>
      </c>
      <c r="AY1488" s="8">
        <v>1795</v>
      </c>
      <c r="AZ1488" s="7">
        <v>869.18912640000008</v>
      </c>
      <c r="BA1488" s="7">
        <v>1117.5288768</v>
      </c>
      <c r="BB1488" s="7">
        <v>1241.698752</v>
      </c>
      <c r="BC1488" s="7">
        <v>1490.0385024</v>
      </c>
      <c r="BD1488" s="7">
        <v>496.67950080000003</v>
      </c>
      <c r="BE1488" s="7">
        <v>12775.2310144</v>
      </c>
      <c r="BF1488" s="8">
        <v>15485.0569856</v>
      </c>
      <c r="BG1488" s="7">
        <v>3476.7565055999999</v>
      </c>
      <c r="BH1488" s="7">
        <v>853.67580480000004</v>
      </c>
      <c r="BI1488" s="8">
        <v>12008.30048</v>
      </c>
      <c r="BJ1488" s="8">
        <v>11154.624675200001</v>
      </c>
    </row>
    <row r="1489" spans="1:62" x14ac:dyDescent="0.45">
      <c r="A1489" s="13" t="s">
        <v>487</v>
      </c>
      <c r="B1489" s="10" t="s">
        <v>18</v>
      </c>
      <c r="C1489" s="10" t="s">
        <v>425</v>
      </c>
      <c r="D1489" s="10">
        <v>2015</v>
      </c>
      <c r="E1489" s="10" t="s">
        <v>424</v>
      </c>
      <c r="F1489" s="10" t="s">
        <v>280</v>
      </c>
      <c r="G1489" s="10" t="s">
        <v>423</v>
      </c>
      <c r="H1489" s="10">
        <v>2</v>
      </c>
      <c r="I1489" s="10">
        <v>13</v>
      </c>
      <c r="J1489" s="10">
        <v>2016</v>
      </c>
      <c r="K1489" s="12">
        <v>42413</v>
      </c>
      <c r="L1489" s="12" t="s">
        <v>129</v>
      </c>
      <c r="M1489" s="10">
        <v>1</v>
      </c>
      <c r="N1489" s="10" t="s">
        <v>12</v>
      </c>
      <c r="O1489" s="10" t="s">
        <v>434</v>
      </c>
      <c r="P1489" s="10" t="s">
        <v>37</v>
      </c>
      <c r="Q1489" s="10" t="s">
        <v>9</v>
      </c>
      <c r="R1489" s="10" t="s">
        <v>49</v>
      </c>
      <c r="S1489" s="10" t="s">
        <v>44</v>
      </c>
      <c r="T1489" s="10" t="s">
        <v>6</v>
      </c>
      <c r="U1489" s="10">
        <v>1</v>
      </c>
      <c r="V1489" s="10">
        <v>0</v>
      </c>
      <c r="W1489" s="10">
        <v>0</v>
      </c>
      <c r="X1489" s="10">
        <v>0</v>
      </c>
      <c r="Y1489" s="10">
        <v>1</v>
      </c>
      <c r="Z1489" s="10">
        <v>0</v>
      </c>
      <c r="AA1489" s="10">
        <v>0</v>
      </c>
      <c r="AB1489" s="10">
        <v>0</v>
      </c>
      <c r="AC1489">
        <v>825</v>
      </c>
      <c r="AD1489" s="10">
        <v>0</v>
      </c>
      <c r="AE1489" s="10">
        <v>0</v>
      </c>
      <c r="AF1489" s="10">
        <v>0</v>
      </c>
      <c r="AG1489">
        <v>710</v>
      </c>
      <c r="AH1489">
        <v>0</v>
      </c>
      <c r="AI1489">
        <v>0</v>
      </c>
      <c r="AJ1489">
        <v>0</v>
      </c>
      <c r="AK1489" s="11" t="s">
        <v>5</v>
      </c>
      <c r="AL1489" s="11" t="s">
        <v>4</v>
      </c>
      <c r="AM1489" s="10">
        <v>161</v>
      </c>
      <c r="AN1489" s="10" t="s">
        <v>3</v>
      </c>
      <c r="AO1489" s="10" t="s">
        <v>146</v>
      </c>
      <c r="AP1489" s="10" t="s">
        <v>1</v>
      </c>
      <c r="AQ1489" s="10" t="s">
        <v>52</v>
      </c>
      <c r="AR1489" s="9">
        <v>36633.792000000001</v>
      </c>
      <c r="AS1489" s="9">
        <v>1920.5160000000001</v>
      </c>
      <c r="AT1489" s="9">
        <v>34713.275999999998</v>
      </c>
      <c r="AU1489" s="7">
        <v>1710.1441071000002</v>
      </c>
      <c r="AV1489" s="7">
        <v>1865.6117532000001</v>
      </c>
      <c r="AW1489" s="7">
        <v>5441.3676134999996</v>
      </c>
      <c r="AX1489" s="14">
        <v>1535</v>
      </c>
      <c r="AY1489" s="8">
        <v>1734</v>
      </c>
      <c r="AZ1489" s="7">
        <v>1088.2735227000001</v>
      </c>
      <c r="BA1489" s="7">
        <v>1399.2088149000001</v>
      </c>
      <c r="BB1489" s="7">
        <v>1554.6764610000005</v>
      </c>
      <c r="BC1489" s="7">
        <v>1865.6117532000001</v>
      </c>
      <c r="BD1489" s="7">
        <v>621.8705844000001</v>
      </c>
      <c r="BE1489" s="7">
        <v>14462.670519199999</v>
      </c>
      <c r="BF1489" s="8">
        <v>20250.605480799997</v>
      </c>
      <c r="BG1489" s="7">
        <v>4353.0940908000002</v>
      </c>
      <c r="BH1489" s="7">
        <v>1000.1025216</v>
      </c>
      <c r="BI1489" s="8">
        <v>15897.511389999996</v>
      </c>
      <c r="BJ1489" s="8">
        <v>14897.408868399996</v>
      </c>
    </row>
    <row r="1490" spans="1:62" x14ac:dyDescent="0.45">
      <c r="A1490" s="13" t="s">
        <v>1510</v>
      </c>
      <c r="B1490" s="10" t="s">
        <v>1157</v>
      </c>
      <c r="C1490" s="10" t="s">
        <v>1460</v>
      </c>
      <c r="D1490" s="10">
        <v>2013</v>
      </c>
      <c r="E1490" s="10" t="s">
        <v>1462</v>
      </c>
      <c r="F1490" s="10" t="s">
        <v>280</v>
      </c>
      <c r="G1490" s="10" t="s">
        <v>835</v>
      </c>
      <c r="H1490" s="10">
        <v>2</v>
      </c>
      <c r="I1490" s="10">
        <v>13</v>
      </c>
      <c r="J1490" s="10">
        <v>2016</v>
      </c>
      <c r="K1490" s="12">
        <v>42413</v>
      </c>
      <c r="L1490" s="12" t="s">
        <v>129</v>
      </c>
      <c r="M1490" s="10">
        <v>1</v>
      </c>
      <c r="N1490" s="10" t="s">
        <v>25</v>
      </c>
      <c r="O1490" s="10" t="s">
        <v>434</v>
      </c>
      <c r="P1490" s="10" t="s">
        <v>10</v>
      </c>
      <c r="Q1490" s="10" t="s">
        <v>147</v>
      </c>
      <c r="R1490" s="10" t="s">
        <v>45</v>
      </c>
      <c r="S1490" s="10" t="s">
        <v>44</v>
      </c>
      <c r="T1490" s="10" t="s">
        <v>56</v>
      </c>
      <c r="U1490" s="10">
        <v>1</v>
      </c>
      <c r="V1490" s="10">
        <v>0</v>
      </c>
      <c r="W1490" s="10">
        <v>1</v>
      </c>
      <c r="X1490" s="10">
        <v>0</v>
      </c>
      <c r="Y1490" s="10">
        <v>1</v>
      </c>
      <c r="Z1490" s="10">
        <v>0</v>
      </c>
      <c r="AA1490" s="10">
        <v>1</v>
      </c>
      <c r="AB1490" s="10">
        <v>0</v>
      </c>
      <c r="AC1490">
        <v>825</v>
      </c>
      <c r="AD1490" s="10">
        <v>0</v>
      </c>
      <c r="AE1490" s="10">
        <v>425</v>
      </c>
      <c r="AF1490" s="10">
        <v>0</v>
      </c>
      <c r="AG1490">
        <v>710</v>
      </c>
      <c r="AH1490">
        <v>0</v>
      </c>
      <c r="AI1490">
        <v>550</v>
      </c>
      <c r="AJ1490">
        <v>0</v>
      </c>
      <c r="AK1490" s="11" t="s">
        <v>666</v>
      </c>
      <c r="AL1490" s="11" t="s">
        <v>672</v>
      </c>
      <c r="AM1490" s="10">
        <v>26</v>
      </c>
      <c r="AN1490" s="10" t="s">
        <v>155</v>
      </c>
      <c r="AO1490" s="10" t="s">
        <v>422</v>
      </c>
      <c r="AP1490" s="10" t="s">
        <v>1</v>
      </c>
      <c r="AQ1490" s="10" t="s">
        <v>0</v>
      </c>
      <c r="AR1490" s="9">
        <v>33803.336000000003</v>
      </c>
      <c r="AS1490" s="9">
        <v>2986.0239999999999</v>
      </c>
      <c r="AT1490" s="9">
        <v>30817.312000000002</v>
      </c>
      <c r="AU1490" s="7">
        <v>2602.8568719999998</v>
      </c>
      <c r="AV1490" s="7">
        <v>2839.4802239999999</v>
      </c>
      <c r="AW1490" s="7">
        <v>8281.8173199999983</v>
      </c>
      <c r="AX1490" s="14">
        <v>2510</v>
      </c>
      <c r="AY1490" s="8">
        <v>1270</v>
      </c>
      <c r="AZ1490" s="7">
        <v>1656.363464</v>
      </c>
      <c r="BA1490" s="7">
        <v>2129.6101679999997</v>
      </c>
      <c r="BB1490" s="7">
        <v>2366.2335199999998</v>
      </c>
      <c r="BC1490" s="7">
        <v>2839.4802239999999</v>
      </c>
      <c r="BD1490" s="7">
        <v>946.49340799999982</v>
      </c>
      <c r="BE1490" s="7">
        <v>20816.881343999998</v>
      </c>
      <c r="BF1490" s="8">
        <v>10000.430656000004</v>
      </c>
      <c r="BG1490" s="7">
        <v>6625.4538559999992</v>
      </c>
      <c r="BH1490" s="7">
        <v>818.0407312000001</v>
      </c>
      <c r="BI1490" s="8">
        <v>3374.9768000000049</v>
      </c>
      <c r="BJ1490" s="8">
        <v>2556.9360688000047</v>
      </c>
    </row>
    <row r="1491" spans="1:62" x14ac:dyDescent="0.45">
      <c r="A1491" s="13" t="s">
        <v>1446</v>
      </c>
      <c r="B1491" s="10" t="s">
        <v>1157</v>
      </c>
      <c r="C1491" s="10" t="s">
        <v>1372</v>
      </c>
      <c r="D1491" s="10">
        <v>2014</v>
      </c>
      <c r="E1491" s="10" t="s">
        <v>1374</v>
      </c>
      <c r="F1491" s="10" t="s">
        <v>505</v>
      </c>
      <c r="G1491" s="10" t="s">
        <v>423</v>
      </c>
      <c r="H1491" s="10">
        <v>2</v>
      </c>
      <c r="I1491" s="10">
        <v>13</v>
      </c>
      <c r="J1491" s="10">
        <v>2016</v>
      </c>
      <c r="K1491" s="12">
        <v>42413</v>
      </c>
      <c r="L1491" s="12" t="s">
        <v>129</v>
      </c>
      <c r="M1491" s="10">
        <v>1</v>
      </c>
      <c r="N1491" s="10" t="s">
        <v>25</v>
      </c>
      <c r="O1491" s="10" t="s">
        <v>492</v>
      </c>
      <c r="P1491" s="10" t="s">
        <v>71</v>
      </c>
      <c r="Q1491" s="10" t="s">
        <v>46</v>
      </c>
      <c r="R1491" s="10" t="s">
        <v>45</v>
      </c>
      <c r="S1491" s="10" t="s">
        <v>7</v>
      </c>
      <c r="T1491" s="10" t="s">
        <v>56</v>
      </c>
      <c r="U1491" s="10">
        <v>0</v>
      </c>
      <c r="V1491" s="10">
        <v>1</v>
      </c>
      <c r="W1491" s="10">
        <v>0</v>
      </c>
      <c r="X1491" s="10">
        <v>0</v>
      </c>
      <c r="Y1491" s="10">
        <v>0</v>
      </c>
      <c r="Z1491" s="10">
        <v>0</v>
      </c>
      <c r="AA1491" s="10">
        <v>1</v>
      </c>
      <c r="AB1491" s="10">
        <v>0</v>
      </c>
      <c r="AC1491">
        <v>0</v>
      </c>
      <c r="AD1491" s="10">
        <v>870</v>
      </c>
      <c r="AE1491" s="10">
        <v>0</v>
      </c>
      <c r="AF1491" s="10">
        <v>0</v>
      </c>
      <c r="AG1491">
        <v>0</v>
      </c>
      <c r="AH1491">
        <v>0</v>
      </c>
      <c r="AI1491">
        <v>550</v>
      </c>
      <c r="AJ1491">
        <v>0</v>
      </c>
      <c r="AK1491" s="11" t="s">
        <v>696</v>
      </c>
      <c r="AL1491" s="11" t="s">
        <v>705</v>
      </c>
      <c r="AM1491" s="10">
        <v>274</v>
      </c>
      <c r="AN1491" s="10" t="s">
        <v>502</v>
      </c>
      <c r="AO1491" s="10" t="s">
        <v>501</v>
      </c>
      <c r="AP1491" s="10" t="s">
        <v>27</v>
      </c>
      <c r="AQ1491" s="10" t="s">
        <v>102</v>
      </c>
      <c r="AR1491" s="9">
        <v>39352.046999999999</v>
      </c>
      <c r="AS1491" s="9">
        <v>2250.4229999999998</v>
      </c>
      <c r="AT1491" s="9">
        <v>37101.623999999996</v>
      </c>
      <c r="AU1491" s="7">
        <v>2783.1157199999998</v>
      </c>
      <c r="AV1491" s="7">
        <v>3036.1262399999996</v>
      </c>
      <c r="AW1491" s="7">
        <v>8855.368199999999</v>
      </c>
      <c r="AX1491" s="14">
        <v>1420</v>
      </c>
      <c r="AY1491" s="8">
        <v>1270</v>
      </c>
      <c r="AZ1491" s="7">
        <v>1771.0736399999998</v>
      </c>
      <c r="BA1491" s="7">
        <v>2277.0946799999997</v>
      </c>
      <c r="BB1491" s="7">
        <v>2530.1052</v>
      </c>
      <c r="BC1491" s="7">
        <v>3036.1262399999996</v>
      </c>
      <c r="BD1491" s="7">
        <v>1012.0420799999999</v>
      </c>
      <c r="BE1491" s="7">
        <v>20906.757440000001</v>
      </c>
      <c r="BF1491" s="8">
        <v>16194.866559999995</v>
      </c>
      <c r="BG1491" s="7">
        <v>7084.2945599999985</v>
      </c>
      <c r="BH1491" s="7">
        <v>826.39298700000006</v>
      </c>
      <c r="BI1491" s="8">
        <v>9110.5719999999965</v>
      </c>
      <c r="BJ1491" s="8">
        <v>8284.1790129999972</v>
      </c>
    </row>
    <row r="1492" spans="1:62" x14ac:dyDescent="0.45">
      <c r="A1492" s="13" t="s">
        <v>1445</v>
      </c>
      <c r="B1492" s="10" t="s">
        <v>1157</v>
      </c>
      <c r="C1492" s="10" t="s">
        <v>1372</v>
      </c>
      <c r="D1492" s="10">
        <v>2014</v>
      </c>
      <c r="E1492" s="10" t="s">
        <v>1374</v>
      </c>
      <c r="F1492" s="10" t="s">
        <v>505</v>
      </c>
      <c r="G1492" s="10" t="s">
        <v>423</v>
      </c>
      <c r="H1492" s="10">
        <v>2</v>
      </c>
      <c r="I1492" s="10">
        <v>13</v>
      </c>
      <c r="J1492" s="10">
        <v>2016</v>
      </c>
      <c r="K1492" s="12">
        <v>42413</v>
      </c>
      <c r="L1492" s="12" t="s">
        <v>129</v>
      </c>
      <c r="M1492" s="10">
        <v>1</v>
      </c>
      <c r="N1492" s="10" t="s">
        <v>25</v>
      </c>
      <c r="O1492" s="10" t="s">
        <v>512</v>
      </c>
      <c r="P1492" s="10" t="s">
        <v>10</v>
      </c>
      <c r="Q1492" s="10" t="s">
        <v>46</v>
      </c>
      <c r="R1492" s="10" t="s">
        <v>70</v>
      </c>
      <c r="S1492" s="10" t="s">
        <v>60</v>
      </c>
      <c r="T1492" s="10" t="s">
        <v>56</v>
      </c>
      <c r="U1492" s="10">
        <v>1</v>
      </c>
      <c r="V1492" s="10">
        <v>0</v>
      </c>
      <c r="W1492" s="10">
        <v>0</v>
      </c>
      <c r="X1492" s="10">
        <v>0</v>
      </c>
      <c r="Y1492" s="10">
        <v>1</v>
      </c>
      <c r="Z1492" s="10">
        <v>0</v>
      </c>
      <c r="AA1492" s="10">
        <v>1</v>
      </c>
      <c r="AB1492" s="10">
        <v>1</v>
      </c>
      <c r="AC1492">
        <v>825</v>
      </c>
      <c r="AD1492" s="10">
        <v>0</v>
      </c>
      <c r="AE1492" s="10">
        <v>0</v>
      </c>
      <c r="AF1492" s="10">
        <v>0</v>
      </c>
      <c r="AG1492">
        <v>710</v>
      </c>
      <c r="AH1492">
        <v>0</v>
      </c>
      <c r="AI1492">
        <v>550</v>
      </c>
      <c r="AJ1492">
        <v>370</v>
      </c>
      <c r="AK1492" s="11" t="s">
        <v>682</v>
      </c>
      <c r="AL1492" s="11" t="s">
        <v>690</v>
      </c>
      <c r="AM1492" s="10">
        <v>133</v>
      </c>
      <c r="AN1492" s="10" t="s">
        <v>502</v>
      </c>
      <c r="AO1492" s="10" t="s">
        <v>501</v>
      </c>
      <c r="AP1492" s="10" t="s">
        <v>39</v>
      </c>
      <c r="AQ1492" s="10" t="s">
        <v>0</v>
      </c>
      <c r="AR1492" s="9">
        <v>39297.509999999995</v>
      </c>
      <c r="AS1492" s="9">
        <v>2841.069</v>
      </c>
      <c r="AT1492" s="9">
        <v>36456.440999999992</v>
      </c>
      <c r="AU1492" s="7">
        <v>2775.3056099999999</v>
      </c>
      <c r="AV1492" s="7">
        <v>3027.6061199999995</v>
      </c>
      <c r="AW1492" s="7">
        <v>8830.5178499999984</v>
      </c>
      <c r="AX1492" s="14">
        <v>2455</v>
      </c>
      <c r="AY1492" s="8">
        <v>1270</v>
      </c>
      <c r="AZ1492" s="7">
        <v>1766.10357</v>
      </c>
      <c r="BA1492" s="7">
        <v>2270.7045899999998</v>
      </c>
      <c r="BB1492" s="7">
        <v>2523.0050999999999</v>
      </c>
      <c r="BC1492" s="7">
        <v>3027.6061199999995</v>
      </c>
      <c r="BD1492" s="7">
        <v>1009.2020399999999</v>
      </c>
      <c r="BE1492" s="7">
        <v>21890.636719999995</v>
      </c>
      <c r="BF1492" s="8">
        <v>14565.804279999997</v>
      </c>
      <c r="BG1492" s="7">
        <v>7064.4142799999991</v>
      </c>
      <c r="BH1492" s="7">
        <v>825.24770999999998</v>
      </c>
      <c r="BI1492" s="8">
        <v>7501.3899999999976</v>
      </c>
      <c r="BJ1492" s="8">
        <v>6676.142289999998</v>
      </c>
    </row>
    <row r="1493" spans="1:62" x14ac:dyDescent="0.45">
      <c r="A1493" s="13" t="s">
        <v>1444</v>
      </c>
      <c r="B1493" s="10" t="s">
        <v>1157</v>
      </c>
      <c r="C1493" s="10" t="s">
        <v>1372</v>
      </c>
      <c r="D1493" s="10">
        <v>2014</v>
      </c>
      <c r="E1493" s="10" t="s">
        <v>1371</v>
      </c>
      <c r="F1493" s="10" t="s">
        <v>505</v>
      </c>
      <c r="G1493" s="10" t="s">
        <v>423</v>
      </c>
      <c r="H1493" s="10">
        <v>2</v>
      </c>
      <c r="I1493" s="10">
        <v>13</v>
      </c>
      <c r="J1493" s="10">
        <v>2016</v>
      </c>
      <c r="K1493" s="12">
        <v>42413</v>
      </c>
      <c r="L1493" s="12" t="s">
        <v>129</v>
      </c>
      <c r="M1493" s="10">
        <v>1</v>
      </c>
      <c r="N1493" s="10" t="s">
        <v>12</v>
      </c>
      <c r="O1493" s="10" t="s">
        <v>512</v>
      </c>
      <c r="P1493" s="10" t="s">
        <v>10</v>
      </c>
      <c r="Q1493" s="10" t="s">
        <v>147</v>
      </c>
      <c r="R1493" s="10" t="s">
        <v>49</v>
      </c>
      <c r="S1493" s="10" t="s">
        <v>7</v>
      </c>
      <c r="T1493" s="10" t="s">
        <v>56</v>
      </c>
      <c r="U1493" s="10">
        <v>1</v>
      </c>
      <c r="V1493" s="10">
        <v>0</v>
      </c>
      <c r="W1493" s="10">
        <v>1</v>
      </c>
      <c r="X1493" s="10">
        <v>0</v>
      </c>
      <c r="Y1493" s="10">
        <v>0</v>
      </c>
      <c r="Z1493" s="10">
        <v>1</v>
      </c>
      <c r="AA1493" s="10">
        <v>1</v>
      </c>
      <c r="AB1493" s="10">
        <v>0</v>
      </c>
      <c r="AC1493">
        <v>825</v>
      </c>
      <c r="AD1493" s="10">
        <v>0</v>
      </c>
      <c r="AE1493" s="10">
        <v>425</v>
      </c>
      <c r="AF1493" s="10">
        <v>0</v>
      </c>
      <c r="AG1493">
        <v>0</v>
      </c>
      <c r="AH1493">
        <v>420</v>
      </c>
      <c r="AI1493">
        <v>550</v>
      </c>
      <c r="AJ1493">
        <v>0</v>
      </c>
      <c r="AK1493" s="11" t="s">
        <v>682</v>
      </c>
      <c r="AL1493" s="11" t="s">
        <v>734</v>
      </c>
      <c r="AM1493" s="10">
        <v>48</v>
      </c>
      <c r="AN1493" s="10" t="s">
        <v>155</v>
      </c>
      <c r="AO1493" s="10" t="s">
        <v>422</v>
      </c>
      <c r="AP1493" s="10" t="s">
        <v>27</v>
      </c>
      <c r="AQ1493" s="10" t="s">
        <v>102</v>
      </c>
      <c r="AR1493" s="9">
        <v>40165.985999999997</v>
      </c>
      <c r="AS1493" s="9">
        <v>2329.6559999999999</v>
      </c>
      <c r="AT1493" s="9">
        <v>37836.329999999994</v>
      </c>
      <c r="AU1493" s="7">
        <v>2650.9550759999993</v>
      </c>
      <c r="AV1493" s="7">
        <v>2891.9509919999991</v>
      </c>
      <c r="AW1493" s="7">
        <v>8434.8570599999985</v>
      </c>
      <c r="AX1493" s="14">
        <v>2220</v>
      </c>
      <c r="AY1493" s="8">
        <v>1270</v>
      </c>
      <c r="AZ1493" s="7">
        <v>1686.9714119999999</v>
      </c>
      <c r="BA1493" s="7">
        <v>2168.9632439999996</v>
      </c>
      <c r="BB1493" s="7">
        <v>2409.9591599999999</v>
      </c>
      <c r="BC1493" s="7">
        <v>2891.9509919999991</v>
      </c>
      <c r="BD1493" s="7">
        <v>963.98366399999986</v>
      </c>
      <c r="BE1493" s="7">
        <v>20841.705951999993</v>
      </c>
      <c r="BF1493" s="8">
        <v>16994.624048000001</v>
      </c>
      <c r="BG1493" s="7">
        <v>6747.8856479999977</v>
      </c>
      <c r="BH1493" s="7">
        <v>843.48570599999994</v>
      </c>
      <c r="BI1493" s="8">
        <v>10246.738400000004</v>
      </c>
      <c r="BJ1493" s="8">
        <v>9403.2526940000043</v>
      </c>
    </row>
    <row r="1494" spans="1:62" x14ac:dyDescent="0.45">
      <c r="A1494" s="13" t="s">
        <v>1106</v>
      </c>
      <c r="B1494" s="10" t="s">
        <v>796</v>
      </c>
      <c r="C1494" s="10" t="s">
        <v>1082</v>
      </c>
      <c r="D1494" s="10">
        <v>2016</v>
      </c>
      <c r="E1494" s="10" t="s">
        <v>1085</v>
      </c>
      <c r="F1494" s="10" t="s">
        <v>280</v>
      </c>
      <c r="G1494" s="10" t="s">
        <v>149</v>
      </c>
      <c r="H1494" s="10">
        <v>2</v>
      </c>
      <c r="I1494" s="10">
        <v>13</v>
      </c>
      <c r="J1494" s="10">
        <v>2016</v>
      </c>
      <c r="K1494" s="12">
        <v>42413</v>
      </c>
      <c r="L1494" s="12" t="s">
        <v>129</v>
      </c>
      <c r="M1494" s="10">
        <v>1</v>
      </c>
      <c r="N1494" s="10" t="s">
        <v>163</v>
      </c>
      <c r="O1494" s="10" t="s">
        <v>41</v>
      </c>
      <c r="P1494" s="10" t="s">
        <v>10</v>
      </c>
      <c r="Q1494" s="10" t="s">
        <v>46</v>
      </c>
      <c r="R1494" s="10" t="s">
        <v>29</v>
      </c>
      <c r="S1494" s="10" t="s">
        <v>44</v>
      </c>
      <c r="T1494" s="10" t="s">
        <v>56</v>
      </c>
      <c r="U1494" s="10">
        <v>1</v>
      </c>
      <c r="V1494" s="10">
        <v>0</v>
      </c>
      <c r="W1494" s="10">
        <v>1</v>
      </c>
      <c r="X1494" s="10">
        <v>0</v>
      </c>
      <c r="Y1494" s="10">
        <v>0</v>
      </c>
      <c r="Z1494" s="10">
        <v>1</v>
      </c>
      <c r="AA1494" s="10">
        <v>0</v>
      </c>
      <c r="AB1494" s="10">
        <v>0</v>
      </c>
      <c r="AC1494">
        <v>825</v>
      </c>
      <c r="AD1494" s="10">
        <v>0</v>
      </c>
      <c r="AE1494" s="10">
        <v>425</v>
      </c>
      <c r="AF1494" s="10">
        <v>0</v>
      </c>
      <c r="AG1494">
        <v>0</v>
      </c>
      <c r="AH1494">
        <v>420</v>
      </c>
      <c r="AI1494">
        <v>0</v>
      </c>
      <c r="AJ1494">
        <v>0</v>
      </c>
      <c r="AK1494" s="11" t="s">
        <v>659</v>
      </c>
      <c r="AL1494" s="11" t="s">
        <v>716</v>
      </c>
      <c r="AM1494" s="10">
        <v>126</v>
      </c>
      <c r="AN1494" s="10" t="s">
        <v>3</v>
      </c>
      <c r="AO1494" s="10" t="s">
        <v>146</v>
      </c>
      <c r="AP1494" s="10" t="s">
        <v>1</v>
      </c>
      <c r="AQ1494" s="10" t="s">
        <v>102</v>
      </c>
      <c r="AR1494" s="9">
        <v>19882.763999999999</v>
      </c>
      <c r="AS1494" s="9">
        <v>3032.9639999999999</v>
      </c>
      <c r="AT1494" s="9">
        <v>16849.8</v>
      </c>
      <c r="AU1494" s="7">
        <v>1968.393636</v>
      </c>
      <c r="AV1494" s="7">
        <v>2147.3385119999998</v>
      </c>
      <c r="AW1494" s="7">
        <v>6263.0706599999994</v>
      </c>
      <c r="AX1494" s="14">
        <v>1670</v>
      </c>
      <c r="AY1494" s="8">
        <v>1270</v>
      </c>
      <c r="AZ1494" s="7">
        <v>1252.6141319999999</v>
      </c>
      <c r="BA1494" s="7">
        <v>1610.503884</v>
      </c>
      <c r="BB1494" s="7">
        <v>1789.44876</v>
      </c>
      <c r="BC1494" s="7">
        <v>2147.3385119999998</v>
      </c>
      <c r="BD1494" s="7">
        <v>715.77950400000009</v>
      </c>
      <c r="BE1494" s="7">
        <v>15824.031072</v>
      </c>
      <c r="BF1494" s="8">
        <v>1025.7689279999995</v>
      </c>
      <c r="BG1494" s="7">
        <v>5010.4565279999997</v>
      </c>
      <c r="BH1494" s="7">
        <v>2483.3572236</v>
      </c>
      <c r="BI1494" s="8">
        <v>-3984.6876000000002</v>
      </c>
      <c r="BJ1494" s="8">
        <v>-6468.0448236000002</v>
      </c>
    </row>
    <row r="1495" spans="1:62" x14ac:dyDescent="0.45">
      <c r="A1495" s="13" t="s">
        <v>1075</v>
      </c>
      <c r="B1495" s="10" t="s">
        <v>796</v>
      </c>
      <c r="C1495" s="10" t="s">
        <v>1042</v>
      </c>
      <c r="D1495" s="10">
        <v>2016</v>
      </c>
      <c r="E1495" s="10" t="s">
        <v>1041</v>
      </c>
      <c r="F1495" s="10" t="s">
        <v>280</v>
      </c>
      <c r="G1495" s="10" t="s">
        <v>149</v>
      </c>
      <c r="H1495" s="10">
        <v>2</v>
      </c>
      <c r="I1495" s="10">
        <v>13</v>
      </c>
      <c r="J1495" s="10">
        <v>2016</v>
      </c>
      <c r="K1495" s="12">
        <v>42413</v>
      </c>
      <c r="L1495" s="12" t="s">
        <v>129</v>
      </c>
      <c r="M1495" s="10">
        <v>1</v>
      </c>
      <c r="N1495" s="10" t="s">
        <v>163</v>
      </c>
      <c r="O1495" s="10" t="s">
        <v>72</v>
      </c>
      <c r="P1495" s="10" t="s">
        <v>47</v>
      </c>
      <c r="Q1495" s="10" t="s">
        <v>46</v>
      </c>
      <c r="R1495" s="10" t="s">
        <v>36</v>
      </c>
      <c r="S1495" s="10" t="s">
        <v>44</v>
      </c>
      <c r="T1495" s="10" t="s">
        <v>56</v>
      </c>
      <c r="U1495" s="10">
        <v>1</v>
      </c>
      <c r="V1495" s="10">
        <v>0</v>
      </c>
      <c r="W1495" s="10">
        <v>0</v>
      </c>
      <c r="X1495" s="10">
        <v>0</v>
      </c>
      <c r="Y1495" s="10">
        <v>1</v>
      </c>
      <c r="Z1495" s="10">
        <v>0</v>
      </c>
      <c r="AA1495" s="10">
        <v>0</v>
      </c>
      <c r="AB1495" s="10">
        <v>1</v>
      </c>
      <c r="AC1495">
        <v>825</v>
      </c>
      <c r="AD1495" s="10">
        <v>0</v>
      </c>
      <c r="AE1495" s="10">
        <v>0</v>
      </c>
      <c r="AF1495" s="10">
        <v>0</v>
      </c>
      <c r="AG1495">
        <v>710</v>
      </c>
      <c r="AH1495">
        <v>0</v>
      </c>
      <c r="AI1495">
        <v>0</v>
      </c>
      <c r="AJ1495">
        <v>370</v>
      </c>
      <c r="AK1495" s="11" t="s">
        <v>5</v>
      </c>
      <c r="AL1495" s="11" t="s">
        <v>562</v>
      </c>
      <c r="AM1495" s="10">
        <v>43</v>
      </c>
      <c r="AN1495" s="10" t="s">
        <v>155</v>
      </c>
      <c r="AO1495" s="10" t="s">
        <v>154</v>
      </c>
      <c r="AP1495" s="10" t="s">
        <v>27</v>
      </c>
      <c r="AQ1495" s="10" t="s">
        <v>0</v>
      </c>
      <c r="AR1495" s="9">
        <v>17665</v>
      </c>
      <c r="AS1495" s="9">
        <v>2666</v>
      </c>
      <c r="AT1495" s="9">
        <v>14999</v>
      </c>
      <c r="AU1495" s="7">
        <v>1748.835</v>
      </c>
      <c r="AV1495" s="7">
        <v>1907.82</v>
      </c>
      <c r="AW1495" s="7">
        <v>5564.4749999999995</v>
      </c>
      <c r="AX1495" s="14">
        <v>1905</v>
      </c>
      <c r="AY1495" s="8">
        <v>1270</v>
      </c>
      <c r="AZ1495" s="7">
        <v>1112.8950000000002</v>
      </c>
      <c r="BA1495" s="7">
        <v>1430.865</v>
      </c>
      <c r="BB1495" s="7">
        <v>1589.8500000000001</v>
      </c>
      <c r="BC1495" s="7">
        <v>1907.82</v>
      </c>
      <c r="BD1495" s="7">
        <v>635.94000000000005</v>
      </c>
      <c r="BE1495" s="7">
        <v>14621.92</v>
      </c>
      <c r="BF1495" s="8">
        <v>377.07999999999993</v>
      </c>
      <c r="BG1495" s="7">
        <v>4451.58</v>
      </c>
      <c r="BH1495" s="7">
        <v>1365.5045000000002</v>
      </c>
      <c r="BI1495" s="8">
        <v>-4074.5</v>
      </c>
      <c r="BJ1495" s="8">
        <v>-5440.0045</v>
      </c>
    </row>
    <row r="1496" spans="1:62" x14ac:dyDescent="0.45">
      <c r="A1496" s="13" t="s">
        <v>1003</v>
      </c>
      <c r="B1496" s="10" t="s">
        <v>796</v>
      </c>
      <c r="C1496" s="10" t="s">
        <v>975</v>
      </c>
      <c r="D1496" s="10">
        <v>2016</v>
      </c>
      <c r="E1496" s="10" t="s">
        <v>974</v>
      </c>
      <c r="F1496" s="10" t="s">
        <v>505</v>
      </c>
      <c r="G1496" s="10" t="s">
        <v>835</v>
      </c>
      <c r="H1496" s="10">
        <v>2</v>
      </c>
      <c r="I1496" s="10">
        <v>13</v>
      </c>
      <c r="J1496" s="10">
        <v>2016</v>
      </c>
      <c r="K1496" s="12">
        <v>42413</v>
      </c>
      <c r="L1496" s="12" t="s">
        <v>129</v>
      </c>
      <c r="M1496" s="10">
        <v>1</v>
      </c>
      <c r="N1496" s="10" t="s">
        <v>12</v>
      </c>
      <c r="O1496" s="10" t="s">
        <v>504</v>
      </c>
      <c r="P1496" s="10" t="s">
        <v>47</v>
      </c>
      <c r="Q1496" s="10" t="s">
        <v>46</v>
      </c>
      <c r="R1496" s="10" t="s">
        <v>53</v>
      </c>
      <c r="S1496" s="10" t="s">
        <v>44</v>
      </c>
      <c r="T1496" s="10" t="s">
        <v>56</v>
      </c>
      <c r="U1496" s="10">
        <v>0</v>
      </c>
      <c r="V1496" s="10">
        <v>1</v>
      </c>
      <c r="W1496" s="10">
        <v>0</v>
      </c>
      <c r="X1496" s="10">
        <v>0</v>
      </c>
      <c r="Y1496" s="10">
        <v>1</v>
      </c>
      <c r="Z1496" s="10">
        <v>0</v>
      </c>
      <c r="AA1496" s="10">
        <v>1</v>
      </c>
      <c r="AB1496" s="10">
        <v>0</v>
      </c>
      <c r="AC1496">
        <v>0</v>
      </c>
      <c r="AD1496" s="10">
        <v>870</v>
      </c>
      <c r="AE1496" s="10">
        <v>0</v>
      </c>
      <c r="AF1496" s="10">
        <v>0</v>
      </c>
      <c r="AG1496">
        <v>710</v>
      </c>
      <c r="AH1496">
        <v>0</v>
      </c>
      <c r="AI1496">
        <v>550</v>
      </c>
      <c r="AJ1496">
        <v>0</v>
      </c>
      <c r="AK1496" s="11" t="s">
        <v>666</v>
      </c>
      <c r="AL1496" s="11" t="s">
        <v>761</v>
      </c>
      <c r="AM1496" s="10">
        <v>35</v>
      </c>
      <c r="AN1496" s="10" t="s">
        <v>502</v>
      </c>
      <c r="AO1496" s="10" t="s">
        <v>501</v>
      </c>
      <c r="AP1496" s="10" t="s">
        <v>27</v>
      </c>
      <c r="AQ1496" s="10" t="s">
        <v>0</v>
      </c>
      <c r="AR1496" s="9">
        <v>29577.327999999998</v>
      </c>
      <c r="AS1496" s="9">
        <v>1247.51</v>
      </c>
      <c r="AT1496" s="9">
        <v>28329.817999999999</v>
      </c>
      <c r="AU1496" s="7">
        <v>1789.4283440000002</v>
      </c>
      <c r="AV1496" s="7">
        <v>1952.103648</v>
      </c>
      <c r="AW1496" s="7">
        <v>5693.6356400000004</v>
      </c>
      <c r="AX1496" s="14">
        <v>2130</v>
      </c>
      <c r="AY1496" s="8">
        <v>1270</v>
      </c>
      <c r="AZ1496" s="7">
        <v>1138.7271280000002</v>
      </c>
      <c r="BA1496" s="7">
        <v>1464.077736</v>
      </c>
      <c r="BB1496" s="7">
        <v>1626.7530400000001</v>
      </c>
      <c r="BC1496" s="7">
        <v>1952.103648</v>
      </c>
      <c r="BD1496" s="7">
        <v>650.70121600000004</v>
      </c>
      <c r="BE1496" s="7">
        <v>15112.621888</v>
      </c>
      <c r="BF1496" s="8">
        <v>13217.196112</v>
      </c>
      <c r="BG1496" s="7">
        <v>4554.908512</v>
      </c>
      <c r="BH1496" s="7">
        <v>1319.1488287999998</v>
      </c>
      <c r="BI1496" s="8">
        <v>8662.2875999999997</v>
      </c>
      <c r="BJ1496" s="8">
        <v>7343.1387711999996</v>
      </c>
    </row>
    <row r="1497" spans="1:62" x14ac:dyDescent="0.45">
      <c r="A1497" s="13" t="s">
        <v>868</v>
      </c>
      <c r="B1497" s="10" t="s">
        <v>796</v>
      </c>
      <c r="C1497" s="10" t="s">
        <v>837</v>
      </c>
      <c r="D1497" s="10">
        <v>2015</v>
      </c>
      <c r="E1497" s="10" t="s">
        <v>836</v>
      </c>
      <c r="F1497" s="10" t="s">
        <v>280</v>
      </c>
      <c r="G1497" s="10" t="s">
        <v>835</v>
      </c>
      <c r="H1497" s="10">
        <v>2</v>
      </c>
      <c r="I1497" s="10">
        <v>13</v>
      </c>
      <c r="J1497" s="10">
        <v>2016</v>
      </c>
      <c r="K1497" s="12">
        <v>42413</v>
      </c>
      <c r="L1497" s="12" t="s">
        <v>129</v>
      </c>
      <c r="M1497" s="10">
        <v>1</v>
      </c>
      <c r="N1497" s="10" t="s">
        <v>12</v>
      </c>
      <c r="O1497" s="10" t="s">
        <v>492</v>
      </c>
      <c r="P1497" s="10" t="s">
        <v>62</v>
      </c>
      <c r="Q1497" s="10" t="s">
        <v>156</v>
      </c>
      <c r="R1497" s="10" t="s">
        <v>53</v>
      </c>
      <c r="S1497" s="10" t="s">
        <v>44</v>
      </c>
      <c r="T1497" s="10" t="s">
        <v>56</v>
      </c>
      <c r="U1497" s="10">
        <v>0</v>
      </c>
      <c r="V1497" s="10">
        <v>0</v>
      </c>
      <c r="W1497" s="10">
        <v>0</v>
      </c>
      <c r="X1497" s="10">
        <v>0</v>
      </c>
      <c r="Y1497" s="10">
        <v>1</v>
      </c>
      <c r="Z1497" s="10">
        <v>1</v>
      </c>
      <c r="AA1497" s="10">
        <v>1</v>
      </c>
      <c r="AB1497" s="10">
        <v>1</v>
      </c>
      <c r="AC1497">
        <v>0</v>
      </c>
      <c r="AD1497" s="10">
        <v>0</v>
      </c>
      <c r="AE1497" s="10">
        <v>0</v>
      </c>
      <c r="AF1497" s="10">
        <v>0</v>
      </c>
      <c r="AG1497">
        <v>710</v>
      </c>
      <c r="AH1497">
        <v>420</v>
      </c>
      <c r="AI1497">
        <v>550</v>
      </c>
      <c r="AJ1497">
        <v>370</v>
      </c>
      <c r="AK1497" s="11" t="s">
        <v>682</v>
      </c>
      <c r="AL1497" s="11" t="s">
        <v>690</v>
      </c>
      <c r="AM1497" s="10">
        <v>232</v>
      </c>
      <c r="AN1497" s="10" t="s">
        <v>3</v>
      </c>
      <c r="AO1497" s="10" t="s">
        <v>146</v>
      </c>
      <c r="AP1497" s="10" t="s">
        <v>27</v>
      </c>
      <c r="AQ1497" s="10" t="s">
        <v>102</v>
      </c>
      <c r="AR1497" s="9">
        <v>25698.160999999996</v>
      </c>
      <c r="AS1497" s="9">
        <v>3362.7</v>
      </c>
      <c r="AT1497" s="9">
        <v>22335.460999999996</v>
      </c>
      <c r="AU1497" s="7">
        <v>1696.0786259999998</v>
      </c>
      <c r="AV1497" s="7">
        <v>1850.2675919999997</v>
      </c>
      <c r="AW1497" s="7">
        <v>5396.6138099999989</v>
      </c>
      <c r="AX1497" s="14">
        <v>2050</v>
      </c>
      <c r="AY1497" s="8">
        <v>1270</v>
      </c>
      <c r="AZ1497" s="7">
        <v>1079.322762</v>
      </c>
      <c r="BA1497" s="7">
        <v>1387.7006939999999</v>
      </c>
      <c r="BB1497" s="7">
        <v>1541.88966</v>
      </c>
      <c r="BC1497" s="7">
        <v>1850.2675919999997</v>
      </c>
      <c r="BD1497" s="7">
        <v>616.75586399999986</v>
      </c>
      <c r="BE1497" s="7">
        <v>14421.605551999999</v>
      </c>
      <c r="BF1497" s="8">
        <v>7913.8554479999966</v>
      </c>
      <c r="BG1497" s="7">
        <v>4317.2910479999991</v>
      </c>
      <c r="BH1497" s="7">
        <v>539.66138100000001</v>
      </c>
      <c r="BI1497" s="8">
        <v>3596.5643999999975</v>
      </c>
      <c r="BJ1497" s="8">
        <v>3056.9030189999976</v>
      </c>
    </row>
    <row r="1498" spans="1:62" x14ac:dyDescent="0.45">
      <c r="A1498" s="13" t="s">
        <v>741</v>
      </c>
      <c r="B1498" s="10" t="s">
        <v>654</v>
      </c>
      <c r="C1498" s="10" t="s">
        <v>709</v>
      </c>
      <c r="D1498" s="10">
        <v>2014</v>
      </c>
      <c r="E1498" s="10" t="s">
        <v>711</v>
      </c>
      <c r="F1498" s="10" t="s">
        <v>15</v>
      </c>
      <c r="G1498" s="10" t="s">
        <v>14</v>
      </c>
      <c r="H1498" s="10">
        <v>2</v>
      </c>
      <c r="I1498" s="10">
        <v>13</v>
      </c>
      <c r="J1498" s="10">
        <v>2016</v>
      </c>
      <c r="K1498" s="12">
        <v>42413</v>
      </c>
      <c r="L1498" s="12" t="s">
        <v>129</v>
      </c>
      <c r="M1498" s="10">
        <v>1</v>
      </c>
      <c r="N1498" s="10" t="s">
        <v>12</v>
      </c>
      <c r="O1498" s="10" t="s">
        <v>131</v>
      </c>
      <c r="P1498" s="10" t="s">
        <v>47</v>
      </c>
      <c r="Q1498" s="10" t="s">
        <v>46</v>
      </c>
      <c r="R1498" s="10" t="s">
        <v>45</v>
      </c>
      <c r="S1498" s="10" t="s">
        <v>60</v>
      </c>
      <c r="T1498" s="10" t="s">
        <v>56</v>
      </c>
      <c r="U1498" s="10">
        <v>0</v>
      </c>
      <c r="V1498" s="10">
        <v>1</v>
      </c>
      <c r="W1498" s="10">
        <v>0</v>
      </c>
      <c r="X1498" s="10">
        <v>0</v>
      </c>
      <c r="Y1498" s="10">
        <v>0</v>
      </c>
      <c r="Z1498" s="10">
        <v>1</v>
      </c>
      <c r="AA1498" s="10">
        <v>1</v>
      </c>
      <c r="AB1498" s="10">
        <v>0</v>
      </c>
      <c r="AC1498">
        <v>0</v>
      </c>
      <c r="AD1498" s="10">
        <v>870</v>
      </c>
      <c r="AE1498" s="10">
        <v>0</v>
      </c>
      <c r="AF1498" s="10">
        <v>0</v>
      </c>
      <c r="AG1498">
        <v>0</v>
      </c>
      <c r="AH1498">
        <v>420</v>
      </c>
      <c r="AI1498">
        <v>550</v>
      </c>
      <c r="AJ1498">
        <v>0</v>
      </c>
      <c r="AK1498" s="11" t="s">
        <v>651</v>
      </c>
      <c r="AL1498" s="11" t="s">
        <v>656</v>
      </c>
      <c r="AM1498" s="10">
        <v>111</v>
      </c>
      <c r="AN1498" s="10" t="s">
        <v>3</v>
      </c>
      <c r="AO1498" s="10" t="s">
        <v>2</v>
      </c>
      <c r="AP1498" s="10" t="s">
        <v>39</v>
      </c>
      <c r="AQ1498" s="10" t="s">
        <v>102</v>
      </c>
      <c r="AR1498" s="9">
        <v>29552.354999999996</v>
      </c>
      <c r="AS1498" s="9">
        <v>2410.5149999999999</v>
      </c>
      <c r="AT1498" s="9">
        <v>27141.839999999997</v>
      </c>
      <c r="AU1498" s="7">
        <v>2600.6072399999998</v>
      </c>
      <c r="AV1498" s="7">
        <v>2837.0260800000001</v>
      </c>
      <c r="AW1498" s="7">
        <v>8274.6593999999986</v>
      </c>
      <c r="AX1498" s="14">
        <v>1840</v>
      </c>
      <c r="AY1498" s="8">
        <v>1270</v>
      </c>
      <c r="AZ1498" s="7">
        <v>1654.9318800000001</v>
      </c>
      <c r="BA1498" s="7">
        <v>2127.7695600000002</v>
      </c>
      <c r="BB1498" s="7">
        <v>2364.1884</v>
      </c>
      <c r="BC1498" s="7">
        <v>2837.0260800000001</v>
      </c>
      <c r="BD1498" s="7">
        <v>945.67535999999996</v>
      </c>
      <c r="BE1498" s="7">
        <v>20132.156479999998</v>
      </c>
      <c r="BF1498" s="8">
        <v>7009.6835199999987</v>
      </c>
      <c r="BG1498" s="7">
        <v>6619.7275199999995</v>
      </c>
      <c r="BH1498" s="7">
        <v>3259.6247564999994</v>
      </c>
      <c r="BI1498" s="8">
        <v>389.95599999999922</v>
      </c>
      <c r="BJ1498" s="8">
        <v>-2869.6687565000002</v>
      </c>
    </row>
    <row r="1499" spans="1:62" x14ac:dyDescent="0.45">
      <c r="A1499" s="13" t="s">
        <v>701</v>
      </c>
      <c r="B1499" s="10" t="s">
        <v>654</v>
      </c>
      <c r="C1499" s="10" t="s">
        <v>653</v>
      </c>
      <c r="D1499" s="10">
        <v>2013</v>
      </c>
      <c r="E1499" s="10" t="s">
        <v>660</v>
      </c>
      <c r="F1499" s="10" t="s">
        <v>280</v>
      </c>
      <c r="G1499" s="10" t="s">
        <v>149</v>
      </c>
      <c r="H1499" s="10">
        <v>2</v>
      </c>
      <c r="I1499" s="10">
        <v>13</v>
      </c>
      <c r="J1499" s="10">
        <v>2016</v>
      </c>
      <c r="K1499" s="12">
        <v>42413</v>
      </c>
      <c r="L1499" s="12" t="s">
        <v>129</v>
      </c>
      <c r="M1499" s="10">
        <v>1</v>
      </c>
      <c r="N1499" s="10" t="s">
        <v>12</v>
      </c>
      <c r="O1499" s="10" t="s">
        <v>243</v>
      </c>
      <c r="P1499" s="10" t="s">
        <v>104</v>
      </c>
      <c r="Q1499" s="10" t="s">
        <v>147</v>
      </c>
      <c r="R1499" s="10" t="s">
        <v>36</v>
      </c>
      <c r="S1499" s="10" t="s">
        <v>7</v>
      </c>
      <c r="T1499" s="10" t="s">
        <v>56</v>
      </c>
      <c r="U1499" s="10">
        <v>1</v>
      </c>
      <c r="V1499" s="10">
        <v>1</v>
      </c>
      <c r="W1499" s="10">
        <v>1</v>
      </c>
      <c r="X1499" s="10">
        <v>0</v>
      </c>
      <c r="Y1499" s="10">
        <v>1</v>
      </c>
      <c r="Z1499" s="10">
        <v>0</v>
      </c>
      <c r="AA1499" s="10">
        <v>0</v>
      </c>
      <c r="AB1499" s="10">
        <v>1</v>
      </c>
      <c r="AC1499">
        <v>825</v>
      </c>
      <c r="AD1499" s="10">
        <v>870</v>
      </c>
      <c r="AE1499" s="10">
        <v>425</v>
      </c>
      <c r="AF1499" s="10">
        <v>0</v>
      </c>
      <c r="AG1499">
        <v>710</v>
      </c>
      <c r="AH1499">
        <v>0</v>
      </c>
      <c r="AI1499">
        <v>0</v>
      </c>
      <c r="AJ1499">
        <v>370</v>
      </c>
      <c r="AK1499" s="11" t="s">
        <v>5</v>
      </c>
      <c r="AL1499" s="11" t="s">
        <v>562</v>
      </c>
      <c r="AM1499" s="10">
        <v>139</v>
      </c>
      <c r="AN1499" s="10" t="s">
        <v>155</v>
      </c>
      <c r="AO1499" s="10" t="s">
        <v>154</v>
      </c>
      <c r="AP1499" s="10" t="s">
        <v>27</v>
      </c>
      <c r="AQ1499" s="10" t="s">
        <v>0</v>
      </c>
      <c r="AR1499" s="9">
        <v>36760.542000000001</v>
      </c>
      <c r="AS1499" s="9">
        <v>1718.73</v>
      </c>
      <c r="AT1499" s="9">
        <v>35041.811999999998</v>
      </c>
      <c r="AU1499" s="7">
        <v>2826.5128320000003</v>
      </c>
      <c r="AV1499" s="7">
        <v>3083.4685440000003</v>
      </c>
      <c r="AW1499" s="7">
        <v>8993.4499200000009</v>
      </c>
      <c r="AX1499" s="14">
        <v>3200</v>
      </c>
      <c r="AY1499" s="8">
        <v>1567</v>
      </c>
      <c r="AZ1499" s="7">
        <v>1798.6899840000005</v>
      </c>
      <c r="BA1499" s="7">
        <v>2312.601408</v>
      </c>
      <c r="BB1499" s="7">
        <v>2569.5571200000004</v>
      </c>
      <c r="BC1499" s="7">
        <v>3083.4685440000003</v>
      </c>
      <c r="BD1499" s="7">
        <v>1027.8228480000002</v>
      </c>
      <c r="BE1499" s="7">
        <v>23267.811264000004</v>
      </c>
      <c r="BF1499" s="8">
        <v>11774.000735999995</v>
      </c>
      <c r="BG1499" s="7">
        <v>7194.7599360000013</v>
      </c>
      <c r="BH1499" s="7">
        <v>2841.5898966000004</v>
      </c>
      <c r="BI1499" s="8">
        <v>4579.2407999999932</v>
      </c>
      <c r="BJ1499" s="8">
        <v>1737.6509033999928</v>
      </c>
    </row>
    <row r="1500" spans="1:62" x14ac:dyDescent="0.45">
      <c r="A1500" s="13" t="s">
        <v>264</v>
      </c>
      <c r="B1500" s="10" t="s">
        <v>18</v>
      </c>
      <c r="C1500" s="10" t="s">
        <v>152</v>
      </c>
      <c r="D1500" s="10">
        <v>2016</v>
      </c>
      <c r="E1500" s="10" t="s">
        <v>158</v>
      </c>
      <c r="F1500" s="10" t="s">
        <v>157</v>
      </c>
      <c r="G1500" s="10" t="s">
        <v>149</v>
      </c>
      <c r="H1500" s="10">
        <v>2</v>
      </c>
      <c r="I1500" s="10">
        <v>13</v>
      </c>
      <c r="J1500" s="10">
        <v>2016</v>
      </c>
      <c r="K1500" s="12">
        <v>42413</v>
      </c>
      <c r="L1500" s="12" t="s">
        <v>129</v>
      </c>
      <c r="M1500" s="10">
        <v>1</v>
      </c>
      <c r="N1500" s="10" t="s">
        <v>148</v>
      </c>
      <c r="O1500" s="10" t="s">
        <v>240</v>
      </c>
      <c r="P1500" s="10" t="s">
        <v>23</v>
      </c>
      <c r="Q1500" s="10" t="s">
        <v>147</v>
      </c>
      <c r="R1500" s="10" t="s">
        <v>8</v>
      </c>
      <c r="S1500" s="10" t="s">
        <v>44</v>
      </c>
      <c r="T1500" s="10" t="s">
        <v>56</v>
      </c>
      <c r="U1500" s="10">
        <v>1</v>
      </c>
      <c r="V1500" s="10">
        <v>0</v>
      </c>
      <c r="W1500" s="10">
        <v>1</v>
      </c>
      <c r="X1500" s="10">
        <v>0</v>
      </c>
      <c r="Y1500" s="10">
        <v>1</v>
      </c>
      <c r="Z1500" s="10">
        <v>0</v>
      </c>
      <c r="AA1500" s="10">
        <v>1</v>
      </c>
      <c r="AB1500" s="10">
        <v>0</v>
      </c>
      <c r="AC1500">
        <v>825</v>
      </c>
      <c r="AD1500" s="10">
        <v>0</v>
      </c>
      <c r="AE1500" s="10">
        <v>425</v>
      </c>
      <c r="AF1500" s="10">
        <v>0</v>
      </c>
      <c r="AG1500">
        <v>710</v>
      </c>
      <c r="AH1500">
        <v>0</v>
      </c>
      <c r="AI1500">
        <v>550</v>
      </c>
      <c r="AJ1500">
        <v>0</v>
      </c>
      <c r="AK1500" s="11" t="s">
        <v>5</v>
      </c>
      <c r="AL1500" s="11" t="s">
        <v>4</v>
      </c>
      <c r="AM1500" s="10">
        <v>69</v>
      </c>
      <c r="AN1500" s="10" t="s">
        <v>3</v>
      </c>
      <c r="AO1500" s="10" t="s">
        <v>146</v>
      </c>
      <c r="AP1500" s="10" t="s">
        <v>1</v>
      </c>
      <c r="AQ1500" s="10" t="s">
        <v>0</v>
      </c>
      <c r="AR1500" s="9">
        <v>15708.888000000001</v>
      </c>
      <c r="AS1500" s="9">
        <v>2990.2860000000001</v>
      </c>
      <c r="AT1500" s="9">
        <v>12718.602000000001</v>
      </c>
      <c r="AU1500" s="7">
        <v>1553.4733500000002</v>
      </c>
      <c r="AV1500" s="7">
        <v>1694.6982</v>
      </c>
      <c r="AW1500" s="7">
        <v>4942.8697499999998</v>
      </c>
      <c r="AX1500" s="14">
        <v>2510</v>
      </c>
      <c r="AY1500" s="8">
        <v>1795</v>
      </c>
      <c r="AZ1500" s="7">
        <v>988.57395000000008</v>
      </c>
      <c r="BA1500" s="7">
        <v>1271.0236499999999</v>
      </c>
      <c r="BB1500" s="7">
        <v>1412.2484999999999</v>
      </c>
      <c r="BC1500" s="7">
        <v>1694.6982</v>
      </c>
      <c r="BD1500" s="7">
        <v>564.89940000000001</v>
      </c>
      <c r="BE1500" s="7">
        <v>14473.189199999999</v>
      </c>
      <c r="BF1500" s="8">
        <v>-1754.5871999999981</v>
      </c>
      <c r="BG1500" s="7">
        <v>3954.2957999999999</v>
      </c>
      <c r="BH1500" s="7">
        <v>428.85264240000004</v>
      </c>
      <c r="BI1500" s="8">
        <v>-5708.882999999998</v>
      </c>
      <c r="BJ1500" s="8">
        <v>-6137.7356423999981</v>
      </c>
    </row>
    <row r="1501" spans="1:62" x14ac:dyDescent="0.45">
      <c r="A1501" s="13" t="s">
        <v>1362</v>
      </c>
      <c r="B1501" s="10" t="s">
        <v>1157</v>
      </c>
      <c r="C1501" s="10" t="s">
        <v>1318</v>
      </c>
      <c r="D1501" s="10">
        <v>2015</v>
      </c>
      <c r="E1501" s="10" t="s">
        <v>1317</v>
      </c>
      <c r="F1501" s="10" t="s">
        <v>280</v>
      </c>
      <c r="G1501" s="10" t="s">
        <v>423</v>
      </c>
      <c r="H1501" s="10">
        <v>2</v>
      </c>
      <c r="I1501" s="10">
        <v>13</v>
      </c>
      <c r="J1501" s="10">
        <v>2016</v>
      </c>
      <c r="K1501" s="12">
        <v>42413</v>
      </c>
      <c r="L1501" s="12" t="s">
        <v>129</v>
      </c>
      <c r="M1501" s="10">
        <v>1</v>
      </c>
      <c r="N1501" s="10" t="s">
        <v>25</v>
      </c>
      <c r="O1501" s="10" t="s">
        <v>438</v>
      </c>
      <c r="P1501" s="10" t="s">
        <v>37</v>
      </c>
      <c r="Q1501" s="10" t="s">
        <v>9</v>
      </c>
      <c r="R1501" s="10" t="s">
        <v>33</v>
      </c>
      <c r="S1501" s="10" t="s">
        <v>44</v>
      </c>
      <c r="T1501" s="10" t="s">
        <v>162</v>
      </c>
      <c r="U1501" s="10">
        <v>1</v>
      </c>
      <c r="V1501" s="10">
        <v>1</v>
      </c>
      <c r="W1501" s="10">
        <v>0</v>
      </c>
      <c r="X1501" s="10">
        <v>1</v>
      </c>
      <c r="Y1501" s="10">
        <v>0</v>
      </c>
      <c r="Z1501" s="10">
        <v>0</v>
      </c>
      <c r="AA1501" s="10">
        <v>1</v>
      </c>
      <c r="AB1501" s="10">
        <v>1</v>
      </c>
      <c r="AC1501">
        <v>825</v>
      </c>
      <c r="AD1501" s="10">
        <v>870</v>
      </c>
      <c r="AE1501" s="10">
        <v>0</v>
      </c>
      <c r="AF1501" s="10">
        <v>640</v>
      </c>
      <c r="AG1501">
        <v>0</v>
      </c>
      <c r="AH1501">
        <v>0</v>
      </c>
      <c r="AI1501">
        <v>550</v>
      </c>
      <c r="AJ1501">
        <v>370</v>
      </c>
      <c r="AK1501" s="11" t="s">
        <v>651</v>
      </c>
      <c r="AL1501" s="11" t="s">
        <v>662</v>
      </c>
      <c r="AM1501" s="10">
        <v>285</v>
      </c>
      <c r="AN1501" s="10" t="s">
        <v>502</v>
      </c>
      <c r="AO1501" s="10" t="s">
        <v>501</v>
      </c>
      <c r="AP1501" s="10" t="s">
        <v>39</v>
      </c>
      <c r="AQ1501" s="10" t="s">
        <v>0</v>
      </c>
      <c r="AR1501" s="9">
        <v>37845.773999999998</v>
      </c>
      <c r="AS1501" s="9">
        <v>2873.2619999999997</v>
      </c>
      <c r="AT1501" s="9">
        <v>34972.511999999995</v>
      </c>
      <c r="AU1501" s="7">
        <v>3122.2763549999995</v>
      </c>
      <c r="AV1501" s="7">
        <v>3406.1196599999994</v>
      </c>
      <c r="AW1501" s="7">
        <v>9934.5156749999987</v>
      </c>
      <c r="AX1501" s="14">
        <v>3255</v>
      </c>
      <c r="AY1501" s="8">
        <v>1649</v>
      </c>
      <c r="AZ1501" s="7">
        <v>1986.9031349999998</v>
      </c>
      <c r="BA1501" s="7">
        <v>2554.5897449999998</v>
      </c>
      <c r="BB1501" s="7">
        <v>2838.4330500000001</v>
      </c>
      <c r="BC1501" s="7">
        <v>3406.1196599999994</v>
      </c>
      <c r="BD1501" s="7">
        <v>1135.3732199999999</v>
      </c>
      <c r="BE1501" s="7">
        <v>25340.717959999998</v>
      </c>
      <c r="BF1501" s="8">
        <v>9631.794039999997</v>
      </c>
      <c r="BG1501" s="7">
        <v>7947.6125399999983</v>
      </c>
      <c r="BH1501" s="7">
        <v>4760.9983691999996</v>
      </c>
      <c r="BI1501" s="8">
        <v>1684.1814999999988</v>
      </c>
      <c r="BJ1501" s="8">
        <v>-3076.8168692000008</v>
      </c>
    </row>
    <row r="1502" spans="1:62" x14ac:dyDescent="0.45">
      <c r="A1502" s="13" t="s">
        <v>1312</v>
      </c>
      <c r="B1502" s="10" t="s">
        <v>1157</v>
      </c>
      <c r="C1502" s="10" t="s">
        <v>1288</v>
      </c>
      <c r="D1502" s="10">
        <v>2016</v>
      </c>
      <c r="E1502" s="10" t="s">
        <v>1290</v>
      </c>
      <c r="F1502" s="10" t="s">
        <v>748</v>
      </c>
      <c r="G1502" s="10" t="s">
        <v>747</v>
      </c>
      <c r="H1502" s="10">
        <v>2</v>
      </c>
      <c r="I1502" s="10">
        <v>13</v>
      </c>
      <c r="J1502" s="10">
        <v>2016</v>
      </c>
      <c r="K1502" s="12">
        <v>42413</v>
      </c>
      <c r="L1502" s="12" t="s">
        <v>129</v>
      </c>
      <c r="M1502" s="10">
        <v>1</v>
      </c>
      <c r="N1502" s="10" t="s">
        <v>163</v>
      </c>
      <c r="O1502" s="10" t="s">
        <v>54</v>
      </c>
      <c r="P1502" s="10" t="s">
        <v>104</v>
      </c>
      <c r="Q1502" s="10" t="s">
        <v>34</v>
      </c>
      <c r="R1502" s="10" t="s">
        <v>45</v>
      </c>
      <c r="S1502" s="10" t="s">
        <v>21</v>
      </c>
      <c r="T1502" s="10" t="s">
        <v>162</v>
      </c>
      <c r="U1502" s="10">
        <v>1</v>
      </c>
      <c r="V1502" s="10">
        <v>1</v>
      </c>
      <c r="W1502" s="10">
        <v>1</v>
      </c>
      <c r="X1502" s="10">
        <v>0</v>
      </c>
      <c r="Y1502" s="10">
        <v>0</v>
      </c>
      <c r="Z1502" s="10">
        <v>1</v>
      </c>
      <c r="AA1502" s="10">
        <v>0</v>
      </c>
      <c r="AB1502" s="10">
        <v>0</v>
      </c>
      <c r="AC1502">
        <v>825</v>
      </c>
      <c r="AD1502" s="10">
        <v>870</v>
      </c>
      <c r="AE1502" s="10">
        <v>425</v>
      </c>
      <c r="AF1502" s="10">
        <v>0</v>
      </c>
      <c r="AG1502">
        <v>0</v>
      </c>
      <c r="AH1502">
        <v>420</v>
      </c>
      <c r="AI1502">
        <v>0</v>
      </c>
      <c r="AJ1502">
        <v>0</v>
      </c>
      <c r="AK1502" s="11" t="s">
        <v>651</v>
      </c>
      <c r="AL1502" s="11" t="s">
        <v>811</v>
      </c>
      <c r="AM1502" s="10">
        <v>140</v>
      </c>
      <c r="AN1502" s="10" t="s">
        <v>3</v>
      </c>
      <c r="AO1502" s="10" t="s">
        <v>2</v>
      </c>
      <c r="AP1502" s="10" t="s">
        <v>39</v>
      </c>
      <c r="AQ1502" s="10" t="s">
        <v>31</v>
      </c>
      <c r="AR1502" s="9">
        <v>40248.305999999997</v>
      </c>
      <c r="AS1502" s="9">
        <v>4361.9309999999996</v>
      </c>
      <c r="AT1502" s="9">
        <v>35886.375</v>
      </c>
      <c r="AU1502" s="7">
        <v>2777.6825999999996</v>
      </c>
      <c r="AV1502" s="7">
        <v>3030.1991999999996</v>
      </c>
      <c r="AW1502" s="7">
        <v>8838.0810000000001</v>
      </c>
      <c r="AX1502" s="14">
        <v>2540</v>
      </c>
      <c r="AY1502" s="8">
        <v>1649</v>
      </c>
      <c r="AZ1502" s="7">
        <v>1767.6161999999999</v>
      </c>
      <c r="BA1502" s="7">
        <v>2272.6493999999998</v>
      </c>
      <c r="BB1502" s="7">
        <v>2525.1659999999997</v>
      </c>
      <c r="BC1502" s="7">
        <v>3030.1991999999996</v>
      </c>
      <c r="BD1502" s="7">
        <v>1010.0663999999999</v>
      </c>
      <c r="BE1502" s="7">
        <v>22370.195200000002</v>
      </c>
      <c r="BF1502" s="8">
        <v>13516.179799999998</v>
      </c>
      <c r="BG1502" s="7">
        <v>10723.03407</v>
      </c>
      <c r="BH1502" s="7">
        <v>4040.9299223999992</v>
      </c>
      <c r="BI1502" s="8">
        <v>2793.1457299999984</v>
      </c>
      <c r="BJ1502" s="8">
        <v>-1247.7841924000008</v>
      </c>
    </row>
    <row r="1503" spans="1:62" x14ac:dyDescent="0.45">
      <c r="A1503" s="13" t="s">
        <v>1248</v>
      </c>
      <c r="B1503" s="10" t="s">
        <v>1157</v>
      </c>
      <c r="C1503" s="10" t="s">
        <v>1197</v>
      </c>
      <c r="D1503" s="10">
        <v>2013</v>
      </c>
      <c r="E1503" s="10" t="s">
        <v>1196</v>
      </c>
      <c r="F1503" s="10" t="s">
        <v>505</v>
      </c>
      <c r="G1503" s="10" t="s">
        <v>835</v>
      </c>
      <c r="H1503" s="10">
        <v>2</v>
      </c>
      <c r="I1503" s="10">
        <v>13</v>
      </c>
      <c r="J1503" s="10">
        <v>2016</v>
      </c>
      <c r="K1503" s="12">
        <v>42413</v>
      </c>
      <c r="L1503" s="12" t="s">
        <v>129</v>
      </c>
      <c r="M1503" s="10">
        <v>1</v>
      </c>
      <c r="N1503" s="10" t="s">
        <v>25</v>
      </c>
      <c r="O1503" s="10" t="s">
        <v>512</v>
      </c>
      <c r="P1503" s="10" t="s">
        <v>47</v>
      </c>
      <c r="Q1503" s="10" t="s">
        <v>22</v>
      </c>
      <c r="R1503" s="10" t="s">
        <v>49</v>
      </c>
      <c r="S1503" s="10" t="s">
        <v>44</v>
      </c>
      <c r="T1503" s="10" t="s">
        <v>162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1</v>
      </c>
      <c r="AA1503" s="10">
        <v>1</v>
      </c>
      <c r="AB1503" s="10">
        <v>1</v>
      </c>
      <c r="AC1503">
        <v>0</v>
      </c>
      <c r="AD1503" s="10">
        <v>0</v>
      </c>
      <c r="AE1503" s="10">
        <v>0</v>
      </c>
      <c r="AF1503" s="10">
        <v>0</v>
      </c>
      <c r="AG1503">
        <v>0</v>
      </c>
      <c r="AH1503">
        <v>420</v>
      </c>
      <c r="AI1503">
        <v>550</v>
      </c>
      <c r="AJ1503">
        <v>370</v>
      </c>
      <c r="AK1503" s="11" t="s">
        <v>651</v>
      </c>
      <c r="AL1503" s="11" t="s">
        <v>811</v>
      </c>
      <c r="AM1503" s="10">
        <v>277</v>
      </c>
      <c r="AN1503" s="10" t="s">
        <v>155</v>
      </c>
      <c r="AO1503" s="10" t="s">
        <v>422</v>
      </c>
      <c r="AP1503" s="10" t="s">
        <v>1</v>
      </c>
      <c r="AQ1503" s="10" t="s">
        <v>0</v>
      </c>
      <c r="AR1503" s="9">
        <v>45298.37</v>
      </c>
      <c r="AS1503" s="9">
        <v>2658.4300000000003</v>
      </c>
      <c r="AT1503" s="9">
        <v>42639.94</v>
      </c>
      <c r="AU1503" s="7">
        <v>2989.6924199999999</v>
      </c>
      <c r="AV1503" s="7">
        <v>3261.4826399999997</v>
      </c>
      <c r="AW1503" s="7">
        <v>9512.6576999999979</v>
      </c>
      <c r="AX1503" s="14">
        <v>1340</v>
      </c>
      <c r="AY1503" s="8">
        <v>1649</v>
      </c>
      <c r="AZ1503" s="7">
        <v>1902.5315399999999</v>
      </c>
      <c r="BA1503" s="7">
        <v>2446.1119799999997</v>
      </c>
      <c r="BB1503" s="7">
        <v>2717.9022</v>
      </c>
      <c r="BC1503" s="7">
        <v>3261.4826399999997</v>
      </c>
      <c r="BD1503" s="7">
        <v>1087.1608799999999</v>
      </c>
      <c r="BE1503" s="7">
        <v>22557.895839999997</v>
      </c>
      <c r="BF1503" s="8">
        <v>20082.044160000005</v>
      </c>
      <c r="BG1503" s="7">
        <v>7610.1261599999998</v>
      </c>
      <c r="BH1503" s="7">
        <v>4547.9563479999997</v>
      </c>
      <c r="BI1503" s="8">
        <v>12471.918000000005</v>
      </c>
      <c r="BJ1503" s="8">
        <v>7923.9616520000054</v>
      </c>
    </row>
    <row r="1504" spans="1:62" x14ac:dyDescent="0.45">
      <c r="A1504" s="13" t="s">
        <v>1149</v>
      </c>
      <c r="B1504" s="10" t="s">
        <v>796</v>
      </c>
      <c r="C1504" s="10" t="s">
        <v>1114</v>
      </c>
      <c r="D1504" s="10">
        <v>2015</v>
      </c>
      <c r="E1504" s="10" t="s">
        <v>1116</v>
      </c>
      <c r="F1504" s="10" t="s">
        <v>1112</v>
      </c>
      <c r="G1504" s="10" t="s">
        <v>423</v>
      </c>
      <c r="H1504" s="10">
        <v>2</v>
      </c>
      <c r="I1504" s="10">
        <v>13</v>
      </c>
      <c r="J1504" s="10">
        <v>2016</v>
      </c>
      <c r="K1504" s="12">
        <v>42413</v>
      </c>
      <c r="L1504" s="12" t="s">
        <v>129</v>
      </c>
      <c r="M1504" s="10">
        <v>1</v>
      </c>
      <c r="N1504" s="10" t="s">
        <v>25</v>
      </c>
      <c r="O1504" s="10" t="s">
        <v>11</v>
      </c>
      <c r="P1504" s="10" t="s">
        <v>47</v>
      </c>
      <c r="Q1504" s="10" t="s">
        <v>22</v>
      </c>
      <c r="R1504" s="10" t="s">
        <v>53</v>
      </c>
      <c r="S1504" s="10" t="s">
        <v>44</v>
      </c>
      <c r="T1504" s="10" t="s">
        <v>162</v>
      </c>
      <c r="U1504" s="10">
        <v>0</v>
      </c>
      <c r="V1504" s="10">
        <v>0</v>
      </c>
      <c r="W1504" s="10">
        <v>0</v>
      </c>
      <c r="X1504" s="10">
        <v>1</v>
      </c>
      <c r="Y1504" s="10">
        <v>0</v>
      </c>
      <c r="Z1504" s="10">
        <v>1</v>
      </c>
      <c r="AA1504" s="10">
        <v>0</v>
      </c>
      <c r="AB1504" s="10">
        <v>0</v>
      </c>
      <c r="AC1504">
        <v>0</v>
      </c>
      <c r="AD1504" s="10">
        <v>0</v>
      </c>
      <c r="AE1504" s="10">
        <v>0</v>
      </c>
      <c r="AF1504" s="10">
        <v>640</v>
      </c>
      <c r="AG1504">
        <v>0</v>
      </c>
      <c r="AH1504">
        <v>420</v>
      </c>
      <c r="AI1504">
        <v>0</v>
      </c>
      <c r="AJ1504">
        <v>0</v>
      </c>
      <c r="AK1504" s="11" t="s">
        <v>659</v>
      </c>
      <c r="AL1504" s="11" t="s">
        <v>674</v>
      </c>
      <c r="AM1504" s="10">
        <v>187</v>
      </c>
      <c r="AN1504" s="10" t="s">
        <v>155</v>
      </c>
      <c r="AO1504" s="10" t="s">
        <v>422</v>
      </c>
      <c r="AP1504" s="10" t="s">
        <v>1</v>
      </c>
      <c r="AQ1504" s="10" t="s">
        <v>102</v>
      </c>
      <c r="AR1504" s="9">
        <v>29563.227999999996</v>
      </c>
      <c r="AS1504" s="9">
        <v>2616.7919999999999</v>
      </c>
      <c r="AT1504" s="9">
        <v>26946.435999999994</v>
      </c>
      <c r="AU1504" s="7">
        <v>1951.1730479999999</v>
      </c>
      <c r="AV1504" s="7">
        <v>2128.552416</v>
      </c>
      <c r="AW1504" s="7">
        <v>6208.2778799999987</v>
      </c>
      <c r="AX1504" s="14">
        <v>1060</v>
      </c>
      <c r="AY1504" s="8">
        <v>1649</v>
      </c>
      <c r="AZ1504" s="7">
        <v>1241.6555760000001</v>
      </c>
      <c r="BA1504" s="7">
        <v>1596.4143119999997</v>
      </c>
      <c r="BB1504" s="7">
        <v>1773.79368</v>
      </c>
      <c r="BC1504" s="7">
        <v>2128.552416</v>
      </c>
      <c r="BD1504" s="7">
        <v>709.517472</v>
      </c>
      <c r="BE1504" s="7">
        <v>15480.314495999999</v>
      </c>
      <c r="BF1504" s="8">
        <v>11466.121503999995</v>
      </c>
      <c r="BG1504" s="7">
        <v>4966.6223039999995</v>
      </c>
      <c r="BH1504" s="7">
        <v>3618.5391071999998</v>
      </c>
      <c r="BI1504" s="8">
        <v>6499.4991999999957</v>
      </c>
      <c r="BJ1504" s="8">
        <v>2880.9600927999959</v>
      </c>
    </row>
    <row r="1505" spans="1:62" x14ac:dyDescent="0.45">
      <c r="A1505" s="13" t="s">
        <v>1076</v>
      </c>
      <c r="B1505" s="10" t="s">
        <v>796</v>
      </c>
      <c r="C1505" s="10" t="s">
        <v>1042</v>
      </c>
      <c r="D1505" s="10">
        <v>2016</v>
      </c>
      <c r="E1505" s="10" t="s">
        <v>1044</v>
      </c>
      <c r="F1505" s="10" t="s">
        <v>284</v>
      </c>
      <c r="G1505" s="10" t="s">
        <v>149</v>
      </c>
      <c r="H1505" s="10">
        <v>2</v>
      </c>
      <c r="I1505" s="10">
        <v>13</v>
      </c>
      <c r="J1505" s="10">
        <v>2016</v>
      </c>
      <c r="K1505" s="12">
        <v>42413</v>
      </c>
      <c r="L1505" s="12" t="s">
        <v>129</v>
      </c>
      <c r="M1505" s="10">
        <v>1</v>
      </c>
      <c r="N1505" s="10" t="s">
        <v>12</v>
      </c>
      <c r="O1505" s="10" t="s">
        <v>169</v>
      </c>
      <c r="P1505" s="10" t="s">
        <v>71</v>
      </c>
      <c r="Q1505" s="10" t="s">
        <v>46</v>
      </c>
      <c r="R1505" s="10" t="s">
        <v>77</v>
      </c>
      <c r="S1505" s="10" t="s">
        <v>44</v>
      </c>
      <c r="T1505" s="10" t="s">
        <v>162</v>
      </c>
      <c r="U1505" s="10">
        <v>1</v>
      </c>
      <c r="V1505" s="10">
        <v>0</v>
      </c>
      <c r="W1505" s="10">
        <v>1</v>
      </c>
      <c r="X1505" s="10">
        <v>1</v>
      </c>
      <c r="Y1505" s="10">
        <v>0</v>
      </c>
      <c r="Z1505" s="10">
        <v>1</v>
      </c>
      <c r="AA1505" s="10">
        <v>0</v>
      </c>
      <c r="AB1505" s="10">
        <v>1</v>
      </c>
      <c r="AC1505">
        <v>825</v>
      </c>
      <c r="AD1505" s="10">
        <v>0</v>
      </c>
      <c r="AE1505" s="10">
        <v>425</v>
      </c>
      <c r="AF1505" s="10">
        <v>640</v>
      </c>
      <c r="AG1505">
        <v>0</v>
      </c>
      <c r="AH1505">
        <v>420</v>
      </c>
      <c r="AI1505">
        <v>0</v>
      </c>
      <c r="AJ1505">
        <v>370</v>
      </c>
      <c r="AK1505" s="11" t="s">
        <v>682</v>
      </c>
      <c r="AL1505" s="11" t="s">
        <v>739</v>
      </c>
      <c r="AM1505" s="10">
        <v>50</v>
      </c>
      <c r="AN1505" s="10" t="s">
        <v>155</v>
      </c>
      <c r="AO1505" s="10" t="s">
        <v>154</v>
      </c>
      <c r="AP1505" s="10" t="s">
        <v>1</v>
      </c>
      <c r="AQ1505" s="10" t="s">
        <v>102</v>
      </c>
      <c r="AR1505" s="9">
        <v>18435</v>
      </c>
      <c r="AS1505" s="9">
        <v>2813</v>
      </c>
      <c r="AT1505" s="9">
        <v>15622</v>
      </c>
      <c r="AU1505" s="7">
        <v>1825.0650000000001</v>
      </c>
      <c r="AV1505" s="7">
        <v>1990.98</v>
      </c>
      <c r="AW1505" s="7">
        <v>5807.0249999999996</v>
      </c>
      <c r="AX1505" s="14">
        <v>2680</v>
      </c>
      <c r="AY1505" s="8">
        <v>1649</v>
      </c>
      <c r="AZ1505" s="7">
        <v>1161.4050000000002</v>
      </c>
      <c r="BA1505" s="7">
        <v>1493.2349999999999</v>
      </c>
      <c r="BB1505" s="7">
        <v>1659.15</v>
      </c>
      <c r="BC1505" s="7">
        <v>1990.98</v>
      </c>
      <c r="BD1505" s="7">
        <v>663.66</v>
      </c>
      <c r="BE1505" s="7">
        <v>16274.880000000001</v>
      </c>
      <c r="BF1505" s="8">
        <v>-652.88000000000102</v>
      </c>
      <c r="BG1505" s="7">
        <v>4645.62</v>
      </c>
      <c r="BH1505" s="7">
        <v>387.13500000000005</v>
      </c>
      <c r="BI1505" s="8">
        <v>-5298.5000000000009</v>
      </c>
      <c r="BJ1505" s="8">
        <v>-5685.6350000000011</v>
      </c>
    </row>
    <row r="1506" spans="1:62" x14ac:dyDescent="0.45">
      <c r="A1506" s="13" t="s">
        <v>1004</v>
      </c>
      <c r="B1506" s="10" t="s">
        <v>796</v>
      </c>
      <c r="C1506" s="10" t="s">
        <v>975</v>
      </c>
      <c r="D1506" s="10">
        <v>2016</v>
      </c>
      <c r="E1506" s="10" t="s">
        <v>974</v>
      </c>
      <c r="F1506" s="10" t="s">
        <v>505</v>
      </c>
      <c r="G1506" s="10" t="s">
        <v>835</v>
      </c>
      <c r="H1506" s="10">
        <v>2</v>
      </c>
      <c r="I1506" s="10">
        <v>13</v>
      </c>
      <c r="J1506" s="10">
        <v>2016</v>
      </c>
      <c r="K1506" s="12">
        <v>42413</v>
      </c>
      <c r="L1506" s="12" t="s">
        <v>129</v>
      </c>
      <c r="M1506" s="10">
        <v>1</v>
      </c>
      <c r="N1506" s="10" t="s">
        <v>25</v>
      </c>
      <c r="O1506" s="10" t="s">
        <v>504</v>
      </c>
      <c r="P1506" s="10" t="s">
        <v>47</v>
      </c>
      <c r="Q1506" s="10" t="s">
        <v>156</v>
      </c>
      <c r="R1506" s="10" t="s">
        <v>49</v>
      </c>
      <c r="S1506" s="10" t="s">
        <v>44</v>
      </c>
      <c r="T1506" s="10" t="s">
        <v>162</v>
      </c>
      <c r="U1506" s="10">
        <v>0</v>
      </c>
      <c r="V1506" s="10">
        <v>1</v>
      </c>
      <c r="W1506" s="10">
        <v>1</v>
      </c>
      <c r="X1506" s="10">
        <v>0</v>
      </c>
      <c r="Y1506" s="10">
        <v>0</v>
      </c>
      <c r="Z1506" s="10">
        <v>1</v>
      </c>
      <c r="AA1506" s="10">
        <v>1</v>
      </c>
      <c r="AB1506" s="10">
        <v>1</v>
      </c>
      <c r="AC1506">
        <v>0</v>
      </c>
      <c r="AD1506" s="10">
        <v>870</v>
      </c>
      <c r="AE1506" s="10">
        <v>425</v>
      </c>
      <c r="AF1506" s="10">
        <v>0</v>
      </c>
      <c r="AG1506">
        <v>0</v>
      </c>
      <c r="AH1506">
        <v>420</v>
      </c>
      <c r="AI1506">
        <v>550</v>
      </c>
      <c r="AJ1506">
        <v>370</v>
      </c>
      <c r="AK1506" s="11" t="s">
        <v>682</v>
      </c>
      <c r="AL1506" s="11" t="s">
        <v>739</v>
      </c>
      <c r="AM1506" s="10">
        <v>166</v>
      </c>
      <c r="AN1506" s="10" t="s">
        <v>502</v>
      </c>
      <c r="AO1506" s="10" t="s">
        <v>501</v>
      </c>
      <c r="AP1506" s="10" t="s">
        <v>27</v>
      </c>
      <c r="AQ1506" s="10" t="s">
        <v>31</v>
      </c>
      <c r="AR1506" s="9">
        <v>29321.64</v>
      </c>
      <c r="AS1506" s="9">
        <v>5298.3089999999993</v>
      </c>
      <c r="AT1506" s="9">
        <v>24023.330999999998</v>
      </c>
      <c r="AU1506" s="7">
        <v>1773.95922</v>
      </c>
      <c r="AV1506" s="7">
        <v>1935.2282400000001</v>
      </c>
      <c r="AW1506" s="7">
        <v>5644.4157000000005</v>
      </c>
      <c r="AX1506" s="14">
        <v>2635</v>
      </c>
      <c r="AY1506" s="8">
        <v>1649</v>
      </c>
      <c r="AZ1506" s="7">
        <v>1128.8831400000001</v>
      </c>
      <c r="BA1506" s="7">
        <v>1451.42118</v>
      </c>
      <c r="BB1506" s="7">
        <v>1612.6902000000002</v>
      </c>
      <c r="BC1506" s="7">
        <v>1935.2282400000001</v>
      </c>
      <c r="BD1506" s="7">
        <v>645.07608000000005</v>
      </c>
      <c r="BE1506" s="7">
        <v>15895.36944</v>
      </c>
      <c r="BF1506" s="8">
        <v>8127.9615599999979</v>
      </c>
      <c r="BG1506" s="7">
        <v>4515.5325599999996</v>
      </c>
      <c r="BH1506" s="7">
        <v>615.75444000000005</v>
      </c>
      <c r="BI1506" s="8">
        <v>3612.4289999999983</v>
      </c>
      <c r="BJ1506" s="8">
        <v>2996.6745599999981</v>
      </c>
    </row>
    <row r="1507" spans="1:62" x14ac:dyDescent="0.45">
      <c r="A1507" s="13" t="s">
        <v>903</v>
      </c>
      <c r="B1507" s="10" t="s">
        <v>796</v>
      </c>
      <c r="C1507" s="10" t="s">
        <v>875</v>
      </c>
      <c r="D1507" s="10">
        <v>2016</v>
      </c>
      <c r="E1507" s="10" t="s">
        <v>874</v>
      </c>
      <c r="F1507" s="10" t="s">
        <v>150</v>
      </c>
      <c r="G1507" s="10" t="s">
        <v>149</v>
      </c>
      <c r="H1507" s="10">
        <v>2</v>
      </c>
      <c r="I1507" s="10">
        <v>13</v>
      </c>
      <c r="J1507" s="10">
        <v>2016</v>
      </c>
      <c r="K1507" s="12">
        <v>42413</v>
      </c>
      <c r="L1507" s="12" t="s">
        <v>129</v>
      </c>
      <c r="M1507" s="10">
        <v>1</v>
      </c>
      <c r="N1507" s="10" t="s">
        <v>163</v>
      </c>
      <c r="O1507" s="10" t="s">
        <v>54</v>
      </c>
      <c r="P1507" s="10" t="s">
        <v>104</v>
      </c>
      <c r="Q1507" s="10" t="s">
        <v>156</v>
      </c>
      <c r="R1507" s="10" t="s">
        <v>61</v>
      </c>
      <c r="S1507" s="10" t="s">
        <v>7</v>
      </c>
      <c r="T1507" s="10" t="s">
        <v>162</v>
      </c>
      <c r="U1507" s="10">
        <v>0</v>
      </c>
      <c r="V1507" s="10">
        <v>0</v>
      </c>
      <c r="W1507" s="10">
        <v>1</v>
      </c>
      <c r="X1507" s="10">
        <v>0</v>
      </c>
      <c r="Y1507" s="10">
        <v>0</v>
      </c>
      <c r="Z1507" s="10">
        <v>0</v>
      </c>
      <c r="AA1507" s="10">
        <v>1</v>
      </c>
      <c r="AB1507" s="10">
        <v>1</v>
      </c>
      <c r="AC1507">
        <v>0</v>
      </c>
      <c r="AD1507" s="10">
        <v>0</v>
      </c>
      <c r="AE1507" s="10">
        <v>425</v>
      </c>
      <c r="AF1507" s="10">
        <v>0</v>
      </c>
      <c r="AG1507">
        <v>0</v>
      </c>
      <c r="AH1507">
        <v>0</v>
      </c>
      <c r="AI1507">
        <v>550</v>
      </c>
      <c r="AJ1507">
        <v>370</v>
      </c>
      <c r="AK1507" s="11" t="s">
        <v>666</v>
      </c>
      <c r="AL1507" s="11" t="s">
        <v>665</v>
      </c>
      <c r="AM1507" s="10">
        <v>59</v>
      </c>
      <c r="AN1507" s="10" t="s">
        <v>155</v>
      </c>
      <c r="AO1507" s="10" t="s">
        <v>154</v>
      </c>
      <c r="AP1507" s="10" t="s">
        <v>39</v>
      </c>
      <c r="AQ1507" s="10" t="s">
        <v>0</v>
      </c>
      <c r="AR1507" s="9">
        <v>33439.448999999993</v>
      </c>
      <c r="AS1507" s="9">
        <v>1884.0969999999998</v>
      </c>
      <c r="AT1507" s="9">
        <v>31555.351999999992</v>
      </c>
      <c r="AU1507" s="7">
        <v>1446.046965</v>
      </c>
      <c r="AV1507" s="7">
        <v>1577.5057799999997</v>
      </c>
      <c r="AW1507" s="7">
        <v>4601.0585249999995</v>
      </c>
      <c r="AX1507" s="14">
        <v>1345</v>
      </c>
      <c r="AY1507" s="8">
        <v>1649</v>
      </c>
      <c r="AZ1507" s="7">
        <v>920.21170499999994</v>
      </c>
      <c r="BA1507" s="7">
        <v>1183.1293349999999</v>
      </c>
      <c r="BB1507" s="7">
        <v>1314.5881499999998</v>
      </c>
      <c r="BC1507" s="7">
        <v>1577.5057799999997</v>
      </c>
      <c r="BD1507" s="7">
        <v>525.83526000000006</v>
      </c>
      <c r="BE1507" s="7">
        <v>12459.034679999999</v>
      </c>
      <c r="BF1507" s="8">
        <v>19096.317319999995</v>
      </c>
      <c r="BG1507" s="7">
        <v>3680.8468199999998</v>
      </c>
      <c r="BH1507" s="7">
        <v>802.54677599999991</v>
      </c>
      <c r="BI1507" s="8">
        <v>15415.470499999996</v>
      </c>
      <c r="BJ1507" s="8">
        <v>14612.923723999997</v>
      </c>
    </row>
    <row r="1508" spans="1:62" x14ac:dyDescent="0.45">
      <c r="A1508" s="13" t="s">
        <v>410</v>
      </c>
      <c r="B1508" s="10" t="s">
        <v>18</v>
      </c>
      <c r="C1508" s="10" t="s">
        <v>282</v>
      </c>
      <c r="D1508" s="10">
        <v>2016</v>
      </c>
      <c r="E1508" s="10" t="s">
        <v>285</v>
      </c>
      <c r="F1508" s="10" t="s">
        <v>284</v>
      </c>
      <c r="G1508" s="10" t="s">
        <v>149</v>
      </c>
      <c r="H1508" s="10">
        <v>2</v>
      </c>
      <c r="I1508" s="10">
        <v>13</v>
      </c>
      <c r="J1508" s="10">
        <v>2016</v>
      </c>
      <c r="K1508" s="12">
        <v>42413</v>
      </c>
      <c r="L1508" s="12" t="s">
        <v>129</v>
      </c>
      <c r="M1508" s="10">
        <v>1</v>
      </c>
      <c r="N1508" s="10" t="s">
        <v>163</v>
      </c>
      <c r="O1508" s="10" t="s">
        <v>172</v>
      </c>
      <c r="P1508" s="10" t="s">
        <v>62</v>
      </c>
      <c r="Q1508" s="10" t="s">
        <v>46</v>
      </c>
      <c r="R1508" s="10" t="s">
        <v>36</v>
      </c>
      <c r="S1508" s="10" t="s">
        <v>7</v>
      </c>
      <c r="T1508" s="10" t="s">
        <v>162</v>
      </c>
      <c r="U1508" s="10">
        <v>0</v>
      </c>
      <c r="V1508" s="10">
        <v>1</v>
      </c>
      <c r="W1508" s="10">
        <v>1</v>
      </c>
      <c r="X1508" s="10">
        <v>1</v>
      </c>
      <c r="Y1508" s="10">
        <v>0</v>
      </c>
      <c r="Z1508" s="10">
        <v>0</v>
      </c>
      <c r="AA1508" s="10">
        <v>0</v>
      </c>
      <c r="AB1508" s="10">
        <v>1</v>
      </c>
      <c r="AC1508">
        <v>0</v>
      </c>
      <c r="AD1508" s="10">
        <v>870</v>
      </c>
      <c r="AE1508" s="10">
        <v>425</v>
      </c>
      <c r="AF1508" s="10">
        <v>640</v>
      </c>
      <c r="AG1508">
        <v>0</v>
      </c>
      <c r="AH1508">
        <v>0</v>
      </c>
      <c r="AI1508">
        <v>0</v>
      </c>
      <c r="AJ1508">
        <v>370</v>
      </c>
      <c r="AK1508" s="11" t="s">
        <v>5</v>
      </c>
      <c r="AL1508" s="11" t="s">
        <v>4</v>
      </c>
      <c r="AM1508" s="10">
        <v>68</v>
      </c>
      <c r="AN1508" s="10" t="s">
        <v>3</v>
      </c>
      <c r="AO1508" s="10" t="s">
        <v>146</v>
      </c>
      <c r="AP1508" s="10" t="s">
        <v>1</v>
      </c>
      <c r="AQ1508" s="10" t="s">
        <v>102</v>
      </c>
      <c r="AR1508" s="9">
        <v>17788.947</v>
      </c>
      <c r="AS1508" s="9">
        <v>2746.7549999999997</v>
      </c>
      <c r="AT1508" s="9">
        <v>15042.192000000001</v>
      </c>
      <c r="AU1508" s="7">
        <v>1819.8092780999998</v>
      </c>
      <c r="AV1508" s="7">
        <v>1985.2464851999998</v>
      </c>
      <c r="AW1508" s="7">
        <v>5790.3022484999992</v>
      </c>
      <c r="AX1508" s="14">
        <v>2305</v>
      </c>
      <c r="AY1508" s="8">
        <v>1795</v>
      </c>
      <c r="AZ1508" s="7">
        <v>1158.0604496999999</v>
      </c>
      <c r="BA1508" s="7">
        <v>1488.9348638999998</v>
      </c>
      <c r="BB1508" s="7">
        <v>1654.372071</v>
      </c>
      <c r="BC1508" s="7">
        <v>1985.2464851999998</v>
      </c>
      <c r="BD1508" s="7">
        <v>661.74882839999998</v>
      </c>
      <c r="BE1508" s="7">
        <v>16011.478911199998</v>
      </c>
      <c r="BF1508" s="8">
        <v>-969.28691119999712</v>
      </c>
      <c r="BG1508" s="7">
        <v>4632.2417987999997</v>
      </c>
      <c r="BH1508" s="7">
        <v>485.63825310000004</v>
      </c>
      <c r="BI1508" s="8">
        <v>-5601.5287099999969</v>
      </c>
      <c r="BJ1508" s="8">
        <v>-6087.1669630999968</v>
      </c>
    </row>
    <row r="1509" spans="1:62" x14ac:dyDescent="0.45">
      <c r="A1509" s="13" t="s">
        <v>629</v>
      </c>
      <c r="B1509" s="10" t="s">
        <v>18</v>
      </c>
      <c r="C1509" s="10" t="s">
        <v>507</v>
      </c>
      <c r="D1509" s="10">
        <v>2016</v>
      </c>
      <c r="E1509" s="10" t="s">
        <v>513</v>
      </c>
      <c r="F1509" s="10" t="s">
        <v>505</v>
      </c>
      <c r="G1509" s="10" t="s">
        <v>423</v>
      </c>
      <c r="H1509" s="10">
        <v>2</v>
      </c>
      <c r="I1509" s="10">
        <v>13</v>
      </c>
      <c r="J1509" s="10">
        <v>2016</v>
      </c>
      <c r="K1509" s="12">
        <v>42413</v>
      </c>
      <c r="L1509" s="12" t="s">
        <v>129</v>
      </c>
      <c r="M1509" s="10">
        <v>1</v>
      </c>
      <c r="N1509" s="10" t="s">
        <v>12</v>
      </c>
      <c r="O1509" s="10" t="s">
        <v>504</v>
      </c>
      <c r="P1509" s="10" t="s">
        <v>37</v>
      </c>
      <c r="Q1509" s="10" t="s">
        <v>156</v>
      </c>
      <c r="R1509" s="10" t="s">
        <v>49</v>
      </c>
      <c r="S1509" s="10" t="s">
        <v>44</v>
      </c>
      <c r="T1509" s="10" t="s">
        <v>503</v>
      </c>
      <c r="U1509" s="10">
        <v>0</v>
      </c>
      <c r="V1509" s="10">
        <v>1</v>
      </c>
      <c r="W1509" s="10">
        <v>1</v>
      </c>
      <c r="X1509" s="10">
        <v>1</v>
      </c>
      <c r="Y1509" s="10">
        <v>1</v>
      </c>
      <c r="Z1509" s="10">
        <v>0</v>
      </c>
      <c r="AA1509" s="10">
        <v>1</v>
      </c>
      <c r="AB1509" s="10">
        <v>0</v>
      </c>
      <c r="AC1509">
        <v>0</v>
      </c>
      <c r="AD1509" s="10">
        <v>870</v>
      </c>
      <c r="AE1509" s="10">
        <v>425</v>
      </c>
      <c r="AF1509" s="10">
        <v>640</v>
      </c>
      <c r="AG1509">
        <v>710</v>
      </c>
      <c r="AH1509">
        <v>0</v>
      </c>
      <c r="AI1509">
        <v>550</v>
      </c>
      <c r="AJ1509">
        <v>0</v>
      </c>
      <c r="AK1509" s="11" t="s">
        <v>5</v>
      </c>
      <c r="AL1509" s="11" t="s">
        <v>4</v>
      </c>
      <c r="AM1509" s="10">
        <v>50</v>
      </c>
      <c r="AN1509" s="10" t="s">
        <v>502</v>
      </c>
      <c r="AO1509" s="10" t="s">
        <v>501</v>
      </c>
      <c r="AP1509" s="10" t="s">
        <v>27</v>
      </c>
      <c r="AQ1509" s="10" t="s">
        <v>19</v>
      </c>
      <c r="AR1509" s="9">
        <v>30112.992000000002</v>
      </c>
      <c r="AS1509" s="9">
        <v>1894.0319999999999</v>
      </c>
      <c r="AT1509" s="9">
        <v>28218.960000000003</v>
      </c>
      <c r="AU1509" s="7">
        <v>1324.9716480000002</v>
      </c>
      <c r="AV1509" s="7">
        <v>1445.423616</v>
      </c>
      <c r="AW1509" s="7">
        <v>4215.8188799999998</v>
      </c>
      <c r="AX1509" s="14">
        <v>3195</v>
      </c>
      <c r="AY1509" s="8">
        <v>1795</v>
      </c>
      <c r="AZ1509" s="7">
        <v>843.1637760000001</v>
      </c>
      <c r="BA1509" s="7">
        <v>1084.067712</v>
      </c>
      <c r="BB1509" s="7">
        <v>1204.5196800000001</v>
      </c>
      <c r="BC1509" s="7">
        <v>1445.423616</v>
      </c>
      <c r="BD1509" s="7">
        <v>481.80787200000003</v>
      </c>
      <c r="BE1509" s="7">
        <v>13662.541696</v>
      </c>
      <c r="BF1509" s="8">
        <v>14556.418304000003</v>
      </c>
      <c r="BG1509" s="7">
        <v>3372.6551039999999</v>
      </c>
      <c r="BH1509" s="7">
        <v>822.08468160000007</v>
      </c>
      <c r="BI1509" s="8">
        <v>11183.763200000003</v>
      </c>
      <c r="BJ1509" s="8">
        <v>10361.678518400004</v>
      </c>
    </row>
    <row r="1510" spans="1:62" x14ac:dyDescent="0.45">
      <c r="A1510" s="13" t="s">
        <v>1251</v>
      </c>
      <c r="B1510" s="10" t="s">
        <v>1157</v>
      </c>
      <c r="C1510" s="10" t="s">
        <v>1197</v>
      </c>
      <c r="D1510" s="10">
        <v>2013</v>
      </c>
      <c r="E1510" s="10" t="s">
        <v>1199</v>
      </c>
      <c r="F1510" s="10" t="s">
        <v>505</v>
      </c>
      <c r="G1510" s="10" t="s">
        <v>835</v>
      </c>
      <c r="H1510" s="10">
        <v>2</v>
      </c>
      <c r="I1510" s="10">
        <v>13</v>
      </c>
      <c r="J1510" s="10">
        <v>2016</v>
      </c>
      <c r="K1510" s="12">
        <v>42413</v>
      </c>
      <c r="L1510" s="12" t="s">
        <v>129</v>
      </c>
      <c r="M1510" s="10">
        <v>1</v>
      </c>
      <c r="N1510" s="10" t="s">
        <v>25</v>
      </c>
      <c r="O1510" s="10" t="s">
        <v>438</v>
      </c>
      <c r="P1510" s="10" t="s">
        <v>47</v>
      </c>
      <c r="Q1510" s="10" t="s">
        <v>22</v>
      </c>
      <c r="R1510" s="10" t="s">
        <v>61</v>
      </c>
      <c r="S1510" s="10" t="s">
        <v>44</v>
      </c>
      <c r="T1510" s="10" t="s">
        <v>43</v>
      </c>
      <c r="U1510" s="10">
        <v>0</v>
      </c>
      <c r="V1510" s="10">
        <v>0</v>
      </c>
      <c r="W1510" s="10">
        <v>0</v>
      </c>
      <c r="X1510" s="10">
        <v>1</v>
      </c>
      <c r="Y1510" s="10">
        <v>1</v>
      </c>
      <c r="Z1510" s="10">
        <v>0</v>
      </c>
      <c r="AA1510" s="10">
        <v>1</v>
      </c>
      <c r="AB1510" s="10">
        <v>0</v>
      </c>
      <c r="AC1510">
        <v>0</v>
      </c>
      <c r="AD1510" s="10">
        <v>0</v>
      </c>
      <c r="AE1510" s="10">
        <v>0</v>
      </c>
      <c r="AF1510" s="10">
        <v>640</v>
      </c>
      <c r="AG1510">
        <v>710</v>
      </c>
      <c r="AH1510">
        <v>0</v>
      </c>
      <c r="AI1510">
        <v>550</v>
      </c>
      <c r="AJ1510">
        <v>0</v>
      </c>
      <c r="AK1510" s="11" t="s">
        <v>651</v>
      </c>
      <c r="AL1510" s="11" t="s">
        <v>729</v>
      </c>
      <c r="AM1510" s="10">
        <v>36</v>
      </c>
      <c r="AN1510" s="10" t="s">
        <v>155</v>
      </c>
      <c r="AO1510" s="10" t="s">
        <v>422</v>
      </c>
      <c r="AP1510" s="10" t="s">
        <v>27</v>
      </c>
      <c r="AQ1510" s="10" t="s">
        <v>31</v>
      </c>
      <c r="AR1510" s="9">
        <v>46481.840000000004</v>
      </c>
      <c r="AS1510" s="9">
        <v>1046.48</v>
      </c>
      <c r="AT1510" s="9">
        <v>45435.360000000001</v>
      </c>
      <c r="AU1510" s="7">
        <v>3067.8014399999997</v>
      </c>
      <c r="AV1510" s="7">
        <v>3346.6924800000002</v>
      </c>
      <c r="AW1510" s="7">
        <v>9761.1863999999987</v>
      </c>
      <c r="AX1510" s="14">
        <v>1900</v>
      </c>
      <c r="AY1510" s="8">
        <v>1020</v>
      </c>
      <c r="AZ1510" s="7">
        <v>1952.2372800000003</v>
      </c>
      <c r="BA1510" s="7">
        <v>2510.0193599999998</v>
      </c>
      <c r="BB1510" s="7">
        <v>2788.9104000000002</v>
      </c>
      <c r="BC1510" s="7">
        <v>3346.6924800000002</v>
      </c>
      <c r="BD1510" s="7">
        <v>1115.5641599999999</v>
      </c>
      <c r="BE1510" s="7">
        <v>23000.154879999998</v>
      </c>
      <c r="BF1510" s="8">
        <v>22435.205120000002</v>
      </c>
      <c r="BG1510" s="7">
        <v>7808.9491199999993</v>
      </c>
      <c r="BH1510" s="7">
        <v>2393.8147600000002</v>
      </c>
      <c r="BI1510" s="8">
        <v>14626.256000000003</v>
      </c>
      <c r="BJ1510" s="8">
        <v>12232.441240000004</v>
      </c>
    </row>
    <row r="1511" spans="1:62" x14ac:dyDescent="0.45">
      <c r="A1511" s="13" t="s">
        <v>1191</v>
      </c>
      <c r="B1511" s="10" t="s">
        <v>1157</v>
      </c>
      <c r="C1511" s="10" t="s">
        <v>1156</v>
      </c>
      <c r="D1511" s="10">
        <v>2015</v>
      </c>
      <c r="E1511" s="10" t="s">
        <v>1160</v>
      </c>
      <c r="F1511" s="10" t="s">
        <v>1159</v>
      </c>
      <c r="G1511" s="10" t="s">
        <v>149</v>
      </c>
      <c r="H1511" s="10">
        <v>2</v>
      </c>
      <c r="I1511" s="10">
        <v>13</v>
      </c>
      <c r="J1511" s="10">
        <v>2016</v>
      </c>
      <c r="K1511" s="12">
        <v>42413</v>
      </c>
      <c r="L1511" s="12" t="s">
        <v>129</v>
      </c>
      <c r="M1511" s="10">
        <v>1</v>
      </c>
      <c r="N1511" s="10" t="s">
        <v>163</v>
      </c>
      <c r="O1511" s="10" t="s">
        <v>72</v>
      </c>
      <c r="P1511" s="10" t="s">
        <v>71</v>
      </c>
      <c r="Q1511" s="10" t="s">
        <v>22</v>
      </c>
      <c r="R1511" s="10" t="s">
        <v>61</v>
      </c>
      <c r="S1511" s="10" t="s">
        <v>60</v>
      </c>
      <c r="T1511" s="10" t="s">
        <v>43</v>
      </c>
      <c r="U1511" s="10">
        <v>1</v>
      </c>
      <c r="V1511" s="10">
        <v>0</v>
      </c>
      <c r="W1511" s="10">
        <v>1</v>
      </c>
      <c r="X1511" s="10">
        <v>0</v>
      </c>
      <c r="Y1511" s="10">
        <v>1</v>
      </c>
      <c r="Z1511" s="10">
        <v>0</v>
      </c>
      <c r="AA1511" s="10">
        <v>1</v>
      </c>
      <c r="AB1511" s="10">
        <v>1</v>
      </c>
      <c r="AC1511">
        <v>825</v>
      </c>
      <c r="AD1511" s="10">
        <v>0</v>
      </c>
      <c r="AE1511" s="10">
        <v>425</v>
      </c>
      <c r="AF1511" s="10">
        <v>0</v>
      </c>
      <c r="AG1511">
        <v>710</v>
      </c>
      <c r="AH1511">
        <v>0</v>
      </c>
      <c r="AI1511">
        <v>550</v>
      </c>
      <c r="AJ1511">
        <v>370</v>
      </c>
      <c r="AK1511" s="11" t="s">
        <v>666</v>
      </c>
      <c r="AL1511" s="11" t="s">
        <v>668</v>
      </c>
      <c r="AM1511" s="10">
        <v>209</v>
      </c>
      <c r="AN1511" s="10" t="s">
        <v>3</v>
      </c>
      <c r="AO1511" s="10" t="s">
        <v>2</v>
      </c>
      <c r="AP1511" s="10" t="s">
        <v>39</v>
      </c>
      <c r="AQ1511" s="10" t="s">
        <v>31</v>
      </c>
      <c r="AR1511" s="9">
        <v>39518.978999999999</v>
      </c>
      <c r="AS1511" s="9">
        <v>2324.2889999999998</v>
      </c>
      <c r="AT1511" s="9">
        <v>37194.69</v>
      </c>
      <c r="AU1511" s="7">
        <v>3839.1804989999996</v>
      </c>
      <c r="AV1511" s="7">
        <v>4188.196907999999</v>
      </c>
      <c r="AW1511" s="7">
        <v>12215.574314999998</v>
      </c>
      <c r="AX1511" s="14">
        <v>2880</v>
      </c>
      <c r="AY1511" s="8">
        <v>1020</v>
      </c>
      <c r="AZ1511" s="7">
        <v>2443.1148630000002</v>
      </c>
      <c r="BA1511" s="7">
        <v>3141.1476809999995</v>
      </c>
      <c r="BB1511" s="7">
        <v>3490.1640900000002</v>
      </c>
      <c r="BC1511" s="7">
        <v>4188.196907999999</v>
      </c>
      <c r="BD1511" s="7">
        <v>1396.0656359999998</v>
      </c>
      <c r="BE1511" s="7">
        <v>29029.181447999996</v>
      </c>
      <c r="BF1511" s="8">
        <v>8165.5085520000066</v>
      </c>
      <c r="BG1511" s="7">
        <v>9772.4594519999991</v>
      </c>
      <c r="BH1511" s="7">
        <v>3177.3259115999995</v>
      </c>
      <c r="BI1511" s="8">
        <v>-1606.9508999999925</v>
      </c>
      <c r="BJ1511" s="8">
        <v>-4784.2768115999916</v>
      </c>
    </row>
    <row r="1512" spans="1:62" x14ac:dyDescent="0.45">
      <c r="A1512" s="13" t="s">
        <v>830</v>
      </c>
      <c r="B1512" s="10" t="s">
        <v>796</v>
      </c>
      <c r="C1512" s="10" t="s">
        <v>795</v>
      </c>
      <c r="D1512" s="10">
        <v>2014</v>
      </c>
      <c r="E1512" s="10" t="s">
        <v>798</v>
      </c>
      <c r="F1512" s="10" t="s">
        <v>793</v>
      </c>
      <c r="G1512" s="10" t="s">
        <v>792</v>
      </c>
      <c r="H1512" s="10">
        <v>2</v>
      </c>
      <c r="I1512" s="10">
        <v>13</v>
      </c>
      <c r="J1512" s="10">
        <v>2016</v>
      </c>
      <c r="K1512" s="12">
        <v>42413</v>
      </c>
      <c r="L1512" s="12" t="s">
        <v>129</v>
      </c>
      <c r="M1512" s="10">
        <v>1</v>
      </c>
      <c r="N1512" s="10" t="s">
        <v>25</v>
      </c>
      <c r="O1512" s="10" t="s">
        <v>243</v>
      </c>
      <c r="P1512" s="10" t="s">
        <v>37</v>
      </c>
      <c r="Q1512" s="10" t="s">
        <v>46</v>
      </c>
      <c r="R1512" s="10" t="s">
        <v>33</v>
      </c>
      <c r="S1512" s="10" t="s">
        <v>44</v>
      </c>
      <c r="T1512" s="10" t="s">
        <v>43</v>
      </c>
      <c r="U1512" s="10">
        <v>0</v>
      </c>
      <c r="V1512" s="10">
        <v>0</v>
      </c>
      <c r="W1512" s="10">
        <v>1</v>
      </c>
      <c r="X1512" s="10">
        <v>0</v>
      </c>
      <c r="Y1512" s="10">
        <v>1</v>
      </c>
      <c r="Z1512" s="10">
        <v>0</v>
      </c>
      <c r="AA1512" s="10">
        <v>0</v>
      </c>
      <c r="AB1512" s="10">
        <v>0</v>
      </c>
      <c r="AC1512">
        <v>0</v>
      </c>
      <c r="AD1512" s="10">
        <v>0</v>
      </c>
      <c r="AE1512" s="10">
        <v>425</v>
      </c>
      <c r="AF1512" s="10">
        <v>0</v>
      </c>
      <c r="AG1512">
        <v>710</v>
      </c>
      <c r="AH1512">
        <v>0</v>
      </c>
      <c r="AI1512">
        <v>0</v>
      </c>
      <c r="AJ1512">
        <v>0</v>
      </c>
      <c r="AK1512" s="11" t="s">
        <v>651</v>
      </c>
      <c r="AL1512" s="11" t="s">
        <v>656</v>
      </c>
      <c r="AM1512" s="10">
        <v>159</v>
      </c>
      <c r="AN1512" s="10" t="s">
        <v>3</v>
      </c>
      <c r="AO1512" s="10" t="s">
        <v>146</v>
      </c>
      <c r="AP1512" s="10" t="s">
        <v>1</v>
      </c>
      <c r="AQ1512" s="10" t="s">
        <v>102</v>
      </c>
      <c r="AR1512" s="9">
        <v>33200.856</v>
      </c>
      <c r="AS1512" s="9">
        <v>2231.6709999999998</v>
      </c>
      <c r="AT1512" s="9">
        <v>30969.185000000001</v>
      </c>
      <c r="AU1512" s="7">
        <v>1769.7428319999999</v>
      </c>
      <c r="AV1512" s="7">
        <v>1930.6285439999999</v>
      </c>
      <c r="AW1512" s="7">
        <v>5630.9999199999993</v>
      </c>
      <c r="AX1512" s="14">
        <v>1135</v>
      </c>
      <c r="AY1512" s="8">
        <v>1020</v>
      </c>
      <c r="AZ1512" s="7">
        <v>1126.1999840000001</v>
      </c>
      <c r="BA1512" s="7">
        <v>1447.9714079999999</v>
      </c>
      <c r="BB1512" s="7">
        <v>1608.8571200000001</v>
      </c>
      <c r="BC1512" s="7">
        <v>1930.6285439999999</v>
      </c>
      <c r="BD1512" s="7">
        <v>643.54284799999994</v>
      </c>
      <c r="BE1512" s="7">
        <v>13738.771263999999</v>
      </c>
      <c r="BF1512" s="8">
        <v>17230.413736000002</v>
      </c>
      <c r="BG1512" s="7">
        <v>4504.7999360000003</v>
      </c>
      <c r="BH1512" s="7">
        <v>3662.0544167999997</v>
      </c>
      <c r="BI1512" s="8">
        <v>12725.613800000003</v>
      </c>
      <c r="BJ1512" s="8">
        <v>9063.5593832000031</v>
      </c>
    </row>
    <row r="1513" spans="1:62" x14ac:dyDescent="0.45">
      <c r="A1513" s="13" t="s">
        <v>829</v>
      </c>
      <c r="B1513" s="10" t="s">
        <v>796</v>
      </c>
      <c r="C1513" s="10" t="s">
        <v>795</v>
      </c>
      <c r="D1513" s="10">
        <v>2014</v>
      </c>
      <c r="E1513" s="10" t="s">
        <v>794</v>
      </c>
      <c r="F1513" s="10" t="s">
        <v>793</v>
      </c>
      <c r="G1513" s="10" t="s">
        <v>792</v>
      </c>
      <c r="H1513" s="10">
        <v>2</v>
      </c>
      <c r="I1513" s="10">
        <v>13</v>
      </c>
      <c r="J1513" s="10">
        <v>2016</v>
      </c>
      <c r="K1513" s="12">
        <v>42413</v>
      </c>
      <c r="L1513" s="12" t="s">
        <v>129</v>
      </c>
      <c r="M1513" s="10">
        <v>1</v>
      </c>
      <c r="N1513" s="10" t="s">
        <v>148</v>
      </c>
      <c r="O1513" s="10" t="s">
        <v>72</v>
      </c>
      <c r="P1513" s="10" t="s">
        <v>104</v>
      </c>
      <c r="Q1513" s="10" t="s">
        <v>147</v>
      </c>
      <c r="R1513" s="10" t="s">
        <v>29</v>
      </c>
      <c r="S1513" s="10" t="s">
        <v>44</v>
      </c>
      <c r="T1513" s="10" t="s">
        <v>43</v>
      </c>
      <c r="U1513" s="10">
        <v>0</v>
      </c>
      <c r="V1513" s="10">
        <v>0</v>
      </c>
      <c r="W1513" s="10">
        <v>1</v>
      </c>
      <c r="X1513" s="10">
        <v>0</v>
      </c>
      <c r="Y1513" s="10">
        <v>0</v>
      </c>
      <c r="Z1513" s="10">
        <v>0</v>
      </c>
      <c r="AA1513" s="10">
        <v>0</v>
      </c>
      <c r="AB1513" s="10">
        <v>1</v>
      </c>
      <c r="AC1513">
        <v>0</v>
      </c>
      <c r="AD1513" s="10">
        <v>0</v>
      </c>
      <c r="AE1513" s="10">
        <v>425</v>
      </c>
      <c r="AF1513" s="10">
        <v>0</v>
      </c>
      <c r="AG1513">
        <v>0</v>
      </c>
      <c r="AH1513">
        <v>0</v>
      </c>
      <c r="AI1513">
        <v>0</v>
      </c>
      <c r="AJ1513">
        <v>370</v>
      </c>
      <c r="AK1513" s="11" t="s">
        <v>651</v>
      </c>
      <c r="AL1513" s="11" t="s">
        <v>764</v>
      </c>
      <c r="AM1513" s="10">
        <v>106</v>
      </c>
      <c r="AN1513" s="10" t="s">
        <v>155</v>
      </c>
      <c r="AO1513" s="10" t="s">
        <v>154</v>
      </c>
      <c r="AP1513" s="10" t="s">
        <v>39</v>
      </c>
      <c r="AQ1513" s="10" t="s">
        <v>102</v>
      </c>
      <c r="AR1513" s="9">
        <v>32969.780999999995</v>
      </c>
      <c r="AS1513" s="9">
        <v>3214.5099999999998</v>
      </c>
      <c r="AT1513" s="9">
        <v>29755.270999999997</v>
      </c>
      <c r="AU1513" s="7">
        <v>1881.0860639999999</v>
      </c>
      <c r="AV1513" s="7">
        <v>2052.0938879999999</v>
      </c>
      <c r="AW1513" s="7">
        <v>5985.2738399999998</v>
      </c>
      <c r="AX1513" s="14">
        <v>795</v>
      </c>
      <c r="AY1513" s="8">
        <v>1020</v>
      </c>
      <c r="AZ1513" s="7">
        <v>1197.054768</v>
      </c>
      <c r="BA1513" s="7">
        <v>1539.0704159999998</v>
      </c>
      <c r="BB1513" s="7">
        <v>1710.0782400000001</v>
      </c>
      <c r="BC1513" s="7">
        <v>2052.0938879999999</v>
      </c>
      <c r="BD1513" s="7">
        <v>684.031296</v>
      </c>
      <c r="BE1513" s="7">
        <v>14127.563328</v>
      </c>
      <c r="BF1513" s="8">
        <v>15627.707671999997</v>
      </c>
      <c r="BG1513" s="7">
        <v>4788.2190719999999</v>
      </c>
      <c r="BH1513" s="7">
        <v>4530.0479093999993</v>
      </c>
      <c r="BI1513" s="8">
        <v>10839.488599999997</v>
      </c>
      <c r="BJ1513" s="8">
        <v>6309.4406905999977</v>
      </c>
    </row>
    <row r="1514" spans="1:62" x14ac:dyDescent="0.45">
      <c r="A1514" s="13" t="s">
        <v>263</v>
      </c>
      <c r="B1514" s="10" t="s">
        <v>18</v>
      </c>
      <c r="C1514" s="10" t="s">
        <v>152</v>
      </c>
      <c r="D1514" s="10">
        <v>2016</v>
      </c>
      <c r="E1514" s="10" t="s">
        <v>151</v>
      </c>
      <c r="F1514" s="10" t="s">
        <v>150</v>
      </c>
      <c r="G1514" s="10" t="s">
        <v>149</v>
      </c>
      <c r="H1514" s="10">
        <v>2</v>
      </c>
      <c r="I1514" s="10">
        <v>13</v>
      </c>
      <c r="J1514" s="10">
        <v>2016</v>
      </c>
      <c r="K1514" s="12">
        <v>42413</v>
      </c>
      <c r="L1514" s="12" t="s">
        <v>129</v>
      </c>
      <c r="M1514" s="10">
        <v>1</v>
      </c>
      <c r="N1514" s="10" t="s">
        <v>148</v>
      </c>
      <c r="O1514" s="10" t="s">
        <v>54</v>
      </c>
      <c r="P1514" s="10" t="s">
        <v>10</v>
      </c>
      <c r="Q1514" s="10" t="s">
        <v>156</v>
      </c>
      <c r="R1514" s="10" t="s">
        <v>61</v>
      </c>
      <c r="S1514" s="10" t="s">
        <v>7</v>
      </c>
      <c r="T1514" s="10" t="s">
        <v>43</v>
      </c>
      <c r="U1514" s="10">
        <v>1</v>
      </c>
      <c r="V1514" s="10">
        <v>1</v>
      </c>
      <c r="W1514" s="10">
        <v>1</v>
      </c>
      <c r="X1514" s="10">
        <v>0</v>
      </c>
      <c r="Y1514" s="10">
        <v>0</v>
      </c>
      <c r="Z1514" s="10">
        <v>0</v>
      </c>
      <c r="AA1514" s="10">
        <v>1</v>
      </c>
      <c r="AB1514" s="10">
        <v>0</v>
      </c>
      <c r="AC1514">
        <v>825</v>
      </c>
      <c r="AD1514" s="10">
        <v>870</v>
      </c>
      <c r="AE1514" s="10">
        <v>425</v>
      </c>
      <c r="AF1514" s="10">
        <v>0</v>
      </c>
      <c r="AG1514">
        <v>0</v>
      </c>
      <c r="AH1514">
        <v>0</v>
      </c>
      <c r="AI1514">
        <v>550</v>
      </c>
      <c r="AJ1514">
        <v>0</v>
      </c>
      <c r="AK1514" s="11" t="s">
        <v>5</v>
      </c>
      <c r="AL1514" s="11" t="s">
        <v>4</v>
      </c>
      <c r="AM1514" s="10">
        <v>66</v>
      </c>
      <c r="AN1514" s="10" t="s">
        <v>3</v>
      </c>
      <c r="AO1514" s="10" t="s">
        <v>146</v>
      </c>
      <c r="AP1514" s="10" t="s">
        <v>27</v>
      </c>
      <c r="AQ1514" s="10" t="s">
        <v>19</v>
      </c>
      <c r="AR1514" s="9">
        <v>15481.752</v>
      </c>
      <c r="AS1514" s="9">
        <v>1917.4739999999999</v>
      </c>
      <c r="AT1514" s="9">
        <v>13564.278</v>
      </c>
      <c r="AU1514" s="7">
        <v>1374.4851120000001</v>
      </c>
      <c r="AV1514" s="7">
        <v>1499.4383039999998</v>
      </c>
      <c r="AW1514" s="7">
        <v>4373.3617199999999</v>
      </c>
      <c r="AX1514" s="14">
        <v>2670</v>
      </c>
      <c r="AY1514" s="8">
        <v>1567</v>
      </c>
      <c r="AZ1514" s="7">
        <v>874.67234400000007</v>
      </c>
      <c r="BA1514" s="7">
        <v>1124.578728</v>
      </c>
      <c r="BB1514" s="7">
        <v>1249.5319199999999</v>
      </c>
      <c r="BC1514" s="7">
        <v>1499.4383039999998</v>
      </c>
      <c r="BD1514" s="7">
        <v>499.81276800000001</v>
      </c>
      <c r="BE1514" s="7">
        <v>13233.629824</v>
      </c>
      <c r="BF1514" s="8">
        <v>330.6481760000006</v>
      </c>
      <c r="BG1514" s="7">
        <v>3498.6893760000003</v>
      </c>
      <c r="BH1514" s="7">
        <v>422.65182960000004</v>
      </c>
      <c r="BI1514" s="8">
        <v>-3168.0411999999997</v>
      </c>
      <c r="BJ1514" s="8">
        <v>-3590.6930295999996</v>
      </c>
    </row>
    <row r="1515" spans="1:62" x14ac:dyDescent="0.45">
      <c r="A1515" s="13" t="s">
        <v>1568</v>
      </c>
      <c r="B1515" s="10" t="s">
        <v>1157</v>
      </c>
      <c r="C1515" s="10" t="s">
        <v>1522</v>
      </c>
      <c r="D1515" s="10">
        <v>2016</v>
      </c>
      <c r="E1515" s="10" t="s">
        <v>1526</v>
      </c>
      <c r="F1515" s="10" t="s">
        <v>1521</v>
      </c>
      <c r="G1515" s="10" t="s">
        <v>835</v>
      </c>
      <c r="H1515" s="10">
        <v>2</v>
      </c>
      <c r="I1515" s="10">
        <v>13</v>
      </c>
      <c r="J1515" s="10">
        <v>2016</v>
      </c>
      <c r="K1515" s="12">
        <v>42413</v>
      </c>
      <c r="L1515" s="12" t="s">
        <v>129</v>
      </c>
      <c r="M1515" s="10">
        <v>1</v>
      </c>
      <c r="N1515" s="10" t="s">
        <v>25</v>
      </c>
      <c r="O1515" s="10" t="s">
        <v>512</v>
      </c>
      <c r="P1515" s="10" t="s">
        <v>47</v>
      </c>
      <c r="Q1515" s="10" t="s">
        <v>9</v>
      </c>
      <c r="R1515" s="10" t="s">
        <v>45</v>
      </c>
      <c r="S1515" s="10" t="s">
        <v>60</v>
      </c>
      <c r="T1515" s="10" t="s">
        <v>20</v>
      </c>
      <c r="U1515" s="10">
        <v>0</v>
      </c>
      <c r="V1515" s="10">
        <v>0</v>
      </c>
      <c r="W1515" s="10">
        <v>0</v>
      </c>
      <c r="X1515" s="10">
        <v>1</v>
      </c>
      <c r="Y1515" s="10">
        <v>0</v>
      </c>
      <c r="Z1515" s="10">
        <v>0</v>
      </c>
      <c r="AA1515" s="10">
        <v>1</v>
      </c>
      <c r="AB1515" s="10">
        <v>0</v>
      </c>
      <c r="AC1515">
        <v>0</v>
      </c>
      <c r="AD1515" s="10">
        <v>0</v>
      </c>
      <c r="AE1515" s="10">
        <v>0</v>
      </c>
      <c r="AF1515" s="10">
        <v>640</v>
      </c>
      <c r="AG1515">
        <v>0</v>
      </c>
      <c r="AH1515">
        <v>0</v>
      </c>
      <c r="AI1515">
        <v>550</v>
      </c>
      <c r="AJ1515">
        <v>0</v>
      </c>
      <c r="AK1515" s="11" t="s">
        <v>659</v>
      </c>
      <c r="AL1515" s="11" t="s">
        <v>724</v>
      </c>
      <c r="AM1515" s="10">
        <v>108</v>
      </c>
      <c r="AN1515" s="10" t="s">
        <v>3</v>
      </c>
      <c r="AO1515" s="10" t="s">
        <v>146</v>
      </c>
      <c r="AP1515" s="10" t="s">
        <v>1</v>
      </c>
      <c r="AQ1515" s="10" t="s">
        <v>102</v>
      </c>
      <c r="AR1515" s="9">
        <v>70565.099999999991</v>
      </c>
      <c r="AS1515" s="9">
        <v>3373.2749999999996</v>
      </c>
      <c r="AT1515" s="9">
        <v>67191.824999999997</v>
      </c>
      <c r="AU1515" s="7">
        <v>4913.0136000000002</v>
      </c>
      <c r="AV1515" s="7">
        <v>5359.6511999999993</v>
      </c>
      <c r="AW1515" s="7">
        <v>15632.315999999997</v>
      </c>
      <c r="AX1515" s="14">
        <v>1190</v>
      </c>
      <c r="AY1515" s="8">
        <v>1567</v>
      </c>
      <c r="AZ1515" s="7">
        <v>3126.4632000000001</v>
      </c>
      <c r="BA1515" s="7">
        <v>4019.7383999999997</v>
      </c>
      <c r="BB1515" s="7">
        <v>4466.3760000000002</v>
      </c>
      <c r="BC1515" s="7">
        <v>5359.6511999999993</v>
      </c>
      <c r="BD1515" s="7">
        <v>1786.5503999999999</v>
      </c>
      <c r="BE1515" s="7">
        <v>34914.907199999994</v>
      </c>
      <c r="BF1515" s="8">
        <v>32276.917800000003</v>
      </c>
      <c r="BG1515" s="7">
        <v>12505.852799999999</v>
      </c>
      <c r="BH1515" s="7">
        <v>8298.4557599999989</v>
      </c>
      <c r="BI1515" s="8">
        <v>19771.065000000002</v>
      </c>
      <c r="BJ1515" s="8">
        <v>11472.609240000003</v>
      </c>
    </row>
    <row r="1516" spans="1:62" x14ac:dyDescent="0.45">
      <c r="A1516" s="13" t="s">
        <v>1511</v>
      </c>
      <c r="B1516" s="10" t="s">
        <v>1157</v>
      </c>
      <c r="C1516" s="10" t="s">
        <v>1460</v>
      </c>
      <c r="D1516" s="10">
        <v>2013</v>
      </c>
      <c r="E1516" s="10" t="s">
        <v>1459</v>
      </c>
      <c r="F1516" s="10" t="s">
        <v>280</v>
      </c>
      <c r="G1516" s="10" t="s">
        <v>835</v>
      </c>
      <c r="H1516" s="10">
        <v>2</v>
      </c>
      <c r="I1516" s="10">
        <v>13</v>
      </c>
      <c r="J1516" s="10">
        <v>2016</v>
      </c>
      <c r="K1516" s="12">
        <v>42413</v>
      </c>
      <c r="L1516" s="12" t="s">
        <v>129</v>
      </c>
      <c r="M1516" s="10">
        <v>1</v>
      </c>
      <c r="N1516" s="10" t="s">
        <v>12</v>
      </c>
      <c r="O1516" s="10" t="s">
        <v>41</v>
      </c>
      <c r="P1516" s="10" t="s">
        <v>23</v>
      </c>
      <c r="Q1516" s="10" t="s">
        <v>22</v>
      </c>
      <c r="R1516" s="10" t="s">
        <v>33</v>
      </c>
      <c r="S1516" s="10" t="s">
        <v>44</v>
      </c>
      <c r="T1516" s="10" t="s">
        <v>20</v>
      </c>
      <c r="U1516" s="10">
        <v>1</v>
      </c>
      <c r="V1516" s="10">
        <v>1</v>
      </c>
      <c r="W1516" s="10">
        <v>0</v>
      </c>
      <c r="X1516" s="10">
        <v>1</v>
      </c>
      <c r="Y1516" s="10">
        <v>1</v>
      </c>
      <c r="Z1516" s="10">
        <v>1</v>
      </c>
      <c r="AA1516" s="10">
        <v>0</v>
      </c>
      <c r="AB1516" s="10">
        <v>1</v>
      </c>
      <c r="AC1516">
        <v>825</v>
      </c>
      <c r="AD1516" s="10">
        <v>870</v>
      </c>
      <c r="AE1516" s="10">
        <v>0</v>
      </c>
      <c r="AF1516" s="10">
        <v>640</v>
      </c>
      <c r="AG1516">
        <v>710</v>
      </c>
      <c r="AH1516">
        <v>420</v>
      </c>
      <c r="AI1516">
        <v>0</v>
      </c>
      <c r="AJ1516">
        <v>370</v>
      </c>
      <c r="AK1516" s="11" t="s">
        <v>651</v>
      </c>
      <c r="AL1516" s="11" t="s">
        <v>656</v>
      </c>
      <c r="AM1516" s="10">
        <v>294</v>
      </c>
      <c r="AN1516" s="10" t="s">
        <v>155</v>
      </c>
      <c r="AO1516" s="10" t="s">
        <v>154</v>
      </c>
      <c r="AP1516" s="10" t="s">
        <v>1</v>
      </c>
      <c r="AQ1516" s="10" t="s">
        <v>31</v>
      </c>
      <c r="AR1516" s="9">
        <v>34343.847999999998</v>
      </c>
      <c r="AS1516" s="9">
        <v>1367.5360000000001</v>
      </c>
      <c r="AT1516" s="9">
        <v>32976.311999999998</v>
      </c>
      <c r="AU1516" s="7">
        <v>2644.4762959999998</v>
      </c>
      <c r="AV1516" s="7">
        <v>2884.8832319999997</v>
      </c>
      <c r="AW1516" s="7">
        <v>8414.2427599999992</v>
      </c>
      <c r="AX1516" s="14">
        <v>3835</v>
      </c>
      <c r="AY1516" s="8">
        <v>1567</v>
      </c>
      <c r="AZ1516" s="7">
        <v>1682.8485519999999</v>
      </c>
      <c r="BA1516" s="7">
        <v>2163.6624240000001</v>
      </c>
      <c r="BB1516" s="7">
        <v>2404.06936</v>
      </c>
      <c r="BC1516" s="7">
        <v>2884.8832319999997</v>
      </c>
      <c r="BD1516" s="7">
        <v>961.62774399999989</v>
      </c>
      <c r="BE1516" s="7">
        <v>22711.299391999997</v>
      </c>
      <c r="BF1516" s="8">
        <v>10265.012608000001</v>
      </c>
      <c r="BG1516" s="7">
        <v>6731.3942079999988</v>
      </c>
      <c r="BH1516" s="7">
        <v>3788.1264343999997</v>
      </c>
      <c r="BI1516" s="8">
        <v>3533.6184000000021</v>
      </c>
      <c r="BJ1516" s="8">
        <v>-254.50803439999754</v>
      </c>
    </row>
    <row r="1517" spans="1:62" x14ac:dyDescent="0.45">
      <c r="A1517" s="13" t="s">
        <v>1509</v>
      </c>
      <c r="B1517" s="10" t="s">
        <v>1157</v>
      </c>
      <c r="C1517" s="10" t="s">
        <v>1460</v>
      </c>
      <c r="D1517" s="10">
        <v>2013</v>
      </c>
      <c r="E1517" s="10" t="s">
        <v>1462</v>
      </c>
      <c r="F1517" s="10" t="s">
        <v>280</v>
      </c>
      <c r="G1517" s="10" t="s">
        <v>835</v>
      </c>
      <c r="H1517" s="10">
        <v>2</v>
      </c>
      <c r="I1517" s="10">
        <v>13</v>
      </c>
      <c r="J1517" s="10">
        <v>2016</v>
      </c>
      <c r="K1517" s="12">
        <v>42413</v>
      </c>
      <c r="L1517" s="12" t="s">
        <v>129</v>
      </c>
      <c r="M1517" s="10">
        <v>1</v>
      </c>
      <c r="N1517" s="10" t="s">
        <v>25</v>
      </c>
      <c r="O1517" s="10" t="s">
        <v>492</v>
      </c>
      <c r="P1517" s="10" t="s">
        <v>62</v>
      </c>
      <c r="Q1517" s="10" t="s">
        <v>22</v>
      </c>
      <c r="R1517" s="10" t="s">
        <v>45</v>
      </c>
      <c r="S1517" s="10" t="s">
        <v>7</v>
      </c>
      <c r="T1517" s="10" t="s">
        <v>20</v>
      </c>
      <c r="U1517" s="10">
        <v>1</v>
      </c>
      <c r="V1517" s="10">
        <v>1</v>
      </c>
      <c r="W1517" s="10">
        <v>0</v>
      </c>
      <c r="X1517" s="10">
        <v>0</v>
      </c>
      <c r="Y1517" s="10">
        <v>1</v>
      </c>
      <c r="Z1517" s="10">
        <v>0</v>
      </c>
      <c r="AA1517" s="10">
        <v>1</v>
      </c>
      <c r="AB1517" s="10">
        <v>0</v>
      </c>
      <c r="AC1517">
        <v>825</v>
      </c>
      <c r="AD1517" s="10">
        <v>870</v>
      </c>
      <c r="AE1517" s="10">
        <v>0</v>
      </c>
      <c r="AF1517" s="10">
        <v>0</v>
      </c>
      <c r="AG1517">
        <v>710</v>
      </c>
      <c r="AH1517">
        <v>0</v>
      </c>
      <c r="AI1517">
        <v>550</v>
      </c>
      <c r="AJ1517">
        <v>0</v>
      </c>
      <c r="AK1517" s="11" t="s">
        <v>666</v>
      </c>
      <c r="AL1517" s="11" t="s">
        <v>665</v>
      </c>
      <c r="AM1517" s="10">
        <v>269</v>
      </c>
      <c r="AN1517" s="10" t="s">
        <v>155</v>
      </c>
      <c r="AO1517" s="10" t="s">
        <v>154</v>
      </c>
      <c r="AP1517" s="10" t="s">
        <v>39</v>
      </c>
      <c r="AQ1517" s="10" t="s">
        <v>0</v>
      </c>
      <c r="AR1517" s="9">
        <v>34233.103999999999</v>
      </c>
      <c r="AS1517" s="9">
        <v>2492.248</v>
      </c>
      <c r="AT1517" s="9">
        <v>31740.856</v>
      </c>
      <c r="AU1517" s="7">
        <v>2635.949008</v>
      </c>
      <c r="AV1517" s="7">
        <v>2875.5807359999999</v>
      </c>
      <c r="AW1517" s="7">
        <v>8387.1104799999994</v>
      </c>
      <c r="AX1517" s="14">
        <v>2955</v>
      </c>
      <c r="AY1517" s="8">
        <v>1567</v>
      </c>
      <c r="AZ1517" s="7">
        <v>1677.422096</v>
      </c>
      <c r="BA1517" s="7">
        <v>2156.6855519999999</v>
      </c>
      <c r="BB1517" s="7">
        <v>2396.3172799999998</v>
      </c>
      <c r="BC1517" s="7">
        <v>2875.5807359999999</v>
      </c>
      <c r="BD1517" s="7">
        <v>958.52691200000004</v>
      </c>
      <c r="BE1517" s="7">
        <v>21775.484415999999</v>
      </c>
      <c r="BF1517" s="8">
        <v>9965.3715840000004</v>
      </c>
      <c r="BG1517" s="7">
        <v>6709.6883839999991</v>
      </c>
      <c r="BH1517" s="7">
        <v>821.59449600000005</v>
      </c>
      <c r="BI1517" s="8">
        <v>3255.6832000000013</v>
      </c>
      <c r="BJ1517" s="8">
        <v>2434.0887040000011</v>
      </c>
    </row>
    <row r="1518" spans="1:62" x14ac:dyDescent="0.45">
      <c r="A1518" s="13" t="s">
        <v>1283</v>
      </c>
      <c r="B1518" s="10" t="s">
        <v>1157</v>
      </c>
      <c r="C1518" s="10" t="s">
        <v>1261</v>
      </c>
      <c r="D1518" s="10">
        <v>2016</v>
      </c>
      <c r="E1518" s="10" t="s">
        <v>1260</v>
      </c>
      <c r="F1518" s="10" t="s">
        <v>15</v>
      </c>
      <c r="G1518" s="10" t="s">
        <v>14</v>
      </c>
      <c r="H1518" s="10">
        <v>2</v>
      </c>
      <c r="I1518" s="10">
        <v>13</v>
      </c>
      <c r="J1518" s="10">
        <v>2016</v>
      </c>
      <c r="K1518" s="12">
        <v>42413</v>
      </c>
      <c r="L1518" s="12" t="s">
        <v>129</v>
      </c>
      <c r="M1518" s="10">
        <v>1</v>
      </c>
      <c r="N1518" s="10" t="s">
        <v>12</v>
      </c>
      <c r="O1518" s="10" t="s">
        <v>63</v>
      </c>
      <c r="P1518" s="10" t="s">
        <v>23</v>
      </c>
      <c r="Q1518" s="10" t="s">
        <v>34</v>
      </c>
      <c r="R1518" s="10" t="s">
        <v>36</v>
      </c>
      <c r="S1518" s="10" t="s">
        <v>44</v>
      </c>
      <c r="T1518" s="10" t="s">
        <v>20</v>
      </c>
      <c r="U1518" s="10">
        <v>1</v>
      </c>
      <c r="V1518" s="10">
        <v>1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>
        <v>825</v>
      </c>
      <c r="AD1518" s="10">
        <v>870</v>
      </c>
      <c r="AE1518" s="10">
        <v>0</v>
      </c>
      <c r="AF1518" s="10">
        <v>0</v>
      </c>
      <c r="AG1518">
        <v>0</v>
      </c>
      <c r="AH1518">
        <v>0</v>
      </c>
      <c r="AI1518">
        <v>0</v>
      </c>
      <c r="AJ1518">
        <v>0</v>
      </c>
      <c r="AK1518" s="11" t="s">
        <v>659</v>
      </c>
      <c r="AL1518" s="11" t="s">
        <v>716</v>
      </c>
      <c r="AM1518" s="10">
        <v>156</v>
      </c>
      <c r="AN1518" s="10" t="s">
        <v>502</v>
      </c>
      <c r="AO1518" s="10" t="s">
        <v>501</v>
      </c>
      <c r="AP1518" s="10" t="s">
        <v>27</v>
      </c>
      <c r="AQ1518" s="10" t="s">
        <v>102</v>
      </c>
      <c r="AR1518" s="9">
        <v>40309.745999999999</v>
      </c>
      <c r="AS1518" s="9">
        <v>3088.6120000000001</v>
      </c>
      <c r="AT1518" s="9">
        <v>37221.133999999998</v>
      </c>
      <c r="AU1518" s="7">
        <v>4212.3684570000005</v>
      </c>
      <c r="AV1518" s="7">
        <v>4595.311044</v>
      </c>
      <c r="AW1518" s="7">
        <v>13402.990545000001</v>
      </c>
      <c r="AX1518" s="14">
        <v>1695</v>
      </c>
      <c r="AY1518" s="8">
        <v>1567</v>
      </c>
      <c r="AZ1518" s="7">
        <v>2680.5981090000005</v>
      </c>
      <c r="BA1518" s="7">
        <v>3446.4832830000005</v>
      </c>
      <c r="BB1518" s="7">
        <v>3829.42587</v>
      </c>
      <c r="BC1518" s="7">
        <v>4595.311044</v>
      </c>
      <c r="BD1518" s="7">
        <v>1531.7703480000002</v>
      </c>
      <c r="BE1518" s="7">
        <v>30833.866264000004</v>
      </c>
      <c r="BF1518" s="8">
        <v>6387.2677359999943</v>
      </c>
      <c r="BG1518" s="7">
        <v>10722.392436</v>
      </c>
      <c r="BH1518" s="7">
        <v>5034.6872753999996</v>
      </c>
      <c r="BI1518" s="8">
        <v>-4335.1247000000058</v>
      </c>
      <c r="BJ1518" s="8">
        <v>-9369.8119754000054</v>
      </c>
    </row>
    <row r="1519" spans="1:62" x14ac:dyDescent="0.45">
      <c r="A1519" s="13" t="s">
        <v>941</v>
      </c>
      <c r="B1519" s="10" t="s">
        <v>796</v>
      </c>
      <c r="C1519" s="10" t="s">
        <v>910</v>
      </c>
      <c r="D1519" s="10">
        <v>2016</v>
      </c>
      <c r="E1519" s="10" t="s">
        <v>912</v>
      </c>
      <c r="F1519" s="10" t="s">
        <v>157</v>
      </c>
      <c r="G1519" s="10" t="s">
        <v>149</v>
      </c>
      <c r="H1519" s="10">
        <v>2</v>
      </c>
      <c r="I1519" s="10">
        <v>13</v>
      </c>
      <c r="J1519" s="10">
        <v>2016</v>
      </c>
      <c r="K1519" s="12">
        <v>42413</v>
      </c>
      <c r="L1519" s="12" t="s">
        <v>129</v>
      </c>
      <c r="M1519" s="10">
        <v>1</v>
      </c>
      <c r="N1519" s="10" t="s">
        <v>148</v>
      </c>
      <c r="O1519" s="10" t="s">
        <v>54</v>
      </c>
      <c r="P1519" s="10" t="s">
        <v>37</v>
      </c>
      <c r="Q1519" s="10" t="s">
        <v>46</v>
      </c>
      <c r="R1519" s="10" t="s">
        <v>53</v>
      </c>
      <c r="S1519" s="10" t="s">
        <v>44</v>
      </c>
      <c r="T1519" s="10" t="s">
        <v>20</v>
      </c>
      <c r="U1519" s="10">
        <v>1</v>
      </c>
      <c r="V1519" s="10">
        <v>0</v>
      </c>
      <c r="W1519" s="10">
        <v>0</v>
      </c>
      <c r="X1519" s="10">
        <v>0</v>
      </c>
      <c r="Y1519" s="10">
        <v>1</v>
      </c>
      <c r="Z1519" s="10">
        <v>0</v>
      </c>
      <c r="AA1519" s="10">
        <v>1</v>
      </c>
      <c r="AB1519" s="10">
        <v>1</v>
      </c>
      <c r="AC1519">
        <v>825</v>
      </c>
      <c r="AD1519" s="10">
        <v>0</v>
      </c>
      <c r="AE1519" s="10">
        <v>0</v>
      </c>
      <c r="AF1519" s="10">
        <v>0</v>
      </c>
      <c r="AG1519">
        <v>710</v>
      </c>
      <c r="AH1519">
        <v>0</v>
      </c>
      <c r="AI1519">
        <v>550</v>
      </c>
      <c r="AJ1519">
        <v>370</v>
      </c>
      <c r="AK1519" s="11" t="s">
        <v>659</v>
      </c>
      <c r="AL1519" s="11" t="s">
        <v>674</v>
      </c>
      <c r="AM1519" s="10">
        <v>59</v>
      </c>
      <c r="AN1519" s="10" t="s">
        <v>3</v>
      </c>
      <c r="AO1519" s="10" t="s">
        <v>146</v>
      </c>
      <c r="AP1519" s="10" t="s">
        <v>27</v>
      </c>
      <c r="AQ1519" s="10" t="s">
        <v>102</v>
      </c>
      <c r="AR1519" s="9">
        <v>18176.27</v>
      </c>
      <c r="AS1519" s="9">
        <v>2177.8820000000001</v>
      </c>
      <c r="AT1519" s="9">
        <v>15998.388000000001</v>
      </c>
      <c r="AU1519" s="7">
        <v>1799.45073</v>
      </c>
      <c r="AV1519" s="7">
        <v>1963.0371600000001</v>
      </c>
      <c r="AW1519" s="7">
        <v>5725.5250500000002</v>
      </c>
      <c r="AX1519" s="14">
        <v>2455</v>
      </c>
      <c r="AY1519" s="8">
        <v>1567</v>
      </c>
      <c r="AZ1519" s="7">
        <v>1145.1050100000002</v>
      </c>
      <c r="BA1519" s="7">
        <v>1472.2778700000001</v>
      </c>
      <c r="BB1519" s="7">
        <v>1635.8643000000002</v>
      </c>
      <c r="BC1519" s="7">
        <v>1963.0371600000001</v>
      </c>
      <c r="BD1519" s="7">
        <v>654.34572000000003</v>
      </c>
      <c r="BE1519" s="7">
        <v>15800.222959999999</v>
      </c>
      <c r="BF1519" s="8">
        <v>198.16504000000168</v>
      </c>
      <c r="BG1519" s="7">
        <v>4580.42004</v>
      </c>
      <c r="BH1519" s="7">
        <v>2224.7754480000003</v>
      </c>
      <c r="BI1519" s="8">
        <v>-4382.2549999999983</v>
      </c>
      <c r="BJ1519" s="8">
        <v>-6607.0304479999986</v>
      </c>
    </row>
    <row r="1520" spans="1:62" x14ac:dyDescent="0.45">
      <c r="A1520" s="13" t="s">
        <v>786</v>
      </c>
      <c r="B1520" s="10" t="s">
        <v>654</v>
      </c>
      <c r="C1520" s="10" t="s">
        <v>750</v>
      </c>
      <c r="D1520" s="10">
        <v>2015</v>
      </c>
      <c r="E1520" s="10" t="s">
        <v>752</v>
      </c>
      <c r="F1520" s="10" t="s">
        <v>748</v>
      </c>
      <c r="G1520" s="10" t="s">
        <v>747</v>
      </c>
      <c r="H1520" s="10">
        <v>2</v>
      </c>
      <c r="I1520" s="10">
        <v>13</v>
      </c>
      <c r="J1520" s="10">
        <v>2016</v>
      </c>
      <c r="K1520" s="12">
        <v>42413</v>
      </c>
      <c r="L1520" s="12" t="s">
        <v>129</v>
      </c>
      <c r="M1520" s="10">
        <v>1</v>
      </c>
      <c r="N1520" s="10" t="s">
        <v>12</v>
      </c>
      <c r="O1520" s="10" t="s">
        <v>131</v>
      </c>
      <c r="P1520" s="10" t="s">
        <v>47</v>
      </c>
      <c r="Q1520" s="10" t="s">
        <v>46</v>
      </c>
      <c r="R1520" s="10" t="s">
        <v>61</v>
      </c>
      <c r="S1520" s="10" t="s">
        <v>60</v>
      </c>
      <c r="T1520" s="10" t="s">
        <v>20</v>
      </c>
      <c r="U1520" s="10">
        <v>1</v>
      </c>
      <c r="V1520" s="10">
        <v>1</v>
      </c>
      <c r="W1520" s="10">
        <v>0</v>
      </c>
      <c r="X1520" s="10">
        <v>1</v>
      </c>
      <c r="Y1520" s="10">
        <v>1</v>
      </c>
      <c r="Z1520" s="10">
        <v>0</v>
      </c>
      <c r="AA1520" s="10">
        <v>1</v>
      </c>
      <c r="AB1520" s="10">
        <v>1</v>
      </c>
      <c r="AC1520">
        <v>825</v>
      </c>
      <c r="AD1520" s="10">
        <v>870</v>
      </c>
      <c r="AE1520" s="10">
        <v>0</v>
      </c>
      <c r="AF1520" s="10">
        <v>640</v>
      </c>
      <c r="AG1520">
        <v>710</v>
      </c>
      <c r="AH1520">
        <v>0</v>
      </c>
      <c r="AI1520">
        <v>550</v>
      </c>
      <c r="AJ1520">
        <v>370</v>
      </c>
      <c r="AK1520" s="11" t="s">
        <v>666</v>
      </c>
      <c r="AL1520" s="11" t="s">
        <v>672</v>
      </c>
      <c r="AM1520" s="10">
        <v>275</v>
      </c>
      <c r="AN1520" s="10" t="s">
        <v>155</v>
      </c>
      <c r="AO1520" s="10" t="s">
        <v>422</v>
      </c>
      <c r="AP1520" s="10" t="s">
        <v>27</v>
      </c>
      <c r="AQ1520" s="10" t="s">
        <v>0</v>
      </c>
      <c r="AR1520" s="9">
        <v>30883</v>
      </c>
      <c r="AS1520" s="9">
        <v>1457</v>
      </c>
      <c r="AT1520" s="9">
        <v>29426</v>
      </c>
      <c r="AU1520" s="7">
        <v>2377.991</v>
      </c>
      <c r="AV1520" s="7">
        <v>2594.1719999999996</v>
      </c>
      <c r="AW1520" s="7">
        <v>7566.3349999999991</v>
      </c>
      <c r="AX1520" s="14">
        <v>3965</v>
      </c>
      <c r="AY1520" s="8">
        <v>1567</v>
      </c>
      <c r="AZ1520" s="7">
        <v>1513.2670000000001</v>
      </c>
      <c r="BA1520" s="7">
        <v>1945.6289999999999</v>
      </c>
      <c r="BB1520" s="7">
        <v>2161.81</v>
      </c>
      <c r="BC1520" s="7">
        <v>2594.1719999999996</v>
      </c>
      <c r="BD1520" s="7">
        <v>864.72399999999993</v>
      </c>
      <c r="BE1520" s="7">
        <v>21097.031999999999</v>
      </c>
      <c r="BF1520" s="8">
        <v>8328.9680000000008</v>
      </c>
      <c r="BG1520" s="7">
        <v>6053.0679999999993</v>
      </c>
      <c r="BH1520" s="7">
        <v>747.36860000000001</v>
      </c>
      <c r="BI1520" s="8">
        <v>2275.9000000000015</v>
      </c>
      <c r="BJ1520" s="8">
        <v>1528.5314000000014</v>
      </c>
    </row>
    <row r="1521" spans="1:62" x14ac:dyDescent="0.45">
      <c r="A1521" s="13" t="s">
        <v>742</v>
      </c>
      <c r="B1521" s="10" t="s">
        <v>654</v>
      </c>
      <c r="C1521" s="10" t="s">
        <v>709</v>
      </c>
      <c r="D1521" s="10">
        <v>2014</v>
      </c>
      <c r="E1521" s="10" t="s">
        <v>708</v>
      </c>
      <c r="F1521" s="10" t="s">
        <v>15</v>
      </c>
      <c r="G1521" s="10" t="s">
        <v>14</v>
      </c>
      <c r="H1521" s="10">
        <v>2</v>
      </c>
      <c r="I1521" s="10">
        <v>13</v>
      </c>
      <c r="J1521" s="10">
        <v>2016</v>
      </c>
      <c r="K1521" s="12">
        <v>42413</v>
      </c>
      <c r="L1521" s="12" t="s">
        <v>129</v>
      </c>
      <c r="M1521" s="10">
        <v>1</v>
      </c>
      <c r="N1521" s="10" t="s">
        <v>12</v>
      </c>
      <c r="O1521" s="10" t="s">
        <v>41</v>
      </c>
      <c r="P1521" s="10" t="s">
        <v>47</v>
      </c>
      <c r="Q1521" s="10" t="s">
        <v>22</v>
      </c>
      <c r="R1521" s="10" t="s">
        <v>29</v>
      </c>
      <c r="S1521" s="10" t="s">
        <v>44</v>
      </c>
      <c r="T1521" s="10" t="s">
        <v>20</v>
      </c>
      <c r="U1521" s="10">
        <v>1</v>
      </c>
      <c r="V1521" s="10">
        <v>1</v>
      </c>
      <c r="W1521" s="10">
        <v>0</v>
      </c>
      <c r="X1521" s="10">
        <v>1</v>
      </c>
      <c r="Y1521" s="10">
        <v>0</v>
      </c>
      <c r="Z1521" s="10">
        <v>0</v>
      </c>
      <c r="AA1521" s="10">
        <v>1</v>
      </c>
      <c r="AB1521" s="10">
        <v>0</v>
      </c>
      <c r="AC1521">
        <v>825</v>
      </c>
      <c r="AD1521" s="10">
        <v>870</v>
      </c>
      <c r="AE1521" s="10">
        <v>0</v>
      </c>
      <c r="AF1521" s="10">
        <v>640</v>
      </c>
      <c r="AG1521">
        <v>0</v>
      </c>
      <c r="AH1521">
        <v>0</v>
      </c>
      <c r="AI1521">
        <v>550</v>
      </c>
      <c r="AJ1521">
        <v>0</v>
      </c>
      <c r="AK1521" s="11" t="s">
        <v>682</v>
      </c>
      <c r="AL1521" s="11" t="s">
        <v>705</v>
      </c>
      <c r="AM1521" s="10">
        <v>127</v>
      </c>
      <c r="AN1521" s="10" t="s">
        <v>3</v>
      </c>
      <c r="AO1521" s="10" t="s">
        <v>2</v>
      </c>
      <c r="AP1521" s="10" t="s">
        <v>27</v>
      </c>
      <c r="AQ1521" s="10" t="s">
        <v>102</v>
      </c>
      <c r="AR1521" s="9">
        <v>32316.839999999997</v>
      </c>
      <c r="AS1521" s="9">
        <v>2685.8249999999998</v>
      </c>
      <c r="AT1521" s="9">
        <v>29631.014999999996</v>
      </c>
      <c r="AU1521" s="7">
        <v>2843.8819199999998</v>
      </c>
      <c r="AV1521" s="7">
        <v>3102.4166399999995</v>
      </c>
      <c r="AW1521" s="7">
        <v>9048.7151999999987</v>
      </c>
      <c r="AX1521" s="14">
        <v>2885</v>
      </c>
      <c r="AY1521" s="8">
        <v>1567</v>
      </c>
      <c r="AZ1521" s="7">
        <v>1809.7430400000003</v>
      </c>
      <c r="BA1521" s="7">
        <v>2326.8124800000001</v>
      </c>
      <c r="BB1521" s="7">
        <v>2585.3471999999997</v>
      </c>
      <c r="BC1521" s="7">
        <v>3102.4166399999995</v>
      </c>
      <c r="BD1521" s="7">
        <v>1034.13888</v>
      </c>
      <c r="BE1521" s="7">
        <v>23066.49984</v>
      </c>
      <c r="BF1521" s="8">
        <v>6564.5151599999954</v>
      </c>
      <c r="BG1521" s="7">
        <v>7238.9721599999993</v>
      </c>
      <c r="BH1521" s="7">
        <v>678.65364</v>
      </c>
      <c r="BI1521" s="8">
        <v>-674.45700000000397</v>
      </c>
      <c r="BJ1521" s="8">
        <v>-1353.110640000004</v>
      </c>
    </row>
    <row r="1522" spans="1:62" x14ac:dyDescent="0.45">
      <c r="A1522" s="13" t="s">
        <v>700</v>
      </c>
      <c r="B1522" s="10" t="s">
        <v>654</v>
      </c>
      <c r="C1522" s="10" t="s">
        <v>653</v>
      </c>
      <c r="D1522" s="10">
        <v>2013</v>
      </c>
      <c r="E1522" s="10" t="s">
        <v>652</v>
      </c>
      <c r="F1522" s="10" t="s">
        <v>284</v>
      </c>
      <c r="G1522" s="10" t="s">
        <v>149</v>
      </c>
      <c r="H1522" s="10">
        <v>2</v>
      </c>
      <c r="I1522" s="10">
        <v>13</v>
      </c>
      <c r="J1522" s="10">
        <v>2016</v>
      </c>
      <c r="K1522" s="12">
        <v>42413</v>
      </c>
      <c r="L1522" s="12" t="s">
        <v>129</v>
      </c>
      <c r="M1522" s="10">
        <v>1</v>
      </c>
      <c r="N1522" s="10" t="s">
        <v>163</v>
      </c>
      <c r="O1522" s="10" t="s">
        <v>131</v>
      </c>
      <c r="P1522" s="10" t="s">
        <v>62</v>
      </c>
      <c r="Q1522" s="10" t="s">
        <v>46</v>
      </c>
      <c r="R1522" s="10" t="s">
        <v>45</v>
      </c>
      <c r="S1522" s="10" t="s">
        <v>44</v>
      </c>
      <c r="T1522" s="10" t="s">
        <v>20</v>
      </c>
      <c r="U1522" s="10">
        <v>0</v>
      </c>
      <c r="V1522" s="10">
        <v>1</v>
      </c>
      <c r="W1522" s="10">
        <v>0</v>
      </c>
      <c r="X1522" s="10">
        <v>1</v>
      </c>
      <c r="Y1522" s="10">
        <v>0</v>
      </c>
      <c r="Z1522" s="10">
        <v>1</v>
      </c>
      <c r="AA1522" s="10">
        <v>1</v>
      </c>
      <c r="AB1522" s="10">
        <v>0</v>
      </c>
      <c r="AC1522">
        <v>0</v>
      </c>
      <c r="AD1522" s="10">
        <v>870</v>
      </c>
      <c r="AE1522" s="10">
        <v>0</v>
      </c>
      <c r="AF1522" s="10">
        <v>640</v>
      </c>
      <c r="AG1522">
        <v>0</v>
      </c>
      <c r="AH1522">
        <v>420</v>
      </c>
      <c r="AI1522">
        <v>550</v>
      </c>
      <c r="AJ1522">
        <v>0</v>
      </c>
      <c r="AK1522" s="11" t="s">
        <v>651</v>
      </c>
      <c r="AL1522" s="11" t="s">
        <v>656</v>
      </c>
      <c r="AM1522" s="10">
        <v>77</v>
      </c>
      <c r="AN1522" s="10" t="s">
        <v>3</v>
      </c>
      <c r="AO1522" s="10" t="s">
        <v>146</v>
      </c>
      <c r="AP1522" s="10" t="s">
        <v>27</v>
      </c>
      <c r="AQ1522" s="10" t="s">
        <v>31</v>
      </c>
      <c r="AR1522" s="9">
        <v>37243.205999999998</v>
      </c>
      <c r="AS1522" s="9">
        <v>4885.4520000000002</v>
      </c>
      <c r="AT1522" s="9">
        <v>32357.753999999997</v>
      </c>
      <c r="AU1522" s="7">
        <v>3401.8807680000004</v>
      </c>
      <c r="AV1522" s="7">
        <v>3711.142656</v>
      </c>
      <c r="AW1522" s="7">
        <v>10824.166079999999</v>
      </c>
      <c r="AX1522" s="14">
        <v>2480</v>
      </c>
      <c r="AY1522" s="8">
        <v>1795</v>
      </c>
      <c r="AZ1522" s="7">
        <v>2164.8332160000004</v>
      </c>
      <c r="BA1522" s="7">
        <v>2783.356992</v>
      </c>
      <c r="BB1522" s="7">
        <v>3092.61888</v>
      </c>
      <c r="BC1522" s="7">
        <v>3711.142656</v>
      </c>
      <c r="BD1522" s="7">
        <v>1237.047552</v>
      </c>
      <c r="BE1522" s="7">
        <v>26541.855936</v>
      </c>
      <c r="BF1522" s="8">
        <v>5815.8980639999972</v>
      </c>
      <c r="BG1522" s="7">
        <v>8659.332864</v>
      </c>
      <c r="BH1522" s="7">
        <v>4107.9256218</v>
      </c>
      <c r="BI1522" s="8">
        <v>-2843.4348000000027</v>
      </c>
      <c r="BJ1522" s="8">
        <v>-6951.3604218000028</v>
      </c>
    </row>
    <row r="1523" spans="1:62" x14ac:dyDescent="0.45">
      <c r="A1523" s="13" t="s">
        <v>1569</v>
      </c>
      <c r="B1523" s="10" t="s">
        <v>1157</v>
      </c>
      <c r="C1523" s="10" t="s">
        <v>1522</v>
      </c>
      <c r="D1523" s="10">
        <v>2016</v>
      </c>
      <c r="E1523" s="10" t="s">
        <v>1528</v>
      </c>
      <c r="F1523" s="10" t="s">
        <v>1159</v>
      </c>
      <c r="G1523" s="10" t="s">
        <v>835</v>
      </c>
      <c r="H1523" s="10">
        <v>2</v>
      </c>
      <c r="I1523" s="10">
        <v>13</v>
      </c>
      <c r="J1523" s="10">
        <v>2016</v>
      </c>
      <c r="K1523" s="12">
        <v>42413</v>
      </c>
      <c r="L1523" s="12" t="s">
        <v>129</v>
      </c>
      <c r="M1523" s="10">
        <v>1</v>
      </c>
      <c r="N1523" s="10" t="s">
        <v>12</v>
      </c>
      <c r="O1523" s="10" t="s">
        <v>41</v>
      </c>
      <c r="P1523" s="10" t="s">
        <v>10</v>
      </c>
      <c r="Q1523" s="10" t="s">
        <v>22</v>
      </c>
      <c r="R1523" s="10" t="s">
        <v>33</v>
      </c>
      <c r="S1523" s="10" t="s">
        <v>21</v>
      </c>
      <c r="T1523" s="10" t="s">
        <v>40</v>
      </c>
      <c r="U1523" s="10">
        <v>1</v>
      </c>
      <c r="V1523" s="10">
        <v>0</v>
      </c>
      <c r="W1523" s="10">
        <v>0</v>
      </c>
      <c r="X1523" s="10">
        <v>1</v>
      </c>
      <c r="Y1523" s="10">
        <v>1</v>
      </c>
      <c r="Z1523" s="10">
        <v>1</v>
      </c>
      <c r="AA1523" s="10">
        <v>0</v>
      </c>
      <c r="AB1523" s="10">
        <v>1</v>
      </c>
      <c r="AC1523">
        <v>825</v>
      </c>
      <c r="AD1523" s="10">
        <v>0</v>
      </c>
      <c r="AE1523" s="10">
        <v>0</v>
      </c>
      <c r="AF1523" s="10">
        <v>640</v>
      </c>
      <c r="AG1523">
        <v>710</v>
      </c>
      <c r="AH1523">
        <v>420</v>
      </c>
      <c r="AI1523">
        <v>0</v>
      </c>
      <c r="AJ1523">
        <v>370</v>
      </c>
      <c r="AK1523" s="11" t="s">
        <v>682</v>
      </c>
      <c r="AL1523" s="11" t="s">
        <v>734</v>
      </c>
      <c r="AM1523" s="10">
        <v>60</v>
      </c>
      <c r="AN1523" s="10" t="s">
        <v>3</v>
      </c>
      <c r="AO1523" s="10" t="s">
        <v>146</v>
      </c>
      <c r="AP1523" s="10" t="s">
        <v>27</v>
      </c>
      <c r="AQ1523" s="10" t="s">
        <v>102</v>
      </c>
      <c r="AR1523" s="9">
        <v>69892.7</v>
      </c>
      <c r="AS1523" s="9">
        <v>2560.4499999999998</v>
      </c>
      <c r="AT1523" s="9">
        <v>67332.25</v>
      </c>
      <c r="AU1523" s="7">
        <v>5249.8034874999994</v>
      </c>
      <c r="AV1523" s="7">
        <v>5727.0583500000002</v>
      </c>
      <c r="AW1523" s="7">
        <v>16703.9201875</v>
      </c>
      <c r="AX1523" s="14">
        <v>2965</v>
      </c>
      <c r="AY1523" s="8">
        <v>1795</v>
      </c>
      <c r="AZ1523" s="7">
        <v>3340.7840375000001</v>
      </c>
      <c r="BA1523" s="7">
        <v>4295.2937624999995</v>
      </c>
      <c r="BB1523" s="7">
        <v>4772.5486250000004</v>
      </c>
      <c r="BC1523" s="7">
        <v>5727.0583500000002</v>
      </c>
      <c r="BD1523" s="7">
        <v>1909.0194500000002</v>
      </c>
      <c r="BE1523" s="7">
        <v>39122.350100000003</v>
      </c>
      <c r="BF1523" s="8">
        <v>28209.899899999997</v>
      </c>
      <c r="BG1523" s="7">
        <v>13363.13615</v>
      </c>
      <c r="BH1523" s="7">
        <v>1467.7466999999999</v>
      </c>
      <c r="BI1523" s="8">
        <v>14846.763749999996</v>
      </c>
      <c r="BJ1523" s="8">
        <v>13379.017049999997</v>
      </c>
    </row>
    <row r="1524" spans="1:62" x14ac:dyDescent="0.45">
      <c r="A1524" s="13" t="s">
        <v>1512</v>
      </c>
      <c r="B1524" s="10" t="s">
        <v>1157</v>
      </c>
      <c r="C1524" s="10" t="s">
        <v>1460</v>
      </c>
      <c r="D1524" s="10">
        <v>2013</v>
      </c>
      <c r="E1524" s="10" t="s">
        <v>1459</v>
      </c>
      <c r="F1524" s="10" t="s">
        <v>280</v>
      </c>
      <c r="G1524" s="10" t="s">
        <v>835</v>
      </c>
      <c r="H1524" s="10">
        <v>2</v>
      </c>
      <c r="I1524" s="10">
        <v>13</v>
      </c>
      <c r="J1524" s="10">
        <v>2016</v>
      </c>
      <c r="K1524" s="12">
        <v>42413</v>
      </c>
      <c r="L1524" s="12" t="s">
        <v>129</v>
      </c>
      <c r="M1524" s="10">
        <v>1</v>
      </c>
      <c r="N1524" s="10" t="s">
        <v>25</v>
      </c>
      <c r="O1524" s="10" t="s">
        <v>11</v>
      </c>
      <c r="P1524" s="10" t="s">
        <v>10</v>
      </c>
      <c r="Q1524" s="10" t="s">
        <v>147</v>
      </c>
      <c r="R1524" s="10" t="s">
        <v>29</v>
      </c>
      <c r="S1524" s="10" t="s">
        <v>44</v>
      </c>
      <c r="T1524" s="10" t="s">
        <v>40</v>
      </c>
      <c r="U1524" s="10">
        <v>0</v>
      </c>
      <c r="V1524" s="10">
        <v>0</v>
      </c>
      <c r="W1524" s="10">
        <v>0</v>
      </c>
      <c r="X1524" s="10">
        <v>0</v>
      </c>
      <c r="Y1524" s="10">
        <v>1</v>
      </c>
      <c r="Z1524" s="10">
        <v>0</v>
      </c>
      <c r="AA1524" s="10">
        <v>0</v>
      </c>
      <c r="AB1524" s="10">
        <v>0</v>
      </c>
      <c r="AC1524">
        <v>0</v>
      </c>
      <c r="AD1524" s="10">
        <v>0</v>
      </c>
      <c r="AE1524" s="10">
        <v>0</v>
      </c>
      <c r="AF1524" s="10">
        <v>0</v>
      </c>
      <c r="AG1524">
        <v>710</v>
      </c>
      <c r="AH1524">
        <v>0</v>
      </c>
      <c r="AI1524">
        <v>0</v>
      </c>
      <c r="AJ1524">
        <v>0</v>
      </c>
      <c r="AK1524" s="11" t="s">
        <v>5</v>
      </c>
      <c r="AL1524" s="11" t="s">
        <v>562</v>
      </c>
      <c r="AM1524" s="10">
        <v>223</v>
      </c>
      <c r="AN1524" s="10" t="s">
        <v>3</v>
      </c>
      <c r="AO1524" s="10" t="s">
        <v>146</v>
      </c>
      <c r="AP1524" s="10" t="s">
        <v>27</v>
      </c>
      <c r="AQ1524" s="10" t="s">
        <v>0</v>
      </c>
      <c r="AR1524" s="9">
        <v>34469.832000000002</v>
      </c>
      <c r="AS1524" s="9">
        <v>2729.9920000000002</v>
      </c>
      <c r="AT1524" s="9">
        <v>31739.840000000004</v>
      </c>
      <c r="AU1524" s="7">
        <v>2654.177064</v>
      </c>
      <c r="AV1524" s="7">
        <v>2895.4658879999997</v>
      </c>
      <c r="AW1524" s="7">
        <v>8445.1088399999971</v>
      </c>
      <c r="AX1524" s="14">
        <v>710</v>
      </c>
      <c r="AY1524" s="8">
        <v>1795</v>
      </c>
      <c r="AZ1524" s="7">
        <v>1689.0217680000001</v>
      </c>
      <c r="BA1524" s="7">
        <v>2171.599416</v>
      </c>
      <c r="BB1524" s="7">
        <v>2412.8882399999998</v>
      </c>
      <c r="BC1524" s="7">
        <v>2895.4658879999997</v>
      </c>
      <c r="BD1524" s="7">
        <v>965.15529599999991</v>
      </c>
      <c r="BE1524" s="7">
        <v>19877.795327999997</v>
      </c>
      <c r="BF1524" s="8">
        <v>11862.044672000007</v>
      </c>
      <c r="BG1524" s="7">
        <v>6756.0870719999994</v>
      </c>
      <c r="BH1524" s="7">
        <v>2664.5180136000004</v>
      </c>
      <c r="BI1524" s="8">
        <v>5105.9576000000079</v>
      </c>
      <c r="BJ1524" s="8">
        <v>2441.4395864000076</v>
      </c>
    </row>
    <row r="1525" spans="1:62" x14ac:dyDescent="0.45">
      <c r="A1525" s="13" t="s">
        <v>1363</v>
      </c>
      <c r="B1525" s="10" t="s">
        <v>1157</v>
      </c>
      <c r="C1525" s="10" t="s">
        <v>1318</v>
      </c>
      <c r="D1525" s="10">
        <v>2015</v>
      </c>
      <c r="E1525" s="10" t="s">
        <v>1317</v>
      </c>
      <c r="F1525" s="10" t="s">
        <v>280</v>
      </c>
      <c r="G1525" s="10" t="s">
        <v>423</v>
      </c>
      <c r="H1525" s="10">
        <v>2</v>
      </c>
      <c r="I1525" s="10">
        <v>13</v>
      </c>
      <c r="J1525" s="10">
        <v>2016</v>
      </c>
      <c r="K1525" s="12">
        <v>42413</v>
      </c>
      <c r="L1525" s="12" t="s">
        <v>129</v>
      </c>
      <c r="M1525" s="10">
        <v>1</v>
      </c>
      <c r="N1525" s="10" t="s">
        <v>12</v>
      </c>
      <c r="O1525" s="10" t="s">
        <v>11</v>
      </c>
      <c r="P1525" s="10" t="s">
        <v>10</v>
      </c>
      <c r="Q1525" s="10" t="s">
        <v>22</v>
      </c>
      <c r="R1525" s="10" t="s">
        <v>70</v>
      </c>
      <c r="S1525" s="10" t="s">
        <v>21</v>
      </c>
      <c r="T1525" s="10" t="s">
        <v>40</v>
      </c>
      <c r="U1525" s="10">
        <v>1</v>
      </c>
      <c r="V1525" s="10">
        <v>0</v>
      </c>
      <c r="W1525" s="10">
        <v>0</v>
      </c>
      <c r="X1525" s="10">
        <v>0</v>
      </c>
      <c r="Y1525" s="10">
        <v>0</v>
      </c>
      <c r="Z1525" s="10">
        <v>1</v>
      </c>
      <c r="AA1525" s="10">
        <v>1</v>
      </c>
      <c r="AB1525" s="10">
        <v>1</v>
      </c>
      <c r="AC1525">
        <v>825</v>
      </c>
      <c r="AD1525" s="10">
        <v>0</v>
      </c>
      <c r="AE1525" s="10">
        <v>0</v>
      </c>
      <c r="AF1525" s="10">
        <v>0</v>
      </c>
      <c r="AG1525">
        <v>0</v>
      </c>
      <c r="AH1525">
        <v>420</v>
      </c>
      <c r="AI1525">
        <v>550</v>
      </c>
      <c r="AJ1525">
        <v>370</v>
      </c>
      <c r="AK1525" s="11" t="s">
        <v>651</v>
      </c>
      <c r="AL1525" s="11" t="s">
        <v>656</v>
      </c>
      <c r="AM1525" s="10">
        <v>220</v>
      </c>
      <c r="AN1525" s="10" t="s">
        <v>3</v>
      </c>
      <c r="AO1525" s="10" t="s">
        <v>2</v>
      </c>
      <c r="AP1525" s="10" t="s">
        <v>1</v>
      </c>
      <c r="AQ1525" s="10" t="s">
        <v>0</v>
      </c>
      <c r="AR1525" s="9">
        <v>39252.074999999997</v>
      </c>
      <c r="AS1525" s="9">
        <v>2111.9789999999998</v>
      </c>
      <c r="AT1525" s="9">
        <v>37140.095999999998</v>
      </c>
      <c r="AU1525" s="7">
        <v>3238.2961874999996</v>
      </c>
      <c r="AV1525" s="7">
        <v>3532.6867499999998</v>
      </c>
      <c r="AW1525" s="7">
        <v>10303.6696875</v>
      </c>
      <c r="AX1525" s="14">
        <v>2165</v>
      </c>
      <c r="AY1525" s="8">
        <v>1795</v>
      </c>
      <c r="AZ1525" s="7">
        <v>2060.7339375000001</v>
      </c>
      <c r="BA1525" s="7">
        <v>2649.5150624999997</v>
      </c>
      <c r="BB1525" s="7">
        <v>2943.9056249999999</v>
      </c>
      <c r="BC1525" s="7">
        <v>3532.6867499999998</v>
      </c>
      <c r="BD1525" s="7">
        <v>1177.5622499999999</v>
      </c>
      <c r="BE1525" s="7">
        <v>25156.120499999997</v>
      </c>
      <c r="BF1525" s="8">
        <v>11983.9755</v>
      </c>
      <c r="BG1525" s="7">
        <v>8242.9357499999987</v>
      </c>
      <c r="BH1525" s="7">
        <v>4329.5038724999995</v>
      </c>
      <c r="BI1525" s="8">
        <v>3741.0397500000017</v>
      </c>
      <c r="BJ1525" s="8">
        <v>-588.46412249999776</v>
      </c>
    </row>
    <row r="1526" spans="1:62" x14ac:dyDescent="0.45">
      <c r="A1526" s="13" t="s">
        <v>1250</v>
      </c>
      <c r="B1526" s="10" t="s">
        <v>1157</v>
      </c>
      <c r="C1526" s="10" t="s">
        <v>1197</v>
      </c>
      <c r="D1526" s="10">
        <v>2013</v>
      </c>
      <c r="E1526" s="10" t="s">
        <v>1199</v>
      </c>
      <c r="F1526" s="10" t="s">
        <v>505</v>
      </c>
      <c r="G1526" s="10" t="s">
        <v>835</v>
      </c>
      <c r="H1526" s="10">
        <v>2</v>
      </c>
      <c r="I1526" s="10">
        <v>13</v>
      </c>
      <c r="J1526" s="10">
        <v>2016</v>
      </c>
      <c r="K1526" s="12">
        <v>42413</v>
      </c>
      <c r="L1526" s="12" t="s">
        <v>129</v>
      </c>
      <c r="M1526" s="10">
        <v>1</v>
      </c>
      <c r="N1526" s="10" t="s">
        <v>12</v>
      </c>
      <c r="O1526" s="10" t="s">
        <v>492</v>
      </c>
      <c r="P1526" s="10" t="s">
        <v>71</v>
      </c>
      <c r="Q1526" s="10" t="s">
        <v>46</v>
      </c>
      <c r="R1526" s="10" t="s">
        <v>77</v>
      </c>
      <c r="S1526" s="10" t="s">
        <v>7</v>
      </c>
      <c r="T1526" s="10" t="s">
        <v>40</v>
      </c>
      <c r="U1526" s="10">
        <v>1</v>
      </c>
      <c r="V1526" s="10">
        <v>0</v>
      </c>
      <c r="W1526" s="10">
        <v>1</v>
      </c>
      <c r="X1526" s="10">
        <v>0</v>
      </c>
      <c r="Y1526" s="10">
        <v>0</v>
      </c>
      <c r="Z1526" s="10">
        <v>0</v>
      </c>
      <c r="AA1526" s="10">
        <v>1</v>
      </c>
      <c r="AB1526" s="10">
        <v>0</v>
      </c>
      <c r="AC1526">
        <v>825</v>
      </c>
      <c r="AD1526" s="10">
        <v>0</v>
      </c>
      <c r="AE1526" s="10">
        <v>425</v>
      </c>
      <c r="AF1526" s="10">
        <v>0</v>
      </c>
      <c r="AG1526">
        <v>0</v>
      </c>
      <c r="AH1526">
        <v>0</v>
      </c>
      <c r="AI1526">
        <v>550</v>
      </c>
      <c r="AJ1526">
        <v>0</v>
      </c>
      <c r="AK1526" s="11" t="s">
        <v>682</v>
      </c>
      <c r="AL1526" s="11" t="s">
        <v>705</v>
      </c>
      <c r="AM1526" s="10">
        <v>98</v>
      </c>
      <c r="AN1526" s="10" t="s">
        <v>502</v>
      </c>
      <c r="AO1526" s="10" t="s">
        <v>501</v>
      </c>
      <c r="AP1526" s="10" t="s">
        <v>1</v>
      </c>
      <c r="AQ1526" s="10" t="s">
        <v>31</v>
      </c>
      <c r="AR1526" s="9">
        <v>47168.85</v>
      </c>
      <c r="AS1526" s="9">
        <v>1115.49</v>
      </c>
      <c r="AT1526" s="9">
        <v>46053.36</v>
      </c>
      <c r="AU1526" s="7">
        <v>3113.1441</v>
      </c>
      <c r="AV1526" s="7">
        <v>3396.1571999999996</v>
      </c>
      <c r="AW1526" s="7">
        <v>9905.4584999999988</v>
      </c>
      <c r="AX1526" s="14">
        <v>1800</v>
      </c>
      <c r="AY1526" s="8">
        <v>1795</v>
      </c>
      <c r="AZ1526" s="7">
        <v>1981.0917000000002</v>
      </c>
      <c r="BA1526" s="7">
        <v>2547.1178999999997</v>
      </c>
      <c r="BB1526" s="7">
        <v>2830.1310000000003</v>
      </c>
      <c r="BC1526" s="7">
        <v>3396.1571999999996</v>
      </c>
      <c r="BD1526" s="7">
        <v>1132.0524</v>
      </c>
      <c r="BE1526" s="7">
        <v>23971.943200000002</v>
      </c>
      <c r="BF1526" s="8">
        <v>22081.416799999999</v>
      </c>
      <c r="BG1526" s="7">
        <v>7924.3667999999998</v>
      </c>
      <c r="BH1526" s="7">
        <v>990.54585000000009</v>
      </c>
      <c r="BI1526" s="8">
        <v>14157.05</v>
      </c>
      <c r="BJ1526" s="8">
        <v>13166.504149999999</v>
      </c>
    </row>
    <row r="1527" spans="1:62" x14ac:dyDescent="0.45">
      <c r="A1527" s="13" t="s">
        <v>1249</v>
      </c>
      <c r="B1527" s="10" t="s">
        <v>1157</v>
      </c>
      <c r="C1527" s="10" t="s">
        <v>1197</v>
      </c>
      <c r="D1527" s="10">
        <v>2013</v>
      </c>
      <c r="E1527" s="10" t="s">
        <v>1196</v>
      </c>
      <c r="F1527" s="10" t="s">
        <v>505</v>
      </c>
      <c r="G1527" s="10" t="s">
        <v>835</v>
      </c>
      <c r="H1527" s="10">
        <v>2</v>
      </c>
      <c r="I1527" s="10">
        <v>13</v>
      </c>
      <c r="J1527" s="10">
        <v>2016</v>
      </c>
      <c r="K1527" s="12">
        <v>42413</v>
      </c>
      <c r="L1527" s="12" t="s">
        <v>129</v>
      </c>
      <c r="M1527" s="10">
        <v>1</v>
      </c>
      <c r="N1527" s="10" t="s">
        <v>12</v>
      </c>
      <c r="O1527" s="10" t="s">
        <v>517</v>
      </c>
      <c r="P1527" s="10" t="s">
        <v>47</v>
      </c>
      <c r="Q1527" s="10" t="s">
        <v>46</v>
      </c>
      <c r="R1527" s="10" t="s">
        <v>49</v>
      </c>
      <c r="S1527" s="10" t="s">
        <v>44</v>
      </c>
      <c r="T1527" s="10" t="s">
        <v>40</v>
      </c>
      <c r="U1527" s="10">
        <v>1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1</v>
      </c>
      <c r="AB1527" s="10">
        <v>0</v>
      </c>
      <c r="AC1527">
        <v>825</v>
      </c>
      <c r="AD1527" s="10">
        <v>0</v>
      </c>
      <c r="AE1527" s="10">
        <v>0</v>
      </c>
      <c r="AF1527" s="10">
        <v>0</v>
      </c>
      <c r="AG1527">
        <v>0</v>
      </c>
      <c r="AH1527">
        <v>0</v>
      </c>
      <c r="AI1527">
        <v>550</v>
      </c>
      <c r="AJ1527">
        <v>0</v>
      </c>
      <c r="AK1527" s="11" t="s">
        <v>682</v>
      </c>
      <c r="AL1527" s="11" t="s">
        <v>681</v>
      </c>
      <c r="AM1527" s="10">
        <v>89</v>
      </c>
      <c r="AN1527" s="10" t="s">
        <v>502</v>
      </c>
      <c r="AO1527" s="10" t="s">
        <v>501</v>
      </c>
      <c r="AP1527" s="10" t="s">
        <v>27</v>
      </c>
      <c r="AQ1527" s="10" t="s">
        <v>102</v>
      </c>
      <c r="AR1527" s="9">
        <v>46576.6</v>
      </c>
      <c r="AS1527" s="9">
        <v>2170.21</v>
      </c>
      <c r="AT1527" s="9">
        <v>44406.39</v>
      </c>
      <c r="AU1527" s="7">
        <v>3074.0556000000001</v>
      </c>
      <c r="AV1527" s="7">
        <v>3353.5151999999998</v>
      </c>
      <c r="AW1527" s="7">
        <v>9781.0859999999993</v>
      </c>
      <c r="AX1527" s="14">
        <v>1375</v>
      </c>
      <c r="AY1527" s="8">
        <v>1795</v>
      </c>
      <c r="AZ1527" s="7">
        <v>1956.2172000000003</v>
      </c>
      <c r="BA1527" s="7">
        <v>2515.1364000000003</v>
      </c>
      <c r="BB1527" s="7">
        <v>2794.5960000000005</v>
      </c>
      <c r="BC1527" s="7">
        <v>3353.5151999999998</v>
      </c>
      <c r="BD1527" s="7">
        <v>1117.8384000000001</v>
      </c>
      <c r="BE1527" s="7">
        <v>23291.091200000003</v>
      </c>
      <c r="BF1527" s="8">
        <v>21115.298799999997</v>
      </c>
      <c r="BG1527" s="7">
        <v>7824.8687999999993</v>
      </c>
      <c r="BH1527" s="7">
        <v>978.10860000000002</v>
      </c>
      <c r="BI1527" s="8">
        <v>13290.429999999997</v>
      </c>
      <c r="BJ1527" s="8">
        <v>12312.321399999997</v>
      </c>
    </row>
    <row r="1528" spans="1:62" x14ac:dyDescent="0.45">
      <c r="A1528" s="13" t="s">
        <v>1190</v>
      </c>
      <c r="B1528" s="10" t="s">
        <v>1157</v>
      </c>
      <c r="C1528" s="10" t="s">
        <v>1156</v>
      </c>
      <c r="D1528" s="10">
        <v>2015</v>
      </c>
      <c r="E1528" s="10" t="s">
        <v>1155</v>
      </c>
      <c r="F1528" s="10" t="s">
        <v>1154</v>
      </c>
      <c r="G1528" s="10" t="s">
        <v>149</v>
      </c>
      <c r="H1528" s="10">
        <v>2</v>
      </c>
      <c r="I1528" s="10">
        <v>13</v>
      </c>
      <c r="J1528" s="10">
        <v>2016</v>
      </c>
      <c r="K1528" s="12">
        <v>42413</v>
      </c>
      <c r="L1528" s="12" t="s">
        <v>129</v>
      </c>
      <c r="M1528" s="10">
        <v>1</v>
      </c>
      <c r="N1528" s="10" t="s">
        <v>12</v>
      </c>
      <c r="O1528" s="10" t="s">
        <v>54</v>
      </c>
      <c r="P1528" s="10" t="s">
        <v>62</v>
      </c>
      <c r="Q1528" s="10" t="s">
        <v>9</v>
      </c>
      <c r="R1528" s="10" t="s">
        <v>61</v>
      </c>
      <c r="S1528" s="10" t="s">
        <v>21</v>
      </c>
      <c r="T1528" s="10" t="s">
        <v>40</v>
      </c>
      <c r="U1528" s="10">
        <v>1</v>
      </c>
      <c r="V1528" s="10">
        <v>0</v>
      </c>
      <c r="W1528" s="10">
        <v>0</v>
      </c>
      <c r="X1528" s="10">
        <v>0</v>
      </c>
      <c r="Y1528" s="10">
        <v>1</v>
      </c>
      <c r="Z1528" s="10">
        <v>1</v>
      </c>
      <c r="AA1528" s="10">
        <v>1</v>
      </c>
      <c r="AB1528" s="10">
        <v>1</v>
      </c>
      <c r="AC1528">
        <v>825</v>
      </c>
      <c r="AD1528" s="10">
        <v>0</v>
      </c>
      <c r="AE1528" s="10">
        <v>0</v>
      </c>
      <c r="AF1528" s="10">
        <v>0</v>
      </c>
      <c r="AG1528">
        <v>710</v>
      </c>
      <c r="AH1528">
        <v>420</v>
      </c>
      <c r="AI1528">
        <v>550</v>
      </c>
      <c r="AJ1528">
        <v>370</v>
      </c>
      <c r="AK1528" s="11" t="s">
        <v>659</v>
      </c>
      <c r="AL1528" s="11" t="s">
        <v>658</v>
      </c>
      <c r="AM1528" s="10">
        <v>143</v>
      </c>
      <c r="AN1528" s="10" t="s">
        <v>3</v>
      </c>
      <c r="AO1528" s="10" t="s">
        <v>2</v>
      </c>
      <c r="AP1528" s="10" t="s">
        <v>39</v>
      </c>
      <c r="AQ1528" s="10" t="s">
        <v>0</v>
      </c>
      <c r="AR1528" s="9">
        <v>37845.773999999998</v>
      </c>
      <c r="AS1528" s="9">
        <v>1916.8559999999998</v>
      </c>
      <c r="AT1528" s="9">
        <v>35928.917999999998</v>
      </c>
      <c r="AU1528" s="7">
        <v>3899.9623244999993</v>
      </c>
      <c r="AV1528" s="7">
        <v>4254.5043539999997</v>
      </c>
      <c r="AW1528" s="7">
        <v>12408.971032499998</v>
      </c>
      <c r="AX1528" s="14">
        <v>2875</v>
      </c>
      <c r="AY1528" s="8">
        <v>1795</v>
      </c>
      <c r="AZ1528" s="7">
        <v>2481.7942064999997</v>
      </c>
      <c r="BA1528" s="7">
        <v>3190.8782654999991</v>
      </c>
      <c r="BB1528" s="7">
        <v>3545.4202949999994</v>
      </c>
      <c r="BC1528" s="7">
        <v>4254.5043539999997</v>
      </c>
      <c r="BD1528" s="7">
        <v>1418.1681179999996</v>
      </c>
      <c r="BE1528" s="7">
        <v>30197.026123999996</v>
      </c>
      <c r="BF1528" s="8">
        <v>5731.8918760000015</v>
      </c>
      <c r="BG1528" s="7">
        <v>9927.176825999999</v>
      </c>
      <c r="BH1528" s="7">
        <v>5707.1427191999992</v>
      </c>
      <c r="BI1528" s="8">
        <v>-4195.2849499999975</v>
      </c>
      <c r="BJ1528" s="8">
        <v>-9902.4276691999967</v>
      </c>
    </row>
    <row r="1529" spans="1:62" x14ac:dyDescent="0.45">
      <c r="A1529" s="13" t="s">
        <v>1107</v>
      </c>
      <c r="B1529" s="10" t="s">
        <v>796</v>
      </c>
      <c r="C1529" s="10" t="s">
        <v>1082</v>
      </c>
      <c r="D1529" s="10">
        <v>2016</v>
      </c>
      <c r="E1529" s="10" t="s">
        <v>1081</v>
      </c>
      <c r="F1529" s="10" t="s">
        <v>284</v>
      </c>
      <c r="G1529" s="10" t="s">
        <v>149</v>
      </c>
      <c r="H1529" s="10">
        <v>2</v>
      </c>
      <c r="I1529" s="10">
        <v>13</v>
      </c>
      <c r="J1529" s="10">
        <v>2016</v>
      </c>
      <c r="K1529" s="12">
        <v>42413</v>
      </c>
      <c r="L1529" s="12" t="s">
        <v>129</v>
      </c>
      <c r="M1529" s="10">
        <v>1</v>
      </c>
      <c r="N1529" s="10" t="s">
        <v>12</v>
      </c>
      <c r="O1529" s="10" t="s">
        <v>54</v>
      </c>
      <c r="P1529" s="10" t="s">
        <v>47</v>
      </c>
      <c r="Q1529" s="10" t="s">
        <v>156</v>
      </c>
      <c r="R1529" s="10" t="s">
        <v>49</v>
      </c>
      <c r="S1529" s="10" t="s">
        <v>7</v>
      </c>
      <c r="T1529" s="10" t="s">
        <v>40</v>
      </c>
      <c r="U1529" s="10">
        <v>1</v>
      </c>
      <c r="V1529" s="10">
        <v>0</v>
      </c>
      <c r="W1529" s="10">
        <v>0</v>
      </c>
      <c r="X1529" s="10">
        <v>1</v>
      </c>
      <c r="Y1529" s="10">
        <v>1</v>
      </c>
      <c r="Z1529" s="10">
        <v>1</v>
      </c>
      <c r="AA1529" s="10">
        <v>1</v>
      </c>
      <c r="AB1529" s="10">
        <v>0</v>
      </c>
      <c r="AC1529">
        <v>825</v>
      </c>
      <c r="AD1529" s="10">
        <v>0</v>
      </c>
      <c r="AE1529" s="10">
        <v>0</v>
      </c>
      <c r="AF1529" s="10">
        <v>640</v>
      </c>
      <c r="AG1529">
        <v>710</v>
      </c>
      <c r="AH1529">
        <v>420</v>
      </c>
      <c r="AI1529">
        <v>550</v>
      </c>
      <c r="AJ1529">
        <v>0</v>
      </c>
      <c r="AK1529" s="11" t="s">
        <v>5</v>
      </c>
      <c r="AL1529" s="11" t="s">
        <v>562</v>
      </c>
      <c r="AM1529" s="10">
        <v>115</v>
      </c>
      <c r="AN1529" s="10" t="s">
        <v>155</v>
      </c>
      <c r="AO1529" s="10" t="s">
        <v>154</v>
      </c>
      <c r="AP1529" s="10" t="s">
        <v>39</v>
      </c>
      <c r="AQ1529" s="10" t="s">
        <v>0</v>
      </c>
      <c r="AR1529" s="9">
        <v>17941.748</v>
      </c>
      <c r="AS1529" s="9">
        <v>1130.404</v>
      </c>
      <c r="AT1529" s="9">
        <v>16811.344000000001</v>
      </c>
      <c r="AU1529" s="7">
        <v>1776.233052</v>
      </c>
      <c r="AV1529" s="7">
        <v>1937.7087839999999</v>
      </c>
      <c r="AW1529" s="7">
        <v>5651.6506200000003</v>
      </c>
      <c r="AX1529" s="14">
        <v>3145</v>
      </c>
      <c r="AY1529" s="8">
        <v>1795</v>
      </c>
      <c r="AZ1529" s="7">
        <v>1130.3301240000001</v>
      </c>
      <c r="BA1529" s="7">
        <v>1453.2815880000001</v>
      </c>
      <c r="BB1529" s="7">
        <v>1614.7573200000002</v>
      </c>
      <c r="BC1529" s="7">
        <v>1937.7087839999999</v>
      </c>
      <c r="BD1529" s="7">
        <v>645.90292800000009</v>
      </c>
      <c r="BE1529" s="7">
        <v>16566.252703999999</v>
      </c>
      <c r="BF1529" s="8">
        <v>245.09129600000233</v>
      </c>
      <c r="BG1529" s="7">
        <v>4521.3204960000003</v>
      </c>
      <c r="BH1529" s="7">
        <v>1386.8971204000002</v>
      </c>
      <c r="BI1529" s="8">
        <v>-4276.2291999999979</v>
      </c>
      <c r="BJ1529" s="8">
        <v>-5663.1263203999979</v>
      </c>
    </row>
    <row r="1530" spans="1:62" x14ac:dyDescent="0.45">
      <c r="A1530" s="13" t="s">
        <v>1037</v>
      </c>
      <c r="B1530" s="10" t="s">
        <v>796</v>
      </c>
      <c r="C1530" s="10" t="s">
        <v>1010</v>
      </c>
      <c r="D1530" s="10">
        <v>2016</v>
      </c>
      <c r="E1530" s="10" t="s">
        <v>1012</v>
      </c>
      <c r="F1530" s="10" t="s">
        <v>505</v>
      </c>
      <c r="G1530" s="10" t="s">
        <v>423</v>
      </c>
      <c r="H1530" s="10">
        <v>2</v>
      </c>
      <c r="I1530" s="10">
        <v>13</v>
      </c>
      <c r="J1530" s="10">
        <v>2016</v>
      </c>
      <c r="K1530" s="12">
        <v>42413</v>
      </c>
      <c r="L1530" s="12" t="s">
        <v>129</v>
      </c>
      <c r="M1530" s="10">
        <v>1</v>
      </c>
      <c r="N1530" s="10" t="s">
        <v>25</v>
      </c>
      <c r="O1530" s="10" t="s">
        <v>517</v>
      </c>
      <c r="P1530" s="10" t="s">
        <v>10</v>
      </c>
      <c r="Q1530" s="10" t="s">
        <v>147</v>
      </c>
      <c r="R1530" s="10" t="s">
        <v>77</v>
      </c>
      <c r="S1530" s="10" t="s">
        <v>60</v>
      </c>
      <c r="T1530" s="10" t="s">
        <v>40</v>
      </c>
      <c r="U1530" s="10">
        <v>1</v>
      </c>
      <c r="V1530" s="10">
        <v>0</v>
      </c>
      <c r="W1530" s="10">
        <v>0</v>
      </c>
      <c r="X1530" s="10">
        <v>1</v>
      </c>
      <c r="Y1530" s="10">
        <v>0</v>
      </c>
      <c r="Z1530" s="10">
        <v>0</v>
      </c>
      <c r="AA1530" s="10">
        <v>0</v>
      </c>
      <c r="AB1530" s="10">
        <v>0</v>
      </c>
      <c r="AC1530">
        <v>825</v>
      </c>
      <c r="AD1530" s="10">
        <v>0</v>
      </c>
      <c r="AE1530" s="10">
        <v>0</v>
      </c>
      <c r="AF1530" s="10">
        <v>640</v>
      </c>
      <c r="AG1530">
        <v>0</v>
      </c>
      <c r="AH1530">
        <v>0</v>
      </c>
      <c r="AI1530">
        <v>0</v>
      </c>
      <c r="AJ1530">
        <v>0</v>
      </c>
      <c r="AK1530" s="11" t="s">
        <v>5</v>
      </c>
      <c r="AL1530" s="11" t="s">
        <v>562</v>
      </c>
      <c r="AM1530" s="10">
        <v>124</v>
      </c>
      <c r="AN1530" s="10" t="s">
        <v>155</v>
      </c>
      <c r="AO1530" s="10" t="s">
        <v>422</v>
      </c>
      <c r="AP1530" s="10" t="s">
        <v>1</v>
      </c>
      <c r="AQ1530" s="10" t="s">
        <v>0</v>
      </c>
      <c r="AR1530" s="9">
        <v>40410.68</v>
      </c>
      <c r="AS1530" s="9">
        <v>1936.752</v>
      </c>
      <c r="AT1530" s="9">
        <v>38473.928</v>
      </c>
      <c r="AU1530" s="7">
        <v>2667.1048800000003</v>
      </c>
      <c r="AV1530" s="7">
        <v>2909.5689599999996</v>
      </c>
      <c r="AW1530" s="7">
        <v>8486.2428</v>
      </c>
      <c r="AX1530" s="14">
        <v>1465</v>
      </c>
      <c r="AY1530" s="8">
        <v>1795</v>
      </c>
      <c r="AZ1530" s="7">
        <v>1697.2485600000002</v>
      </c>
      <c r="BA1530" s="7">
        <v>2182.1767199999999</v>
      </c>
      <c r="BB1530" s="7">
        <v>2424.6408000000001</v>
      </c>
      <c r="BC1530" s="7">
        <v>2909.5689599999996</v>
      </c>
      <c r="BD1530" s="7">
        <v>969.8563200000001</v>
      </c>
      <c r="BE1530" s="7">
        <v>20717.413759999999</v>
      </c>
      <c r="BF1530" s="8">
        <v>17756.51424</v>
      </c>
      <c r="BG1530" s="7">
        <v>6788.99424</v>
      </c>
      <c r="BH1530" s="7">
        <v>3123.7455640000003</v>
      </c>
      <c r="BI1530" s="8">
        <v>10967.52</v>
      </c>
      <c r="BJ1530" s="8">
        <v>7843.7744359999997</v>
      </c>
    </row>
    <row r="1531" spans="1:62" x14ac:dyDescent="0.45">
      <c r="A1531" s="13" t="s">
        <v>942</v>
      </c>
      <c r="B1531" s="10" t="s">
        <v>796</v>
      </c>
      <c r="C1531" s="10" t="s">
        <v>910</v>
      </c>
      <c r="D1531" s="10">
        <v>2016</v>
      </c>
      <c r="E1531" s="10" t="s">
        <v>909</v>
      </c>
      <c r="F1531" s="10" t="s">
        <v>150</v>
      </c>
      <c r="G1531" s="10" t="s">
        <v>149</v>
      </c>
      <c r="H1531" s="10">
        <v>2</v>
      </c>
      <c r="I1531" s="10">
        <v>13</v>
      </c>
      <c r="J1531" s="10">
        <v>2016</v>
      </c>
      <c r="K1531" s="12">
        <v>42413</v>
      </c>
      <c r="L1531" s="12" t="s">
        <v>129</v>
      </c>
      <c r="M1531" s="10">
        <v>1</v>
      </c>
      <c r="N1531" s="10" t="s">
        <v>148</v>
      </c>
      <c r="O1531" s="10" t="s">
        <v>169</v>
      </c>
      <c r="P1531" s="10" t="s">
        <v>104</v>
      </c>
      <c r="Q1531" s="10" t="s">
        <v>147</v>
      </c>
      <c r="R1531" s="10" t="s">
        <v>8</v>
      </c>
      <c r="S1531" s="10" t="s">
        <v>7</v>
      </c>
      <c r="T1531" s="10" t="s">
        <v>40</v>
      </c>
      <c r="U1531" s="10">
        <v>1</v>
      </c>
      <c r="V1531" s="10">
        <v>0</v>
      </c>
      <c r="W1531" s="10">
        <v>1</v>
      </c>
      <c r="X1531" s="10">
        <v>0</v>
      </c>
      <c r="Y1531" s="10">
        <v>0</v>
      </c>
      <c r="Z1531" s="10">
        <v>1</v>
      </c>
      <c r="AA1531" s="10">
        <v>1</v>
      </c>
      <c r="AB1531" s="10">
        <v>0</v>
      </c>
      <c r="AC1531">
        <v>825</v>
      </c>
      <c r="AD1531" s="10">
        <v>0</v>
      </c>
      <c r="AE1531" s="10">
        <v>425</v>
      </c>
      <c r="AF1531" s="10">
        <v>0</v>
      </c>
      <c r="AG1531">
        <v>0</v>
      </c>
      <c r="AH1531">
        <v>420</v>
      </c>
      <c r="AI1531">
        <v>550</v>
      </c>
      <c r="AJ1531">
        <v>0</v>
      </c>
      <c r="AK1531" s="11" t="s">
        <v>651</v>
      </c>
      <c r="AL1531" s="11" t="s">
        <v>656</v>
      </c>
      <c r="AM1531" s="10">
        <v>103</v>
      </c>
      <c r="AN1531" s="10" t="s">
        <v>155</v>
      </c>
      <c r="AO1531" s="10" t="s">
        <v>154</v>
      </c>
      <c r="AP1531" s="10" t="s">
        <v>1</v>
      </c>
      <c r="AQ1531" s="10" t="s">
        <v>102</v>
      </c>
      <c r="AR1531" s="9">
        <v>18025.013999999999</v>
      </c>
      <c r="AS1531" s="9">
        <v>3336.83</v>
      </c>
      <c r="AT1531" s="9">
        <v>14688.183999999999</v>
      </c>
      <c r="AU1531" s="7">
        <v>1784.476386</v>
      </c>
      <c r="AV1531" s="7">
        <v>1946.7015120000001</v>
      </c>
      <c r="AW1531" s="7">
        <v>5677.8794099999996</v>
      </c>
      <c r="AX1531" s="14">
        <v>2220</v>
      </c>
      <c r="AY1531" s="8">
        <v>1795</v>
      </c>
      <c r="AZ1531" s="7">
        <v>1135.5758820000001</v>
      </c>
      <c r="BA1531" s="7">
        <v>1460.026134</v>
      </c>
      <c r="BB1531" s="7">
        <v>1622.2512600000002</v>
      </c>
      <c r="BC1531" s="7">
        <v>1946.7015120000001</v>
      </c>
      <c r="BD1531" s="7">
        <v>648.90050400000007</v>
      </c>
      <c r="BE1531" s="7">
        <v>15695.209072000001</v>
      </c>
      <c r="BF1531" s="8">
        <v>-1007.0250720000022</v>
      </c>
      <c r="BG1531" s="7">
        <v>4542.3035280000004</v>
      </c>
      <c r="BH1531" s="7">
        <v>1988.1590441999999</v>
      </c>
      <c r="BI1531" s="8">
        <v>-5549.3286000000026</v>
      </c>
      <c r="BJ1531" s="8">
        <v>-7537.4876442000023</v>
      </c>
    </row>
    <row r="1532" spans="1:62" x14ac:dyDescent="0.45">
      <c r="A1532" s="13" t="s">
        <v>869</v>
      </c>
      <c r="B1532" s="10" t="s">
        <v>796</v>
      </c>
      <c r="C1532" s="10" t="s">
        <v>837</v>
      </c>
      <c r="D1532" s="10">
        <v>2015</v>
      </c>
      <c r="E1532" s="10" t="s">
        <v>839</v>
      </c>
      <c r="F1532" s="10" t="s">
        <v>280</v>
      </c>
      <c r="G1532" s="10" t="s">
        <v>835</v>
      </c>
      <c r="H1532" s="10">
        <v>2</v>
      </c>
      <c r="I1532" s="10">
        <v>13</v>
      </c>
      <c r="J1532" s="10">
        <v>2016</v>
      </c>
      <c r="K1532" s="12">
        <v>42413</v>
      </c>
      <c r="L1532" s="12" t="s">
        <v>129</v>
      </c>
      <c r="M1532" s="10">
        <v>1</v>
      </c>
      <c r="N1532" s="10" t="s">
        <v>25</v>
      </c>
      <c r="O1532" s="10" t="s">
        <v>11</v>
      </c>
      <c r="P1532" s="10" t="s">
        <v>62</v>
      </c>
      <c r="Q1532" s="10" t="s">
        <v>147</v>
      </c>
      <c r="R1532" s="10" t="s">
        <v>36</v>
      </c>
      <c r="S1532" s="10" t="s">
        <v>7</v>
      </c>
      <c r="T1532" s="10" t="s">
        <v>40</v>
      </c>
      <c r="U1532" s="10">
        <v>1</v>
      </c>
      <c r="V1532" s="10">
        <v>0</v>
      </c>
      <c r="W1532" s="10">
        <v>0</v>
      </c>
      <c r="X1532" s="10">
        <v>0</v>
      </c>
      <c r="Y1532" s="10">
        <v>1</v>
      </c>
      <c r="Z1532" s="10">
        <v>0</v>
      </c>
      <c r="AA1532" s="10">
        <v>0</v>
      </c>
      <c r="AB1532" s="10">
        <v>0</v>
      </c>
      <c r="AC1532">
        <v>825</v>
      </c>
      <c r="AD1532" s="10">
        <v>0</v>
      </c>
      <c r="AE1532" s="10">
        <v>0</v>
      </c>
      <c r="AF1532" s="10">
        <v>0</v>
      </c>
      <c r="AG1532">
        <v>710</v>
      </c>
      <c r="AH1532">
        <v>0</v>
      </c>
      <c r="AI1532">
        <v>0</v>
      </c>
      <c r="AJ1532">
        <v>0</v>
      </c>
      <c r="AK1532" s="11" t="s">
        <v>682</v>
      </c>
      <c r="AL1532" s="11" t="s">
        <v>705</v>
      </c>
      <c r="AM1532" s="10">
        <v>276</v>
      </c>
      <c r="AN1532" s="10" t="s">
        <v>3</v>
      </c>
      <c r="AO1532" s="10" t="s">
        <v>146</v>
      </c>
      <c r="AP1532" s="10" t="s">
        <v>27</v>
      </c>
      <c r="AQ1532" s="10" t="s">
        <v>31</v>
      </c>
      <c r="AR1532" s="9">
        <v>28007.214999999997</v>
      </c>
      <c r="AS1532" s="9">
        <v>5303.8949999999995</v>
      </c>
      <c r="AT1532" s="9">
        <v>22703.319999999996</v>
      </c>
      <c r="AU1532" s="7">
        <v>1848.4761899999999</v>
      </c>
      <c r="AV1532" s="7">
        <v>2016.5194799999997</v>
      </c>
      <c r="AW1532" s="7">
        <v>5881.5151499999993</v>
      </c>
      <c r="AX1532" s="14">
        <v>1535</v>
      </c>
      <c r="AY1532" s="8">
        <v>1795</v>
      </c>
      <c r="AZ1532" s="7">
        <v>1176.30303</v>
      </c>
      <c r="BA1532" s="7">
        <v>1512.3896099999999</v>
      </c>
      <c r="BB1532" s="7">
        <v>1680.4329</v>
      </c>
      <c r="BC1532" s="7">
        <v>2016.5194799999997</v>
      </c>
      <c r="BD1532" s="7">
        <v>672.17315999999994</v>
      </c>
      <c r="BE1532" s="7">
        <v>15429.11688</v>
      </c>
      <c r="BF1532" s="8">
        <v>7274.2031199999965</v>
      </c>
      <c r="BG1532" s="7">
        <v>4705.2121199999992</v>
      </c>
      <c r="BH1532" s="7">
        <v>588.15151500000002</v>
      </c>
      <c r="BI1532" s="8">
        <v>2568.9909999999973</v>
      </c>
      <c r="BJ1532" s="8">
        <v>1980.8394849999972</v>
      </c>
    </row>
    <row r="1533" spans="1:62" x14ac:dyDescent="0.45">
      <c r="A1533" s="13" t="s">
        <v>631</v>
      </c>
      <c r="B1533" s="10" t="s">
        <v>18</v>
      </c>
      <c r="C1533" s="10" t="s">
        <v>507</v>
      </c>
      <c r="D1533" s="10">
        <v>2016</v>
      </c>
      <c r="E1533" s="10" t="s">
        <v>513</v>
      </c>
      <c r="F1533" s="10" t="s">
        <v>505</v>
      </c>
      <c r="G1533" s="10" t="s">
        <v>423</v>
      </c>
      <c r="H1533" s="10">
        <v>2</v>
      </c>
      <c r="I1533" s="10">
        <v>13</v>
      </c>
      <c r="J1533" s="10">
        <v>2016</v>
      </c>
      <c r="K1533" s="12">
        <v>42413</v>
      </c>
      <c r="L1533" s="12" t="s">
        <v>129</v>
      </c>
      <c r="M1533" s="10">
        <v>1</v>
      </c>
      <c r="N1533" s="10" t="s">
        <v>25</v>
      </c>
      <c r="O1533" s="10" t="s">
        <v>427</v>
      </c>
      <c r="P1533" s="10" t="s">
        <v>47</v>
      </c>
      <c r="Q1533" s="10" t="s">
        <v>156</v>
      </c>
      <c r="R1533" s="10" t="s">
        <v>33</v>
      </c>
      <c r="S1533" s="10" t="s">
        <v>21</v>
      </c>
      <c r="T1533" s="10" t="s">
        <v>40</v>
      </c>
      <c r="U1533" s="10">
        <v>1</v>
      </c>
      <c r="V1533" s="10">
        <v>0</v>
      </c>
      <c r="W1533" s="10">
        <v>1</v>
      </c>
      <c r="X1533" s="10">
        <v>1</v>
      </c>
      <c r="Y1533" s="10">
        <v>1</v>
      </c>
      <c r="Z1533" s="10">
        <v>0</v>
      </c>
      <c r="AA1533" s="10">
        <v>0</v>
      </c>
      <c r="AB1533" s="10">
        <v>1</v>
      </c>
      <c r="AC1533">
        <v>825</v>
      </c>
      <c r="AD1533" s="10">
        <v>0</v>
      </c>
      <c r="AE1533" s="10">
        <v>425</v>
      </c>
      <c r="AF1533" s="10">
        <v>640</v>
      </c>
      <c r="AG1533">
        <v>710</v>
      </c>
      <c r="AH1533">
        <v>0</v>
      </c>
      <c r="AI1533">
        <v>0</v>
      </c>
      <c r="AJ1533">
        <v>370</v>
      </c>
      <c r="AK1533" s="11" t="s">
        <v>5</v>
      </c>
      <c r="AL1533" s="11" t="s">
        <v>4</v>
      </c>
      <c r="AM1533" s="10">
        <v>252</v>
      </c>
      <c r="AN1533" s="10" t="s">
        <v>502</v>
      </c>
      <c r="AO1533" s="10" t="s">
        <v>501</v>
      </c>
      <c r="AP1533" s="10" t="s">
        <v>27</v>
      </c>
      <c r="AQ1533" s="10" t="s">
        <v>0</v>
      </c>
      <c r="AR1533" s="9">
        <v>30760.128000000001</v>
      </c>
      <c r="AS1533" s="9">
        <v>2988.72</v>
      </c>
      <c r="AT1533" s="9">
        <v>27771.407999999999</v>
      </c>
      <c r="AU1533" s="7">
        <v>1358.2436313600003</v>
      </c>
      <c r="AV1533" s="7">
        <v>1481.7203251200003</v>
      </c>
      <c r="AW1533" s="7">
        <v>4321.6842816000008</v>
      </c>
      <c r="AX1533" s="14">
        <v>2970</v>
      </c>
      <c r="AY1533" s="8">
        <v>1795</v>
      </c>
      <c r="AZ1533" s="7">
        <v>864.33685632000027</v>
      </c>
      <c r="BA1533" s="7">
        <v>1111.2902438400001</v>
      </c>
      <c r="BB1533" s="7">
        <v>1234.7669376000003</v>
      </c>
      <c r="BC1533" s="7">
        <v>1481.7203251200003</v>
      </c>
      <c r="BD1533" s="7">
        <v>493.90677504000013</v>
      </c>
      <c r="BE1533" s="7">
        <v>13655.321950720001</v>
      </c>
      <c r="BF1533" s="8">
        <v>14116.086049279998</v>
      </c>
      <c r="BG1533" s="7">
        <v>3457.3474252800011</v>
      </c>
      <c r="BH1533" s="7">
        <v>839.75149440000007</v>
      </c>
      <c r="BI1533" s="8">
        <v>10658.738623999998</v>
      </c>
      <c r="BJ1533" s="8">
        <v>9818.9871295999983</v>
      </c>
    </row>
    <row r="1534" spans="1:62" x14ac:dyDescent="0.45">
      <c r="A1534" s="13" t="s">
        <v>630</v>
      </c>
      <c r="B1534" s="10" t="s">
        <v>18</v>
      </c>
      <c r="C1534" s="10" t="s">
        <v>507</v>
      </c>
      <c r="D1534" s="10">
        <v>2016</v>
      </c>
      <c r="E1534" s="10" t="s">
        <v>513</v>
      </c>
      <c r="F1534" s="10" t="s">
        <v>505</v>
      </c>
      <c r="G1534" s="10" t="s">
        <v>423</v>
      </c>
      <c r="H1534" s="10">
        <v>2</v>
      </c>
      <c r="I1534" s="10">
        <v>13</v>
      </c>
      <c r="J1534" s="10">
        <v>2016</v>
      </c>
      <c r="K1534" s="12">
        <v>42413</v>
      </c>
      <c r="L1534" s="12" t="s">
        <v>129</v>
      </c>
      <c r="M1534" s="10">
        <v>1</v>
      </c>
      <c r="N1534" s="10" t="s">
        <v>12</v>
      </c>
      <c r="O1534" s="10" t="s">
        <v>517</v>
      </c>
      <c r="P1534" s="10" t="s">
        <v>10</v>
      </c>
      <c r="Q1534" s="10" t="s">
        <v>156</v>
      </c>
      <c r="R1534" s="10" t="s">
        <v>49</v>
      </c>
      <c r="S1534" s="10" t="s">
        <v>44</v>
      </c>
      <c r="T1534" s="10" t="s">
        <v>40</v>
      </c>
      <c r="U1534" s="10">
        <v>1</v>
      </c>
      <c r="V1534" s="10">
        <v>0</v>
      </c>
      <c r="W1534" s="10">
        <v>1</v>
      </c>
      <c r="X1534" s="10">
        <v>0</v>
      </c>
      <c r="Y1534" s="10">
        <v>1</v>
      </c>
      <c r="Z1534" s="10">
        <v>1</v>
      </c>
      <c r="AA1534" s="10">
        <v>1</v>
      </c>
      <c r="AB1534" s="10">
        <v>1</v>
      </c>
      <c r="AC1534">
        <v>825</v>
      </c>
      <c r="AD1534" s="10">
        <v>0</v>
      </c>
      <c r="AE1534" s="10">
        <v>425</v>
      </c>
      <c r="AF1534" s="10">
        <v>0</v>
      </c>
      <c r="AG1534">
        <v>710</v>
      </c>
      <c r="AH1534">
        <v>420</v>
      </c>
      <c r="AI1534">
        <v>550</v>
      </c>
      <c r="AJ1534">
        <v>370</v>
      </c>
      <c r="AK1534" s="11" t="s">
        <v>5</v>
      </c>
      <c r="AL1534" s="11" t="s">
        <v>4</v>
      </c>
      <c r="AM1534" s="10">
        <v>255</v>
      </c>
      <c r="AN1534" s="10" t="s">
        <v>155</v>
      </c>
      <c r="AO1534" s="10" t="s">
        <v>422</v>
      </c>
      <c r="AP1534" s="10" t="s">
        <v>39</v>
      </c>
      <c r="AQ1534" s="10" t="s">
        <v>0</v>
      </c>
      <c r="AR1534" s="9">
        <v>28580.831999999999</v>
      </c>
      <c r="AS1534" s="9">
        <v>2965.5360000000001</v>
      </c>
      <c r="AT1534" s="9">
        <v>25615.295999999998</v>
      </c>
      <c r="AU1534" s="7">
        <v>1345.5774763200002</v>
      </c>
      <c r="AV1534" s="7">
        <v>1467.9027014400001</v>
      </c>
      <c r="AW1534" s="7">
        <v>4281.3828792000004</v>
      </c>
      <c r="AX1534" s="14">
        <v>3300</v>
      </c>
      <c r="AY1534" s="8">
        <v>0</v>
      </c>
      <c r="AZ1534" s="7">
        <v>856.27657584000008</v>
      </c>
      <c r="BA1534" s="7">
        <v>1100.9270260799999</v>
      </c>
      <c r="BB1534" s="7">
        <v>1223.2522512</v>
      </c>
      <c r="BC1534" s="7">
        <v>1467.9027014400001</v>
      </c>
      <c r="BD1534" s="7">
        <v>489.30090048000005</v>
      </c>
      <c r="BE1534" s="7">
        <v>12107.416208640001</v>
      </c>
      <c r="BF1534" s="8">
        <v>13507.879791359997</v>
      </c>
      <c r="BG1534" s="7">
        <v>3425.1063033599999</v>
      </c>
      <c r="BH1534" s="7">
        <v>780.25671360000001</v>
      </c>
      <c r="BI1534" s="8">
        <v>10082.773487999997</v>
      </c>
      <c r="BJ1534" s="8">
        <v>9302.5167743999973</v>
      </c>
    </row>
    <row r="1535" spans="1:62" x14ac:dyDescent="0.45">
      <c r="A1535" s="13" t="s">
        <v>628</v>
      </c>
      <c r="B1535" s="10" t="s">
        <v>18</v>
      </c>
      <c r="C1535" s="10" t="s">
        <v>507</v>
      </c>
      <c r="D1535" s="10">
        <v>2016</v>
      </c>
      <c r="E1535" s="10" t="s">
        <v>510</v>
      </c>
      <c r="F1535" s="10" t="s">
        <v>505</v>
      </c>
      <c r="G1535" s="10" t="s">
        <v>423</v>
      </c>
      <c r="H1535" s="10">
        <v>2</v>
      </c>
      <c r="I1535" s="10">
        <v>13</v>
      </c>
      <c r="J1535" s="10">
        <v>2016</v>
      </c>
      <c r="K1535" s="12">
        <v>42413</v>
      </c>
      <c r="L1535" s="12" t="s">
        <v>129</v>
      </c>
      <c r="M1535" s="10">
        <v>1</v>
      </c>
      <c r="N1535" s="10" t="s">
        <v>25</v>
      </c>
      <c r="O1535" s="10" t="s">
        <v>504</v>
      </c>
      <c r="P1535" s="10" t="s">
        <v>47</v>
      </c>
      <c r="Q1535" s="10" t="s">
        <v>156</v>
      </c>
      <c r="R1535" s="10" t="s">
        <v>49</v>
      </c>
      <c r="S1535" s="10" t="s">
        <v>21</v>
      </c>
      <c r="T1535" s="10" t="s">
        <v>40</v>
      </c>
      <c r="U1535" s="10">
        <v>1</v>
      </c>
      <c r="V1535" s="10">
        <v>0</v>
      </c>
      <c r="W1535" s="10">
        <v>1</v>
      </c>
      <c r="X1535" s="10">
        <v>0</v>
      </c>
      <c r="Y1535" s="10">
        <v>0</v>
      </c>
      <c r="Z1535" s="10">
        <v>1</v>
      </c>
      <c r="AA1535" s="10">
        <v>0</v>
      </c>
      <c r="AB1535" s="10">
        <v>1</v>
      </c>
      <c r="AC1535">
        <v>825</v>
      </c>
      <c r="AD1535" s="10">
        <v>0</v>
      </c>
      <c r="AE1535" s="10">
        <v>425</v>
      </c>
      <c r="AF1535" s="10">
        <v>0</v>
      </c>
      <c r="AG1535">
        <v>0</v>
      </c>
      <c r="AH1535">
        <v>420</v>
      </c>
      <c r="AI1535">
        <v>0</v>
      </c>
      <c r="AJ1535">
        <v>370</v>
      </c>
      <c r="AK1535" s="11" t="s">
        <v>5</v>
      </c>
      <c r="AL1535" s="11" t="s">
        <v>4</v>
      </c>
      <c r="AM1535" s="10">
        <v>287</v>
      </c>
      <c r="AN1535" s="10" t="s">
        <v>502</v>
      </c>
      <c r="AO1535" s="10" t="s">
        <v>501</v>
      </c>
      <c r="AP1535" s="10" t="s">
        <v>27</v>
      </c>
      <c r="AQ1535" s="10" t="s">
        <v>0</v>
      </c>
      <c r="AR1535" s="9">
        <v>31125.024000000001</v>
      </c>
      <c r="AS1535" s="9">
        <v>2998.8</v>
      </c>
      <c r="AT1535" s="9">
        <v>28126.224000000002</v>
      </c>
      <c r="AU1535" s="7">
        <v>1369.5010560000003</v>
      </c>
      <c r="AV1535" s="7">
        <v>1494.0011520000003</v>
      </c>
      <c r="AW1535" s="7">
        <v>4357.5033600000006</v>
      </c>
      <c r="AX1535" s="14">
        <v>2040</v>
      </c>
      <c r="AY1535" s="8">
        <v>1795</v>
      </c>
      <c r="AZ1535" s="7">
        <v>871.50067200000035</v>
      </c>
      <c r="BA1535" s="7">
        <v>1120.5008640000001</v>
      </c>
      <c r="BB1535" s="7">
        <v>1245.0009600000003</v>
      </c>
      <c r="BC1535" s="7">
        <v>1494.0011520000003</v>
      </c>
      <c r="BD1535" s="7">
        <v>498.00038400000011</v>
      </c>
      <c r="BE1535" s="7">
        <v>12799.006912000001</v>
      </c>
      <c r="BF1535" s="8">
        <v>15327.217088000001</v>
      </c>
      <c r="BG1535" s="7">
        <v>3486.0026880000009</v>
      </c>
      <c r="BH1535" s="7">
        <v>849.71315520000007</v>
      </c>
      <c r="BI1535" s="8">
        <v>11841.214400000001</v>
      </c>
      <c r="BJ1535" s="8">
        <v>10991.501244800002</v>
      </c>
    </row>
    <row r="1536" spans="1:62" x14ac:dyDescent="0.45">
      <c r="A1536" s="13" t="s">
        <v>409</v>
      </c>
      <c r="B1536" s="10" t="s">
        <v>18</v>
      </c>
      <c r="C1536" s="10" t="s">
        <v>282</v>
      </c>
      <c r="D1536" s="10">
        <v>2016</v>
      </c>
      <c r="E1536" s="10" t="s">
        <v>285</v>
      </c>
      <c r="F1536" s="10" t="s">
        <v>284</v>
      </c>
      <c r="G1536" s="10" t="s">
        <v>149</v>
      </c>
      <c r="H1536" s="10">
        <v>2</v>
      </c>
      <c r="I1536" s="10">
        <v>13</v>
      </c>
      <c r="J1536" s="10">
        <v>2016</v>
      </c>
      <c r="K1536" s="12">
        <v>42413</v>
      </c>
      <c r="L1536" s="12" t="s">
        <v>129</v>
      </c>
      <c r="M1536" s="10">
        <v>1</v>
      </c>
      <c r="N1536" s="10" t="s">
        <v>148</v>
      </c>
      <c r="O1536" s="10" t="s">
        <v>243</v>
      </c>
      <c r="P1536" s="10" t="s">
        <v>71</v>
      </c>
      <c r="Q1536" s="10" t="s">
        <v>147</v>
      </c>
      <c r="R1536" s="10" t="s">
        <v>29</v>
      </c>
      <c r="S1536" s="10" t="s">
        <v>7</v>
      </c>
      <c r="T1536" s="10" t="s">
        <v>40</v>
      </c>
      <c r="U1536" s="10">
        <v>0</v>
      </c>
      <c r="V1536" s="10">
        <v>0</v>
      </c>
      <c r="W1536" s="10">
        <v>1</v>
      </c>
      <c r="X1536" s="10">
        <v>1</v>
      </c>
      <c r="Y1536" s="10">
        <v>0</v>
      </c>
      <c r="Z1536" s="10">
        <v>0</v>
      </c>
      <c r="AA1536" s="10">
        <v>0</v>
      </c>
      <c r="AB1536" s="10">
        <v>0</v>
      </c>
      <c r="AC1536">
        <v>0</v>
      </c>
      <c r="AD1536" s="10">
        <v>0</v>
      </c>
      <c r="AE1536" s="10">
        <v>425</v>
      </c>
      <c r="AF1536" s="10">
        <v>640</v>
      </c>
      <c r="AG1536">
        <v>0</v>
      </c>
      <c r="AH1536">
        <v>0</v>
      </c>
      <c r="AI1536">
        <v>0</v>
      </c>
      <c r="AJ1536">
        <v>0</v>
      </c>
      <c r="AK1536" s="11" t="s">
        <v>5</v>
      </c>
      <c r="AL1536" s="11" t="s">
        <v>4</v>
      </c>
      <c r="AM1536" s="10">
        <v>57</v>
      </c>
      <c r="AN1536" s="10" t="s">
        <v>3</v>
      </c>
      <c r="AO1536" s="10" t="s">
        <v>146</v>
      </c>
      <c r="AP1536" s="10" t="s">
        <v>1</v>
      </c>
      <c r="AQ1536" s="10" t="s">
        <v>0</v>
      </c>
      <c r="AR1536" s="9">
        <v>15657.014999999999</v>
      </c>
      <c r="AS1536" s="9">
        <v>2752.8929999999996</v>
      </c>
      <c r="AT1536" s="9">
        <v>12904.121999999999</v>
      </c>
      <c r="AU1536" s="7">
        <v>1601.7126344999999</v>
      </c>
      <c r="AV1536" s="7">
        <v>1747.322874</v>
      </c>
      <c r="AW1536" s="7">
        <v>5096.3583824999996</v>
      </c>
      <c r="AX1536" s="14">
        <v>1065</v>
      </c>
      <c r="AY1536" s="8">
        <v>1110</v>
      </c>
      <c r="AZ1536" s="7">
        <v>1019.2716765000001</v>
      </c>
      <c r="BA1536" s="7">
        <v>1310.4921555000001</v>
      </c>
      <c r="BB1536" s="7">
        <v>1456.1023950000001</v>
      </c>
      <c r="BC1536" s="7">
        <v>1747.322874</v>
      </c>
      <c r="BD1536" s="7">
        <v>582.44095800000002</v>
      </c>
      <c r="BE1536" s="7">
        <v>12658.937243999999</v>
      </c>
      <c r="BF1536" s="8">
        <v>245.18475600000056</v>
      </c>
      <c r="BG1536" s="7">
        <v>4077.0867059999996</v>
      </c>
      <c r="BH1536" s="7">
        <v>427.4365095</v>
      </c>
      <c r="BI1536" s="8">
        <v>-3831.901949999999</v>
      </c>
      <c r="BJ1536" s="8">
        <v>-4259.3384594999989</v>
      </c>
    </row>
    <row r="1537" spans="1:62" x14ac:dyDescent="0.45">
      <c r="A1537" s="13" t="s">
        <v>265</v>
      </c>
      <c r="B1537" s="10" t="s">
        <v>18</v>
      </c>
      <c r="C1537" s="10" t="s">
        <v>152</v>
      </c>
      <c r="D1537" s="10">
        <v>2016</v>
      </c>
      <c r="E1537" s="10" t="s">
        <v>151</v>
      </c>
      <c r="F1537" s="10" t="s">
        <v>150</v>
      </c>
      <c r="G1537" s="10" t="s">
        <v>149</v>
      </c>
      <c r="H1537" s="10">
        <v>2</v>
      </c>
      <c r="I1537" s="10">
        <v>13</v>
      </c>
      <c r="J1537" s="10">
        <v>2016</v>
      </c>
      <c r="K1537" s="12">
        <v>42413</v>
      </c>
      <c r="L1537" s="12" t="s">
        <v>129</v>
      </c>
      <c r="M1537" s="10">
        <v>1</v>
      </c>
      <c r="N1537" s="10" t="s">
        <v>12</v>
      </c>
      <c r="O1537" s="10" t="s">
        <v>54</v>
      </c>
      <c r="P1537" s="10" t="s">
        <v>104</v>
      </c>
      <c r="Q1537" s="10" t="s">
        <v>147</v>
      </c>
      <c r="R1537" s="10" t="s">
        <v>49</v>
      </c>
      <c r="S1537" s="10" t="s">
        <v>7</v>
      </c>
      <c r="T1537" s="10" t="s">
        <v>40</v>
      </c>
      <c r="U1537" s="10">
        <v>1</v>
      </c>
      <c r="V1537" s="10">
        <v>0</v>
      </c>
      <c r="W1537" s="10">
        <v>1</v>
      </c>
      <c r="X1537" s="10">
        <v>0</v>
      </c>
      <c r="Y1537" s="10">
        <v>0</v>
      </c>
      <c r="Z1537" s="10">
        <v>0</v>
      </c>
      <c r="AA1537" s="10">
        <v>1</v>
      </c>
      <c r="AB1537" s="10">
        <v>0</v>
      </c>
      <c r="AC1537">
        <v>825</v>
      </c>
      <c r="AD1537" s="10">
        <v>0</v>
      </c>
      <c r="AE1537" s="10">
        <v>425</v>
      </c>
      <c r="AF1537" s="10">
        <v>0</v>
      </c>
      <c r="AG1537">
        <v>0</v>
      </c>
      <c r="AH1537">
        <v>0</v>
      </c>
      <c r="AI1537">
        <v>550</v>
      </c>
      <c r="AJ1537">
        <v>0</v>
      </c>
      <c r="AK1537" s="11" t="s">
        <v>5</v>
      </c>
      <c r="AL1537" s="11" t="s">
        <v>4</v>
      </c>
      <c r="AM1537" s="10">
        <v>184</v>
      </c>
      <c r="AN1537" s="10" t="s">
        <v>155</v>
      </c>
      <c r="AO1537" s="10" t="s">
        <v>154</v>
      </c>
      <c r="AP1537" s="10" t="s">
        <v>27</v>
      </c>
      <c r="AQ1537" s="10" t="s">
        <v>0</v>
      </c>
      <c r="AR1537" s="9">
        <v>15351.960000000001</v>
      </c>
      <c r="AS1537" s="9">
        <v>2617.134</v>
      </c>
      <c r="AT1537" s="9">
        <v>12734.826000000001</v>
      </c>
      <c r="AU1537" s="7">
        <v>1620.8564486400003</v>
      </c>
      <c r="AV1537" s="7">
        <v>1768.20703488</v>
      </c>
      <c r="AW1537" s="7">
        <v>5157.2705183999997</v>
      </c>
      <c r="AX1537" s="14">
        <v>1800</v>
      </c>
      <c r="AY1537" s="8">
        <v>1020</v>
      </c>
      <c r="AZ1537" s="7">
        <v>1031.4541036800003</v>
      </c>
      <c r="BA1537" s="7">
        <v>1326.1552761600001</v>
      </c>
      <c r="BB1537" s="7">
        <v>1473.5058624000003</v>
      </c>
      <c r="BC1537" s="7">
        <v>1768.20703488</v>
      </c>
      <c r="BD1537" s="7">
        <v>589.40234496000016</v>
      </c>
      <c r="BE1537" s="7">
        <v>13429.242209280001</v>
      </c>
      <c r="BF1537" s="8">
        <v>-694.41620927999975</v>
      </c>
      <c r="BG1537" s="7">
        <v>4125.8164147200005</v>
      </c>
      <c r="BH1537" s="7">
        <v>419.10850800000003</v>
      </c>
      <c r="BI1537" s="8">
        <v>-4820.2326240000002</v>
      </c>
      <c r="BJ1537" s="8">
        <v>-5239.3411320000005</v>
      </c>
    </row>
    <row r="1538" spans="1:62" x14ac:dyDescent="0.45">
      <c r="A1538" s="13" t="s">
        <v>139</v>
      </c>
      <c r="B1538" s="10" t="s">
        <v>18</v>
      </c>
      <c r="C1538" s="10" t="s">
        <v>17</v>
      </c>
      <c r="D1538" s="10">
        <v>2014</v>
      </c>
      <c r="E1538" s="10" t="s">
        <v>16</v>
      </c>
      <c r="F1538" s="10" t="s">
        <v>15</v>
      </c>
      <c r="G1538" s="10" t="s">
        <v>14</v>
      </c>
      <c r="H1538" s="10">
        <v>2</v>
      </c>
      <c r="I1538" s="10">
        <v>13</v>
      </c>
      <c r="J1538" s="10">
        <v>2016</v>
      </c>
      <c r="K1538" s="12">
        <v>42413</v>
      </c>
      <c r="L1538" s="12" t="s">
        <v>129</v>
      </c>
      <c r="M1538" s="10">
        <v>1</v>
      </c>
      <c r="N1538" s="10" t="s">
        <v>12</v>
      </c>
      <c r="O1538" s="10" t="s">
        <v>24</v>
      </c>
      <c r="P1538" s="10" t="s">
        <v>37</v>
      </c>
      <c r="Q1538" s="10" t="s">
        <v>46</v>
      </c>
      <c r="R1538" s="10" t="s">
        <v>36</v>
      </c>
      <c r="S1538" s="10" t="s">
        <v>7</v>
      </c>
      <c r="T1538" s="10" t="s">
        <v>40</v>
      </c>
      <c r="U1538" s="10">
        <v>1</v>
      </c>
      <c r="V1538" s="10">
        <v>0</v>
      </c>
      <c r="W1538" s="10">
        <v>1</v>
      </c>
      <c r="X1538" s="10">
        <v>0</v>
      </c>
      <c r="Y1538" s="10">
        <v>0</v>
      </c>
      <c r="Z1538" s="10">
        <v>0</v>
      </c>
      <c r="AA1538" s="10">
        <v>0</v>
      </c>
      <c r="AB1538" s="10">
        <v>1</v>
      </c>
      <c r="AC1538">
        <v>825</v>
      </c>
      <c r="AD1538" s="10">
        <v>0</v>
      </c>
      <c r="AE1538" s="10">
        <v>425</v>
      </c>
      <c r="AF1538" s="10">
        <v>0</v>
      </c>
      <c r="AG1538">
        <v>0</v>
      </c>
      <c r="AH1538">
        <v>0</v>
      </c>
      <c r="AI1538">
        <v>0</v>
      </c>
      <c r="AJ1538">
        <v>370</v>
      </c>
      <c r="AK1538" s="11" t="s">
        <v>5</v>
      </c>
      <c r="AL1538" s="11" t="s">
        <v>4</v>
      </c>
      <c r="AM1538" s="10">
        <v>226</v>
      </c>
      <c r="AN1538" s="10" t="s">
        <v>3</v>
      </c>
      <c r="AO1538" s="10" t="s">
        <v>2</v>
      </c>
      <c r="AP1538" s="10" t="s">
        <v>27</v>
      </c>
      <c r="AQ1538" s="10" t="s">
        <v>102</v>
      </c>
      <c r="AR1538" s="9">
        <v>22619.600999999999</v>
      </c>
      <c r="AS1538" s="9">
        <v>4587.5529999999999</v>
      </c>
      <c r="AT1538" s="9">
        <v>18032.047999999999</v>
      </c>
      <c r="AU1538" s="7">
        <v>1714.6852222500002</v>
      </c>
      <c r="AV1538" s="7">
        <v>1870.5656969999998</v>
      </c>
      <c r="AW1538" s="7">
        <v>5455.8166162499992</v>
      </c>
      <c r="AX1538" s="14">
        <v>1620</v>
      </c>
      <c r="AY1538" s="8">
        <v>1020</v>
      </c>
      <c r="AZ1538" s="7">
        <v>1091.1633232500001</v>
      </c>
      <c r="BA1538" s="7">
        <v>1402.9242727499998</v>
      </c>
      <c r="BB1538" s="7">
        <v>1558.8047475000001</v>
      </c>
      <c r="BC1538" s="7">
        <v>1870.5656969999998</v>
      </c>
      <c r="BD1538" s="7">
        <v>623.52189899999996</v>
      </c>
      <c r="BE1538" s="7">
        <v>13863.394182</v>
      </c>
      <c r="BF1538" s="8">
        <v>4168.6538179999989</v>
      </c>
      <c r="BG1538" s="7">
        <v>4364.6532930000003</v>
      </c>
      <c r="BH1538" s="7">
        <v>617.51510729999995</v>
      </c>
      <c r="BI1538" s="8">
        <v>-195.99947500000144</v>
      </c>
      <c r="BJ1538" s="8">
        <v>-813.51458230000139</v>
      </c>
    </row>
    <row r="1539" spans="1:62" x14ac:dyDescent="0.45">
      <c r="A1539" s="13" t="s">
        <v>408</v>
      </c>
      <c r="B1539" s="10" t="s">
        <v>18</v>
      </c>
      <c r="C1539" s="10" t="s">
        <v>282</v>
      </c>
      <c r="D1539" s="10">
        <v>2016</v>
      </c>
      <c r="E1539" s="10" t="s">
        <v>281</v>
      </c>
      <c r="F1539" s="10" t="s">
        <v>280</v>
      </c>
      <c r="G1539" s="10" t="s">
        <v>149</v>
      </c>
      <c r="H1539" s="10">
        <v>2</v>
      </c>
      <c r="I1539" s="10">
        <v>23</v>
      </c>
      <c r="J1539" s="10">
        <v>2016</v>
      </c>
      <c r="K1539" s="12">
        <v>42423</v>
      </c>
      <c r="L1539" s="12" t="s">
        <v>129</v>
      </c>
      <c r="M1539" s="10">
        <v>1</v>
      </c>
      <c r="N1539" s="10" t="s">
        <v>148</v>
      </c>
      <c r="O1539" s="10" t="s">
        <v>72</v>
      </c>
      <c r="P1539" s="10" t="s">
        <v>47</v>
      </c>
      <c r="Q1539" s="10" t="s">
        <v>147</v>
      </c>
      <c r="R1539" s="10" t="s">
        <v>8</v>
      </c>
      <c r="S1539" s="10" t="s">
        <v>7</v>
      </c>
      <c r="T1539" s="10" t="s">
        <v>6</v>
      </c>
      <c r="U1539" s="10">
        <v>1</v>
      </c>
      <c r="V1539" s="10">
        <v>0</v>
      </c>
      <c r="W1539" s="10">
        <v>1</v>
      </c>
      <c r="X1539" s="10">
        <v>0</v>
      </c>
      <c r="Y1539" s="10">
        <v>0</v>
      </c>
      <c r="Z1539" s="10">
        <v>1</v>
      </c>
      <c r="AA1539" s="10">
        <v>0</v>
      </c>
      <c r="AB1539" s="10">
        <v>1</v>
      </c>
      <c r="AC1539">
        <v>825</v>
      </c>
      <c r="AD1539" s="10">
        <v>0</v>
      </c>
      <c r="AE1539" s="10">
        <v>425</v>
      </c>
      <c r="AF1539" s="10">
        <v>0</v>
      </c>
      <c r="AG1539">
        <v>0</v>
      </c>
      <c r="AH1539">
        <v>420</v>
      </c>
      <c r="AI1539">
        <v>0</v>
      </c>
      <c r="AJ1539">
        <v>370</v>
      </c>
      <c r="AK1539" s="11" t="s">
        <v>5</v>
      </c>
      <c r="AL1539" s="11" t="s">
        <v>4</v>
      </c>
      <c r="AM1539" s="10">
        <v>79</v>
      </c>
      <c r="AN1539" s="10" t="s">
        <v>155</v>
      </c>
      <c r="AO1539" s="10" t="s">
        <v>154</v>
      </c>
      <c r="AP1539" s="10" t="s">
        <v>1</v>
      </c>
      <c r="AQ1539" s="10" t="s">
        <v>0</v>
      </c>
      <c r="AR1539" s="9">
        <v>15205.871999999999</v>
      </c>
      <c r="AS1539" s="9">
        <v>4769.2259999999997</v>
      </c>
      <c r="AT1539" s="9">
        <v>10436.646000000001</v>
      </c>
      <c r="AU1539" s="7">
        <v>1605.7400831999996</v>
      </c>
      <c r="AV1539" s="7">
        <v>1751.7164543999995</v>
      </c>
      <c r="AW1539" s="7">
        <v>5109.1729919999989</v>
      </c>
      <c r="AX1539" s="14">
        <v>2040</v>
      </c>
      <c r="AY1539" s="8">
        <v>1110</v>
      </c>
      <c r="AZ1539" s="7">
        <v>1021.8345984</v>
      </c>
      <c r="BA1539" s="7">
        <v>1313.7873407999998</v>
      </c>
      <c r="BB1539" s="7">
        <v>1459.7637119999999</v>
      </c>
      <c r="BC1539" s="7">
        <v>1751.7164543999995</v>
      </c>
      <c r="BD1539" s="7">
        <v>583.90548479999995</v>
      </c>
      <c r="BE1539" s="7">
        <v>13660.298726399998</v>
      </c>
      <c r="BF1539" s="8">
        <v>-3223.6527263999978</v>
      </c>
      <c r="BG1539" s="7">
        <v>4087.3383935999987</v>
      </c>
      <c r="BH1539" s="7">
        <v>415.12030559999999</v>
      </c>
      <c r="BI1539" s="8">
        <v>-7310.991119999997</v>
      </c>
      <c r="BJ1539" s="8">
        <v>-7726.1114255999973</v>
      </c>
    </row>
    <row r="1540" spans="1:62" x14ac:dyDescent="0.45">
      <c r="A1540" s="13" t="s">
        <v>138</v>
      </c>
      <c r="B1540" s="10" t="s">
        <v>18</v>
      </c>
      <c r="C1540" s="10" t="s">
        <v>17</v>
      </c>
      <c r="D1540" s="10">
        <v>2014</v>
      </c>
      <c r="E1540" s="10" t="s">
        <v>26</v>
      </c>
      <c r="F1540" s="10" t="s">
        <v>15</v>
      </c>
      <c r="G1540" s="10" t="s">
        <v>14</v>
      </c>
      <c r="H1540" s="10">
        <v>2</v>
      </c>
      <c r="I1540" s="10">
        <v>23</v>
      </c>
      <c r="J1540" s="10">
        <v>2016</v>
      </c>
      <c r="K1540" s="12">
        <v>42423</v>
      </c>
      <c r="L1540" s="12" t="s">
        <v>129</v>
      </c>
      <c r="M1540" s="10">
        <v>1</v>
      </c>
      <c r="N1540" s="10" t="s">
        <v>25</v>
      </c>
      <c r="O1540" s="10" t="s">
        <v>11</v>
      </c>
      <c r="P1540" s="10" t="s">
        <v>23</v>
      </c>
      <c r="Q1540" s="10" t="s">
        <v>9</v>
      </c>
      <c r="R1540" s="10" t="s">
        <v>29</v>
      </c>
      <c r="S1540" s="10" t="s">
        <v>7</v>
      </c>
      <c r="T1540" s="10" t="s">
        <v>56</v>
      </c>
      <c r="U1540" s="10">
        <v>1</v>
      </c>
      <c r="V1540" s="10">
        <v>1</v>
      </c>
      <c r="W1540" s="10">
        <v>1</v>
      </c>
      <c r="X1540" s="10">
        <v>0</v>
      </c>
      <c r="Y1540" s="10">
        <v>1</v>
      </c>
      <c r="Z1540" s="10">
        <v>1</v>
      </c>
      <c r="AA1540" s="10">
        <v>0</v>
      </c>
      <c r="AB1540" s="10">
        <v>1</v>
      </c>
      <c r="AC1540">
        <v>825</v>
      </c>
      <c r="AD1540" s="10">
        <v>870</v>
      </c>
      <c r="AE1540" s="10">
        <v>425</v>
      </c>
      <c r="AF1540" s="10">
        <v>0</v>
      </c>
      <c r="AG1540">
        <v>710</v>
      </c>
      <c r="AH1540">
        <v>420</v>
      </c>
      <c r="AI1540">
        <v>0</v>
      </c>
      <c r="AJ1540">
        <v>370</v>
      </c>
      <c r="AK1540" s="11" t="s">
        <v>5</v>
      </c>
      <c r="AL1540" s="11" t="s">
        <v>4</v>
      </c>
      <c r="AM1540" s="10">
        <v>75</v>
      </c>
      <c r="AN1540" s="10" t="s">
        <v>3</v>
      </c>
      <c r="AO1540" s="10" t="s">
        <v>2</v>
      </c>
      <c r="AP1540" s="10" t="s">
        <v>39</v>
      </c>
      <c r="AQ1540" s="10" t="s">
        <v>31</v>
      </c>
      <c r="AR1540" s="9">
        <v>19191.073999999997</v>
      </c>
      <c r="AS1540" s="9">
        <v>2790.1329999999998</v>
      </c>
      <c r="AT1540" s="9">
        <v>16400.940999999999</v>
      </c>
      <c r="AU1540" s="7">
        <v>1710.2110409999998</v>
      </c>
      <c r="AV1540" s="7">
        <v>1865.6847719999998</v>
      </c>
      <c r="AW1540" s="7">
        <v>5441.5805849999997</v>
      </c>
      <c r="AX1540" s="14">
        <v>3620</v>
      </c>
      <c r="AY1540" s="8">
        <v>1795</v>
      </c>
      <c r="AZ1540" s="7">
        <v>1088.3161170000001</v>
      </c>
      <c r="BA1540" s="7">
        <v>1399.2635789999999</v>
      </c>
      <c r="BB1540" s="7">
        <v>1554.73731</v>
      </c>
      <c r="BC1540" s="7">
        <v>1865.6847719999998</v>
      </c>
      <c r="BD1540" s="7">
        <v>621.89492399999995</v>
      </c>
      <c r="BE1540" s="7">
        <v>16609.108631999999</v>
      </c>
      <c r="BF1540" s="8">
        <v>-208.16763200000059</v>
      </c>
      <c r="BG1540" s="7">
        <v>4353.2644679999994</v>
      </c>
      <c r="BH1540" s="7">
        <v>523.91632019999997</v>
      </c>
      <c r="BI1540" s="8">
        <v>-4561.4321</v>
      </c>
      <c r="BJ1540" s="8">
        <v>-5085.3484202</v>
      </c>
    </row>
    <row r="1541" spans="1:62" x14ac:dyDescent="0.45">
      <c r="A1541" s="13" t="s">
        <v>137</v>
      </c>
      <c r="B1541" s="10" t="s">
        <v>18</v>
      </c>
      <c r="C1541" s="10" t="s">
        <v>17</v>
      </c>
      <c r="D1541" s="10">
        <v>2014</v>
      </c>
      <c r="E1541" s="10" t="s">
        <v>16</v>
      </c>
      <c r="F1541" s="10" t="s">
        <v>15</v>
      </c>
      <c r="G1541" s="10" t="s">
        <v>14</v>
      </c>
      <c r="H1541" s="10">
        <v>2</v>
      </c>
      <c r="I1541" s="10">
        <v>23</v>
      </c>
      <c r="J1541" s="10">
        <v>2016</v>
      </c>
      <c r="K1541" s="12">
        <v>42423</v>
      </c>
      <c r="L1541" s="12" t="s">
        <v>129</v>
      </c>
      <c r="M1541" s="10">
        <v>1</v>
      </c>
      <c r="N1541" s="10" t="s">
        <v>12</v>
      </c>
      <c r="O1541" s="10" t="s">
        <v>41</v>
      </c>
      <c r="P1541" s="10" t="s">
        <v>47</v>
      </c>
      <c r="Q1541" s="10" t="s">
        <v>46</v>
      </c>
      <c r="R1541" s="10" t="s">
        <v>8</v>
      </c>
      <c r="S1541" s="10" t="s">
        <v>44</v>
      </c>
      <c r="T1541" s="10" t="s">
        <v>43</v>
      </c>
      <c r="U1541" s="10">
        <v>0</v>
      </c>
      <c r="V1541" s="10">
        <v>1</v>
      </c>
      <c r="W1541" s="10">
        <v>0</v>
      </c>
      <c r="X1541" s="10">
        <v>1</v>
      </c>
      <c r="Y1541" s="10">
        <v>0</v>
      </c>
      <c r="Z1541" s="10">
        <v>0</v>
      </c>
      <c r="AA1541" s="10">
        <v>0</v>
      </c>
      <c r="AB1541" s="10">
        <v>0</v>
      </c>
      <c r="AC1541">
        <v>0</v>
      </c>
      <c r="AD1541" s="10">
        <v>870</v>
      </c>
      <c r="AE1541" s="10">
        <v>0</v>
      </c>
      <c r="AF1541" s="10">
        <v>640</v>
      </c>
      <c r="AG1541">
        <v>0</v>
      </c>
      <c r="AH1541">
        <v>0</v>
      </c>
      <c r="AI1541">
        <v>0</v>
      </c>
      <c r="AJ1541">
        <v>0</v>
      </c>
      <c r="AK1541" s="11" t="s">
        <v>5</v>
      </c>
      <c r="AL1541" s="11" t="s">
        <v>4</v>
      </c>
      <c r="AM1541" s="10">
        <v>24</v>
      </c>
      <c r="AN1541" s="10" t="s">
        <v>3</v>
      </c>
      <c r="AO1541" s="10" t="s">
        <v>2</v>
      </c>
      <c r="AP1541" s="10" t="s">
        <v>27</v>
      </c>
      <c r="AQ1541" s="10" t="s">
        <v>0</v>
      </c>
      <c r="AR1541" s="9">
        <v>23072.598357999996</v>
      </c>
      <c r="AS1541" s="9">
        <v>2674.1250339999997</v>
      </c>
      <c r="AT1541" s="9">
        <v>20398.473323999995</v>
      </c>
      <c r="AU1541" s="7">
        <v>1813.8698948699996</v>
      </c>
      <c r="AV1541" s="7">
        <v>1978.7671580399995</v>
      </c>
      <c r="AW1541" s="7">
        <v>4727.2042699999993</v>
      </c>
      <c r="AX1541" s="14">
        <v>1510</v>
      </c>
      <c r="AY1541" s="8">
        <v>1020</v>
      </c>
      <c r="AZ1541" s="7">
        <v>308.38872099999998</v>
      </c>
      <c r="BA1541" s="7">
        <v>1484.0753685299997</v>
      </c>
      <c r="BB1541" s="7">
        <v>1665.6832454399998</v>
      </c>
      <c r="BC1541" s="7">
        <v>1583.5600759999998</v>
      </c>
      <c r="BD1541" s="7">
        <v>659.5890526799999</v>
      </c>
      <c r="BE1541" s="7">
        <v>12529.221499839998</v>
      </c>
      <c r="BF1541" s="8">
        <v>7869.2518241599973</v>
      </c>
      <c r="BG1541" s="7">
        <v>4221.9162867199993</v>
      </c>
      <c r="BH1541" s="7">
        <v>629.88193517339994</v>
      </c>
      <c r="BI1541" s="8">
        <v>3647.335537439998</v>
      </c>
      <c r="BJ1541" s="8">
        <v>3017.453602266598</v>
      </c>
    </row>
    <row r="1542" spans="1:62" x14ac:dyDescent="0.45">
      <c r="A1542" s="13" t="s">
        <v>627</v>
      </c>
      <c r="B1542" s="10" t="s">
        <v>18</v>
      </c>
      <c r="C1542" s="10" t="s">
        <v>507</v>
      </c>
      <c r="D1542" s="10">
        <v>2016</v>
      </c>
      <c r="E1542" s="10" t="s">
        <v>506</v>
      </c>
      <c r="F1542" s="10" t="s">
        <v>505</v>
      </c>
      <c r="G1542" s="10" t="s">
        <v>423</v>
      </c>
      <c r="H1542" s="10">
        <v>2</v>
      </c>
      <c r="I1542" s="10">
        <v>23</v>
      </c>
      <c r="J1542" s="10">
        <v>2016</v>
      </c>
      <c r="K1542" s="12">
        <v>42423</v>
      </c>
      <c r="L1542" s="12" t="s">
        <v>129</v>
      </c>
      <c r="M1542" s="10">
        <v>1</v>
      </c>
      <c r="N1542" s="10" t="s">
        <v>25</v>
      </c>
      <c r="O1542" s="10" t="s">
        <v>504</v>
      </c>
      <c r="P1542" s="10" t="s">
        <v>10</v>
      </c>
      <c r="Q1542" s="10" t="s">
        <v>22</v>
      </c>
      <c r="R1542" s="10" t="s">
        <v>29</v>
      </c>
      <c r="S1542" s="10" t="s">
        <v>7</v>
      </c>
      <c r="T1542" s="10" t="s">
        <v>40</v>
      </c>
      <c r="U1542" s="10">
        <v>0</v>
      </c>
      <c r="V1542" s="10">
        <v>0</v>
      </c>
      <c r="W1542" s="10">
        <v>1</v>
      </c>
      <c r="X1542" s="10">
        <v>1</v>
      </c>
      <c r="Y1542" s="10">
        <v>0</v>
      </c>
      <c r="Z1542" s="10">
        <v>1</v>
      </c>
      <c r="AA1542" s="10">
        <v>0</v>
      </c>
      <c r="AB1542" s="10">
        <v>1</v>
      </c>
      <c r="AC1542">
        <v>0</v>
      </c>
      <c r="AD1542" s="10">
        <v>0</v>
      </c>
      <c r="AE1542" s="10">
        <v>425</v>
      </c>
      <c r="AF1542" s="10">
        <v>640</v>
      </c>
      <c r="AG1542">
        <v>0</v>
      </c>
      <c r="AH1542">
        <v>420</v>
      </c>
      <c r="AI1542">
        <v>0</v>
      </c>
      <c r="AJ1542">
        <v>370</v>
      </c>
      <c r="AK1542" s="11" t="s">
        <v>5</v>
      </c>
      <c r="AL1542" s="11" t="s">
        <v>4</v>
      </c>
      <c r="AM1542" s="10">
        <v>228</v>
      </c>
      <c r="AN1542" s="10" t="s">
        <v>502</v>
      </c>
      <c r="AO1542" s="10" t="s">
        <v>501</v>
      </c>
      <c r="AP1542" s="10" t="s">
        <v>1</v>
      </c>
      <c r="AQ1542" s="10" t="s">
        <v>31</v>
      </c>
      <c r="AR1542" s="9">
        <v>29341.871999999999</v>
      </c>
      <c r="AS1542" s="9">
        <v>4359.6000000000004</v>
      </c>
      <c r="AT1542" s="9">
        <v>24982.271999999997</v>
      </c>
      <c r="AU1542" s="7">
        <v>1314.2335852799999</v>
      </c>
      <c r="AV1542" s="7">
        <v>1433.7093657599999</v>
      </c>
      <c r="AW1542" s="7">
        <v>4181.6523167999994</v>
      </c>
      <c r="AX1542" s="14">
        <v>1855</v>
      </c>
      <c r="AY1542" s="8">
        <v>1110</v>
      </c>
      <c r="AZ1542" s="7">
        <v>836.33046336000007</v>
      </c>
      <c r="BA1542" s="7">
        <v>1075.2820243199999</v>
      </c>
      <c r="BB1542" s="7">
        <v>1194.7578048</v>
      </c>
      <c r="BC1542" s="7">
        <v>1433.7093657599999</v>
      </c>
      <c r="BD1542" s="7">
        <v>477.90312191999999</v>
      </c>
      <c r="BE1542" s="7">
        <v>11567.256194559999</v>
      </c>
      <c r="BF1542" s="8">
        <v>13415.015805439998</v>
      </c>
      <c r="BG1542" s="7">
        <v>3345.3218534399998</v>
      </c>
      <c r="BH1542" s="7">
        <v>801.0331056</v>
      </c>
      <c r="BI1542" s="8">
        <v>10069.693951999998</v>
      </c>
      <c r="BJ1542" s="8">
        <v>9268.6608463999983</v>
      </c>
    </row>
    <row r="1543" spans="1:62" x14ac:dyDescent="0.45">
      <c r="A1543" s="13" t="s">
        <v>136</v>
      </c>
      <c r="B1543" s="10" t="s">
        <v>18</v>
      </c>
      <c r="C1543" s="10" t="s">
        <v>17</v>
      </c>
      <c r="D1543" s="10">
        <v>2014</v>
      </c>
      <c r="E1543" s="10" t="s">
        <v>26</v>
      </c>
      <c r="F1543" s="10" t="s">
        <v>15</v>
      </c>
      <c r="G1543" s="10" t="s">
        <v>14</v>
      </c>
      <c r="H1543" s="10">
        <v>2</v>
      </c>
      <c r="I1543" s="10">
        <v>23</v>
      </c>
      <c r="J1543" s="10">
        <v>2016</v>
      </c>
      <c r="K1543" s="12">
        <v>42423</v>
      </c>
      <c r="L1543" s="12" t="s">
        <v>129</v>
      </c>
      <c r="M1543" s="10">
        <v>1</v>
      </c>
      <c r="N1543" s="10" t="s">
        <v>12</v>
      </c>
      <c r="O1543" s="10" t="s">
        <v>41</v>
      </c>
      <c r="P1543" s="10" t="s">
        <v>10</v>
      </c>
      <c r="Q1543" s="10" t="s">
        <v>9</v>
      </c>
      <c r="R1543" s="10" t="s">
        <v>36</v>
      </c>
      <c r="S1543" s="10" t="s">
        <v>21</v>
      </c>
      <c r="T1543" s="10" t="s">
        <v>40</v>
      </c>
      <c r="U1543" s="10">
        <v>1</v>
      </c>
      <c r="V1543" s="10">
        <v>0</v>
      </c>
      <c r="W1543" s="10">
        <v>0</v>
      </c>
      <c r="X1543" s="10">
        <v>1</v>
      </c>
      <c r="Y1543" s="10">
        <v>1</v>
      </c>
      <c r="Z1543" s="10">
        <v>1</v>
      </c>
      <c r="AA1543" s="10">
        <v>0</v>
      </c>
      <c r="AB1543" s="10">
        <v>0</v>
      </c>
      <c r="AC1543">
        <v>825</v>
      </c>
      <c r="AD1543" s="10">
        <v>0</v>
      </c>
      <c r="AE1543" s="10">
        <v>0</v>
      </c>
      <c r="AF1543" s="10">
        <v>640</v>
      </c>
      <c r="AG1543">
        <v>710</v>
      </c>
      <c r="AH1543">
        <v>420</v>
      </c>
      <c r="AI1543">
        <v>0</v>
      </c>
      <c r="AJ1543">
        <v>0</v>
      </c>
      <c r="AK1543" s="11" t="s">
        <v>5</v>
      </c>
      <c r="AL1543" s="11" t="s">
        <v>4</v>
      </c>
      <c r="AM1543" s="10">
        <v>245</v>
      </c>
      <c r="AN1543" s="10" t="s">
        <v>3</v>
      </c>
      <c r="AO1543" s="10" t="s">
        <v>2</v>
      </c>
      <c r="AP1543" s="10" t="s">
        <v>39</v>
      </c>
      <c r="AQ1543" s="10" t="s">
        <v>0</v>
      </c>
      <c r="AR1543" s="9">
        <v>21710.992793999994</v>
      </c>
      <c r="AS1543" s="9">
        <v>3067.8808749999994</v>
      </c>
      <c r="AT1543" s="9">
        <v>18643.111918999995</v>
      </c>
      <c r="AU1543" s="7">
        <v>1722.0671611109999</v>
      </c>
      <c r="AV1543" s="7">
        <v>1878.6187212119996</v>
      </c>
      <c r="AW1543" s="7">
        <v>4347.3205859999998</v>
      </c>
      <c r="AX1543" s="14">
        <v>2595</v>
      </c>
      <c r="AY1543" s="8">
        <v>1020</v>
      </c>
      <c r="AZ1543" s="7">
        <v>1095.8609207069997</v>
      </c>
      <c r="BA1543" s="7">
        <v>1408.9640409089996</v>
      </c>
      <c r="BB1543" s="7">
        <v>1665.6832454399998</v>
      </c>
      <c r="BC1543" s="7">
        <v>1556.8828509999998</v>
      </c>
      <c r="BD1543" s="7">
        <v>626.20624040399991</v>
      </c>
      <c r="BE1543" s="7">
        <v>13854.895954166997</v>
      </c>
      <c r="BF1543" s="8">
        <v>4788.215964832998</v>
      </c>
      <c r="BG1543" s="7">
        <v>4061.707812615999</v>
      </c>
      <c r="BH1543" s="7">
        <v>592.7101032761999</v>
      </c>
      <c r="BI1543" s="8">
        <v>726.50815221699895</v>
      </c>
      <c r="BJ1543" s="8">
        <v>133.79804894079905</v>
      </c>
    </row>
    <row r="1544" spans="1:62" x14ac:dyDescent="0.45">
      <c r="A1544" s="13" t="s">
        <v>407</v>
      </c>
      <c r="B1544" s="10" t="s">
        <v>18</v>
      </c>
      <c r="C1544" s="10" t="s">
        <v>282</v>
      </c>
      <c r="D1544" s="10">
        <v>2016</v>
      </c>
      <c r="E1544" s="10" t="s">
        <v>281</v>
      </c>
      <c r="F1544" s="10" t="s">
        <v>280</v>
      </c>
      <c r="G1544" s="10" t="s">
        <v>149</v>
      </c>
      <c r="H1544" s="10">
        <v>3</v>
      </c>
      <c r="I1544" s="10">
        <v>2</v>
      </c>
      <c r="J1544" s="10">
        <v>2016</v>
      </c>
      <c r="K1544" s="12">
        <v>42431</v>
      </c>
      <c r="L1544" s="12" t="s">
        <v>129</v>
      </c>
      <c r="M1544" s="10">
        <v>1</v>
      </c>
      <c r="N1544" s="10" t="s">
        <v>148</v>
      </c>
      <c r="O1544" s="10" t="s">
        <v>72</v>
      </c>
      <c r="P1544" s="10" t="s">
        <v>47</v>
      </c>
      <c r="Q1544" s="10" t="s">
        <v>147</v>
      </c>
      <c r="R1544" s="10" t="s">
        <v>77</v>
      </c>
      <c r="S1544" s="10" t="s">
        <v>7</v>
      </c>
      <c r="T1544" s="10" t="s">
        <v>6</v>
      </c>
      <c r="U1544" s="10">
        <v>1</v>
      </c>
      <c r="V1544" s="10">
        <v>0</v>
      </c>
      <c r="W1544" s="10">
        <v>1</v>
      </c>
      <c r="X1544" s="10">
        <v>0</v>
      </c>
      <c r="Y1544" s="10">
        <v>0</v>
      </c>
      <c r="Z1544" s="10">
        <v>1</v>
      </c>
      <c r="AA1544" s="10">
        <v>0</v>
      </c>
      <c r="AB1544" s="10">
        <v>1</v>
      </c>
      <c r="AC1544">
        <v>825</v>
      </c>
      <c r="AD1544" s="10">
        <v>0</v>
      </c>
      <c r="AE1544" s="10">
        <v>425</v>
      </c>
      <c r="AF1544" s="10">
        <v>0</v>
      </c>
      <c r="AG1544">
        <v>0</v>
      </c>
      <c r="AH1544">
        <v>420</v>
      </c>
      <c r="AI1544">
        <v>0</v>
      </c>
      <c r="AJ1544">
        <v>370</v>
      </c>
      <c r="AK1544" s="11" t="s">
        <v>5</v>
      </c>
      <c r="AL1544" s="11" t="s">
        <v>4</v>
      </c>
      <c r="AM1544" s="10">
        <v>279</v>
      </c>
      <c r="AN1544" s="10" t="s">
        <v>155</v>
      </c>
      <c r="AO1544" s="10" t="s">
        <v>154</v>
      </c>
      <c r="AP1544" s="10" t="s">
        <v>27</v>
      </c>
      <c r="AQ1544" s="10" t="s">
        <v>0</v>
      </c>
      <c r="AR1544" s="9">
        <v>15205.871999999999</v>
      </c>
      <c r="AS1544" s="9">
        <v>4769.2259999999997</v>
      </c>
      <c r="AT1544" s="9">
        <v>10436.646000000001</v>
      </c>
      <c r="AU1544" s="7">
        <v>1605.7400831999996</v>
      </c>
      <c r="AV1544" s="7">
        <v>1751.7164543999995</v>
      </c>
      <c r="AW1544" s="7">
        <v>5109.1729919999989</v>
      </c>
      <c r="AX1544" s="14">
        <v>2040</v>
      </c>
      <c r="AY1544" s="8">
        <v>1020</v>
      </c>
      <c r="AZ1544" s="7">
        <v>1021.8345984</v>
      </c>
      <c r="BA1544" s="7">
        <v>1313.7873407999998</v>
      </c>
      <c r="BB1544" s="7">
        <v>1459.7637119999999</v>
      </c>
      <c r="BC1544" s="7">
        <v>1751.7164543999995</v>
      </c>
      <c r="BD1544" s="7">
        <v>583.90548479999995</v>
      </c>
      <c r="BE1544" s="7">
        <v>13570.298726399998</v>
      </c>
      <c r="BF1544" s="8">
        <v>-3133.6527263999978</v>
      </c>
      <c r="BG1544" s="7">
        <v>4087.3383935999987</v>
      </c>
      <c r="BH1544" s="7">
        <v>415.12030559999999</v>
      </c>
      <c r="BI1544" s="8">
        <v>-7220.991119999997</v>
      </c>
      <c r="BJ1544" s="8">
        <v>-7636.1114255999973</v>
      </c>
    </row>
    <row r="1545" spans="1:62" x14ac:dyDescent="0.45">
      <c r="A1545" s="13" t="s">
        <v>1508</v>
      </c>
      <c r="B1545" s="10" t="s">
        <v>1157</v>
      </c>
      <c r="C1545" s="10" t="s">
        <v>1460</v>
      </c>
      <c r="D1545" s="10">
        <v>2013</v>
      </c>
      <c r="E1545" s="10" t="s">
        <v>1459</v>
      </c>
      <c r="F1545" s="10" t="s">
        <v>280</v>
      </c>
      <c r="G1545" s="10" t="s">
        <v>835</v>
      </c>
      <c r="H1545" s="10">
        <v>3</v>
      </c>
      <c r="I1545" s="10">
        <v>10</v>
      </c>
      <c r="J1545" s="10">
        <v>2016</v>
      </c>
      <c r="K1545" s="12">
        <v>42439</v>
      </c>
      <c r="L1545" s="12" t="s">
        <v>129</v>
      </c>
      <c r="M1545" s="10">
        <v>1</v>
      </c>
      <c r="N1545" s="10" t="s">
        <v>12</v>
      </c>
      <c r="O1545" s="10" t="s">
        <v>434</v>
      </c>
      <c r="P1545" s="10" t="s">
        <v>10</v>
      </c>
      <c r="Q1545" s="10" t="s">
        <v>22</v>
      </c>
      <c r="R1545" s="10" t="s">
        <v>8</v>
      </c>
      <c r="S1545" s="10" t="s">
        <v>44</v>
      </c>
      <c r="T1545" s="10" t="s">
        <v>32</v>
      </c>
      <c r="U1545" s="10">
        <v>0</v>
      </c>
      <c r="V1545" s="10">
        <v>1</v>
      </c>
      <c r="W1545" s="10">
        <v>0</v>
      </c>
      <c r="X1545" s="10">
        <v>0</v>
      </c>
      <c r="Y1545" s="10">
        <v>1</v>
      </c>
      <c r="Z1545" s="10">
        <v>0</v>
      </c>
      <c r="AA1545" s="10">
        <v>1</v>
      </c>
      <c r="AB1545" s="10">
        <v>1</v>
      </c>
      <c r="AC1545">
        <v>0</v>
      </c>
      <c r="AD1545" s="10">
        <v>870</v>
      </c>
      <c r="AE1545" s="10">
        <v>0</v>
      </c>
      <c r="AF1545" s="10">
        <v>0</v>
      </c>
      <c r="AG1545">
        <v>710</v>
      </c>
      <c r="AH1545">
        <v>0</v>
      </c>
      <c r="AI1545">
        <v>550</v>
      </c>
      <c r="AJ1545">
        <v>370</v>
      </c>
      <c r="AK1545" s="11" t="s">
        <v>5</v>
      </c>
      <c r="AL1545" s="11" t="s">
        <v>562</v>
      </c>
      <c r="AM1545" s="10">
        <v>244</v>
      </c>
      <c r="AN1545" s="10" t="s">
        <v>3</v>
      </c>
      <c r="AO1545" s="10" t="s">
        <v>146</v>
      </c>
      <c r="AP1545" s="10" t="s">
        <v>1</v>
      </c>
      <c r="AQ1545" s="10" t="s">
        <v>31</v>
      </c>
      <c r="AR1545" s="9">
        <v>37077.904000000002</v>
      </c>
      <c r="AS1545" s="9">
        <v>2419.096</v>
      </c>
      <c r="AT1545" s="9">
        <v>34658.808000000005</v>
      </c>
      <c r="AU1545" s="7">
        <v>2854.9986079999999</v>
      </c>
      <c r="AV1545" s="7">
        <v>3114.5439359999996</v>
      </c>
      <c r="AW1545" s="7">
        <v>9084.0864799999981</v>
      </c>
      <c r="AX1545" s="14">
        <v>2500</v>
      </c>
      <c r="AY1545" s="8">
        <v>1490</v>
      </c>
      <c r="AZ1545" s="7">
        <v>1816.8172960000002</v>
      </c>
      <c r="BA1545" s="7">
        <v>2335.907952</v>
      </c>
      <c r="BB1545" s="7">
        <v>2595.4532800000002</v>
      </c>
      <c r="BC1545" s="7">
        <v>3114.5439359999996</v>
      </c>
      <c r="BD1545" s="7">
        <v>1038.1813119999999</v>
      </c>
      <c r="BE1545" s="7">
        <v>22677.263615999997</v>
      </c>
      <c r="BF1545" s="8">
        <v>11981.544384000008</v>
      </c>
      <c r="BG1545" s="7">
        <v>7267.2691839999989</v>
      </c>
      <c r="BH1545" s="7">
        <v>2866.1219792000006</v>
      </c>
      <c r="BI1545" s="8">
        <v>4714.2752000000091</v>
      </c>
      <c r="BJ1545" s="8">
        <v>1848.1532208000085</v>
      </c>
    </row>
    <row r="1546" spans="1:62" x14ac:dyDescent="0.45">
      <c r="A1546" s="13" t="s">
        <v>1507</v>
      </c>
      <c r="B1546" s="10" t="s">
        <v>1157</v>
      </c>
      <c r="C1546" s="10" t="s">
        <v>1460</v>
      </c>
      <c r="D1546" s="10">
        <v>2013</v>
      </c>
      <c r="E1546" s="10" t="s">
        <v>1459</v>
      </c>
      <c r="F1546" s="10" t="s">
        <v>280</v>
      </c>
      <c r="G1546" s="10" t="s">
        <v>835</v>
      </c>
      <c r="H1546" s="10">
        <v>3</v>
      </c>
      <c r="I1546" s="10">
        <v>10</v>
      </c>
      <c r="J1546" s="10">
        <v>2016</v>
      </c>
      <c r="K1546" s="12">
        <v>42439</v>
      </c>
      <c r="L1546" s="12" t="s">
        <v>129</v>
      </c>
      <c r="M1546" s="10">
        <v>1</v>
      </c>
      <c r="N1546" s="10" t="s">
        <v>25</v>
      </c>
      <c r="O1546" s="10" t="s">
        <v>492</v>
      </c>
      <c r="P1546" s="10" t="s">
        <v>23</v>
      </c>
      <c r="Q1546" s="10" t="s">
        <v>147</v>
      </c>
      <c r="R1546" s="10" t="s">
        <v>70</v>
      </c>
      <c r="S1546" s="10" t="s">
        <v>44</v>
      </c>
      <c r="T1546" s="10" t="s">
        <v>32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1</v>
      </c>
      <c r="AA1546" s="10">
        <v>1</v>
      </c>
      <c r="AB1546" s="10">
        <v>1</v>
      </c>
      <c r="AC1546">
        <v>0</v>
      </c>
      <c r="AD1546" s="10">
        <v>0</v>
      </c>
      <c r="AE1546" s="10">
        <v>0</v>
      </c>
      <c r="AF1546" s="10">
        <v>0</v>
      </c>
      <c r="AG1546">
        <v>0</v>
      </c>
      <c r="AH1546">
        <v>420</v>
      </c>
      <c r="AI1546">
        <v>550</v>
      </c>
      <c r="AJ1546">
        <v>370</v>
      </c>
      <c r="AK1546" s="11" t="s">
        <v>666</v>
      </c>
      <c r="AL1546" s="11" t="s">
        <v>761</v>
      </c>
      <c r="AM1546" s="10">
        <v>179</v>
      </c>
      <c r="AN1546" s="10" t="s">
        <v>3</v>
      </c>
      <c r="AO1546" s="10" t="s">
        <v>2</v>
      </c>
      <c r="AP1546" s="10" t="s">
        <v>1</v>
      </c>
      <c r="AQ1546" s="10" t="s">
        <v>31</v>
      </c>
      <c r="AR1546" s="9">
        <v>37589.968000000001</v>
      </c>
      <c r="AS1546" s="9">
        <v>2569.4639999999999</v>
      </c>
      <c r="AT1546" s="9">
        <v>35020.504000000001</v>
      </c>
      <c r="AU1546" s="7">
        <v>2894.4275360000001</v>
      </c>
      <c r="AV1546" s="7">
        <v>3157.5573119999999</v>
      </c>
      <c r="AW1546" s="7">
        <v>9209.5421599999991</v>
      </c>
      <c r="AX1546" s="14">
        <v>1340</v>
      </c>
      <c r="AY1546" s="8">
        <v>1490</v>
      </c>
      <c r="AZ1546" s="7">
        <v>1841.9084320000002</v>
      </c>
      <c r="BA1546" s="7">
        <v>2368.1679839999997</v>
      </c>
      <c r="BB1546" s="7">
        <v>2631.2977600000004</v>
      </c>
      <c r="BC1546" s="7">
        <v>3157.5573119999999</v>
      </c>
      <c r="BD1546" s="7">
        <v>1052.519104</v>
      </c>
      <c r="BE1546" s="7">
        <v>21775.343872000001</v>
      </c>
      <c r="BF1546" s="8">
        <v>13245.160128</v>
      </c>
      <c r="BG1546" s="7">
        <v>7367.6337280000007</v>
      </c>
      <c r="BH1546" s="7">
        <v>1676.5125728</v>
      </c>
      <c r="BI1546" s="8">
        <v>5877.5263999999988</v>
      </c>
      <c r="BJ1546" s="8">
        <v>4201.0138271999986</v>
      </c>
    </row>
    <row r="1547" spans="1:62" x14ac:dyDescent="0.45">
      <c r="A1547" s="13" t="s">
        <v>1506</v>
      </c>
      <c r="B1547" s="10" t="s">
        <v>1157</v>
      </c>
      <c r="C1547" s="10" t="s">
        <v>1460</v>
      </c>
      <c r="D1547" s="10">
        <v>2013</v>
      </c>
      <c r="E1547" s="10" t="s">
        <v>1462</v>
      </c>
      <c r="F1547" s="10" t="s">
        <v>280</v>
      </c>
      <c r="G1547" s="10" t="s">
        <v>835</v>
      </c>
      <c r="H1547" s="10">
        <v>3</v>
      </c>
      <c r="I1547" s="10">
        <v>10</v>
      </c>
      <c r="J1547" s="10">
        <v>2016</v>
      </c>
      <c r="K1547" s="12">
        <v>42439</v>
      </c>
      <c r="L1547" s="12" t="s">
        <v>129</v>
      </c>
      <c r="M1547" s="10">
        <v>1</v>
      </c>
      <c r="N1547" s="10" t="s">
        <v>12</v>
      </c>
      <c r="O1547" s="10" t="s">
        <v>434</v>
      </c>
      <c r="P1547" s="10" t="s">
        <v>10</v>
      </c>
      <c r="Q1547" s="10" t="s">
        <v>156</v>
      </c>
      <c r="R1547" s="10" t="s">
        <v>36</v>
      </c>
      <c r="S1547" s="10" t="s">
        <v>44</v>
      </c>
      <c r="T1547" s="10" t="s">
        <v>32</v>
      </c>
      <c r="U1547" s="10">
        <v>0</v>
      </c>
      <c r="V1547" s="10">
        <v>1</v>
      </c>
      <c r="W1547" s="10">
        <v>1</v>
      </c>
      <c r="X1547" s="10">
        <v>0</v>
      </c>
      <c r="Y1547" s="10">
        <v>1</v>
      </c>
      <c r="Z1547" s="10">
        <v>0</v>
      </c>
      <c r="AA1547" s="10">
        <v>1</v>
      </c>
      <c r="AB1547" s="10">
        <v>1</v>
      </c>
      <c r="AC1547">
        <v>0</v>
      </c>
      <c r="AD1547" s="10">
        <v>870</v>
      </c>
      <c r="AE1547" s="10">
        <v>425</v>
      </c>
      <c r="AF1547" s="10">
        <v>0</v>
      </c>
      <c r="AG1547">
        <v>710</v>
      </c>
      <c r="AH1547">
        <v>0</v>
      </c>
      <c r="AI1547">
        <v>550</v>
      </c>
      <c r="AJ1547">
        <v>370</v>
      </c>
      <c r="AK1547" s="11" t="s">
        <v>651</v>
      </c>
      <c r="AL1547" s="11" t="s">
        <v>729</v>
      </c>
      <c r="AM1547" s="10">
        <v>296</v>
      </c>
      <c r="AN1547" s="10" t="s">
        <v>155</v>
      </c>
      <c r="AO1547" s="10" t="s">
        <v>154</v>
      </c>
      <c r="AP1547" s="10" t="s">
        <v>39</v>
      </c>
      <c r="AQ1547" s="10" t="s">
        <v>0</v>
      </c>
      <c r="AR1547" s="9">
        <v>36359.591999999997</v>
      </c>
      <c r="AS1547" s="9">
        <v>2367.2800000000002</v>
      </c>
      <c r="AT1547" s="9">
        <v>33992.311999999998</v>
      </c>
      <c r="AU1547" s="7">
        <v>2799.6885839999995</v>
      </c>
      <c r="AV1547" s="7">
        <v>3054.2057279999999</v>
      </c>
      <c r="AW1547" s="7">
        <v>8908.1000399999994</v>
      </c>
      <c r="AX1547" s="14">
        <v>2925</v>
      </c>
      <c r="AY1547" s="8">
        <v>1490</v>
      </c>
      <c r="AZ1547" s="7">
        <v>1781.6200080000001</v>
      </c>
      <c r="BA1547" s="7">
        <v>2290.6542959999997</v>
      </c>
      <c r="BB1547" s="7">
        <v>2545.1714400000001</v>
      </c>
      <c r="BC1547" s="7">
        <v>3054.2057279999999</v>
      </c>
      <c r="BD1547" s="7">
        <v>1018.068576</v>
      </c>
      <c r="BE1547" s="7">
        <v>22740.234367999998</v>
      </c>
      <c r="BF1547" s="8">
        <v>11252.077632</v>
      </c>
      <c r="BG1547" s="7">
        <v>7126.4800319999995</v>
      </c>
      <c r="BH1547" s="7">
        <v>1872.518988</v>
      </c>
      <c r="BI1547" s="8">
        <v>4125.597600000001</v>
      </c>
      <c r="BJ1547" s="8">
        <v>2253.0786120000012</v>
      </c>
    </row>
    <row r="1548" spans="1:62" x14ac:dyDescent="0.45">
      <c r="A1548" s="13" t="s">
        <v>1360</v>
      </c>
      <c r="B1548" s="10" t="s">
        <v>1157</v>
      </c>
      <c r="C1548" s="10" t="s">
        <v>1318</v>
      </c>
      <c r="D1548" s="10">
        <v>2015</v>
      </c>
      <c r="E1548" s="10" t="s">
        <v>1321</v>
      </c>
      <c r="F1548" s="10" t="s">
        <v>280</v>
      </c>
      <c r="G1548" s="10" t="s">
        <v>423</v>
      </c>
      <c r="H1548" s="10">
        <v>3</v>
      </c>
      <c r="I1548" s="10">
        <v>10</v>
      </c>
      <c r="J1548" s="10">
        <v>2016</v>
      </c>
      <c r="K1548" s="12">
        <v>42439</v>
      </c>
      <c r="L1548" s="12" t="s">
        <v>129</v>
      </c>
      <c r="M1548" s="10">
        <v>1</v>
      </c>
      <c r="N1548" s="10" t="s">
        <v>12</v>
      </c>
      <c r="O1548" s="10" t="s">
        <v>434</v>
      </c>
      <c r="P1548" s="10" t="s">
        <v>47</v>
      </c>
      <c r="Q1548" s="10" t="s">
        <v>46</v>
      </c>
      <c r="R1548" s="10" t="s">
        <v>45</v>
      </c>
      <c r="S1548" s="10" t="s">
        <v>60</v>
      </c>
      <c r="T1548" s="10" t="s">
        <v>32</v>
      </c>
      <c r="U1548" s="10">
        <v>0</v>
      </c>
      <c r="V1548" s="10">
        <v>0</v>
      </c>
      <c r="W1548" s="10">
        <v>0</v>
      </c>
      <c r="X1548" s="10">
        <v>0</v>
      </c>
      <c r="Y1548" s="10">
        <v>1</v>
      </c>
      <c r="Z1548" s="10">
        <v>1</v>
      </c>
      <c r="AA1548" s="10">
        <v>1</v>
      </c>
      <c r="AB1548" s="10">
        <v>1</v>
      </c>
      <c r="AC1548">
        <v>0</v>
      </c>
      <c r="AD1548" s="10">
        <v>0</v>
      </c>
      <c r="AE1548" s="10">
        <v>0</v>
      </c>
      <c r="AF1548" s="10">
        <v>0</v>
      </c>
      <c r="AG1548">
        <v>710</v>
      </c>
      <c r="AH1548">
        <v>420</v>
      </c>
      <c r="AI1548">
        <v>550</v>
      </c>
      <c r="AJ1548">
        <v>370</v>
      </c>
      <c r="AK1548" s="11" t="s">
        <v>659</v>
      </c>
      <c r="AL1548" s="11" t="s">
        <v>674</v>
      </c>
      <c r="AM1548" s="10">
        <v>207</v>
      </c>
      <c r="AN1548" s="10" t="s">
        <v>3</v>
      </c>
      <c r="AO1548" s="10" t="s">
        <v>146</v>
      </c>
      <c r="AP1548" s="10" t="s">
        <v>27</v>
      </c>
      <c r="AQ1548" s="10" t="s">
        <v>31</v>
      </c>
      <c r="AR1548" s="9">
        <v>38619.188999999998</v>
      </c>
      <c r="AS1548" s="9">
        <v>1951.2299999999998</v>
      </c>
      <c r="AT1548" s="9">
        <v>36667.958999999995</v>
      </c>
      <c r="AU1548" s="7">
        <v>3186.0830924999996</v>
      </c>
      <c r="AV1548" s="7">
        <v>3475.7270099999996</v>
      </c>
      <c r="AW1548" s="7">
        <v>10137.537112499998</v>
      </c>
      <c r="AX1548" s="14">
        <v>2050</v>
      </c>
      <c r="AY1548" s="8">
        <v>1490</v>
      </c>
      <c r="AZ1548" s="7">
        <v>2027.5074225000001</v>
      </c>
      <c r="BA1548" s="7">
        <v>2606.7952574999995</v>
      </c>
      <c r="BB1548" s="7">
        <v>2896.439175</v>
      </c>
      <c r="BC1548" s="7">
        <v>3475.7270099999996</v>
      </c>
      <c r="BD1548" s="7">
        <v>1158.5756699999999</v>
      </c>
      <c r="BE1548" s="7">
        <v>24394.362059999996</v>
      </c>
      <c r="BF1548" s="8">
        <v>12273.596939999999</v>
      </c>
      <c r="BG1548" s="7">
        <v>8110.0296899999994</v>
      </c>
      <c r="BH1548" s="7">
        <v>4726.9887336000002</v>
      </c>
      <c r="BI1548" s="8">
        <v>4163.5672500000001</v>
      </c>
      <c r="BJ1548" s="8">
        <v>-563.4214836000001</v>
      </c>
    </row>
    <row r="1549" spans="1:62" x14ac:dyDescent="0.45">
      <c r="A1549" s="13" t="s">
        <v>1244</v>
      </c>
      <c r="B1549" s="10" t="s">
        <v>1157</v>
      </c>
      <c r="C1549" s="10" t="s">
        <v>1197</v>
      </c>
      <c r="D1549" s="10">
        <v>2013</v>
      </c>
      <c r="E1549" s="10" t="s">
        <v>1196</v>
      </c>
      <c r="F1549" s="10" t="s">
        <v>505</v>
      </c>
      <c r="G1549" s="10" t="s">
        <v>835</v>
      </c>
      <c r="H1549" s="10">
        <v>3</v>
      </c>
      <c r="I1549" s="10">
        <v>10</v>
      </c>
      <c r="J1549" s="10">
        <v>2016</v>
      </c>
      <c r="K1549" s="12">
        <v>42439</v>
      </c>
      <c r="L1549" s="12" t="s">
        <v>129</v>
      </c>
      <c r="M1549" s="10">
        <v>1</v>
      </c>
      <c r="N1549" s="10" t="s">
        <v>12</v>
      </c>
      <c r="O1549" s="10" t="s">
        <v>504</v>
      </c>
      <c r="P1549" s="10" t="s">
        <v>71</v>
      </c>
      <c r="Q1549" s="10" t="s">
        <v>22</v>
      </c>
      <c r="R1549" s="10" t="s">
        <v>53</v>
      </c>
      <c r="S1549" s="10" t="s">
        <v>7</v>
      </c>
      <c r="T1549" s="10" t="s">
        <v>32</v>
      </c>
      <c r="U1549" s="10">
        <v>0</v>
      </c>
      <c r="V1549" s="10">
        <v>1</v>
      </c>
      <c r="W1549" s="10">
        <v>0</v>
      </c>
      <c r="X1549" s="10">
        <v>0</v>
      </c>
      <c r="Y1549" s="10">
        <v>0</v>
      </c>
      <c r="Z1549" s="10">
        <v>1</v>
      </c>
      <c r="AA1549" s="10">
        <v>1</v>
      </c>
      <c r="AB1549" s="10">
        <v>0</v>
      </c>
      <c r="AC1549">
        <v>0</v>
      </c>
      <c r="AD1549" s="10">
        <v>870</v>
      </c>
      <c r="AE1549" s="10">
        <v>0</v>
      </c>
      <c r="AF1549" s="10">
        <v>0</v>
      </c>
      <c r="AG1549">
        <v>0</v>
      </c>
      <c r="AH1549">
        <v>420</v>
      </c>
      <c r="AI1549">
        <v>550</v>
      </c>
      <c r="AJ1549">
        <v>0</v>
      </c>
      <c r="AK1549" s="11" t="s">
        <v>659</v>
      </c>
      <c r="AL1549" s="11" t="s">
        <v>688</v>
      </c>
      <c r="AM1549" s="10">
        <v>101</v>
      </c>
      <c r="AN1549" s="10" t="s">
        <v>155</v>
      </c>
      <c r="AO1549" s="10" t="s">
        <v>422</v>
      </c>
      <c r="AP1549" s="10" t="s">
        <v>39</v>
      </c>
      <c r="AQ1549" s="10" t="s">
        <v>31</v>
      </c>
      <c r="AR1549" s="9">
        <v>45967.87</v>
      </c>
      <c r="AS1549" s="9">
        <v>1996.14</v>
      </c>
      <c r="AT1549" s="9">
        <v>43971.73</v>
      </c>
      <c r="AU1549" s="7">
        <v>3033.8794199999998</v>
      </c>
      <c r="AV1549" s="7">
        <v>3309.6866399999994</v>
      </c>
      <c r="AW1549" s="7">
        <v>9653.2526999999991</v>
      </c>
      <c r="AX1549" s="14">
        <v>1840</v>
      </c>
      <c r="AY1549" s="8">
        <v>1490</v>
      </c>
      <c r="AZ1549" s="7">
        <v>1930.6505400000001</v>
      </c>
      <c r="BA1549" s="7">
        <v>2482.2649799999999</v>
      </c>
      <c r="BB1549" s="7">
        <v>2758.0722000000001</v>
      </c>
      <c r="BC1549" s="7">
        <v>3309.6866399999994</v>
      </c>
      <c r="BD1549" s="7">
        <v>1103.2288800000001</v>
      </c>
      <c r="BE1549" s="7">
        <v>23188.119839999996</v>
      </c>
      <c r="BF1549" s="8">
        <v>20783.610160000007</v>
      </c>
      <c r="BG1549" s="7">
        <v>7722.6021599999995</v>
      </c>
      <c r="BH1549" s="7">
        <v>3599.2842209999999</v>
      </c>
      <c r="BI1549" s="8">
        <v>13061.008000000009</v>
      </c>
      <c r="BJ1549" s="8">
        <v>9461.723779000009</v>
      </c>
    </row>
    <row r="1550" spans="1:62" x14ac:dyDescent="0.45">
      <c r="A1550" s="13" t="s">
        <v>1074</v>
      </c>
      <c r="B1550" s="10" t="s">
        <v>796</v>
      </c>
      <c r="C1550" s="10" t="s">
        <v>1042</v>
      </c>
      <c r="D1550" s="10">
        <v>2016</v>
      </c>
      <c r="E1550" s="10" t="s">
        <v>1041</v>
      </c>
      <c r="F1550" s="10" t="s">
        <v>280</v>
      </c>
      <c r="G1550" s="10" t="s">
        <v>149</v>
      </c>
      <c r="H1550" s="10">
        <v>3</v>
      </c>
      <c r="I1550" s="10">
        <v>10</v>
      </c>
      <c r="J1550" s="10">
        <v>2016</v>
      </c>
      <c r="K1550" s="12">
        <v>42439</v>
      </c>
      <c r="L1550" s="12" t="s">
        <v>129</v>
      </c>
      <c r="M1550" s="10">
        <v>1</v>
      </c>
      <c r="N1550" s="10" t="s">
        <v>12</v>
      </c>
      <c r="O1550" s="10" t="s">
        <v>131</v>
      </c>
      <c r="P1550" s="10" t="s">
        <v>37</v>
      </c>
      <c r="Q1550" s="10" t="s">
        <v>34</v>
      </c>
      <c r="R1550" s="10" t="s">
        <v>29</v>
      </c>
      <c r="S1550" s="10" t="s">
        <v>44</v>
      </c>
      <c r="T1550" s="10" t="s">
        <v>32</v>
      </c>
      <c r="U1550" s="10">
        <v>0</v>
      </c>
      <c r="V1550" s="10">
        <v>1</v>
      </c>
      <c r="W1550" s="10">
        <v>1</v>
      </c>
      <c r="X1550" s="10">
        <v>1</v>
      </c>
      <c r="Y1550" s="10">
        <v>1</v>
      </c>
      <c r="Z1550" s="10">
        <v>0</v>
      </c>
      <c r="AA1550" s="10">
        <v>0</v>
      </c>
      <c r="AB1550" s="10">
        <v>0</v>
      </c>
      <c r="AC1550">
        <v>0</v>
      </c>
      <c r="AD1550" s="10">
        <v>870</v>
      </c>
      <c r="AE1550" s="10">
        <v>425</v>
      </c>
      <c r="AF1550" s="10">
        <v>640</v>
      </c>
      <c r="AG1550">
        <v>710</v>
      </c>
      <c r="AH1550">
        <v>0</v>
      </c>
      <c r="AI1550">
        <v>0</v>
      </c>
      <c r="AJ1550">
        <v>0</v>
      </c>
      <c r="AK1550" s="11" t="s">
        <v>682</v>
      </c>
      <c r="AL1550" s="11" t="s">
        <v>777</v>
      </c>
      <c r="AM1550" s="10">
        <v>258</v>
      </c>
      <c r="AN1550" s="10" t="s">
        <v>3</v>
      </c>
      <c r="AO1550" s="10" t="s">
        <v>146</v>
      </c>
      <c r="AP1550" s="10" t="s">
        <v>1</v>
      </c>
      <c r="AQ1550" s="10" t="s">
        <v>31</v>
      </c>
      <c r="AR1550" s="9">
        <v>17234</v>
      </c>
      <c r="AS1550" s="9">
        <v>3381</v>
      </c>
      <c r="AT1550" s="9">
        <v>13853</v>
      </c>
      <c r="AU1550" s="7">
        <v>1706.1659999999999</v>
      </c>
      <c r="AV1550" s="7">
        <v>1861.2719999999999</v>
      </c>
      <c r="AW1550" s="7">
        <v>5428.71</v>
      </c>
      <c r="AX1550" s="14">
        <v>2645</v>
      </c>
      <c r="AY1550" s="8">
        <v>1490</v>
      </c>
      <c r="AZ1550" s="7">
        <v>1085.7420000000002</v>
      </c>
      <c r="BA1550" s="7">
        <v>1395.954</v>
      </c>
      <c r="BB1550" s="7">
        <v>1551.0600000000002</v>
      </c>
      <c r="BC1550" s="7">
        <v>1861.2719999999999</v>
      </c>
      <c r="BD1550" s="7">
        <v>620.42399999999998</v>
      </c>
      <c r="BE1550" s="7">
        <v>15302.632</v>
      </c>
      <c r="BF1550" s="8">
        <v>-1449.6319999999996</v>
      </c>
      <c r="BG1550" s="7">
        <v>4342.9679999999998</v>
      </c>
      <c r="BH1550" s="7">
        <v>361.91400000000004</v>
      </c>
      <c r="BI1550" s="8">
        <v>-5792.5999999999995</v>
      </c>
      <c r="BJ1550" s="8">
        <v>-6154.5139999999992</v>
      </c>
    </row>
    <row r="1551" spans="1:62" x14ac:dyDescent="0.45">
      <c r="A1551" s="13" t="s">
        <v>902</v>
      </c>
      <c r="B1551" s="10" t="s">
        <v>796</v>
      </c>
      <c r="C1551" s="10" t="s">
        <v>875</v>
      </c>
      <c r="D1551" s="10">
        <v>2016</v>
      </c>
      <c r="E1551" s="10" t="s">
        <v>874</v>
      </c>
      <c r="F1551" s="10" t="s">
        <v>150</v>
      </c>
      <c r="G1551" s="10" t="s">
        <v>149</v>
      </c>
      <c r="H1551" s="10">
        <v>3</v>
      </c>
      <c r="I1551" s="10">
        <v>10</v>
      </c>
      <c r="J1551" s="10">
        <v>2016</v>
      </c>
      <c r="K1551" s="12">
        <v>42439</v>
      </c>
      <c r="L1551" s="12" t="s">
        <v>129</v>
      </c>
      <c r="M1551" s="10">
        <v>1</v>
      </c>
      <c r="N1551" s="10" t="s">
        <v>163</v>
      </c>
      <c r="O1551" s="10" t="s">
        <v>54</v>
      </c>
      <c r="P1551" s="10" t="s">
        <v>37</v>
      </c>
      <c r="Q1551" s="10" t="s">
        <v>22</v>
      </c>
      <c r="R1551" s="10" t="s">
        <v>77</v>
      </c>
      <c r="S1551" s="10" t="s">
        <v>44</v>
      </c>
      <c r="T1551" s="10" t="s">
        <v>32</v>
      </c>
      <c r="U1551" s="10">
        <v>0</v>
      </c>
      <c r="V1551" s="10">
        <v>0</v>
      </c>
      <c r="W1551" s="10">
        <v>0</v>
      </c>
      <c r="X1551" s="10">
        <v>0</v>
      </c>
      <c r="Y1551" s="10">
        <v>1</v>
      </c>
      <c r="Z1551" s="10">
        <v>1</v>
      </c>
      <c r="AA1551" s="10">
        <v>0</v>
      </c>
      <c r="AB1551" s="10">
        <v>0</v>
      </c>
      <c r="AC1551">
        <v>0</v>
      </c>
      <c r="AD1551" s="10">
        <v>0</v>
      </c>
      <c r="AE1551" s="10">
        <v>0</v>
      </c>
      <c r="AF1551" s="10">
        <v>0</v>
      </c>
      <c r="AG1551">
        <v>710</v>
      </c>
      <c r="AH1551">
        <v>420</v>
      </c>
      <c r="AI1551">
        <v>0</v>
      </c>
      <c r="AJ1551">
        <v>0</v>
      </c>
      <c r="AK1551" s="11" t="s">
        <v>659</v>
      </c>
      <c r="AL1551" s="11" t="s">
        <v>658</v>
      </c>
      <c r="AM1551" s="10">
        <v>200</v>
      </c>
      <c r="AN1551" s="10" t="s">
        <v>155</v>
      </c>
      <c r="AO1551" s="10" t="s">
        <v>154</v>
      </c>
      <c r="AP1551" s="10" t="s">
        <v>39</v>
      </c>
      <c r="AQ1551" s="10" t="s">
        <v>31</v>
      </c>
      <c r="AR1551" s="9">
        <v>38466.392999999996</v>
      </c>
      <c r="AS1551" s="9">
        <v>4642.2699999999995</v>
      </c>
      <c r="AT1551" s="9">
        <v>33824.123</v>
      </c>
      <c r="AU1551" s="7">
        <v>1780.6166729999998</v>
      </c>
      <c r="AV1551" s="7">
        <v>1942.4909159999995</v>
      </c>
      <c r="AW1551" s="7">
        <v>5665.598504999999</v>
      </c>
      <c r="AX1551" s="14">
        <v>1130</v>
      </c>
      <c r="AY1551" s="8">
        <v>1490</v>
      </c>
      <c r="AZ1551" s="7">
        <v>1133.1197010000001</v>
      </c>
      <c r="BA1551" s="7">
        <v>1456.8681869999998</v>
      </c>
      <c r="BB1551" s="7">
        <v>1618.7424299999998</v>
      </c>
      <c r="BC1551" s="7">
        <v>1942.4909159999995</v>
      </c>
      <c r="BD1551" s="7">
        <v>647.49697199999991</v>
      </c>
      <c r="BE1551" s="7">
        <v>14274.945495999998</v>
      </c>
      <c r="BF1551" s="8">
        <v>19549.177503999999</v>
      </c>
      <c r="BG1551" s="7">
        <v>4532.4788039999994</v>
      </c>
      <c r="BH1551" s="7">
        <v>5800.7320643999992</v>
      </c>
      <c r="BI1551" s="8">
        <v>15016.698700000001</v>
      </c>
      <c r="BJ1551" s="8">
        <v>9215.9666356000016</v>
      </c>
    </row>
    <row r="1552" spans="1:62" x14ac:dyDescent="0.45">
      <c r="A1552" s="13" t="s">
        <v>827</v>
      </c>
      <c r="B1552" s="10" t="s">
        <v>796</v>
      </c>
      <c r="C1552" s="10" t="s">
        <v>795</v>
      </c>
      <c r="D1552" s="10">
        <v>2014</v>
      </c>
      <c r="E1552" s="10" t="s">
        <v>798</v>
      </c>
      <c r="F1552" s="10" t="s">
        <v>793</v>
      </c>
      <c r="G1552" s="10" t="s">
        <v>792</v>
      </c>
      <c r="H1552" s="10">
        <v>3</v>
      </c>
      <c r="I1552" s="10">
        <v>10</v>
      </c>
      <c r="J1552" s="10">
        <v>2016</v>
      </c>
      <c r="K1552" s="12">
        <v>42439</v>
      </c>
      <c r="L1552" s="12" t="s">
        <v>129</v>
      </c>
      <c r="M1552" s="10">
        <v>1</v>
      </c>
      <c r="N1552" s="10" t="s">
        <v>148</v>
      </c>
      <c r="O1552" s="10" t="s">
        <v>63</v>
      </c>
      <c r="P1552" s="10" t="s">
        <v>104</v>
      </c>
      <c r="Q1552" s="10" t="s">
        <v>46</v>
      </c>
      <c r="R1552" s="10" t="s">
        <v>45</v>
      </c>
      <c r="S1552" s="10" t="s">
        <v>7</v>
      </c>
      <c r="T1552" s="10" t="s">
        <v>32</v>
      </c>
      <c r="U1552" s="10">
        <v>0</v>
      </c>
      <c r="V1552" s="10">
        <v>1</v>
      </c>
      <c r="W1552" s="10">
        <v>1</v>
      </c>
      <c r="X1552" s="10">
        <v>1</v>
      </c>
      <c r="Y1552" s="10">
        <v>1</v>
      </c>
      <c r="Z1552" s="10">
        <v>1</v>
      </c>
      <c r="AA1552" s="10">
        <v>1</v>
      </c>
      <c r="AB1552" s="10">
        <v>1</v>
      </c>
      <c r="AC1552">
        <v>0</v>
      </c>
      <c r="AD1552" s="10">
        <v>870</v>
      </c>
      <c r="AE1552" s="10">
        <v>425</v>
      </c>
      <c r="AF1552" s="10">
        <v>640</v>
      </c>
      <c r="AG1552">
        <v>710</v>
      </c>
      <c r="AH1552">
        <v>420</v>
      </c>
      <c r="AI1552">
        <v>550</v>
      </c>
      <c r="AJ1552">
        <v>370</v>
      </c>
      <c r="AK1552" s="11" t="s">
        <v>659</v>
      </c>
      <c r="AL1552" s="11" t="s">
        <v>716</v>
      </c>
      <c r="AM1552" s="10">
        <v>96</v>
      </c>
      <c r="AN1552" s="10" t="s">
        <v>3</v>
      </c>
      <c r="AO1552" s="10" t="s">
        <v>146</v>
      </c>
      <c r="AP1552" s="10" t="s">
        <v>1</v>
      </c>
      <c r="AQ1552" s="10" t="s">
        <v>31</v>
      </c>
      <c r="AR1552" s="9">
        <v>40050.945999999996</v>
      </c>
      <c r="AS1552" s="9">
        <v>2737.982</v>
      </c>
      <c r="AT1552" s="9">
        <v>37312.963999999993</v>
      </c>
      <c r="AU1552" s="7">
        <v>1649.271624</v>
      </c>
      <c r="AV1552" s="7">
        <v>1799.2054079999998</v>
      </c>
      <c r="AW1552" s="7">
        <v>5247.6824399999996</v>
      </c>
      <c r="AX1552" s="14">
        <v>3985</v>
      </c>
      <c r="AY1552" s="8">
        <v>1490</v>
      </c>
      <c r="AZ1552" s="7">
        <v>1049.5364880000002</v>
      </c>
      <c r="BA1552" s="7">
        <v>1349.4040560000001</v>
      </c>
      <c r="BB1552" s="7">
        <v>1499.3378399999999</v>
      </c>
      <c r="BC1552" s="7">
        <v>1799.2054079999998</v>
      </c>
      <c r="BD1552" s="7">
        <v>599.73513600000001</v>
      </c>
      <c r="BE1552" s="7">
        <v>16270.232447999999</v>
      </c>
      <c r="BF1552" s="8">
        <v>21042.731551999994</v>
      </c>
      <c r="BG1552" s="7">
        <v>4198.1459519999999</v>
      </c>
      <c r="BH1552" s="7">
        <v>5002.3631553999994</v>
      </c>
      <c r="BI1552" s="8">
        <v>16844.585599999995</v>
      </c>
      <c r="BJ1552" s="8">
        <v>11842.222444599996</v>
      </c>
    </row>
    <row r="1553" spans="1:62" x14ac:dyDescent="0.45">
      <c r="A1553" s="13" t="s">
        <v>404</v>
      </c>
      <c r="B1553" s="10" t="s">
        <v>18</v>
      </c>
      <c r="C1553" s="10" t="s">
        <v>282</v>
      </c>
      <c r="D1553" s="10">
        <v>2016</v>
      </c>
      <c r="E1553" s="10" t="s">
        <v>285</v>
      </c>
      <c r="F1553" s="10" t="s">
        <v>284</v>
      </c>
      <c r="G1553" s="10" t="s">
        <v>149</v>
      </c>
      <c r="H1553" s="10">
        <v>3</v>
      </c>
      <c r="I1553" s="10">
        <v>10</v>
      </c>
      <c r="J1553" s="10">
        <v>2016</v>
      </c>
      <c r="K1553" s="12">
        <v>42439</v>
      </c>
      <c r="L1553" s="12" t="s">
        <v>129</v>
      </c>
      <c r="M1553" s="10">
        <v>1</v>
      </c>
      <c r="N1553" s="10" t="s">
        <v>148</v>
      </c>
      <c r="O1553" s="10" t="s">
        <v>243</v>
      </c>
      <c r="P1553" s="10" t="s">
        <v>62</v>
      </c>
      <c r="Q1553" s="10" t="s">
        <v>147</v>
      </c>
      <c r="R1553" s="10" t="s">
        <v>49</v>
      </c>
      <c r="S1553" s="10" t="s">
        <v>7</v>
      </c>
      <c r="T1553" s="10" t="s">
        <v>32</v>
      </c>
      <c r="U1553" s="10">
        <v>0</v>
      </c>
      <c r="V1553" s="10">
        <v>1</v>
      </c>
      <c r="W1553" s="10">
        <v>0</v>
      </c>
      <c r="X1553" s="10">
        <v>0</v>
      </c>
      <c r="Y1553" s="10">
        <v>1</v>
      </c>
      <c r="Z1553" s="10">
        <v>1</v>
      </c>
      <c r="AA1553" s="10">
        <v>0</v>
      </c>
      <c r="AB1553" s="10">
        <v>1</v>
      </c>
      <c r="AC1553">
        <v>0</v>
      </c>
      <c r="AD1553" s="10">
        <v>870</v>
      </c>
      <c r="AE1553" s="10">
        <v>0</v>
      </c>
      <c r="AF1553" s="10">
        <v>0</v>
      </c>
      <c r="AG1553">
        <v>710</v>
      </c>
      <c r="AH1553">
        <v>420</v>
      </c>
      <c r="AI1553">
        <v>0</v>
      </c>
      <c r="AJ1553">
        <v>370</v>
      </c>
      <c r="AK1553" s="11" t="s">
        <v>5</v>
      </c>
      <c r="AL1553" s="11" t="s">
        <v>4</v>
      </c>
      <c r="AM1553" s="10">
        <v>197</v>
      </c>
      <c r="AN1553" s="10" t="s">
        <v>3</v>
      </c>
      <c r="AO1553" s="10" t="s">
        <v>146</v>
      </c>
      <c r="AP1553" s="10" t="s">
        <v>27</v>
      </c>
      <c r="AQ1553" s="10" t="s">
        <v>19</v>
      </c>
      <c r="AR1553" s="9">
        <v>15441.161999999998</v>
      </c>
      <c r="AS1553" s="9">
        <v>1550.8679999999999</v>
      </c>
      <c r="AT1553" s="9">
        <v>13890.293999999998</v>
      </c>
      <c r="AU1553" s="7">
        <v>1579.6308725999997</v>
      </c>
      <c r="AV1553" s="7">
        <v>1723.2336791999996</v>
      </c>
      <c r="AW1553" s="7">
        <v>5026.098230999999</v>
      </c>
      <c r="AX1553" s="14">
        <v>2370</v>
      </c>
      <c r="AY1553" s="8">
        <v>1649</v>
      </c>
      <c r="AZ1553" s="7">
        <v>1005.2196462000001</v>
      </c>
      <c r="BA1553" s="7">
        <v>1292.4252594</v>
      </c>
      <c r="BB1553" s="7">
        <v>1436.0280660000001</v>
      </c>
      <c r="BC1553" s="7">
        <v>1723.2336791999996</v>
      </c>
      <c r="BD1553" s="7">
        <v>574.41122639999992</v>
      </c>
      <c r="BE1553" s="7">
        <v>14358.4020752</v>
      </c>
      <c r="BF1553" s="8">
        <v>-468.10807520000162</v>
      </c>
      <c r="BG1553" s="7">
        <v>4020.8785847999998</v>
      </c>
      <c r="BH1553" s="7">
        <v>421.54372259999997</v>
      </c>
      <c r="BI1553" s="8">
        <v>-4488.9866600000014</v>
      </c>
      <c r="BJ1553" s="8">
        <v>-4910.5303826000018</v>
      </c>
    </row>
    <row r="1554" spans="1:62" x14ac:dyDescent="0.45">
      <c r="A1554" s="13" t="s">
        <v>1441</v>
      </c>
      <c r="B1554" s="10" t="s">
        <v>1157</v>
      </c>
      <c r="C1554" s="10" t="s">
        <v>1372</v>
      </c>
      <c r="D1554" s="10">
        <v>2014</v>
      </c>
      <c r="E1554" s="10" t="s">
        <v>1374</v>
      </c>
      <c r="F1554" s="10" t="s">
        <v>505</v>
      </c>
      <c r="G1554" s="10" t="s">
        <v>423</v>
      </c>
      <c r="H1554" s="10">
        <v>3</v>
      </c>
      <c r="I1554" s="10">
        <v>10</v>
      </c>
      <c r="J1554" s="10">
        <v>2016</v>
      </c>
      <c r="K1554" s="12">
        <v>42439</v>
      </c>
      <c r="L1554" s="12" t="s">
        <v>129</v>
      </c>
      <c r="M1554" s="10">
        <v>1</v>
      </c>
      <c r="N1554" s="10" t="s">
        <v>12</v>
      </c>
      <c r="O1554" s="10" t="s">
        <v>438</v>
      </c>
      <c r="P1554" s="10" t="s">
        <v>37</v>
      </c>
      <c r="Q1554" s="10" t="s">
        <v>156</v>
      </c>
      <c r="R1554" s="10" t="s">
        <v>8</v>
      </c>
      <c r="S1554" s="10" t="s">
        <v>7</v>
      </c>
      <c r="T1554" s="10" t="s">
        <v>6</v>
      </c>
      <c r="U1554" s="10">
        <v>0</v>
      </c>
      <c r="V1554" s="10">
        <v>1</v>
      </c>
      <c r="W1554" s="10">
        <v>1</v>
      </c>
      <c r="X1554" s="10">
        <v>0</v>
      </c>
      <c r="Y1554" s="10">
        <v>1</v>
      </c>
      <c r="Z1554" s="10">
        <v>1</v>
      </c>
      <c r="AA1554" s="10">
        <v>0</v>
      </c>
      <c r="AB1554" s="10">
        <v>1</v>
      </c>
      <c r="AC1554">
        <v>0</v>
      </c>
      <c r="AD1554" s="10">
        <v>870</v>
      </c>
      <c r="AE1554" s="10">
        <v>425</v>
      </c>
      <c r="AF1554" s="10">
        <v>0</v>
      </c>
      <c r="AG1554">
        <v>710</v>
      </c>
      <c r="AH1554">
        <v>420</v>
      </c>
      <c r="AI1554">
        <v>0</v>
      </c>
      <c r="AJ1554">
        <v>370</v>
      </c>
      <c r="AK1554" s="11" t="s">
        <v>659</v>
      </c>
      <c r="AL1554" s="11" t="s">
        <v>724</v>
      </c>
      <c r="AM1554" s="10">
        <v>296</v>
      </c>
      <c r="AN1554" s="10" t="s">
        <v>155</v>
      </c>
      <c r="AO1554" s="10" t="s">
        <v>422</v>
      </c>
      <c r="AP1554" s="10" t="s">
        <v>1</v>
      </c>
      <c r="AQ1554" s="10" t="s">
        <v>19</v>
      </c>
      <c r="AR1554" s="9">
        <v>41418.278999999995</v>
      </c>
      <c r="AS1554" s="9">
        <v>4447.3379999999997</v>
      </c>
      <c r="AT1554" s="9">
        <v>36970.940999999992</v>
      </c>
      <c r="AU1554" s="7">
        <v>2733.6064139999994</v>
      </c>
      <c r="AV1554" s="7">
        <v>2982.1160879999993</v>
      </c>
      <c r="AW1554" s="7">
        <v>8697.8385899999976</v>
      </c>
      <c r="AX1554" s="14">
        <v>2795</v>
      </c>
      <c r="AY1554" s="8">
        <v>1110</v>
      </c>
      <c r="AZ1554" s="7">
        <v>1739.567718</v>
      </c>
      <c r="BA1554" s="7">
        <v>2236.5870659999996</v>
      </c>
      <c r="BB1554" s="7">
        <v>2485.09674</v>
      </c>
      <c r="BC1554" s="7">
        <v>2982.1160879999993</v>
      </c>
      <c r="BD1554" s="7">
        <v>994.03869599999996</v>
      </c>
      <c r="BE1554" s="7">
        <v>21797.696527999997</v>
      </c>
      <c r="BF1554" s="8">
        <v>15173.244471999995</v>
      </c>
      <c r="BG1554" s="7">
        <v>6958.2708719999991</v>
      </c>
      <c r="BH1554" s="7">
        <v>4870.7896103999992</v>
      </c>
      <c r="BI1554" s="8">
        <v>8214.9735999999957</v>
      </c>
      <c r="BJ1554" s="8">
        <v>3344.1839895999965</v>
      </c>
    </row>
    <row r="1555" spans="1:62" x14ac:dyDescent="0.45">
      <c r="A1555" s="13" t="s">
        <v>1440</v>
      </c>
      <c r="B1555" s="10" t="s">
        <v>1157</v>
      </c>
      <c r="C1555" s="10" t="s">
        <v>1372</v>
      </c>
      <c r="D1555" s="10">
        <v>2014</v>
      </c>
      <c r="E1555" s="10" t="s">
        <v>1374</v>
      </c>
      <c r="F1555" s="10" t="s">
        <v>505</v>
      </c>
      <c r="G1555" s="10" t="s">
        <v>423</v>
      </c>
      <c r="H1555" s="10">
        <v>3</v>
      </c>
      <c r="I1555" s="10">
        <v>10</v>
      </c>
      <c r="J1555" s="10">
        <v>2016</v>
      </c>
      <c r="K1555" s="12">
        <v>42439</v>
      </c>
      <c r="L1555" s="12" t="s">
        <v>129</v>
      </c>
      <c r="M1555" s="10">
        <v>1</v>
      </c>
      <c r="N1555" s="10" t="s">
        <v>12</v>
      </c>
      <c r="O1555" s="10" t="s">
        <v>512</v>
      </c>
      <c r="P1555" s="10" t="s">
        <v>47</v>
      </c>
      <c r="Q1555" s="10" t="s">
        <v>22</v>
      </c>
      <c r="R1555" s="10" t="s">
        <v>49</v>
      </c>
      <c r="S1555" s="10" t="s">
        <v>7</v>
      </c>
      <c r="T1555" s="10" t="s">
        <v>6</v>
      </c>
      <c r="U1555" s="10">
        <v>0</v>
      </c>
      <c r="V1555" s="10">
        <v>1</v>
      </c>
      <c r="W1555" s="10">
        <v>1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>
        <v>0</v>
      </c>
      <c r="AD1555" s="10">
        <v>870</v>
      </c>
      <c r="AE1555" s="10">
        <v>425</v>
      </c>
      <c r="AF1555" s="10">
        <v>0</v>
      </c>
      <c r="AG1555">
        <v>0</v>
      </c>
      <c r="AH1555">
        <v>0</v>
      </c>
      <c r="AI1555">
        <v>0</v>
      </c>
      <c r="AJ1555">
        <v>0</v>
      </c>
      <c r="AK1555" s="11" t="s">
        <v>682</v>
      </c>
      <c r="AL1555" s="11" t="s">
        <v>739</v>
      </c>
      <c r="AM1555" s="10">
        <v>91</v>
      </c>
      <c r="AN1555" s="10" t="s">
        <v>502</v>
      </c>
      <c r="AO1555" s="10" t="s">
        <v>501</v>
      </c>
      <c r="AP1555" s="10" t="s">
        <v>1</v>
      </c>
      <c r="AQ1555" s="10" t="s">
        <v>31</v>
      </c>
      <c r="AR1555" s="9">
        <v>40454.106</v>
      </c>
      <c r="AS1555" s="9">
        <v>1564.08</v>
      </c>
      <c r="AT1555" s="9">
        <v>38890.025999999998</v>
      </c>
      <c r="AU1555" s="7">
        <v>2669.9709959999996</v>
      </c>
      <c r="AV1555" s="7">
        <v>2912.6956319999995</v>
      </c>
      <c r="AW1555" s="7">
        <v>8495.3622599999981</v>
      </c>
      <c r="AX1555" s="14">
        <v>1295</v>
      </c>
      <c r="AY1555" s="8">
        <v>1110</v>
      </c>
      <c r="AZ1555" s="7">
        <v>1699.0724519999999</v>
      </c>
      <c r="BA1555" s="7">
        <v>2184.5217239999993</v>
      </c>
      <c r="BB1555" s="7">
        <v>2427.2463599999996</v>
      </c>
      <c r="BC1555" s="7">
        <v>2912.6956319999995</v>
      </c>
      <c r="BD1555" s="7">
        <v>970.8985439999999</v>
      </c>
      <c r="BE1555" s="7">
        <v>19881.173791999998</v>
      </c>
      <c r="BF1555" s="8">
        <v>19008.852208</v>
      </c>
      <c r="BG1555" s="7">
        <v>6796.2898079999986</v>
      </c>
      <c r="BH1555" s="7">
        <v>849.53622600000006</v>
      </c>
      <c r="BI1555" s="8">
        <v>12212.562400000003</v>
      </c>
      <c r="BJ1555" s="8">
        <v>11363.026174000002</v>
      </c>
    </row>
    <row r="1556" spans="1:62" x14ac:dyDescent="0.45">
      <c r="A1556" s="13" t="s">
        <v>1281</v>
      </c>
      <c r="B1556" s="10" t="s">
        <v>1157</v>
      </c>
      <c r="C1556" s="10" t="s">
        <v>1261</v>
      </c>
      <c r="D1556" s="10">
        <v>2016</v>
      </c>
      <c r="E1556" s="10" t="s">
        <v>1260</v>
      </c>
      <c r="F1556" s="10" t="s">
        <v>15</v>
      </c>
      <c r="G1556" s="10" t="s">
        <v>14</v>
      </c>
      <c r="H1556" s="10">
        <v>3</v>
      </c>
      <c r="I1556" s="10">
        <v>10</v>
      </c>
      <c r="J1556" s="10">
        <v>2016</v>
      </c>
      <c r="K1556" s="12">
        <v>42439</v>
      </c>
      <c r="L1556" s="12" t="s">
        <v>129</v>
      </c>
      <c r="M1556" s="10">
        <v>1</v>
      </c>
      <c r="N1556" s="10" t="s">
        <v>25</v>
      </c>
      <c r="O1556" s="10" t="s">
        <v>243</v>
      </c>
      <c r="P1556" s="10" t="s">
        <v>71</v>
      </c>
      <c r="Q1556" s="10" t="s">
        <v>9</v>
      </c>
      <c r="R1556" s="10" t="s">
        <v>53</v>
      </c>
      <c r="S1556" s="10" t="s">
        <v>60</v>
      </c>
      <c r="T1556" s="10" t="s">
        <v>6</v>
      </c>
      <c r="U1556" s="10">
        <v>0</v>
      </c>
      <c r="V1556" s="10">
        <v>0</v>
      </c>
      <c r="W1556" s="10">
        <v>1</v>
      </c>
      <c r="X1556" s="10">
        <v>0</v>
      </c>
      <c r="Y1556" s="10">
        <v>0</v>
      </c>
      <c r="Z1556" s="10">
        <v>1</v>
      </c>
      <c r="AA1556" s="10">
        <v>0</v>
      </c>
      <c r="AB1556" s="10">
        <v>1</v>
      </c>
      <c r="AC1556">
        <v>0</v>
      </c>
      <c r="AD1556" s="10">
        <v>0</v>
      </c>
      <c r="AE1556" s="10">
        <v>425</v>
      </c>
      <c r="AF1556" s="10">
        <v>0</v>
      </c>
      <c r="AG1556">
        <v>0</v>
      </c>
      <c r="AH1556">
        <v>420</v>
      </c>
      <c r="AI1556">
        <v>0</v>
      </c>
      <c r="AJ1556">
        <v>370</v>
      </c>
      <c r="AK1556" s="11" t="s">
        <v>666</v>
      </c>
      <c r="AL1556" s="11" t="s">
        <v>761</v>
      </c>
      <c r="AM1556" s="10">
        <v>35</v>
      </c>
      <c r="AN1556" s="10" t="s">
        <v>155</v>
      </c>
      <c r="AO1556" s="10" t="s">
        <v>422</v>
      </c>
      <c r="AP1556" s="10" t="s">
        <v>39</v>
      </c>
      <c r="AQ1556" s="10" t="s">
        <v>31</v>
      </c>
      <c r="AR1556" s="9">
        <v>37546.894</v>
      </c>
      <c r="AS1556" s="9">
        <v>2425.8940000000002</v>
      </c>
      <c r="AT1556" s="9">
        <v>35121</v>
      </c>
      <c r="AU1556" s="7">
        <v>3923.650423</v>
      </c>
      <c r="AV1556" s="7">
        <v>4280.3459159999993</v>
      </c>
      <c r="AW1556" s="7">
        <v>12484.342254999998</v>
      </c>
      <c r="AX1556" s="14">
        <v>1215</v>
      </c>
      <c r="AY1556" s="8">
        <v>1110</v>
      </c>
      <c r="AZ1556" s="7">
        <v>2496.8684510000003</v>
      </c>
      <c r="BA1556" s="7">
        <v>3210.2594369999997</v>
      </c>
      <c r="BB1556" s="7">
        <v>3566.9549300000003</v>
      </c>
      <c r="BC1556" s="7">
        <v>4280.3459159999993</v>
      </c>
      <c r="BD1556" s="7">
        <v>1426.7819719999998</v>
      </c>
      <c r="BE1556" s="7">
        <v>28007.075495999998</v>
      </c>
      <c r="BF1556" s="8">
        <v>7113.9245040000023</v>
      </c>
      <c r="BG1556" s="7">
        <v>9987.4738039999993</v>
      </c>
      <c r="BH1556" s="7">
        <v>1674.5914723999999</v>
      </c>
      <c r="BI1556" s="8">
        <v>-2873.5492999999969</v>
      </c>
      <c r="BJ1556" s="8">
        <v>-4548.1407723999964</v>
      </c>
    </row>
    <row r="1557" spans="1:62" x14ac:dyDescent="0.45">
      <c r="A1557" s="13" t="s">
        <v>1245</v>
      </c>
      <c r="B1557" s="10" t="s">
        <v>1157</v>
      </c>
      <c r="C1557" s="10" t="s">
        <v>1197</v>
      </c>
      <c r="D1557" s="10">
        <v>2013</v>
      </c>
      <c r="E1557" s="10" t="s">
        <v>1199</v>
      </c>
      <c r="F1557" s="10" t="s">
        <v>505</v>
      </c>
      <c r="G1557" s="10" t="s">
        <v>835</v>
      </c>
      <c r="H1557" s="10">
        <v>3</v>
      </c>
      <c r="I1557" s="10">
        <v>10</v>
      </c>
      <c r="J1557" s="10">
        <v>2016</v>
      </c>
      <c r="K1557" s="12">
        <v>42439</v>
      </c>
      <c r="L1557" s="12" t="s">
        <v>129</v>
      </c>
      <c r="M1557" s="10">
        <v>1</v>
      </c>
      <c r="N1557" s="10" t="s">
        <v>12</v>
      </c>
      <c r="O1557" s="10" t="s">
        <v>434</v>
      </c>
      <c r="P1557" s="10" t="s">
        <v>47</v>
      </c>
      <c r="Q1557" s="10" t="s">
        <v>147</v>
      </c>
      <c r="R1557" s="10" t="s">
        <v>53</v>
      </c>
      <c r="S1557" s="10" t="s">
        <v>44</v>
      </c>
      <c r="T1557" s="10" t="s">
        <v>6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1</v>
      </c>
      <c r="AA1557" s="10">
        <v>0</v>
      </c>
      <c r="AB1557" s="10">
        <v>0</v>
      </c>
      <c r="AC1557">
        <v>0</v>
      </c>
      <c r="AD1557" s="10">
        <v>0</v>
      </c>
      <c r="AE1557" s="10">
        <v>0</v>
      </c>
      <c r="AF1557" s="10">
        <v>0</v>
      </c>
      <c r="AG1557">
        <v>0</v>
      </c>
      <c r="AH1557">
        <v>420</v>
      </c>
      <c r="AI1557">
        <v>0</v>
      </c>
      <c r="AJ1557">
        <v>0</v>
      </c>
      <c r="AK1557" s="11" t="s">
        <v>666</v>
      </c>
      <c r="AL1557" s="11" t="s">
        <v>761</v>
      </c>
      <c r="AM1557" s="10">
        <v>51</v>
      </c>
      <c r="AN1557" s="10" t="s">
        <v>502</v>
      </c>
      <c r="AO1557" s="10" t="s">
        <v>501</v>
      </c>
      <c r="AP1557" s="10" t="s">
        <v>27</v>
      </c>
      <c r="AQ1557" s="10" t="s">
        <v>31</v>
      </c>
      <c r="AR1557" s="9">
        <v>43417.590000000004</v>
      </c>
      <c r="AS1557" s="9">
        <v>1229.82</v>
      </c>
      <c r="AT1557" s="9">
        <v>42187.770000000004</v>
      </c>
      <c r="AU1557" s="7">
        <v>2865.5609399999998</v>
      </c>
      <c r="AV1557" s="7">
        <v>3126.0664799999995</v>
      </c>
      <c r="AW1557" s="7">
        <v>9117.6939000000002</v>
      </c>
      <c r="AX1557" s="14">
        <v>420</v>
      </c>
      <c r="AY1557" s="8">
        <v>1110</v>
      </c>
      <c r="AZ1557" s="7">
        <v>1823.5387800000003</v>
      </c>
      <c r="BA1557" s="7">
        <v>2344.5498599999996</v>
      </c>
      <c r="BB1557" s="7">
        <v>2605.0554000000002</v>
      </c>
      <c r="BC1557" s="7">
        <v>3126.0664799999995</v>
      </c>
      <c r="BD1557" s="7">
        <v>1042.02216</v>
      </c>
      <c r="BE1557" s="7">
        <v>20286.398880000001</v>
      </c>
      <c r="BF1557" s="8">
        <v>21901.371120000003</v>
      </c>
      <c r="BG1557" s="7">
        <v>7294.1551200000004</v>
      </c>
      <c r="BH1557" s="7">
        <v>1936.4245140000003</v>
      </c>
      <c r="BI1557" s="8">
        <v>14607.216000000004</v>
      </c>
      <c r="BJ1557" s="8">
        <v>12670.791486000004</v>
      </c>
    </row>
    <row r="1558" spans="1:62" x14ac:dyDescent="0.45">
      <c r="A1558" s="13" t="s">
        <v>1002</v>
      </c>
      <c r="B1558" s="10" t="s">
        <v>796</v>
      </c>
      <c r="C1558" s="10" t="s">
        <v>975</v>
      </c>
      <c r="D1558" s="10">
        <v>2016</v>
      </c>
      <c r="E1558" s="10" t="s">
        <v>974</v>
      </c>
      <c r="F1558" s="10" t="s">
        <v>505</v>
      </c>
      <c r="G1558" s="10" t="s">
        <v>835</v>
      </c>
      <c r="H1558" s="10">
        <v>3</v>
      </c>
      <c r="I1558" s="10">
        <v>10</v>
      </c>
      <c r="J1558" s="10">
        <v>2016</v>
      </c>
      <c r="K1558" s="12">
        <v>42439</v>
      </c>
      <c r="L1558" s="12" t="s">
        <v>129</v>
      </c>
      <c r="M1558" s="10">
        <v>1</v>
      </c>
      <c r="N1558" s="10" t="s">
        <v>25</v>
      </c>
      <c r="O1558" s="10" t="s">
        <v>512</v>
      </c>
      <c r="P1558" s="10" t="s">
        <v>47</v>
      </c>
      <c r="Q1558" s="10" t="s">
        <v>156</v>
      </c>
      <c r="R1558" s="10" t="s">
        <v>8</v>
      </c>
      <c r="S1558" s="10" t="s">
        <v>7</v>
      </c>
      <c r="T1558" s="10" t="s">
        <v>6</v>
      </c>
      <c r="U1558" s="10">
        <v>0</v>
      </c>
      <c r="V1558" s="10">
        <v>1</v>
      </c>
      <c r="W1558" s="10">
        <v>0</v>
      </c>
      <c r="X1558" s="10">
        <v>0</v>
      </c>
      <c r="Y1558" s="10">
        <v>1</v>
      </c>
      <c r="Z1558" s="10">
        <v>1</v>
      </c>
      <c r="AA1558" s="10">
        <v>0</v>
      </c>
      <c r="AB1558" s="10">
        <v>0</v>
      </c>
      <c r="AC1558">
        <v>0</v>
      </c>
      <c r="AD1558" s="10">
        <v>870</v>
      </c>
      <c r="AE1558" s="10">
        <v>0</v>
      </c>
      <c r="AF1558" s="10">
        <v>0</v>
      </c>
      <c r="AG1558">
        <v>710</v>
      </c>
      <c r="AH1558">
        <v>420</v>
      </c>
      <c r="AI1558">
        <v>0</v>
      </c>
      <c r="AJ1558">
        <v>0</v>
      </c>
      <c r="AK1558" s="11" t="s">
        <v>682</v>
      </c>
      <c r="AL1558" s="11" t="s">
        <v>739</v>
      </c>
      <c r="AM1558" s="10">
        <v>234</v>
      </c>
      <c r="AN1558" s="10" t="s">
        <v>155</v>
      </c>
      <c r="AO1558" s="10" t="s">
        <v>422</v>
      </c>
      <c r="AP1558" s="10" t="s">
        <v>1</v>
      </c>
      <c r="AQ1558" s="10" t="s">
        <v>0</v>
      </c>
      <c r="AR1558" s="9">
        <v>28166.92</v>
      </c>
      <c r="AS1558" s="9">
        <v>1425.8729999999998</v>
      </c>
      <c r="AT1558" s="9">
        <v>26741.046999999999</v>
      </c>
      <c r="AU1558" s="7">
        <v>1704.0986599999999</v>
      </c>
      <c r="AV1558" s="7">
        <v>1859.0167200000001</v>
      </c>
      <c r="AW1558" s="7">
        <v>5422.1320999999998</v>
      </c>
      <c r="AX1558" s="14">
        <v>2000</v>
      </c>
      <c r="AY1558" s="8">
        <v>1110</v>
      </c>
      <c r="AZ1558" s="7">
        <v>1084.42642</v>
      </c>
      <c r="BA1558" s="7">
        <v>1394.2625399999999</v>
      </c>
      <c r="BB1558" s="7">
        <v>1549.1806000000001</v>
      </c>
      <c r="BC1558" s="7">
        <v>1859.0167200000001</v>
      </c>
      <c r="BD1558" s="7">
        <v>619.67223999999999</v>
      </c>
      <c r="BE1558" s="7">
        <v>14264.10032</v>
      </c>
      <c r="BF1558" s="8">
        <v>12476.946679999999</v>
      </c>
      <c r="BG1558" s="7">
        <v>4337.70568</v>
      </c>
      <c r="BH1558" s="7">
        <v>591.50531999999998</v>
      </c>
      <c r="BI1558" s="8">
        <v>8139.2409999999991</v>
      </c>
      <c r="BJ1558" s="8">
        <v>7547.7356799999989</v>
      </c>
    </row>
    <row r="1559" spans="1:62" x14ac:dyDescent="0.45">
      <c r="A1559" s="13" t="s">
        <v>738</v>
      </c>
      <c r="B1559" s="10" t="s">
        <v>654</v>
      </c>
      <c r="C1559" s="10" t="s">
        <v>709</v>
      </c>
      <c r="D1559" s="10">
        <v>2014</v>
      </c>
      <c r="E1559" s="10" t="s">
        <v>711</v>
      </c>
      <c r="F1559" s="10" t="s">
        <v>15</v>
      </c>
      <c r="G1559" s="10" t="s">
        <v>14</v>
      </c>
      <c r="H1559" s="10">
        <v>3</v>
      </c>
      <c r="I1559" s="10">
        <v>10</v>
      </c>
      <c r="J1559" s="10">
        <v>2016</v>
      </c>
      <c r="K1559" s="12">
        <v>42439</v>
      </c>
      <c r="L1559" s="12" t="s">
        <v>129</v>
      </c>
      <c r="M1559" s="10">
        <v>1</v>
      </c>
      <c r="N1559" s="10" t="s">
        <v>25</v>
      </c>
      <c r="O1559" s="10" t="s">
        <v>41</v>
      </c>
      <c r="P1559" s="10" t="s">
        <v>37</v>
      </c>
      <c r="Q1559" s="10" t="s">
        <v>46</v>
      </c>
      <c r="R1559" s="10" t="s">
        <v>33</v>
      </c>
      <c r="S1559" s="10" t="s">
        <v>44</v>
      </c>
      <c r="T1559" s="10" t="s">
        <v>6</v>
      </c>
      <c r="U1559" s="10">
        <v>1</v>
      </c>
      <c r="V1559" s="10">
        <v>1</v>
      </c>
      <c r="W1559" s="10">
        <v>0</v>
      </c>
      <c r="X1559" s="10">
        <v>0</v>
      </c>
      <c r="Y1559" s="10">
        <v>0</v>
      </c>
      <c r="Z1559" s="10">
        <v>1</v>
      </c>
      <c r="AA1559" s="10">
        <v>0</v>
      </c>
      <c r="AB1559" s="10">
        <v>1</v>
      </c>
      <c r="AC1559">
        <v>825</v>
      </c>
      <c r="AD1559" s="10">
        <v>870</v>
      </c>
      <c r="AE1559" s="10">
        <v>0</v>
      </c>
      <c r="AF1559" s="10">
        <v>0</v>
      </c>
      <c r="AG1559">
        <v>0</v>
      </c>
      <c r="AH1559">
        <v>420</v>
      </c>
      <c r="AI1559">
        <v>0</v>
      </c>
      <c r="AJ1559">
        <v>370</v>
      </c>
      <c r="AK1559" s="11" t="s">
        <v>696</v>
      </c>
      <c r="AL1559" s="11" t="s">
        <v>737</v>
      </c>
      <c r="AM1559" s="10">
        <v>36</v>
      </c>
      <c r="AN1559" s="10" t="s">
        <v>3</v>
      </c>
      <c r="AO1559" s="10" t="s">
        <v>2</v>
      </c>
      <c r="AP1559" s="10" t="s">
        <v>27</v>
      </c>
      <c r="AQ1559" s="10" t="s">
        <v>31</v>
      </c>
      <c r="AR1559" s="9">
        <v>32046.704999999998</v>
      </c>
      <c r="AS1559" s="9">
        <v>6160.32</v>
      </c>
      <c r="AT1559" s="9">
        <v>25886.384999999998</v>
      </c>
      <c r="AU1559" s="7">
        <v>2820.11004</v>
      </c>
      <c r="AV1559" s="7">
        <v>3076.4836799999998</v>
      </c>
      <c r="AW1559" s="7">
        <v>8973.0773999999983</v>
      </c>
      <c r="AX1559" s="14">
        <v>2485</v>
      </c>
      <c r="AY1559" s="8">
        <v>1110</v>
      </c>
      <c r="AZ1559" s="7">
        <v>1794.6154800000002</v>
      </c>
      <c r="BA1559" s="7">
        <v>2307.36276</v>
      </c>
      <c r="BB1559" s="7">
        <v>2563.7364000000002</v>
      </c>
      <c r="BC1559" s="7">
        <v>3076.4836799999998</v>
      </c>
      <c r="BD1559" s="7">
        <v>1025.4945599999999</v>
      </c>
      <c r="BE1559" s="7">
        <v>22053.90208</v>
      </c>
      <c r="BF1559" s="8">
        <v>3832.4829199999986</v>
      </c>
      <c r="BG1559" s="7">
        <v>7178.4619199999988</v>
      </c>
      <c r="BH1559" s="7">
        <v>1281.8681999999999</v>
      </c>
      <c r="BI1559" s="8">
        <v>-3345.9790000000003</v>
      </c>
      <c r="BJ1559" s="8">
        <v>-4627.8472000000002</v>
      </c>
    </row>
    <row r="1560" spans="1:62" x14ac:dyDescent="0.45">
      <c r="A1560" s="13" t="s">
        <v>626</v>
      </c>
      <c r="B1560" s="10" t="s">
        <v>18</v>
      </c>
      <c r="C1560" s="10" t="s">
        <v>507</v>
      </c>
      <c r="D1560" s="10">
        <v>2016</v>
      </c>
      <c r="E1560" s="10" t="s">
        <v>513</v>
      </c>
      <c r="F1560" s="10" t="s">
        <v>505</v>
      </c>
      <c r="G1560" s="10" t="s">
        <v>423</v>
      </c>
      <c r="H1560" s="10">
        <v>3</v>
      </c>
      <c r="I1560" s="10">
        <v>10</v>
      </c>
      <c r="J1560" s="10">
        <v>2016</v>
      </c>
      <c r="K1560" s="12">
        <v>42439</v>
      </c>
      <c r="L1560" s="12" t="s">
        <v>129</v>
      </c>
      <c r="M1560" s="10">
        <v>1</v>
      </c>
      <c r="N1560" s="10" t="s">
        <v>12</v>
      </c>
      <c r="O1560" s="10" t="s">
        <v>492</v>
      </c>
      <c r="P1560" s="10" t="s">
        <v>47</v>
      </c>
      <c r="Q1560" s="10" t="s">
        <v>46</v>
      </c>
      <c r="R1560" s="10" t="s">
        <v>45</v>
      </c>
      <c r="S1560" s="10" t="s">
        <v>44</v>
      </c>
      <c r="T1560" s="10" t="s">
        <v>6</v>
      </c>
      <c r="U1560" s="10">
        <v>1</v>
      </c>
      <c r="V1560" s="10">
        <v>0</v>
      </c>
      <c r="W1560" s="10">
        <v>0</v>
      </c>
      <c r="X1560" s="10">
        <v>1</v>
      </c>
      <c r="Y1560" s="10">
        <v>1</v>
      </c>
      <c r="Z1560" s="10">
        <v>1</v>
      </c>
      <c r="AA1560" s="10">
        <v>0</v>
      </c>
      <c r="AB1560" s="10">
        <v>1</v>
      </c>
      <c r="AC1560">
        <v>825</v>
      </c>
      <c r="AD1560" s="10">
        <v>0</v>
      </c>
      <c r="AE1560" s="10">
        <v>0</v>
      </c>
      <c r="AF1560" s="10">
        <v>640</v>
      </c>
      <c r="AG1560">
        <v>710</v>
      </c>
      <c r="AH1560">
        <v>420</v>
      </c>
      <c r="AI1560">
        <v>0</v>
      </c>
      <c r="AJ1560">
        <v>370</v>
      </c>
      <c r="AK1560" s="11" t="s">
        <v>5</v>
      </c>
      <c r="AL1560" s="11" t="s">
        <v>4</v>
      </c>
      <c r="AM1560" s="10">
        <v>174</v>
      </c>
      <c r="AN1560" s="10" t="s">
        <v>155</v>
      </c>
      <c r="AO1560" s="10" t="s">
        <v>422</v>
      </c>
      <c r="AP1560" s="10" t="s">
        <v>27</v>
      </c>
      <c r="AQ1560" s="10" t="s">
        <v>52</v>
      </c>
      <c r="AR1560" s="9">
        <v>29559.599999999999</v>
      </c>
      <c r="AS1560" s="9">
        <v>4128.768</v>
      </c>
      <c r="AT1560" s="9">
        <v>25430.831999999999</v>
      </c>
      <c r="AU1560" s="7">
        <v>1300.6224</v>
      </c>
      <c r="AV1560" s="7">
        <v>1418.8607999999999</v>
      </c>
      <c r="AW1560" s="7">
        <v>4138.3440000000001</v>
      </c>
      <c r="AX1560" s="14">
        <v>2965</v>
      </c>
      <c r="AY1560" s="8">
        <v>0</v>
      </c>
      <c r="AZ1560" s="7">
        <v>827.66880000000003</v>
      </c>
      <c r="BA1560" s="7">
        <v>1064.1456000000001</v>
      </c>
      <c r="BB1560" s="7">
        <v>1182.384</v>
      </c>
      <c r="BC1560" s="7">
        <v>1418.8607999999999</v>
      </c>
      <c r="BD1560" s="7">
        <v>472.95359999999999</v>
      </c>
      <c r="BE1560" s="7">
        <v>11478.1648</v>
      </c>
      <c r="BF1560" s="8">
        <v>13952.667199999998</v>
      </c>
      <c r="BG1560" s="7">
        <v>3310.6751999999997</v>
      </c>
      <c r="BH1560" s="7">
        <v>806.97708</v>
      </c>
      <c r="BI1560" s="8">
        <v>10641.991999999998</v>
      </c>
      <c r="BJ1560" s="8">
        <v>9835.0149199999978</v>
      </c>
    </row>
    <row r="1561" spans="1:62" x14ac:dyDescent="0.45">
      <c r="A1561" s="13" t="s">
        <v>1442</v>
      </c>
      <c r="B1561" s="10" t="s">
        <v>1157</v>
      </c>
      <c r="C1561" s="10" t="s">
        <v>1372</v>
      </c>
      <c r="D1561" s="10">
        <v>2014</v>
      </c>
      <c r="E1561" s="10" t="s">
        <v>1371</v>
      </c>
      <c r="F1561" s="10" t="s">
        <v>505</v>
      </c>
      <c r="G1561" s="10" t="s">
        <v>423</v>
      </c>
      <c r="H1561" s="10">
        <v>3</v>
      </c>
      <c r="I1561" s="10">
        <v>10</v>
      </c>
      <c r="J1561" s="10">
        <v>2016</v>
      </c>
      <c r="K1561" s="12">
        <v>42439</v>
      </c>
      <c r="L1561" s="12" t="s">
        <v>129</v>
      </c>
      <c r="M1561" s="10">
        <v>1</v>
      </c>
      <c r="N1561" s="10" t="s">
        <v>25</v>
      </c>
      <c r="O1561" s="10" t="s">
        <v>427</v>
      </c>
      <c r="P1561" s="10" t="s">
        <v>71</v>
      </c>
      <c r="Q1561" s="10" t="s">
        <v>147</v>
      </c>
      <c r="R1561" s="10" t="s">
        <v>33</v>
      </c>
      <c r="S1561" s="10" t="s">
        <v>60</v>
      </c>
      <c r="T1561" s="10" t="s">
        <v>56</v>
      </c>
      <c r="U1561" s="10">
        <v>0</v>
      </c>
      <c r="V1561" s="10">
        <v>0</v>
      </c>
      <c r="W1561" s="10">
        <v>0</v>
      </c>
      <c r="X1561" s="10">
        <v>0</v>
      </c>
      <c r="Y1561" s="10">
        <v>1</v>
      </c>
      <c r="Z1561" s="10">
        <v>0</v>
      </c>
      <c r="AA1561" s="10">
        <v>0</v>
      </c>
      <c r="AB1561" s="10">
        <v>1</v>
      </c>
      <c r="AC1561">
        <v>0</v>
      </c>
      <c r="AD1561" s="10">
        <v>0</v>
      </c>
      <c r="AE1561" s="10">
        <v>0</v>
      </c>
      <c r="AF1561" s="10">
        <v>0</v>
      </c>
      <c r="AG1561">
        <v>710</v>
      </c>
      <c r="AH1561">
        <v>0</v>
      </c>
      <c r="AI1561">
        <v>0</v>
      </c>
      <c r="AJ1561">
        <v>370</v>
      </c>
      <c r="AK1561" s="11" t="s">
        <v>696</v>
      </c>
      <c r="AL1561" s="11" t="s">
        <v>737</v>
      </c>
      <c r="AM1561" s="10">
        <v>154</v>
      </c>
      <c r="AN1561" s="10" t="s">
        <v>155</v>
      </c>
      <c r="AO1561" s="10" t="s">
        <v>422</v>
      </c>
      <c r="AP1561" s="10" t="s">
        <v>1</v>
      </c>
      <c r="AQ1561" s="10" t="s">
        <v>0</v>
      </c>
      <c r="AR1561" s="9">
        <v>42554.294999999998</v>
      </c>
      <c r="AS1561" s="9">
        <v>3046.8689999999997</v>
      </c>
      <c r="AT1561" s="9">
        <v>39507.425999999999</v>
      </c>
      <c r="AU1561" s="7">
        <v>2808.5834699999996</v>
      </c>
      <c r="AV1561" s="7">
        <v>3063.9092399999995</v>
      </c>
      <c r="AW1561" s="7">
        <v>8936.4019499999977</v>
      </c>
      <c r="AX1561" s="14">
        <v>1080</v>
      </c>
      <c r="AY1561" s="8">
        <v>1270</v>
      </c>
      <c r="AZ1561" s="7">
        <v>1787.2803899999999</v>
      </c>
      <c r="BA1561" s="7">
        <v>2297.9319299999997</v>
      </c>
      <c r="BB1561" s="7">
        <v>2553.2577000000001</v>
      </c>
      <c r="BC1561" s="7">
        <v>3063.9092399999995</v>
      </c>
      <c r="BD1561" s="7">
        <v>1021.3030799999999</v>
      </c>
      <c r="BE1561" s="7">
        <v>20733.455439999998</v>
      </c>
      <c r="BF1561" s="8">
        <v>18773.970560000002</v>
      </c>
      <c r="BG1561" s="7">
        <v>7149.1215599999987</v>
      </c>
      <c r="BH1561" s="7">
        <v>1702.1718000000001</v>
      </c>
      <c r="BI1561" s="8">
        <v>11624.849000000002</v>
      </c>
      <c r="BJ1561" s="8">
        <v>9922.6772000000019</v>
      </c>
    </row>
    <row r="1562" spans="1:62" x14ac:dyDescent="0.45">
      <c r="A1562" s="13" t="s">
        <v>1309</v>
      </c>
      <c r="B1562" s="10" t="s">
        <v>1157</v>
      </c>
      <c r="C1562" s="10" t="s">
        <v>1288</v>
      </c>
      <c r="D1562" s="10">
        <v>2016</v>
      </c>
      <c r="E1562" s="10" t="s">
        <v>1287</v>
      </c>
      <c r="F1562" s="10" t="s">
        <v>748</v>
      </c>
      <c r="G1562" s="10" t="s">
        <v>747</v>
      </c>
      <c r="H1562" s="10">
        <v>3</v>
      </c>
      <c r="I1562" s="10">
        <v>10</v>
      </c>
      <c r="J1562" s="10">
        <v>2016</v>
      </c>
      <c r="K1562" s="12">
        <v>42439</v>
      </c>
      <c r="L1562" s="12" t="s">
        <v>129</v>
      </c>
      <c r="M1562" s="10">
        <v>1</v>
      </c>
      <c r="N1562" s="10" t="s">
        <v>148</v>
      </c>
      <c r="O1562" s="10" t="s">
        <v>243</v>
      </c>
      <c r="P1562" s="10" t="s">
        <v>10</v>
      </c>
      <c r="Q1562" s="10" t="s">
        <v>34</v>
      </c>
      <c r="R1562" s="10" t="s">
        <v>36</v>
      </c>
      <c r="S1562" s="10" t="s">
        <v>60</v>
      </c>
      <c r="T1562" s="10" t="s">
        <v>56</v>
      </c>
      <c r="U1562" s="10">
        <v>0</v>
      </c>
      <c r="V1562" s="10">
        <v>1</v>
      </c>
      <c r="W1562" s="10">
        <v>0</v>
      </c>
      <c r="X1562" s="10">
        <v>0</v>
      </c>
      <c r="Y1562" s="10">
        <v>0</v>
      </c>
      <c r="Z1562" s="10">
        <v>1</v>
      </c>
      <c r="AA1562" s="10">
        <v>1</v>
      </c>
      <c r="AB1562" s="10">
        <v>1</v>
      </c>
      <c r="AC1562">
        <v>0</v>
      </c>
      <c r="AD1562" s="10">
        <v>870</v>
      </c>
      <c r="AE1562" s="10">
        <v>0</v>
      </c>
      <c r="AF1562" s="10">
        <v>0</v>
      </c>
      <c r="AG1562">
        <v>0</v>
      </c>
      <c r="AH1562">
        <v>420</v>
      </c>
      <c r="AI1562">
        <v>550</v>
      </c>
      <c r="AJ1562">
        <v>370</v>
      </c>
      <c r="AK1562" s="11" t="s">
        <v>682</v>
      </c>
      <c r="AL1562" s="11" t="s">
        <v>681</v>
      </c>
      <c r="AM1562" s="10">
        <v>267</v>
      </c>
      <c r="AN1562" s="10" t="s">
        <v>3</v>
      </c>
      <c r="AO1562" s="10" t="s">
        <v>2</v>
      </c>
      <c r="AP1562" s="10" t="s">
        <v>27</v>
      </c>
      <c r="AQ1562" s="10" t="s">
        <v>31</v>
      </c>
      <c r="AR1562" s="9">
        <v>38657.471999999994</v>
      </c>
      <c r="AS1562" s="9">
        <v>5625.5429999999997</v>
      </c>
      <c r="AT1562" s="9">
        <v>33031.928999999996</v>
      </c>
      <c r="AU1562" s="7">
        <v>2780.1444824999999</v>
      </c>
      <c r="AV1562" s="7">
        <v>3032.8848899999998</v>
      </c>
      <c r="AW1562" s="7">
        <v>8845.9142624999986</v>
      </c>
      <c r="AX1562" s="14">
        <v>2210</v>
      </c>
      <c r="AY1562" s="8">
        <v>1270</v>
      </c>
      <c r="AZ1562" s="7">
        <v>1769.1828525000001</v>
      </c>
      <c r="BA1562" s="7">
        <v>2274.6636674999995</v>
      </c>
      <c r="BB1562" s="7">
        <v>2527.4040749999999</v>
      </c>
      <c r="BC1562" s="7">
        <v>3032.8848899999998</v>
      </c>
      <c r="BD1562" s="7">
        <v>1010.9616299999999</v>
      </c>
      <c r="BE1562" s="7">
        <v>21677.309339999996</v>
      </c>
      <c r="BF1562" s="8">
        <v>11354.61966</v>
      </c>
      <c r="BG1562" s="7">
        <v>10769.320548</v>
      </c>
      <c r="BH1562" s="7">
        <v>811.8069119999999</v>
      </c>
      <c r="BI1562" s="8">
        <v>585.2991120000006</v>
      </c>
      <c r="BJ1562" s="8">
        <v>-226.50779999999929</v>
      </c>
    </row>
    <row r="1563" spans="1:62" x14ac:dyDescent="0.45">
      <c r="A1563" s="13" t="s">
        <v>1282</v>
      </c>
      <c r="B1563" s="10" t="s">
        <v>1157</v>
      </c>
      <c r="C1563" s="10" t="s">
        <v>1261</v>
      </c>
      <c r="D1563" s="10">
        <v>2016</v>
      </c>
      <c r="E1563" s="10" t="s">
        <v>1263</v>
      </c>
      <c r="F1563" s="10" t="s">
        <v>15</v>
      </c>
      <c r="G1563" s="10" t="s">
        <v>14</v>
      </c>
      <c r="H1563" s="10">
        <v>3</v>
      </c>
      <c r="I1563" s="10">
        <v>10</v>
      </c>
      <c r="J1563" s="10">
        <v>2016</v>
      </c>
      <c r="K1563" s="12">
        <v>42439</v>
      </c>
      <c r="L1563" s="12" t="s">
        <v>129</v>
      </c>
      <c r="M1563" s="10">
        <v>1</v>
      </c>
      <c r="N1563" s="10" t="s">
        <v>12</v>
      </c>
      <c r="O1563" s="10" t="s">
        <v>63</v>
      </c>
      <c r="P1563" s="10" t="s">
        <v>10</v>
      </c>
      <c r="Q1563" s="10" t="s">
        <v>9</v>
      </c>
      <c r="R1563" s="10" t="s">
        <v>77</v>
      </c>
      <c r="S1563" s="10" t="s">
        <v>44</v>
      </c>
      <c r="T1563" s="10" t="s">
        <v>56</v>
      </c>
      <c r="U1563" s="10">
        <v>1</v>
      </c>
      <c r="V1563" s="10">
        <v>1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1</v>
      </c>
      <c r="AC1563">
        <v>825</v>
      </c>
      <c r="AD1563" s="10">
        <v>870</v>
      </c>
      <c r="AE1563" s="10">
        <v>0</v>
      </c>
      <c r="AF1563" s="10">
        <v>0</v>
      </c>
      <c r="AG1563">
        <v>0</v>
      </c>
      <c r="AH1563">
        <v>0</v>
      </c>
      <c r="AI1563">
        <v>0</v>
      </c>
      <c r="AJ1563">
        <v>370</v>
      </c>
      <c r="AK1563" s="11" t="s">
        <v>659</v>
      </c>
      <c r="AL1563" s="11" t="s">
        <v>658</v>
      </c>
      <c r="AM1563" s="10">
        <v>259</v>
      </c>
      <c r="AN1563" s="10" t="s">
        <v>502</v>
      </c>
      <c r="AO1563" s="10" t="s">
        <v>501</v>
      </c>
      <c r="AP1563" s="10" t="s">
        <v>27</v>
      </c>
      <c r="AQ1563" s="10" t="s">
        <v>31</v>
      </c>
      <c r="AR1563" s="9">
        <v>36965.616000000002</v>
      </c>
      <c r="AS1563" s="9">
        <v>1151.3579999999999</v>
      </c>
      <c r="AT1563" s="9">
        <v>35814.258000000002</v>
      </c>
      <c r="AU1563" s="7">
        <v>3862.9068720000005</v>
      </c>
      <c r="AV1563" s="7">
        <v>4214.0802240000003</v>
      </c>
      <c r="AW1563" s="7">
        <v>12291.06732</v>
      </c>
      <c r="AX1563" s="14">
        <v>2065</v>
      </c>
      <c r="AY1563" s="8">
        <v>1270</v>
      </c>
      <c r="AZ1563" s="7">
        <v>2458.2134640000004</v>
      </c>
      <c r="BA1563" s="7">
        <v>3160.560168</v>
      </c>
      <c r="BB1563" s="7">
        <v>3511.7335200000002</v>
      </c>
      <c r="BC1563" s="7">
        <v>4214.0802240000003</v>
      </c>
      <c r="BD1563" s="7">
        <v>1404.6934080000001</v>
      </c>
      <c r="BE1563" s="7">
        <v>28619.481344000003</v>
      </c>
      <c r="BF1563" s="8">
        <v>7194.7766559999982</v>
      </c>
      <c r="BG1563" s="7">
        <v>9832.8538559999997</v>
      </c>
      <c r="BH1563" s="7">
        <v>5574.4148927999995</v>
      </c>
      <c r="BI1563" s="8">
        <v>-2638.0772000000015</v>
      </c>
      <c r="BJ1563" s="8">
        <v>-8212.492092800001</v>
      </c>
    </row>
    <row r="1564" spans="1:62" x14ac:dyDescent="0.45">
      <c r="A1564" s="13" t="s">
        <v>1246</v>
      </c>
      <c r="B1564" s="10" t="s">
        <v>1157</v>
      </c>
      <c r="C1564" s="10" t="s">
        <v>1197</v>
      </c>
      <c r="D1564" s="10">
        <v>2013</v>
      </c>
      <c r="E1564" s="10" t="s">
        <v>1199</v>
      </c>
      <c r="F1564" s="10" t="s">
        <v>505</v>
      </c>
      <c r="G1564" s="10" t="s">
        <v>835</v>
      </c>
      <c r="H1564" s="10">
        <v>3</v>
      </c>
      <c r="I1564" s="10">
        <v>10</v>
      </c>
      <c r="J1564" s="10">
        <v>2016</v>
      </c>
      <c r="K1564" s="12">
        <v>42439</v>
      </c>
      <c r="L1564" s="12" t="s">
        <v>129</v>
      </c>
      <c r="M1564" s="10">
        <v>1</v>
      </c>
      <c r="N1564" s="10" t="s">
        <v>12</v>
      </c>
      <c r="O1564" s="10" t="s">
        <v>438</v>
      </c>
      <c r="P1564" s="10" t="s">
        <v>47</v>
      </c>
      <c r="Q1564" s="10" t="s">
        <v>156</v>
      </c>
      <c r="R1564" s="10" t="s">
        <v>45</v>
      </c>
      <c r="S1564" s="10" t="s">
        <v>44</v>
      </c>
      <c r="T1564" s="10" t="s">
        <v>56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1</v>
      </c>
      <c r="AA1564" s="10">
        <v>1</v>
      </c>
      <c r="AB1564" s="10">
        <v>0</v>
      </c>
      <c r="AC1564">
        <v>0</v>
      </c>
      <c r="AD1564" s="10">
        <v>0</v>
      </c>
      <c r="AE1564" s="10">
        <v>0</v>
      </c>
      <c r="AF1564" s="10">
        <v>0</v>
      </c>
      <c r="AG1564">
        <v>0</v>
      </c>
      <c r="AH1564">
        <v>420</v>
      </c>
      <c r="AI1564">
        <v>550</v>
      </c>
      <c r="AJ1564">
        <v>0</v>
      </c>
      <c r="AK1564" s="11" t="s">
        <v>651</v>
      </c>
      <c r="AL1564" s="11" t="s">
        <v>764</v>
      </c>
      <c r="AM1564" s="10">
        <v>25</v>
      </c>
      <c r="AN1564" s="10" t="s">
        <v>502</v>
      </c>
      <c r="AO1564" s="10" t="s">
        <v>501</v>
      </c>
      <c r="AP1564" s="10" t="s">
        <v>27</v>
      </c>
      <c r="AQ1564" s="10" t="s">
        <v>31</v>
      </c>
      <c r="AR1564" s="9">
        <v>43555.61</v>
      </c>
      <c r="AS1564" s="9">
        <v>2235.1</v>
      </c>
      <c r="AT1564" s="9">
        <v>41320.51</v>
      </c>
      <c r="AU1564" s="7">
        <v>2874.6702599999999</v>
      </c>
      <c r="AV1564" s="7">
        <v>3136.0039199999997</v>
      </c>
      <c r="AW1564" s="7">
        <v>9146.678100000001</v>
      </c>
      <c r="AX1564" s="14">
        <v>970</v>
      </c>
      <c r="AY1564" s="8">
        <v>1270</v>
      </c>
      <c r="AZ1564" s="7">
        <v>1829.3356200000003</v>
      </c>
      <c r="BA1564" s="7">
        <v>2352.0029400000003</v>
      </c>
      <c r="BB1564" s="7">
        <v>2613.3366000000005</v>
      </c>
      <c r="BC1564" s="7">
        <v>3136.0039199999997</v>
      </c>
      <c r="BD1564" s="7">
        <v>1045.33464</v>
      </c>
      <c r="BE1564" s="7">
        <v>21056.023520000002</v>
      </c>
      <c r="BF1564" s="8">
        <v>20264.48648</v>
      </c>
      <c r="BG1564" s="7">
        <v>7317.3424799999993</v>
      </c>
      <c r="BH1564" s="7">
        <v>5984.540814</v>
      </c>
      <c r="BI1564" s="8">
        <v>12947.144</v>
      </c>
      <c r="BJ1564" s="8">
        <v>6962.6031860000003</v>
      </c>
    </row>
    <row r="1565" spans="1:62" x14ac:dyDescent="0.45">
      <c r="A1565" s="13" t="s">
        <v>1189</v>
      </c>
      <c r="B1565" s="10" t="s">
        <v>1157</v>
      </c>
      <c r="C1565" s="10" t="s">
        <v>1156</v>
      </c>
      <c r="D1565" s="10">
        <v>2015</v>
      </c>
      <c r="E1565" s="10" t="s">
        <v>1160</v>
      </c>
      <c r="F1565" s="10" t="s">
        <v>1159</v>
      </c>
      <c r="G1565" s="10" t="s">
        <v>149</v>
      </c>
      <c r="H1565" s="10">
        <v>3</v>
      </c>
      <c r="I1565" s="10">
        <v>10</v>
      </c>
      <c r="J1565" s="10">
        <v>2016</v>
      </c>
      <c r="K1565" s="12">
        <v>42439</v>
      </c>
      <c r="L1565" s="12" t="s">
        <v>129</v>
      </c>
      <c r="M1565" s="10">
        <v>1</v>
      </c>
      <c r="N1565" s="10" t="s">
        <v>148</v>
      </c>
      <c r="O1565" s="10" t="s">
        <v>63</v>
      </c>
      <c r="P1565" s="10" t="s">
        <v>71</v>
      </c>
      <c r="Q1565" s="10" t="s">
        <v>9</v>
      </c>
      <c r="R1565" s="10" t="s">
        <v>61</v>
      </c>
      <c r="S1565" s="10" t="s">
        <v>21</v>
      </c>
      <c r="T1565" s="10" t="s">
        <v>56</v>
      </c>
      <c r="U1565" s="10">
        <v>1</v>
      </c>
      <c r="V1565" s="10">
        <v>0</v>
      </c>
      <c r="W1565" s="10">
        <v>0</v>
      </c>
      <c r="X1565" s="10">
        <v>0</v>
      </c>
      <c r="Y1565" s="10">
        <v>0</v>
      </c>
      <c r="Z1565" s="10">
        <v>1</v>
      </c>
      <c r="AA1565" s="10">
        <v>1</v>
      </c>
      <c r="AB1565" s="10">
        <v>0</v>
      </c>
      <c r="AC1565">
        <v>825</v>
      </c>
      <c r="AD1565" s="10">
        <v>0</v>
      </c>
      <c r="AE1565" s="10">
        <v>0</v>
      </c>
      <c r="AF1565" s="10">
        <v>0</v>
      </c>
      <c r="AG1565">
        <v>0</v>
      </c>
      <c r="AH1565">
        <v>420</v>
      </c>
      <c r="AI1565">
        <v>550</v>
      </c>
      <c r="AJ1565">
        <v>0</v>
      </c>
      <c r="AK1565" s="11" t="s">
        <v>659</v>
      </c>
      <c r="AL1565" s="11" t="s">
        <v>674</v>
      </c>
      <c r="AM1565" s="10">
        <v>262</v>
      </c>
      <c r="AN1565" s="10" t="s">
        <v>3</v>
      </c>
      <c r="AO1565" s="10" t="s">
        <v>2</v>
      </c>
      <c r="AP1565" s="10" t="s">
        <v>39</v>
      </c>
      <c r="AQ1565" s="10" t="s">
        <v>31</v>
      </c>
      <c r="AR1565" s="9">
        <v>40032.566999999995</v>
      </c>
      <c r="AS1565" s="9">
        <v>4149.1439999999993</v>
      </c>
      <c r="AT1565" s="9">
        <v>35883.422999999995</v>
      </c>
      <c r="AU1565" s="7">
        <v>3836.7227579999994</v>
      </c>
      <c r="AV1565" s="7">
        <v>4185.5157359999994</v>
      </c>
      <c r="AW1565" s="7">
        <v>12207.754229999997</v>
      </c>
      <c r="AX1565" s="14">
        <v>1795</v>
      </c>
      <c r="AY1565" s="8">
        <v>1270</v>
      </c>
      <c r="AZ1565" s="7">
        <v>2441.5508459999996</v>
      </c>
      <c r="BA1565" s="7">
        <v>3139.1368019999991</v>
      </c>
      <c r="BB1565" s="7">
        <v>3487.929779999999</v>
      </c>
      <c r="BC1565" s="7">
        <v>4185.5157359999994</v>
      </c>
      <c r="BD1565" s="7">
        <v>1395.1719119999998</v>
      </c>
      <c r="BE1565" s="7">
        <v>28178.094415999993</v>
      </c>
      <c r="BF1565" s="8">
        <v>7705.3285840000026</v>
      </c>
      <c r="BG1565" s="7">
        <v>9766.2033839999986</v>
      </c>
      <c r="BH1565" s="7">
        <v>4899.9862008</v>
      </c>
      <c r="BI1565" s="8">
        <v>-2060.874799999996</v>
      </c>
      <c r="BJ1565" s="8">
        <v>-6960.861000799996</v>
      </c>
    </row>
    <row r="1566" spans="1:62" x14ac:dyDescent="0.45">
      <c r="A1566" s="13" t="s">
        <v>969</v>
      </c>
      <c r="B1566" s="10" t="s">
        <v>796</v>
      </c>
      <c r="C1566" s="10" t="s">
        <v>948</v>
      </c>
      <c r="D1566" s="10">
        <v>2016</v>
      </c>
      <c r="E1566" s="10" t="s">
        <v>947</v>
      </c>
      <c r="F1566" s="10" t="s">
        <v>793</v>
      </c>
      <c r="G1566" s="10" t="s">
        <v>792</v>
      </c>
      <c r="H1566" s="10">
        <v>3</v>
      </c>
      <c r="I1566" s="10">
        <v>10</v>
      </c>
      <c r="J1566" s="10">
        <v>2016</v>
      </c>
      <c r="K1566" s="12">
        <v>42439</v>
      </c>
      <c r="L1566" s="12" t="s">
        <v>129</v>
      </c>
      <c r="M1566" s="10">
        <v>1</v>
      </c>
      <c r="N1566" s="10" t="s">
        <v>163</v>
      </c>
      <c r="O1566" s="10" t="s">
        <v>24</v>
      </c>
      <c r="P1566" s="10" t="s">
        <v>71</v>
      </c>
      <c r="Q1566" s="10" t="s">
        <v>156</v>
      </c>
      <c r="R1566" s="10" t="s">
        <v>70</v>
      </c>
      <c r="S1566" s="10" t="s">
        <v>7</v>
      </c>
      <c r="T1566" s="10" t="s">
        <v>56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1</v>
      </c>
      <c r="AB1566" s="10">
        <v>1</v>
      </c>
      <c r="AC1566">
        <v>0</v>
      </c>
      <c r="AD1566" s="10">
        <v>0</v>
      </c>
      <c r="AE1566" s="10">
        <v>0</v>
      </c>
      <c r="AF1566" s="10">
        <v>0</v>
      </c>
      <c r="AG1566">
        <v>0</v>
      </c>
      <c r="AH1566">
        <v>0</v>
      </c>
      <c r="AI1566">
        <v>550</v>
      </c>
      <c r="AJ1566">
        <v>370</v>
      </c>
      <c r="AK1566" s="11" t="s">
        <v>659</v>
      </c>
      <c r="AL1566" s="11" t="s">
        <v>716</v>
      </c>
      <c r="AM1566" s="10">
        <v>114</v>
      </c>
      <c r="AN1566" s="10" t="s">
        <v>3</v>
      </c>
      <c r="AO1566" s="10" t="s">
        <v>146</v>
      </c>
      <c r="AP1566" s="10" t="s">
        <v>39</v>
      </c>
      <c r="AQ1566" s="10" t="s">
        <v>31</v>
      </c>
      <c r="AR1566" s="9">
        <v>21717.044999999998</v>
      </c>
      <c r="AS1566" s="9">
        <v>5259.1649999999991</v>
      </c>
      <c r="AT1566" s="9">
        <v>16457.879999999997</v>
      </c>
      <c r="AU1566" s="7">
        <v>1672.2124649999998</v>
      </c>
      <c r="AV1566" s="7">
        <v>1824.2317799999998</v>
      </c>
      <c r="AW1566" s="7">
        <v>5320.6760249999988</v>
      </c>
      <c r="AX1566" s="14">
        <v>920</v>
      </c>
      <c r="AY1566" s="8">
        <v>1270</v>
      </c>
      <c r="AZ1566" s="7">
        <v>1064.135205</v>
      </c>
      <c r="BA1566" s="7">
        <v>1368.1738349999998</v>
      </c>
      <c r="BB1566" s="7">
        <v>1520.1931500000001</v>
      </c>
      <c r="BC1566" s="7">
        <v>1824.2317799999998</v>
      </c>
      <c r="BD1566" s="7">
        <v>608.07725999999991</v>
      </c>
      <c r="BE1566" s="7">
        <v>13135.390679999997</v>
      </c>
      <c r="BF1566" s="8">
        <v>3322.4893200000006</v>
      </c>
      <c r="BG1566" s="7">
        <v>4256.5408199999993</v>
      </c>
      <c r="BH1566" s="7">
        <v>2712.4589204999997</v>
      </c>
      <c r="BI1566" s="8">
        <v>-934.05149999999867</v>
      </c>
      <c r="BJ1566" s="8">
        <v>-3646.5104204999984</v>
      </c>
    </row>
    <row r="1567" spans="1:62" x14ac:dyDescent="0.45">
      <c r="A1567" s="13" t="s">
        <v>784</v>
      </c>
      <c r="B1567" s="10" t="s">
        <v>654</v>
      </c>
      <c r="C1567" s="10" t="s">
        <v>750</v>
      </c>
      <c r="D1567" s="10">
        <v>2015</v>
      </c>
      <c r="E1567" s="10" t="s">
        <v>749</v>
      </c>
      <c r="F1567" s="10" t="s">
        <v>748</v>
      </c>
      <c r="G1567" s="10" t="s">
        <v>747</v>
      </c>
      <c r="H1567" s="10">
        <v>3</v>
      </c>
      <c r="I1567" s="10">
        <v>10</v>
      </c>
      <c r="J1567" s="10">
        <v>2016</v>
      </c>
      <c r="K1567" s="12">
        <v>42439</v>
      </c>
      <c r="L1567" s="12" t="s">
        <v>129</v>
      </c>
      <c r="M1567" s="10">
        <v>1</v>
      </c>
      <c r="N1567" s="10" t="s">
        <v>12</v>
      </c>
      <c r="O1567" s="10" t="s">
        <v>243</v>
      </c>
      <c r="P1567" s="10" t="s">
        <v>23</v>
      </c>
      <c r="Q1567" s="10" t="s">
        <v>34</v>
      </c>
      <c r="R1567" s="10" t="s">
        <v>70</v>
      </c>
      <c r="S1567" s="10" t="s">
        <v>21</v>
      </c>
      <c r="T1567" s="10" t="s">
        <v>56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1</v>
      </c>
      <c r="AA1567" s="10">
        <v>1</v>
      </c>
      <c r="AB1567" s="10">
        <v>1</v>
      </c>
      <c r="AC1567">
        <v>0</v>
      </c>
      <c r="AD1567" s="10">
        <v>0</v>
      </c>
      <c r="AE1567" s="10">
        <v>0</v>
      </c>
      <c r="AF1567" s="10">
        <v>0</v>
      </c>
      <c r="AG1567">
        <v>0</v>
      </c>
      <c r="AH1567">
        <v>420</v>
      </c>
      <c r="AI1567">
        <v>550</v>
      </c>
      <c r="AJ1567">
        <v>370</v>
      </c>
      <c r="AK1567" s="11" t="s">
        <v>659</v>
      </c>
      <c r="AL1567" s="11" t="s">
        <v>724</v>
      </c>
      <c r="AM1567" s="10">
        <v>92</v>
      </c>
      <c r="AN1567" s="10" t="s">
        <v>155</v>
      </c>
      <c r="AO1567" s="10" t="s">
        <v>422</v>
      </c>
      <c r="AP1567" s="10" t="s">
        <v>39</v>
      </c>
      <c r="AQ1567" s="10" t="s">
        <v>31</v>
      </c>
      <c r="AR1567" s="9">
        <v>32265</v>
      </c>
      <c r="AS1567" s="9">
        <v>2775</v>
      </c>
      <c r="AT1567" s="9">
        <v>29490</v>
      </c>
      <c r="AU1567" s="7">
        <v>2484.4050000000002</v>
      </c>
      <c r="AV1567" s="7">
        <v>2710.2599999999998</v>
      </c>
      <c r="AW1567" s="7">
        <v>7904.9249999999993</v>
      </c>
      <c r="AX1567" s="14">
        <v>1340</v>
      </c>
      <c r="AY1567" s="8">
        <v>1270</v>
      </c>
      <c r="AZ1567" s="7">
        <v>1580.9850000000001</v>
      </c>
      <c r="BA1567" s="7">
        <v>2032.6949999999999</v>
      </c>
      <c r="BB1567" s="7">
        <v>2258.5500000000002</v>
      </c>
      <c r="BC1567" s="7">
        <v>2710.2599999999998</v>
      </c>
      <c r="BD1567" s="7">
        <v>903.42000000000007</v>
      </c>
      <c r="BE1567" s="7">
        <v>18871.560000000001</v>
      </c>
      <c r="BF1567" s="8">
        <v>10618.439999999999</v>
      </c>
      <c r="BG1567" s="7">
        <v>6323.94</v>
      </c>
      <c r="BH1567" s="7">
        <v>3794.364</v>
      </c>
      <c r="BI1567" s="8">
        <v>4294.4999999999991</v>
      </c>
      <c r="BJ1567" s="8">
        <v>500.13599999999906</v>
      </c>
    </row>
    <row r="1568" spans="1:62" x14ac:dyDescent="0.45">
      <c r="A1568" s="13" t="s">
        <v>260</v>
      </c>
      <c r="B1568" s="10" t="s">
        <v>18</v>
      </c>
      <c r="C1568" s="10" t="s">
        <v>152</v>
      </c>
      <c r="D1568" s="10">
        <v>2016</v>
      </c>
      <c r="E1568" s="10" t="s">
        <v>151</v>
      </c>
      <c r="F1568" s="10" t="s">
        <v>150</v>
      </c>
      <c r="G1568" s="10" t="s">
        <v>149</v>
      </c>
      <c r="H1568" s="10">
        <v>3</v>
      </c>
      <c r="I1568" s="10">
        <v>10</v>
      </c>
      <c r="J1568" s="10">
        <v>2016</v>
      </c>
      <c r="K1568" s="12">
        <v>42439</v>
      </c>
      <c r="L1568" s="12" t="s">
        <v>129</v>
      </c>
      <c r="M1568" s="10">
        <v>1</v>
      </c>
      <c r="N1568" s="10" t="s">
        <v>148</v>
      </c>
      <c r="O1568" s="10" t="s">
        <v>169</v>
      </c>
      <c r="P1568" s="10" t="s">
        <v>62</v>
      </c>
      <c r="Q1568" s="10" t="s">
        <v>22</v>
      </c>
      <c r="R1568" s="10" t="s">
        <v>45</v>
      </c>
      <c r="S1568" s="10" t="s">
        <v>7</v>
      </c>
      <c r="T1568" s="10" t="s">
        <v>56</v>
      </c>
      <c r="U1568" s="10">
        <v>0</v>
      </c>
      <c r="V1568" s="10">
        <v>0</v>
      </c>
      <c r="W1568" s="10">
        <v>0</v>
      </c>
      <c r="X1568" s="10">
        <v>0</v>
      </c>
      <c r="Y1568" s="10">
        <v>1</v>
      </c>
      <c r="Z1568" s="10">
        <v>0</v>
      </c>
      <c r="AA1568" s="10">
        <v>0</v>
      </c>
      <c r="AB1568" s="10">
        <v>0</v>
      </c>
      <c r="AC1568">
        <v>0</v>
      </c>
      <c r="AD1568" s="10">
        <v>0</v>
      </c>
      <c r="AE1568" s="10">
        <v>0</v>
      </c>
      <c r="AF1568" s="10">
        <v>0</v>
      </c>
      <c r="AG1568">
        <v>710</v>
      </c>
      <c r="AH1568">
        <v>0</v>
      </c>
      <c r="AI1568">
        <v>0</v>
      </c>
      <c r="AJ1568">
        <v>0</v>
      </c>
      <c r="AK1568" s="11" t="s">
        <v>5</v>
      </c>
      <c r="AL1568" s="11" t="s">
        <v>4</v>
      </c>
      <c r="AM1568" s="10">
        <v>51</v>
      </c>
      <c r="AN1568" s="10" t="s">
        <v>155</v>
      </c>
      <c r="AO1568" s="10" t="s">
        <v>154</v>
      </c>
      <c r="AP1568" s="10" t="s">
        <v>1</v>
      </c>
      <c r="AQ1568" s="10" t="s">
        <v>102</v>
      </c>
      <c r="AR1568" s="9">
        <v>13321.932000000001</v>
      </c>
      <c r="AS1568" s="9">
        <v>3000.4259999999999</v>
      </c>
      <c r="AT1568" s="9">
        <v>10321.506000000001</v>
      </c>
      <c r="AU1568" s="7">
        <v>1482.7012200000001</v>
      </c>
      <c r="AV1568" s="7">
        <v>1617.4922399999998</v>
      </c>
      <c r="AW1568" s="7">
        <v>4717.6856999999991</v>
      </c>
      <c r="AX1568" s="14">
        <v>710</v>
      </c>
      <c r="AY1568" s="8">
        <v>1270</v>
      </c>
      <c r="AZ1568" s="7">
        <v>943.53714000000014</v>
      </c>
      <c r="BA1568" s="7">
        <v>1213.1191799999999</v>
      </c>
      <c r="BB1568" s="7">
        <v>1347.9102000000003</v>
      </c>
      <c r="BC1568" s="7">
        <v>1617.4922399999998</v>
      </c>
      <c r="BD1568" s="7">
        <v>539.16408000000001</v>
      </c>
      <c r="BE1568" s="7">
        <v>11684.953439999999</v>
      </c>
      <c r="BF1568" s="8">
        <v>-1363.4474399999981</v>
      </c>
      <c r="BG1568" s="7">
        <v>3774.1485600000001</v>
      </c>
      <c r="BH1568" s="7">
        <v>363.68874360000001</v>
      </c>
      <c r="BI1568" s="8">
        <v>-5137.5959999999977</v>
      </c>
      <c r="BJ1568" s="8">
        <v>-5501.2847435999975</v>
      </c>
    </row>
    <row r="1569" spans="1:62" x14ac:dyDescent="0.45">
      <c r="A1569" s="13" t="s">
        <v>258</v>
      </c>
      <c r="B1569" s="10" t="s">
        <v>18</v>
      </c>
      <c r="C1569" s="10" t="s">
        <v>152</v>
      </c>
      <c r="D1569" s="10">
        <v>2016</v>
      </c>
      <c r="E1569" s="10" t="s">
        <v>158</v>
      </c>
      <c r="F1569" s="10" t="s">
        <v>157</v>
      </c>
      <c r="G1569" s="10" t="s">
        <v>149</v>
      </c>
      <c r="H1569" s="10">
        <v>3</v>
      </c>
      <c r="I1569" s="10">
        <v>10</v>
      </c>
      <c r="J1569" s="10">
        <v>2016</v>
      </c>
      <c r="K1569" s="12">
        <v>42439</v>
      </c>
      <c r="L1569" s="12" t="s">
        <v>129</v>
      </c>
      <c r="M1569" s="10">
        <v>1</v>
      </c>
      <c r="N1569" s="10" t="s">
        <v>12</v>
      </c>
      <c r="O1569" s="10" t="s">
        <v>41</v>
      </c>
      <c r="P1569" s="10" t="s">
        <v>104</v>
      </c>
      <c r="Q1569" s="10" t="s">
        <v>22</v>
      </c>
      <c r="R1569" s="10" t="s">
        <v>61</v>
      </c>
      <c r="S1569" s="10" t="s">
        <v>44</v>
      </c>
      <c r="T1569" s="10" t="s">
        <v>56</v>
      </c>
      <c r="U1569" s="10">
        <v>0</v>
      </c>
      <c r="V1569" s="10">
        <v>1</v>
      </c>
      <c r="W1569" s="10">
        <v>1</v>
      </c>
      <c r="X1569" s="10">
        <v>0</v>
      </c>
      <c r="Y1569" s="10">
        <v>0</v>
      </c>
      <c r="Z1569" s="10">
        <v>0</v>
      </c>
      <c r="AA1569" s="10">
        <v>1</v>
      </c>
      <c r="AB1569" s="10">
        <v>0</v>
      </c>
      <c r="AC1569">
        <v>0</v>
      </c>
      <c r="AD1569" s="10">
        <v>870</v>
      </c>
      <c r="AE1569" s="10">
        <v>425</v>
      </c>
      <c r="AF1569" s="10">
        <v>0</v>
      </c>
      <c r="AG1569">
        <v>0</v>
      </c>
      <c r="AH1569">
        <v>0</v>
      </c>
      <c r="AI1569">
        <v>550</v>
      </c>
      <c r="AJ1569">
        <v>0</v>
      </c>
      <c r="AK1569" s="11" t="s">
        <v>5</v>
      </c>
      <c r="AL1569" s="11" t="s">
        <v>4</v>
      </c>
      <c r="AM1569" s="10">
        <v>277</v>
      </c>
      <c r="AN1569" s="10" t="s">
        <v>155</v>
      </c>
      <c r="AO1569" s="10" t="s">
        <v>154</v>
      </c>
      <c r="AP1569" s="10" t="s">
        <v>27</v>
      </c>
      <c r="AQ1569" s="10" t="s">
        <v>102</v>
      </c>
      <c r="AR1569" s="9">
        <v>13391.898000000001</v>
      </c>
      <c r="AS1569" s="9">
        <v>2212.5480000000002</v>
      </c>
      <c r="AT1569" s="9">
        <v>11179.35</v>
      </c>
      <c r="AU1569" s="7">
        <v>1555.6818420000002</v>
      </c>
      <c r="AV1569" s="7">
        <v>1697.1074640000002</v>
      </c>
      <c r="AW1569" s="7">
        <v>4949.8967700000003</v>
      </c>
      <c r="AX1569" s="14">
        <v>1845</v>
      </c>
      <c r="AY1569" s="8">
        <v>1649</v>
      </c>
      <c r="AZ1569" s="7">
        <v>989.97935400000017</v>
      </c>
      <c r="BA1569" s="7">
        <v>1272.830598</v>
      </c>
      <c r="BB1569" s="7">
        <v>1414.2562200000002</v>
      </c>
      <c r="BC1569" s="7">
        <v>1697.1074640000002</v>
      </c>
      <c r="BD1569" s="7">
        <v>565.70248800000002</v>
      </c>
      <c r="BE1569" s="7">
        <v>13676.644784</v>
      </c>
      <c r="BF1569" s="8">
        <v>-2497.2947839999997</v>
      </c>
      <c r="BG1569" s="7">
        <v>3959.9174160000007</v>
      </c>
      <c r="BH1569" s="7">
        <v>365.59881540000003</v>
      </c>
      <c r="BI1569" s="8">
        <v>-6457.2121999999999</v>
      </c>
      <c r="BJ1569" s="8">
        <v>-6822.8110153999996</v>
      </c>
    </row>
    <row r="1570" spans="1:62" x14ac:dyDescent="0.45">
      <c r="A1570" s="13" t="s">
        <v>1566</v>
      </c>
      <c r="B1570" s="10" t="s">
        <v>1157</v>
      </c>
      <c r="C1570" s="10" t="s">
        <v>1522</v>
      </c>
      <c r="D1570" s="10">
        <v>2016</v>
      </c>
      <c r="E1570" s="10" t="s">
        <v>1526</v>
      </c>
      <c r="F1570" s="10" t="s">
        <v>1521</v>
      </c>
      <c r="G1570" s="10" t="s">
        <v>835</v>
      </c>
      <c r="H1570" s="10">
        <v>3</v>
      </c>
      <c r="I1570" s="10">
        <v>10</v>
      </c>
      <c r="J1570" s="10">
        <v>2016</v>
      </c>
      <c r="K1570" s="12">
        <v>42439</v>
      </c>
      <c r="L1570" s="12" t="s">
        <v>129</v>
      </c>
      <c r="M1570" s="10">
        <v>1</v>
      </c>
      <c r="N1570" s="10" t="s">
        <v>25</v>
      </c>
      <c r="O1570" s="10" t="s">
        <v>434</v>
      </c>
      <c r="P1570" s="10" t="s">
        <v>37</v>
      </c>
      <c r="Q1570" s="10" t="s">
        <v>22</v>
      </c>
      <c r="R1570" s="10" t="s">
        <v>49</v>
      </c>
      <c r="S1570" s="10" t="s">
        <v>21</v>
      </c>
      <c r="T1570" s="10" t="s">
        <v>162</v>
      </c>
      <c r="U1570" s="10">
        <v>1</v>
      </c>
      <c r="V1570" s="10">
        <v>0</v>
      </c>
      <c r="W1570" s="10">
        <v>0</v>
      </c>
      <c r="X1570" s="10">
        <v>1</v>
      </c>
      <c r="Y1570" s="10">
        <v>0</v>
      </c>
      <c r="Z1570" s="10">
        <v>1</v>
      </c>
      <c r="AA1570" s="10">
        <v>1</v>
      </c>
      <c r="AB1570" s="10">
        <v>0</v>
      </c>
      <c r="AC1570">
        <v>825</v>
      </c>
      <c r="AD1570" s="10">
        <v>0</v>
      </c>
      <c r="AE1570" s="10">
        <v>0</v>
      </c>
      <c r="AF1570" s="10">
        <v>640</v>
      </c>
      <c r="AG1570">
        <v>0</v>
      </c>
      <c r="AH1570">
        <v>420</v>
      </c>
      <c r="AI1570">
        <v>550</v>
      </c>
      <c r="AJ1570">
        <v>0</v>
      </c>
      <c r="AK1570" s="11" t="s">
        <v>666</v>
      </c>
      <c r="AL1570" s="11" t="s">
        <v>679</v>
      </c>
      <c r="AM1570" s="10">
        <v>139</v>
      </c>
      <c r="AN1570" s="10" t="s">
        <v>3</v>
      </c>
      <c r="AO1570" s="10" t="s">
        <v>146</v>
      </c>
      <c r="AP1570" s="10" t="s">
        <v>39</v>
      </c>
      <c r="AQ1570" s="10" t="s">
        <v>31</v>
      </c>
      <c r="AR1570" s="9">
        <v>77462.324999999997</v>
      </c>
      <c r="AS1570" s="9">
        <v>5816.8749999999991</v>
      </c>
      <c r="AT1570" s="9">
        <v>71645.45</v>
      </c>
      <c r="AU1570" s="7">
        <v>5112.5134499999986</v>
      </c>
      <c r="AV1570" s="7">
        <v>5577.2873999999993</v>
      </c>
      <c r="AW1570" s="7">
        <v>16267.088249999997</v>
      </c>
      <c r="AX1570" s="14">
        <v>2435</v>
      </c>
      <c r="AY1570" s="8">
        <v>1649</v>
      </c>
      <c r="AZ1570" s="7">
        <v>3253.4176499999994</v>
      </c>
      <c r="BA1570" s="7">
        <v>4182.965549999999</v>
      </c>
      <c r="BB1570" s="7">
        <v>4647.7394999999997</v>
      </c>
      <c r="BC1570" s="7">
        <v>5577.2873999999993</v>
      </c>
      <c r="BD1570" s="7">
        <v>1859.0957999999998</v>
      </c>
      <c r="BE1570" s="7">
        <v>37547.724399999992</v>
      </c>
      <c r="BF1570" s="8">
        <v>34097.725600000005</v>
      </c>
      <c r="BG1570" s="7">
        <v>13013.670599999998</v>
      </c>
      <c r="BH1570" s="7">
        <v>7544.8304549999993</v>
      </c>
      <c r="BI1570" s="8">
        <v>21084.055000000008</v>
      </c>
      <c r="BJ1570" s="8">
        <v>13539.224545000008</v>
      </c>
    </row>
    <row r="1571" spans="1:62" x14ac:dyDescent="0.45">
      <c r="A1571" s="13" t="s">
        <v>1505</v>
      </c>
      <c r="B1571" s="10" t="s">
        <v>1157</v>
      </c>
      <c r="C1571" s="10" t="s">
        <v>1460</v>
      </c>
      <c r="D1571" s="10">
        <v>2013</v>
      </c>
      <c r="E1571" s="10" t="s">
        <v>1462</v>
      </c>
      <c r="F1571" s="10" t="s">
        <v>280</v>
      </c>
      <c r="G1571" s="10" t="s">
        <v>835</v>
      </c>
      <c r="H1571" s="10">
        <v>3</v>
      </c>
      <c r="I1571" s="10">
        <v>10</v>
      </c>
      <c r="J1571" s="10">
        <v>2016</v>
      </c>
      <c r="K1571" s="12">
        <v>42439</v>
      </c>
      <c r="L1571" s="12" t="s">
        <v>129</v>
      </c>
      <c r="M1571" s="10">
        <v>1</v>
      </c>
      <c r="N1571" s="10" t="s">
        <v>25</v>
      </c>
      <c r="O1571" s="10" t="s">
        <v>63</v>
      </c>
      <c r="P1571" s="10" t="s">
        <v>71</v>
      </c>
      <c r="Q1571" s="10" t="s">
        <v>22</v>
      </c>
      <c r="R1571" s="10" t="s">
        <v>77</v>
      </c>
      <c r="S1571" s="10" t="s">
        <v>7</v>
      </c>
      <c r="T1571" s="10" t="s">
        <v>162</v>
      </c>
      <c r="U1571" s="10">
        <v>1</v>
      </c>
      <c r="V1571" s="10">
        <v>1</v>
      </c>
      <c r="W1571" s="10">
        <v>1</v>
      </c>
      <c r="X1571" s="10">
        <v>1</v>
      </c>
      <c r="Y1571" s="10">
        <v>0</v>
      </c>
      <c r="Z1571" s="10">
        <v>0</v>
      </c>
      <c r="AA1571" s="10">
        <v>1</v>
      </c>
      <c r="AB1571" s="10">
        <v>0</v>
      </c>
      <c r="AC1571">
        <v>825</v>
      </c>
      <c r="AD1571" s="10">
        <v>870</v>
      </c>
      <c r="AE1571" s="10">
        <v>425</v>
      </c>
      <c r="AF1571" s="10">
        <v>640</v>
      </c>
      <c r="AG1571">
        <v>0</v>
      </c>
      <c r="AH1571">
        <v>0</v>
      </c>
      <c r="AI1571">
        <v>550</v>
      </c>
      <c r="AJ1571">
        <v>0</v>
      </c>
      <c r="AK1571" s="11" t="s">
        <v>659</v>
      </c>
      <c r="AL1571" s="11" t="s">
        <v>724</v>
      </c>
      <c r="AM1571" s="10">
        <v>108</v>
      </c>
      <c r="AN1571" s="10" t="s">
        <v>502</v>
      </c>
      <c r="AO1571" s="10" t="s">
        <v>501</v>
      </c>
      <c r="AP1571" s="10" t="s">
        <v>39</v>
      </c>
      <c r="AQ1571" s="10" t="s">
        <v>31</v>
      </c>
      <c r="AR1571" s="9">
        <v>38314.376000000004</v>
      </c>
      <c r="AS1571" s="9">
        <v>1549.4</v>
      </c>
      <c r="AT1571" s="9">
        <v>36764.976000000002</v>
      </c>
      <c r="AU1571" s="7">
        <v>2950.206952</v>
      </c>
      <c r="AV1571" s="7">
        <v>3218.4075839999996</v>
      </c>
      <c r="AW1571" s="7">
        <v>9387.0221199999978</v>
      </c>
      <c r="AX1571" s="14">
        <v>3310</v>
      </c>
      <c r="AY1571" s="8">
        <v>1649</v>
      </c>
      <c r="AZ1571" s="7">
        <v>1877.4044240000001</v>
      </c>
      <c r="BA1571" s="7">
        <v>2413.8056879999999</v>
      </c>
      <c r="BB1571" s="7">
        <v>2682.00632</v>
      </c>
      <c r="BC1571" s="7">
        <v>3218.4075839999996</v>
      </c>
      <c r="BD1571" s="7">
        <v>1072.8025279999999</v>
      </c>
      <c r="BE1571" s="7">
        <v>24269.445503999999</v>
      </c>
      <c r="BF1571" s="8">
        <v>12495.530496000003</v>
      </c>
      <c r="BG1571" s="7">
        <v>7509.6176960000003</v>
      </c>
      <c r="BH1571" s="7">
        <v>4505.7706176000002</v>
      </c>
      <c r="BI1571" s="8">
        <v>4985.9128000000028</v>
      </c>
      <c r="BJ1571" s="8">
        <v>480.14218240000264</v>
      </c>
    </row>
    <row r="1572" spans="1:62" x14ac:dyDescent="0.45">
      <c r="A1572" s="13" t="s">
        <v>1310</v>
      </c>
      <c r="B1572" s="10" t="s">
        <v>1157</v>
      </c>
      <c r="C1572" s="10" t="s">
        <v>1288</v>
      </c>
      <c r="D1572" s="10">
        <v>2016</v>
      </c>
      <c r="E1572" s="10" t="s">
        <v>1290</v>
      </c>
      <c r="F1572" s="10" t="s">
        <v>748</v>
      </c>
      <c r="G1572" s="10" t="s">
        <v>747</v>
      </c>
      <c r="H1572" s="10">
        <v>3</v>
      </c>
      <c r="I1572" s="10">
        <v>10</v>
      </c>
      <c r="J1572" s="10">
        <v>2016</v>
      </c>
      <c r="K1572" s="12">
        <v>42439</v>
      </c>
      <c r="L1572" s="12" t="s">
        <v>129</v>
      </c>
      <c r="M1572" s="10">
        <v>1</v>
      </c>
      <c r="N1572" s="10" t="s">
        <v>148</v>
      </c>
      <c r="O1572" s="10" t="s">
        <v>131</v>
      </c>
      <c r="P1572" s="10" t="s">
        <v>10</v>
      </c>
      <c r="Q1572" s="10" t="s">
        <v>34</v>
      </c>
      <c r="R1572" s="10" t="s">
        <v>77</v>
      </c>
      <c r="S1572" s="10" t="s">
        <v>60</v>
      </c>
      <c r="T1572" s="10" t="s">
        <v>162</v>
      </c>
      <c r="U1572" s="10">
        <v>0</v>
      </c>
      <c r="V1572" s="10">
        <v>1</v>
      </c>
      <c r="W1572" s="10">
        <v>1</v>
      </c>
      <c r="X1572" s="10">
        <v>1</v>
      </c>
      <c r="Y1572" s="10">
        <v>0</v>
      </c>
      <c r="Z1572" s="10">
        <v>0</v>
      </c>
      <c r="AA1572" s="10">
        <v>1</v>
      </c>
      <c r="AB1572" s="10">
        <v>0</v>
      </c>
      <c r="AC1572">
        <v>0</v>
      </c>
      <c r="AD1572" s="10">
        <v>870</v>
      </c>
      <c r="AE1572" s="10">
        <v>425</v>
      </c>
      <c r="AF1572" s="10">
        <v>640</v>
      </c>
      <c r="AG1572">
        <v>0</v>
      </c>
      <c r="AH1572">
        <v>0</v>
      </c>
      <c r="AI1572">
        <v>550</v>
      </c>
      <c r="AJ1572">
        <v>0</v>
      </c>
      <c r="AK1572" s="11" t="s">
        <v>696</v>
      </c>
      <c r="AL1572" s="11" t="s">
        <v>824</v>
      </c>
      <c r="AM1572" s="10">
        <v>287</v>
      </c>
      <c r="AN1572" s="10" t="s">
        <v>3</v>
      </c>
      <c r="AO1572" s="10" t="s">
        <v>2</v>
      </c>
      <c r="AP1572" s="10" t="s">
        <v>1</v>
      </c>
      <c r="AQ1572" s="10" t="s">
        <v>31</v>
      </c>
      <c r="AR1572" s="9">
        <v>37821.923999999999</v>
      </c>
      <c r="AS1572" s="9">
        <v>2556.0359999999996</v>
      </c>
      <c r="AT1572" s="9">
        <v>35265.887999999999</v>
      </c>
      <c r="AU1572" s="7">
        <v>2779.6351274999997</v>
      </c>
      <c r="AV1572" s="7">
        <v>3032.3292299999998</v>
      </c>
      <c r="AW1572" s="7">
        <v>8844.2935874999985</v>
      </c>
      <c r="AX1572" s="14">
        <v>2485</v>
      </c>
      <c r="AY1572" s="8">
        <v>1649</v>
      </c>
      <c r="AZ1572" s="7">
        <v>1768.8587175</v>
      </c>
      <c r="BA1572" s="7">
        <v>2274.2469225</v>
      </c>
      <c r="BB1572" s="7">
        <v>2526.9410250000001</v>
      </c>
      <c r="BC1572" s="7">
        <v>3032.3292299999998</v>
      </c>
      <c r="BD1572" s="7">
        <v>1010.7764099999998</v>
      </c>
      <c r="BE1572" s="7">
        <v>22327.975379999996</v>
      </c>
      <c r="BF1572" s="8">
        <v>12937.912620000003</v>
      </c>
      <c r="BG1572" s="7">
        <v>10018.206113999997</v>
      </c>
      <c r="BH1572" s="7">
        <v>1516.6591523999998</v>
      </c>
      <c r="BI1572" s="8">
        <v>2919.7065060000059</v>
      </c>
      <c r="BJ1572" s="8">
        <v>1403.0473536000061</v>
      </c>
    </row>
    <row r="1573" spans="1:62" x14ac:dyDescent="0.45">
      <c r="A1573" s="13" t="s">
        <v>1188</v>
      </c>
      <c r="B1573" s="10" t="s">
        <v>1157</v>
      </c>
      <c r="C1573" s="10" t="s">
        <v>1156</v>
      </c>
      <c r="D1573" s="10">
        <v>2015</v>
      </c>
      <c r="E1573" s="10" t="s">
        <v>1155</v>
      </c>
      <c r="F1573" s="10" t="s">
        <v>1154</v>
      </c>
      <c r="G1573" s="10" t="s">
        <v>149</v>
      </c>
      <c r="H1573" s="10">
        <v>3</v>
      </c>
      <c r="I1573" s="10">
        <v>10</v>
      </c>
      <c r="J1573" s="10">
        <v>2016</v>
      </c>
      <c r="K1573" s="12">
        <v>42439</v>
      </c>
      <c r="L1573" s="12" t="s">
        <v>129</v>
      </c>
      <c r="M1573" s="10">
        <v>1</v>
      </c>
      <c r="N1573" s="10" t="s">
        <v>148</v>
      </c>
      <c r="O1573" s="10" t="s">
        <v>243</v>
      </c>
      <c r="P1573" s="10" t="s">
        <v>62</v>
      </c>
      <c r="Q1573" s="10" t="s">
        <v>22</v>
      </c>
      <c r="R1573" s="10" t="s">
        <v>77</v>
      </c>
      <c r="S1573" s="10" t="s">
        <v>60</v>
      </c>
      <c r="T1573" s="10" t="s">
        <v>162</v>
      </c>
      <c r="U1573" s="10">
        <v>0</v>
      </c>
      <c r="V1573" s="10">
        <v>1</v>
      </c>
      <c r="W1573" s="10">
        <v>1</v>
      </c>
      <c r="X1573" s="10">
        <v>1</v>
      </c>
      <c r="Y1573" s="10">
        <v>0</v>
      </c>
      <c r="Z1573" s="10">
        <v>1</v>
      </c>
      <c r="AA1573" s="10">
        <v>1</v>
      </c>
      <c r="AB1573" s="10">
        <v>1</v>
      </c>
      <c r="AC1573">
        <v>0</v>
      </c>
      <c r="AD1573" s="10">
        <v>870</v>
      </c>
      <c r="AE1573" s="10">
        <v>425</v>
      </c>
      <c r="AF1573" s="10">
        <v>640</v>
      </c>
      <c r="AG1573">
        <v>0</v>
      </c>
      <c r="AH1573">
        <v>420</v>
      </c>
      <c r="AI1573">
        <v>550</v>
      </c>
      <c r="AJ1573">
        <v>370</v>
      </c>
      <c r="AK1573" s="11" t="s">
        <v>666</v>
      </c>
      <c r="AL1573" s="11" t="s">
        <v>665</v>
      </c>
      <c r="AM1573" s="10">
        <v>246</v>
      </c>
      <c r="AN1573" s="10" t="s">
        <v>3</v>
      </c>
      <c r="AO1573" s="10" t="s">
        <v>2</v>
      </c>
      <c r="AP1573" s="10" t="s">
        <v>1</v>
      </c>
      <c r="AQ1573" s="10" t="s">
        <v>31</v>
      </c>
      <c r="AR1573" s="9">
        <v>39118.623</v>
      </c>
      <c r="AS1573" s="9">
        <v>5279.4419999999991</v>
      </c>
      <c r="AT1573" s="9">
        <v>33839.180999999997</v>
      </c>
      <c r="AU1573" s="7">
        <v>4000.4461199999996</v>
      </c>
      <c r="AV1573" s="7">
        <v>4364.1230399999986</v>
      </c>
      <c r="AW1573" s="7">
        <v>12728.692199999998</v>
      </c>
      <c r="AX1573" s="14">
        <v>3275</v>
      </c>
      <c r="AY1573" s="8">
        <v>1649</v>
      </c>
      <c r="AZ1573" s="7">
        <v>2545.7384400000001</v>
      </c>
      <c r="BA1573" s="7">
        <v>3273.0922799999998</v>
      </c>
      <c r="BB1573" s="7">
        <v>3636.7691999999997</v>
      </c>
      <c r="BC1573" s="7">
        <v>4364.1230399999986</v>
      </c>
      <c r="BD1573" s="7">
        <v>1454.70768</v>
      </c>
      <c r="BE1573" s="7">
        <v>31108.738239999999</v>
      </c>
      <c r="BF1573" s="8">
        <v>2730.4427599999981</v>
      </c>
      <c r="BG1573" s="7">
        <v>10182.953759999999</v>
      </c>
      <c r="BH1573" s="7">
        <v>938.84695199999999</v>
      </c>
      <c r="BI1573" s="8">
        <v>-7452.5110000000004</v>
      </c>
      <c r="BJ1573" s="8">
        <v>-8391.3579520000003</v>
      </c>
    </row>
    <row r="1574" spans="1:62" x14ac:dyDescent="0.45">
      <c r="A1574" s="13" t="s">
        <v>1104</v>
      </c>
      <c r="B1574" s="10" t="s">
        <v>796</v>
      </c>
      <c r="C1574" s="10" t="s">
        <v>1082</v>
      </c>
      <c r="D1574" s="10">
        <v>2016</v>
      </c>
      <c r="E1574" s="10" t="s">
        <v>1085</v>
      </c>
      <c r="F1574" s="10" t="s">
        <v>280</v>
      </c>
      <c r="G1574" s="10" t="s">
        <v>149</v>
      </c>
      <c r="H1574" s="10">
        <v>3</v>
      </c>
      <c r="I1574" s="10">
        <v>10</v>
      </c>
      <c r="J1574" s="10">
        <v>2016</v>
      </c>
      <c r="K1574" s="12">
        <v>42439</v>
      </c>
      <c r="L1574" s="12" t="s">
        <v>129</v>
      </c>
      <c r="M1574" s="10">
        <v>1</v>
      </c>
      <c r="N1574" s="10" t="s">
        <v>163</v>
      </c>
      <c r="O1574" s="10" t="s">
        <v>243</v>
      </c>
      <c r="P1574" s="10" t="s">
        <v>37</v>
      </c>
      <c r="Q1574" s="10" t="s">
        <v>46</v>
      </c>
      <c r="R1574" s="10" t="s">
        <v>77</v>
      </c>
      <c r="S1574" s="10" t="s">
        <v>44</v>
      </c>
      <c r="T1574" s="10" t="s">
        <v>162</v>
      </c>
      <c r="U1574" s="10">
        <v>0</v>
      </c>
      <c r="V1574" s="10">
        <v>1</v>
      </c>
      <c r="W1574" s="10">
        <v>0</v>
      </c>
      <c r="X1574" s="10">
        <v>0</v>
      </c>
      <c r="Y1574" s="10">
        <v>0</v>
      </c>
      <c r="Z1574" s="10">
        <v>0</v>
      </c>
      <c r="AA1574" s="10">
        <v>1</v>
      </c>
      <c r="AB1574" s="10">
        <v>0</v>
      </c>
      <c r="AC1574">
        <v>0</v>
      </c>
      <c r="AD1574" s="10">
        <v>870</v>
      </c>
      <c r="AE1574" s="10">
        <v>0</v>
      </c>
      <c r="AF1574" s="10">
        <v>0</v>
      </c>
      <c r="AG1574">
        <v>0</v>
      </c>
      <c r="AH1574">
        <v>0</v>
      </c>
      <c r="AI1574">
        <v>550</v>
      </c>
      <c r="AJ1574">
        <v>0</v>
      </c>
      <c r="AK1574" s="11" t="s">
        <v>682</v>
      </c>
      <c r="AL1574" s="11" t="s">
        <v>739</v>
      </c>
      <c r="AM1574" s="10">
        <v>117</v>
      </c>
      <c r="AN1574" s="10" t="s">
        <v>155</v>
      </c>
      <c r="AO1574" s="10" t="s">
        <v>154</v>
      </c>
      <c r="AP1574" s="10" t="s">
        <v>39</v>
      </c>
      <c r="AQ1574" s="10" t="s">
        <v>31</v>
      </c>
      <c r="AR1574" s="9">
        <v>17077.5</v>
      </c>
      <c r="AS1574" s="9">
        <v>2493.5680000000002</v>
      </c>
      <c r="AT1574" s="9">
        <v>14583.932000000001</v>
      </c>
      <c r="AU1574" s="7">
        <v>1690.6725000000001</v>
      </c>
      <c r="AV1574" s="7">
        <v>1844.3700000000001</v>
      </c>
      <c r="AW1574" s="7">
        <v>5379.4125000000004</v>
      </c>
      <c r="AX1574" s="14">
        <v>1420</v>
      </c>
      <c r="AY1574" s="8">
        <v>1649</v>
      </c>
      <c r="AZ1574" s="7">
        <v>1075.8824999999999</v>
      </c>
      <c r="BA1574" s="7">
        <v>1383.2774999999999</v>
      </c>
      <c r="BB1574" s="7">
        <v>1536.9749999999999</v>
      </c>
      <c r="BC1574" s="7">
        <v>1844.3700000000001</v>
      </c>
      <c r="BD1574" s="7">
        <v>614.79</v>
      </c>
      <c r="BE1574" s="7">
        <v>14135.220000000001</v>
      </c>
      <c r="BF1574" s="8">
        <v>448.71199999999953</v>
      </c>
      <c r="BG1574" s="7">
        <v>4303.53</v>
      </c>
      <c r="BH1574" s="7">
        <v>358.6275</v>
      </c>
      <c r="BI1574" s="8">
        <v>-3854.8180000000002</v>
      </c>
      <c r="BJ1574" s="8">
        <v>-4213.4454999999998</v>
      </c>
    </row>
    <row r="1575" spans="1:62" x14ac:dyDescent="0.45">
      <c r="A1575" s="13" t="s">
        <v>940</v>
      </c>
      <c r="B1575" s="10" t="s">
        <v>796</v>
      </c>
      <c r="C1575" s="10" t="s">
        <v>910</v>
      </c>
      <c r="D1575" s="10">
        <v>2016</v>
      </c>
      <c r="E1575" s="10" t="s">
        <v>912</v>
      </c>
      <c r="F1575" s="10" t="s">
        <v>157</v>
      </c>
      <c r="G1575" s="10" t="s">
        <v>149</v>
      </c>
      <c r="H1575" s="10">
        <v>3</v>
      </c>
      <c r="I1575" s="10">
        <v>10</v>
      </c>
      <c r="J1575" s="10">
        <v>2016</v>
      </c>
      <c r="K1575" s="12">
        <v>42439</v>
      </c>
      <c r="L1575" s="12" t="s">
        <v>129</v>
      </c>
      <c r="M1575" s="10">
        <v>1</v>
      </c>
      <c r="N1575" s="10" t="s">
        <v>12</v>
      </c>
      <c r="O1575" s="10" t="s">
        <v>172</v>
      </c>
      <c r="P1575" s="10" t="s">
        <v>62</v>
      </c>
      <c r="Q1575" s="10" t="s">
        <v>46</v>
      </c>
      <c r="R1575" s="10" t="s">
        <v>49</v>
      </c>
      <c r="S1575" s="10" t="s">
        <v>44</v>
      </c>
      <c r="T1575" s="10" t="s">
        <v>162</v>
      </c>
      <c r="U1575" s="10">
        <v>1</v>
      </c>
      <c r="V1575" s="10">
        <v>1</v>
      </c>
      <c r="W1575" s="10">
        <v>0</v>
      </c>
      <c r="X1575" s="10">
        <v>0</v>
      </c>
      <c r="Y1575" s="10">
        <v>0</v>
      </c>
      <c r="Z1575" s="10">
        <v>1</v>
      </c>
      <c r="AA1575" s="10">
        <v>0</v>
      </c>
      <c r="AB1575" s="10">
        <v>0</v>
      </c>
      <c r="AC1575">
        <v>825</v>
      </c>
      <c r="AD1575" s="10">
        <v>870</v>
      </c>
      <c r="AE1575" s="10">
        <v>0</v>
      </c>
      <c r="AF1575" s="10">
        <v>0</v>
      </c>
      <c r="AG1575">
        <v>0</v>
      </c>
      <c r="AH1575">
        <v>420</v>
      </c>
      <c r="AI1575">
        <v>0</v>
      </c>
      <c r="AJ1575">
        <v>0</v>
      </c>
      <c r="AK1575" s="11" t="s">
        <v>659</v>
      </c>
      <c r="AL1575" s="11" t="s">
        <v>724</v>
      </c>
      <c r="AM1575" s="10">
        <v>182</v>
      </c>
      <c r="AN1575" s="10" t="s">
        <v>155</v>
      </c>
      <c r="AO1575" s="10" t="s">
        <v>154</v>
      </c>
      <c r="AP1575" s="10" t="s">
        <v>1</v>
      </c>
      <c r="AQ1575" s="10" t="s">
        <v>31</v>
      </c>
      <c r="AR1575" s="9">
        <v>18095.531999999999</v>
      </c>
      <c r="AS1575" s="9">
        <v>5804.96</v>
      </c>
      <c r="AT1575" s="9">
        <v>12290.572</v>
      </c>
      <c r="AU1575" s="7">
        <v>1791.457668</v>
      </c>
      <c r="AV1575" s="7">
        <v>1954.3174559999998</v>
      </c>
      <c r="AW1575" s="7">
        <v>5700.0925799999995</v>
      </c>
      <c r="AX1575" s="14">
        <v>2115</v>
      </c>
      <c r="AY1575" s="8">
        <v>1649</v>
      </c>
      <c r="AZ1575" s="7">
        <v>1140.0185160000001</v>
      </c>
      <c r="BA1575" s="7">
        <v>1465.7380920000001</v>
      </c>
      <c r="BB1575" s="7">
        <v>1628.59788</v>
      </c>
      <c r="BC1575" s="7">
        <v>1954.3174559999998</v>
      </c>
      <c r="BD1575" s="7">
        <v>651.43915200000004</v>
      </c>
      <c r="BE1575" s="7">
        <v>15489.904735999999</v>
      </c>
      <c r="BF1575" s="8">
        <v>-3199.3327359999985</v>
      </c>
      <c r="BG1575" s="7">
        <v>4560.0740639999995</v>
      </c>
      <c r="BH1575" s="7">
        <v>2128.0345631999999</v>
      </c>
      <c r="BI1575" s="8">
        <v>-7759.4067999999979</v>
      </c>
      <c r="BJ1575" s="8">
        <v>-9887.4413631999978</v>
      </c>
    </row>
    <row r="1576" spans="1:62" x14ac:dyDescent="0.45">
      <c r="A1576" s="13" t="s">
        <v>901</v>
      </c>
      <c r="B1576" s="10" t="s">
        <v>796</v>
      </c>
      <c r="C1576" s="10" t="s">
        <v>875</v>
      </c>
      <c r="D1576" s="10">
        <v>2016</v>
      </c>
      <c r="E1576" s="10" t="s">
        <v>878</v>
      </c>
      <c r="F1576" s="10" t="s">
        <v>157</v>
      </c>
      <c r="G1576" s="10" t="s">
        <v>149</v>
      </c>
      <c r="H1576" s="10">
        <v>3</v>
      </c>
      <c r="I1576" s="10">
        <v>10</v>
      </c>
      <c r="J1576" s="10">
        <v>2016</v>
      </c>
      <c r="K1576" s="12">
        <v>42439</v>
      </c>
      <c r="L1576" s="12" t="s">
        <v>129</v>
      </c>
      <c r="M1576" s="10">
        <v>1</v>
      </c>
      <c r="N1576" s="10" t="s">
        <v>148</v>
      </c>
      <c r="O1576" s="10" t="s">
        <v>160</v>
      </c>
      <c r="P1576" s="10" t="s">
        <v>71</v>
      </c>
      <c r="Q1576" s="10" t="s">
        <v>22</v>
      </c>
      <c r="R1576" s="10" t="s">
        <v>29</v>
      </c>
      <c r="S1576" s="10" t="s">
        <v>44</v>
      </c>
      <c r="T1576" s="10" t="s">
        <v>162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1</v>
      </c>
      <c r="AA1576" s="10">
        <v>1</v>
      </c>
      <c r="AB1576" s="10">
        <v>0</v>
      </c>
      <c r="AC1576">
        <v>0</v>
      </c>
      <c r="AD1576" s="10">
        <v>0</v>
      </c>
      <c r="AE1576" s="10">
        <v>0</v>
      </c>
      <c r="AF1576" s="10">
        <v>0</v>
      </c>
      <c r="AG1576">
        <v>0</v>
      </c>
      <c r="AH1576">
        <v>420</v>
      </c>
      <c r="AI1576">
        <v>550</v>
      </c>
      <c r="AJ1576">
        <v>0</v>
      </c>
      <c r="AK1576" s="11" t="s">
        <v>659</v>
      </c>
      <c r="AL1576" s="11" t="s">
        <v>716</v>
      </c>
      <c r="AM1576" s="10">
        <v>198</v>
      </c>
      <c r="AN1576" s="10" t="s">
        <v>155</v>
      </c>
      <c r="AO1576" s="10" t="s">
        <v>154</v>
      </c>
      <c r="AP1576" s="10" t="s">
        <v>1</v>
      </c>
      <c r="AQ1576" s="10" t="s">
        <v>31</v>
      </c>
      <c r="AR1576" s="9">
        <v>36986.102999999996</v>
      </c>
      <c r="AS1576" s="9">
        <v>3753.0889999999995</v>
      </c>
      <c r="AT1576" s="9">
        <v>33233.013999999996</v>
      </c>
      <c r="AU1576" s="7">
        <v>1992.8630699999999</v>
      </c>
      <c r="AV1576" s="7">
        <v>2174.03244</v>
      </c>
      <c r="AW1576" s="7">
        <v>6340.9279499999984</v>
      </c>
      <c r="AX1576" s="14">
        <v>970</v>
      </c>
      <c r="AY1576" s="8">
        <v>1649</v>
      </c>
      <c r="AZ1576" s="7">
        <v>1268.18559</v>
      </c>
      <c r="BA1576" s="7">
        <v>1630.5243299999997</v>
      </c>
      <c r="BB1576" s="7">
        <v>1811.6937</v>
      </c>
      <c r="BC1576" s="7">
        <v>2174.03244</v>
      </c>
      <c r="BD1576" s="7">
        <v>724.67747999999995</v>
      </c>
      <c r="BE1576" s="7">
        <v>15663.194639999998</v>
      </c>
      <c r="BF1576" s="8">
        <v>17569.819359999998</v>
      </c>
      <c r="BG1576" s="7">
        <v>5072.7423599999993</v>
      </c>
      <c r="BH1576" s="7">
        <v>4619.5642646999995</v>
      </c>
      <c r="BI1576" s="8">
        <v>12497.076999999997</v>
      </c>
      <c r="BJ1576" s="8">
        <v>7877.512735299998</v>
      </c>
    </row>
    <row r="1577" spans="1:62" x14ac:dyDescent="0.45">
      <c r="A1577" s="13" t="s">
        <v>698</v>
      </c>
      <c r="B1577" s="10" t="s">
        <v>654</v>
      </c>
      <c r="C1577" s="10" t="s">
        <v>653</v>
      </c>
      <c r="D1577" s="10">
        <v>2013</v>
      </c>
      <c r="E1577" s="10" t="s">
        <v>652</v>
      </c>
      <c r="F1577" s="10" t="s">
        <v>284</v>
      </c>
      <c r="G1577" s="10" t="s">
        <v>149</v>
      </c>
      <c r="H1577" s="10">
        <v>3</v>
      </c>
      <c r="I1577" s="10">
        <v>10</v>
      </c>
      <c r="J1577" s="10">
        <v>2016</v>
      </c>
      <c r="K1577" s="12">
        <v>42439</v>
      </c>
      <c r="L1577" s="12" t="s">
        <v>129</v>
      </c>
      <c r="M1577" s="10">
        <v>1</v>
      </c>
      <c r="N1577" s="10" t="s">
        <v>163</v>
      </c>
      <c r="O1577" s="10" t="s">
        <v>169</v>
      </c>
      <c r="P1577" s="10" t="s">
        <v>104</v>
      </c>
      <c r="Q1577" s="10" t="s">
        <v>22</v>
      </c>
      <c r="R1577" s="10" t="s">
        <v>61</v>
      </c>
      <c r="S1577" s="10" t="s">
        <v>44</v>
      </c>
      <c r="T1577" s="10" t="s">
        <v>162</v>
      </c>
      <c r="U1577" s="10">
        <v>1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1</v>
      </c>
      <c r="AC1577">
        <v>825</v>
      </c>
      <c r="AD1577" s="10">
        <v>0</v>
      </c>
      <c r="AE1577" s="10">
        <v>0</v>
      </c>
      <c r="AF1577" s="10">
        <v>0</v>
      </c>
      <c r="AG1577">
        <v>0</v>
      </c>
      <c r="AH1577">
        <v>0</v>
      </c>
      <c r="AI1577">
        <v>0</v>
      </c>
      <c r="AJ1577">
        <v>370</v>
      </c>
      <c r="AK1577" s="11" t="s">
        <v>651</v>
      </c>
      <c r="AL1577" s="11" t="s">
        <v>662</v>
      </c>
      <c r="AM1577" s="10">
        <v>28</v>
      </c>
      <c r="AN1577" s="10" t="s">
        <v>155</v>
      </c>
      <c r="AO1577" s="10" t="s">
        <v>154</v>
      </c>
      <c r="AP1577" s="10" t="s">
        <v>27</v>
      </c>
      <c r="AQ1577" s="10" t="s">
        <v>31</v>
      </c>
      <c r="AR1577" s="9">
        <v>38330.214</v>
      </c>
      <c r="AS1577" s="9">
        <v>5088.2520000000004</v>
      </c>
      <c r="AT1577" s="9">
        <v>33241.962</v>
      </c>
      <c r="AU1577" s="7">
        <v>3602.5523820000003</v>
      </c>
      <c r="AV1577" s="7">
        <v>3930.0571439999999</v>
      </c>
      <c r="AW1577" s="7">
        <v>11462.666669999999</v>
      </c>
      <c r="AX1577" s="14">
        <v>1195</v>
      </c>
      <c r="AY1577" s="8">
        <v>1795</v>
      </c>
      <c r="AZ1577" s="7">
        <v>2292.5333340000002</v>
      </c>
      <c r="BA1577" s="7">
        <v>2947.5428579999998</v>
      </c>
      <c r="BB1577" s="7">
        <v>3275.0476199999998</v>
      </c>
      <c r="BC1577" s="7">
        <v>3930.0571439999999</v>
      </c>
      <c r="BD1577" s="7">
        <v>1310.0190480000001</v>
      </c>
      <c r="BE1577" s="7">
        <v>26570.342864000002</v>
      </c>
      <c r="BF1577" s="8">
        <v>6671.6191359999975</v>
      </c>
      <c r="BG1577" s="7">
        <v>9170.133335999999</v>
      </c>
      <c r="BH1577" s="7">
        <v>4821.9409212</v>
      </c>
      <c r="BI1577" s="8">
        <v>-2498.5142000000014</v>
      </c>
      <c r="BJ1577" s="8">
        <v>-7320.4551212000015</v>
      </c>
    </row>
    <row r="1578" spans="1:62" x14ac:dyDescent="0.45">
      <c r="A1578" s="13" t="s">
        <v>405</v>
      </c>
      <c r="B1578" s="10" t="s">
        <v>18</v>
      </c>
      <c r="C1578" s="10" t="s">
        <v>282</v>
      </c>
      <c r="D1578" s="10">
        <v>2016</v>
      </c>
      <c r="E1578" s="10" t="s">
        <v>285</v>
      </c>
      <c r="F1578" s="10" t="s">
        <v>284</v>
      </c>
      <c r="G1578" s="10" t="s">
        <v>149</v>
      </c>
      <c r="H1578" s="10">
        <v>3</v>
      </c>
      <c r="I1578" s="10">
        <v>10</v>
      </c>
      <c r="J1578" s="10">
        <v>2016</v>
      </c>
      <c r="K1578" s="12">
        <v>42439</v>
      </c>
      <c r="L1578" s="12" t="s">
        <v>129</v>
      </c>
      <c r="M1578" s="10">
        <v>1</v>
      </c>
      <c r="N1578" s="10" t="s">
        <v>148</v>
      </c>
      <c r="O1578" s="10" t="s">
        <v>54</v>
      </c>
      <c r="P1578" s="10" t="s">
        <v>104</v>
      </c>
      <c r="Q1578" s="10" t="s">
        <v>46</v>
      </c>
      <c r="R1578" s="10" t="s">
        <v>8</v>
      </c>
      <c r="S1578" s="10" t="s">
        <v>7</v>
      </c>
      <c r="T1578" s="10" t="s">
        <v>162</v>
      </c>
      <c r="U1578" s="10">
        <v>0</v>
      </c>
      <c r="V1578" s="10">
        <v>1</v>
      </c>
      <c r="W1578" s="10">
        <v>1</v>
      </c>
      <c r="X1578" s="10">
        <v>0</v>
      </c>
      <c r="Y1578" s="10">
        <v>0</v>
      </c>
      <c r="Z1578" s="10">
        <v>0</v>
      </c>
      <c r="AA1578" s="10">
        <v>1</v>
      </c>
      <c r="AB1578" s="10">
        <v>1</v>
      </c>
      <c r="AC1578">
        <v>0</v>
      </c>
      <c r="AD1578" s="10">
        <v>870</v>
      </c>
      <c r="AE1578" s="10">
        <v>425</v>
      </c>
      <c r="AF1578" s="10">
        <v>0</v>
      </c>
      <c r="AG1578">
        <v>0</v>
      </c>
      <c r="AH1578">
        <v>0</v>
      </c>
      <c r="AI1578">
        <v>550</v>
      </c>
      <c r="AJ1578">
        <v>370</v>
      </c>
      <c r="AK1578" s="11" t="s">
        <v>5</v>
      </c>
      <c r="AL1578" s="11" t="s">
        <v>4</v>
      </c>
      <c r="AM1578" s="10">
        <v>76</v>
      </c>
      <c r="AN1578" s="10" t="s">
        <v>155</v>
      </c>
      <c r="AO1578" s="10" t="s">
        <v>154</v>
      </c>
      <c r="AP1578" s="10" t="s">
        <v>27</v>
      </c>
      <c r="AQ1578" s="10" t="s">
        <v>102</v>
      </c>
      <c r="AR1578" s="9">
        <v>17632.428</v>
      </c>
      <c r="AS1578" s="9">
        <v>2924.7569999999996</v>
      </c>
      <c r="AT1578" s="9">
        <v>14707.671</v>
      </c>
      <c r="AU1578" s="7">
        <v>1803.7973844000001</v>
      </c>
      <c r="AV1578" s="7">
        <v>1967.7789648</v>
      </c>
      <c r="AW1578" s="7">
        <v>5739.3553139999995</v>
      </c>
      <c r="AX1578" s="14">
        <v>2215</v>
      </c>
      <c r="AY1578" s="8">
        <v>1490</v>
      </c>
      <c r="AZ1578" s="7">
        <v>1147.8710628000001</v>
      </c>
      <c r="BA1578" s="7">
        <v>1475.8342235999999</v>
      </c>
      <c r="BB1578" s="7">
        <v>1639.8158040000001</v>
      </c>
      <c r="BC1578" s="7">
        <v>1967.7789648</v>
      </c>
      <c r="BD1578" s="7">
        <v>655.92632159999994</v>
      </c>
      <c r="BE1578" s="7">
        <v>15511.673788800001</v>
      </c>
      <c r="BF1578" s="8">
        <v>-804.00278880000042</v>
      </c>
      <c r="BG1578" s="7">
        <v>4591.4842511999996</v>
      </c>
      <c r="BH1578" s="7">
        <v>481.36528440000001</v>
      </c>
      <c r="BI1578" s="8">
        <v>-5395.48704</v>
      </c>
      <c r="BJ1578" s="8">
        <v>-5876.8523243999998</v>
      </c>
    </row>
    <row r="1579" spans="1:62" x14ac:dyDescent="0.45">
      <c r="A1579" s="13" t="s">
        <v>403</v>
      </c>
      <c r="B1579" s="10" t="s">
        <v>18</v>
      </c>
      <c r="C1579" s="10" t="s">
        <v>282</v>
      </c>
      <c r="D1579" s="10">
        <v>2016</v>
      </c>
      <c r="E1579" s="10" t="s">
        <v>281</v>
      </c>
      <c r="F1579" s="10" t="s">
        <v>280</v>
      </c>
      <c r="G1579" s="10" t="s">
        <v>149</v>
      </c>
      <c r="H1579" s="10">
        <v>3</v>
      </c>
      <c r="I1579" s="10">
        <v>10</v>
      </c>
      <c r="J1579" s="10">
        <v>2016</v>
      </c>
      <c r="K1579" s="12">
        <v>42439</v>
      </c>
      <c r="L1579" s="12" t="s">
        <v>129</v>
      </c>
      <c r="M1579" s="10">
        <v>1</v>
      </c>
      <c r="N1579" s="10" t="s">
        <v>12</v>
      </c>
      <c r="O1579" s="10" t="s">
        <v>54</v>
      </c>
      <c r="P1579" s="10" t="s">
        <v>10</v>
      </c>
      <c r="Q1579" s="10" t="s">
        <v>22</v>
      </c>
      <c r="R1579" s="10" t="s">
        <v>8</v>
      </c>
      <c r="S1579" s="10" t="s">
        <v>7</v>
      </c>
      <c r="T1579" s="10" t="s">
        <v>162</v>
      </c>
      <c r="U1579" s="10">
        <v>0</v>
      </c>
      <c r="V1579" s="10">
        <v>0</v>
      </c>
      <c r="W1579" s="10">
        <v>1</v>
      </c>
      <c r="X1579" s="10">
        <v>1</v>
      </c>
      <c r="Y1579" s="10">
        <v>0</v>
      </c>
      <c r="Z1579" s="10">
        <v>0</v>
      </c>
      <c r="AA1579" s="10">
        <v>1</v>
      </c>
      <c r="AB1579" s="10">
        <v>0</v>
      </c>
      <c r="AC1579">
        <v>0</v>
      </c>
      <c r="AD1579" s="10">
        <v>0</v>
      </c>
      <c r="AE1579" s="10">
        <v>425</v>
      </c>
      <c r="AF1579" s="10">
        <v>640</v>
      </c>
      <c r="AG1579">
        <v>0</v>
      </c>
      <c r="AH1579">
        <v>0</v>
      </c>
      <c r="AI1579">
        <v>550</v>
      </c>
      <c r="AJ1579">
        <v>0</v>
      </c>
      <c r="AK1579" s="11" t="s">
        <v>5</v>
      </c>
      <c r="AL1579" s="11" t="s">
        <v>4</v>
      </c>
      <c r="AM1579" s="10">
        <v>192</v>
      </c>
      <c r="AN1579" s="10" t="s">
        <v>155</v>
      </c>
      <c r="AO1579" s="10" t="s">
        <v>154</v>
      </c>
      <c r="AP1579" s="10" t="s">
        <v>39</v>
      </c>
      <c r="AQ1579" s="10" t="s">
        <v>31</v>
      </c>
      <c r="AR1579" s="9">
        <v>17928.074999999997</v>
      </c>
      <c r="AS1579" s="9">
        <v>1443.453</v>
      </c>
      <c r="AT1579" s="9">
        <v>16484.621999999996</v>
      </c>
      <c r="AU1579" s="7">
        <v>1893.20472</v>
      </c>
      <c r="AV1579" s="7">
        <v>2065.3142399999997</v>
      </c>
      <c r="AW1579" s="7">
        <v>6023.8331999999991</v>
      </c>
      <c r="AX1579" s="14">
        <v>1615</v>
      </c>
      <c r="AY1579" s="8">
        <v>1734</v>
      </c>
      <c r="AZ1579" s="7">
        <v>1204.7666400000001</v>
      </c>
      <c r="BA1579" s="7">
        <v>1548.9856799999998</v>
      </c>
      <c r="BB1579" s="7">
        <v>1721.0952</v>
      </c>
      <c r="BC1579" s="7">
        <v>2065.3142399999997</v>
      </c>
      <c r="BD1579" s="7">
        <v>688.43808000000001</v>
      </c>
      <c r="BE1579" s="7">
        <v>15740.885439999998</v>
      </c>
      <c r="BF1579" s="8">
        <v>743.73655999999755</v>
      </c>
      <c r="BG1579" s="7">
        <v>4819.0665600000002</v>
      </c>
      <c r="BH1579" s="7">
        <v>489.43644749999993</v>
      </c>
      <c r="BI1579" s="8">
        <v>-4075.3300000000027</v>
      </c>
      <c r="BJ1579" s="8">
        <v>-4564.7664475000029</v>
      </c>
    </row>
    <row r="1580" spans="1:62" x14ac:dyDescent="0.45">
      <c r="A1580" s="13" t="s">
        <v>625</v>
      </c>
      <c r="B1580" s="10" t="s">
        <v>18</v>
      </c>
      <c r="C1580" s="10" t="s">
        <v>507</v>
      </c>
      <c r="D1580" s="10">
        <v>2016</v>
      </c>
      <c r="E1580" s="10" t="s">
        <v>513</v>
      </c>
      <c r="F1580" s="10" t="s">
        <v>505</v>
      </c>
      <c r="G1580" s="10" t="s">
        <v>423</v>
      </c>
      <c r="H1580" s="10">
        <v>3</v>
      </c>
      <c r="I1580" s="10">
        <v>10</v>
      </c>
      <c r="J1580" s="10">
        <v>2016</v>
      </c>
      <c r="K1580" s="12">
        <v>42439</v>
      </c>
      <c r="L1580" s="12" t="s">
        <v>129</v>
      </c>
      <c r="M1580" s="10">
        <v>1</v>
      </c>
      <c r="N1580" s="10" t="s">
        <v>12</v>
      </c>
      <c r="O1580" s="10" t="s">
        <v>438</v>
      </c>
      <c r="P1580" s="10" t="s">
        <v>47</v>
      </c>
      <c r="Q1580" s="10" t="s">
        <v>156</v>
      </c>
      <c r="R1580" s="10" t="s">
        <v>29</v>
      </c>
      <c r="S1580" s="10" t="s">
        <v>21</v>
      </c>
      <c r="T1580" s="10" t="s">
        <v>503</v>
      </c>
      <c r="U1580" s="10">
        <v>1</v>
      </c>
      <c r="V1580" s="10">
        <v>0</v>
      </c>
      <c r="W1580" s="10">
        <v>0</v>
      </c>
      <c r="X1580" s="10">
        <v>0</v>
      </c>
      <c r="Y1580" s="10">
        <v>0</v>
      </c>
      <c r="Z1580" s="10">
        <v>1</v>
      </c>
      <c r="AA1580" s="10">
        <v>0</v>
      </c>
      <c r="AB1580" s="10">
        <v>1</v>
      </c>
      <c r="AC1580">
        <v>825</v>
      </c>
      <c r="AD1580" s="10">
        <v>0</v>
      </c>
      <c r="AE1580" s="10">
        <v>0</v>
      </c>
      <c r="AF1580" s="10">
        <v>0</v>
      </c>
      <c r="AG1580">
        <v>0</v>
      </c>
      <c r="AH1580">
        <v>420</v>
      </c>
      <c r="AI1580">
        <v>0</v>
      </c>
      <c r="AJ1580">
        <v>370</v>
      </c>
      <c r="AK1580" s="11" t="s">
        <v>5</v>
      </c>
      <c r="AL1580" s="11" t="s">
        <v>4</v>
      </c>
      <c r="AM1580" s="10">
        <v>90</v>
      </c>
      <c r="AN1580" s="10" t="s">
        <v>155</v>
      </c>
      <c r="AO1580" s="10" t="s">
        <v>422</v>
      </c>
      <c r="AP1580" s="10" t="s">
        <v>27</v>
      </c>
      <c r="AQ1580" s="10" t="s">
        <v>102</v>
      </c>
      <c r="AR1580" s="9">
        <v>30522.240000000002</v>
      </c>
      <c r="AS1580" s="9">
        <v>2938.32</v>
      </c>
      <c r="AT1580" s="9">
        <v>27583.920000000002</v>
      </c>
      <c r="AU1580" s="7">
        <v>1342.97856</v>
      </c>
      <c r="AV1580" s="7">
        <v>1465.0675200000001</v>
      </c>
      <c r="AW1580" s="7">
        <v>4273.1135999999997</v>
      </c>
      <c r="AX1580" s="14">
        <v>1615</v>
      </c>
      <c r="AY1580" s="8">
        <v>1795</v>
      </c>
      <c r="AZ1580" s="7">
        <v>854.62272000000007</v>
      </c>
      <c r="BA1580" s="7">
        <v>1098.8006399999999</v>
      </c>
      <c r="BB1580" s="7">
        <v>1220.8896</v>
      </c>
      <c r="BC1580" s="7">
        <v>1465.0675200000001</v>
      </c>
      <c r="BD1580" s="7">
        <v>488.35584</v>
      </c>
      <c r="BE1580" s="7">
        <v>12200.405120000001</v>
      </c>
      <c r="BF1580" s="8">
        <v>15383.514880000001</v>
      </c>
      <c r="BG1580" s="7">
        <v>3418.4908800000003</v>
      </c>
      <c r="BH1580" s="7">
        <v>833.25715200000013</v>
      </c>
      <c r="BI1580" s="8">
        <v>11965.024000000001</v>
      </c>
      <c r="BJ1580" s="8">
        <v>11131.766848000001</v>
      </c>
    </row>
    <row r="1581" spans="1:62" x14ac:dyDescent="0.45">
      <c r="A1581" s="13" t="s">
        <v>623</v>
      </c>
      <c r="B1581" s="10" t="s">
        <v>18</v>
      </c>
      <c r="C1581" s="10" t="s">
        <v>507</v>
      </c>
      <c r="D1581" s="10">
        <v>2016</v>
      </c>
      <c r="E1581" s="10" t="s">
        <v>510</v>
      </c>
      <c r="F1581" s="10" t="s">
        <v>505</v>
      </c>
      <c r="G1581" s="10" t="s">
        <v>423</v>
      </c>
      <c r="H1581" s="10">
        <v>3</v>
      </c>
      <c r="I1581" s="10">
        <v>10</v>
      </c>
      <c r="J1581" s="10">
        <v>2016</v>
      </c>
      <c r="K1581" s="12">
        <v>42439</v>
      </c>
      <c r="L1581" s="12" t="s">
        <v>129</v>
      </c>
      <c r="M1581" s="10">
        <v>1</v>
      </c>
      <c r="N1581" s="10" t="s">
        <v>12</v>
      </c>
      <c r="O1581" s="10" t="s">
        <v>509</v>
      </c>
      <c r="P1581" s="10" t="s">
        <v>47</v>
      </c>
      <c r="Q1581" s="10" t="s">
        <v>9</v>
      </c>
      <c r="R1581" s="10" t="s">
        <v>53</v>
      </c>
      <c r="S1581" s="10" t="s">
        <v>7</v>
      </c>
      <c r="T1581" s="10" t="s">
        <v>503</v>
      </c>
      <c r="U1581" s="10">
        <v>1</v>
      </c>
      <c r="V1581" s="10">
        <v>1</v>
      </c>
      <c r="W1581" s="10">
        <v>1</v>
      </c>
      <c r="X1581" s="10">
        <v>0</v>
      </c>
      <c r="Y1581" s="10">
        <v>0</v>
      </c>
      <c r="Z1581" s="10">
        <v>1</v>
      </c>
      <c r="AA1581" s="10">
        <v>1</v>
      </c>
      <c r="AB1581" s="10">
        <v>1</v>
      </c>
      <c r="AC1581">
        <v>825</v>
      </c>
      <c r="AD1581" s="10">
        <v>870</v>
      </c>
      <c r="AE1581" s="10">
        <v>425</v>
      </c>
      <c r="AF1581" s="10">
        <v>0</v>
      </c>
      <c r="AG1581">
        <v>0</v>
      </c>
      <c r="AH1581">
        <v>420</v>
      </c>
      <c r="AI1581">
        <v>550</v>
      </c>
      <c r="AJ1581">
        <v>370</v>
      </c>
      <c r="AK1581" s="11" t="s">
        <v>5</v>
      </c>
      <c r="AL1581" s="11" t="s">
        <v>4</v>
      </c>
      <c r="AM1581" s="10">
        <v>286</v>
      </c>
      <c r="AN1581" s="10" t="s">
        <v>502</v>
      </c>
      <c r="AO1581" s="10" t="s">
        <v>501</v>
      </c>
      <c r="AP1581" s="10" t="s">
        <v>1</v>
      </c>
      <c r="AQ1581" s="10" t="s">
        <v>0</v>
      </c>
      <c r="AR1581" s="9">
        <v>30315.599999999999</v>
      </c>
      <c r="AS1581" s="9">
        <v>2287.152</v>
      </c>
      <c r="AT1581" s="9">
        <v>28028.447999999997</v>
      </c>
      <c r="AU1581" s="7">
        <v>1333.8863999999999</v>
      </c>
      <c r="AV1581" s="7">
        <v>1455.1487999999999</v>
      </c>
      <c r="AW1581" s="7">
        <v>4244.1840000000002</v>
      </c>
      <c r="AX1581" s="14">
        <v>3460</v>
      </c>
      <c r="AY1581" s="8">
        <v>0</v>
      </c>
      <c r="AZ1581" s="7">
        <v>848.83680000000015</v>
      </c>
      <c r="BA1581" s="7">
        <v>1091.3616</v>
      </c>
      <c r="BB1581" s="7">
        <v>1212.624</v>
      </c>
      <c r="BC1581" s="7">
        <v>1455.1487999999999</v>
      </c>
      <c r="BD1581" s="7">
        <v>485.0496</v>
      </c>
      <c r="BE1581" s="7">
        <v>12190.892800000001</v>
      </c>
      <c r="BF1581" s="8">
        <v>15837.555199999995</v>
      </c>
      <c r="BG1581" s="7">
        <v>3395.3471999999997</v>
      </c>
      <c r="BH1581" s="7">
        <v>827.61587999999995</v>
      </c>
      <c r="BI1581" s="8">
        <v>12442.207999999995</v>
      </c>
      <c r="BJ1581" s="8">
        <v>11614.592119999996</v>
      </c>
    </row>
    <row r="1582" spans="1:62" x14ac:dyDescent="0.45">
      <c r="A1582" s="13" t="s">
        <v>622</v>
      </c>
      <c r="B1582" s="10" t="s">
        <v>18</v>
      </c>
      <c r="C1582" s="10" t="s">
        <v>507</v>
      </c>
      <c r="D1582" s="10">
        <v>2016</v>
      </c>
      <c r="E1582" s="10" t="s">
        <v>513</v>
      </c>
      <c r="F1582" s="10" t="s">
        <v>505</v>
      </c>
      <c r="G1582" s="10" t="s">
        <v>423</v>
      </c>
      <c r="H1582" s="10">
        <v>3</v>
      </c>
      <c r="I1582" s="10">
        <v>10</v>
      </c>
      <c r="J1582" s="10">
        <v>2016</v>
      </c>
      <c r="K1582" s="12">
        <v>42439</v>
      </c>
      <c r="L1582" s="12" t="s">
        <v>129</v>
      </c>
      <c r="M1582" s="10">
        <v>1</v>
      </c>
      <c r="N1582" s="10" t="s">
        <v>25</v>
      </c>
      <c r="O1582" s="10" t="s">
        <v>517</v>
      </c>
      <c r="P1582" s="10" t="s">
        <v>47</v>
      </c>
      <c r="Q1582" s="10" t="s">
        <v>46</v>
      </c>
      <c r="R1582" s="10" t="s">
        <v>77</v>
      </c>
      <c r="S1582" s="10" t="s">
        <v>7</v>
      </c>
      <c r="T1582" s="10" t="s">
        <v>503</v>
      </c>
      <c r="U1582" s="10">
        <v>0</v>
      </c>
      <c r="V1582" s="10">
        <v>1</v>
      </c>
      <c r="W1582" s="10">
        <v>1</v>
      </c>
      <c r="X1582" s="10">
        <v>1</v>
      </c>
      <c r="Y1582" s="10">
        <v>0</v>
      </c>
      <c r="Z1582" s="10">
        <v>1</v>
      </c>
      <c r="AA1582" s="10">
        <v>0</v>
      </c>
      <c r="AB1582" s="10">
        <v>1</v>
      </c>
      <c r="AC1582">
        <v>0</v>
      </c>
      <c r="AD1582" s="10">
        <v>870</v>
      </c>
      <c r="AE1582" s="10">
        <v>425</v>
      </c>
      <c r="AF1582" s="10">
        <v>640</v>
      </c>
      <c r="AG1582">
        <v>0</v>
      </c>
      <c r="AH1582">
        <v>420</v>
      </c>
      <c r="AI1582">
        <v>0</v>
      </c>
      <c r="AJ1582">
        <v>370</v>
      </c>
      <c r="AK1582" s="11" t="s">
        <v>5</v>
      </c>
      <c r="AL1582" s="11" t="s">
        <v>4</v>
      </c>
      <c r="AM1582" s="10">
        <v>238</v>
      </c>
      <c r="AN1582" s="10" t="s">
        <v>502</v>
      </c>
      <c r="AO1582" s="10" t="s">
        <v>501</v>
      </c>
      <c r="AP1582" s="10" t="s">
        <v>1</v>
      </c>
      <c r="AQ1582" s="10" t="s">
        <v>0</v>
      </c>
      <c r="AR1582" s="9">
        <v>31856.831999999999</v>
      </c>
      <c r="AS1582" s="9">
        <v>2868.768</v>
      </c>
      <c r="AT1582" s="9">
        <v>28988.063999999998</v>
      </c>
      <c r="AU1582" s="7">
        <v>1401.7006080000001</v>
      </c>
      <c r="AV1582" s="7">
        <v>1529.1279359999999</v>
      </c>
      <c r="AW1582" s="7">
        <v>4459.9564799999998</v>
      </c>
      <c r="AX1582" s="14">
        <v>2725</v>
      </c>
      <c r="AY1582" s="8">
        <v>0</v>
      </c>
      <c r="AZ1582" s="7">
        <v>891.99129600000015</v>
      </c>
      <c r="BA1582" s="7">
        <v>1146.8459519999999</v>
      </c>
      <c r="BB1582" s="7">
        <v>1274.2732800000001</v>
      </c>
      <c r="BC1582" s="7">
        <v>1529.1279359999999</v>
      </c>
      <c r="BD1582" s="7">
        <v>509.70931200000007</v>
      </c>
      <c r="BE1582" s="7">
        <v>11899.767615999999</v>
      </c>
      <c r="BF1582" s="8">
        <v>17088.296384000001</v>
      </c>
      <c r="BG1582" s="7">
        <v>3567.9651840000001</v>
      </c>
      <c r="BH1582" s="7">
        <v>869.69151360000001</v>
      </c>
      <c r="BI1582" s="8">
        <v>13520.331200000001</v>
      </c>
      <c r="BJ1582" s="8">
        <v>12650.6396864</v>
      </c>
    </row>
    <row r="1583" spans="1:62" x14ac:dyDescent="0.45">
      <c r="A1583" s="13" t="s">
        <v>621</v>
      </c>
      <c r="B1583" s="10" t="s">
        <v>18</v>
      </c>
      <c r="C1583" s="10" t="s">
        <v>507</v>
      </c>
      <c r="D1583" s="10">
        <v>2016</v>
      </c>
      <c r="E1583" s="10" t="s">
        <v>510</v>
      </c>
      <c r="F1583" s="10" t="s">
        <v>505</v>
      </c>
      <c r="G1583" s="10" t="s">
        <v>423</v>
      </c>
      <c r="H1583" s="10">
        <v>3</v>
      </c>
      <c r="I1583" s="10">
        <v>10</v>
      </c>
      <c r="J1583" s="10">
        <v>2016</v>
      </c>
      <c r="K1583" s="12">
        <v>42439</v>
      </c>
      <c r="L1583" s="12" t="s">
        <v>129</v>
      </c>
      <c r="M1583" s="10">
        <v>1</v>
      </c>
      <c r="N1583" s="10" t="s">
        <v>25</v>
      </c>
      <c r="O1583" s="10" t="s">
        <v>509</v>
      </c>
      <c r="P1583" s="10" t="s">
        <v>37</v>
      </c>
      <c r="Q1583" s="10" t="s">
        <v>147</v>
      </c>
      <c r="R1583" s="10" t="s">
        <v>33</v>
      </c>
      <c r="S1583" s="10" t="s">
        <v>60</v>
      </c>
      <c r="T1583" s="10" t="s">
        <v>503</v>
      </c>
      <c r="U1583" s="10">
        <v>0</v>
      </c>
      <c r="V1583" s="10">
        <v>1</v>
      </c>
      <c r="W1583" s="10">
        <v>1</v>
      </c>
      <c r="X1583" s="10">
        <v>1</v>
      </c>
      <c r="Y1583" s="10">
        <v>1</v>
      </c>
      <c r="Z1583" s="10">
        <v>0</v>
      </c>
      <c r="AA1583" s="10">
        <v>1</v>
      </c>
      <c r="AB1583" s="10">
        <v>1</v>
      </c>
      <c r="AC1583">
        <v>0</v>
      </c>
      <c r="AD1583" s="10">
        <v>870</v>
      </c>
      <c r="AE1583" s="10">
        <v>425</v>
      </c>
      <c r="AF1583" s="10">
        <v>640</v>
      </c>
      <c r="AG1583">
        <v>710</v>
      </c>
      <c r="AH1583">
        <v>0</v>
      </c>
      <c r="AI1583">
        <v>550</v>
      </c>
      <c r="AJ1583">
        <v>370</v>
      </c>
      <c r="AK1583" s="11" t="s">
        <v>5</v>
      </c>
      <c r="AL1583" s="11" t="s">
        <v>4</v>
      </c>
      <c r="AM1583" s="10">
        <v>205</v>
      </c>
      <c r="AN1583" s="10" t="s">
        <v>155</v>
      </c>
      <c r="AO1583" s="10" t="s">
        <v>422</v>
      </c>
      <c r="AP1583" s="10" t="s">
        <v>27</v>
      </c>
      <c r="AQ1583" s="10" t="s">
        <v>31</v>
      </c>
      <c r="AR1583" s="9">
        <v>30920.400000000001</v>
      </c>
      <c r="AS1583" s="9">
        <v>1437.4079999999999</v>
      </c>
      <c r="AT1583" s="9">
        <v>29482.992000000002</v>
      </c>
      <c r="AU1583" s="7">
        <v>1360.4976000000001</v>
      </c>
      <c r="AV1583" s="7">
        <v>1484.1791999999998</v>
      </c>
      <c r="AW1583" s="7">
        <v>4328.8559999999998</v>
      </c>
      <c r="AX1583" s="14">
        <v>3565</v>
      </c>
      <c r="AY1583" s="8">
        <v>0</v>
      </c>
      <c r="AZ1583" s="7">
        <v>865.77120000000014</v>
      </c>
      <c r="BA1583" s="7">
        <v>1113.1343999999999</v>
      </c>
      <c r="BB1583" s="7">
        <v>1236.816</v>
      </c>
      <c r="BC1583" s="7">
        <v>1484.1791999999998</v>
      </c>
      <c r="BD1583" s="7">
        <v>494.72640000000001</v>
      </c>
      <c r="BE1583" s="7">
        <v>12470.075200000001</v>
      </c>
      <c r="BF1583" s="8">
        <v>17012.916799999999</v>
      </c>
      <c r="BG1583" s="7">
        <v>3463.0847999999996</v>
      </c>
      <c r="BH1583" s="7">
        <v>844.12692000000004</v>
      </c>
      <c r="BI1583" s="8">
        <v>13549.831999999999</v>
      </c>
      <c r="BJ1583" s="8">
        <v>12705.705079999998</v>
      </c>
    </row>
    <row r="1584" spans="1:62" x14ac:dyDescent="0.45">
      <c r="A1584" s="13" t="s">
        <v>486</v>
      </c>
      <c r="B1584" s="10" t="s">
        <v>18</v>
      </c>
      <c r="C1584" s="10" t="s">
        <v>425</v>
      </c>
      <c r="D1584" s="10">
        <v>2015</v>
      </c>
      <c r="E1584" s="10" t="s">
        <v>424</v>
      </c>
      <c r="F1584" s="10" t="s">
        <v>280</v>
      </c>
      <c r="G1584" s="10" t="s">
        <v>423</v>
      </c>
      <c r="H1584" s="10">
        <v>3</v>
      </c>
      <c r="I1584" s="10">
        <v>10</v>
      </c>
      <c r="J1584" s="10">
        <v>2016</v>
      </c>
      <c r="K1584" s="12">
        <v>42439</v>
      </c>
      <c r="L1584" s="12" t="s">
        <v>129</v>
      </c>
      <c r="M1584" s="10">
        <v>1</v>
      </c>
      <c r="N1584" s="10" t="s">
        <v>12</v>
      </c>
      <c r="O1584" s="10" t="s">
        <v>41</v>
      </c>
      <c r="P1584" s="10" t="s">
        <v>47</v>
      </c>
      <c r="Q1584" s="10" t="s">
        <v>156</v>
      </c>
      <c r="R1584" s="10" t="s">
        <v>36</v>
      </c>
      <c r="S1584" s="10" t="s">
        <v>60</v>
      </c>
      <c r="T1584" s="10" t="s">
        <v>167</v>
      </c>
      <c r="U1584" s="10">
        <v>0</v>
      </c>
      <c r="V1584" s="10">
        <v>0</v>
      </c>
      <c r="W1584" s="10">
        <v>0</v>
      </c>
      <c r="X1584" s="10">
        <v>0</v>
      </c>
      <c r="Y1584" s="10">
        <v>1</v>
      </c>
      <c r="Z1584" s="10">
        <v>1</v>
      </c>
      <c r="AA1584" s="10">
        <v>0</v>
      </c>
      <c r="AB1584" s="10">
        <v>0</v>
      </c>
      <c r="AC1584">
        <v>0</v>
      </c>
      <c r="AD1584" s="10">
        <v>0</v>
      </c>
      <c r="AE1584" s="10">
        <v>0</v>
      </c>
      <c r="AF1584" s="10">
        <v>0</v>
      </c>
      <c r="AG1584">
        <v>710</v>
      </c>
      <c r="AH1584">
        <v>420</v>
      </c>
      <c r="AI1584">
        <v>0</v>
      </c>
      <c r="AJ1584">
        <v>0</v>
      </c>
      <c r="AK1584" s="11" t="s">
        <v>5</v>
      </c>
      <c r="AL1584" s="11" t="s">
        <v>4</v>
      </c>
      <c r="AM1584" s="10">
        <v>118</v>
      </c>
      <c r="AN1584" s="10" t="s">
        <v>3</v>
      </c>
      <c r="AO1584" s="10" t="s">
        <v>2</v>
      </c>
      <c r="AP1584" s="10" t="s">
        <v>1</v>
      </c>
      <c r="AQ1584" s="10" t="s">
        <v>19</v>
      </c>
      <c r="AR1584" s="9">
        <v>36463.440000000002</v>
      </c>
      <c r="AS1584" s="9">
        <v>1384.1100000000001</v>
      </c>
      <c r="AT1584" s="9">
        <v>35079.33</v>
      </c>
      <c r="AU1584" s="7">
        <v>2620.6211460000004</v>
      </c>
      <c r="AV1584" s="7">
        <v>2858.8594319999997</v>
      </c>
      <c r="AW1584" s="7">
        <v>8338.3400099999999</v>
      </c>
      <c r="AX1584" s="14">
        <v>1130</v>
      </c>
      <c r="AY1584" s="8">
        <v>1795</v>
      </c>
      <c r="AZ1584" s="7">
        <v>1667.6680020000003</v>
      </c>
      <c r="BA1584" s="7">
        <v>2144.1445740000004</v>
      </c>
      <c r="BB1584" s="7">
        <v>2382.3828600000002</v>
      </c>
      <c r="BC1584" s="7">
        <v>2858.8594319999997</v>
      </c>
      <c r="BD1584" s="7">
        <v>952.95314400000007</v>
      </c>
      <c r="BE1584" s="7">
        <v>20078.156592000003</v>
      </c>
      <c r="BF1584" s="8">
        <v>15001.173407999999</v>
      </c>
      <c r="BG1584" s="7">
        <v>6670.6720080000005</v>
      </c>
      <c r="BH1584" s="7">
        <v>995.45191200000011</v>
      </c>
      <c r="BI1584" s="8">
        <v>8330.5013999999974</v>
      </c>
      <c r="BJ1584" s="8">
        <v>7335.0494879999969</v>
      </c>
    </row>
    <row r="1585" spans="1:62" x14ac:dyDescent="0.45">
      <c r="A1585" s="13" t="s">
        <v>402</v>
      </c>
      <c r="B1585" s="10" t="s">
        <v>18</v>
      </c>
      <c r="C1585" s="10" t="s">
        <v>282</v>
      </c>
      <c r="D1585" s="10">
        <v>2016</v>
      </c>
      <c r="E1585" s="10" t="s">
        <v>281</v>
      </c>
      <c r="F1585" s="10" t="s">
        <v>280</v>
      </c>
      <c r="G1585" s="10" t="s">
        <v>149</v>
      </c>
      <c r="H1585" s="10">
        <v>3</v>
      </c>
      <c r="I1585" s="10">
        <v>10</v>
      </c>
      <c r="J1585" s="10">
        <v>2016</v>
      </c>
      <c r="K1585" s="12">
        <v>42439</v>
      </c>
      <c r="L1585" s="12" t="s">
        <v>129</v>
      </c>
      <c r="M1585" s="10">
        <v>1</v>
      </c>
      <c r="N1585" s="10" t="s">
        <v>12</v>
      </c>
      <c r="O1585" s="10" t="s">
        <v>54</v>
      </c>
      <c r="P1585" s="10" t="s">
        <v>37</v>
      </c>
      <c r="Q1585" s="10" t="s">
        <v>46</v>
      </c>
      <c r="R1585" s="10" t="s">
        <v>77</v>
      </c>
      <c r="S1585" s="10" t="s">
        <v>44</v>
      </c>
      <c r="T1585" s="10" t="s">
        <v>167</v>
      </c>
      <c r="U1585" s="10">
        <v>1</v>
      </c>
      <c r="V1585" s="10">
        <v>0</v>
      </c>
      <c r="W1585" s="10">
        <v>0</v>
      </c>
      <c r="X1585" s="10">
        <v>1</v>
      </c>
      <c r="Y1585" s="10">
        <v>0</v>
      </c>
      <c r="Z1585" s="10">
        <v>0</v>
      </c>
      <c r="AA1585" s="10">
        <v>0</v>
      </c>
      <c r="AB1585" s="10">
        <v>0</v>
      </c>
      <c r="AC1585">
        <v>825</v>
      </c>
      <c r="AD1585" s="10">
        <v>0</v>
      </c>
      <c r="AE1585" s="10">
        <v>0</v>
      </c>
      <c r="AF1585" s="10">
        <v>640</v>
      </c>
      <c r="AG1585">
        <v>0</v>
      </c>
      <c r="AH1585">
        <v>0</v>
      </c>
      <c r="AI1585">
        <v>0</v>
      </c>
      <c r="AJ1585">
        <v>0</v>
      </c>
      <c r="AK1585" s="11" t="s">
        <v>5</v>
      </c>
      <c r="AL1585" s="11" t="s">
        <v>4</v>
      </c>
      <c r="AM1585" s="10">
        <v>89</v>
      </c>
      <c r="AN1585" s="10" t="s">
        <v>3</v>
      </c>
      <c r="AO1585" s="10" t="s">
        <v>146</v>
      </c>
      <c r="AP1585" s="10" t="s">
        <v>27</v>
      </c>
      <c r="AQ1585" s="10" t="s">
        <v>102</v>
      </c>
      <c r="AR1585" s="9">
        <v>15930.155999999999</v>
      </c>
      <c r="AS1585" s="9">
        <v>2685.3749999999995</v>
      </c>
      <c r="AT1585" s="9">
        <v>13244.780999999999</v>
      </c>
      <c r="AU1585" s="7">
        <v>1682.2244735999998</v>
      </c>
      <c r="AV1585" s="7">
        <v>1835.1539711999997</v>
      </c>
      <c r="AW1585" s="7">
        <v>5352.5324159999982</v>
      </c>
      <c r="AX1585" s="14">
        <v>1465</v>
      </c>
      <c r="AY1585" s="8">
        <v>1795</v>
      </c>
      <c r="AZ1585" s="7">
        <v>1070.5064831999998</v>
      </c>
      <c r="BA1585" s="7">
        <v>1376.3654783999998</v>
      </c>
      <c r="BB1585" s="7">
        <v>1529.2949759999999</v>
      </c>
      <c r="BC1585" s="7">
        <v>1835.1539711999997</v>
      </c>
      <c r="BD1585" s="7">
        <v>611.71799039999996</v>
      </c>
      <c r="BE1585" s="7">
        <v>14270.923827199997</v>
      </c>
      <c r="BF1585" s="8">
        <v>-1026.1428271999976</v>
      </c>
      <c r="BG1585" s="7">
        <v>4282.0259327999993</v>
      </c>
      <c r="BH1585" s="7">
        <v>434.89325880000001</v>
      </c>
      <c r="BI1585" s="8">
        <v>-5308.1687599999968</v>
      </c>
      <c r="BJ1585" s="8">
        <v>-5743.0620187999966</v>
      </c>
    </row>
    <row r="1586" spans="1:62" x14ac:dyDescent="0.45">
      <c r="A1586" s="13" t="s">
        <v>259</v>
      </c>
      <c r="B1586" s="10" t="s">
        <v>18</v>
      </c>
      <c r="C1586" s="10" t="s">
        <v>152</v>
      </c>
      <c r="D1586" s="10">
        <v>2016</v>
      </c>
      <c r="E1586" s="10" t="s">
        <v>151</v>
      </c>
      <c r="F1586" s="10" t="s">
        <v>150</v>
      </c>
      <c r="G1586" s="10" t="s">
        <v>149</v>
      </c>
      <c r="H1586" s="10">
        <v>3</v>
      </c>
      <c r="I1586" s="10">
        <v>10</v>
      </c>
      <c r="J1586" s="10">
        <v>2016</v>
      </c>
      <c r="K1586" s="12">
        <v>42439</v>
      </c>
      <c r="L1586" s="12" t="s">
        <v>129</v>
      </c>
      <c r="M1586" s="10">
        <v>1</v>
      </c>
      <c r="N1586" s="10" t="s">
        <v>12</v>
      </c>
      <c r="O1586" s="10" t="s">
        <v>240</v>
      </c>
      <c r="P1586" s="10" t="s">
        <v>62</v>
      </c>
      <c r="Q1586" s="10" t="s">
        <v>147</v>
      </c>
      <c r="R1586" s="10" t="s">
        <v>49</v>
      </c>
      <c r="S1586" s="10" t="s">
        <v>44</v>
      </c>
      <c r="T1586" s="10" t="s">
        <v>167</v>
      </c>
      <c r="U1586" s="10">
        <v>0</v>
      </c>
      <c r="V1586" s="10">
        <v>0</v>
      </c>
      <c r="W1586" s="10">
        <v>1</v>
      </c>
      <c r="X1586" s="10">
        <v>1</v>
      </c>
      <c r="Y1586" s="10">
        <v>0</v>
      </c>
      <c r="Z1586" s="10">
        <v>1</v>
      </c>
      <c r="AA1586" s="10">
        <v>1</v>
      </c>
      <c r="AB1586" s="10">
        <v>0</v>
      </c>
      <c r="AC1586">
        <v>0</v>
      </c>
      <c r="AD1586" s="10">
        <v>0</v>
      </c>
      <c r="AE1586" s="10">
        <v>425</v>
      </c>
      <c r="AF1586" s="10">
        <v>640</v>
      </c>
      <c r="AG1586">
        <v>0</v>
      </c>
      <c r="AH1586">
        <v>420</v>
      </c>
      <c r="AI1586">
        <v>550</v>
      </c>
      <c r="AJ1586">
        <v>0</v>
      </c>
      <c r="AK1586" s="11" t="s">
        <v>5</v>
      </c>
      <c r="AL1586" s="11" t="s">
        <v>4</v>
      </c>
      <c r="AM1586" s="10">
        <v>282</v>
      </c>
      <c r="AN1586" s="10" t="s">
        <v>3</v>
      </c>
      <c r="AO1586" s="10" t="s">
        <v>146</v>
      </c>
      <c r="AP1586" s="10" t="s">
        <v>27</v>
      </c>
      <c r="AQ1586" s="10" t="s">
        <v>31</v>
      </c>
      <c r="AR1586" s="9">
        <v>14680.692000000001</v>
      </c>
      <c r="AS1586" s="9">
        <v>1024.1400000000001</v>
      </c>
      <c r="AT1586" s="9">
        <v>13656.552000000001</v>
      </c>
      <c r="AU1586" s="7">
        <v>1563.2107920000001</v>
      </c>
      <c r="AV1586" s="7">
        <v>1705.320864</v>
      </c>
      <c r="AW1586" s="7">
        <v>4973.8525200000004</v>
      </c>
      <c r="AX1586" s="14">
        <v>2035</v>
      </c>
      <c r="AY1586" s="8">
        <v>1020</v>
      </c>
      <c r="AZ1586" s="7">
        <v>994.77050400000019</v>
      </c>
      <c r="BA1586" s="7">
        <v>1278.9906480000002</v>
      </c>
      <c r="BB1586" s="7">
        <v>1421.1007200000004</v>
      </c>
      <c r="BC1586" s="7">
        <v>1705.320864</v>
      </c>
      <c r="BD1586" s="7">
        <v>568.44028800000012</v>
      </c>
      <c r="BE1586" s="7">
        <v>13286.925184000002</v>
      </c>
      <c r="BF1586" s="8">
        <v>369.62681599999996</v>
      </c>
      <c r="BG1586" s="7">
        <v>3979.0820160000003</v>
      </c>
      <c r="BH1586" s="7">
        <v>400.78289160000003</v>
      </c>
      <c r="BI1586" s="8">
        <v>-3609.4552000000003</v>
      </c>
      <c r="BJ1586" s="8">
        <v>-4010.2380916000002</v>
      </c>
    </row>
    <row r="1587" spans="1:62" x14ac:dyDescent="0.45">
      <c r="A1587" s="13" t="s">
        <v>1567</v>
      </c>
      <c r="B1587" s="10" t="s">
        <v>1157</v>
      </c>
      <c r="C1587" s="10" t="s">
        <v>1522</v>
      </c>
      <c r="D1587" s="10">
        <v>2016</v>
      </c>
      <c r="E1587" s="10" t="s">
        <v>1528</v>
      </c>
      <c r="F1587" s="10" t="s">
        <v>1159</v>
      </c>
      <c r="G1587" s="10" t="s">
        <v>835</v>
      </c>
      <c r="H1587" s="10">
        <v>3</v>
      </c>
      <c r="I1587" s="10">
        <v>10</v>
      </c>
      <c r="J1587" s="10">
        <v>2016</v>
      </c>
      <c r="K1587" s="12">
        <v>42439</v>
      </c>
      <c r="L1587" s="12" t="s">
        <v>129</v>
      </c>
      <c r="M1587" s="10">
        <v>1</v>
      </c>
      <c r="N1587" s="10" t="s">
        <v>25</v>
      </c>
      <c r="O1587" s="10" t="s">
        <v>427</v>
      </c>
      <c r="P1587" s="10" t="s">
        <v>23</v>
      </c>
      <c r="Q1587" s="10" t="s">
        <v>147</v>
      </c>
      <c r="R1587" s="10" t="s">
        <v>53</v>
      </c>
      <c r="S1587" s="10" t="s">
        <v>21</v>
      </c>
      <c r="T1587" s="10" t="s">
        <v>43</v>
      </c>
      <c r="U1587" s="10">
        <v>1</v>
      </c>
      <c r="V1587" s="10">
        <v>1</v>
      </c>
      <c r="W1587" s="10">
        <v>1</v>
      </c>
      <c r="X1587" s="10">
        <v>1</v>
      </c>
      <c r="Y1587" s="10">
        <v>1</v>
      </c>
      <c r="Z1587" s="10">
        <v>0</v>
      </c>
      <c r="AA1587" s="10">
        <v>0</v>
      </c>
      <c r="AB1587" s="10">
        <v>1</v>
      </c>
      <c r="AC1587">
        <v>825</v>
      </c>
      <c r="AD1587" s="10">
        <v>870</v>
      </c>
      <c r="AE1587" s="10">
        <v>425</v>
      </c>
      <c r="AF1587" s="10">
        <v>640</v>
      </c>
      <c r="AG1587">
        <v>710</v>
      </c>
      <c r="AH1587">
        <v>0</v>
      </c>
      <c r="AI1587">
        <v>0</v>
      </c>
      <c r="AJ1587">
        <v>370</v>
      </c>
      <c r="AK1587" s="11" t="s">
        <v>696</v>
      </c>
      <c r="AL1587" s="11" t="s">
        <v>695</v>
      </c>
      <c r="AM1587" s="10">
        <v>58</v>
      </c>
      <c r="AN1587" s="10" t="s">
        <v>155</v>
      </c>
      <c r="AO1587" s="10" t="s">
        <v>422</v>
      </c>
      <c r="AP1587" s="10" t="s">
        <v>1</v>
      </c>
      <c r="AQ1587" s="10" t="s">
        <v>31</v>
      </c>
      <c r="AR1587" s="9">
        <v>72675.574999999997</v>
      </c>
      <c r="AS1587" s="9">
        <v>5406.8749999999991</v>
      </c>
      <c r="AT1587" s="9">
        <v>67268.7</v>
      </c>
      <c r="AU1587" s="7">
        <v>5196.3036124999999</v>
      </c>
      <c r="AV1587" s="7">
        <v>5668.6948499999999</v>
      </c>
      <c r="AW1587" s="7">
        <v>16533.6933125</v>
      </c>
      <c r="AX1587" s="14">
        <v>3840</v>
      </c>
      <c r="AY1587" s="8">
        <v>1020</v>
      </c>
      <c r="AZ1587" s="7">
        <v>3306.7386625000004</v>
      </c>
      <c r="BA1587" s="7">
        <v>4251.5211374999999</v>
      </c>
      <c r="BB1587" s="7">
        <v>4723.9123749999999</v>
      </c>
      <c r="BC1587" s="7">
        <v>5668.6948499999999</v>
      </c>
      <c r="BD1587" s="7">
        <v>1889.5649500000002</v>
      </c>
      <c r="BE1587" s="7">
        <v>38872.169099999999</v>
      </c>
      <c r="BF1587" s="8">
        <v>28396.530899999998</v>
      </c>
      <c r="BG1587" s="7">
        <v>13226.95465</v>
      </c>
      <c r="BH1587" s="7">
        <v>4324.1967125000001</v>
      </c>
      <c r="BI1587" s="8">
        <v>15169.576249999998</v>
      </c>
      <c r="BJ1587" s="8">
        <v>10845.379537499997</v>
      </c>
    </row>
    <row r="1588" spans="1:62" x14ac:dyDescent="0.45">
      <c r="A1588" s="13" t="s">
        <v>1443</v>
      </c>
      <c r="B1588" s="10" t="s">
        <v>1157</v>
      </c>
      <c r="C1588" s="10" t="s">
        <v>1372</v>
      </c>
      <c r="D1588" s="10">
        <v>2014</v>
      </c>
      <c r="E1588" s="10" t="s">
        <v>1371</v>
      </c>
      <c r="F1588" s="10" t="s">
        <v>505</v>
      </c>
      <c r="G1588" s="10" t="s">
        <v>423</v>
      </c>
      <c r="H1588" s="10">
        <v>3</v>
      </c>
      <c r="I1588" s="10">
        <v>10</v>
      </c>
      <c r="J1588" s="10">
        <v>2016</v>
      </c>
      <c r="K1588" s="12">
        <v>42439</v>
      </c>
      <c r="L1588" s="12" t="s">
        <v>129</v>
      </c>
      <c r="M1588" s="10">
        <v>1</v>
      </c>
      <c r="N1588" s="10" t="s">
        <v>12</v>
      </c>
      <c r="O1588" s="10" t="s">
        <v>512</v>
      </c>
      <c r="P1588" s="10" t="s">
        <v>10</v>
      </c>
      <c r="Q1588" s="10" t="s">
        <v>46</v>
      </c>
      <c r="R1588" s="10" t="s">
        <v>70</v>
      </c>
      <c r="S1588" s="10" t="s">
        <v>7</v>
      </c>
      <c r="T1588" s="10" t="s">
        <v>43</v>
      </c>
      <c r="U1588" s="10">
        <v>0</v>
      </c>
      <c r="V1588" s="10">
        <v>0</v>
      </c>
      <c r="W1588" s="10">
        <v>0</v>
      </c>
      <c r="X1588" s="10">
        <v>0</v>
      </c>
      <c r="Y1588" s="10">
        <v>1</v>
      </c>
      <c r="Z1588" s="10">
        <v>0</v>
      </c>
      <c r="AA1588" s="10">
        <v>0</v>
      </c>
      <c r="AB1588" s="10">
        <v>1</v>
      </c>
      <c r="AC1588">
        <v>0</v>
      </c>
      <c r="AD1588" s="10">
        <v>0</v>
      </c>
      <c r="AE1588" s="10">
        <v>0</v>
      </c>
      <c r="AF1588" s="10">
        <v>0</v>
      </c>
      <c r="AG1588">
        <v>710</v>
      </c>
      <c r="AH1588">
        <v>0</v>
      </c>
      <c r="AI1588">
        <v>0</v>
      </c>
      <c r="AJ1588">
        <v>370</v>
      </c>
      <c r="AK1588" s="11" t="s">
        <v>659</v>
      </c>
      <c r="AL1588" s="11" t="s">
        <v>670</v>
      </c>
      <c r="AM1588" s="10">
        <v>83</v>
      </c>
      <c r="AN1588" s="10" t="s">
        <v>3</v>
      </c>
      <c r="AO1588" s="10" t="s">
        <v>2</v>
      </c>
      <c r="AP1588" s="10" t="s">
        <v>39</v>
      </c>
      <c r="AQ1588" s="10" t="s">
        <v>31</v>
      </c>
      <c r="AR1588" s="9">
        <v>42945.314999999995</v>
      </c>
      <c r="AS1588" s="9">
        <v>2400.6569999999997</v>
      </c>
      <c r="AT1588" s="9">
        <v>40544.657999999996</v>
      </c>
      <c r="AU1588" s="7">
        <v>2834.3907899999999</v>
      </c>
      <c r="AV1588" s="7">
        <v>3092.06268</v>
      </c>
      <c r="AW1588" s="7">
        <v>9018.5161499999977</v>
      </c>
      <c r="AX1588" s="14">
        <v>1080</v>
      </c>
      <c r="AY1588" s="8">
        <v>1020</v>
      </c>
      <c r="AZ1588" s="7">
        <v>1803.7032300000001</v>
      </c>
      <c r="BA1588" s="7">
        <v>2319.0470099999998</v>
      </c>
      <c r="BB1588" s="7">
        <v>2576.7189000000003</v>
      </c>
      <c r="BC1588" s="7">
        <v>3092.06268</v>
      </c>
      <c r="BD1588" s="7">
        <v>1030.6875599999998</v>
      </c>
      <c r="BE1588" s="7">
        <v>20652.376079999998</v>
      </c>
      <c r="BF1588" s="8">
        <v>19892.281919999998</v>
      </c>
      <c r="BG1588" s="7">
        <v>7214.8129199999994</v>
      </c>
      <c r="BH1588" s="7">
        <v>2684.0821874999997</v>
      </c>
      <c r="BI1588" s="8">
        <v>12677.468999999997</v>
      </c>
      <c r="BJ1588" s="8">
        <v>9993.3868124999972</v>
      </c>
    </row>
    <row r="1589" spans="1:62" x14ac:dyDescent="0.45">
      <c r="A1589" s="13" t="s">
        <v>1147</v>
      </c>
      <c r="B1589" s="10" t="s">
        <v>796</v>
      </c>
      <c r="C1589" s="10" t="s">
        <v>1114</v>
      </c>
      <c r="D1589" s="10">
        <v>2015</v>
      </c>
      <c r="E1589" s="10" t="s">
        <v>1113</v>
      </c>
      <c r="F1589" s="10" t="s">
        <v>1112</v>
      </c>
      <c r="G1589" s="10" t="s">
        <v>423</v>
      </c>
      <c r="H1589" s="10">
        <v>3</v>
      </c>
      <c r="I1589" s="10">
        <v>10</v>
      </c>
      <c r="J1589" s="10">
        <v>2016</v>
      </c>
      <c r="K1589" s="12">
        <v>42439</v>
      </c>
      <c r="L1589" s="12" t="s">
        <v>129</v>
      </c>
      <c r="M1589" s="10">
        <v>1</v>
      </c>
      <c r="N1589" s="10" t="s">
        <v>25</v>
      </c>
      <c r="O1589" s="10" t="s">
        <v>41</v>
      </c>
      <c r="P1589" s="10" t="s">
        <v>47</v>
      </c>
      <c r="Q1589" s="10" t="s">
        <v>9</v>
      </c>
      <c r="R1589" s="10" t="s">
        <v>45</v>
      </c>
      <c r="S1589" s="10" t="s">
        <v>44</v>
      </c>
      <c r="T1589" s="10" t="s">
        <v>43</v>
      </c>
      <c r="U1589" s="10">
        <v>1</v>
      </c>
      <c r="V1589" s="10">
        <v>1</v>
      </c>
      <c r="W1589" s="10">
        <v>0</v>
      </c>
      <c r="X1589" s="10">
        <v>0</v>
      </c>
      <c r="Y1589" s="10">
        <v>0</v>
      </c>
      <c r="Z1589" s="10">
        <v>0</v>
      </c>
      <c r="AA1589" s="10">
        <v>1</v>
      </c>
      <c r="AB1589" s="10">
        <v>0</v>
      </c>
      <c r="AC1589">
        <v>825</v>
      </c>
      <c r="AD1589" s="10">
        <v>870</v>
      </c>
      <c r="AE1589" s="10">
        <v>0</v>
      </c>
      <c r="AF1589" s="10">
        <v>0</v>
      </c>
      <c r="AG1589">
        <v>0</v>
      </c>
      <c r="AH1589">
        <v>0</v>
      </c>
      <c r="AI1589">
        <v>550</v>
      </c>
      <c r="AJ1589">
        <v>0</v>
      </c>
      <c r="AK1589" s="11" t="s">
        <v>682</v>
      </c>
      <c r="AL1589" s="11" t="s">
        <v>690</v>
      </c>
      <c r="AM1589" s="10">
        <v>215</v>
      </c>
      <c r="AN1589" s="10" t="s">
        <v>155</v>
      </c>
      <c r="AO1589" s="10" t="s">
        <v>422</v>
      </c>
      <c r="AP1589" s="10" t="s">
        <v>39</v>
      </c>
      <c r="AQ1589" s="10" t="s">
        <v>31</v>
      </c>
      <c r="AR1589" s="9">
        <v>29034.366999999998</v>
      </c>
      <c r="AS1589" s="9">
        <v>4693.5139999999992</v>
      </c>
      <c r="AT1589" s="9">
        <v>24340.852999999999</v>
      </c>
      <c r="AU1589" s="7">
        <v>1916.2682219999999</v>
      </c>
      <c r="AV1589" s="7">
        <v>2090.4744239999995</v>
      </c>
      <c r="AW1589" s="7">
        <v>6097.2170699999988</v>
      </c>
      <c r="AX1589" s="14">
        <v>2245</v>
      </c>
      <c r="AY1589" s="8">
        <v>1020</v>
      </c>
      <c r="AZ1589" s="7">
        <v>1219.4434140000001</v>
      </c>
      <c r="BA1589" s="7">
        <v>1567.8558179999998</v>
      </c>
      <c r="BB1589" s="7">
        <v>1742.0620199999998</v>
      </c>
      <c r="BC1589" s="7">
        <v>2090.4744239999995</v>
      </c>
      <c r="BD1589" s="7">
        <v>696.82480799999996</v>
      </c>
      <c r="BE1589" s="7">
        <v>15807.846543999998</v>
      </c>
      <c r="BF1589" s="8">
        <v>8533.006456000001</v>
      </c>
      <c r="BG1589" s="7">
        <v>4877.7736559999985</v>
      </c>
      <c r="BH1589" s="7">
        <v>609.72170700000004</v>
      </c>
      <c r="BI1589" s="8">
        <v>3655.2328000000025</v>
      </c>
      <c r="BJ1589" s="8">
        <v>3045.5110930000023</v>
      </c>
    </row>
    <row r="1590" spans="1:62" x14ac:dyDescent="0.45">
      <c r="A1590" s="13" t="s">
        <v>1035</v>
      </c>
      <c r="B1590" s="10" t="s">
        <v>796</v>
      </c>
      <c r="C1590" s="10" t="s">
        <v>1010</v>
      </c>
      <c r="D1590" s="10">
        <v>2016</v>
      </c>
      <c r="E1590" s="10" t="s">
        <v>1012</v>
      </c>
      <c r="F1590" s="10" t="s">
        <v>505</v>
      </c>
      <c r="G1590" s="10" t="s">
        <v>423</v>
      </c>
      <c r="H1590" s="10">
        <v>3</v>
      </c>
      <c r="I1590" s="10">
        <v>10</v>
      </c>
      <c r="J1590" s="10">
        <v>2016</v>
      </c>
      <c r="K1590" s="12">
        <v>42439</v>
      </c>
      <c r="L1590" s="12" t="s">
        <v>129</v>
      </c>
      <c r="M1590" s="10">
        <v>1</v>
      </c>
      <c r="N1590" s="10" t="s">
        <v>25</v>
      </c>
      <c r="O1590" s="10" t="s">
        <v>512</v>
      </c>
      <c r="P1590" s="10" t="s">
        <v>10</v>
      </c>
      <c r="Q1590" s="10" t="s">
        <v>156</v>
      </c>
      <c r="R1590" s="10" t="s">
        <v>45</v>
      </c>
      <c r="S1590" s="10" t="s">
        <v>60</v>
      </c>
      <c r="T1590" s="10" t="s">
        <v>43</v>
      </c>
      <c r="U1590" s="10">
        <v>0</v>
      </c>
      <c r="V1590" s="10">
        <v>1</v>
      </c>
      <c r="W1590" s="10">
        <v>0</v>
      </c>
      <c r="X1590" s="10">
        <v>1</v>
      </c>
      <c r="Y1590" s="10">
        <v>0</v>
      </c>
      <c r="Z1590" s="10">
        <v>0</v>
      </c>
      <c r="AA1590" s="10">
        <v>0</v>
      </c>
      <c r="AB1590" s="10">
        <v>0</v>
      </c>
      <c r="AC1590">
        <v>0</v>
      </c>
      <c r="AD1590" s="10">
        <v>870</v>
      </c>
      <c r="AE1590" s="10">
        <v>0</v>
      </c>
      <c r="AF1590" s="10">
        <v>640</v>
      </c>
      <c r="AG1590">
        <v>0</v>
      </c>
      <c r="AH1590">
        <v>0</v>
      </c>
      <c r="AI1590">
        <v>0</v>
      </c>
      <c r="AJ1590">
        <v>0</v>
      </c>
      <c r="AK1590" s="11" t="s">
        <v>651</v>
      </c>
      <c r="AL1590" s="11" t="s">
        <v>729</v>
      </c>
      <c r="AM1590" s="10">
        <v>227</v>
      </c>
      <c r="AN1590" s="10" t="s">
        <v>502</v>
      </c>
      <c r="AO1590" s="10" t="s">
        <v>501</v>
      </c>
      <c r="AP1590" s="10" t="s">
        <v>27</v>
      </c>
      <c r="AQ1590" s="10" t="s">
        <v>31</v>
      </c>
      <c r="AR1590" s="9">
        <v>32537.227999999999</v>
      </c>
      <c r="AS1590" s="9">
        <v>2609.0639999999999</v>
      </c>
      <c r="AT1590" s="9">
        <v>29928.164000000001</v>
      </c>
      <c r="AU1590" s="7">
        <v>2147.4570479999998</v>
      </c>
      <c r="AV1590" s="7">
        <v>2342.6804159999997</v>
      </c>
      <c r="AW1590" s="7">
        <v>6832.8178799999996</v>
      </c>
      <c r="AX1590" s="14">
        <v>1510</v>
      </c>
      <c r="AY1590" s="8">
        <v>1020</v>
      </c>
      <c r="AZ1590" s="7">
        <v>1366.5635760000002</v>
      </c>
      <c r="BA1590" s="7">
        <v>1757.0103119999999</v>
      </c>
      <c r="BB1590" s="7">
        <v>1952.23368</v>
      </c>
      <c r="BC1590" s="7">
        <v>2342.6804159999997</v>
      </c>
      <c r="BD1590" s="7">
        <v>780.89347199999997</v>
      </c>
      <c r="BE1590" s="7">
        <v>16586.082495999999</v>
      </c>
      <c r="BF1590" s="8">
        <v>13342.081504000002</v>
      </c>
      <c r="BG1590" s="7">
        <v>5466.254304</v>
      </c>
      <c r="BH1590" s="7">
        <v>1675.667242</v>
      </c>
      <c r="BI1590" s="8">
        <v>7875.8272000000015</v>
      </c>
      <c r="BJ1590" s="8">
        <v>6200.159958000002</v>
      </c>
    </row>
    <row r="1591" spans="1:62" x14ac:dyDescent="0.45">
      <c r="A1591" s="13" t="s">
        <v>968</v>
      </c>
      <c r="B1591" s="10" t="s">
        <v>796</v>
      </c>
      <c r="C1591" s="10" t="s">
        <v>948</v>
      </c>
      <c r="D1591" s="10">
        <v>2016</v>
      </c>
      <c r="E1591" s="10" t="s">
        <v>950</v>
      </c>
      <c r="F1591" s="10" t="s">
        <v>793</v>
      </c>
      <c r="G1591" s="10" t="s">
        <v>792</v>
      </c>
      <c r="H1591" s="10">
        <v>3</v>
      </c>
      <c r="I1591" s="10">
        <v>10</v>
      </c>
      <c r="J1591" s="10">
        <v>2016</v>
      </c>
      <c r="K1591" s="12">
        <v>42439</v>
      </c>
      <c r="L1591" s="12" t="s">
        <v>129</v>
      </c>
      <c r="M1591" s="10">
        <v>1</v>
      </c>
      <c r="N1591" s="10" t="s">
        <v>148</v>
      </c>
      <c r="O1591" s="10" t="s">
        <v>243</v>
      </c>
      <c r="P1591" s="10" t="s">
        <v>47</v>
      </c>
      <c r="Q1591" s="10" t="s">
        <v>22</v>
      </c>
      <c r="R1591" s="10" t="s">
        <v>45</v>
      </c>
      <c r="S1591" s="10" t="s">
        <v>7</v>
      </c>
      <c r="T1591" s="10" t="s">
        <v>43</v>
      </c>
      <c r="U1591" s="10">
        <v>1</v>
      </c>
      <c r="V1591" s="10">
        <v>0</v>
      </c>
      <c r="W1591" s="10">
        <v>1</v>
      </c>
      <c r="X1591" s="10">
        <v>1</v>
      </c>
      <c r="Y1591" s="10">
        <v>0</v>
      </c>
      <c r="Z1591" s="10">
        <v>0</v>
      </c>
      <c r="AA1591" s="10">
        <v>1</v>
      </c>
      <c r="AB1591" s="10">
        <v>0</v>
      </c>
      <c r="AC1591">
        <v>825</v>
      </c>
      <c r="AD1591" s="10">
        <v>0</v>
      </c>
      <c r="AE1591" s="10">
        <v>425</v>
      </c>
      <c r="AF1591" s="10">
        <v>640</v>
      </c>
      <c r="AG1591">
        <v>0</v>
      </c>
      <c r="AH1591">
        <v>0</v>
      </c>
      <c r="AI1591">
        <v>550</v>
      </c>
      <c r="AJ1591">
        <v>0</v>
      </c>
      <c r="AK1591" s="11" t="s">
        <v>651</v>
      </c>
      <c r="AL1591" s="11" t="s">
        <v>729</v>
      </c>
      <c r="AM1591" s="10">
        <v>61</v>
      </c>
      <c r="AN1591" s="10" t="s">
        <v>3</v>
      </c>
      <c r="AO1591" s="10" t="s">
        <v>146</v>
      </c>
      <c r="AP1591" s="10" t="s">
        <v>27</v>
      </c>
      <c r="AQ1591" s="10" t="s">
        <v>31</v>
      </c>
      <c r="AR1591" s="9">
        <v>22131.104999999996</v>
      </c>
      <c r="AS1591" s="9">
        <v>2835.1049999999996</v>
      </c>
      <c r="AT1591" s="9">
        <v>19295.999999999996</v>
      </c>
      <c r="AU1591" s="7">
        <v>1704.0950849999997</v>
      </c>
      <c r="AV1591" s="7">
        <v>1859.0128199999997</v>
      </c>
      <c r="AW1591" s="7">
        <v>5422.1207249999989</v>
      </c>
      <c r="AX1591" s="14">
        <v>2440</v>
      </c>
      <c r="AY1591" s="8">
        <v>1020</v>
      </c>
      <c r="AZ1591" s="7">
        <v>1084.424145</v>
      </c>
      <c r="BA1591" s="7">
        <v>1394.2596149999997</v>
      </c>
      <c r="BB1591" s="7">
        <v>1549.1773499999999</v>
      </c>
      <c r="BC1591" s="7">
        <v>1859.0128199999997</v>
      </c>
      <c r="BD1591" s="7">
        <v>619.67093999999986</v>
      </c>
      <c r="BE1591" s="7">
        <v>14614.076919999998</v>
      </c>
      <c r="BF1591" s="8">
        <v>4681.9230799999987</v>
      </c>
      <c r="BG1591" s="7">
        <v>4337.6965799999998</v>
      </c>
      <c r="BH1591" s="7">
        <v>1139.7519074999998</v>
      </c>
      <c r="BI1591" s="8">
        <v>344.22649999999885</v>
      </c>
      <c r="BJ1591" s="8">
        <v>-795.52540750000094</v>
      </c>
    </row>
    <row r="1592" spans="1:62" x14ac:dyDescent="0.45">
      <c r="A1592" s="13" t="s">
        <v>484</v>
      </c>
      <c r="B1592" s="10" t="s">
        <v>18</v>
      </c>
      <c r="C1592" s="10" t="s">
        <v>425</v>
      </c>
      <c r="D1592" s="10">
        <v>2015</v>
      </c>
      <c r="E1592" s="10" t="s">
        <v>428</v>
      </c>
      <c r="F1592" s="10" t="s">
        <v>280</v>
      </c>
      <c r="G1592" s="10" t="s">
        <v>423</v>
      </c>
      <c r="H1592" s="10">
        <v>3</v>
      </c>
      <c r="I1592" s="10">
        <v>10</v>
      </c>
      <c r="J1592" s="10">
        <v>2016</v>
      </c>
      <c r="K1592" s="12">
        <v>42439</v>
      </c>
      <c r="L1592" s="12" t="s">
        <v>129</v>
      </c>
      <c r="M1592" s="10">
        <v>1</v>
      </c>
      <c r="N1592" s="10" t="s">
        <v>25</v>
      </c>
      <c r="O1592" s="10" t="s">
        <v>41</v>
      </c>
      <c r="P1592" s="10" t="s">
        <v>37</v>
      </c>
      <c r="Q1592" s="10" t="s">
        <v>9</v>
      </c>
      <c r="R1592" s="10" t="s">
        <v>36</v>
      </c>
      <c r="S1592" s="10" t="s">
        <v>7</v>
      </c>
      <c r="T1592" s="10" t="s">
        <v>43</v>
      </c>
      <c r="U1592" s="10">
        <v>1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>
        <v>825</v>
      </c>
      <c r="AD1592" s="10">
        <v>0</v>
      </c>
      <c r="AE1592" s="10">
        <v>0</v>
      </c>
      <c r="AF1592" s="10">
        <v>0</v>
      </c>
      <c r="AG1592">
        <v>0</v>
      </c>
      <c r="AH1592">
        <v>0</v>
      </c>
      <c r="AI1592">
        <v>0</v>
      </c>
      <c r="AJ1592">
        <v>0</v>
      </c>
      <c r="AK1592" s="11" t="s">
        <v>5</v>
      </c>
      <c r="AL1592" s="11" t="s">
        <v>4</v>
      </c>
      <c r="AM1592" s="10">
        <v>244</v>
      </c>
      <c r="AN1592" s="10" t="s">
        <v>3</v>
      </c>
      <c r="AO1592" s="10" t="s">
        <v>2</v>
      </c>
      <c r="AP1592" s="10" t="s">
        <v>27</v>
      </c>
      <c r="AQ1592" s="10" t="s">
        <v>0</v>
      </c>
      <c r="AR1592" s="9">
        <v>36000.042000000001</v>
      </c>
      <c r="AS1592" s="9">
        <v>2681.0160000000001</v>
      </c>
      <c r="AT1592" s="9">
        <v>33319.025999999998</v>
      </c>
      <c r="AU1592" s="7">
        <v>2572.842987</v>
      </c>
      <c r="AV1592" s="7">
        <v>2806.7378039999999</v>
      </c>
      <c r="AW1592" s="7">
        <v>8186.3185949999997</v>
      </c>
      <c r="AX1592" s="14">
        <v>825</v>
      </c>
      <c r="AY1592" s="8">
        <v>1270</v>
      </c>
      <c r="AZ1592" s="7">
        <v>1637.263719</v>
      </c>
      <c r="BA1592" s="7">
        <v>2105.0533529999998</v>
      </c>
      <c r="BB1592" s="7">
        <v>2338.9481700000001</v>
      </c>
      <c r="BC1592" s="7">
        <v>2806.7378039999999</v>
      </c>
      <c r="BD1592" s="7">
        <v>935.57926800000007</v>
      </c>
      <c r="BE1592" s="7">
        <v>18935.426824000002</v>
      </c>
      <c r="BF1592" s="8">
        <v>14383.599175999996</v>
      </c>
      <c r="BG1592" s="7">
        <v>6549.0548760000001</v>
      </c>
      <c r="BH1592" s="7">
        <v>982.80114660000004</v>
      </c>
      <c r="BI1592" s="8">
        <v>7834.5442999999959</v>
      </c>
      <c r="BJ1592" s="8">
        <v>6851.7431533999961</v>
      </c>
    </row>
    <row r="1593" spans="1:62" x14ac:dyDescent="0.45">
      <c r="A1593" s="13" t="s">
        <v>406</v>
      </c>
      <c r="B1593" s="10" t="s">
        <v>18</v>
      </c>
      <c r="C1593" s="10" t="s">
        <v>282</v>
      </c>
      <c r="D1593" s="10">
        <v>2016</v>
      </c>
      <c r="E1593" s="10" t="s">
        <v>285</v>
      </c>
      <c r="F1593" s="10" t="s">
        <v>284</v>
      </c>
      <c r="G1593" s="10" t="s">
        <v>149</v>
      </c>
      <c r="H1593" s="10">
        <v>3</v>
      </c>
      <c r="I1593" s="10">
        <v>10</v>
      </c>
      <c r="J1593" s="10">
        <v>2016</v>
      </c>
      <c r="K1593" s="12">
        <v>42439</v>
      </c>
      <c r="L1593" s="12" t="s">
        <v>129</v>
      </c>
      <c r="M1593" s="10">
        <v>1</v>
      </c>
      <c r="N1593" s="10" t="s">
        <v>163</v>
      </c>
      <c r="O1593" s="10" t="s">
        <v>54</v>
      </c>
      <c r="P1593" s="10" t="s">
        <v>71</v>
      </c>
      <c r="Q1593" s="10" t="s">
        <v>22</v>
      </c>
      <c r="R1593" s="10" t="s">
        <v>49</v>
      </c>
      <c r="S1593" s="10" t="s">
        <v>7</v>
      </c>
      <c r="T1593" s="10" t="s">
        <v>43</v>
      </c>
      <c r="U1593" s="10">
        <v>0</v>
      </c>
      <c r="V1593" s="10">
        <v>0</v>
      </c>
      <c r="W1593" s="10">
        <v>0</v>
      </c>
      <c r="X1593" s="10">
        <v>1</v>
      </c>
      <c r="Y1593" s="10">
        <v>1</v>
      </c>
      <c r="Z1593" s="10">
        <v>0</v>
      </c>
      <c r="AA1593" s="10">
        <v>0</v>
      </c>
      <c r="AB1593" s="10">
        <v>0</v>
      </c>
      <c r="AC1593">
        <v>0</v>
      </c>
      <c r="AD1593" s="10">
        <v>0</v>
      </c>
      <c r="AE1593" s="10">
        <v>0</v>
      </c>
      <c r="AF1593" s="10">
        <v>640</v>
      </c>
      <c r="AG1593">
        <v>710</v>
      </c>
      <c r="AH1593">
        <v>0</v>
      </c>
      <c r="AI1593">
        <v>0</v>
      </c>
      <c r="AJ1593">
        <v>0</v>
      </c>
      <c r="AK1593" s="11" t="s">
        <v>5</v>
      </c>
      <c r="AL1593" s="11" t="s">
        <v>4</v>
      </c>
      <c r="AM1593" s="10">
        <v>116</v>
      </c>
      <c r="AN1593" s="10" t="s">
        <v>155</v>
      </c>
      <c r="AO1593" s="10" t="s">
        <v>154</v>
      </c>
      <c r="AP1593" s="10" t="s">
        <v>39</v>
      </c>
      <c r="AQ1593" s="10" t="s">
        <v>102</v>
      </c>
      <c r="AR1593" s="9">
        <v>18316.814999999999</v>
      </c>
      <c r="AS1593" s="9">
        <v>2397.9119999999998</v>
      </c>
      <c r="AT1593" s="9">
        <v>15918.902999999998</v>
      </c>
      <c r="AU1593" s="7">
        <v>1873.8101744999999</v>
      </c>
      <c r="AV1593" s="7">
        <v>2044.1565539999999</v>
      </c>
      <c r="AW1593" s="7">
        <v>5962.1232824999997</v>
      </c>
      <c r="AX1593" s="14">
        <v>1350</v>
      </c>
      <c r="AY1593" s="8">
        <v>1649</v>
      </c>
      <c r="AZ1593" s="7">
        <v>1192.4246565000001</v>
      </c>
      <c r="BA1593" s="7">
        <v>1533.1174154999999</v>
      </c>
      <c r="BB1593" s="7">
        <v>1703.4637950000001</v>
      </c>
      <c r="BC1593" s="7">
        <v>2044.1565539999999</v>
      </c>
      <c r="BD1593" s="7">
        <v>681.38551799999993</v>
      </c>
      <c r="BE1593" s="7">
        <v>15263.939323999999</v>
      </c>
      <c r="BF1593" s="8">
        <v>654.9636759999994</v>
      </c>
      <c r="BG1593" s="7">
        <v>4769.6986260000003</v>
      </c>
      <c r="BH1593" s="7">
        <v>500.04904949999997</v>
      </c>
      <c r="BI1593" s="8">
        <v>-4114.7349500000009</v>
      </c>
      <c r="BJ1593" s="8">
        <v>-4614.7839995000013</v>
      </c>
    </row>
    <row r="1594" spans="1:62" x14ac:dyDescent="0.45">
      <c r="A1594" s="13" t="s">
        <v>135</v>
      </c>
      <c r="B1594" s="10" t="s">
        <v>18</v>
      </c>
      <c r="C1594" s="10" t="s">
        <v>17</v>
      </c>
      <c r="D1594" s="10">
        <v>2014</v>
      </c>
      <c r="E1594" s="10" t="s">
        <v>16</v>
      </c>
      <c r="F1594" s="10" t="s">
        <v>15</v>
      </c>
      <c r="G1594" s="10" t="s">
        <v>14</v>
      </c>
      <c r="H1594" s="10">
        <v>3</v>
      </c>
      <c r="I1594" s="10">
        <v>10</v>
      </c>
      <c r="J1594" s="10">
        <v>2016</v>
      </c>
      <c r="K1594" s="12">
        <v>42439</v>
      </c>
      <c r="L1594" s="12" t="s">
        <v>129</v>
      </c>
      <c r="M1594" s="10">
        <v>1</v>
      </c>
      <c r="N1594" s="10" t="s">
        <v>12</v>
      </c>
      <c r="O1594" s="10" t="s">
        <v>24</v>
      </c>
      <c r="P1594" s="10" t="s">
        <v>47</v>
      </c>
      <c r="Q1594" s="10" t="s">
        <v>46</v>
      </c>
      <c r="R1594" s="10" t="s">
        <v>33</v>
      </c>
      <c r="S1594" s="10" t="s">
        <v>44</v>
      </c>
      <c r="T1594" s="10" t="s">
        <v>43</v>
      </c>
      <c r="U1594" s="10">
        <v>0</v>
      </c>
      <c r="V1594" s="10">
        <v>1</v>
      </c>
      <c r="W1594" s="10">
        <v>0</v>
      </c>
      <c r="X1594" s="10">
        <v>1</v>
      </c>
      <c r="Y1594" s="10">
        <v>0</v>
      </c>
      <c r="Z1594" s="10">
        <v>0</v>
      </c>
      <c r="AA1594" s="10">
        <v>0</v>
      </c>
      <c r="AB1594" s="10">
        <v>0</v>
      </c>
      <c r="AC1594">
        <v>0</v>
      </c>
      <c r="AD1594" s="10">
        <v>870</v>
      </c>
      <c r="AE1594" s="10">
        <v>0</v>
      </c>
      <c r="AF1594" s="10">
        <v>640</v>
      </c>
      <c r="AG1594">
        <v>0</v>
      </c>
      <c r="AH1594">
        <v>0</v>
      </c>
      <c r="AI1594">
        <v>0</v>
      </c>
      <c r="AJ1594">
        <v>0</v>
      </c>
      <c r="AK1594" s="11" t="s">
        <v>5</v>
      </c>
      <c r="AL1594" s="11" t="s">
        <v>4</v>
      </c>
      <c r="AM1594" s="10">
        <v>162</v>
      </c>
      <c r="AN1594" s="10" t="s">
        <v>3</v>
      </c>
      <c r="AO1594" s="10" t="s">
        <v>2</v>
      </c>
      <c r="AP1594" s="10" t="s">
        <v>39</v>
      </c>
      <c r="AQ1594" s="10" t="s">
        <v>0</v>
      </c>
      <c r="AR1594" s="9">
        <v>23072.598357999996</v>
      </c>
      <c r="AS1594" s="9">
        <v>2674.1250339999997</v>
      </c>
      <c r="AT1594" s="9">
        <v>20398.473323999995</v>
      </c>
      <c r="AU1594" s="7">
        <v>1813.8698948699996</v>
      </c>
      <c r="AV1594" s="7">
        <v>1978.7671580399995</v>
      </c>
      <c r="AW1594" s="7">
        <v>4727.2042699999993</v>
      </c>
      <c r="AX1594" s="14">
        <v>1510</v>
      </c>
      <c r="AY1594" s="8">
        <v>1795</v>
      </c>
      <c r="AZ1594" s="7">
        <v>308.38872099999998</v>
      </c>
      <c r="BA1594" s="7">
        <v>1484.0753685299997</v>
      </c>
      <c r="BB1594" s="7">
        <v>1665.6832454399998</v>
      </c>
      <c r="BC1594" s="7">
        <v>1583.5600759999998</v>
      </c>
      <c r="BD1594" s="7">
        <v>659.5890526799999</v>
      </c>
      <c r="BE1594" s="7">
        <v>13304.221499839998</v>
      </c>
      <c r="BF1594" s="8">
        <v>7094.2518241599973</v>
      </c>
      <c r="BG1594" s="7">
        <v>4221.9162867199993</v>
      </c>
      <c r="BH1594" s="7">
        <v>629.88193517339994</v>
      </c>
      <c r="BI1594" s="8">
        <v>2872.335537439998</v>
      </c>
      <c r="BJ1594" s="8">
        <v>2242.453602266598</v>
      </c>
    </row>
    <row r="1595" spans="1:62" x14ac:dyDescent="0.45">
      <c r="A1595" s="13" t="s">
        <v>134</v>
      </c>
      <c r="B1595" s="10" t="s">
        <v>18</v>
      </c>
      <c r="C1595" s="10" t="s">
        <v>17</v>
      </c>
      <c r="D1595" s="10">
        <v>2014</v>
      </c>
      <c r="E1595" s="10" t="s">
        <v>26</v>
      </c>
      <c r="F1595" s="10" t="s">
        <v>15</v>
      </c>
      <c r="G1595" s="10" t="s">
        <v>14</v>
      </c>
      <c r="H1595" s="10">
        <v>3</v>
      </c>
      <c r="I1595" s="10">
        <v>10</v>
      </c>
      <c r="J1595" s="10">
        <v>2016</v>
      </c>
      <c r="K1595" s="12">
        <v>42439</v>
      </c>
      <c r="L1595" s="12" t="s">
        <v>129</v>
      </c>
      <c r="M1595" s="10">
        <v>1</v>
      </c>
      <c r="N1595" s="10" t="s">
        <v>25</v>
      </c>
      <c r="O1595" s="10" t="s">
        <v>54</v>
      </c>
      <c r="P1595" s="10" t="s">
        <v>47</v>
      </c>
      <c r="Q1595" s="10" t="s">
        <v>46</v>
      </c>
      <c r="R1595" s="10" t="s">
        <v>77</v>
      </c>
      <c r="S1595" s="10" t="s">
        <v>21</v>
      </c>
      <c r="T1595" s="10" t="s">
        <v>43</v>
      </c>
      <c r="U1595" s="10">
        <v>1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>
        <v>825</v>
      </c>
      <c r="AD1595" s="10">
        <v>0</v>
      </c>
      <c r="AE1595" s="10">
        <v>0</v>
      </c>
      <c r="AF1595" s="10">
        <v>0</v>
      </c>
      <c r="AG1595">
        <v>0</v>
      </c>
      <c r="AH1595">
        <v>0</v>
      </c>
      <c r="AI1595">
        <v>0</v>
      </c>
      <c r="AJ1595">
        <v>0</v>
      </c>
      <c r="AK1595" s="11" t="s">
        <v>5</v>
      </c>
      <c r="AL1595" s="11" t="s">
        <v>4</v>
      </c>
      <c r="AM1595" s="10">
        <v>43</v>
      </c>
      <c r="AN1595" s="10" t="s">
        <v>3</v>
      </c>
      <c r="AO1595" s="10" t="s">
        <v>2</v>
      </c>
      <c r="AP1595" s="10" t="s">
        <v>39</v>
      </c>
      <c r="AQ1595" s="10" t="s">
        <v>31</v>
      </c>
      <c r="AR1595" s="9">
        <v>21233.314999999999</v>
      </c>
      <c r="AS1595" s="9">
        <v>1453.4309999999998</v>
      </c>
      <c r="AT1595" s="9">
        <v>19779.883999999998</v>
      </c>
      <c r="AU1595" s="7">
        <v>1634.9652549999998</v>
      </c>
      <c r="AV1595" s="7">
        <v>1783.5984599999995</v>
      </c>
      <c r="AW1595" s="7">
        <v>5202.1621749999995</v>
      </c>
      <c r="AX1595" s="14">
        <v>825</v>
      </c>
      <c r="AY1595" s="8">
        <v>1020</v>
      </c>
      <c r="AZ1595" s="7">
        <v>1040.4324349999999</v>
      </c>
      <c r="BA1595" s="7">
        <v>1337.6988449999997</v>
      </c>
      <c r="BB1595" s="7">
        <v>1486.3320499999998</v>
      </c>
      <c r="BC1595" s="7">
        <v>1783.5984599999995</v>
      </c>
      <c r="BD1595" s="7">
        <v>594.5328199999999</v>
      </c>
      <c r="BE1595" s="7">
        <v>12546.590759999997</v>
      </c>
      <c r="BF1595" s="8">
        <v>7233.2932400000009</v>
      </c>
      <c r="BG1595" s="7">
        <v>4161.7297399999998</v>
      </c>
      <c r="BH1595" s="7">
        <v>579.66949950000003</v>
      </c>
      <c r="BI1595" s="8">
        <v>3071.5635000000011</v>
      </c>
      <c r="BJ1595" s="8">
        <v>2491.8940005000013</v>
      </c>
    </row>
    <row r="1596" spans="1:62" x14ac:dyDescent="0.45">
      <c r="A1596" s="13" t="s">
        <v>1439</v>
      </c>
      <c r="B1596" s="10" t="s">
        <v>1157</v>
      </c>
      <c r="C1596" s="10" t="s">
        <v>1372</v>
      </c>
      <c r="D1596" s="10">
        <v>2014</v>
      </c>
      <c r="E1596" s="10" t="s">
        <v>1374</v>
      </c>
      <c r="F1596" s="10" t="s">
        <v>505</v>
      </c>
      <c r="G1596" s="10" t="s">
        <v>423</v>
      </c>
      <c r="H1596" s="10">
        <v>3</v>
      </c>
      <c r="I1596" s="10">
        <v>10</v>
      </c>
      <c r="J1596" s="10">
        <v>2016</v>
      </c>
      <c r="K1596" s="12">
        <v>42439</v>
      </c>
      <c r="L1596" s="12" t="s">
        <v>129</v>
      </c>
      <c r="M1596" s="10">
        <v>1</v>
      </c>
      <c r="N1596" s="10" t="s">
        <v>25</v>
      </c>
      <c r="O1596" s="10" t="s">
        <v>512</v>
      </c>
      <c r="P1596" s="10" t="s">
        <v>71</v>
      </c>
      <c r="Q1596" s="10" t="s">
        <v>46</v>
      </c>
      <c r="R1596" s="10" t="s">
        <v>36</v>
      </c>
      <c r="S1596" s="10" t="s">
        <v>7</v>
      </c>
      <c r="T1596" s="10" t="s">
        <v>20</v>
      </c>
      <c r="U1596" s="10">
        <v>1</v>
      </c>
      <c r="V1596" s="10">
        <v>0</v>
      </c>
      <c r="W1596" s="10">
        <v>0</v>
      </c>
      <c r="X1596" s="10">
        <v>0</v>
      </c>
      <c r="Y1596" s="10">
        <v>1</v>
      </c>
      <c r="Z1596" s="10">
        <v>1</v>
      </c>
      <c r="AA1596" s="10">
        <v>0</v>
      </c>
      <c r="AB1596" s="10">
        <v>0</v>
      </c>
      <c r="AC1596">
        <v>825</v>
      </c>
      <c r="AD1596" s="10">
        <v>0</v>
      </c>
      <c r="AE1596" s="10">
        <v>0</v>
      </c>
      <c r="AF1596" s="10">
        <v>0</v>
      </c>
      <c r="AG1596">
        <v>710</v>
      </c>
      <c r="AH1596">
        <v>420</v>
      </c>
      <c r="AI1596">
        <v>0</v>
      </c>
      <c r="AJ1596">
        <v>0</v>
      </c>
      <c r="AK1596" s="11" t="s">
        <v>666</v>
      </c>
      <c r="AL1596" s="11" t="s">
        <v>668</v>
      </c>
      <c r="AM1596" s="10">
        <v>232</v>
      </c>
      <c r="AN1596" s="10" t="s">
        <v>3</v>
      </c>
      <c r="AO1596" s="10" t="s">
        <v>2</v>
      </c>
      <c r="AP1596" s="10" t="s">
        <v>1</v>
      </c>
      <c r="AQ1596" s="10" t="s">
        <v>102</v>
      </c>
      <c r="AR1596" s="9">
        <v>39902.561999999998</v>
      </c>
      <c r="AS1596" s="9">
        <v>2209.2629999999999</v>
      </c>
      <c r="AT1596" s="9">
        <v>37693.298999999999</v>
      </c>
      <c r="AU1596" s="7">
        <v>2633.5690919999997</v>
      </c>
      <c r="AV1596" s="7">
        <v>2872.9844639999992</v>
      </c>
      <c r="AW1596" s="7">
        <v>8379.5380199999981</v>
      </c>
      <c r="AX1596" s="14">
        <v>1955</v>
      </c>
      <c r="AY1596" s="8">
        <v>1567</v>
      </c>
      <c r="AZ1596" s="7">
        <v>1675.907604</v>
      </c>
      <c r="BA1596" s="7">
        <v>2154.7383479999994</v>
      </c>
      <c r="BB1596" s="7">
        <v>2394.1537199999998</v>
      </c>
      <c r="BC1596" s="7">
        <v>2872.9844639999992</v>
      </c>
      <c r="BD1596" s="7">
        <v>957.66148799999996</v>
      </c>
      <c r="BE1596" s="7">
        <v>20759.906783999995</v>
      </c>
      <c r="BF1596" s="8">
        <v>16933.392216000004</v>
      </c>
      <c r="BG1596" s="7">
        <v>6703.6304159999991</v>
      </c>
      <c r="BH1596" s="7">
        <v>3208.1659847999995</v>
      </c>
      <c r="BI1596" s="8">
        <v>10229.761800000004</v>
      </c>
      <c r="BJ1596" s="8">
        <v>7021.5958152000039</v>
      </c>
    </row>
    <row r="1597" spans="1:62" x14ac:dyDescent="0.45">
      <c r="A1597" s="13" t="s">
        <v>1361</v>
      </c>
      <c r="B1597" s="10" t="s">
        <v>1157</v>
      </c>
      <c r="C1597" s="10" t="s">
        <v>1318</v>
      </c>
      <c r="D1597" s="10">
        <v>2015</v>
      </c>
      <c r="E1597" s="10" t="s">
        <v>1317</v>
      </c>
      <c r="F1597" s="10" t="s">
        <v>280</v>
      </c>
      <c r="G1597" s="10" t="s">
        <v>423</v>
      </c>
      <c r="H1597" s="10">
        <v>3</v>
      </c>
      <c r="I1597" s="10">
        <v>10</v>
      </c>
      <c r="J1597" s="10">
        <v>2016</v>
      </c>
      <c r="K1597" s="12">
        <v>42439</v>
      </c>
      <c r="L1597" s="12" t="s">
        <v>129</v>
      </c>
      <c r="M1597" s="10">
        <v>1</v>
      </c>
      <c r="N1597" s="10" t="s">
        <v>12</v>
      </c>
      <c r="O1597" s="10" t="s">
        <v>41</v>
      </c>
      <c r="P1597" s="10" t="s">
        <v>47</v>
      </c>
      <c r="Q1597" s="10" t="s">
        <v>147</v>
      </c>
      <c r="R1597" s="10" t="s">
        <v>8</v>
      </c>
      <c r="S1597" s="10" t="s">
        <v>21</v>
      </c>
      <c r="T1597" s="10" t="s">
        <v>20</v>
      </c>
      <c r="U1597" s="10">
        <v>1</v>
      </c>
      <c r="V1597" s="10">
        <v>0</v>
      </c>
      <c r="W1597" s="10">
        <v>0</v>
      </c>
      <c r="X1597" s="10">
        <v>0</v>
      </c>
      <c r="Y1597" s="10">
        <v>0</v>
      </c>
      <c r="Z1597" s="10">
        <v>1</v>
      </c>
      <c r="AA1597" s="10">
        <v>1</v>
      </c>
      <c r="AB1597" s="10">
        <v>1</v>
      </c>
      <c r="AC1597">
        <v>825</v>
      </c>
      <c r="AD1597" s="10">
        <v>0</v>
      </c>
      <c r="AE1597" s="10">
        <v>0</v>
      </c>
      <c r="AF1597" s="10">
        <v>0</v>
      </c>
      <c r="AG1597">
        <v>0</v>
      </c>
      <c r="AH1597">
        <v>420</v>
      </c>
      <c r="AI1597">
        <v>550</v>
      </c>
      <c r="AJ1597">
        <v>370</v>
      </c>
      <c r="AK1597" s="11" t="s">
        <v>666</v>
      </c>
      <c r="AL1597" s="11" t="s">
        <v>668</v>
      </c>
      <c r="AM1597" s="10">
        <v>62</v>
      </c>
      <c r="AN1597" s="10" t="s">
        <v>155</v>
      </c>
      <c r="AO1597" s="10" t="s">
        <v>422</v>
      </c>
      <c r="AP1597" s="10" t="s">
        <v>1</v>
      </c>
      <c r="AQ1597" s="10" t="s">
        <v>0</v>
      </c>
      <c r="AR1597" s="9">
        <v>37160.315999999999</v>
      </c>
      <c r="AS1597" s="9">
        <v>2309.1239999999998</v>
      </c>
      <c r="AT1597" s="9">
        <v>34851.191999999995</v>
      </c>
      <c r="AU1597" s="7">
        <v>3065.7260699999997</v>
      </c>
      <c r="AV1597" s="7">
        <v>3344.4284399999997</v>
      </c>
      <c r="AW1597" s="7">
        <v>9754.5829499999982</v>
      </c>
      <c r="AX1597" s="14">
        <v>2165</v>
      </c>
      <c r="AY1597" s="8">
        <v>1567</v>
      </c>
      <c r="AZ1597" s="7">
        <v>1950.91659</v>
      </c>
      <c r="BA1597" s="7">
        <v>2508.3213299999993</v>
      </c>
      <c r="BB1597" s="7">
        <v>2787.0237000000002</v>
      </c>
      <c r="BC1597" s="7">
        <v>3344.4284399999997</v>
      </c>
      <c r="BD1597" s="7">
        <v>1114.8094799999999</v>
      </c>
      <c r="BE1597" s="7">
        <v>23798.570639999998</v>
      </c>
      <c r="BF1597" s="8">
        <v>11052.621359999997</v>
      </c>
      <c r="BG1597" s="7">
        <v>7803.6663599999993</v>
      </c>
      <c r="BH1597" s="7">
        <v>2987.6894063999994</v>
      </c>
      <c r="BI1597" s="8">
        <v>3248.9549999999981</v>
      </c>
      <c r="BJ1597" s="8">
        <v>261.26559359999874</v>
      </c>
    </row>
    <row r="1598" spans="1:62" x14ac:dyDescent="0.45">
      <c r="A1598" s="13" t="s">
        <v>1359</v>
      </c>
      <c r="B1598" s="10" t="s">
        <v>1157</v>
      </c>
      <c r="C1598" s="10" t="s">
        <v>1318</v>
      </c>
      <c r="D1598" s="10">
        <v>2015</v>
      </c>
      <c r="E1598" s="10" t="s">
        <v>1317</v>
      </c>
      <c r="F1598" s="10" t="s">
        <v>280</v>
      </c>
      <c r="G1598" s="10" t="s">
        <v>423</v>
      </c>
      <c r="H1598" s="10">
        <v>3</v>
      </c>
      <c r="I1598" s="10">
        <v>10</v>
      </c>
      <c r="J1598" s="10">
        <v>2016</v>
      </c>
      <c r="K1598" s="12">
        <v>42439</v>
      </c>
      <c r="L1598" s="12" t="s">
        <v>129</v>
      </c>
      <c r="M1598" s="10">
        <v>1</v>
      </c>
      <c r="N1598" s="10" t="s">
        <v>12</v>
      </c>
      <c r="O1598" s="10" t="s">
        <v>438</v>
      </c>
      <c r="P1598" s="10" t="s">
        <v>37</v>
      </c>
      <c r="Q1598" s="10" t="s">
        <v>147</v>
      </c>
      <c r="R1598" s="10" t="s">
        <v>45</v>
      </c>
      <c r="S1598" s="10" t="s">
        <v>7</v>
      </c>
      <c r="T1598" s="10" t="s">
        <v>20</v>
      </c>
      <c r="U1598" s="10">
        <v>0</v>
      </c>
      <c r="V1598" s="10">
        <v>0</v>
      </c>
      <c r="W1598" s="10">
        <v>0</v>
      </c>
      <c r="X1598" s="10">
        <v>1</v>
      </c>
      <c r="Y1598" s="10">
        <v>0</v>
      </c>
      <c r="Z1598" s="10">
        <v>1</v>
      </c>
      <c r="AA1598" s="10">
        <v>1</v>
      </c>
      <c r="AB1598" s="10">
        <v>0</v>
      </c>
      <c r="AC1598">
        <v>0</v>
      </c>
      <c r="AD1598" s="10">
        <v>0</v>
      </c>
      <c r="AE1598" s="10">
        <v>0</v>
      </c>
      <c r="AF1598" s="10">
        <v>640</v>
      </c>
      <c r="AG1598">
        <v>0</v>
      </c>
      <c r="AH1598">
        <v>420</v>
      </c>
      <c r="AI1598">
        <v>550</v>
      </c>
      <c r="AJ1598">
        <v>0</v>
      </c>
      <c r="AK1598" s="11" t="s">
        <v>696</v>
      </c>
      <c r="AL1598" s="11" t="s">
        <v>824</v>
      </c>
      <c r="AM1598" s="10">
        <v>137</v>
      </c>
      <c r="AN1598" s="10" t="s">
        <v>502</v>
      </c>
      <c r="AO1598" s="10" t="s">
        <v>501</v>
      </c>
      <c r="AP1598" s="10" t="s">
        <v>39</v>
      </c>
      <c r="AQ1598" s="10" t="s">
        <v>31</v>
      </c>
      <c r="AR1598" s="9">
        <v>39854.630999999994</v>
      </c>
      <c r="AS1598" s="9">
        <v>1233.4199999999998</v>
      </c>
      <c r="AT1598" s="9">
        <v>38621.210999999996</v>
      </c>
      <c r="AU1598" s="7">
        <v>3288.0070574999995</v>
      </c>
      <c r="AV1598" s="7">
        <v>3586.9167899999993</v>
      </c>
      <c r="AW1598" s="7">
        <v>10461.840637499998</v>
      </c>
      <c r="AX1598" s="14">
        <v>1610</v>
      </c>
      <c r="AY1598" s="8">
        <v>1567</v>
      </c>
      <c r="AZ1598" s="7">
        <v>2092.3681275000004</v>
      </c>
      <c r="BA1598" s="7">
        <v>2690.1875924999999</v>
      </c>
      <c r="BB1598" s="7">
        <v>2989.0973250000002</v>
      </c>
      <c r="BC1598" s="7">
        <v>3586.9167899999993</v>
      </c>
      <c r="BD1598" s="7">
        <v>1195.6389300000001</v>
      </c>
      <c r="BE1598" s="7">
        <v>24698.500739999996</v>
      </c>
      <c r="BF1598" s="8">
        <v>13922.71026</v>
      </c>
      <c r="BG1598" s="7">
        <v>8369.4725099999996</v>
      </c>
      <c r="BH1598" s="7">
        <v>1598.1707030999996</v>
      </c>
      <c r="BI1598" s="8">
        <v>5553.2377500000002</v>
      </c>
      <c r="BJ1598" s="8">
        <v>3955.0670469000006</v>
      </c>
    </row>
    <row r="1599" spans="1:62" x14ac:dyDescent="0.45">
      <c r="A1599" s="13" t="s">
        <v>1146</v>
      </c>
      <c r="B1599" s="10" t="s">
        <v>796</v>
      </c>
      <c r="C1599" s="10" t="s">
        <v>1114</v>
      </c>
      <c r="D1599" s="10">
        <v>2015</v>
      </c>
      <c r="E1599" s="10" t="s">
        <v>1116</v>
      </c>
      <c r="F1599" s="10" t="s">
        <v>1112</v>
      </c>
      <c r="G1599" s="10" t="s">
        <v>423</v>
      </c>
      <c r="H1599" s="10">
        <v>3</v>
      </c>
      <c r="I1599" s="10">
        <v>10</v>
      </c>
      <c r="J1599" s="10">
        <v>2016</v>
      </c>
      <c r="K1599" s="12">
        <v>42439</v>
      </c>
      <c r="L1599" s="12" t="s">
        <v>129</v>
      </c>
      <c r="M1599" s="10">
        <v>1</v>
      </c>
      <c r="N1599" s="10" t="s">
        <v>12</v>
      </c>
      <c r="O1599" s="10" t="s">
        <v>427</v>
      </c>
      <c r="P1599" s="10" t="s">
        <v>37</v>
      </c>
      <c r="Q1599" s="10" t="s">
        <v>147</v>
      </c>
      <c r="R1599" s="10" t="s">
        <v>70</v>
      </c>
      <c r="S1599" s="10" t="s">
        <v>44</v>
      </c>
      <c r="T1599" s="10" t="s">
        <v>20</v>
      </c>
      <c r="U1599" s="10">
        <v>1</v>
      </c>
      <c r="V1599" s="10">
        <v>0</v>
      </c>
      <c r="W1599" s="10">
        <v>0</v>
      </c>
      <c r="X1599" s="10">
        <v>1</v>
      </c>
      <c r="Y1599" s="10">
        <v>1</v>
      </c>
      <c r="Z1599" s="10">
        <v>0</v>
      </c>
      <c r="AA1599" s="10">
        <v>1</v>
      </c>
      <c r="AB1599" s="10">
        <v>1</v>
      </c>
      <c r="AC1599">
        <v>825</v>
      </c>
      <c r="AD1599" s="10">
        <v>0</v>
      </c>
      <c r="AE1599" s="10">
        <v>0</v>
      </c>
      <c r="AF1599" s="10">
        <v>640</v>
      </c>
      <c r="AG1599">
        <v>710</v>
      </c>
      <c r="AH1599">
        <v>0</v>
      </c>
      <c r="AI1599">
        <v>550</v>
      </c>
      <c r="AJ1599">
        <v>370</v>
      </c>
      <c r="AK1599" s="11" t="s">
        <v>651</v>
      </c>
      <c r="AL1599" s="11" t="s">
        <v>729</v>
      </c>
      <c r="AM1599" s="10">
        <v>160</v>
      </c>
      <c r="AN1599" s="10" t="s">
        <v>155</v>
      </c>
      <c r="AO1599" s="10" t="s">
        <v>422</v>
      </c>
      <c r="AP1599" s="10" t="s">
        <v>27</v>
      </c>
      <c r="AQ1599" s="10" t="s">
        <v>31</v>
      </c>
      <c r="AR1599" s="9">
        <v>27750.426999999996</v>
      </c>
      <c r="AS1599" s="9">
        <v>2770.6609999999996</v>
      </c>
      <c r="AT1599" s="9">
        <v>24979.765999999996</v>
      </c>
      <c r="AU1599" s="7">
        <v>1831.5281819999998</v>
      </c>
      <c r="AV1599" s="7">
        <v>1998.0307439999997</v>
      </c>
      <c r="AW1599" s="7">
        <v>5827.5896699999985</v>
      </c>
      <c r="AX1599" s="14">
        <v>3095</v>
      </c>
      <c r="AY1599" s="8">
        <v>1567</v>
      </c>
      <c r="AZ1599" s="7">
        <v>1165.517934</v>
      </c>
      <c r="BA1599" s="7">
        <v>1498.5230579999998</v>
      </c>
      <c r="BB1599" s="7">
        <v>1665.0256199999999</v>
      </c>
      <c r="BC1599" s="7">
        <v>1998.0307439999997</v>
      </c>
      <c r="BD1599" s="7">
        <v>666.01024799999993</v>
      </c>
      <c r="BE1599" s="7">
        <v>16650.184463999998</v>
      </c>
      <c r="BF1599" s="8">
        <v>8329.5815359999979</v>
      </c>
      <c r="BG1599" s="7">
        <v>4662.0717359999999</v>
      </c>
      <c r="BH1599" s="7">
        <v>1429.1469904999999</v>
      </c>
      <c r="BI1599" s="8">
        <v>3667.509799999998</v>
      </c>
      <c r="BJ1599" s="8">
        <v>2238.3628094999981</v>
      </c>
    </row>
    <row r="1600" spans="1:62" x14ac:dyDescent="0.45">
      <c r="A1600" s="13" t="s">
        <v>1105</v>
      </c>
      <c r="B1600" s="10" t="s">
        <v>796</v>
      </c>
      <c r="C1600" s="10" t="s">
        <v>1082</v>
      </c>
      <c r="D1600" s="10">
        <v>2016</v>
      </c>
      <c r="E1600" s="10" t="s">
        <v>1081</v>
      </c>
      <c r="F1600" s="10" t="s">
        <v>284</v>
      </c>
      <c r="G1600" s="10" t="s">
        <v>149</v>
      </c>
      <c r="H1600" s="10">
        <v>3</v>
      </c>
      <c r="I1600" s="10">
        <v>10</v>
      </c>
      <c r="J1600" s="10">
        <v>2016</v>
      </c>
      <c r="K1600" s="12">
        <v>42439</v>
      </c>
      <c r="L1600" s="12" t="s">
        <v>129</v>
      </c>
      <c r="M1600" s="10">
        <v>1</v>
      </c>
      <c r="N1600" s="10" t="s">
        <v>163</v>
      </c>
      <c r="O1600" s="10" t="s">
        <v>160</v>
      </c>
      <c r="P1600" s="10" t="s">
        <v>10</v>
      </c>
      <c r="Q1600" s="10" t="s">
        <v>46</v>
      </c>
      <c r="R1600" s="10" t="s">
        <v>61</v>
      </c>
      <c r="S1600" s="10" t="s">
        <v>44</v>
      </c>
      <c r="T1600" s="10" t="s">
        <v>20</v>
      </c>
      <c r="U1600" s="10">
        <v>1</v>
      </c>
      <c r="V1600" s="10">
        <v>0</v>
      </c>
      <c r="W1600" s="10">
        <v>0</v>
      </c>
      <c r="X1600" s="10">
        <v>0</v>
      </c>
      <c r="Y1600" s="10">
        <v>1</v>
      </c>
      <c r="Z1600" s="10">
        <v>1</v>
      </c>
      <c r="AA1600" s="10">
        <v>1</v>
      </c>
      <c r="AB1600" s="10">
        <v>0</v>
      </c>
      <c r="AC1600">
        <v>825</v>
      </c>
      <c r="AD1600" s="10">
        <v>0</v>
      </c>
      <c r="AE1600" s="10">
        <v>0</v>
      </c>
      <c r="AF1600" s="10">
        <v>0</v>
      </c>
      <c r="AG1600">
        <v>710</v>
      </c>
      <c r="AH1600">
        <v>420</v>
      </c>
      <c r="AI1600">
        <v>550</v>
      </c>
      <c r="AJ1600">
        <v>0</v>
      </c>
      <c r="AK1600" s="11" t="s">
        <v>651</v>
      </c>
      <c r="AL1600" s="11" t="s">
        <v>662</v>
      </c>
      <c r="AM1600" s="10">
        <v>106</v>
      </c>
      <c r="AN1600" s="10" t="s">
        <v>3</v>
      </c>
      <c r="AO1600" s="10" t="s">
        <v>146</v>
      </c>
      <c r="AP1600" s="10" t="s">
        <v>27</v>
      </c>
      <c r="AQ1600" s="10" t="s">
        <v>31</v>
      </c>
      <c r="AR1600" s="9">
        <v>18221.060000000001</v>
      </c>
      <c r="AS1600" s="9">
        <v>4955.7640000000001</v>
      </c>
      <c r="AT1600" s="9">
        <v>13265.296000000002</v>
      </c>
      <c r="AU1600" s="7">
        <v>1803.8849400000001</v>
      </c>
      <c r="AV1600" s="7">
        <v>1967.8744799999999</v>
      </c>
      <c r="AW1600" s="7">
        <v>5739.6338999999998</v>
      </c>
      <c r="AX1600" s="14">
        <v>2505</v>
      </c>
      <c r="AY1600" s="8">
        <v>1567</v>
      </c>
      <c r="AZ1600" s="7">
        <v>1147.92678</v>
      </c>
      <c r="BA1600" s="7">
        <v>1475.9058600000001</v>
      </c>
      <c r="BB1600" s="7">
        <v>1639.8954000000001</v>
      </c>
      <c r="BC1600" s="7">
        <v>1967.8744799999999</v>
      </c>
      <c r="BD1600" s="7">
        <v>655.95816000000002</v>
      </c>
      <c r="BE1600" s="7">
        <v>15879.246880000001</v>
      </c>
      <c r="BF1600" s="8">
        <v>-2613.9508799999985</v>
      </c>
      <c r="BG1600" s="7">
        <v>4591.70712</v>
      </c>
      <c r="BH1600" s="7">
        <v>2292.2093479999999</v>
      </c>
      <c r="BI1600" s="8">
        <v>-7205.6579999999985</v>
      </c>
      <c r="BJ1600" s="8">
        <v>-9497.8673479999979</v>
      </c>
    </row>
    <row r="1601" spans="1:62" x14ac:dyDescent="0.45">
      <c r="A1601" s="13" t="s">
        <v>1036</v>
      </c>
      <c r="B1601" s="10" t="s">
        <v>796</v>
      </c>
      <c r="C1601" s="10" t="s">
        <v>1010</v>
      </c>
      <c r="D1601" s="10">
        <v>2016</v>
      </c>
      <c r="E1601" s="10" t="s">
        <v>1009</v>
      </c>
      <c r="F1601" s="10" t="s">
        <v>505</v>
      </c>
      <c r="G1601" s="10" t="s">
        <v>423</v>
      </c>
      <c r="H1601" s="10">
        <v>3</v>
      </c>
      <c r="I1601" s="10">
        <v>10</v>
      </c>
      <c r="J1601" s="10">
        <v>2016</v>
      </c>
      <c r="K1601" s="12">
        <v>42439</v>
      </c>
      <c r="L1601" s="12" t="s">
        <v>129</v>
      </c>
      <c r="M1601" s="10">
        <v>1</v>
      </c>
      <c r="N1601" s="10" t="s">
        <v>12</v>
      </c>
      <c r="O1601" s="10" t="s">
        <v>509</v>
      </c>
      <c r="P1601" s="10" t="s">
        <v>47</v>
      </c>
      <c r="Q1601" s="10" t="s">
        <v>46</v>
      </c>
      <c r="R1601" s="10" t="s">
        <v>49</v>
      </c>
      <c r="S1601" s="10" t="s">
        <v>21</v>
      </c>
      <c r="T1601" s="10" t="s">
        <v>20</v>
      </c>
      <c r="U1601" s="10">
        <v>0</v>
      </c>
      <c r="V1601" s="10">
        <v>1</v>
      </c>
      <c r="W1601" s="10">
        <v>0</v>
      </c>
      <c r="X1601" s="10">
        <v>1</v>
      </c>
      <c r="Y1601" s="10">
        <v>1</v>
      </c>
      <c r="Z1601" s="10">
        <v>0</v>
      </c>
      <c r="AA1601" s="10">
        <v>1</v>
      </c>
      <c r="AB1601" s="10">
        <v>0</v>
      </c>
      <c r="AC1601">
        <v>0</v>
      </c>
      <c r="AD1601" s="10">
        <v>870</v>
      </c>
      <c r="AE1601" s="10">
        <v>0</v>
      </c>
      <c r="AF1601" s="10">
        <v>640</v>
      </c>
      <c r="AG1601">
        <v>710</v>
      </c>
      <c r="AH1601">
        <v>0</v>
      </c>
      <c r="AI1601">
        <v>550</v>
      </c>
      <c r="AJ1601">
        <v>0</v>
      </c>
      <c r="AK1601" s="11" t="s">
        <v>696</v>
      </c>
      <c r="AL1601" s="11" t="s">
        <v>824</v>
      </c>
      <c r="AM1601" s="10">
        <v>254</v>
      </c>
      <c r="AN1601" s="10" t="s">
        <v>502</v>
      </c>
      <c r="AO1601" s="10" t="s">
        <v>501</v>
      </c>
      <c r="AP1601" s="10" t="s">
        <v>27</v>
      </c>
      <c r="AQ1601" s="10" t="s">
        <v>31</v>
      </c>
      <c r="AR1601" s="9">
        <v>37147.807999999997</v>
      </c>
      <c r="AS1601" s="9">
        <v>3315.3</v>
      </c>
      <c r="AT1601" s="9">
        <v>33832.507999999994</v>
      </c>
      <c r="AU1601" s="7">
        <v>2451.7553279999997</v>
      </c>
      <c r="AV1601" s="7">
        <v>2674.6421759999998</v>
      </c>
      <c r="AW1601" s="7">
        <v>7801.039679999999</v>
      </c>
      <c r="AX1601" s="14">
        <v>2770</v>
      </c>
      <c r="AY1601" s="8">
        <v>1567</v>
      </c>
      <c r="AZ1601" s="7">
        <v>1560.207936</v>
      </c>
      <c r="BA1601" s="7">
        <v>2005.9816319999998</v>
      </c>
      <c r="BB1601" s="7">
        <v>2228.8684800000001</v>
      </c>
      <c r="BC1601" s="7">
        <v>2674.6421759999998</v>
      </c>
      <c r="BD1601" s="7">
        <v>891.54739200000006</v>
      </c>
      <c r="BE1601" s="7">
        <v>20384.853056</v>
      </c>
      <c r="BF1601" s="8">
        <v>13447.654943999994</v>
      </c>
      <c r="BG1601" s="7">
        <v>6240.8317440000001</v>
      </c>
      <c r="BH1601" s="7">
        <v>1489.6271007999999</v>
      </c>
      <c r="BI1601" s="8">
        <v>7206.8231999999944</v>
      </c>
      <c r="BJ1601" s="8">
        <v>5717.1960991999949</v>
      </c>
    </row>
    <row r="1602" spans="1:62" x14ac:dyDescent="0.45">
      <c r="A1602" s="13" t="s">
        <v>1001</v>
      </c>
      <c r="B1602" s="10" t="s">
        <v>796</v>
      </c>
      <c r="C1602" s="10" t="s">
        <v>975</v>
      </c>
      <c r="D1602" s="10">
        <v>2016</v>
      </c>
      <c r="E1602" s="10" t="s">
        <v>974</v>
      </c>
      <c r="F1602" s="10" t="s">
        <v>505</v>
      </c>
      <c r="G1602" s="10" t="s">
        <v>835</v>
      </c>
      <c r="H1602" s="10">
        <v>3</v>
      </c>
      <c r="I1602" s="10">
        <v>10</v>
      </c>
      <c r="J1602" s="10">
        <v>2016</v>
      </c>
      <c r="K1602" s="12">
        <v>42439</v>
      </c>
      <c r="L1602" s="12" t="s">
        <v>129</v>
      </c>
      <c r="M1602" s="10">
        <v>1</v>
      </c>
      <c r="N1602" s="10" t="s">
        <v>25</v>
      </c>
      <c r="O1602" s="10" t="s">
        <v>504</v>
      </c>
      <c r="P1602" s="10" t="s">
        <v>47</v>
      </c>
      <c r="Q1602" s="10" t="s">
        <v>156</v>
      </c>
      <c r="R1602" s="10" t="s">
        <v>33</v>
      </c>
      <c r="S1602" s="10" t="s">
        <v>44</v>
      </c>
      <c r="T1602" s="10" t="s">
        <v>20</v>
      </c>
      <c r="U1602" s="10">
        <v>1</v>
      </c>
      <c r="V1602" s="10">
        <v>0</v>
      </c>
      <c r="W1602" s="10">
        <v>0</v>
      </c>
      <c r="X1602" s="10">
        <v>0</v>
      </c>
      <c r="Y1602" s="10">
        <v>1</v>
      </c>
      <c r="Z1602" s="10">
        <v>1</v>
      </c>
      <c r="AA1602" s="10">
        <v>0</v>
      </c>
      <c r="AB1602" s="10">
        <v>1</v>
      </c>
      <c r="AC1602">
        <v>825</v>
      </c>
      <c r="AD1602" s="10">
        <v>0</v>
      </c>
      <c r="AE1602" s="10">
        <v>0</v>
      </c>
      <c r="AF1602" s="10">
        <v>0</v>
      </c>
      <c r="AG1602">
        <v>710</v>
      </c>
      <c r="AH1602">
        <v>420</v>
      </c>
      <c r="AI1602">
        <v>0</v>
      </c>
      <c r="AJ1602">
        <v>370</v>
      </c>
      <c r="AK1602" s="11" t="s">
        <v>651</v>
      </c>
      <c r="AL1602" s="11" t="s">
        <v>656</v>
      </c>
      <c r="AM1602" s="10">
        <v>222</v>
      </c>
      <c r="AN1602" s="10" t="s">
        <v>155</v>
      </c>
      <c r="AO1602" s="10" t="s">
        <v>422</v>
      </c>
      <c r="AP1602" s="10" t="s">
        <v>1</v>
      </c>
      <c r="AQ1602" s="10" t="s">
        <v>31</v>
      </c>
      <c r="AR1602" s="9">
        <v>30302.120999999999</v>
      </c>
      <c r="AS1602" s="9">
        <v>6113.83</v>
      </c>
      <c r="AT1602" s="9">
        <v>24188.290999999997</v>
      </c>
      <c r="AU1602" s="7">
        <v>1833.2783204999998</v>
      </c>
      <c r="AV1602" s="7">
        <v>1999.9399859999999</v>
      </c>
      <c r="AW1602" s="7">
        <v>5833.1582924999993</v>
      </c>
      <c r="AX1602" s="14">
        <v>2325</v>
      </c>
      <c r="AY1602" s="8">
        <v>1567</v>
      </c>
      <c r="AZ1602" s="7">
        <v>1166.6316585000002</v>
      </c>
      <c r="BA1602" s="7">
        <v>1499.9549895</v>
      </c>
      <c r="BB1602" s="7">
        <v>1666.616655</v>
      </c>
      <c r="BC1602" s="7">
        <v>1999.9399859999999</v>
      </c>
      <c r="BD1602" s="7">
        <v>666.64666199999999</v>
      </c>
      <c r="BE1602" s="7">
        <v>15891.639915999998</v>
      </c>
      <c r="BF1602" s="8">
        <v>8296.6510839999992</v>
      </c>
      <c r="BG1602" s="7">
        <v>4666.5266339999998</v>
      </c>
      <c r="BH1602" s="7">
        <v>3342.3239463</v>
      </c>
      <c r="BI1602" s="8">
        <v>3630.1244499999993</v>
      </c>
      <c r="BJ1602" s="8">
        <v>287.80050369999935</v>
      </c>
    </row>
    <row r="1603" spans="1:62" x14ac:dyDescent="0.45">
      <c r="A1603" s="13" t="s">
        <v>939</v>
      </c>
      <c r="B1603" s="10" t="s">
        <v>796</v>
      </c>
      <c r="C1603" s="10" t="s">
        <v>910</v>
      </c>
      <c r="D1603" s="10">
        <v>2016</v>
      </c>
      <c r="E1603" s="10" t="s">
        <v>909</v>
      </c>
      <c r="F1603" s="10" t="s">
        <v>150</v>
      </c>
      <c r="G1603" s="10" t="s">
        <v>149</v>
      </c>
      <c r="H1603" s="10">
        <v>3</v>
      </c>
      <c r="I1603" s="10">
        <v>10</v>
      </c>
      <c r="J1603" s="10">
        <v>2016</v>
      </c>
      <c r="K1603" s="12">
        <v>42439</v>
      </c>
      <c r="L1603" s="12" t="s">
        <v>129</v>
      </c>
      <c r="M1603" s="10">
        <v>1</v>
      </c>
      <c r="N1603" s="10" t="s">
        <v>12</v>
      </c>
      <c r="O1603" s="10" t="s">
        <v>240</v>
      </c>
      <c r="P1603" s="10" t="s">
        <v>71</v>
      </c>
      <c r="Q1603" s="10" t="s">
        <v>156</v>
      </c>
      <c r="R1603" s="10" t="s">
        <v>8</v>
      </c>
      <c r="S1603" s="10" t="s">
        <v>44</v>
      </c>
      <c r="T1603" s="10" t="s">
        <v>20</v>
      </c>
      <c r="U1603" s="10">
        <v>1</v>
      </c>
      <c r="V1603" s="10">
        <v>1</v>
      </c>
      <c r="W1603" s="10">
        <v>0</v>
      </c>
      <c r="X1603" s="10">
        <v>0</v>
      </c>
      <c r="Y1603" s="10">
        <v>1</v>
      </c>
      <c r="Z1603" s="10">
        <v>0</v>
      </c>
      <c r="AA1603" s="10">
        <v>1</v>
      </c>
      <c r="AB1603" s="10">
        <v>1</v>
      </c>
      <c r="AC1603">
        <v>825</v>
      </c>
      <c r="AD1603" s="10">
        <v>870</v>
      </c>
      <c r="AE1603" s="10">
        <v>0</v>
      </c>
      <c r="AF1603" s="10">
        <v>0</v>
      </c>
      <c r="AG1603">
        <v>710</v>
      </c>
      <c r="AH1603">
        <v>0</v>
      </c>
      <c r="AI1603">
        <v>550</v>
      </c>
      <c r="AJ1603">
        <v>370</v>
      </c>
      <c r="AK1603" s="11" t="s">
        <v>651</v>
      </c>
      <c r="AL1603" s="11" t="s">
        <v>650</v>
      </c>
      <c r="AM1603" s="10">
        <v>150</v>
      </c>
      <c r="AN1603" s="10" t="s">
        <v>155</v>
      </c>
      <c r="AO1603" s="10" t="s">
        <v>154</v>
      </c>
      <c r="AP1603" s="10" t="s">
        <v>39</v>
      </c>
      <c r="AQ1603" s="10" t="s">
        <v>31</v>
      </c>
      <c r="AR1603" s="9">
        <v>19505.892</v>
      </c>
      <c r="AS1603" s="9">
        <v>4971.0079999999998</v>
      </c>
      <c r="AT1603" s="9">
        <v>14534.884</v>
      </c>
      <c r="AU1603" s="7">
        <v>1931.0833080000002</v>
      </c>
      <c r="AV1603" s="7">
        <v>2106.636336</v>
      </c>
      <c r="AW1603" s="7">
        <v>6144.3559800000003</v>
      </c>
      <c r="AX1603" s="14">
        <v>3325</v>
      </c>
      <c r="AY1603" s="8">
        <v>1567</v>
      </c>
      <c r="AZ1603" s="7">
        <v>1228.8711960000001</v>
      </c>
      <c r="BA1603" s="7">
        <v>1579.9772520000001</v>
      </c>
      <c r="BB1603" s="7">
        <v>1755.5302800000002</v>
      </c>
      <c r="BC1603" s="7">
        <v>2106.636336</v>
      </c>
      <c r="BD1603" s="7">
        <v>702.21211200000016</v>
      </c>
      <c r="BE1603" s="7">
        <v>17531.818016000005</v>
      </c>
      <c r="BF1603" s="8">
        <v>-2996.9340160000047</v>
      </c>
      <c r="BG1603" s="7">
        <v>4915.4847840000002</v>
      </c>
      <c r="BH1603" s="7">
        <v>528.60967319999997</v>
      </c>
      <c r="BI1603" s="8">
        <v>-7912.4188000000049</v>
      </c>
      <c r="BJ1603" s="8">
        <v>-8441.0284732000055</v>
      </c>
    </row>
    <row r="1604" spans="1:62" x14ac:dyDescent="0.45">
      <c r="A1604" s="13" t="s">
        <v>828</v>
      </c>
      <c r="B1604" s="10" t="s">
        <v>796</v>
      </c>
      <c r="C1604" s="10" t="s">
        <v>795</v>
      </c>
      <c r="D1604" s="10">
        <v>2014</v>
      </c>
      <c r="E1604" s="10" t="s">
        <v>794</v>
      </c>
      <c r="F1604" s="10" t="s">
        <v>793</v>
      </c>
      <c r="G1604" s="10" t="s">
        <v>792</v>
      </c>
      <c r="H1604" s="10">
        <v>3</v>
      </c>
      <c r="I1604" s="10">
        <v>10</v>
      </c>
      <c r="J1604" s="10">
        <v>2016</v>
      </c>
      <c r="K1604" s="12">
        <v>42439</v>
      </c>
      <c r="L1604" s="12" t="s">
        <v>129</v>
      </c>
      <c r="M1604" s="10">
        <v>1</v>
      </c>
      <c r="N1604" s="10" t="s">
        <v>148</v>
      </c>
      <c r="O1604" s="10" t="s">
        <v>11</v>
      </c>
      <c r="P1604" s="10" t="s">
        <v>47</v>
      </c>
      <c r="Q1604" s="10" t="s">
        <v>147</v>
      </c>
      <c r="R1604" s="10" t="s">
        <v>36</v>
      </c>
      <c r="S1604" s="10" t="s">
        <v>7</v>
      </c>
      <c r="T1604" s="10" t="s">
        <v>20</v>
      </c>
      <c r="U1604" s="10">
        <v>1</v>
      </c>
      <c r="V1604" s="10">
        <v>1</v>
      </c>
      <c r="W1604" s="10">
        <v>0</v>
      </c>
      <c r="X1604" s="10">
        <v>0</v>
      </c>
      <c r="Y1604" s="10">
        <v>0</v>
      </c>
      <c r="Z1604" s="10">
        <v>1</v>
      </c>
      <c r="AA1604" s="10">
        <v>0</v>
      </c>
      <c r="AB1604" s="10">
        <v>0</v>
      </c>
      <c r="AC1604">
        <v>825</v>
      </c>
      <c r="AD1604" s="10">
        <v>870</v>
      </c>
      <c r="AE1604" s="10">
        <v>0</v>
      </c>
      <c r="AF1604" s="10">
        <v>0</v>
      </c>
      <c r="AG1604">
        <v>0</v>
      </c>
      <c r="AH1604">
        <v>420</v>
      </c>
      <c r="AI1604">
        <v>0</v>
      </c>
      <c r="AJ1604">
        <v>0</v>
      </c>
      <c r="AK1604" s="11" t="s">
        <v>682</v>
      </c>
      <c r="AL1604" s="11" t="s">
        <v>681</v>
      </c>
      <c r="AM1604" s="10">
        <v>76</v>
      </c>
      <c r="AN1604" s="10" t="s">
        <v>3</v>
      </c>
      <c r="AO1604" s="10" t="s">
        <v>146</v>
      </c>
      <c r="AP1604" s="10" t="s">
        <v>1</v>
      </c>
      <c r="AQ1604" s="10" t="s">
        <v>31</v>
      </c>
      <c r="AR1604" s="9">
        <v>40170.077999999994</v>
      </c>
      <c r="AS1604" s="9">
        <v>5070.299</v>
      </c>
      <c r="AT1604" s="9">
        <v>35099.778999999995</v>
      </c>
      <c r="AU1604" s="7">
        <v>1838.5189680000001</v>
      </c>
      <c r="AV1604" s="7">
        <v>2005.657056</v>
      </c>
      <c r="AW1604" s="7">
        <v>5849.8330799999994</v>
      </c>
      <c r="AX1604" s="14">
        <v>2115</v>
      </c>
      <c r="AY1604" s="8">
        <v>1567</v>
      </c>
      <c r="AZ1604" s="7">
        <v>1169.9666160000002</v>
      </c>
      <c r="BA1604" s="7">
        <v>1504.242792</v>
      </c>
      <c r="BB1604" s="7">
        <v>1671.3808800000002</v>
      </c>
      <c r="BC1604" s="7">
        <v>2005.657056</v>
      </c>
      <c r="BD1604" s="7">
        <v>668.55235200000004</v>
      </c>
      <c r="BE1604" s="7">
        <v>15715.942336</v>
      </c>
      <c r="BF1604" s="8">
        <v>19383.836663999995</v>
      </c>
      <c r="BG1604" s="7">
        <v>4679.8664639999997</v>
      </c>
      <c r="BH1604" s="7">
        <v>843.57163799999989</v>
      </c>
      <c r="BI1604" s="8">
        <v>14703.970199999996</v>
      </c>
      <c r="BJ1604" s="8">
        <v>13860.398561999997</v>
      </c>
    </row>
    <row r="1605" spans="1:62" x14ac:dyDescent="0.45">
      <c r="A1605" s="13" t="s">
        <v>261</v>
      </c>
      <c r="B1605" s="10" t="s">
        <v>18</v>
      </c>
      <c r="C1605" s="10" t="s">
        <v>152</v>
      </c>
      <c r="D1605" s="10">
        <v>2016</v>
      </c>
      <c r="E1605" s="10" t="s">
        <v>151</v>
      </c>
      <c r="F1605" s="10" t="s">
        <v>150</v>
      </c>
      <c r="G1605" s="10" t="s">
        <v>149</v>
      </c>
      <c r="H1605" s="10">
        <v>3</v>
      </c>
      <c r="I1605" s="10">
        <v>10</v>
      </c>
      <c r="J1605" s="10">
        <v>2016</v>
      </c>
      <c r="K1605" s="12">
        <v>42439</v>
      </c>
      <c r="L1605" s="12" t="s">
        <v>129</v>
      </c>
      <c r="M1605" s="10">
        <v>1</v>
      </c>
      <c r="N1605" s="10" t="s">
        <v>12</v>
      </c>
      <c r="O1605" s="10" t="s">
        <v>72</v>
      </c>
      <c r="P1605" s="10" t="s">
        <v>47</v>
      </c>
      <c r="Q1605" s="10" t="s">
        <v>147</v>
      </c>
      <c r="R1605" s="10" t="s">
        <v>8</v>
      </c>
      <c r="S1605" s="10" t="s">
        <v>44</v>
      </c>
      <c r="T1605" s="10" t="s">
        <v>20</v>
      </c>
      <c r="U1605" s="10">
        <v>0</v>
      </c>
      <c r="V1605" s="10">
        <v>0</v>
      </c>
      <c r="W1605" s="10">
        <v>0</v>
      </c>
      <c r="X1605" s="10">
        <v>0</v>
      </c>
      <c r="Y1605" s="10">
        <v>1</v>
      </c>
      <c r="Z1605" s="10">
        <v>1</v>
      </c>
      <c r="AA1605" s="10">
        <v>1</v>
      </c>
      <c r="AB1605" s="10">
        <v>1</v>
      </c>
      <c r="AC1605">
        <v>0</v>
      </c>
      <c r="AD1605" s="10">
        <v>0</v>
      </c>
      <c r="AE1605" s="10">
        <v>0</v>
      </c>
      <c r="AF1605" s="10">
        <v>0</v>
      </c>
      <c r="AG1605">
        <v>710</v>
      </c>
      <c r="AH1605">
        <v>420</v>
      </c>
      <c r="AI1605">
        <v>550</v>
      </c>
      <c r="AJ1605">
        <v>370</v>
      </c>
      <c r="AK1605" s="11" t="s">
        <v>5</v>
      </c>
      <c r="AL1605" s="11" t="s">
        <v>4</v>
      </c>
      <c r="AM1605" s="10">
        <v>100</v>
      </c>
      <c r="AN1605" s="10" t="s">
        <v>3</v>
      </c>
      <c r="AO1605" s="10" t="s">
        <v>146</v>
      </c>
      <c r="AP1605" s="10" t="s">
        <v>27</v>
      </c>
      <c r="AQ1605" s="10" t="s">
        <v>102</v>
      </c>
      <c r="AR1605" s="9">
        <v>16139.838</v>
      </c>
      <c r="AS1605" s="9">
        <v>2685.0720000000001</v>
      </c>
      <c r="AT1605" s="9">
        <v>13454.766</v>
      </c>
      <c r="AU1605" s="7">
        <v>1557.388404</v>
      </c>
      <c r="AV1605" s="7">
        <v>1698.9691679999999</v>
      </c>
      <c r="AW1605" s="7">
        <v>4955.3267399999995</v>
      </c>
      <c r="AX1605" s="14">
        <v>2050</v>
      </c>
      <c r="AY1605" s="8">
        <v>1734</v>
      </c>
      <c r="AZ1605" s="7">
        <v>991.06534800000009</v>
      </c>
      <c r="BA1605" s="7">
        <v>1274.2268759999999</v>
      </c>
      <c r="BB1605" s="7">
        <v>1415.8076400000002</v>
      </c>
      <c r="BC1605" s="7">
        <v>1698.9691679999999</v>
      </c>
      <c r="BD1605" s="7">
        <v>566.32305600000007</v>
      </c>
      <c r="BE1605" s="7">
        <v>13977.815008000001</v>
      </c>
      <c r="BF1605" s="8">
        <v>-523.04900800000178</v>
      </c>
      <c r="BG1605" s="7">
        <v>3964.2613920000003</v>
      </c>
      <c r="BH1605" s="7">
        <v>440.61757740000002</v>
      </c>
      <c r="BI1605" s="8">
        <v>-4487.3104000000021</v>
      </c>
      <c r="BJ1605" s="8">
        <v>-4927.9279774000024</v>
      </c>
    </row>
    <row r="1606" spans="1:62" x14ac:dyDescent="0.45">
      <c r="A1606" s="13" t="s">
        <v>1247</v>
      </c>
      <c r="B1606" s="10" t="s">
        <v>1157</v>
      </c>
      <c r="C1606" s="10" t="s">
        <v>1197</v>
      </c>
      <c r="D1606" s="10">
        <v>2013</v>
      </c>
      <c r="E1606" s="10" t="s">
        <v>1196</v>
      </c>
      <c r="F1606" s="10" t="s">
        <v>505</v>
      </c>
      <c r="G1606" s="10" t="s">
        <v>835</v>
      </c>
      <c r="H1606" s="10">
        <v>3</v>
      </c>
      <c r="I1606" s="10">
        <v>10</v>
      </c>
      <c r="J1606" s="10">
        <v>2016</v>
      </c>
      <c r="K1606" s="12">
        <v>42439</v>
      </c>
      <c r="L1606" s="12" t="s">
        <v>129</v>
      </c>
      <c r="M1606" s="10">
        <v>1</v>
      </c>
      <c r="N1606" s="10" t="s">
        <v>25</v>
      </c>
      <c r="O1606" s="10" t="s">
        <v>438</v>
      </c>
      <c r="P1606" s="10" t="s">
        <v>10</v>
      </c>
      <c r="Q1606" s="10" t="s">
        <v>156</v>
      </c>
      <c r="R1606" s="10" t="s">
        <v>61</v>
      </c>
      <c r="S1606" s="10" t="s">
        <v>7</v>
      </c>
      <c r="T1606" s="10" t="s">
        <v>40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1</v>
      </c>
      <c r="AB1606" s="10">
        <v>0</v>
      </c>
      <c r="AC1606">
        <v>0</v>
      </c>
      <c r="AD1606" s="10">
        <v>0</v>
      </c>
      <c r="AE1606" s="10">
        <v>0</v>
      </c>
      <c r="AF1606" s="10">
        <v>0</v>
      </c>
      <c r="AG1606">
        <v>0</v>
      </c>
      <c r="AH1606">
        <v>0</v>
      </c>
      <c r="AI1606">
        <v>550</v>
      </c>
      <c r="AJ1606">
        <v>0</v>
      </c>
      <c r="AK1606" s="11" t="s">
        <v>696</v>
      </c>
      <c r="AL1606" s="11" t="s">
        <v>737</v>
      </c>
      <c r="AM1606" s="10">
        <v>44</v>
      </c>
      <c r="AN1606" s="10" t="s">
        <v>502</v>
      </c>
      <c r="AO1606" s="10" t="s">
        <v>501</v>
      </c>
      <c r="AP1606" s="10" t="s">
        <v>1</v>
      </c>
      <c r="AQ1606" s="10" t="s">
        <v>102</v>
      </c>
      <c r="AR1606" s="9">
        <v>46403.56</v>
      </c>
      <c r="AS1606" s="9">
        <v>2235.1</v>
      </c>
      <c r="AT1606" s="9">
        <v>44168.46</v>
      </c>
      <c r="AU1606" s="7">
        <v>3062.6349600000003</v>
      </c>
      <c r="AV1606" s="7">
        <v>3341.0563200000001</v>
      </c>
      <c r="AW1606" s="7">
        <v>9744.7476000000006</v>
      </c>
      <c r="AX1606" s="14">
        <v>550</v>
      </c>
      <c r="AY1606" s="8">
        <v>1795</v>
      </c>
      <c r="AZ1606" s="7">
        <v>1948.9495200000003</v>
      </c>
      <c r="BA1606" s="7">
        <v>2505.7922400000002</v>
      </c>
      <c r="BB1606" s="7">
        <v>2784.2136000000005</v>
      </c>
      <c r="BC1606" s="7">
        <v>3341.0563200000001</v>
      </c>
      <c r="BD1606" s="7">
        <v>1113.68544</v>
      </c>
      <c r="BE1606" s="7">
        <v>22391.337920000002</v>
      </c>
      <c r="BF1606" s="8">
        <v>21777.122079999997</v>
      </c>
      <c r="BG1606" s="7">
        <v>7795.7980800000014</v>
      </c>
      <c r="BH1606" s="7">
        <v>1856.1424</v>
      </c>
      <c r="BI1606" s="8">
        <v>13981.323999999997</v>
      </c>
      <c r="BJ1606" s="8">
        <v>12125.181599999996</v>
      </c>
    </row>
    <row r="1607" spans="1:62" x14ac:dyDescent="0.45">
      <c r="A1607" s="13" t="s">
        <v>1073</v>
      </c>
      <c r="B1607" s="10" t="s">
        <v>796</v>
      </c>
      <c r="C1607" s="10" t="s">
        <v>1042</v>
      </c>
      <c r="D1607" s="10">
        <v>2016</v>
      </c>
      <c r="E1607" s="10" t="s">
        <v>1044</v>
      </c>
      <c r="F1607" s="10" t="s">
        <v>284</v>
      </c>
      <c r="G1607" s="10" t="s">
        <v>149</v>
      </c>
      <c r="H1607" s="10">
        <v>3</v>
      </c>
      <c r="I1607" s="10">
        <v>10</v>
      </c>
      <c r="J1607" s="10">
        <v>2016</v>
      </c>
      <c r="K1607" s="12">
        <v>42439</v>
      </c>
      <c r="L1607" s="12" t="s">
        <v>129</v>
      </c>
      <c r="M1607" s="10">
        <v>1</v>
      </c>
      <c r="N1607" s="10" t="s">
        <v>148</v>
      </c>
      <c r="O1607" s="10" t="s">
        <v>172</v>
      </c>
      <c r="P1607" s="10" t="s">
        <v>104</v>
      </c>
      <c r="Q1607" s="10" t="s">
        <v>156</v>
      </c>
      <c r="R1607" s="10" t="s">
        <v>61</v>
      </c>
      <c r="S1607" s="10" t="s">
        <v>44</v>
      </c>
      <c r="T1607" s="10" t="s">
        <v>40</v>
      </c>
      <c r="U1607" s="10">
        <v>0</v>
      </c>
      <c r="V1607" s="10">
        <v>0</v>
      </c>
      <c r="W1607" s="10">
        <v>0</v>
      </c>
      <c r="X1607" s="10">
        <v>0</v>
      </c>
      <c r="Y1607" s="10">
        <v>1</v>
      </c>
      <c r="Z1607" s="10">
        <v>0</v>
      </c>
      <c r="AA1607" s="10">
        <v>1</v>
      </c>
      <c r="AB1607" s="10">
        <v>1</v>
      </c>
      <c r="AC1607">
        <v>0</v>
      </c>
      <c r="AD1607" s="10">
        <v>0</v>
      </c>
      <c r="AE1607" s="10">
        <v>0</v>
      </c>
      <c r="AF1607" s="10">
        <v>0</v>
      </c>
      <c r="AG1607">
        <v>710</v>
      </c>
      <c r="AH1607">
        <v>0</v>
      </c>
      <c r="AI1607">
        <v>550</v>
      </c>
      <c r="AJ1607">
        <v>370</v>
      </c>
      <c r="AK1607" s="11" t="s">
        <v>5</v>
      </c>
      <c r="AL1607" s="11" t="s">
        <v>4</v>
      </c>
      <c r="AM1607" s="10">
        <v>299</v>
      </c>
      <c r="AN1607" s="10" t="s">
        <v>155</v>
      </c>
      <c r="AO1607" s="10" t="s">
        <v>154</v>
      </c>
      <c r="AP1607" s="10" t="s">
        <v>39</v>
      </c>
      <c r="AQ1607" s="10" t="s">
        <v>31</v>
      </c>
      <c r="AR1607" s="9">
        <v>15781</v>
      </c>
      <c r="AS1607" s="9">
        <v>4601</v>
      </c>
      <c r="AT1607" s="9">
        <v>11180</v>
      </c>
      <c r="AU1607" s="7">
        <v>1562.319</v>
      </c>
      <c r="AV1607" s="7">
        <v>1704.348</v>
      </c>
      <c r="AW1607" s="7">
        <v>4971.0149999999994</v>
      </c>
      <c r="AX1607" s="14">
        <v>1630</v>
      </c>
      <c r="AY1607" s="8">
        <v>1795</v>
      </c>
      <c r="AZ1607" s="7">
        <v>994.20300000000009</v>
      </c>
      <c r="BA1607" s="7">
        <v>1278.261</v>
      </c>
      <c r="BB1607" s="7">
        <v>1420.29</v>
      </c>
      <c r="BC1607" s="7">
        <v>1704.348</v>
      </c>
      <c r="BD1607" s="7">
        <v>568.11599999999999</v>
      </c>
      <c r="BE1607" s="7">
        <v>13651.088</v>
      </c>
      <c r="BF1607" s="8">
        <v>-2471.0879999999997</v>
      </c>
      <c r="BG1607" s="7">
        <v>3976.8119999999999</v>
      </c>
      <c r="BH1607" s="7">
        <v>430.82130000000001</v>
      </c>
      <c r="BI1607" s="8">
        <v>-6447.9</v>
      </c>
      <c r="BJ1607" s="8">
        <v>-6878.7212999999992</v>
      </c>
    </row>
    <row r="1608" spans="1:62" x14ac:dyDescent="0.45">
      <c r="A1608" s="13" t="s">
        <v>867</v>
      </c>
      <c r="B1608" s="10" t="s">
        <v>796</v>
      </c>
      <c r="C1608" s="10" t="s">
        <v>837</v>
      </c>
      <c r="D1608" s="10">
        <v>2015</v>
      </c>
      <c r="E1608" s="10" t="s">
        <v>839</v>
      </c>
      <c r="F1608" s="10" t="s">
        <v>280</v>
      </c>
      <c r="G1608" s="10" t="s">
        <v>835</v>
      </c>
      <c r="H1608" s="10">
        <v>3</v>
      </c>
      <c r="I1608" s="10">
        <v>10</v>
      </c>
      <c r="J1608" s="10">
        <v>2016</v>
      </c>
      <c r="K1608" s="12">
        <v>42439</v>
      </c>
      <c r="L1608" s="12" t="s">
        <v>129</v>
      </c>
      <c r="M1608" s="10">
        <v>1</v>
      </c>
      <c r="N1608" s="10" t="s">
        <v>12</v>
      </c>
      <c r="O1608" s="10" t="s">
        <v>427</v>
      </c>
      <c r="P1608" s="10" t="s">
        <v>62</v>
      </c>
      <c r="Q1608" s="10" t="s">
        <v>147</v>
      </c>
      <c r="R1608" s="10" t="s">
        <v>33</v>
      </c>
      <c r="S1608" s="10" t="s">
        <v>7</v>
      </c>
      <c r="T1608" s="10" t="s">
        <v>40</v>
      </c>
      <c r="U1608" s="10">
        <v>1</v>
      </c>
      <c r="V1608" s="10">
        <v>0</v>
      </c>
      <c r="W1608" s="10">
        <v>0</v>
      </c>
      <c r="X1608" s="10">
        <v>0</v>
      </c>
      <c r="Y1608" s="10">
        <v>1</v>
      </c>
      <c r="Z1608" s="10">
        <v>1</v>
      </c>
      <c r="AA1608" s="10">
        <v>0</v>
      </c>
      <c r="AB1608" s="10">
        <v>0</v>
      </c>
      <c r="AC1608">
        <v>825</v>
      </c>
      <c r="AD1608" s="10">
        <v>0</v>
      </c>
      <c r="AE1608" s="10">
        <v>0</v>
      </c>
      <c r="AF1608" s="10">
        <v>0</v>
      </c>
      <c r="AG1608">
        <v>710</v>
      </c>
      <c r="AH1608">
        <v>420</v>
      </c>
      <c r="AI1608">
        <v>0</v>
      </c>
      <c r="AJ1608">
        <v>0</v>
      </c>
      <c r="AK1608" s="11" t="s">
        <v>651</v>
      </c>
      <c r="AL1608" s="11" t="s">
        <v>729</v>
      </c>
      <c r="AM1608" s="10">
        <v>174</v>
      </c>
      <c r="AN1608" s="10" t="s">
        <v>155</v>
      </c>
      <c r="AO1608" s="10" t="s">
        <v>154</v>
      </c>
      <c r="AP1608" s="10" t="s">
        <v>1</v>
      </c>
      <c r="AQ1608" s="10" t="s">
        <v>31</v>
      </c>
      <c r="AR1608" s="9">
        <v>27616.937999999998</v>
      </c>
      <c r="AS1608" s="9">
        <v>5895.9339999999993</v>
      </c>
      <c r="AT1608" s="9">
        <v>21721.004000000001</v>
      </c>
      <c r="AU1608" s="7">
        <v>1822.7179079999999</v>
      </c>
      <c r="AV1608" s="7">
        <v>1988.4195359999997</v>
      </c>
      <c r="AW1608" s="7">
        <v>5799.5569799999985</v>
      </c>
      <c r="AX1608" s="14">
        <v>1955</v>
      </c>
      <c r="AY1608" s="8">
        <v>1795</v>
      </c>
      <c r="AZ1608" s="7">
        <v>1159.911396</v>
      </c>
      <c r="BA1608" s="7">
        <v>1491.3146519999996</v>
      </c>
      <c r="BB1608" s="7">
        <v>1657.0162799999998</v>
      </c>
      <c r="BC1608" s="7">
        <v>1988.4195359999997</v>
      </c>
      <c r="BD1608" s="7">
        <v>662.80651199999988</v>
      </c>
      <c r="BE1608" s="7">
        <v>15680.517215999997</v>
      </c>
      <c r="BF1608" s="8">
        <v>6040.4867840000043</v>
      </c>
      <c r="BG1608" s="7">
        <v>4639.645583999999</v>
      </c>
      <c r="BH1608" s="7">
        <v>1422.272307</v>
      </c>
      <c r="BI1608" s="8">
        <v>1400.8412000000053</v>
      </c>
      <c r="BJ1608" s="8">
        <v>-21.431106999994654</v>
      </c>
    </row>
    <row r="1609" spans="1:62" x14ac:dyDescent="0.45">
      <c r="A1609" s="13" t="s">
        <v>866</v>
      </c>
      <c r="B1609" s="10" t="s">
        <v>796</v>
      </c>
      <c r="C1609" s="10" t="s">
        <v>837</v>
      </c>
      <c r="D1609" s="10">
        <v>2015</v>
      </c>
      <c r="E1609" s="10" t="s">
        <v>836</v>
      </c>
      <c r="F1609" s="10" t="s">
        <v>280</v>
      </c>
      <c r="G1609" s="10" t="s">
        <v>835</v>
      </c>
      <c r="H1609" s="10">
        <v>3</v>
      </c>
      <c r="I1609" s="10">
        <v>10</v>
      </c>
      <c r="J1609" s="10">
        <v>2016</v>
      </c>
      <c r="K1609" s="12">
        <v>42439</v>
      </c>
      <c r="L1609" s="12" t="s">
        <v>129</v>
      </c>
      <c r="M1609" s="10">
        <v>1</v>
      </c>
      <c r="N1609" s="10" t="s">
        <v>12</v>
      </c>
      <c r="O1609" s="10" t="s">
        <v>434</v>
      </c>
      <c r="P1609" s="10" t="s">
        <v>62</v>
      </c>
      <c r="Q1609" s="10" t="s">
        <v>22</v>
      </c>
      <c r="R1609" s="10" t="s">
        <v>53</v>
      </c>
      <c r="S1609" s="10" t="s">
        <v>44</v>
      </c>
      <c r="T1609" s="10" t="s">
        <v>40</v>
      </c>
      <c r="U1609" s="10">
        <v>1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1</v>
      </c>
      <c r="AB1609" s="10">
        <v>0</v>
      </c>
      <c r="AC1609">
        <v>825</v>
      </c>
      <c r="AD1609" s="10">
        <v>0</v>
      </c>
      <c r="AE1609" s="10">
        <v>0</v>
      </c>
      <c r="AF1609" s="10">
        <v>0</v>
      </c>
      <c r="AG1609">
        <v>0</v>
      </c>
      <c r="AH1609">
        <v>0</v>
      </c>
      <c r="AI1609">
        <v>550</v>
      </c>
      <c r="AJ1609">
        <v>0</v>
      </c>
      <c r="AK1609" s="11" t="s">
        <v>666</v>
      </c>
      <c r="AL1609" s="11" t="s">
        <v>672</v>
      </c>
      <c r="AM1609" s="10">
        <v>209</v>
      </c>
      <c r="AN1609" s="10" t="s">
        <v>155</v>
      </c>
      <c r="AO1609" s="10" t="s">
        <v>154</v>
      </c>
      <c r="AP1609" s="10" t="s">
        <v>39</v>
      </c>
      <c r="AQ1609" s="10" t="s">
        <v>31</v>
      </c>
      <c r="AR1609" s="9">
        <v>27401.928999999996</v>
      </c>
      <c r="AS1609" s="9">
        <v>3244.4959999999996</v>
      </c>
      <c r="AT1609" s="9">
        <v>24157.432999999997</v>
      </c>
      <c r="AU1609" s="7">
        <v>1808.5273139999997</v>
      </c>
      <c r="AV1609" s="7">
        <v>1972.9388879999997</v>
      </c>
      <c r="AW1609" s="7">
        <v>5754.4050899999984</v>
      </c>
      <c r="AX1609" s="14">
        <v>1375</v>
      </c>
      <c r="AY1609" s="8">
        <v>1795</v>
      </c>
      <c r="AZ1609" s="7">
        <v>1150.8810179999998</v>
      </c>
      <c r="BA1609" s="7">
        <v>1479.7041659999998</v>
      </c>
      <c r="BB1609" s="7">
        <v>1644.11574</v>
      </c>
      <c r="BC1609" s="7">
        <v>1972.9388879999997</v>
      </c>
      <c r="BD1609" s="7">
        <v>657.64629599999989</v>
      </c>
      <c r="BE1609" s="7">
        <v>15007.633327999996</v>
      </c>
      <c r="BF1609" s="8">
        <v>9149.799672000001</v>
      </c>
      <c r="BG1609" s="7">
        <v>4603.5240719999983</v>
      </c>
      <c r="BH1609" s="7">
        <v>663.12668179999991</v>
      </c>
      <c r="BI1609" s="8">
        <v>4546.2756000000027</v>
      </c>
      <c r="BJ1609" s="8">
        <v>3883.1489182000028</v>
      </c>
    </row>
    <row r="1610" spans="1:62" x14ac:dyDescent="0.45">
      <c r="A1610" s="13" t="s">
        <v>785</v>
      </c>
      <c r="B1610" s="10" t="s">
        <v>654</v>
      </c>
      <c r="C1610" s="10" t="s">
        <v>750</v>
      </c>
      <c r="D1610" s="10">
        <v>2015</v>
      </c>
      <c r="E1610" s="10" t="s">
        <v>752</v>
      </c>
      <c r="F1610" s="10" t="s">
        <v>748</v>
      </c>
      <c r="G1610" s="10" t="s">
        <v>747</v>
      </c>
      <c r="H1610" s="10">
        <v>3</v>
      </c>
      <c r="I1610" s="10">
        <v>10</v>
      </c>
      <c r="J1610" s="10">
        <v>2016</v>
      </c>
      <c r="K1610" s="12">
        <v>42439</v>
      </c>
      <c r="L1610" s="12" t="s">
        <v>129</v>
      </c>
      <c r="M1610" s="10">
        <v>1</v>
      </c>
      <c r="N1610" s="10" t="s">
        <v>12</v>
      </c>
      <c r="O1610" s="10" t="s">
        <v>131</v>
      </c>
      <c r="P1610" s="10" t="s">
        <v>37</v>
      </c>
      <c r="Q1610" s="10" t="s">
        <v>46</v>
      </c>
      <c r="R1610" s="10" t="s">
        <v>29</v>
      </c>
      <c r="S1610" s="10" t="s">
        <v>7</v>
      </c>
      <c r="T1610" s="10" t="s">
        <v>40</v>
      </c>
      <c r="U1610" s="10">
        <v>1</v>
      </c>
      <c r="V1610" s="10">
        <v>0</v>
      </c>
      <c r="W1610" s="10">
        <v>0</v>
      </c>
      <c r="X1610" s="10">
        <v>1</v>
      </c>
      <c r="Y1610" s="10">
        <v>1</v>
      </c>
      <c r="Z1610" s="10">
        <v>0</v>
      </c>
      <c r="AA1610" s="10">
        <v>0</v>
      </c>
      <c r="AB1610" s="10">
        <v>0</v>
      </c>
      <c r="AC1610">
        <v>825</v>
      </c>
      <c r="AD1610" s="10">
        <v>0</v>
      </c>
      <c r="AE1610" s="10">
        <v>0</v>
      </c>
      <c r="AF1610" s="10">
        <v>640</v>
      </c>
      <c r="AG1610">
        <v>710</v>
      </c>
      <c r="AH1610">
        <v>0</v>
      </c>
      <c r="AI1610">
        <v>0</v>
      </c>
      <c r="AJ1610">
        <v>0</v>
      </c>
      <c r="AK1610" s="11" t="s">
        <v>682</v>
      </c>
      <c r="AL1610" s="11" t="s">
        <v>734</v>
      </c>
      <c r="AM1610" s="10">
        <v>289</v>
      </c>
      <c r="AN1610" s="10" t="s">
        <v>502</v>
      </c>
      <c r="AO1610" s="10" t="s">
        <v>501</v>
      </c>
      <c r="AP1610" s="10" t="s">
        <v>39</v>
      </c>
      <c r="AQ1610" s="10" t="s">
        <v>31</v>
      </c>
      <c r="AR1610" s="9">
        <v>33823</v>
      </c>
      <c r="AS1610" s="9">
        <v>2816</v>
      </c>
      <c r="AT1610" s="9">
        <v>31007</v>
      </c>
      <c r="AU1610" s="7">
        <v>2604.3709999999996</v>
      </c>
      <c r="AV1610" s="7">
        <v>2841.1319999999996</v>
      </c>
      <c r="AW1610" s="7">
        <v>8286.6349999999984</v>
      </c>
      <c r="AX1610" s="14">
        <v>2175</v>
      </c>
      <c r="AY1610" s="8">
        <v>1795</v>
      </c>
      <c r="AZ1610" s="7">
        <v>1657.327</v>
      </c>
      <c r="BA1610" s="7">
        <v>2130.8489999999997</v>
      </c>
      <c r="BB1610" s="7">
        <v>2367.61</v>
      </c>
      <c r="BC1610" s="7">
        <v>2841.1319999999996</v>
      </c>
      <c r="BD1610" s="7">
        <v>947.04399999999998</v>
      </c>
      <c r="BE1610" s="7">
        <v>21016.791999999998</v>
      </c>
      <c r="BF1610" s="8">
        <v>9990.2080000000024</v>
      </c>
      <c r="BG1610" s="7">
        <v>6629.3079999999991</v>
      </c>
      <c r="BH1610" s="7">
        <v>710.28300000000002</v>
      </c>
      <c r="BI1610" s="8">
        <v>3360.9000000000033</v>
      </c>
      <c r="BJ1610" s="8">
        <v>2650.6170000000034</v>
      </c>
    </row>
    <row r="1611" spans="1:62" x14ac:dyDescent="0.45">
      <c r="A1611" s="13" t="s">
        <v>740</v>
      </c>
      <c r="B1611" s="10" t="s">
        <v>654</v>
      </c>
      <c r="C1611" s="10" t="s">
        <v>709</v>
      </c>
      <c r="D1611" s="10">
        <v>2014</v>
      </c>
      <c r="E1611" s="10" t="s">
        <v>708</v>
      </c>
      <c r="F1611" s="10" t="s">
        <v>15</v>
      </c>
      <c r="G1611" s="10" t="s">
        <v>14</v>
      </c>
      <c r="H1611" s="10">
        <v>3</v>
      </c>
      <c r="I1611" s="10">
        <v>10</v>
      </c>
      <c r="J1611" s="10">
        <v>2016</v>
      </c>
      <c r="K1611" s="12">
        <v>42439</v>
      </c>
      <c r="L1611" s="12" t="s">
        <v>129</v>
      </c>
      <c r="M1611" s="10">
        <v>1</v>
      </c>
      <c r="N1611" s="10" t="s">
        <v>12</v>
      </c>
      <c r="O1611" s="10" t="s">
        <v>11</v>
      </c>
      <c r="P1611" s="10" t="s">
        <v>104</v>
      </c>
      <c r="Q1611" s="10" t="s">
        <v>9</v>
      </c>
      <c r="R1611" s="10" t="s">
        <v>49</v>
      </c>
      <c r="S1611" s="10" t="s">
        <v>21</v>
      </c>
      <c r="T1611" s="10" t="s">
        <v>40</v>
      </c>
      <c r="U1611" s="10">
        <v>1</v>
      </c>
      <c r="V1611" s="10">
        <v>0</v>
      </c>
      <c r="W1611" s="10">
        <v>1</v>
      </c>
      <c r="X1611" s="10">
        <v>1</v>
      </c>
      <c r="Y1611" s="10">
        <v>1</v>
      </c>
      <c r="Z1611" s="10">
        <v>1</v>
      </c>
      <c r="AA1611" s="10">
        <v>0</v>
      </c>
      <c r="AB1611" s="10">
        <v>1</v>
      </c>
      <c r="AC1611">
        <v>825</v>
      </c>
      <c r="AD1611" s="10">
        <v>0</v>
      </c>
      <c r="AE1611" s="10">
        <v>425</v>
      </c>
      <c r="AF1611" s="10">
        <v>640</v>
      </c>
      <c r="AG1611">
        <v>710</v>
      </c>
      <c r="AH1611">
        <v>420</v>
      </c>
      <c r="AI1611">
        <v>0</v>
      </c>
      <c r="AJ1611">
        <v>370</v>
      </c>
      <c r="AK1611" s="11" t="s">
        <v>682</v>
      </c>
      <c r="AL1611" s="11" t="s">
        <v>739</v>
      </c>
      <c r="AM1611" s="10">
        <v>15</v>
      </c>
      <c r="AN1611" s="10" t="s">
        <v>3</v>
      </c>
      <c r="AO1611" s="10" t="s">
        <v>2</v>
      </c>
      <c r="AP1611" s="10" t="s">
        <v>39</v>
      </c>
      <c r="AQ1611" s="10" t="s">
        <v>31</v>
      </c>
      <c r="AR1611" s="9">
        <v>29452.994999999999</v>
      </c>
      <c r="AS1611" s="9">
        <v>4831.3799999999992</v>
      </c>
      <c r="AT1611" s="9">
        <v>24621.614999999998</v>
      </c>
      <c r="AU1611" s="7">
        <v>2591.8635600000002</v>
      </c>
      <c r="AV1611" s="7">
        <v>2827.4875200000001</v>
      </c>
      <c r="AW1611" s="7">
        <v>8246.8385999999991</v>
      </c>
      <c r="AX1611" s="14">
        <v>3390</v>
      </c>
      <c r="AY1611" s="8">
        <v>1795</v>
      </c>
      <c r="AZ1611" s="7">
        <v>1649.3677200000002</v>
      </c>
      <c r="BA1611" s="7">
        <v>2120.61564</v>
      </c>
      <c r="BB1611" s="7">
        <v>2356.2396000000003</v>
      </c>
      <c r="BC1611" s="7">
        <v>2827.4875200000001</v>
      </c>
      <c r="BD1611" s="7">
        <v>942.49584000000004</v>
      </c>
      <c r="BE1611" s="7">
        <v>22149.92512</v>
      </c>
      <c r="BF1611" s="8">
        <v>2471.6898799999981</v>
      </c>
      <c r="BG1611" s="7">
        <v>6597.4708799999999</v>
      </c>
      <c r="BH1611" s="7">
        <v>618.51289500000007</v>
      </c>
      <c r="BI1611" s="8">
        <v>-4125.7810000000018</v>
      </c>
      <c r="BJ1611" s="8">
        <v>-4744.2938950000016</v>
      </c>
    </row>
    <row r="1612" spans="1:62" x14ac:dyDescent="0.45">
      <c r="A1612" s="13" t="s">
        <v>699</v>
      </c>
      <c r="B1612" s="10" t="s">
        <v>654</v>
      </c>
      <c r="C1612" s="10" t="s">
        <v>653</v>
      </c>
      <c r="D1612" s="10">
        <v>2013</v>
      </c>
      <c r="E1612" s="10" t="s">
        <v>660</v>
      </c>
      <c r="F1612" s="10" t="s">
        <v>280</v>
      </c>
      <c r="G1612" s="10" t="s">
        <v>149</v>
      </c>
      <c r="H1612" s="10">
        <v>3</v>
      </c>
      <c r="I1612" s="10">
        <v>10</v>
      </c>
      <c r="J1612" s="10">
        <v>2016</v>
      </c>
      <c r="K1612" s="12">
        <v>42439</v>
      </c>
      <c r="L1612" s="12" t="s">
        <v>129</v>
      </c>
      <c r="M1612" s="10">
        <v>1</v>
      </c>
      <c r="N1612" s="10" t="s">
        <v>163</v>
      </c>
      <c r="O1612" s="10" t="s">
        <v>11</v>
      </c>
      <c r="P1612" s="10" t="s">
        <v>10</v>
      </c>
      <c r="Q1612" s="10" t="s">
        <v>147</v>
      </c>
      <c r="R1612" s="10" t="s">
        <v>61</v>
      </c>
      <c r="S1612" s="10" t="s">
        <v>7</v>
      </c>
      <c r="T1612" s="10" t="s">
        <v>40</v>
      </c>
      <c r="U1612" s="10">
        <v>1</v>
      </c>
      <c r="V1612" s="10">
        <v>0</v>
      </c>
      <c r="W1612" s="10">
        <v>1</v>
      </c>
      <c r="X1612" s="10">
        <v>1</v>
      </c>
      <c r="Y1612" s="10">
        <v>1</v>
      </c>
      <c r="Z1612" s="10">
        <v>0</v>
      </c>
      <c r="AA1612" s="10">
        <v>0</v>
      </c>
      <c r="AB1612" s="10">
        <v>0</v>
      </c>
      <c r="AC1612">
        <v>825</v>
      </c>
      <c r="AD1612" s="10">
        <v>0</v>
      </c>
      <c r="AE1612" s="10">
        <v>425</v>
      </c>
      <c r="AF1612" s="10">
        <v>640</v>
      </c>
      <c r="AG1612">
        <v>710</v>
      </c>
      <c r="AH1612">
        <v>0</v>
      </c>
      <c r="AI1612">
        <v>0</v>
      </c>
      <c r="AJ1612">
        <v>0</v>
      </c>
      <c r="AK1612" s="11" t="s">
        <v>696</v>
      </c>
      <c r="AL1612" s="11" t="s">
        <v>695</v>
      </c>
      <c r="AM1612" s="10">
        <v>159</v>
      </c>
      <c r="AN1612" s="10" t="s">
        <v>3</v>
      </c>
      <c r="AO1612" s="10" t="s">
        <v>146</v>
      </c>
      <c r="AP1612" s="10" t="s">
        <v>27</v>
      </c>
      <c r="AQ1612" s="10" t="s">
        <v>31</v>
      </c>
      <c r="AR1612" s="9">
        <v>38170.002</v>
      </c>
      <c r="AS1612" s="9">
        <v>2344.3679999999999</v>
      </c>
      <c r="AT1612" s="9">
        <v>35825.633999999998</v>
      </c>
      <c r="AU1612" s="7">
        <v>2686.2401279999999</v>
      </c>
      <c r="AV1612" s="7">
        <v>2930.4437760000001</v>
      </c>
      <c r="AW1612" s="7">
        <v>8547.1276799999996</v>
      </c>
      <c r="AX1612" s="14">
        <v>2600</v>
      </c>
      <c r="AY1612" s="8">
        <v>1649</v>
      </c>
      <c r="AZ1612" s="7">
        <v>1709.4255360000004</v>
      </c>
      <c r="BA1612" s="7">
        <v>2197.8328320000001</v>
      </c>
      <c r="BB1612" s="7">
        <v>2442.0364800000002</v>
      </c>
      <c r="BC1612" s="7">
        <v>2930.4437760000001</v>
      </c>
      <c r="BD1612" s="7">
        <v>976.81459200000006</v>
      </c>
      <c r="BE1612" s="7">
        <v>21831.662656</v>
      </c>
      <c r="BF1612" s="8">
        <v>13993.971343999998</v>
      </c>
      <c r="BG1612" s="7">
        <v>6837.7021440000008</v>
      </c>
      <c r="BH1612" s="7">
        <v>2271.115119</v>
      </c>
      <c r="BI1612" s="8">
        <v>7156.269199999997</v>
      </c>
      <c r="BJ1612" s="8">
        <v>4885.1540809999969</v>
      </c>
    </row>
    <row r="1613" spans="1:62" x14ac:dyDescent="0.45">
      <c r="A1613" s="13" t="s">
        <v>624</v>
      </c>
      <c r="B1613" s="10" t="s">
        <v>18</v>
      </c>
      <c r="C1613" s="10" t="s">
        <v>507</v>
      </c>
      <c r="D1613" s="10">
        <v>2016</v>
      </c>
      <c r="E1613" s="10" t="s">
        <v>506</v>
      </c>
      <c r="F1613" s="10" t="s">
        <v>505</v>
      </c>
      <c r="G1613" s="10" t="s">
        <v>423</v>
      </c>
      <c r="H1613" s="10">
        <v>3</v>
      </c>
      <c r="I1613" s="10">
        <v>10</v>
      </c>
      <c r="J1613" s="10">
        <v>2016</v>
      </c>
      <c r="K1613" s="12">
        <v>42439</v>
      </c>
      <c r="L1613" s="12" t="s">
        <v>129</v>
      </c>
      <c r="M1613" s="10">
        <v>1</v>
      </c>
      <c r="N1613" s="10" t="s">
        <v>25</v>
      </c>
      <c r="O1613" s="10" t="s">
        <v>434</v>
      </c>
      <c r="P1613" s="10" t="s">
        <v>47</v>
      </c>
      <c r="Q1613" s="10" t="s">
        <v>156</v>
      </c>
      <c r="R1613" s="10" t="s">
        <v>70</v>
      </c>
      <c r="S1613" s="10" t="s">
        <v>7</v>
      </c>
      <c r="T1613" s="10" t="s">
        <v>40</v>
      </c>
      <c r="U1613" s="10">
        <v>1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1</v>
      </c>
      <c r="AC1613">
        <v>825</v>
      </c>
      <c r="AD1613" s="10">
        <v>0</v>
      </c>
      <c r="AE1613" s="10">
        <v>0</v>
      </c>
      <c r="AF1613" s="10">
        <v>0</v>
      </c>
      <c r="AG1613">
        <v>0</v>
      </c>
      <c r="AH1613">
        <v>0</v>
      </c>
      <c r="AI1613">
        <v>0</v>
      </c>
      <c r="AJ1613">
        <v>370</v>
      </c>
      <c r="AK1613" s="11" t="s">
        <v>5</v>
      </c>
      <c r="AL1613" s="11" t="s">
        <v>4</v>
      </c>
      <c r="AM1613" s="10">
        <v>32</v>
      </c>
      <c r="AN1613" s="10" t="s">
        <v>155</v>
      </c>
      <c r="AO1613" s="10" t="s">
        <v>422</v>
      </c>
      <c r="AP1613" s="10" t="s">
        <v>39</v>
      </c>
      <c r="AQ1613" s="10" t="s">
        <v>31</v>
      </c>
      <c r="AR1613" s="9">
        <v>29275.344000000001</v>
      </c>
      <c r="AS1613" s="9">
        <v>1356.768</v>
      </c>
      <c r="AT1613" s="9">
        <v>27918.576000000001</v>
      </c>
      <c r="AU1613" s="7">
        <v>1288.1151360000001</v>
      </c>
      <c r="AV1613" s="7">
        <v>1405.2165120000002</v>
      </c>
      <c r="AW1613" s="7">
        <v>4098.5481600000003</v>
      </c>
      <c r="AX1613" s="14">
        <v>1195</v>
      </c>
      <c r="AY1613" s="8">
        <v>0</v>
      </c>
      <c r="AZ1613" s="7">
        <v>819.70963200000017</v>
      </c>
      <c r="BA1613" s="7">
        <v>1053.912384</v>
      </c>
      <c r="BB1613" s="7">
        <v>1171.01376</v>
      </c>
      <c r="BC1613" s="7">
        <v>1405.2165120000002</v>
      </c>
      <c r="BD1613" s="7">
        <v>468.40550400000006</v>
      </c>
      <c r="BE1613" s="7">
        <v>9626.2990720000016</v>
      </c>
      <c r="BF1613" s="8">
        <v>18292.276927999999</v>
      </c>
      <c r="BG1613" s="7">
        <v>3278.8385280000002</v>
      </c>
      <c r="BH1613" s="7">
        <v>799.21689120000008</v>
      </c>
      <c r="BI1613" s="8">
        <v>15013.438399999999</v>
      </c>
      <c r="BJ1613" s="8">
        <v>14214.221508799999</v>
      </c>
    </row>
    <row r="1614" spans="1:62" x14ac:dyDescent="0.45">
      <c r="A1614" s="13" t="s">
        <v>485</v>
      </c>
      <c r="B1614" s="10" t="s">
        <v>18</v>
      </c>
      <c r="C1614" s="10" t="s">
        <v>425</v>
      </c>
      <c r="D1614" s="10">
        <v>2015</v>
      </c>
      <c r="E1614" s="10" t="s">
        <v>424</v>
      </c>
      <c r="F1614" s="10" t="s">
        <v>280</v>
      </c>
      <c r="G1614" s="10" t="s">
        <v>423</v>
      </c>
      <c r="H1614" s="10">
        <v>3</v>
      </c>
      <c r="I1614" s="10">
        <v>10</v>
      </c>
      <c r="J1614" s="10">
        <v>2016</v>
      </c>
      <c r="K1614" s="12">
        <v>42439</v>
      </c>
      <c r="L1614" s="12" t="s">
        <v>129</v>
      </c>
      <c r="M1614" s="10">
        <v>1</v>
      </c>
      <c r="N1614" s="10" t="s">
        <v>12</v>
      </c>
      <c r="O1614" s="10" t="s">
        <v>24</v>
      </c>
      <c r="P1614" s="10" t="s">
        <v>10</v>
      </c>
      <c r="Q1614" s="10" t="s">
        <v>147</v>
      </c>
      <c r="R1614" s="10" t="s">
        <v>33</v>
      </c>
      <c r="S1614" s="10" t="s">
        <v>7</v>
      </c>
      <c r="T1614" s="10" t="s">
        <v>40</v>
      </c>
      <c r="U1614" s="10">
        <v>0</v>
      </c>
      <c r="V1614" s="10">
        <v>0</v>
      </c>
      <c r="W1614" s="10">
        <v>1</v>
      </c>
      <c r="X1614" s="10">
        <v>1</v>
      </c>
      <c r="Y1614" s="10">
        <v>1</v>
      </c>
      <c r="Z1614" s="10">
        <v>1</v>
      </c>
      <c r="AA1614" s="10">
        <v>1</v>
      </c>
      <c r="AB1614" s="10">
        <v>0</v>
      </c>
      <c r="AC1614">
        <v>0</v>
      </c>
      <c r="AD1614" s="10">
        <v>0</v>
      </c>
      <c r="AE1614" s="10">
        <v>425</v>
      </c>
      <c r="AF1614" s="10">
        <v>640</v>
      </c>
      <c r="AG1614">
        <v>710</v>
      </c>
      <c r="AH1614">
        <v>420</v>
      </c>
      <c r="AI1614">
        <v>550</v>
      </c>
      <c r="AJ1614">
        <v>0</v>
      </c>
      <c r="AK1614" s="11" t="s">
        <v>5</v>
      </c>
      <c r="AL1614" s="11" t="s">
        <v>4</v>
      </c>
      <c r="AM1614" s="10">
        <v>111</v>
      </c>
      <c r="AN1614" s="10" t="s">
        <v>3</v>
      </c>
      <c r="AO1614" s="10" t="s">
        <v>146</v>
      </c>
      <c r="AP1614" s="10" t="s">
        <v>1</v>
      </c>
      <c r="AQ1614" s="10" t="s">
        <v>31</v>
      </c>
      <c r="AR1614" s="9">
        <v>36289.031999999999</v>
      </c>
      <c r="AS1614" s="9">
        <v>1796.808</v>
      </c>
      <c r="AT1614" s="9">
        <v>34492.224000000002</v>
      </c>
      <c r="AU1614" s="7">
        <v>2700.2272440000006</v>
      </c>
      <c r="AV1614" s="7">
        <v>2945.702448</v>
      </c>
      <c r="AW1614" s="7">
        <v>8591.6321399999997</v>
      </c>
      <c r="AX1614" s="14">
        <v>2745</v>
      </c>
      <c r="AY1614" s="8">
        <v>1020</v>
      </c>
      <c r="AZ1614" s="7">
        <v>1718.3264280000003</v>
      </c>
      <c r="BA1614" s="7">
        <v>2209.2768360000005</v>
      </c>
      <c r="BB1614" s="7">
        <v>2454.7520400000003</v>
      </c>
      <c r="BC1614" s="7">
        <v>2945.702448</v>
      </c>
      <c r="BD1614" s="7">
        <v>981.90081600000008</v>
      </c>
      <c r="BE1614" s="7">
        <v>21439.214688</v>
      </c>
      <c r="BF1614" s="8">
        <v>13053.009312000002</v>
      </c>
      <c r="BG1614" s="7">
        <v>6873.3057120000003</v>
      </c>
      <c r="BH1614" s="7">
        <v>990.69057359999999</v>
      </c>
      <c r="BI1614" s="8">
        <v>6179.7036000000016</v>
      </c>
      <c r="BJ1614" s="8">
        <v>5189.0130264000018</v>
      </c>
    </row>
    <row r="1615" spans="1:62" x14ac:dyDescent="0.45">
      <c r="A1615" s="13" t="s">
        <v>262</v>
      </c>
      <c r="B1615" s="10" t="s">
        <v>18</v>
      </c>
      <c r="C1615" s="10" t="s">
        <v>152</v>
      </c>
      <c r="D1615" s="10">
        <v>2016</v>
      </c>
      <c r="E1615" s="10" t="s">
        <v>158</v>
      </c>
      <c r="F1615" s="10" t="s">
        <v>157</v>
      </c>
      <c r="G1615" s="10" t="s">
        <v>149</v>
      </c>
      <c r="H1615" s="10">
        <v>3</v>
      </c>
      <c r="I1615" s="10">
        <v>10</v>
      </c>
      <c r="J1615" s="10">
        <v>2016</v>
      </c>
      <c r="K1615" s="12">
        <v>42439</v>
      </c>
      <c r="L1615" s="12" t="s">
        <v>129</v>
      </c>
      <c r="M1615" s="10">
        <v>1</v>
      </c>
      <c r="N1615" s="10" t="s">
        <v>12</v>
      </c>
      <c r="O1615" s="10" t="s">
        <v>160</v>
      </c>
      <c r="P1615" s="10" t="s">
        <v>71</v>
      </c>
      <c r="Q1615" s="10" t="s">
        <v>147</v>
      </c>
      <c r="R1615" s="10" t="s">
        <v>70</v>
      </c>
      <c r="S1615" s="10" t="s">
        <v>7</v>
      </c>
      <c r="T1615" s="10" t="s">
        <v>40</v>
      </c>
      <c r="U1615" s="10">
        <v>1</v>
      </c>
      <c r="V1615" s="10">
        <v>0</v>
      </c>
      <c r="W1615" s="10">
        <v>0</v>
      </c>
      <c r="X1615" s="10">
        <v>1</v>
      </c>
      <c r="Y1615" s="10">
        <v>1</v>
      </c>
      <c r="Z1615" s="10">
        <v>1</v>
      </c>
      <c r="AA1615" s="10">
        <v>0</v>
      </c>
      <c r="AB1615" s="10">
        <v>1</v>
      </c>
      <c r="AC1615">
        <v>825</v>
      </c>
      <c r="AD1615" s="10">
        <v>0</v>
      </c>
      <c r="AE1615" s="10">
        <v>0</v>
      </c>
      <c r="AF1615" s="10">
        <v>640</v>
      </c>
      <c r="AG1615">
        <v>710</v>
      </c>
      <c r="AH1615">
        <v>420</v>
      </c>
      <c r="AI1615">
        <v>0</v>
      </c>
      <c r="AJ1615">
        <v>370</v>
      </c>
      <c r="AK1615" s="11" t="s">
        <v>5</v>
      </c>
      <c r="AL1615" s="11" t="s">
        <v>4</v>
      </c>
      <c r="AM1615" s="10">
        <v>197</v>
      </c>
      <c r="AN1615" s="10" t="s">
        <v>3</v>
      </c>
      <c r="AO1615" s="10" t="s">
        <v>146</v>
      </c>
      <c r="AP1615" s="10" t="s">
        <v>27</v>
      </c>
      <c r="AQ1615" s="10" t="s">
        <v>52</v>
      </c>
      <c r="AR1615" s="9">
        <v>15776.826000000001</v>
      </c>
      <c r="AS1615" s="9">
        <v>4983.8100000000004</v>
      </c>
      <c r="AT1615" s="9">
        <v>10793.016</v>
      </c>
      <c r="AU1615" s="7">
        <v>1386.1298880000002</v>
      </c>
      <c r="AV1615" s="7">
        <v>1512.1416960000001</v>
      </c>
      <c r="AW1615" s="7">
        <v>4410.4132799999998</v>
      </c>
      <c r="AX1615" s="14">
        <v>2965</v>
      </c>
      <c r="AY1615" s="8">
        <v>1270</v>
      </c>
      <c r="AZ1615" s="7">
        <v>882.08265600000016</v>
      </c>
      <c r="BA1615" s="7">
        <v>1134.1062720000002</v>
      </c>
      <c r="BB1615" s="7">
        <v>1260.1180800000002</v>
      </c>
      <c r="BC1615" s="7">
        <v>1512.1416960000001</v>
      </c>
      <c r="BD1615" s="7">
        <v>504.04723200000001</v>
      </c>
      <c r="BE1615" s="7">
        <v>13307.850176</v>
      </c>
      <c r="BF1615" s="8">
        <v>-2514.8341760000003</v>
      </c>
      <c r="BG1615" s="7">
        <v>3528.3306240000002</v>
      </c>
      <c r="BH1615" s="7">
        <v>430.70734980000003</v>
      </c>
      <c r="BI1615" s="8">
        <v>-6043.1648000000005</v>
      </c>
      <c r="BJ1615" s="8">
        <v>-6473.8721498000004</v>
      </c>
    </row>
    <row r="1616" spans="1:62" x14ac:dyDescent="0.45">
      <c r="A1616" s="13" t="s">
        <v>133</v>
      </c>
      <c r="B1616" s="10" t="s">
        <v>18</v>
      </c>
      <c r="C1616" s="10" t="s">
        <v>17</v>
      </c>
      <c r="D1616" s="10">
        <v>2014</v>
      </c>
      <c r="E1616" s="10" t="s">
        <v>16</v>
      </c>
      <c r="F1616" s="10" t="s">
        <v>15</v>
      </c>
      <c r="G1616" s="10" t="s">
        <v>14</v>
      </c>
      <c r="H1616" s="10">
        <v>3</v>
      </c>
      <c r="I1616" s="10">
        <v>10</v>
      </c>
      <c r="J1616" s="10">
        <v>2016</v>
      </c>
      <c r="K1616" s="12">
        <v>42439</v>
      </c>
      <c r="L1616" s="12" t="s">
        <v>129</v>
      </c>
      <c r="M1616" s="10">
        <v>1</v>
      </c>
      <c r="N1616" s="10" t="s">
        <v>25</v>
      </c>
      <c r="O1616" s="10" t="s">
        <v>41</v>
      </c>
      <c r="P1616" s="10" t="s">
        <v>47</v>
      </c>
      <c r="Q1616" s="10" t="s">
        <v>34</v>
      </c>
      <c r="R1616" s="10" t="s">
        <v>45</v>
      </c>
      <c r="S1616" s="10" t="s">
        <v>21</v>
      </c>
      <c r="T1616" s="10" t="s">
        <v>40</v>
      </c>
      <c r="U1616" s="10">
        <v>1</v>
      </c>
      <c r="V1616" s="10">
        <v>0</v>
      </c>
      <c r="W1616" s="10">
        <v>1</v>
      </c>
      <c r="X1616" s="10">
        <v>1</v>
      </c>
      <c r="Y1616" s="10">
        <v>0</v>
      </c>
      <c r="Z1616" s="10">
        <v>0</v>
      </c>
      <c r="AA1616" s="10">
        <v>1</v>
      </c>
      <c r="AB1616" s="10">
        <v>0</v>
      </c>
      <c r="AC1616">
        <v>825</v>
      </c>
      <c r="AD1616" s="10">
        <v>0</v>
      </c>
      <c r="AE1616" s="10">
        <v>425</v>
      </c>
      <c r="AF1616" s="10">
        <v>640</v>
      </c>
      <c r="AG1616">
        <v>0</v>
      </c>
      <c r="AH1616">
        <v>0</v>
      </c>
      <c r="AI1616">
        <v>550</v>
      </c>
      <c r="AJ1616">
        <v>0</v>
      </c>
      <c r="AK1616" s="11" t="s">
        <v>5</v>
      </c>
      <c r="AL1616" s="11" t="s">
        <v>4</v>
      </c>
      <c r="AM1616" s="10">
        <v>197</v>
      </c>
      <c r="AN1616" s="10" t="s">
        <v>3</v>
      </c>
      <c r="AO1616" s="10" t="s">
        <v>2</v>
      </c>
      <c r="AP1616" s="10" t="s">
        <v>27</v>
      </c>
      <c r="AQ1616" s="10" t="s">
        <v>0</v>
      </c>
      <c r="AR1616" s="9">
        <v>19594.976999999999</v>
      </c>
      <c r="AS1616" s="9">
        <v>4022.5019999999995</v>
      </c>
      <c r="AT1616" s="9">
        <v>15572.474999999999</v>
      </c>
      <c r="AU1616" s="7">
        <v>1508.8132289999996</v>
      </c>
      <c r="AV1616" s="7">
        <v>1645.9780679999999</v>
      </c>
      <c r="AW1616" s="7">
        <v>4800.7693649999992</v>
      </c>
      <c r="AX1616" s="14">
        <v>2440</v>
      </c>
      <c r="AY1616" s="8">
        <v>1490</v>
      </c>
      <c r="AZ1616" s="7">
        <v>960.15387299999986</v>
      </c>
      <c r="BA1616" s="7">
        <v>1234.4835509999998</v>
      </c>
      <c r="BB1616" s="7">
        <v>1371.6483899999998</v>
      </c>
      <c r="BC1616" s="7">
        <v>1645.9780679999999</v>
      </c>
      <c r="BD1616" s="7">
        <v>548.65935599999989</v>
      </c>
      <c r="BE1616" s="7">
        <v>13805.868407999998</v>
      </c>
      <c r="BF1616" s="8">
        <v>1766.6065920000001</v>
      </c>
      <c r="BG1616" s="7">
        <v>3840.6154919999994</v>
      </c>
      <c r="BH1616" s="7">
        <v>534.94287210000005</v>
      </c>
      <c r="BI1616" s="8">
        <v>-2074.0088999999994</v>
      </c>
      <c r="BJ1616" s="8">
        <v>-2608.9517720999993</v>
      </c>
    </row>
    <row r="1617" spans="1:62" x14ac:dyDescent="0.45">
      <c r="A1617" s="13" t="s">
        <v>1562</v>
      </c>
      <c r="B1617" s="10" t="s">
        <v>1157</v>
      </c>
      <c r="C1617" s="10" t="s">
        <v>1522</v>
      </c>
      <c r="D1617" s="10">
        <v>2016</v>
      </c>
      <c r="E1617" s="10" t="s">
        <v>1528</v>
      </c>
      <c r="F1617" s="10" t="s">
        <v>1159</v>
      </c>
      <c r="G1617" s="10" t="s">
        <v>835</v>
      </c>
      <c r="H1617" s="10">
        <v>3</v>
      </c>
      <c r="I1617" s="10">
        <v>29</v>
      </c>
      <c r="J1617" s="10">
        <v>2016</v>
      </c>
      <c r="K1617" s="12">
        <v>42458</v>
      </c>
      <c r="L1617" s="12" t="s">
        <v>129</v>
      </c>
      <c r="M1617" s="10">
        <v>1</v>
      </c>
      <c r="N1617" s="10" t="s">
        <v>12</v>
      </c>
      <c r="O1617" s="10" t="s">
        <v>11</v>
      </c>
      <c r="P1617" s="10" t="s">
        <v>10</v>
      </c>
      <c r="Q1617" s="10" t="s">
        <v>22</v>
      </c>
      <c r="R1617" s="10" t="s">
        <v>49</v>
      </c>
      <c r="S1617" s="10" t="s">
        <v>60</v>
      </c>
      <c r="T1617" s="10" t="s">
        <v>32</v>
      </c>
      <c r="U1617" s="10">
        <v>0</v>
      </c>
      <c r="V1617" s="10">
        <v>1</v>
      </c>
      <c r="W1617" s="10">
        <v>0</v>
      </c>
      <c r="X1617" s="10">
        <v>1</v>
      </c>
      <c r="Y1617" s="10">
        <v>1</v>
      </c>
      <c r="Z1617" s="10">
        <v>0</v>
      </c>
      <c r="AA1617" s="10">
        <v>0</v>
      </c>
      <c r="AB1617" s="10">
        <v>0</v>
      </c>
      <c r="AC1617">
        <v>0</v>
      </c>
      <c r="AD1617" s="10">
        <v>870</v>
      </c>
      <c r="AE1617" s="10">
        <v>0</v>
      </c>
      <c r="AF1617" s="10">
        <v>640</v>
      </c>
      <c r="AG1617">
        <v>710</v>
      </c>
      <c r="AH1617">
        <v>0</v>
      </c>
      <c r="AI1617">
        <v>0</v>
      </c>
      <c r="AJ1617">
        <v>0</v>
      </c>
      <c r="AK1617" s="11" t="s">
        <v>666</v>
      </c>
      <c r="AL1617" s="11" t="s">
        <v>672</v>
      </c>
      <c r="AM1617" s="10">
        <v>35</v>
      </c>
      <c r="AN1617" s="10" t="s">
        <v>155</v>
      </c>
      <c r="AO1617" s="10" t="s">
        <v>422</v>
      </c>
      <c r="AP1617" s="10" t="s">
        <v>39</v>
      </c>
      <c r="AQ1617" s="10" t="s">
        <v>31</v>
      </c>
      <c r="AR1617" s="9">
        <v>70608.149999999994</v>
      </c>
      <c r="AS1617" s="9">
        <v>4394.1749999999993</v>
      </c>
      <c r="AT1617" s="9">
        <v>66213.974999999991</v>
      </c>
      <c r="AU1617" s="7">
        <v>5036.4635749999998</v>
      </c>
      <c r="AV1617" s="7">
        <v>5494.3238999999994</v>
      </c>
      <c r="AW1617" s="7">
        <v>16025.111374999999</v>
      </c>
      <c r="AX1617" s="14">
        <v>2220</v>
      </c>
      <c r="AY1617" s="8">
        <v>1490</v>
      </c>
      <c r="AZ1617" s="7">
        <v>3205.0222750000003</v>
      </c>
      <c r="BA1617" s="7">
        <v>4120.7429249999996</v>
      </c>
      <c r="BB1617" s="7">
        <v>4578.6032500000001</v>
      </c>
      <c r="BC1617" s="7">
        <v>5494.3238999999994</v>
      </c>
      <c r="BD1617" s="7">
        <v>1831.4413</v>
      </c>
      <c r="BE1617" s="7">
        <v>36675.943399999996</v>
      </c>
      <c r="BF1617" s="8">
        <v>29538.031599999995</v>
      </c>
      <c r="BG1617" s="7">
        <v>12820.089099999997</v>
      </c>
      <c r="BH1617" s="7">
        <v>1708.7172299999997</v>
      </c>
      <c r="BI1617" s="8">
        <v>16717.942499999997</v>
      </c>
      <c r="BJ1617" s="8">
        <v>15009.225269999997</v>
      </c>
    </row>
    <row r="1618" spans="1:62" x14ac:dyDescent="0.45">
      <c r="A1618" s="13" t="s">
        <v>1355</v>
      </c>
      <c r="B1618" s="10" t="s">
        <v>1157</v>
      </c>
      <c r="C1618" s="10" t="s">
        <v>1318</v>
      </c>
      <c r="D1618" s="10">
        <v>2015</v>
      </c>
      <c r="E1618" s="10" t="s">
        <v>1317</v>
      </c>
      <c r="F1618" s="10" t="s">
        <v>280</v>
      </c>
      <c r="G1618" s="10" t="s">
        <v>423</v>
      </c>
      <c r="H1618" s="10">
        <v>3</v>
      </c>
      <c r="I1618" s="10">
        <v>29</v>
      </c>
      <c r="J1618" s="10">
        <v>2016</v>
      </c>
      <c r="K1618" s="12">
        <v>42458</v>
      </c>
      <c r="L1618" s="12" t="s">
        <v>129</v>
      </c>
      <c r="M1618" s="10">
        <v>1</v>
      </c>
      <c r="N1618" s="10" t="s">
        <v>25</v>
      </c>
      <c r="O1618" s="10" t="s">
        <v>11</v>
      </c>
      <c r="P1618" s="10" t="s">
        <v>47</v>
      </c>
      <c r="Q1618" s="10" t="s">
        <v>147</v>
      </c>
      <c r="R1618" s="10" t="s">
        <v>53</v>
      </c>
      <c r="S1618" s="10" t="s">
        <v>60</v>
      </c>
      <c r="T1618" s="10" t="s">
        <v>32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1</v>
      </c>
      <c r="AA1618" s="10">
        <v>1</v>
      </c>
      <c r="AB1618" s="10">
        <v>1</v>
      </c>
      <c r="AC1618">
        <v>0</v>
      </c>
      <c r="AD1618" s="10">
        <v>0</v>
      </c>
      <c r="AE1618" s="10">
        <v>0</v>
      </c>
      <c r="AF1618" s="10">
        <v>0</v>
      </c>
      <c r="AG1618">
        <v>0</v>
      </c>
      <c r="AH1618">
        <v>420</v>
      </c>
      <c r="AI1618">
        <v>550</v>
      </c>
      <c r="AJ1618">
        <v>370</v>
      </c>
      <c r="AK1618" s="11" t="s">
        <v>666</v>
      </c>
      <c r="AL1618" s="11" t="s">
        <v>665</v>
      </c>
      <c r="AM1618" s="10">
        <v>190</v>
      </c>
      <c r="AN1618" s="10" t="s">
        <v>3</v>
      </c>
      <c r="AO1618" s="10" t="s">
        <v>146</v>
      </c>
      <c r="AP1618" s="10" t="s">
        <v>27</v>
      </c>
      <c r="AQ1618" s="10" t="s">
        <v>31</v>
      </c>
      <c r="AR1618" s="9">
        <v>39809.135999999999</v>
      </c>
      <c r="AS1618" s="9">
        <v>1835.9759999999999</v>
      </c>
      <c r="AT1618" s="9">
        <v>37973.159999999996</v>
      </c>
      <c r="AU1618" s="7">
        <v>3284.2537199999997</v>
      </c>
      <c r="AV1618" s="7">
        <v>3582.8222399999995</v>
      </c>
      <c r="AW1618" s="7">
        <v>10449.898199999998</v>
      </c>
      <c r="AX1618" s="14">
        <v>1340</v>
      </c>
      <c r="AY1618" s="8">
        <v>1490</v>
      </c>
      <c r="AZ1618" s="7">
        <v>2089.97964</v>
      </c>
      <c r="BA1618" s="7">
        <v>2687.1166799999996</v>
      </c>
      <c r="BB1618" s="7">
        <v>2985.6851999999999</v>
      </c>
      <c r="BC1618" s="7">
        <v>3582.8222399999995</v>
      </c>
      <c r="BD1618" s="7">
        <v>1194.2740799999999</v>
      </c>
      <c r="BE1618" s="7">
        <v>24326.933439999997</v>
      </c>
      <c r="BF1618" s="8">
        <v>13646.226559999999</v>
      </c>
      <c r="BG1618" s="7">
        <v>8359.9185599999983</v>
      </c>
      <c r="BH1618" s="7">
        <v>955.419264</v>
      </c>
      <c r="BI1618" s="8">
        <v>5286.3080000000009</v>
      </c>
      <c r="BJ1618" s="8">
        <v>4330.8887360000008</v>
      </c>
    </row>
    <row r="1619" spans="1:62" x14ac:dyDescent="0.45">
      <c r="A1619" s="13" t="s">
        <v>1305</v>
      </c>
      <c r="B1619" s="10" t="s">
        <v>1157</v>
      </c>
      <c r="C1619" s="10" t="s">
        <v>1288</v>
      </c>
      <c r="D1619" s="10">
        <v>2016</v>
      </c>
      <c r="E1619" s="10" t="s">
        <v>1290</v>
      </c>
      <c r="F1619" s="10" t="s">
        <v>748</v>
      </c>
      <c r="G1619" s="10" t="s">
        <v>747</v>
      </c>
      <c r="H1619" s="10">
        <v>3</v>
      </c>
      <c r="I1619" s="10">
        <v>29</v>
      </c>
      <c r="J1619" s="10">
        <v>2016</v>
      </c>
      <c r="K1619" s="12">
        <v>42458</v>
      </c>
      <c r="L1619" s="12" t="s">
        <v>129</v>
      </c>
      <c r="M1619" s="10">
        <v>1</v>
      </c>
      <c r="N1619" s="10" t="s">
        <v>163</v>
      </c>
      <c r="O1619" s="10" t="s">
        <v>41</v>
      </c>
      <c r="P1619" s="10" t="s">
        <v>62</v>
      </c>
      <c r="Q1619" s="10" t="s">
        <v>22</v>
      </c>
      <c r="R1619" s="10" t="s">
        <v>53</v>
      </c>
      <c r="S1619" s="10" t="s">
        <v>21</v>
      </c>
      <c r="T1619" s="10" t="s">
        <v>32</v>
      </c>
      <c r="U1619" s="10">
        <v>0</v>
      </c>
      <c r="V1619" s="10">
        <v>1</v>
      </c>
      <c r="W1619" s="10">
        <v>1</v>
      </c>
      <c r="X1619" s="10">
        <v>1</v>
      </c>
      <c r="Y1619" s="10">
        <v>1</v>
      </c>
      <c r="Z1619" s="10">
        <v>0</v>
      </c>
      <c r="AA1619" s="10">
        <v>0</v>
      </c>
      <c r="AB1619" s="10">
        <v>0</v>
      </c>
      <c r="AC1619">
        <v>0</v>
      </c>
      <c r="AD1619" s="10">
        <v>870</v>
      </c>
      <c r="AE1619" s="10">
        <v>425</v>
      </c>
      <c r="AF1619" s="10">
        <v>640</v>
      </c>
      <c r="AG1619">
        <v>710</v>
      </c>
      <c r="AH1619">
        <v>0</v>
      </c>
      <c r="AI1619">
        <v>0</v>
      </c>
      <c r="AJ1619">
        <v>0</v>
      </c>
      <c r="AK1619" s="11" t="s">
        <v>666</v>
      </c>
      <c r="AL1619" s="11" t="s">
        <v>719</v>
      </c>
      <c r="AM1619" s="10">
        <v>80</v>
      </c>
      <c r="AN1619" s="10" t="s">
        <v>3</v>
      </c>
      <c r="AO1619" s="10" t="s">
        <v>2</v>
      </c>
      <c r="AP1619" s="10" t="s">
        <v>27</v>
      </c>
      <c r="AQ1619" s="10" t="s">
        <v>31</v>
      </c>
      <c r="AR1619" s="9">
        <v>40517.903999999995</v>
      </c>
      <c r="AS1619" s="9">
        <v>2433.5849999999996</v>
      </c>
      <c r="AT1619" s="9">
        <v>38084.318999999996</v>
      </c>
      <c r="AU1619" s="7">
        <v>2830.4857349999997</v>
      </c>
      <c r="AV1619" s="7">
        <v>3087.8026199999995</v>
      </c>
      <c r="AW1619" s="7">
        <v>9006.0909749999992</v>
      </c>
      <c r="AX1619" s="14">
        <v>2645</v>
      </c>
      <c r="AY1619" s="8">
        <v>1490</v>
      </c>
      <c r="AZ1619" s="7">
        <v>1801.2181949999999</v>
      </c>
      <c r="BA1619" s="7">
        <v>2315.8519649999998</v>
      </c>
      <c r="BB1619" s="7">
        <v>2573.16885</v>
      </c>
      <c r="BC1619" s="7">
        <v>3087.8026199999995</v>
      </c>
      <c r="BD1619" s="7">
        <v>1029.2675399999998</v>
      </c>
      <c r="BE1619" s="7">
        <v>22661.815719999999</v>
      </c>
      <c r="BF1619" s="8">
        <v>15422.503279999997</v>
      </c>
      <c r="BG1619" s="7">
        <v>10672.584257999999</v>
      </c>
      <c r="BH1619" s="7">
        <v>0</v>
      </c>
      <c r="BI1619" s="8">
        <v>4749.9190219999982</v>
      </c>
      <c r="BJ1619" s="8">
        <v>4749.9190219999982</v>
      </c>
    </row>
    <row r="1620" spans="1:62" x14ac:dyDescent="0.45">
      <c r="A1620" s="13" t="s">
        <v>1236</v>
      </c>
      <c r="B1620" s="10" t="s">
        <v>1157</v>
      </c>
      <c r="C1620" s="10" t="s">
        <v>1197</v>
      </c>
      <c r="D1620" s="10">
        <v>2013</v>
      </c>
      <c r="E1620" s="10" t="s">
        <v>1196</v>
      </c>
      <c r="F1620" s="10" t="s">
        <v>505</v>
      </c>
      <c r="G1620" s="10" t="s">
        <v>835</v>
      </c>
      <c r="H1620" s="10">
        <v>3</v>
      </c>
      <c r="I1620" s="10">
        <v>29</v>
      </c>
      <c r="J1620" s="10">
        <v>2016</v>
      </c>
      <c r="K1620" s="12">
        <v>42458</v>
      </c>
      <c r="L1620" s="12" t="s">
        <v>129</v>
      </c>
      <c r="M1620" s="10">
        <v>1</v>
      </c>
      <c r="N1620" s="10" t="s">
        <v>12</v>
      </c>
      <c r="O1620" s="10" t="s">
        <v>427</v>
      </c>
      <c r="P1620" s="10" t="s">
        <v>37</v>
      </c>
      <c r="Q1620" s="10" t="s">
        <v>156</v>
      </c>
      <c r="R1620" s="10" t="s">
        <v>70</v>
      </c>
      <c r="S1620" s="10" t="s">
        <v>7</v>
      </c>
      <c r="T1620" s="10" t="s">
        <v>32</v>
      </c>
      <c r="U1620" s="10">
        <v>0</v>
      </c>
      <c r="V1620" s="10">
        <v>0</v>
      </c>
      <c r="W1620" s="10">
        <v>1</v>
      </c>
      <c r="X1620" s="10">
        <v>1</v>
      </c>
      <c r="Y1620" s="10">
        <v>1</v>
      </c>
      <c r="Z1620" s="10">
        <v>0</v>
      </c>
      <c r="AA1620" s="10">
        <v>0</v>
      </c>
      <c r="AB1620" s="10">
        <v>1</v>
      </c>
      <c r="AC1620">
        <v>0</v>
      </c>
      <c r="AD1620" s="10">
        <v>0</v>
      </c>
      <c r="AE1620" s="10">
        <v>425</v>
      </c>
      <c r="AF1620" s="10">
        <v>640</v>
      </c>
      <c r="AG1620">
        <v>710</v>
      </c>
      <c r="AH1620">
        <v>0</v>
      </c>
      <c r="AI1620">
        <v>0</v>
      </c>
      <c r="AJ1620">
        <v>370</v>
      </c>
      <c r="AK1620" s="11" t="s">
        <v>682</v>
      </c>
      <c r="AL1620" s="11" t="s">
        <v>734</v>
      </c>
      <c r="AM1620" s="10">
        <v>198</v>
      </c>
      <c r="AN1620" s="10" t="s">
        <v>155</v>
      </c>
      <c r="AO1620" s="10" t="s">
        <v>422</v>
      </c>
      <c r="AP1620" s="10" t="s">
        <v>1</v>
      </c>
      <c r="AQ1620" s="10" t="s">
        <v>0</v>
      </c>
      <c r="AR1620" s="9">
        <v>44094.3</v>
      </c>
      <c r="AS1620" s="9">
        <v>2192.87</v>
      </c>
      <c r="AT1620" s="9">
        <v>41901.43</v>
      </c>
      <c r="AU1620" s="7">
        <v>2910.2238000000002</v>
      </c>
      <c r="AV1620" s="7">
        <v>3174.7895999999996</v>
      </c>
      <c r="AW1620" s="7">
        <v>9259.8029999999981</v>
      </c>
      <c r="AX1620" s="14">
        <v>2145</v>
      </c>
      <c r="AY1620" s="8">
        <v>1490</v>
      </c>
      <c r="AZ1620" s="7">
        <v>1851.9606000000003</v>
      </c>
      <c r="BA1620" s="7">
        <v>2381.0922</v>
      </c>
      <c r="BB1620" s="7">
        <v>2645.6580000000004</v>
      </c>
      <c r="BC1620" s="7">
        <v>3174.7895999999996</v>
      </c>
      <c r="BD1620" s="7">
        <v>1058.2632000000001</v>
      </c>
      <c r="BE1620" s="7">
        <v>22683.737599999997</v>
      </c>
      <c r="BF1620" s="8">
        <v>19217.692400000004</v>
      </c>
      <c r="BG1620" s="7">
        <v>7407.8424000000005</v>
      </c>
      <c r="BH1620" s="7">
        <v>925.98030000000017</v>
      </c>
      <c r="BI1620" s="8">
        <v>11809.850000000002</v>
      </c>
      <c r="BJ1620" s="8">
        <v>10883.869700000003</v>
      </c>
    </row>
    <row r="1621" spans="1:62" x14ac:dyDescent="0.45">
      <c r="A1621" s="13" t="s">
        <v>1186</v>
      </c>
      <c r="B1621" s="10" t="s">
        <v>1157</v>
      </c>
      <c r="C1621" s="10" t="s">
        <v>1156</v>
      </c>
      <c r="D1621" s="10">
        <v>2015</v>
      </c>
      <c r="E1621" s="10" t="s">
        <v>1155</v>
      </c>
      <c r="F1621" s="10" t="s">
        <v>1154</v>
      </c>
      <c r="G1621" s="10" t="s">
        <v>149</v>
      </c>
      <c r="H1621" s="10">
        <v>3</v>
      </c>
      <c r="I1621" s="10">
        <v>29</v>
      </c>
      <c r="J1621" s="10">
        <v>2016</v>
      </c>
      <c r="K1621" s="12">
        <v>42458</v>
      </c>
      <c r="L1621" s="12" t="s">
        <v>129</v>
      </c>
      <c r="M1621" s="10">
        <v>1</v>
      </c>
      <c r="N1621" s="10" t="s">
        <v>12</v>
      </c>
      <c r="O1621" s="10" t="s">
        <v>172</v>
      </c>
      <c r="P1621" s="10" t="s">
        <v>23</v>
      </c>
      <c r="Q1621" s="10" t="s">
        <v>34</v>
      </c>
      <c r="R1621" s="10" t="s">
        <v>53</v>
      </c>
      <c r="S1621" s="10" t="s">
        <v>21</v>
      </c>
      <c r="T1621" s="10" t="s">
        <v>32</v>
      </c>
      <c r="U1621" s="10">
        <v>0</v>
      </c>
      <c r="V1621" s="10">
        <v>1</v>
      </c>
      <c r="W1621" s="10">
        <v>0</v>
      </c>
      <c r="X1621" s="10">
        <v>0</v>
      </c>
      <c r="Y1621" s="10">
        <v>0</v>
      </c>
      <c r="Z1621" s="10">
        <v>1</v>
      </c>
      <c r="AA1621" s="10">
        <v>1</v>
      </c>
      <c r="AB1621" s="10">
        <v>0</v>
      </c>
      <c r="AC1621">
        <v>0</v>
      </c>
      <c r="AD1621" s="10">
        <v>870</v>
      </c>
      <c r="AE1621" s="10">
        <v>0</v>
      </c>
      <c r="AF1621" s="10">
        <v>0</v>
      </c>
      <c r="AG1621">
        <v>0</v>
      </c>
      <c r="AH1621">
        <v>420</v>
      </c>
      <c r="AI1621">
        <v>550</v>
      </c>
      <c r="AJ1621">
        <v>0</v>
      </c>
      <c r="AK1621" s="11" t="s">
        <v>666</v>
      </c>
      <c r="AL1621" s="11" t="s">
        <v>679</v>
      </c>
      <c r="AM1621" s="10">
        <v>221</v>
      </c>
      <c r="AN1621" s="10" t="s">
        <v>3</v>
      </c>
      <c r="AO1621" s="10" t="s">
        <v>2</v>
      </c>
      <c r="AP1621" s="10" t="s">
        <v>1</v>
      </c>
      <c r="AQ1621" s="10" t="s">
        <v>31</v>
      </c>
      <c r="AR1621" s="9">
        <v>39430.010999999999</v>
      </c>
      <c r="AS1621" s="9">
        <v>2673.0839999999998</v>
      </c>
      <c r="AT1621" s="9">
        <v>36756.926999999996</v>
      </c>
      <c r="AU1621" s="7">
        <v>3866.8773494999991</v>
      </c>
      <c r="AV1621" s="7">
        <v>4218.4116539999986</v>
      </c>
      <c r="AW1621" s="7">
        <v>12303.700657499998</v>
      </c>
      <c r="AX1621" s="14">
        <v>1840</v>
      </c>
      <c r="AY1621" s="8">
        <v>1490</v>
      </c>
      <c r="AZ1621" s="7">
        <v>2460.7401314999997</v>
      </c>
      <c r="BA1621" s="7">
        <v>3163.8087404999992</v>
      </c>
      <c r="BB1621" s="7">
        <v>3515.3430449999996</v>
      </c>
      <c r="BC1621" s="7">
        <v>4218.4116539999986</v>
      </c>
      <c r="BD1621" s="7">
        <v>1406.1372179999998</v>
      </c>
      <c r="BE1621" s="7">
        <v>28640.469923999997</v>
      </c>
      <c r="BF1621" s="8">
        <v>8116.4570759999988</v>
      </c>
      <c r="BG1621" s="7">
        <v>9842.9605259999971</v>
      </c>
      <c r="BH1621" s="7">
        <v>3840.4830714</v>
      </c>
      <c r="BI1621" s="8">
        <v>-1726.5034499999983</v>
      </c>
      <c r="BJ1621" s="8">
        <v>-5566.9865213999983</v>
      </c>
    </row>
    <row r="1622" spans="1:62" x14ac:dyDescent="0.45">
      <c r="A1622" s="13" t="s">
        <v>1145</v>
      </c>
      <c r="B1622" s="10" t="s">
        <v>796</v>
      </c>
      <c r="C1622" s="10" t="s">
        <v>1114</v>
      </c>
      <c r="D1622" s="10">
        <v>2015</v>
      </c>
      <c r="E1622" s="10" t="s">
        <v>1116</v>
      </c>
      <c r="F1622" s="10" t="s">
        <v>1112</v>
      </c>
      <c r="G1622" s="10" t="s">
        <v>423</v>
      </c>
      <c r="H1622" s="10">
        <v>3</v>
      </c>
      <c r="I1622" s="10">
        <v>29</v>
      </c>
      <c r="J1622" s="10">
        <v>2016</v>
      </c>
      <c r="K1622" s="12">
        <v>42458</v>
      </c>
      <c r="L1622" s="12" t="s">
        <v>129</v>
      </c>
      <c r="M1622" s="10">
        <v>1</v>
      </c>
      <c r="N1622" s="10" t="s">
        <v>12</v>
      </c>
      <c r="O1622" s="10" t="s">
        <v>63</v>
      </c>
      <c r="P1622" s="10" t="s">
        <v>37</v>
      </c>
      <c r="Q1622" s="10" t="s">
        <v>156</v>
      </c>
      <c r="R1622" s="10" t="s">
        <v>49</v>
      </c>
      <c r="S1622" s="10" t="s">
        <v>44</v>
      </c>
      <c r="T1622" s="10" t="s">
        <v>32</v>
      </c>
      <c r="U1622" s="10">
        <v>0</v>
      </c>
      <c r="V1622" s="10">
        <v>0</v>
      </c>
      <c r="W1622" s="10">
        <v>1</v>
      </c>
      <c r="X1622" s="10">
        <v>1</v>
      </c>
      <c r="Y1622" s="10">
        <v>0</v>
      </c>
      <c r="Z1622" s="10">
        <v>1</v>
      </c>
      <c r="AA1622" s="10">
        <v>1</v>
      </c>
      <c r="AB1622" s="10">
        <v>1</v>
      </c>
      <c r="AC1622">
        <v>0</v>
      </c>
      <c r="AD1622" s="10">
        <v>0</v>
      </c>
      <c r="AE1622" s="10">
        <v>425</v>
      </c>
      <c r="AF1622" s="10">
        <v>640</v>
      </c>
      <c r="AG1622">
        <v>0</v>
      </c>
      <c r="AH1622">
        <v>420</v>
      </c>
      <c r="AI1622">
        <v>550</v>
      </c>
      <c r="AJ1622">
        <v>370</v>
      </c>
      <c r="AK1622" s="11" t="s">
        <v>651</v>
      </c>
      <c r="AL1622" s="11" t="s">
        <v>662</v>
      </c>
      <c r="AM1622" s="10">
        <v>253</v>
      </c>
      <c r="AN1622" s="10" t="s">
        <v>502</v>
      </c>
      <c r="AO1622" s="10" t="s">
        <v>501</v>
      </c>
      <c r="AP1622" s="10" t="s">
        <v>1</v>
      </c>
      <c r="AQ1622" s="10" t="s">
        <v>31</v>
      </c>
      <c r="AR1622" s="9">
        <v>26746.711999999996</v>
      </c>
      <c r="AS1622" s="9">
        <v>5060.3539999999994</v>
      </c>
      <c r="AT1622" s="9">
        <v>21686.357999999997</v>
      </c>
      <c r="AU1622" s="7">
        <v>1765.2829919999997</v>
      </c>
      <c r="AV1622" s="7">
        <v>1925.7632639999995</v>
      </c>
      <c r="AW1622" s="7">
        <v>5616.8095199999989</v>
      </c>
      <c r="AX1622" s="14">
        <v>2405</v>
      </c>
      <c r="AY1622" s="8">
        <v>1490</v>
      </c>
      <c r="AZ1622" s="7">
        <v>1123.3619040000001</v>
      </c>
      <c r="BA1622" s="7">
        <v>1444.3224479999997</v>
      </c>
      <c r="BB1622" s="7">
        <v>1604.8027199999999</v>
      </c>
      <c r="BC1622" s="7">
        <v>1925.7632639999995</v>
      </c>
      <c r="BD1622" s="7">
        <v>641.92108799999994</v>
      </c>
      <c r="BE1622" s="7">
        <v>15449.579583999997</v>
      </c>
      <c r="BF1622" s="8">
        <v>6236.7784159999992</v>
      </c>
      <c r="BG1622" s="7">
        <v>4493.4476159999995</v>
      </c>
      <c r="BH1622" s="7">
        <v>3364.7363695999993</v>
      </c>
      <c r="BI1622" s="8">
        <v>1743.3307999999997</v>
      </c>
      <c r="BJ1622" s="8">
        <v>-1621.4055695999996</v>
      </c>
    </row>
    <row r="1623" spans="1:62" x14ac:dyDescent="0.45">
      <c r="A1623" s="13" t="s">
        <v>1103</v>
      </c>
      <c r="B1623" s="10" t="s">
        <v>796</v>
      </c>
      <c r="C1623" s="10" t="s">
        <v>1082</v>
      </c>
      <c r="D1623" s="10">
        <v>2016</v>
      </c>
      <c r="E1623" s="10" t="s">
        <v>1081</v>
      </c>
      <c r="F1623" s="10" t="s">
        <v>284</v>
      </c>
      <c r="G1623" s="10" t="s">
        <v>149</v>
      </c>
      <c r="H1623" s="10">
        <v>3</v>
      </c>
      <c r="I1623" s="10">
        <v>29</v>
      </c>
      <c r="J1623" s="10">
        <v>2016</v>
      </c>
      <c r="K1623" s="12">
        <v>42458</v>
      </c>
      <c r="L1623" s="12" t="s">
        <v>129</v>
      </c>
      <c r="M1623" s="10">
        <v>1</v>
      </c>
      <c r="N1623" s="10" t="s">
        <v>163</v>
      </c>
      <c r="O1623" s="10" t="s">
        <v>72</v>
      </c>
      <c r="P1623" s="10" t="s">
        <v>47</v>
      </c>
      <c r="Q1623" s="10" t="s">
        <v>156</v>
      </c>
      <c r="R1623" s="10" t="s">
        <v>53</v>
      </c>
      <c r="S1623" s="10" t="s">
        <v>44</v>
      </c>
      <c r="T1623" s="10" t="s">
        <v>32</v>
      </c>
      <c r="U1623" s="10">
        <v>0</v>
      </c>
      <c r="V1623" s="10">
        <v>1</v>
      </c>
      <c r="W1623" s="10">
        <v>0</v>
      </c>
      <c r="X1623" s="10">
        <v>1</v>
      </c>
      <c r="Y1623" s="10">
        <v>1</v>
      </c>
      <c r="Z1623" s="10">
        <v>0</v>
      </c>
      <c r="AA1623" s="10">
        <v>0</v>
      </c>
      <c r="AB1623" s="10">
        <v>0</v>
      </c>
      <c r="AC1623">
        <v>0</v>
      </c>
      <c r="AD1623" s="10">
        <v>870</v>
      </c>
      <c r="AE1623" s="10">
        <v>0</v>
      </c>
      <c r="AF1623" s="10">
        <v>640</v>
      </c>
      <c r="AG1623">
        <v>710</v>
      </c>
      <c r="AH1623">
        <v>0</v>
      </c>
      <c r="AI1623">
        <v>0</v>
      </c>
      <c r="AJ1623">
        <v>0</v>
      </c>
      <c r="AK1623" s="11" t="s">
        <v>696</v>
      </c>
      <c r="AL1623" s="11" t="s">
        <v>737</v>
      </c>
      <c r="AM1623" s="10">
        <v>271</v>
      </c>
      <c r="AN1623" s="10" t="s">
        <v>3</v>
      </c>
      <c r="AO1623" s="10" t="s">
        <v>146</v>
      </c>
      <c r="AP1623" s="10" t="s">
        <v>1</v>
      </c>
      <c r="AQ1623" s="10" t="s">
        <v>31</v>
      </c>
      <c r="AR1623" s="9">
        <v>16256.768</v>
      </c>
      <c r="AS1623" s="9">
        <v>4714.9080000000004</v>
      </c>
      <c r="AT1623" s="9">
        <v>11541.86</v>
      </c>
      <c r="AU1623" s="7">
        <v>1609.420032</v>
      </c>
      <c r="AV1623" s="7">
        <v>1755.7309440000001</v>
      </c>
      <c r="AW1623" s="7">
        <v>5120.8819199999998</v>
      </c>
      <c r="AX1623" s="14">
        <v>2220</v>
      </c>
      <c r="AY1623" s="8">
        <v>1490</v>
      </c>
      <c r="AZ1623" s="7">
        <v>1024.1763840000001</v>
      </c>
      <c r="BA1623" s="7">
        <v>1316.7982079999999</v>
      </c>
      <c r="BB1623" s="7">
        <v>1463.1091200000003</v>
      </c>
      <c r="BC1623" s="7">
        <v>1755.7309440000001</v>
      </c>
      <c r="BD1623" s="7">
        <v>585.24364800000001</v>
      </c>
      <c r="BE1623" s="7">
        <v>14244.385664000001</v>
      </c>
      <c r="BF1623" s="8">
        <v>-2702.5256640000007</v>
      </c>
      <c r="BG1623" s="7">
        <v>4096.7055359999995</v>
      </c>
      <c r="BH1623" s="7">
        <v>650.27071999999998</v>
      </c>
      <c r="BI1623" s="8">
        <v>-6799.2312000000002</v>
      </c>
      <c r="BJ1623" s="8">
        <v>-7449.5019200000006</v>
      </c>
    </row>
    <row r="1624" spans="1:62" x14ac:dyDescent="0.45">
      <c r="A1624" s="13" t="s">
        <v>1069</v>
      </c>
      <c r="B1624" s="10" t="s">
        <v>796</v>
      </c>
      <c r="C1624" s="10" t="s">
        <v>1042</v>
      </c>
      <c r="D1624" s="10">
        <v>2016</v>
      </c>
      <c r="E1624" s="10" t="s">
        <v>1041</v>
      </c>
      <c r="F1624" s="10" t="s">
        <v>280</v>
      </c>
      <c r="G1624" s="10" t="s">
        <v>149</v>
      </c>
      <c r="H1624" s="10">
        <v>3</v>
      </c>
      <c r="I1624" s="10">
        <v>29</v>
      </c>
      <c r="J1624" s="10">
        <v>2016</v>
      </c>
      <c r="K1624" s="12">
        <v>42458</v>
      </c>
      <c r="L1624" s="12" t="s">
        <v>129</v>
      </c>
      <c r="M1624" s="10">
        <v>1</v>
      </c>
      <c r="N1624" s="10" t="s">
        <v>163</v>
      </c>
      <c r="O1624" s="10" t="s">
        <v>54</v>
      </c>
      <c r="P1624" s="10" t="s">
        <v>10</v>
      </c>
      <c r="Q1624" s="10" t="s">
        <v>9</v>
      </c>
      <c r="R1624" s="10" t="s">
        <v>8</v>
      </c>
      <c r="S1624" s="10" t="s">
        <v>7</v>
      </c>
      <c r="T1624" s="10" t="s">
        <v>32</v>
      </c>
      <c r="U1624" s="10">
        <v>0</v>
      </c>
      <c r="V1624" s="10">
        <v>1</v>
      </c>
      <c r="W1624" s="10">
        <v>1</v>
      </c>
      <c r="X1624" s="10">
        <v>1</v>
      </c>
      <c r="Y1624" s="10">
        <v>1</v>
      </c>
      <c r="Z1624" s="10">
        <v>1</v>
      </c>
      <c r="AA1624" s="10">
        <v>0</v>
      </c>
      <c r="AB1624" s="10">
        <v>1</v>
      </c>
      <c r="AC1624">
        <v>0</v>
      </c>
      <c r="AD1624" s="10">
        <v>870</v>
      </c>
      <c r="AE1624" s="10">
        <v>425</v>
      </c>
      <c r="AF1624" s="10">
        <v>640</v>
      </c>
      <c r="AG1624">
        <v>710</v>
      </c>
      <c r="AH1624">
        <v>420</v>
      </c>
      <c r="AI1624">
        <v>0</v>
      </c>
      <c r="AJ1624">
        <v>370</v>
      </c>
      <c r="AK1624" s="11" t="s">
        <v>651</v>
      </c>
      <c r="AL1624" s="11" t="s">
        <v>811</v>
      </c>
      <c r="AM1624" s="10">
        <v>152</v>
      </c>
      <c r="AN1624" s="10" t="s">
        <v>155</v>
      </c>
      <c r="AO1624" s="10" t="s">
        <v>154</v>
      </c>
      <c r="AP1624" s="10" t="s">
        <v>27</v>
      </c>
      <c r="AQ1624" s="10" t="s">
        <v>0</v>
      </c>
      <c r="AR1624" s="9">
        <v>15698</v>
      </c>
      <c r="AS1624" s="9">
        <v>1829</v>
      </c>
      <c r="AT1624" s="9">
        <v>13869</v>
      </c>
      <c r="AU1624" s="7">
        <v>1554.1020000000001</v>
      </c>
      <c r="AV1624" s="7">
        <v>1695.384</v>
      </c>
      <c r="AW1624" s="7">
        <v>4944.87</v>
      </c>
      <c r="AX1624" s="14">
        <v>3435</v>
      </c>
      <c r="AY1624" s="8">
        <v>1490</v>
      </c>
      <c r="AZ1624" s="7">
        <v>988.97400000000016</v>
      </c>
      <c r="BA1624" s="7">
        <v>1271.538</v>
      </c>
      <c r="BB1624" s="7">
        <v>1412.8200000000002</v>
      </c>
      <c r="BC1624" s="7">
        <v>1695.384</v>
      </c>
      <c r="BD1624" s="7">
        <v>565.12800000000004</v>
      </c>
      <c r="BE1624" s="7">
        <v>15097.304</v>
      </c>
      <c r="BF1624" s="8">
        <v>-1228.3040000000001</v>
      </c>
      <c r="BG1624" s="7">
        <v>3955.8960000000002</v>
      </c>
      <c r="BH1624" s="7">
        <v>1576.0791999999999</v>
      </c>
      <c r="BI1624" s="8">
        <v>-5184.2000000000007</v>
      </c>
      <c r="BJ1624" s="8">
        <v>-6760.2792000000009</v>
      </c>
    </row>
    <row r="1625" spans="1:62" x14ac:dyDescent="0.45">
      <c r="A1625" s="13" t="s">
        <v>1000</v>
      </c>
      <c r="B1625" s="10" t="s">
        <v>796</v>
      </c>
      <c r="C1625" s="10" t="s">
        <v>975</v>
      </c>
      <c r="D1625" s="10">
        <v>2016</v>
      </c>
      <c r="E1625" s="10" t="s">
        <v>974</v>
      </c>
      <c r="F1625" s="10" t="s">
        <v>505</v>
      </c>
      <c r="G1625" s="10" t="s">
        <v>835</v>
      </c>
      <c r="H1625" s="10">
        <v>3</v>
      </c>
      <c r="I1625" s="10">
        <v>29</v>
      </c>
      <c r="J1625" s="10">
        <v>2016</v>
      </c>
      <c r="K1625" s="12">
        <v>42458</v>
      </c>
      <c r="L1625" s="12" t="s">
        <v>129</v>
      </c>
      <c r="M1625" s="10">
        <v>1</v>
      </c>
      <c r="N1625" s="10" t="s">
        <v>25</v>
      </c>
      <c r="O1625" s="10" t="s">
        <v>512</v>
      </c>
      <c r="P1625" s="10" t="s">
        <v>47</v>
      </c>
      <c r="Q1625" s="10" t="s">
        <v>147</v>
      </c>
      <c r="R1625" s="10" t="s">
        <v>8</v>
      </c>
      <c r="S1625" s="10" t="s">
        <v>44</v>
      </c>
      <c r="T1625" s="10" t="s">
        <v>32</v>
      </c>
      <c r="U1625" s="10">
        <v>0</v>
      </c>
      <c r="V1625" s="10">
        <v>1</v>
      </c>
      <c r="W1625" s="10">
        <v>0</v>
      </c>
      <c r="X1625" s="10">
        <v>0</v>
      </c>
      <c r="Y1625" s="10">
        <v>1</v>
      </c>
      <c r="Z1625" s="10">
        <v>0</v>
      </c>
      <c r="AA1625" s="10">
        <v>1</v>
      </c>
      <c r="AB1625" s="10">
        <v>0</v>
      </c>
      <c r="AC1625">
        <v>0</v>
      </c>
      <c r="AD1625" s="10">
        <v>870</v>
      </c>
      <c r="AE1625" s="10">
        <v>0</v>
      </c>
      <c r="AF1625" s="10">
        <v>0</v>
      </c>
      <c r="AG1625">
        <v>710</v>
      </c>
      <c r="AH1625">
        <v>0</v>
      </c>
      <c r="AI1625">
        <v>550</v>
      </c>
      <c r="AJ1625">
        <v>0</v>
      </c>
      <c r="AK1625" s="11" t="s">
        <v>5</v>
      </c>
      <c r="AL1625" s="11" t="s">
        <v>686</v>
      </c>
      <c r="AM1625" s="10">
        <v>243</v>
      </c>
      <c r="AN1625" s="10" t="s">
        <v>502</v>
      </c>
      <c r="AO1625" s="10" t="s">
        <v>501</v>
      </c>
      <c r="AP1625" s="10" t="s">
        <v>39</v>
      </c>
      <c r="AQ1625" s="10" t="s">
        <v>31</v>
      </c>
      <c r="AR1625" s="9">
        <v>27948.347999999998</v>
      </c>
      <c r="AS1625" s="9">
        <v>5113.7599999999993</v>
      </c>
      <c r="AT1625" s="9">
        <v>22834.588</v>
      </c>
      <c r="AU1625" s="7">
        <v>1690.8750539999999</v>
      </c>
      <c r="AV1625" s="7">
        <v>1844.590968</v>
      </c>
      <c r="AW1625" s="7">
        <v>5380.0569899999991</v>
      </c>
      <c r="AX1625" s="14">
        <v>2130</v>
      </c>
      <c r="AY1625" s="8">
        <v>1490</v>
      </c>
      <c r="AZ1625" s="7">
        <v>1076.0113980000001</v>
      </c>
      <c r="BA1625" s="7">
        <v>1383.4432259999999</v>
      </c>
      <c r="BB1625" s="7">
        <v>1537.1591400000002</v>
      </c>
      <c r="BC1625" s="7">
        <v>1844.590968</v>
      </c>
      <c r="BD1625" s="7">
        <v>614.86365599999999</v>
      </c>
      <c r="BE1625" s="7">
        <v>14687.545807999999</v>
      </c>
      <c r="BF1625" s="8">
        <v>8147.0421920000008</v>
      </c>
      <c r="BG1625" s="7">
        <v>4304.0455920000004</v>
      </c>
      <c r="BH1625" s="7">
        <v>709.88803919999998</v>
      </c>
      <c r="BI1625" s="8">
        <v>3842.9966000000004</v>
      </c>
      <c r="BJ1625" s="8">
        <v>3133.1085608000003</v>
      </c>
    </row>
    <row r="1626" spans="1:62" x14ac:dyDescent="0.45">
      <c r="A1626" s="13" t="s">
        <v>938</v>
      </c>
      <c r="B1626" s="10" t="s">
        <v>796</v>
      </c>
      <c r="C1626" s="10" t="s">
        <v>910</v>
      </c>
      <c r="D1626" s="10">
        <v>2016</v>
      </c>
      <c r="E1626" s="10" t="s">
        <v>909</v>
      </c>
      <c r="F1626" s="10" t="s">
        <v>150</v>
      </c>
      <c r="G1626" s="10" t="s">
        <v>149</v>
      </c>
      <c r="H1626" s="10">
        <v>3</v>
      </c>
      <c r="I1626" s="10">
        <v>29</v>
      </c>
      <c r="J1626" s="10">
        <v>2016</v>
      </c>
      <c r="K1626" s="12">
        <v>42458</v>
      </c>
      <c r="L1626" s="12" t="s">
        <v>129</v>
      </c>
      <c r="M1626" s="10">
        <v>1</v>
      </c>
      <c r="N1626" s="10" t="s">
        <v>148</v>
      </c>
      <c r="O1626" s="10" t="s">
        <v>243</v>
      </c>
      <c r="P1626" s="10" t="s">
        <v>71</v>
      </c>
      <c r="Q1626" s="10" t="s">
        <v>156</v>
      </c>
      <c r="R1626" s="10" t="s">
        <v>45</v>
      </c>
      <c r="S1626" s="10" t="s">
        <v>7</v>
      </c>
      <c r="T1626" s="10" t="s">
        <v>32</v>
      </c>
      <c r="U1626" s="10">
        <v>0</v>
      </c>
      <c r="V1626" s="10">
        <v>1</v>
      </c>
      <c r="W1626" s="10">
        <v>0</v>
      </c>
      <c r="X1626" s="10">
        <v>0</v>
      </c>
      <c r="Y1626" s="10">
        <v>1</v>
      </c>
      <c r="Z1626" s="10">
        <v>1</v>
      </c>
      <c r="AA1626" s="10">
        <v>0</v>
      </c>
      <c r="AB1626" s="10">
        <v>1</v>
      </c>
      <c r="AC1626">
        <v>0</v>
      </c>
      <c r="AD1626" s="10">
        <v>870</v>
      </c>
      <c r="AE1626" s="10">
        <v>0</v>
      </c>
      <c r="AF1626" s="10">
        <v>0</v>
      </c>
      <c r="AG1626">
        <v>710</v>
      </c>
      <c r="AH1626">
        <v>420</v>
      </c>
      <c r="AI1626">
        <v>0</v>
      </c>
      <c r="AJ1626">
        <v>370</v>
      </c>
      <c r="AK1626" s="11" t="s">
        <v>651</v>
      </c>
      <c r="AL1626" s="11" t="s">
        <v>764</v>
      </c>
      <c r="AM1626" s="10">
        <v>239</v>
      </c>
      <c r="AN1626" s="10" t="s">
        <v>3</v>
      </c>
      <c r="AO1626" s="10" t="s">
        <v>146</v>
      </c>
      <c r="AP1626" s="10" t="s">
        <v>39</v>
      </c>
      <c r="AQ1626" s="10" t="s">
        <v>31</v>
      </c>
      <c r="AR1626" s="9">
        <v>16810.878000000001</v>
      </c>
      <c r="AS1626" s="9">
        <v>3410.4140000000002</v>
      </c>
      <c r="AT1626" s="9">
        <v>13400.464</v>
      </c>
      <c r="AU1626" s="7">
        <v>1664.276922</v>
      </c>
      <c r="AV1626" s="7">
        <v>1815.574824</v>
      </c>
      <c r="AW1626" s="7">
        <v>5295.4265699999996</v>
      </c>
      <c r="AX1626" s="14">
        <v>2370</v>
      </c>
      <c r="AY1626" s="8">
        <v>1490</v>
      </c>
      <c r="AZ1626" s="7">
        <v>1059.0853140000002</v>
      </c>
      <c r="BA1626" s="7">
        <v>1361.681118</v>
      </c>
      <c r="BB1626" s="7">
        <v>1512.9790200000002</v>
      </c>
      <c r="BC1626" s="7">
        <v>1815.574824</v>
      </c>
      <c r="BD1626" s="7">
        <v>605.19160799999997</v>
      </c>
      <c r="BE1626" s="7">
        <v>14753.448944</v>
      </c>
      <c r="BF1626" s="8">
        <v>-1352.9849439999998</v>
      </c>
      <c r="BG1626" s="7">
        <v>4236.3412560000006</v>
      </c>
      <c r="BH1626" s="7">
        <v>2309.8146372000001</v>
      </c>
      <c r="BI1626" s="8">
        <v>-5589.3262000000004</v>
      </c>
      <c r="BJ1626" s="8">
        <v>-7899.1408372000005</v>
      </c>
    </row>
    <row r="1627" spans="1:62" x14ac:dyDescent="0.45">
      <c r="A1627" s="13" t="s">
        <v>864</v>
      </c>
      <c r="B1627" s="10" t="s">
        <v>796</v>
      </c>
      <c r="C1627" s="10" t="s">
        <v>837</v>
      </c>
      <c r="D1627" s="10">
        <v>2015</v>
      </c>
      <c r="E1627" s="10" t="s">
        <v>839</v>
      </c>
      <c r="F1627" s="10" t="s">
        <v>280</v>
      </c>
      <c r="G1627" s="10" t="s">
        <v>835</v>
      </c>
      <c r="H1627" s="10">
        <v>3</v>
      </c>
      <c r="I1627" s="10">
        <v>29</v>
      </c>
      <c r="J1627" s="10">
        <v>2016</v>
      </c>
      <c r="K1627" s="12">
        <v>42458</v>
      </c>
      <c r="L1627" s="12" t="s">
        <v>129</v>
      </c>
      <c r="M1627" s="10">
        <v>1</v>
      </c>
      <c r="N1627" s="10" t="s">
        <v>12</v>
      </c>
      <c r="O1627" s="10" t="s">
        <v>434</v>
      </c>
      <c r="P1627" s="10" t="s">
        <v>23</v>
      </c>
      <c r="Q1627" s="10" t="s">
        <v>147</v>
      </c>
      <c r="R1627" s="10" t="s">
        <v>70</v>
      </c>
      <c r="S1627" s="10" t="s">
        <v>7</v>
      </c>
      <c r="T1627" s="10" t="s">
        <v>32</v>
      </c>
      <c r="U1627" s="10">
        <v>0</v>
      </c>
      <c r="V1627" s="10">
        <v>0</v>
      </c>
      <c r="W1627" s="10">
        <v>0</v>
      </c>
      <c r="X1627" s="10">
        <v>1</v>
      </c>
      <c r="Y1627" s="10">
        <v>0</v>
      </c>
      <c r="Z1627" s="10">
        <v>0</v>
      </c>
      <c r="AA1627" s="10">
        <v>1</v>
      </c>
      <c r="AB1627" s="10">
        <v>0</v>
      </c>
      <c r="AC1627">
        <v>0</v>
      </c>
      <c r="AD1627" s="10">
        <v>0</v>
      </c>
      <c r="AE1627" s="10">
        <v>0</v>
      </c>
      <c r="AF1627" s="10">
        <v>640</v>
      </c>
      <c r="AG1627">
        <v>0</v>
      </c>
      <c r="AH1627">
        <v>0</v>
      </c>
      <c r="AI1627">
        <v>550</v>
      </c>
      <c r="AJ1627">
        <v>0</v>
      </c>
      <c r="AK1627" s="11" t="s">
        <v>651</v>
      </c>
      <c r="AL1627" s="11" t="s">
        <v>729</v>
      </c>
      <c r="AM1627" s="10">
        <v>287</v>
      </c>
      <c r="AN1627" s="10" t="s">
        <v>3</v>
      </c>
      <c r="AO1627" s="10" t="s">
        <v>146</v>
      </c>
      <c r="AP1627" s="10" t="s">
        <v>39</v>
      </c>
      <c r="AQ1627" s="10" t="s">
        <v>31</v>
      </c>
      <c r="AR1627" s="9">
        <v>24879.903999999999</v>
      </c>
      <c r="AS1627" s="9">
        <v>4797.4519999999993</v>
      </c>
      <c r="AT1627" s="9">
        <v>20082.451999999997</v>
      </c>
      <c r="AU1627" s="7">
        <v>1642.073664</v>
      </c>
      <c r="AV1627" s="7">
        <v>1791.3530879999998</v>
      </c>
      <c r="AW1627" s="7">
        <v>5224.7798399999992</v>
      </c>
      <c r="AX1627" s="14">
        <v>1190</v>
      </c>
      <c r="AY1627" s="8">
        <v>1490</v>
      </c>
      <c r="AZ1627" s="7">
        <v>1044.9559680000002</v>
      </c>
      <c r="BA1627" s="7">
        <v>1343.5148159999999</v>
      </c>
      <c r="BB1627" s="7">
        <v>1492.7942399999999</v>
      </c>
      <c r="BC1627" s="7">
        <v>1791.3530879999998</v>
      </c>
      <c r="BD1627" s="7">
        <v>597.11769600000002</v>
      </c>
      <c r="BE1627" s="7">
        <v>13428.118527999999</v>
      </c>
      <c r="BF1627" s="8">
        <v>6654.3334719999984</v>
      </c>
      <c r="BG1627" s="7">
        <v>4179.8238719999999</v>
      </c>
      <c r="BH1627" s="7">
        <v>1281.3150560000001</v>
      </c>
      <c r="BI1627" s="8">
        <v>2474.5095999999985</v>
      </c>
      <c r="BJ1627" s="8">
        <v>1193.1945439999984</v>
      </c>
    </row>
    <row r="1628" spans="1:62" x14ac:dyDescent="0.45">
      <c r="A1628" s="13" t="s">
        <v>254</v>
      </c>
      <c r="B1628" s="10" t="s">
        <v>18</v>
      </c>
      <c r="C1628" s="10" t="s">
        <v>152</v>
      </c>
      <c r="D1628" s="10">
        <v>2016</v>
      </c>
      <c r="E1628" s="10" t="s">
        <v>151</v>
      </c>
      <c r="F1628" s="10" t="s">
        <v>150</v>
      </c>
      <c r="G1628" s="10" t="s">
        <v>149</v>
      </c>
      <c r="H1628" s="10">
        <v>3</v>
      </c>
      <c r="I1628" s="10">
        <v>29</v>
      </c>
      <c r="J1628" s="10">
        <v>2016</v>
      </c>
      <c r="K1628" s="12">
        <v>42458</v>
      </c>
      <c r="L1628" s="12" t="s">
        <v>129</v>
      </c>
      <c r="M1628" s="10">
        <v>1</v>
      </c>
      <c r="N1628" s="10" t="s">
        <v>148</v>
      </c>
      <c r="O1628" s="10" t="s">
        <v>41</v>
      </c>
      <c r="P1628" s="10" t="s">
        <v>10</v>
      </c>
      <c r="Q1628" s="10" t="s">
        <v>46</v>
      </c>
      <c r="R1628" s="10" t="s">
        <v>45</v>
      </c>
      <c r="S1628" s="10" t="s">
        <v>7</v>
      </c>
      <c r="T1628" s="10" t="s">
        <v>32</v>
      </c>
      <c r="U1628" s="10">
        <v>0</v>
      </c>
      <c r="V1628" s="10">
        <v>1</v>
      </c>
      <c r="W1628" s="10">
        <v>0</v>
      </c>
      <c r="X1628" s="10">
        <v>0</v>
      </c>
      <c r="Y1628" s="10">
        <v>0</v>
      </c>
      <c r="Z1628" s="10">
        <v>1</v>
      </c>
      <c r="AA1628" s="10">
        <v>0</v>
      </c>
      <c r="AB1628" s="10">
        <v>1</v>
      </c>
      <c r="AC1628">
        <v>0</v>
      </c>
      <c r="AD1628" s="10">
        <v>870</v>
      </c>
      <c r="AE1628" s="10">
        <v>0</v>
      </c>
      <c r="AF1628" s="10">
        <v>0</v>
      </c>
      <c r="AG1628">
        <v>0</v>
      </c>
      <c r="AH1628">
        <v>420</v>
      </c>
      <c r="AI1628">
        <v>0</v>
      </c>
      <c r="AJ1628">
        <v>370</v>
      </c>
      <c r="AK1628" s="11" t="s">
        <v>5</v>
      </c>
      <c r="AL1628" s="11" t="s">
        <v>4</v>
      </c>
      <c r="AM1628" s="10">
        <v>294</v>
      </c>
      <c r="AN1628" s="10" t="s">
        <v>3</v>
      </c>
      <c r="AO1628" s="10" t="s">
        <v>146</v>
      </c>
      <c r="AP1628" s="10" t="s">
        <v>1</v>
      </c>
      <c r="AQ1628" s="10" t="s">
        <v>19</v>
      </c>
      <c r="AR1628" s="9">
        <v>14227.433999999999</v>
      </c>
      <c r="AS1628" s="9">
        <v>1942.8240000000001</v>
      </c>
      <c r="AT1628" s="9">
        <v>12284.609999999999</v>
      </c>
      <c r="AU1628" s="7">
        <v>1532.2919039999999</v>
      </c>
      <c r="AV1628" s="7">
        <v>1671.5911679999999</v>
      </c>
      <c r="AW1628" s="7">
        <v>4875.4742399999996</v>
      </c>
      <c r="AX1628" s="14">
        <v>1660</v>
      </c>
      <c r="AY1628" s="8">
        <v>1020</v>
      </c>
      <c r="AZ1628" s="7">
        <v>975.09484800000007</v>
      </c>
      <c r="BA1628" s="7">
        <v>1253.6933759999999</v>
      </c>
      <c r="BB1628" s="7">
        <v>1392.9926400000002</v>
      </c>
      <c r="BC1628" s="7">
        <v>1671.5911679999999</v>
      </c>
      <c r="BD1628" s="7">
        <v>557.19705599999998</v>
      </c>
      <c r="BE1628" s="7">
        <v>12709.547008</v>
      </c>
      <c r="BF1628" s="8">
        <v>-424.93700800000079</v>
      </c>
      <c r="BG1628" s="7">
        <v>3900.3793920000003</v>
      </c>
      <c r="BH1628" s="7">
        <v>388.4089482</v>
      </c>
      <c r="BI1628" s="8">
        <v>-4325.3164000000015</v>
      </c>
      <c r="BJ1628" s="8">
        <v>-4713.7253482000015</v>
      </c>
    </row>
    <row r="1629" spans="1:62" x14ac:dyDescent="0.45">
      <c r="A1629" s="13" t="s">
        <v>130</v>
      </c>
      <c r="B1629" s="10" t="s">
        <v>18</v>
      </c>
      <c r="C1629" s="10" t="s">
        <v>17</v>
      </c>
      <c r="D1629" s="10">
        <v>2014</v>
      </c>
      <c r="E1629" s="10" t="s">
        <v>26</v>
      </c>
      <c r="F1629" s="10" t="s">
        <v>15</v>
      </c>
      <c r="G1629" s="10" t="s">
        <v>14</v>
      </c>
      <c r="H1629" s="10">
        <v>3</v>
      </c>
      <c r="I1629" s="10">
        <v>29</v>
      </c>
      <c r="J1629" s="10">
        <v>2016</v>
      </c>
      <c r="K1629" s="12">
        <v>42458</v>
      </c>
      <c r="L1629" s="12" t="s">
        <v>129</v>
      </c>
      <c r="M1629" s="10">
        <v>1</v>
      </c>
      <c r="N1629" s="10" t="s">
        <v>25</v>
      </c>
      <c r="O1629" s="10" t="s">
        <v>72</v>
      </c>
      <c r="P1629" s="10" t="s">
        <v>47</v>
      </c>
      <c r="Q1629" s="10" t="s">
        <v>46</v>
      </c>
      <c r="R1629" s="10" t="s">
        <v>49</v>
      </c>
      <c r="S1629" s="10" t="s">
        <v>7</v>
      </c>
      <c r="T1629" s="10" t="s">
        <v>32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1</v>
      </c>
      <c r="AC1629">
        <v>0</v>
      </c>
      <c r="AD1629" s="10">
        <v>0</v>
      </c>
      <c r="AE1629" s="10">
        <v>0</v>
      </c>
      <c r="AF1629" s="10">
        <v>0</v>
      </c>
      <c r="AG1629">
        <v>0</v>
      </c>
      <c r="AH1629">
        <v>0</v>
      </c>
      <c r="AI1629">
        <v>0</v>
      </c>
      <c r="AJ1629">
        <v>370</v>
      </c>
      <c r="AK1629" s="11" t="s">
        <v>5</v>
      </c>
      <c r="AL1629" s="11" t="s">
        <v>4</v>
      </c>
      <c r="AM1629" s="10">
        <v>92</v>
      </c>
      <c r="AN1629" s="10" t="s">
        <v>3</v>
      </c>
      <c r="AO1629" s="10" t="s">
        <v>2</v>
      </c>
      <c r="AP1629" s="10" t="s">
        <v>27</v>
      </c>
      <c r="AQ1629" s="10" t="s">
        <v>102</v>
      </c>
      <c r="AR1629" s="9">
        <v>21204.391</v>
      </c>
      <c r="AS1629" s="9">
        <v>2790.1329999999998</v>
      </c>
      <c r="AT1629" s="9">
        <v>18414.258000000002</v>
      </c>
      <c r="AU1629" s="7">
        <v>1732.709781</v>
      </c>
      <c r="AV1629" s="7">
        <v>1890.228852</v>
      </c>
      <c r="AW1629" s="7">
        <v>5513.1674849999999</v>
      </c>
      <c r="AX1629" s="14">
        <v>370</v>
      </c>
      <c r="AY1629" s="8">
        <v>1270</v>
      </c>
      <c r="AZ1629" s="7">
        <v>1102.633497</v>
      </c>
      <c r="BA1629" s="7">
        <v>1417.6716389999999</v>
      </c>
      <c r="BB1629" s="7">
        <v>1575.1907100000001</v>
      </c>
      <c r="BC1629" s="7">
        <v>1890.228852</v>
      </c>
      <c r="BD1629" s="7">
        <v>630.0762840000001</v>
      </c>
      <c r="BE1629" s="7">
        <v>12981.373112000001</v>
      </c>
      <c r="BF1629" s="8">
        <v>5432.8848880000005</v>
      </c>
      <c r="BG1629" s="7">
        <v>4410.5339880000001</v>
      </c>
      <c r="BH1629" s="7">
        <v>578.87987429999998</v>
      </c>
      <c r="BI1629" s="8">
        <v>1022.3509000000004</v>
      </c>
      <c r="BJ1629" s="8">
        <v>443.47102570000038</v>
      </c>
    </row>
    <row r="1630" spans="1:62" x14ac:dyDescent="0.45">
      <c r="A1630" s="13" t="s">
        <v>1565</v>
      </c>
      <c r="B1630" s="10" t="s">
        <v>1157</v>
      </c>
      <c r="C1630" s="10" t="s">
        <v>1522</v>
      </c>
      <c r="D1630" s="10">
        <v>2016</v>
      </c>
      <c r="E1630" s="10" t="s">
        <v>1528</v>
      </c>
      <c r="F1630" s="10" t="s">
        <v>1159</v>
      </c>
      <c r="G1630" s="10" t="s">
        <v>835</v>
      </c>
      <c r="H1630" s="10">
        <v>3</v>
      </c>
      <c r="I1630" s="10">
        <v>29</v>
      </c>
      <c r="J1630" s="10">
        <v>2016</v>
      </c>
      <c r="K1630" s="12">
        <v>42458</v>
      </c>
      <c r="L1630" s="12" t="s">
        <v>129</v>
      </c>
      <c r="M1630" s="10">
        <v>1</v>
      </c>
      <c r="N1630" s="10" t="s">
        <v>12</v>
      </c>
      <c r="O1630" s="10" t="s">
        <v>427</v>
      </c>
      <c r="P1630" s="10" t="s">
        <v>62</v>
      </c>
      <c r="Q1630" s="10" t="s">
        <v>34</v>
      </c>
      <c r="R1630" s="10" t="s">
        <v>70</v>
      </c>
      <c r="S1630" s="10" t="s">
        <v>21</v>
      </c>
      <c r="T1630" s="10" t="s">
        <v>6</v>
      </c>
      <c r="U1630" s="10">
        <v>0</v>
      </c>
      <c r="V1630" s="10">
        <v>1</v>
      </c>
      <c r="W1630" s="10">
        <v>1</v>
      </c>
      <c r="X1630" s="10">
        <v>0</v>
      </c>
      <c r="Y1630" s="10">
        <v>0</v>
      </c>
      <c r="Z1630" s="10">
        <v>1</v>
      </c>
      <c r="AA1630" s="10">
        <v>0</v>
      </c>
      <c r="AB1630" s="10">
        <v>0</v>
      </c>
      <c r="AC1630">
        <v>0</v>
      </c>
      <c r="AD1630" s="10">
        <v>870</v>
      </c>
      <c r="AE1630" s="10">
        <v>425</v>
      </c>
      <c r="AF1630" s="10">
        <v>0</v>
      </c>
      <c r="AG1630">
        <v>0</v>
      </c>
      <c r="AH1630">
        <v>420</v>
      </c>
      <c r="AI1630">
        <v>0</v>
      </c>
      <c r="AJ1630">
        <v>0</v>
      </c>
      <c r="AK1630" s="11" t="s">
        <v>659</v>
      </c>
      <c r="AL1630" s="11" t="s">
        <v>688</v>
      </c>
      <c r="AM1630" s="10">
        <v>73</v>
      </c>
      <c r="AN1630" s="10" t="s">
        <v>155</v>
      </c>
      <c r="AO1630" s="10" t="s">
        <v>422</v>
      </c>
      <c r="AP1630" s="10" t="s">
        <v>1</v>
      </c>
      <c r="AQ1630" s="10" t="s">
        <v>102</v>
      </c>
      <c r="AR1630" s="9">
        <v>70599.95</v>
      </c>
      <c r="AS1630" s="9">
        <v>3924.7249999999995</v>
      </c>
      <c r="AT1630" s="9">
        <v>66675.224999999991</v>
      </c>
      <c r="AU1630" s="7">
        <v>5198.5755249999993</v>
      </c>
      <c r="AV1630" s="7">
        <v>5671.1732999999995</v>
      </c>
      <c r="AW1630" s="7">
        <v>16540.922124999997</v>
      </c>
      <c r="AX1630" s="14">
        <v>1715</v>
      </c>
      <c r="AY1630" s="8">
        <v>1110</v>
      </c>
      <c r="AZ1630" s="7">
        <v>3308.1844249999999</v>
      </c>
      <c r="BA1630" s="7">
        <v>4253.3799749999998</v>
      </c>
      <c r="BB1630" s="7">
        <v>4725.97775</v>
      </c>
      <c r="BC1630" s="7">
        <v>5671.1732999999995</v>
      </c>
      <c r="BD1630" s="7">
        <v>1890.3910999999998</v>
      </c>
      <c r="BE1630" s="7">
        <v>36852.039799999999</v>
      </c>
      <c r="BF1630" s="8">
        <v>29823.185199999993</v>
      </c>
      <c r="BG1630" s="7">
        <v>13232.737699999998</v>
      </c>
      <c r="BH1630" s="7">
        <v>5527.9760849999993</v>
      </c>
      <c r="BI1630" s="8">
        <v>16590.447499999995</v>
      </c>
      <c r="BJ1630" s="8">
        <v>11062.471414999996</v>
      </c>
    </row>
    <row r="1631" spans="1:62" x14ac:dyDescent="0.45">
      <c r="A1631" s="13" t="s">
        <v>1564</v>
      </c>
      <c r="B1631" s="10" t="s">
        <v>1157</v>
      </c>
      <c r="C1631" s="10" t="s">
        <v>1522</v>
      </c>
      <c r="D1631" s="10">
        <v>2016</v>
      </c>
      <c r="E1631" s="10" t="s">
        <v>1526</v>
      </c>
      <c r="F1631" s="10" t="s">
        <v>1521</v>
      </c>
      <c r="G1631" s="10" t="s">
        <v>835</v>
      </c>
      <c r="H1631" s="10">
        <v>3</v>
      </c>
      <c r="I1631" s="10">
        <v>29</v>
      </c>
      <c r="J1631" s="10">
        <v>2016</v>
      </c>
      <c r="K1631" s="12">
        <v>42458</v>
      </c>
      <c r="L1631" s="12" t="s">
        <v>129</v>
      </c>
      <c r="M1631" s="10">
        <v>1</v>
      </c>
      <c r="N1631" s="10" t="s">
        <v>25</v>
      </c>
      <c r="O1631" s="10" t="s">
        <v>427</v>
      </c>
      <c r="P1631" s="10" t="s">
        <v>47</v>
      </c>
      <c r="Q1631" s="10" t="s">
        <v>156</v>
      </c>
      <c r="R1631" s="10" t="s">
        <v>61</v>
      </c>
      <c r="S1631" s="10" t="s">
        <v>21</v>
      </c>
      <c r="T1631" s="10" t="s">
        <v>6</v>
      </c>
      <c r="U1631" s="10">
        <v>0</v>
      </c>
      <c r="V1631" s="10">
        <v>1</v>
      </c>
      <c r="W1631" s="10">
        <v>0</v>
      </c>
      <c r="X1631" s="10">
        <v>1</v>
      </c>
      <c r="Y1631" s="10">
        <v>1</v>
      </c>
      <c r="Z1631" s="10">
        <v>1</v>
      </c>
      <c r="AA1631" s="10">
        <v>0</v>
      </c>
      <c r="AB1631" s="10">
        <v>0</v>
      </c>
      <c r="AC1631">
        <v>0</v>
      </c>
      <c r="AD1631" s="10">
        <v>870</v>
      </c>
      <c r="AE1631" s="10">
        <v>0</v>
      </c>
      <c r="AF1631" s="10">
        <v>640</v>
      </c>
      <c r="AG1631">
        <v>710</v>
      </c>
      <c r="AH1631">
        <v>420</v>
      </c>
      <c r="AI1631">
        <v>0</v>
      </c>
      <c r="AJ1631">
        <v>0</v>
      </c>
      <c r="AK1631" s="11" t="s">
        <v>682</v>
      </c>
      <c r="AL1631" s="11" t="s">
        <v>681</v>
      </c>
      <c r="AM1631" s="10">
        <v>96</v>
      </c>
      <c r="AN1631" s="10" t="s">
        <v>155</v>
      </c>
      <c r="AO1631" s="10" t="s">
        <v>154</v>
      </c>
      <c r="AP1631" s="10" t="s">
        <v>1</v>
      </c>
      <c r="AQ1631" s="10" t="s">
        <v>102</v>
      </c>
      <c r="AR1631" s="9">
        <v>70525.125</v>
      </c>
      <c r="AS1631" s="9">
        <v>3785.3249999999998</v>
      </c>
      <c r="AT1631" s="9">
        <v>66739.8</v>
      </c>
      <c r="AU1631" s="7">
        <v>5135.7173999999995</v>
      </c>
      <c r="AV1631" s="7">
        <v>5602.6007999999993</v>
      </c>
      <c r="AW1631" s="7">
        <v>16340.918999999998</v>
      </c>
      <c r="AX1631" s="14">
        <v>2640</v>
      </c>
      <c r="AY1631" s="8">
        <v>1110</v>
      </c>
      <c r="AZ1631" s="7">
        <v>3268.1837999999998</v>
      </c>
      <c r="BA1631" s="7">
        <v>4201.9505999999992</v>
      </c>
      <c r="BB1631" s="7">
        <v>4668.8339999999998</v>
      </c>
      <c r="BC1631" s="7">
        <v>5602.6007999999993</v>
      </c>
      <c r="BD1631" s="7">
        <v>1867.5335999999998</v>
      </c>
      <c r="BE1631" s="7">
        <v>37365.604799999994</v>
      </c>
      <c r="BF1631" s="8">
        <v>29374.195200000009</v>
      </c>
      <c r="BG1631" s="7">
        <v>13072.735199999997</v>
      </c>
      <c r="BH1631" s="7">
        <v>1481.0276250000002</v>
      </c>
      <c r="BI1631" s="8">
        <v>16301.460000000012</v>
      </c>
      <c r="BJ1631" s="8">
        <v>14820.432375000011</v>
      </c>
    </row>
    <row r="1632" spans="1:62" x14ac:dyDescent="0.45">
      <c r="A1632" s="13" t="s">
        <v>1503</v>
      </c>
      <c r="B1632" s="10" t="s">
        <v>1157</v>
      </c>
      <c r="C1632" s="10" t="s">
        <v>1460</v>
      </c>
      <c r="D1632" s="10">
        <v>2013</v>
      </c>
      <c r="E1632" s="10" t="s">
        <v>1462</v>
      </c>
      <c r="F1632" s="10" t="s">
        <v>280</v>
      </c>
      <c r="G1632" s="10" t="s">
        <v>835</v>
      </c>
      <c r="H1632" s="10">
        <v>3</v>
      </c>
      <c r="I1632" s="10">
        <v>29</v>
      </c>
      <c r="J1632" s="10">
        <v>2016</v>
      </c>
      <c r="K1632" s="12">
        <v>42458</v>
      </c>
      <c r="L1632" s="12" t="s">
        <v>129</v>
      </c>
      <c r="M1632" s="10">
        <v>1</v>
      </c>
      <c r="N1632" s="10" t="s">
        <v>12</v>
      </c>
      <c r="O1632" s="10" t="s">
        <v>427</v>
      </c>
      <c r="P1632" s="10" t="s">
        <v>23</v>
      </c>
      <c r="Q1632" s="10" t="s">
        <v>46</v>
      </c>
      <c r="R1632" s="10" t="s">
        <v>8</v>
      </c>
      <c r="S1632" s="10" t="s">
        <v>7</v>
      </c>
      <c r="T1632" s="10" t="s">
        <v>6</v>
      </c>
      <c r="U1632" s="10">
        <v>1</v>
      </c>
      <c r="V1632" s="10">
        <v>0</v>
      </c>
      <c r="W1632" s="10">
        <v>1</v>
      </c>
      <c r="X1632" s="10">
        <v>1</v>
      </c>
      <c r="Y1632" s="10">
        <v>0</v>
      </c>
      <c r="Z1632" s="10">
        <v>1</v>
      </c>
      <c r="AA1632" s="10">
        <v>0</v>
      </c>
      <c r="AB1632" s="10">
        <v>1</v>
      </c>
      <c r="AC1632">
        <v>825</v>
      </c>
      <c r="AD1632" s="10">
        <v>0</v>
      </c>
      <c r="AE1632" s="10">
        <v>425</v>
      </c>
      <c r="AF1632" s="10">
        <v>640</v>
      </c>
      <c r="AG1632">
        <v>0</v>
      </c>
      <c r="AH1632">
        <v>420</v>
      </c>
      <c r="AI1632">
        <v>0</v>
      </c>
      <c r="AJ1632">
        <v>370</v>
      </c>
      <c r="AK1632" s="11" t="s">
        <v>659</v>
      </c>
      <c r="AL1632" s="11" t="s">
        <v>688</v>
      </c>
      <c r="AM1632" s="10">
        <v>264</v>
      </c>
      <c r="AN1632" s="10" t="s">
        <v>502</v>
      </c>
      <c r="AO1632" s="10" t="s">
        <v>501</v>
      </c>
      <c r="AP1632" s="10" t="s">
        <v>1</v>
      </c>
      <c r="AQ1632" s="10" t="s">
        <v>31</v>
      </c>
      <c r="AR1632" s="9">
        <v>34293.048000000003</v>
      </c>
      <c r="AS1632" s="9">
        <v>1943.6079999999999</v>
      </c>
      <c r="AT1632" s="9">
        <v>32349.440000000002</v>
      </c>
      <c r="AU1632" s="7">
        <v>2640.5646959999999</v>
      </c>
      <c r="AV1632" s="7">
        <v>2880.6160319999994</v>
      </c>
      <c r="AW1632" s="7">
        <v>8401.7967599999993</v>
      </c>
      <c r="AX1632" s="14">
        <v>2680</v>
      </c>
      <c r="AY1632" s="8">
        <v>1110</v>
      </c>
      <c r="AZ1632" s="7">
        <v>1680.3593520000002</v>
      </c>
      <c r="BA1632" s="7">
        <v>2160.4620239999999</v>
      </c>
      <c r="BB1632" s="7">
        <v>2400.5133599999999</v>
      </c>
      <c r="BC1632" s="7">
        <v>2880.6160319999994</v>
      </c>
      <c r="BD1632" s="7">
        <v>960.20534399999997</v>
      </c>
      <c r="BE1632" s="7">
        <v>21073.696191999999</v>
      </c>
      <c r="BF1632" s="8">
        <v>11275.743808000003</v>
      </c>
      <c r="BG1632" s="7">
        <v>6721.4374079999989</v>
      </c>
      <c r="BH1632" s="7">
        <v>2685.1456584000002</v>
      </c>
      <c r="BI1632" s="8">
        <v>4554.306400000004</v>
      </c>
      <c r="BJ1632" s="8">
        <v>1869.1607416000038</v>
      </c>
    </row>
    <row r="1633" spans="1:62" x14ac:dyDescent="0.45">
      <c r="A1633" s="13" t="s">
        <v>1497</v>
      </c>
      <c r="B1633" s="10" t="s">
        <v>1157</v>
      </c>
      <c r="C1633" s="10" t="s">
        <v>1460</v>
      </c>
      <c r="D1633" s="10">
        <v>2013</v>
      </c>
      <c r="E1633" s="10" t="s">
        <v>1462</v>
      </c>
      <c r="F1633" s="10" t="s">
        <v>280</v>
      </c>
      <c r="G1633" s="10" t="s">
        <v>835</v>
      </c>
      <c r="H1633" s="10">
        <v>3</v>
      </c>
      <c r="I1633" s="10">
        <v>29</v>
      </c>
      <c r="J1633" s="10">
        <v>2016</v>
      </c>
      <c r="K1633" s="12">
        <v>42458</v>
      </c>
      <c r="L1633" s="12" t="s">
        <v>129</v>
      </c>
      <c r="M1633" s="10">
        <v>1</v>
      </c>
      <c r="N1633" s="10" t="s">
        <v>12</v>
      </c>
      <c r="O1633" s="10" t="s">
        <v>438</v>
      </c>
      <c r="P1633" s="10" t="s">
        <v>71</v>
      </c>
      <c r="Q1633" s="10" t="s">
        <v>156</v>
      </c>
      <c r="R1633" s="10" t="s">
        <v>8</v>
      </c>
      <c r="S1633" s="10" t="s">
        <v>7</v>
      </c>
      <c r="T1633" s="10" t="s">
        <v>6</v>
      </c>
      <c r="U1633" s="10">
        <v>1</v>
      </c>
      <c r="V1633" s="10">
        <v>1</v>
      </c>
      <c r="W1633" s="10">
        <v>0</v>
      </c>
      <c r="X1633" s="10">
        <v>1</v>
      </c>
      <c r="Y1633" s="10">
        <v>0</v>
      </c>
      <c r="Z1633" s="10">
        <v>1</v>
      </c>
      <c r="AA1633" s="10">
        <v>0</v>
      </c>
      <c r="AB1633" s="10">
        <v>1</v>
      </c>
      <c r="AC1633">
        <v>825</v>
      </c>
      <c r="AD1633" s="10">
        <v>870</v>
      </c>
      <c r="AE1633" s="10">
        <v>0</v>
      </c>
      <c r="AF1633" s="10">
        <v>640</v>
      </c>
      <c r="AG1633">
        <v>0</v>
      </c>
      <c r="AH1633">
        <v>420</v>
      </c>
      <c r="AI1633">
        <v>0</v>
      </c>
      <c r="AJ1633">
        <v>370</v>
      </c>
      <c r="AK1633" s="11" t="s">
        <v>651</v>
      </c>
      <c r="AL1633" s="11" t="s">
        <v>729</v>
      </c>
      <c r="AM1633" s="10">
        <v>139</v>
      </c>
      <c r="AN1633" s="10" t="s">
        <v>155</v>
      </c>
      <c r="AO1633" s="10" t="s">
        <v>154</v>
      </c>
      <c r="AP1633" s="10" t="s">
        <v>39</v>
      </c>
      <c r="AQ1633" s="10" t="s">
        <v>102</v>
      </c>
      <c r="AR1633" s="9">
        <v>33732.216</v>
      </c>
      <c r="AS1633" s="9">
        <v>2206.752</v>
      </c>
      <c r="AT1633" s="9">
        <v>31525.464</v>
      </c>
      <c r="AU1633" s="7">
        <v>2597.3806319999999</v>
      </c>
      <c r="AV1633" s="7">
        <v>2833.5061439999995</v>
      </c>
      <c r="AW1633" s="7">
        <v>8264.3929199999984</v>
      </c>
      <c r="AX1633" s="14">
        <v>3125</v>
      </c>
      <c r="AY1633" s="8">
        <v>1110</v>
      </c>
      <c r="AZ1633" s="7">
        <v>1652.878584</v>
      </c>
      <c r="BA1633" s="7">
        <v>2125.1296079999997</v>
      </c>
      <c r="BB1633" s="7">
        <v>2361.2551199999998</v>
      </c>
      <c r="BC1633" s="7">
        <v>2833.5061439999995</v>
      </c>
      <c r="BD1633" s="7">
        <v>944.50204799999995</v>
      </c>
      <c r="BE1633" s="7">
        <v>21236.036863999998</v>
      </c>
      <c r="BF1633" s="8">
        <v>10289.427136000002</v>
      </c>
      <c r="BG1633" s="7">
        <v>6611.5143359999993</v>
      </c>
      <c r="BH1633" s="7">
        <v>1737.2091240000002</v>
      </c>
      <c r="BI1633" s="8">
        <v>3677.9128000000028</v>
      </c>
      <c r="BJ1633" s="8">
        <v>1940.7036760000026</v>
      </c>
    </row>
    <row r="1634" spans="1:62" x14ac:dyDescent="0.45">
      <c r="A1634" s="13" t="s">
        <v>1358</v>
      </c>
      <c r="B1634" s="10" t="s">
        <v>1157</v>
      </c>
      <c r="C1634" s="10" t="s">
        <v>1318</v>
      </c>
      <c r="D1634" s="10">
        <v>2015</v>
      </c>
      <c r="E1634" s="10" t="s">
        <v>1317</v>
      </c>
      <c r="F1634" s="10" t="s">
        <v>280</v>
      </c>
      <c r="G1634" s="10" t="s">
        <v>423</v>
      </c>
      <c r="H1634" s="10">
        <v>3</v>
      </c>
      <c r="I1634" s="10">
        <v>29</v>
      </c>
      <c r="J1634" s="10">
        <v>2016</v>
      </c>
      <c r="K1634" s="12">
        <v>42458</v>
      </c>
      <c r="L1634" s="12" t="s">
        <v>129</v>
      </c>
      <c r="M1634" s="10">
        <v>1</v>
      </c>
      <c r="N1634" s="10" t="s">
        <v>12</v>
      </c>
      <c r="O1634" s="10" t="s">
        <v>492</v>
      </c>
      <c r="P1634" s="10" t="s">
        <v>10</v>
      </c>
      <c r="Q1634" s="10" t="s">
        <v>9</v>
      </c>
      <c r="R1634" s="10" t="s">
        <v>49</v>
      </c>
      <c r="S1634" s="10" t="s">
        <v>60</v>
      </c>
      <c r="T1634" s="10" t="s">
        <v>6</v>
      </c>
      <c r="U1634" s="10">
        <v>1</v>
      </c>
      <c r="V1634" s="10">
        <v>0</v>
      </c>
      <c r="W1634" s="10">
        <v>1</v>
      </c>
      <c r="X1634" s="10">
        <v>1</v>
      </c>
      <c r="Y1634" s="10">
        <v>1</v>
      </c>
      <c r="Z1634" s="10">
        <v>0</v>
      </c>
      <c r="AA1634" s="10">
        <v>0</v>
      </c>
      <c r="AB1634" s="10">
        <v>1</v>
      </c>
      <c r="AC1634">
        <v>825</v>
      </c>
      <c r="AD1634" s="10">
        <v>0</v>
      </c>
      <c r="AE1634" s="10">
        <v>425</v>
      </c>
      <c r="AF1634" s="10">
        <v>640</v>
      </c>
      <c r="AG1634">
        <v>710</v>
      </c>
      <c r="AH1634">
        <v>0</v>
      </c>
      <c r="AI1634">
        <v>0</v>
      </c>
      <c r="AJ1634">
        <v>370</v>
      </c>
      <c r="AK1634" s="11" t="s">
        <v>666</v>
      </c>
      <c r="AL1634" s="11" t="s">
        <v>665</v>
      </c>
      <c r="AM1634" s="10">
        <v>144</v>
      </c>
      <c r="AN1634" s="10" t="s">
        <v>3</v>
      </c>
      <c r="AO1634" s="10" t="s">
        <v>146</v>
      </c>
      <c r="AP1634" s="10" t="s">
        <v>1</v>
      </c>
      <c r="AQ1634" s="10" t="s">
        <v>0</v>
      </c>
      <c r="AR1634" s="9">
        <v>36711.431999999993</v>
      </c>
      <c r="AS1634" s="9">
        <v>2706.4469999999997</v>
      </c>
      <c r="AT1634" s="9">
        <v>34004.984999999993</v>
      </c>
      <c r="AU1634" s="7">
        <v>3028.6931399999999</v>
      </c>
      <c r="AV1634" s="7">
        <v>3304.0288799999994</v>
      </c>
      <c r="AW1634" s="7">
        <v>9636.7508999999991</v>
      </c>
      <c r="AX1634" s="14">
        <v>2970</v>
      </c>
      <c r="AY1634" s="8">
        <v>1110</v>
      </c>
      <c r="AZ1634" s="7">
        <v>1927.3501799999999</v>
      </c>
      <c r="BA1634" s="7">
        <v>2478.0216599999999</v>
      </c>
      <c r="BB1634" s="7">
        <v>2753.3573999999999</v>
      </c>
      <c r="BC1634" s="7">
        <v>3304.0288799999994</v>
      </c>
      <c r="BD1634" s="7">
        <v>1101.3429599999999</v>
      </c>
      <c r="BE1634" s="7">
        <v>23904.173279999999</v>
      </c>
      <c r="BF1634" s="8">
        <v>10100.811719999994</v>
      </c>
      <c r="BG1634" s="7">
        <v>7709.4007199999996</v>
      </c>
      <c r="BH1634" s="7">
        <v>881.07436799999982</v>
      </c>
      <c r="BI1634" s="8">
        <v>2391.4109999999946</v>
      </c>
      <c r="BJ1634" s="8">
        <v>1510.3366319999948</v>
      </c>
    </row>
    <row r="1635" spans="1:62" x14ac:dyDescent="0.45">
      <c r="A1635" s="13" t="s">
        <v>1354</v>
      </c>
      <c r="B1635" s="10" t="s">
        <v>1157</v>
      </c>
      <c r="C1635" s="10" t="s">
        <v>1318</v>
      </c>
      <c r="D1635" s="10">
        <v>2015</v>
      </c>
      <c r="E1635" s="10" t="s">
        <v>1317</v>
      </c>
      <c r="F1635" s="10" t="s">
        <v>280</v>
      </c>
      <c r="G1635" s="10" t="s">
        <v>423</v>
      </c>
      <c r="H1635" s="10">
        <v>3</v>
      </c>
      <c r="I1635" s="10">
        <v>29</v>
      </c>
      <c r="J1635" s="10">
        <v>2016</v>
      </c>
      <c r="K1635" s="12">
        <v>42458</v>
      </c>
      <c r="L1635" s="12" t="s">
        <v>129</v>
      </c>
      <c r="M1635" s="10">
        <v>1</v>
      </c>
      <c r="N1635" s="10" t="s">
        <v>12</v>
      </c>
      <c r="O1635" s="10" t="s">
        <v>492</v>
      </c>
      <c r="P1635" s="10" t="s">
        <v>47</v>
      </c>
      <c r="Q1635" s="10" t="s">
        <v>22</v>
      </c>
      <c r="R1635" s="10" t="s">
        <v>45</v>
      </c>
      <c r="S1635" s="10" t="s">
        <v>21</v>
      </c>
      <c r="T1635" s="10" t="s">
        <v>6</v>
      </c>
      <c r="U1635" s="10">
        <v>1</v>
      </c>
      <c r="V1635" s="10">
        <v>0</v>
      </c>
      <c r="W1635" s="10">
        <v>0</v>
      </c>
      <c r="X1635" s="10">
        <v>0</v>
      </c>
      <c r="Y1635" s="10">
        <v>0</v>
      </c>
      <c r="Z1635" s="10">
        <v>1</v>
      </c>
      <c r="AA1635" s="10">
        <v>0</v>
      </c>
      <c r="AB1635" s="10">
        <v>1</v>
      </c>
      <c r="AC1635">
        <v>825</v>
      </c>
      <c r="AD1635" s="10">
        <v>0</v>
      </c>
      <c r="AE1635" s="10">
        <v>0</v>
      </c>
      <c r="AF1635" s="10">
        <v>0</v>
      </c>
      <c r="AG1635">
        <v>0</v>
      </c>
      <c r="AH1635">
        <v>420</v>
      </c>
      <c r="AI1635">
        <v>0</v>
      </c>
      <c r="AJ1635">
        <v>370</v>
      </c>
      <c r="AK1635" s="11" t="s">
        <v>651</v>
      </c>
      <c r="AL1635" s="11" t="s">
        <v>764</v>
      </c>
      <c r="AM1635" s="10">
        <v>142</v>
      </c>
      <c r="AN1635" s="10" t="s">
        <v>155</v>
      </c>
      <c r="AO1635" s="10" t="s">
        <v>422</v>
      </c>
      <c r="AP1635" s="10" t="s">
        <v>1</v>
      </c>
      <c r="AQ1635" s="10" t="s">
        <v>0</v>
      </c>
      <c r="AR1635" s="9">
        <v>36407.120999999999</v>
      </c>
      <c r="AS1635" s="9">
        <v>2841.9209999999998</v>
      </c>
      <c r="AT1635" s="9">
        <v>33565.199999999997</v>
      </c>
      <c r="AU1635" s="7">
        <v>3003.5874824999996</v>
      </c>
      <c r="AV1635" s="7">
        <v>3276.6408899999997</v>
      </c>
      <c r="AW1635" s="7">
        <v>9556.8692624999985</v>
      </c>
      <c r="AX1635" s="14">
        <v>1615</v>
      </c>
      <c r="AY1635" s="8">
        <v>1110</v>
      </c>
      <c r="AZ1635" s="7">
        <v>1911.3738524999999</v>
      </c>
      <c r="BA1635" s="7">
        <v>2457.4806674999995</v>
      </c>
      <c r="BB1635" s="7">
        <v>2730.534075</v>
      </c>
      <c r="BC1635" s="7">
        <v>3276.6408899999997</v>
      </c>
      <c r="BD1635" s="7">
        <v>1092.2136299999997</v>
      </c>
      <c r="BE1635" s="7">
        <v>22384.845339999996</v>
      </c>
      <c r="BF1635" s="8">
        <v>11180.354660000001</v>
      </c>
      <c r="BG1635" s="7">
        <v>7645.4954099999986</v>
      </c>
      <c r="BH1635" s="7">
        <v>5002.3384253999993</v>
      </c>
      <c r="BI1635" s="8">
        <v>3534.8592500000022</v>
      </c>
      <c r="BJ1635" s="8">
        <v>-1467.4791753999971</v>
      </c>
    </row>
    <row r="1636" spans="1:62" x14ac:dyDescent="0.45">
      <c r="A1636" s="13" t="s">
        <v>1243</v>
      </c>
      <c r="B1636" s="10" t="s">
        <v>1157</v>
      </c>
      <c r="C1636" s="10" t="s">
        <v>1197</v>
      </c>
      <c r="D1636" s="10">
        <v>2013</v>
      </c>
      <c r="E1636" s="10" t="s">
        <v>1199</v>
      </c>
      <c r="F1636" s="10" t="s">
        <v>505</v>
      </c>
      <c r="G1636" s="10" t="s">
        <v>835</v>
      </c>
      <c r="H1636" s="10">
        <v>3</v>
      </c>
      <c r="I1636" s="10">
        <v>29</v>
      </c>
      <c r="J1636" s="10">
        <v>2016</v>
      </c>
      <c r="K1636" s="12">
        <v>42458</v>
      </c>
      <c r="L1636" s="12" t="s">
        <v>129</v>
      </c>
      <c r="M1636" s="10">
        <v>1</v>
      </c>
      <c r="N1636" s="10" t="s">
        <v>12</v>
      </c>
      <c r="O1636" s="10" t="s">
        <v>434</v>
      </c>
      <c r="P1636" s="10" t="s">
        <v>10</v>
      </c>
      <c r="Q1636" s="10" t="s">
        <v>22</v>
      </c>
      <c r="R1636" s="10" t="s">
        <v>70</v>
      </c>
      <c r="S1636" s="10" t="s">
        <v>7</v>
      </c>
      <c r="T1636" s="10" t="s">
        <v>6</v>
      </c>
      <c r="U1636" s="10">
        <v>1</v>
      </c>
      <c r="V1636" s="10">
        <v>1</v>
      </c>
      <c r="W1636" s="10">
        <v>0</v>
      </c>
      <c r="X1636" s="10">
        <v>1</v>
      </c>
      <c r="Y1636" s="10">
        <v>1</v>
      </c>
      <c r="Z1636" s="10">
        <v>1</v>
      </c>
      <c r="AA1636" s="10">
        <v>0</v>
      </c>
      <c r="AB1636" s="10">
        <v>1</v>
      </c>
      <c r="AC1636">
        <v>825</v>
      </c>
      <c r="AD1636" s="10">
        <v>870</v>
      </c>
      <c r="AE1636" s="10">
        <v>0</v>
      </c>
      <c r="AF1636" s="10">
        <v>640</v>
      </c>
      <c r="AG1636">
        <v>710</v>
      </c>
      <c r="AH1636">
        <v>420</v>
      </c>
      <c r="AI1636">
        <v>0</v>
      </c>
      <c r="AJ1636">
        <v>370</v>
      </c>
      <c r="AK1636" s="11" t="s">
        <v>682</v>
      </c>
      <c r="AL1636" s="11" t="s">
        <v>681</v>
      </c>
      <c r="AM1636" s="10">
        <v>211</v>
      </c>
      <c r="AN1636" s="10" t="s">
        <v>502</v>
      </c>
      <c r="AO1636" s="10" t="s">
        <v>501</v>
      </c>
      <c r="AP1636" s="10" t="s">
        <v>39</v>
      </c>
      <c r="AQ1636" s="10" t="s">
        <v>31</v>
      </c>
      <c r="AR1636" s="9">
        <v>43970.700000000004</v>
      </c>
      <c r="AS1636" s="9">
        <v>1145.3600000000001</v>
      </c>
      <c r="AT1636" s="9">
        <v>42825.340000000004</v>
      </c>
      <c r="AU1636" s="7">
        <v>2902.0662000000002</v>
      </c>
      <c r="AV1636" s="7">
        <v>3165.8903999999998</v>
      </c>
      <c r="AW1636" s="7">
        <v>9233.8469999999998</v>
      </c>
      <c r="AX1636" s="14">
        <v>3835</v>
      </c>
      <c r="AY1636" s="8">
        <v>1110</v>
      </c>
      <c r="AZ1636" s="7">
        <v>1846.7694000000004</v>
      </c>
      <c r="BA1636" s="7">
        <v>2374.4177999999997</v>
      </c>
      <c r="BB1636" s="7">
        <v>2638.2420000000002</v>
      </c>
      <c r="BC1636" s="7">
        <v>3165.8903999999998</v>
      </c>
      <c r="BD1636" s="7">
        <v>1055.2968000000001</v>
      </c>
      <c r="BE1636" s="7">
        <v>23940.342400000001</v>
      </c>
      <c r="BF1636" s="8">
        <v>18884.997600000002</v>
      </c>
      <c r="BG1636" s="7">
        <v>7387.0776000000005</v>
      </c>
      <c r="BH1636" s="7">
        <v>923.38470000000018</v>
      </c>
      <c r="BI1636" s="8">
        <v>11497.920000000002</v>
      </c>
      <c r="BJ1636" s="8">
        <v>10574.535300000001</v>
      </c>
    </row>
    <row r="1637" spans="1:62" x14ac:dyDescent="0.45">
      <c r="A1637" s="13" t="s">
        <v>1187</v>
      </c>
      <c r="B1637" s="10" t="s">
        <v>1157</v>
      </c>
      <c r="C1637" s="10" t="s">
        <v>1156</v>
      </c>
      <c r="D1637" s="10">
        <v>2015</v>
      </c>
      <c r="E1637" s="10" t="s">
        <v>1155</v>
      </c>
      <c r="F1637" s="10" t="s">
        <v>1154</v>
      </c>
      <c r="G1637" s="10" t="s">
        <v>149</v>
      </c>
      <c r="H1637" s="10">
        <v>3</v>
      </c>
      <c r="I1637" s="10">
        <v>29</v>
      </c>
      <c r="J1637" s="10">
        <v>2016</v>
      </c>
      <c r="K1637" s="12">
        <v>42458</v>
      </c>
      <c r="L1637" s="12" t="s">
        <v>129</v>
      </c>
      <c r="M1637" s="10">
        <v>1</v>
      </c>
      <c r="N1637" s="10" t="s">
        <v>148</v>
      </c>
      <c r="O1637" s="10" t="s">
        <v>172</v>
      </c>
      <c r="P1637" s="10" t="s">
        <v>37</v>
      </c>
      <c r="Q1637" s="10" t="s">
        <v>9</v>
      </c>
      <c r="R1637" s="10" t="s">
        <v>61</v>
      </c>
      <c r="S1637" s="10" t="s">
        <v>60</v>
      </c>
      <c r="T1637" s="10" t="s">
        <v>6</v>
      </c>
      <c r="U1637" s="10">
        <v>0</v>
      </c>
      <c r="V1637" s="10">
        <v>1</v>
      </c>
      <c r="W1637" s="10">
        <v>1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>
        <v>0</v>
      </c>
      <c r="AD1637" s="10">
        <v>870</v>
      </c>
      <c r="AE1637" s="10">
        <v>425</v>
      </c>
      <c r="AF1637" s="10">
        <v>0</v>
      </c>
      <c r="AG1637">
        <v>0</v>
      </c>
      <c r="AH1637">
        <v>0</v>
      </c>
      <c r="AI1637">
        <v>0</v>
      </c>
      <c r="AJ1637">
        <v>0</v>
      </c>
      <c r="AK1637" s="11" t="s">
        <v>696</v>
      </c>
      <c r="AL1637" s="11" t="s">
        <v>695</v>
      </c>
      <c r="AM1637" s="10">
        <v>67</v>
      </c>
      <c r="AN1637" s="10" t="s">
        <v>3</v>
      </c>
      <c r="AO1637" s="10" t="s">
        <v>2</v>
      </c>
      <c r="AP1637" s="10" t="s">
        <v>1</v>
      </c>
      <c r="AQ1637" s="10" t="s">
        <v>102</v>
      </c>
      <c r="AR1637" s="9">
        <v>37656.716999999997</v>
      </c>
      <c r="AS1637" s="9">
        <v>3602.1929999999998</v>
      </c>
      <c r="AT1637" s="9">
        <v>34054.523999999998</v>
      </c>
      <c r="AU1637" s="7">
        <v>4136.6616884999994</v>
      </c>
      <c r="AV1637" s="7">
        <v>4512.721841999999</v>
      </c>
      <c r="AW1637" s="7">
        <v>13162.105372499998</v>
      </c>
      <c r="AX1637" s="14">
        <v>1295</v>
      </c>
      <c r="AY1637" s="8">
        <v>1110</v>
      </c>
      <c r="AZ1637" s="7">
        <v>2632.4210745</v>
      </c>
      <c r="BA1637" s="7">
        <v>3384.5413814999993</v>
      </c>
      <c r="BB1637" s="7">
        <v>3760.6015349999998</v>
      </c>
      <c r="BC1637" s="7">
        <v>4512.721841999999</v>
      </c>
      <c r="BD1637" s="7">
        <v>1504.2406139999998</v>
      </c>
      <c r="BE1637" s="7">
        <v>29481.331052000001</v>
      </c>
      <c r="BF1637" s="8">
        <v>4573.1929479999962</v>
      </c>
      <c r="BG1637" s="7">
        <v>10529.684297999998</v>
      </c>
      <c r="BH1637" s="7">
        <v>2240.5746614999998</v>
      </c>
      <c r="BI1637" s="8">
        <v>-5956.4913500000021</v>
      </c>
      <c r="BJ1637" s="8">
        <v>-8197.0660115000028</v>
      </c>
    </row>
    <row r="1638" spans="1:62" x14ac:dyDescent="0.45">
      <c r="A1638" s="13" t="s">
        <v>1143</v>
      </c>
      <c r="B1638" s="10" t="s">
        <v>796</v>
      </c>
      <c r="C1638" s="10" t="s">
        <v>1114</v>
      </c>
      <c r="D1638" s="10">
        <v>2015</v>
      </c>
      <c r="E1638" s="10" t="s">
        <v>1116</v>
      </c>
      <c r="F1638" s="10" t="s">
        <v>1112</v>
      </c>
      <c r="G1638" s="10" t="s">
        <v>423</v>
      </c>
      <c r="H1638" s="10">
        <v>3</v>
      </c>
      <c r="I1638" s="10">
        <v>29</v>
      </c>
      <c r="J1638" s="10">
        <v>2016</v>
      </c>
      <c r="K1638" s="12">
        <v>42458</v>
      </c>
      <c r="L1638" s="12" t="s">
        <v>129</v>
      </c>
      <c r="M1638" s="10">
        <v>1</v>
      </c>
      <c r="N1638" s="10" t="s">
        <v>25</v>
      </c>
      <c r="O1638" s="10" t="s">
        <v>11</v>
      </c>
      <c r="P1638" s="10" t="s">
        <v>47</v>
      </c>
      <c r="Q1638" s="10" t="s">
        <v>9</v>
      </c>
      <c r="R1638" s="10" t="s">
        <v>61</v>
      </c>
      <c r="S1638" s="10" t="s">
        <v>60</v>
      </c>
      <c r="T1638" s="10" t="s">
        <v>6</v>
      </c>
      <c r="U1638" s="10">
        <v>0</v>
      </c>
      <c r="V1638" s="10">
        <v>1</v>
      </c>
      <c r="W1638" s="10">
        <v>0</v>
      </c>
      <c r="X1638" s="10">
        <v>1</v>
      </c>
      <c r="Y1638" s="10">
        <v>1</v>
      </c>
      <c r="Z1638" s="10">
        <v>1</v>
      </c>
      <c r="AA1638" s="10">
        <v>0</v>
      </c>
      <c r="AB1638" s="10">
        <v>1</v>
      </c>
      <c r="AC1638">
        <v>0</v>
      </c>
      <c r="AD1638" s="10">
        <v>870</v>
      </c>
      <c r="AE1638" s="10">
        <v>0</v>
      </c>
      <c r="AF1638" s="10">
        <v>640</v>
      </c>
      <c r="AG1638">
        <v>710</v>
      </c>
      <c r="AH1638">
        <v>420</v>
      </c>
      <c r="AI1638">
        <v>0</v>
      </c>
      <c r="AJ1638">
        <v>370</v>
      </c>
      <c r="AK1638" s="11" t="s">
        <v>5</v>
      </c>
      <c r="AL1638" s="11" t="s">
        <v>4</v>
      </c>
      <c r="AM1638" s="10">
        <v>72</v>
      </c>
      <c r="AN1638" s="10" t="s">
        <v>502</v>
      </c>
      <c r="AO1638" s="10" t="s">
        <v>501</v>
      </c>
      <c r="AP1638" s="10" t="s">
        <v>27</v>
      </c>
      <c r="AQ1638" s="10" t="s">
        <v>31</v>
      </c>
      <c r="AR1638" s="9">
        <v>27994.986999999997</v>
      </c>
      <c r="AS1638" s="9">
        <v>4151.4059999999999</v>
      </c>
      <c r="AT1638" s="9">
        <v>23843.580999999998</v>
      </c>
      <c r="AU1638" s="7">
        <v>1847.6691419999997</v>
      </c>
      <c r="AV1638" s="7">
        <v>2015.6390639999997</v>
      </c>
      <c r="AW1638" s="7">
        <v>5878.9472699999988</v>
      </c>
      <c r="AX1638" s="14">
        <v>3010</v>
      </c>
      <c r="AY1638" s="8">
        <v>1110</v>
      </c>
      <c r="AZ1638" s="7">
        <v>1175.789454</v>
      </c>
      <c r="BA1638" s="7">
        <v>1511.7292979999997</v>
      </c>
      <c r="BB1638" s="7">
        <v>1679.69922</v>
      </c>
      <c r="BC1638" s="7">
        <v>2015.6390639999997</v>
      </c>
      <c r="BD1638" s="7">
        <v>671.87968799999987</v>
      </c>
      <c r="BE1638" s="7">
        <v>16213.834384</v>
      </c>
      <c r="BF1638" s="8">
        <v>7629.7466159999985</v>
      </c>
      <c r="BG1638" s="7">
        <v>4703.1578159999999</v>
      </c>
      <c r="BH1638" s="7">
        <v>764.26314509999997</v>
      </c>
      <c r="BI1638" s="8">
        <v>2926.5887999999986</v>
      </c>
      <c r="BJ1638" s="8">
        <v>2162.3256548999989</v>
      </c>
    </row>
    <row r="1639" spans="1:62" x14ac:dyDescent="0.45">
      <c r="A1639" s="13" t="s">
        <v>1031</v>
      </c>
      <c r="B1639" s="10" t="s">
        <v>796</v>
      </c>
      <c r="C1639" s="10" t="s">
        <v>1010</v>
      </c>
      <c r="D1639" s="10">
        <v>2016</v>
      </c>
      <c r="E1639" s="10" t="s">
        <v>1012</v>
      </c>
      <c r="F1639" s="10" t="s">
        <v>505</v>
      </c>
      <c r="G1639" s="10" t="s">
        <v>423</v>
      </c>
      <c r="H1639" s="10">
        <v>3</v>
      </c>
      <c r="I1639" s="10">
        <v>29</v>
      </c>
      <c r="J1639" s="10">
        <v>2016</v>
      </c>
      <c r="K1639" s="12">
        <v>42458</v>
      </c>
      <c r="L1639" s="12" t="s">
        <v>129</v>
      </c>
      <c r="M1639" s="10">
        <v>1</v>
      </c>
      <c r="N1639" s="10" t="s">
        <v>12</v>
      </c>
      <c r="O1639" s="10" t="s">
        <v>509</v>
      </c>
      <c r="P1639" s="10" t="s">
        <v>10</v>
      </c>
      <c r="Q1639" s="10" t="s">
        <v>156</v>
      </c>
      <c r="R1639" s="10" t="s">
        <v>53</v>
      </c>
      <c r="S1639" s="10" t="s">
        <v>7</v>
      </c>
      <c r="T1639" s="10" t="s">
        <v>6</v>
      </c>
      <c r="U1639" s="10">
        <v>0</v>
      </c>
      <c r="V1639" s="10">
        <v>1</v>
      </c>
      <c r="W1639" s="10">
        <v>1</v>
      </c>
      <c r="X1639" s="10">
        <v>1</v>
      </c>
      <c r="Y1639" s="10">
        <v>1</v>
      </c>
      <c r="Z1639" s="10">
        <v>1</v>
      </c>
      <c r="AA1639" s="10">
        <v>0</v>
      </c>
      <c r="AB1639" s="10">
        <v>0</v>
      </c>
      <c r="AC1639">
        <v>0</v>
      </c>
      <c r="AD1639" s="10">
        <v>870</v>
      </c>
      <c r="AE1639" s="10">
        <v>425</v>
      </c>
      <c r="AF1639" s="10">
        <v>640</v>
      </c>
      <c r="AG1639">
        <v>710</v>
      </c>
      <c r="AH1639">
        <v>420</v>
      </c>
      <c r="AI1639">
        <v>0</v>
      </c>
      <c r="AJ1639">
        <v>0</v>
      </c>
      <c r="AK1639" s="11" t="s">
        <v>696</v>
      </c>
      <c r="AL1639" s="11" t="s">
        <v>737</v>
      </c>
      <c r="AM1639" s="10">
        <v>129</v>
      </c>
      <c r="AN1639" s="10" t="s">
        <v>502</v>
      </c>
      <c r="AO1639" s="10" t="s">
        <v>501</v>
      </c>
      <c r="AP1639" s="10" t="s">
        <v>39</v>
      </c>
      <c r="AQ1639" s="10" t="s">
        <v>102</v>
      </c>
      <c r="AR1639" s="9">
        <v>36923.703999999998</v>
      </c>
      <c r="AS1639" s="9">
        <v>2631.6800000000003</v>
      </c>
      <c r="AT1639" s="9">
        <v>34292.023999999998</v>
      </c>
      <c r="AU1639" s="7">
        <v>2436.9644639999997</v>
      </c>
      <c r="AV1639" s="7">
        <v>2658.5066879999999</v>
      </c>
      <c r="AW1639" s="7">
        <v>7753.9778399999987</v>
      </c>
      <c r="AX1639" s="14">
        <v>3065</v>
      </c>
      <c r="AY1639" s="8">
        <v>1110</v>
      </c>
      <c r="AZ1639" s="7">
        <v>1550.795568</v>
      </c>
      <c r="BA1639" s="7">
        <v>1993.8800159999998</v>
      </c>
      <c r="BB1639" s="7">
        <v>2215.4222399999999</v>
      </c>
      <c r="BC1639" s="7">
        <v>2658.5066879999999</v>
      </c>
      <c r="BD1639" s="7">
        <v>886.16889600000002</v>
      </c>
      <c r="BE1639" s="7">
        <v>20126.040127999997</v>
      </c>
      <c r="BF1639" s="8">
        <v>14165.983872000001</v>
      </c>
      <c r="BG1639" s="7">
        <v>6203.182272</v>
      </c>
      <c r="BH1639" s="7">
        <v>1476.9481599999999</v>
      </c>
      <c r="BI1639" s="8">
        <v>7962.8016000000007</v>
      </c>
      <c r="BJ1639" s="8">
        <v>6485.8534400000008</v>
      </c>
    </row>
    <row r="1640" spans="1:62" x14ac:dyDescent="0.45">
      <c r="A1640" s="13" t="s">
        <v>863</v>
      </c>
      <c r="B1640" s="10" t="s">
        <v>796</v>
      </c>
      <c r="C1640" s="10" t="s">
        <v>837</v>
      </c>
      <c r="D1640" s="10">
        <v>2015</v>
      </c>
      <c r="E1640" s="10" t="s">
        <v>836</v>
      </c>
      <c r="F1640" s="10" t="s">
        <v>280</v>
      </c>
      <c r="G1640" s="10" t="s">
        <v>835</v>
      </c>
      <c r="H1640" s="10">
        <v>3</v>
      </c>
      <c r="I1640" s="10">
        <v>29</v>
      </c>
      <c r="J1640" s="10">
        <v>2016</v>
      </c>
      <c r="K1640" s="12">
        <v>42458</v>
      </c>
      <c r="L1640" s="12" t="s">
        <v>129</v>
      </c>
      <c r="M1640" s="10">
        <v>1</v>
      </c>
      <c r="N1640" s="10" t="s">
        <v>25</v>
      </c>
      <c r="O1640" s="10" t="s">
        <v>11</v>
      </c>
      <c r="P1640" s="10" t="s">
        <v>10</v>
      </c>
      <c r="Q1640" s="10" t="s">
        <v>46</v>
      </c>
      <c r="R1640" s="10" t="s">
        <v>49</v>
      </c>
      <c r="S1640" s="10" t="s">
        <v>7</v>
      </c>
      <c r="T1640" s="10" t="s">
        <v>6</v>
      </c>
      <c r="U1640" s="10">
        <v>0</v>
      </c>
      <c r="V1640" s="10">
        <v>0</v>
      </c>
      <c r="W1640" s="10">
        <v>0</v>
      </c>
      <c r="X1640" s="10">
        <v>1</v>
      </c>
      <c r="Y1640" s="10">
        <v>0</v>
      </c>
      <c r="Z1640" s="10">
        <v>1</v>
      </c>
      <c r="AA1640" s="10">
        <v>0</v>
      </c>
      <c r="AB1640" s="10">
        <v>0</v>
      </c>
      <c r="AC1640">
        <v>0</v>
      </c>
      <c r="AD1640" s="10">
        <v>0</v>
      </c>
      <c r="AE1640" s="10">
        <v>0</v>
      </c>
      <c r="AF1640" s="10">
        <v>640</v>
      </c>
      <c r="AG1640">
        <v>0</v>
      </c>
      <c r="AH1640">
        <v>420</v>
      </c>
      <c r="AI1640">
        <v>0</v>
      </c>
      <c r="AJ1640">
        <v>0</v>
      </c>
      <c r="AK1640" s="11" t="s">
        <v>666</v>
      </c>
      <c r="AL1640" s="11" t="s">
        <v>672</v>
      </c>
      <c r="AM1640" s="10">
        <v>262</v>
      </c>
      <c r="AN1640" s="10" t="s">
        <v>3</v>
      </c>
      <c r="AO1640" s="10" t="s">
        <v>146</v>
      </c>
      <c r="AP1640" s="10" t="s">
        <v>27</v>
      </c>
      <c r="AQ1640" s="10" t="s">
        <v>31</v>
      </c>
      <c r="AR1640" s="9">
        <v>24977.727999999999</v>
      </c>
      <c r="AS1640" s="9">
        <v>5140.8549999999996</v>
      </c>
      <c r="AT1640" s="9">
        <v>19836.873</v>
      </c>
      <c r="AU1640" s="7">
        <v>1648.5300479999999</v>
      </c>
      <c r="AV1640" s="7">
        <v>1798.3964159999996</v>
      </c>
      <c r="AW1640" s="7">
        <v>5245.3228799999988</v>
      </c>
      <c r="AX1640" s="14">
        <v>1060</v>
      </c>
      <c r="AY1640" s="8">
        <v>1110</v>
      </c>
      <c r="AZ1640" s="7">
        <v>1049.064576</v>
      </c>
      <c r="BA1640" s="7">
        <v>1348.7973119999997</v>
      </c>
      <c r="BB1640" s="7">
        <v>1498.6636799999999</v>
      </c>
      <c r="BC1640" s="7">
        <v>1798.3964159999996</v>
      </c>
      <c r="BD1640" s="7">
        <v>599.46547199999998</v>
      </c>
      <c r="BE1640" s="7">
        <v>12960.378495999998</v>
      </c>
      <c r="BF1640" s="8">
        <v>6876.4945040000021</v>
      </c>
      <c r="BG1640" s="7">
        <v>4196.258303999999</v>
      </c>
      <c r="BH1640" s="7">
        <v>604.46101759999999</v>
      </c>
      <c r="BI1640" s="8">
        <v>2680.236200000003</v>
      </c>
      <c r="BJ1640" s="8">
        <v>2075.7751824000029</v>
      </c>
    </row>
    <row r="1641" spans="1:62" x14ac:dyDescent="0.45">
      <c r="A1641" s="13" t="s">
        <v>862</v>
      </c>
      <c r="B1641" s="10" t="s">
        <v>796</v>
      </c>
      <c r="C1641" s="10" t="s">
        <v>837</v>
      </c>
      <c r="D1641" s="10">
        <v>2015</v>
      </c>
      <c r="E1641" s="10" t="s">
        <v>836</v>
      </c>
      <c r="F1641" s="10" t="s">
        <v>280</v>
      </c>
      <c r="G1641" s="10" t="s">
        <v>835</v>
      </c>
      <c r="H1641" s="10">
        <v>3</v>
      </c>
      <c r="I1641" s="10">
        <v>29</v>
      </c>
      <c r="J1641" s="10">
        <v>2016</v>
      </c>
      <c r="K1641" s="12">
        <v>42458</v>
      </c>
      <c r="L1641" s="12" t="s">
        <v>129</v>
      </c>
      <c r="M1641" s="10">
        <v>1</v>
      </c>
      <c r="N1641" s="10" t="s">
        <v>25</v>
      </c>
      <c r="O1641" s="10" t="s">
        <v>63</v>
      </c>
      <c r="P1641" s="10" t="s">
        <v>62</v>
      </c>
      <c r="Q1641" s="10" t="s">
        <v>156</v>
      </c>
      <c r="R1641" s="10" t="s">
        <v>70</v>
      </c>
      <c r="S1641" s="10" t="s">
        <v>7</v>
      </c>
      <c r="T1641" s="10" t="s">
        <v>6</v>
      </c>
      <c r="U1641" s="10">
        <v>0</v>
      </c>
      <c r="V1641" s="10">
        <v>0</v>
      </c>
      <c r="W1641" s="10">
        <v>1</v>
      </c>
      <c r="X1641" s="10">
        <v>1</v>
      </c>
      <c r="Y1641" s="10">
        <v>1</v>
      </c>
      <c r="Z1641" s="10">
        <v>1</v>
      </c>
      <c r="AA1641" s="10">
        <v>0</v>
      </c>
      <c r="AB1641" s="10">
        <v>0</v>
      </c>
      <c r="AC1641">
        <v>0</v>
      </c>
      <c r="AD1641" s="10">
        <v>0</v>
      </c>
      <c r="AE1641" s="10">
        <v>425</v>
      </c>
      <c r="AF1641" s="10">
        <v>640</v>
      </c>
      <c r="AG1641">
        <v>710</v>
      </c>
      <c r="AH1641">
        <v>420</v>
      </c>
      <c r="AI1641">
        <v>0</v>
      </c>
      <c r="AJ1641">
        <v>0</v>
      </c>
      <c r="AK1641" s="11" t="s">
        <v>666</v>
      </c>
      <c r="AL1641" s="11" t="s">
        <v>761</v>
      </c>
      <c r="AM1641" s="10">
        <v>214</v>
      </c>
      <c r="AN1641" s="10" t="s">
        <v>3</v>
      </c>
      <c r="AO1641" s="10" t="s">
        <v>146</v>
      </c>
      <c r="AP1641" s="10" t="s">
        <v>1</v>
      </c>
      <c r="AQ1641" s="10" t="s">
        <v>102</v>
      </c>
      <c r="AR1641" s="9">
        <v>25507.607999999997</v>
      </c>
      <c r="AS1641" s="9">
        <v>2700.35</v>
      </c>
      <c r="AT1641" s="9">
        <v>22807.257999999998</v>
      </c>
      <c r="AU1641" s="7">
        <v>1683.5021279999996</v>
      </c>
      <c r="AV1641" s="7">
        <v>1836.5477759999997</v>
      </c>
      <c r="AW1641" s="7">
        <v>5356.5976799999989</v>
      </c>
      <c r="AX1641" s="14">
        <v>2195</v>
      </c>
      <c r="AY1641" s="8">
        <v>1110</v>
      </c>
      <c r="AZ1641" s="7">
        <v>1071.319536</v>
      </c>
      <c r="BA1641" s="7">
        <v>1377.4108319999998</v>
      </c>
      <c r="BB1641" s="7">
        <v>1530.4564799999998</v>
      </c>
      <c r="BC1641" s="7">
        <v>1836.5477759999997</v>
      </c>
      <c r="BD1641" s="7">
        <v>612.18259199999989</v>
      </c>
      <c r="BE1641" s="7">
        <v>14324.286656</v>
      </c>
      <c r="BF1641" s="8">
        <v>8482.9713439999978</v>
      </c>
      <c r="BG1641" s="7">
        <v>4285.278143999999</v>
      </c>
      <c r="BH1641" s="7">
        <v>1137.6393168</v>
      </c>
      <c r="BI1641" s="8">
        <v>4197.6931999999988</v>
      </c>
      <c r="BJ1641" s="8">
        <v>3060.0538831999988</v>
      </c>
    </row>
    <row r="1642" spans="1:62" x14ac:dyDescent="0.45">
      <c r="A1642" s="13" t="s">
        <v>735</v>
      </c>
      <c r="B1642" s="10" t="s">
        <v>654</v>
      </c>
      <c r="C1642" s="10" t="s">
        <v>709</v>
      </c>
      <c r="D1642" s="10">
        <v>2014</v>
      </c>
      <c r="E1642" s="10" t="s">
        <v>708</v>
      </c>
      <c r="F1642" s="10" t="s">
        <v>15</v>
      </c>
      <c r="G1642" s="10" t="s">
        <v>14</v>
      </c>
      <c r="H1642" s="10">
        <v>3</v>
      </c>
      <c r="I1642" s="10">
        <v>29</v>
      </c>
      <c r="J1642" s="10">
        <v>2016</v>
      </c>
      <c r="K1642" s="12">
        <v>42458</v>
      </c>
      <c r="L1642" s="12" t="s">
        <v>129</v>
      </c>
      <c r="M1642" s="10">
        <v>1</v>
      </c>
      <c r="N1642" s="10" t="s">
        <v>25</v>
      </c>
      <c r="O1642" s="10" t="s">
        <v>54</v>
      </c>
      <c r="P1642" s="10" t="s">
        <v>23</v>
      </c>
      <c r="Q1642" s="10" t="s">
        <v>22</v>
      </c>
      <c r="R1642" s="10" t="s">
        <v>8</v>
      </c>
      <c r="S1642" s="10" t="s">
        <v>60</v>
      </c>
      <c r="T1642" s="10" t="s">
        <v>6</v>
      </c>
      <c r="U1642" s="10">
        <v>0</v>
      </c>
      <c r="V1642" s="10">
        <v>1</v>
      </c>
      <c r="W1642" s="10">
        <v>1</v>
      </c>
      <c r="X1642" s="10">
        <v>0</v>
      </c>
      <c r="Y1642" s="10">
        <v>1</v>
      </c>
      <c r="Z1642" s="10">
        <v>0</v>
      </c>
      <c r="AA1642" s="10">
        <v>0</v>
      </c>
      <c r="AB1642" s="10">
        <v>0</v>
      </c>
      <c r="AC1642">
        <v>0</v>
      </c>
      <c r="AD1642" s="10">
        <v>870</v>
      </c>
      <c r="AE1642" s="10">
        <v>425</v>
      </c>
      <c r="AF1642" s="10">
        <v>0</v>
      </c>
      <c r="AG1642">
        <v>710</v>
      </c>
      <c r="AH1642">
        <v>0</v>
      </c>
      <c r="AI1642">
        <v>0</v>
      </c>
      <c r="AJ1642">
        <v>0</v>
      </c>
      <c r="AK1642" s="11" t="s">
        <v>682</v>
      </c>
      <c r="AL1642" s="11" t="s">
        <v>734</v>
      </c>
      <c r="AM1642" s="10">
        <v>243</v>
      </c>
      <c r="AN1642" s="10" t="s">
        <v>3</v>
      </c>
      <c r="AO1642" s="10" t="s">
        <v>2</v>
      </c>
      <c r="AP1642" s="10" t="s">
        <v>39</v>
      </c>
      <c r="AQ1642" s="10" t="s">
        <v>31</v>
      </c>
      <c r="AR1642" s="9">
        <v>33081.704999999994</v>
      </c>
      <c r="AS1642" s="9">
        <v>4125.5099999999993</v>
      </c>
      <c r="AT1642" s="9">
        <v>28956.194999999996</v>
      </c>
      <c r="AU1642" s="7">
        <v>2911.19004</v>
      </c>
      <c r="AV1642" s="7">
        <v>3175.8436799999995</v>
      </c>
      <c r="AW1642" s="7">
        <v>9262.8773999999994</v>
      </c>
      <c r="AX1642" s="14">
        <v>2005</v>
      </c>
      <c r="AY1642" s="8">
        <v>1110</v>
      </c>
      <c r="AZ1642" s="7">
        <v>1852.5754800000002</v>
      </c>
      <c r="BA1642" s="7">
        <v>2381.88276</v>
      </c>
      <c r="BB1642" s="7">
        <v>2646.5364000000004</v>
      </c>
      <c r="BC1642" s="7">
        <v>3175.8436799999995</v>
      </c>
      <c r="BD1642" s="7">
        <v>1058.61456</v>
      </c>
      <c r="BE1642" s="7">
        <v>22170.06208</v>
      </c>
      <c r="BF1642" s="8">
        <v>6786.1329199999964</v>
      </c>
      <c r="BG1642" s="7">
        <v>7410.301919999999</v>
      </c>
      <c r="BH1642" s="7">
        <v>694.71580499999993</v>
      </c>
      <c r="BI1642" s="8">
        <v>-624.1690000000026</v>
      </c>
      <c r="BJ1642" s="8">
        <v>-1318.8848050000024</v>
      </c>
    </row>
    <row r="1643" spans="1:62" x14ac:dyDescent="0.45">
      <c r="A1643" s="13" t="s">
        <v>694</v>
      </c>
      <c r="B1643" s="10" t="s">
        <v>654</v>
      </c>
      <c r="C1643" s="10" t="s">
        <v>653</v>
      </c>
      <c r="D1643" s="10">
        <v>2013</v>
      </c>
      <c r="E1643" s="10" t="s">
        <v>660</v>
      </c>
      <c r="F1643" s="10" t="s">
        <v>280</v>
      </c>
      <c r="G1643" s="10" t="s">
        <v>149</v>
      </c>
      <c r="H1643" s="10">
        <v>3</v>
      </c>
      <c r="I1643" s="10">
        <v>29</v>
      </c>
      <c r="J1643" s="10">
        <v>2016</v>
      </c>
      <c r="K1643" s="12">
        <v>42458</v>
      </c>
      <c r="L1643" s="12" t="s">
        <v>129</v>
      </c>
      <c r="M1643" s="10">
        <v>1</v>
      </c>
      <c r="N1643" s="10" t="s">
        <v>148</v>
      </c>
      <c r="O1643" s="10" t="s">
        <v>11</v>
      </c>
      <c r="P1643" s="10" t="s">
        <v>37</v>
      </c>
      <c r="Q1643" s="10" t="s">
        <v>34</v>
      </c>
      <c r="R1643" s="10" t="s">
        <v>77</v>
      </c>
      <c r="S1643" s="10" t="s">
        <v>44</v>
      </c>
      <c r="T1643" s="10" t="s">
        <v>6</v>
      </c>
      <c r="U1643" s="10">
        <v>1</v>
      </c>
      <c r="V1643" s="10">
        <v>1</v>
      </c>
      <c r="W1643" s="10">
        <v>1</v>
      </c>
      <c r="X1643" s="10">
        <v>0</v>
      </c>
      <c r="Y1643" s="10">
        <v>1</v>
      </c>
      <c r="Z1643" s="10">
        <v>0</v>
      </c>
      <c r="AA1643" s="10">
        <v>0</v>
      </c>
      <c r="AB1643" s="10">
        <v>0</v>
      </c>
      <c r="AC1643">
        <v>825</v>
      </c>
      <c r="AD1643" s="10">
        <v>870</v>
      </c>
      <c r="AE1643" s="10">
        <v>425</v>
      </c>
      <c r="AF1643" s="10">
        <v>0</v>
      </c>
      <c r="AG1643">
        <v>710</v>
      </c>
      <c r="AH1643">
        <v>0</v>
      </c>
      <c r="AI1643">
        <v>0</v>
      </c>
      <c r="AJ1643">
        <v>0</v>
      </c>
      <c r="AK1643" s="11" t="s">
        <v>659</v>
      </c>
      <c r="AL1643" s="11" t="s">
        <v>674</v>
      </c>
      <c r="AM1643" s="10">
        <v>295</v>
      </c>
      <c r="AN1643" s="10" t="s">
        <v>155</v>
      </c>
      <c r="AO1643" s="10" t="s">
        <v>154</v>
      </c>
      <c r="AP1643" s="10" t="s">
        <v>39</v>
      </c>
      <c r="AQ1643" s="10" t="s">
        <v>102</v>
      </c>
      <c r="AR1643" s="9">
        <v>37575.798000000003</v>
      </c>
      <c r="AS1643" s="9">
        <v>3797.43</v>
      </c>
      <c r="AT1643" s="9">
        <v>33778.368000000002</v>
      </c>
      <c r="AU1643" s="7">
        <v>2921.0987520000003</v>
      </c>
      <c r="AV1643" s="7">
        <v>3186.6531840000002</v>
      </c>
      <c r="AW1643" s="7">
        <v>9294.4051199999994</v>
      </c>
      <c r="AX1643" s="14">
        <v>2830</v>
      </c>
      <c r="AY1643" s="8">
        <v>1020</v>
      </c>
      <c r="AZ1643" s="7">
        <v>1858.8810240000005</v>
      </c>
      <c r="BA1643" s="7">
        <v>2389.9898880000001</v>
      </c>
      <c r="BB1643" s="7">
        <v>2655.5443200000004</v>
      </c>
      <c r="BC1643" s="7">
        <v>3186.6531840000002</v>
      </c>
      <c r="BD1643" s="7">
        <v>1062.2177280000001</v>
      </c>
      <c r="BE1643" s="7">
        <v>22969.919104000001</v>
      </c>
      <c r="BF1643" s="8">
        <v>10808.448896000002</v>
      </c>
      <c r="BG1643" s="7">
        <v>7435.5240960000019</v>
      </c>
      <c r="BH1643" s="7">
        <v>4599.2776752000009</v>
      </c>
      <c r="BI1643" s="8">
        <v>3372.9247999999998</v>
      </c>
      <c r="BJ1643" s="8">
        <v>-1226.3528752000011</v>
      </c>
    </row>
    <row r="1644" spans="1:62" x14ac:dyDescent="0.45">
      <c r="A1644" s="13" t="s">
        <v>619</v>
      </c>
      <c r="B1644" s="10" t="s">
        <v>18</v>
      </c>
      <c r="C1644" s="10" t="s">
        <v>507</v>
      </c>
      <c r="D1644" s="10">
        <v>2016</v>
      </c>
      <c r="E1644" s="10" t="s">
        <v>513</v>
      </c>
      <c r="F1644" s="10" t="s">
        <v>505</v>
      </c>
      <c r="G1644" s="10" t="s">
        <v>423</v>
      </c>
      <c r="H1644" s="10">
        <v>3</v>
      </c>
      <c r="I1644" s="10">
        <v>29</v>
      </c>
      <c r="J1644" s="10">
        <v>2016</v>
      </c>
      <c r="K1644" s="12">
        <v>42458</v>
      </c>
      <c r="L1644" s="12" t="s">
        <v>129</v>
      </c>
      <c r="M1644" s="10">
        <v>1</v>
      </c>
      <c r="N1644" s="10" t="s">
        <v>12</v>
      </c>
      <c r="O1644" s="10" t="s">
        <v>427</v>
      </c>
      <c r="P1644" s="10" t="s">
        <v>71</v>
      </c>
      <c r="Q1644" s="10" t="s">
        <v>147</v>
      </c>
      <c r="R1644" s="10" t="s">
        <v>45</v>
      </c>
      <c r="S1644" s="10" t="s">
        <v>21</v>
      </c>
      <c r="T1644" s="10" t="s">
        <v>6</v>
      </c>
      <c r="U1644" s="10">
        <v>1</v>
      </c>
      <c r="V1644" s="10">
        <v>0</v>
      </c>
      <c r="W1644" s="10">
        <v>0</v>
      </c>
      <c r="X1644" s="10">
        <v>1</v>
      </c>
      <c r="Y1644" s="10">
        <v>0</v>
      </c>
      <c r="Z1644" s="10">
        <v>1</v>
      </c>
      <c r="AA1644" s="10">
        <v>0</v>
      </c>
      <c r="AB1644" s="10">
        <v>0</v>
      </c>
      <c r="AC1644">
        <v>825</v>
      </c>
      <c r="AD1644" s="10">
        <v>0</v>
      </c>
      <c r="AE1644" s="10">
        <v>0</v>
      </c>
      <c r="AF1644" s="10">
        <v>640</v>
      </c>
      <c r="AG1644">
        <v>0</v>
      </c>
      <c r="AH1644">
        <v>420</v>
      </c>
      <c r="AI1644">
        <v>0</v>
      </c>
      <c r="AJ1644">
        <v>0</v>
      </c>
      <c r="AK1644" s="11" t="s">
        <v>5</v>
      </c>
      <c r="AL1644" s="11" t="s">
        <v>4</v>
      </c>
      <c r="AM1644" s="10">
        <v>235</v>
      </c>
      <c r="AN1644" s="10" t="s">
        <v>155</v>
      </c>
      <c r="AO1644" s="10" t="s">
        <v>422</v>
      </c>
      <c r="AP1644" s="10" t="s">
        <v>1</v>
      </c>
      <c r="AQ1644" s="10" t="s">
        <v>0</v>
      </c>
      <c r="AR1644" s="9">
        <v>29401.344000000001</v>
      </c>
      <c r="AS1644" s="9">
        <v>2221.6320000000001</v>
      </c>
      <c r="AT1644" s="9">
        <v>27179.712</v>
      </c>
      <c r="AU1644" s="7">
        <v>1423.7580772800002</v>
      </c>
      <c r="AV1644" s="7">
        <v>1553.1906297600001</v>
      </c>
      <c r="AW1644" s="7">
        <v>4530.1393367999999</v>
      </c>
      <c r="AX1644" s="14">
        <v>1885</v>
      </c>
      <c r="AY1644" s="8">
        <v>0</v>
      </c>
      <c r="AZ1644" s="7">
        <v>906.02786736000019</v>
      </c>
      <c r="BA1644" s="7">
        <v>1164.8929723199999</v>
      </c>
      <c r="BB1644" s="7">
        <v>1294.3255248</v>
      </c>
      <c r="BC1644" s="7">
        <v>1553.1906297600001</v>
      </c>
      <c r="BD1644" s="7">
        <v>517.73020992000011</v>
      </c>
      <c r="BE1644" s="7">
        <v>11204.143778560001</v>
      </c>
      <c r="BF1644" s="8">
        <v>15975.568221439999</v>
      </c>
      <c r="BG1644" s="7">
        <v>3624.1114694400003</v>
      </c>
      <c r="BH1644" s="7">
        <v>802.65669120000007</v>
      </c>
      <c r="BI1644" s="8">
        <v>12351.456751999998</v>
      </c>
      <c r="BJ1644" s="8">
        <v>11548.800060799998</v>
      </c>
    </row>
    <row r="1645" spans="1:62" x14ac:dyDescent="0.45">
      <c r="A1645" s="13" t="s">
        <v>614</v>
      </c>
      <c r="B1645" s="10" t="s">
        <v>18</v>
      </c>
      <c r="C1645" s="10" t="s">
        <v>507</v>
      </c>
      <c r="D1645" s="10">
        <v>2016</v>
      </c>
      <c r="E1645" s="10" t="s">
        <v>510</v>
      </c>
      <c r="F1645" s="10" t="s">
        <v>505</v>
      </c>
      <c r="G1645" s="10" t="s">
        <v>423</v>
      </c>
      <c r="H1645" s="10">
        <v>3</v>
      </c>
      <c r="I1645" s="10">
        <v>29</v>
      </c>
      <c r="J1645" s="10">
        <v>2016</v>
      </c>
      <c r="K1645" s="12">
        <v>42458</v>
      </c>
      <c r="L1645" s="12" t="s">
        <v>129</v>
      </c>
      <c r="M1645" s="10">
        <v>1</v>
      </c>
      <c r="N1645" s="10" t="s">
        <v>25</v>
      </c>
      <c r="O1645" s="10" t="s">
        <v>427</v>
      </c>
      <c r="P1645" s="10" t="s">
        <v>71</v>
      </c>
      <c r="Q1645" s="10" t="s">
        <v>147</v>
      </c>
      <c r="R1645" s="10" t="s">
        <v>8</v>
      </c>
      <c r="S1645" s="10" t="s">
        <v>60</v>
      </c>
      <c r="T1645" s="10" t="s">
        <v>6</v>
      </c>
      <c r="U1645" s="10">
        <v>0</v>
      </c>
      <c r="V1645" s="10">
        <v>0</v>
      </c>
      <c r="W1645" s="10">
        <v>1</v>
      </c>
      <c r="X1645" s="10">
        <v>1</v>
      </c>
      <c r="Y1645" s="10">
        <v>1</v>
      </c>
      <c r="Z1645" s="10">
        <v>0</v>
      </c>
      <c r="AA1645" s="10">
        <v>0</v>
      </c>
      <c r="AB1645" s="10">
        <v>1</v>
      </c>
      <c r="AC1645">
        <v>0</v>
      </c>
      <c r="AD1645" s="10">
        <v>0</v>
      </c>
      <c r="AE1645" s="10">
        <v>425</v>
      </c>
      <c r="AF1645" s="10">
        <v>640</v>
      </c>
      <c r="AG1645">
        <v>710</v>
      </c>
      <c r="AH1645">
        <v>0</v>
      </c>
      <c r="AI1645">
        <v>0</v>
      </c>
      <c r="AJ1645">
        <v>370</v>
      </c>
      <c r="AK1645" s="11" t="s">
        <v>5</v>
      </c>
      <c r="AL1645" s="11" t="s">
        <v>4</v>
      </c>
      <c r="AM1645" s="10">
        <v>230</v>
      </c>
      <c r="AN1645" s="10" t="s">
        <v>155</v>
      </c>
      <c r="AO1645" s="10" t="s">
        <v>422</v>
      </c>
      <c r="AP1645" s="10" t="s">
        <v>39</v>
      </c>
      <c r="AQ1645" s="10" t="s">
        <v>31</v>
      </c>
      <c r="AR1645" s="9">
        <v>28235.088</v>
      </c>
      <c r="AS1645" s="9">
        <v>1154.1600000000001</v>
      </c>
      <c r="AT1645" s="9">
        <v>27080.928</v>
      </c>
      <c r="AU1645" s="7">
        <v>1347.5552428800004</v>
      </c>
      <c r="AV1645" s="7">
        <v>1470.0602649600005</v>
      </c>
      <c r="AW1645" s="7">
        <v>4287.6757728000011</v>
      </c>
      <c r="AX1645" s="14">
        <v>2145</v>
      </c>
      <c r="AY1645" s="8">
        <v>1110</v>
      </c>
      <c r="AZ1645" s="7">
        <v>857.53515456000036</v>
      </c>
      <c r="BA1645" s="7">
        <v>1102.5451987200004</v>
      </c>
      <c r="BB1645" s="7">
        <v>1225.0502208000003</v>
      </c>
      <c r="BC1645" s="7">
        <v>1470.0602649600005</v>
      </c>
      <c r="BD1645" s="7">
        <v>490.02008832000018</v>
      </c>
      <c r="BE1645" s="7">
        <v>12075.361589760003</v>
      </c>
      <c r="BF1645" s="8">
        <v>15005.566410239997</v>
      </c>
      <c r="BG1645" s="7">
        <v>3430.140618240001</v>
      </c>
      <c r="BH1645" s="7">
        <v>770.81790239999998</v>
      </c>
      <c r="BI1645" s="8">
        <v>11575.425791999996</v>
      </c>
      <c r="BJ1645" s="8">
        <v>10804.607889599996</v>
      </c>
    </row>
    <row r="1646" spans="1:62" x14ac:dyDescent="0.45">
      <c r="A1646" s="13" t="s">
        <v>251</v>
      </c>
      <c r="B1646" s="10" t="s">
        <v>18</v>
      </c>
      <c r="C1646" s="10" t="s">
        <v>152</v>
      </c>
      <c r="D1646" s="10">
        <v>2016</v>
      </c>
      <c r="E1646" s="10" t="s">
        <v>158</v>
      </c>
      <c r="F1646" s="10" t="s">
        <v>157</v>
      </c>
      <c r="G1646" s="10" t="s">
        <v>149</v>
      </c>
      <c r="H1646" s="10">
        <v>3</v>
      </c>
      <c r="I1646" s="10">
        <v>29</v>
      </c>
      <c r="J1646" s="10">
        <v>2016</v>
      </c>
      <c r="K1646" s="12">
        <v>42458</v>
      </c>
      <c r="L1646" s="12" t="s">
        <v>129</v>
      </c>
      <c r="M1646" s="10">
        <v>1</v>
      </c>
      <c r="N1646" s="10" t="s">
        <v>163</v>
      </c>
      <c r="O1646" s="10" t="s">
        <v>41</v>
      </c>
      <c r="P1646" s="10" t="s">
        <v>10</v>
      </c>
      <c r="Q1646" s="10" t="s">
        <v>147</v>
      </c>
      <c r="R1646" s="10" t="s">
        <v>61</v>
      </c>
      <c r="S1646" s="10" t="s">
        <v>7</v>
      </c>
      <c r="T1646" s="10" t="s">
        <v>6</v>
      </c>
      <c r="U1646" s="10">
        <v>0</v>
      </c>
      <c r="V1646" s="10">
        <v>0</v>
      </c>
      <c r="W1646" s="10">
        <v>0</v>
      </c>
      <c r="X1646" s="10">
        <v>1</v>
      </c>
      <c r="Y1646" s="10">
        <v>1</v>
      </c>
      <c r="Z1646" s="10">
        <v>1</v>
      </c>
      <c r="AA1646" s="10">
        <v>0</v>
      </c>
      <c r="AB1646" s="10">
        <v>0</v>
      </c>
      <c r="AC1646">
        <v>0</v>
      </c>
      <c r="AD1646" s="10">
        <v>0</v>
      </c>
      <c r="AE1646" s="10">
        <v>0</v>
      </c>
      <c r="AF1646" s="10">
        <v>640</v>
      </c>
      <c r="AG1646">
        <v>710</v>
      </c>
      <c r="AH1646">
        <v>420</v>
      </c>
      <c r="AI1646">
        <v>0</v>
      </c>
      <c r="AJ1646">
        <v>0</v>
      </c>
      <c r="AK1646" s="11" t="s">
        <v>5</v>
      </c>
      <c r="AL1646" s="11" t="s">
        <v>4</v>
      </c>
      <c r="AM1646" s="10">
        <v>199</v>
      </c>
      <c r="AN1646" s="10" t="s">
        <v>155</v>
      </c>
      <c r="AO1646" s="10" t="s">
        <v>154</v>
      </c>
      <c r="AP1646" s="10" t="s">
        <v>39</v>
      </c>
      <c r="AQ1646" s="10" t="s">
        <v>31</v>
      </c>
      <c r="AR1646" s="9">
        <v>15291.12</v>
      </c>
      <c r="AS1646" s="9">
        <v>4770.87</v>
      </c>
      <c r="AT1646" s="9">
        <v>10520.25</v>
      </c>
      <c r="AU1646" s="7">
        <v>1394.5793776200001</v>
      </c>
      <c r="AV1646" s="7">
        <v>1521.3593210399999</v>
      </c>
      <c r="AW1646" s="7">
        <v>4437.2980196999988</v>
      </c>
      <c r="AX1646" s="14">
        <v>1770</v>
      </c>
      <c r="AY1646" s="8">
        <v>1795</v>
      </c>
      <c r="AZ1646" s="7">
        <v>887.45960394000008</v>
      </c>
      <c r="BA1646" s="7">
        <v>1141.0194907800001</v>
      </c>
      <c r="BB1646" s="7">
        <v>1267.7994342</v>
      </c>
      <c r="BC1646" s="7">
        <v>1521.3593210399999</v>
      </c>
      <c r="BD1646" s="7">
        <v>507.11977367999998</v>
      </c>
      <c r="BE1646" s="7">
        <v>12693.155926239999</v>
      </c>
      <c r="BF1646" s="8">
        <v>-2172.9059262399987</v>
      </c>
      <c r="BG1646" s="7">
        <v>3549.8384157599999</v>
      </c>
      <c r="BH1646" s="7">
        <v>417.44757600000003</v>
      </c>
      <c r="BI1646" s="8">
        <v>-5722.7443419999981</v>
      </c>
      <c r="BJ1646" s="8">
        <v>-6140.1919179999986</v>
      </c>
    </row>
    <row r="1647" spans="1:62" x14ac:dyDescent="0.45">
      <c r="A1647" s="13" t="s">
        <v>250</v>
      </c>
      <c r="B1647" s="10" t="s">
        <v>18</v>
      </c>
      <c r="C1647" s="10" t="s">
        <v>152</v>
      </c>
      <c r="D1647" s="10">
        <v>2016</v>
      </c>
      <c r="E1647" s="10" t="s">
        <v>158</v>
      </c>
      <c r="F1647" s="10" t="s">
        <v>157</v>
      </c>
      <c r="G1647" s="10" t="s">
        <v>149</v>
      </c>
      <c r="H1647" s="10">
        <v>3</v>
      </c>
      <c r="I1647" s="10">
        <v>29</v>
      </c>
      <c r="J1647" s="10">
        <v>2016</v>
      </c>
      <c r="K1647" s="12">
        <v>42458</v>
      </c>
      <c r="L1647" s="12" t="s">
        <v>129</v>
      </c>
      <c r="M1647" s="10">
        <v>1</v>
      </c>
      <c r="N1647" s="10" t="s">
        <v>148</v>
      </c>
      <c r="O1647" s="10" t="s">
        <v>169</v>
      </c>
      <c r="P1647" s="10" t="s">
        <v>47</v>
      </c>
      <c r="Q1647" s="10" t="s">
        <v>147</v>
      </c>
      <c r="R1647" s="10" t="s">
        <v>49</v>
      </c>
      <c r="S1647" s="10" t="s">
        <v>7</v>
      </c>
      <c r="T1647" s="10" t="s">
        <v>6</v>
      </c>
      <c r="U1647" s="10">
        <v>0</v>
      </c>
      <c r="V1647" s="10">
        <v>1</v>
      </c>
      <c r="W1647" s="10">
        <v>1</v>
      </c>
      <c r="X1647" s="10">
        <v>1</v>
      </c>
      <c r="Y1647" s="10">
        <v>1</v>
      </c>
      <c r="Z1647" s="10">
        <v>0</v>
      </c>
      <c r="AA1647" s="10">
        <v>0</v>
      </c>
      <c r="AB1647" s="10">
        <v>0</v>
      </c>
      <c r="AC1647">
        <v>0</v>
      </c>
      <c r="AD1647" s="10">
        <v>870</v>
      </c>
      <c r="AE1647" s="10">
        <v>425</v>
      </c>
      <c r="AF1647" s="10">
        <v>640</v>
      </c>
      <c r="AG1647">
        <v>710</v>
      </c>
      <c r="AH1647">
        <v>0</v>
      </c>
      <c r="AI1647">
        <v>0</v>
      </c>
      <c r="AJ1647">
        <v>0</v>
      </c>
      <c r="AK1647" s="11" t="s">
        <v>5</v>
      </c>
      <c r="AL1647" s="11" t="s">
        <v>4</v>
      </c>
      <c r="AM1647" s="10">
        <v>211</v>
      </c>
      <c r="AN1647" s="10" t="s">
        <v>3</v>
      </c>
      <c r="AO1647" s="10" t="s">
        <v>146</v>
      </c>
      <c r="AP1647" s="10" t="s">
        <v>27</v>
      </c>
      <c r="AQ1647" s="10" t="s">
        <v>31</v>
      </c>
      <c r="AR1647" s="9">
        <v>13207.35</v>
      </c>
      <c r="AS1647" s="9">
        <v>1881.9839999999999</v>
      </c>
      <c r="AT1647" s="9">
        <v>11325.366</v>
      </c>
      <c r="AU1647" s="7">
        <v>1572.8277708000003</v>
      </c>
      <c r="AV1647" s="7">
        <v>1715.8121136000002</v>
      </c>
      <c r="AW1647" s="7">
        <v>5004.4519980000014</v>
      </c>
      <c r="AX1647" s="14">
        <v>2645</v>
      </c>
      <c r="AY1647" s="8">
        <v>1270</v>
      </c>
      <c r="AZ1647" s="7">
        <v>1000.8903996000003</v>
      </c>
      <c r="BA1647" s="7">
        <v>1286.8590852000002</v>
      </c>
      <c r="BB1647" s="7">
        <v>1429.8434280000004</v>
      </c>
      <c r="BC1647" s="7">
        <v>1715.8121136000002</v>
      </c>
      <c r="BD1647" s="7">
        <v>571.93737120000014</v>
      </c>
      <c r="BE1647" s="7">
        <v>14209.872681600002</v>
      </c>
      <c r="BF1647" s="8">
        <v>-2884.5066816000017</v>
      </c>
      <c r="BG1647" s="7">
        <v>4003.5615984000005</v>
      </c>
      <c r="BH1647" s="7">
        <v>360.56065500000005</v>
      </c>
      <c r="BI1647" s="8">
        <v>-6888.0682800000022</v>
      </c>
      <c r="BJ1647" s="8">
        <v>-7248.6289350000025</v>
      </c>
    </row>
    <row r="1648" spans="1:62" x14ac:dyDescent="0.45">
      <c r="A1648" s="13" t="s">
        <v>1563</v>
      </c>
      <c r="B1648" s="10" t="s">
        <v>1157</v>
      </c>
      <c r="C1648" s="10" t="s">
        <v>1522</v>
      </c>
      <c r="D1648" s="10">
        <v>2016</v>
      </c>
      <c r="E1648" s="10" t="s">
        <v>1526</v>
      </c>
      <c r="F1648" s="10" t="s">
        <v>1521</v>
      </c>
      <c r="G1648" s="10" t="s">
        <v>835</v>
      </c>
      <c r="H1648" s="10">
        <v>3</v>
      </c>
      <c r="I1648" s="10">
        <v>29</v>
      </c>
      <c r="J1648" s="10">
        <v>2016</v>
      </c>
      <c r="K1648" s="12">
        <v>42458</v>
      </c>
      <c r="L1648" s="12" t="s">
        <v>129</v>
      </c>
      <c r="M1648" s="10">
        <v>1</v>
      </c>
      <c r="N1648" s="10" t="s">
        <v>25</v>
      </c>
      <c r="O1648" s="10" t="s">
        <v>509</v>
      </c>
      <c r="P1648" s="10" t="s">
        <v>37</v>
      </c>
      <c r="Q1648" s="10" t="s">
        <v>147</v>
      </c>
      <c r="R1648" s="10" t="s">
        <v>33</v>
      </c>
      <c r="S1648" s="10" t="s">
        <v>21</v>
      </c>
      <c r="T1648" s="10" t="s">
        <v>56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>
        <v>0</v>
      </c>
      <c r="AD1648" s="10">
        <v>0</v>
      </c>
      <c r="AE1648" s="10">
        <v>0</v>
      </c>
      <c r="AF1648" s="10">
        <v>0</v>
      </c>
      <c r="AG1648">
        <v>0</v>
      </c>
      <c r="AH1648">
        <v>0</v>
      </c>
      <c r="AI1648">
        <v>0</v>
      </c>
      <c r="AJ1648">
        <v>0</v>
      </c>
      <c r="AK1648" s="11" t="s">
        <v>682</v>
      </c>
      <c r="AL1648" s="11" t="s">
        <v>690</v>
      </c>
      <c r="AM1648" s="10">
        <v>15</v>
      </c>
      <c r="AN1648" s="10" t="s">
        <v>3</v>
      </c>
      <c r="AO1648" s="10" t="s">
        <v>2</v>
      </c>
      <c r="AP1648" s="10" t="s">
        <v>39</v>
      </c>
      <c r="AQ1648" s="10" t="s">
        <v>31</v>
      </c>
      <c r="AR1648" s="9">
        <v>69774.824999999997</v>
      </c>
      <c r="AS1648" s="9">
        <v>5320.7749999999996</v>
      </c>
      <c r="AT1648" s="9">
        <v>64454.049999999996</v>
      </c>
      <c r="AU1648" s="7">
        <v>5125.3669499999987</v>
      </c>
      <c r="AV1648" s="7">
        <v>5591.3093999999992</v>
      </c>
      <c r="AW1648" s="7">
        <v>16307.985749999996</v>
      </c>
      <c r="AX1648" s="14">
        <v>0</v>
      </c>
      <c r="AY1648" s="8">
        <v>1270</v>
      </c>
      <c r="AZ1648" s="7">
        <v>3261.5971499999996</v>
      </c>
      <c r="BA1648" s="7">
        <v>4193.4820499999987</v>
      </c>
      <c r="BB1648" s="7">
        <v>4659.4244999999992</v>
      </c>
      <c r="BC1648" s="7">
        <v>5591.3093999999992</v>
      </c>
      <c r="BD1648" s="7">
        <v>1863.7697999999998</v>
      </c>
      <c r="BE1648" s="7">
        <v>34817.856399999997</v>
      </c>
      <c r="BF1648" s="8">
        <v>29636.193599999999</v>
      </c>
      <c r="BG1648" s="7">
        <v>13046.388599999998</v>
      </c>
      <c r="BH1648" s="7">
        <v>1465.2713249999999</v>
      </c>
      <c r="BI1648" s="8">
        <v>16589.805</v>
      </c>
      <c r="BJ1648" s="8">
        <v>15124.533675000001</v>
      </c>
    </row>
    <row r="1649" spans="1:62" x14ac:dyDescent="0.45">
      <c r="A1649" s="13" t="s">
        <v>1504</v>
      </c>
      <c r="B1649" s="10" t="s">
        <v>1157</v>
      </c>
      <c r="C1649" s="10" t="s">
        <v>1460</v>
      </c>
      <c r="D1649" s="10">
        <v>2013</v>
      </c>
      <c r="E1649" s="10" t="s">
        <v>1462</v>
      </c>
      <c r="F1649" s="10" t="s">
        <v>280</v>
      </c>
      <c r="G1649" s="10" t="s">
        <v>835</v>
      </c>
      <c r="H1649" s="10">
        <v>3</v>
      </c>
      <c r="I1649" s="10">
        <v>29</v>
      </c>
      <c r="J1649" s="10">
        <v>2016</v>
      </c>
      <c r="K1649" s="12">
        <v>42458</v>
      </c>
      <c r="L1649" s="12" t="s">
        <v>129</v>
      </c>
      <c r="M1649" s="10">
        <v>1</v>
      </c>
      <c r="N1649" s="10" t="s">
        <v>25</v>
      </c>
      <c r="O1649" s="10" t="s">
        <v>24</v>
      </c>
      <c r="P1649" s="10" t="s">
        <v>10</v>
      </c>
      <c r="Q1649" s="10" t="s">
        <v>147</v>
      </c>
      <c r="R1649" s="10" t="s">
        <v>45</v>
      </c>
      <c r="S1649" s="10" t="s">
        <v>44</v>
      </c>
      <c r="T1649" s="10" t="s">
        <v>56</v>
      </c>
      <c r="U1649" s="10">
        <v>0</v>
      </c>
      <c r="V1649" s="10">
        <v>0</v>
      </c>
      <c r="W1649" s="10">
        <v>1</v>
      </c>
      <c r="X1649" s="10">
        <v>0</v>
      </c>
      <c r="Y1649" s="10">
        <v>1</v>
      </c>
      <c r="Z1649" s="10">
        <v>1</v>
      </c>
      <c r="AA1649" s="10">
        <v>0</v>
      </c>
      <c r="AB1649" s="10">
        <v>0</v>
      </c>
      <c r="AC1649">
        <v>0</v>
      </c>
      <c r="AD1649" s="10">
        <v>0</v>
      </c>
      <c r="AE1649" s="10">
        <v>425</v>
      </c>
      <c r="AF1649" s="10">
        <v>0</v>
      </c>
      <c r="AG1649">
        <v>710</v>
      </c>
      <c r="AH1649">
        <v>420</v>
      </c>
      <c r="AI1649">
        <v>0</v>
      </c>
      <c r="AJ1649">
        <v>0</v>
      </c>
      <c r="AK1649" s="11" t="s">
        <v>659</v>
      </c>
      <c r="AL1649" s="11" t="s">
        <v>716</v>
      </c>
      <c r="AM1649" s="10">
        <v>213</v>
      </c>
      <c r="AN1649" s="10" t="s">
        <v>155</v>
      </c>
      <c r="AO1649" s="10" t="s">
        <v>422</v>
      </c>
      <c r="AP1649" s="10" t="s">
        <v>27</v>
      </c>
      <c r="AQ1649" s="10" t="s">
        <v>31</v>
      </c>
      <c r="AR1649" s="9">
        <v>34483.040000000001</v>
      </c>
      <c r="AS1649" s="9">
        <v>1744.472</v>
      </c>
      <c r="AT1649" s="9">
        <v>32738.567999999999</v>
      </c>
      <c r="AU1649" s="7">
        <v>2655.1940800000002</v>
      </c>
      <c r="AV1649" s="7">
        <v>2896.5753600000003</v>
      </c>
      <c r="AW1649" s="7">
        <v>8448.3447999999989</v>
      </c>
      <c r="AX1649" s="14">
        <v>1555</v>
      </c>
      <c r="AY1649" s="8">
        <v>1270</v>
      </c>
      <c r="AZ1649" s="7">
        <v>1689.6689600000002</v>
      </c>
      <c r="BA1649" s="7">
        <v>2172.4315199999996</v>
      </c>
      <c r="BB1649" s="7">
        <v>2413.8128000000002</v>
      </c>
      <c r="BC1649" s="7">
        <v>2896.5753600000003</v>
      </c>
      <c r="BD1649" s="7">
        <v>965.52512000000002</v>
      </c>
      <c r="BE1649" s="7">
        <v>20204.452160000001</v>
      </c>
      <c r="BF1649" s="8">
        <v>12534.115839999999</v>
      </c>
      <c r="BG1649" s="7">
        <v>6758.6758399999999</v>
      </c>
      <c r="BH1649" s="7">
        <v>4306.9316959999996</v>
      </c>
      <c r="BI1649" s="8">
        <v>5775.4399999999987</v>
      </c>
      <c r="BJ1649" s="8">
        <v>1468.508303999999</v>
      </c>
    </row>
    <row r="1650" spans="1:62" x14ac:dyDescent="0.45">
      <c r="A1650" s="13" t="s">
        <v>1502</v>
      </c>
      <c r="B1650" s="10" t="s">
        <v>1157</v>
      </c>
      <c r="C1650" s="10" t="s">
        <v>1460</v>
      </c>
      <c r="D1650" s="10">
        <v>2013</v>
      </c>
      <c r="E1650" s="10" t="s">
        <v>1459</v>
      </c>
      <c r="F1650" s="10" t="s">
        <v>280</v>
      </c>
      <c r="G1650" s="10" t="s">
        <v>835</v>
      </c>
      <c r="H1650" s="10">
        <v>3</v>
      </c>
      <c r="I1650" s="10">
        <v>29</v>
      </c>
      <c r="J1650" s="10">
        <v>2016</v>
      </c>
      <c r="K1650" s="12">
        <v>42458</v>
      </c>
      <c r="L1650" s="12" t="s">
        <v>129</v>
      </c>
      <c r="M1650" s="10">
        <v>1</v>
      </c>
      <c r="N1650" s="10" t="s">
        <v>12</v>
      </c>
      <c r="O1650" s="10" t="s">
        <v>63</v>
      </c>
      <c r="P1650" s="10" t="s">
        <v>23</v>
      </c>
      <c r="Q1650" s="10" t="s">
        <v>22</v>
      </c>
      <c r="R1650" s="10" t="s">
        <v>70</v>
      </c>
      <c r="S1650" s="10" t="s">
        <v>7</v>
      </c>
      <c r="T1650" s="10" t="s">
        <v>56</v>
      </c>
      <c r="U1650" s="10">
        <v>0</v>
      </c>
      <c r="V1650" s="10">
        <v>0</v>
      </c>
      <c r="W1650" s="10">
        <v>1</v>
      </c>
      <c r="X1650" s="10">
        <v>0</v>
      </c>
      <c r="Y1650" s="10">
        <v>1</v>
      </c>
      <c r="Z1650" s="10">
        <v>0</v>
      </c>
      <c r="AA1650" s="10">
        <v>1</v>
      </c>
      <c r="AB1650" s="10">
        <v>1</v>
      </c>
      <c r="AC1650">
        <v>0</v>
      </c>
      <c r="AD1650" s="10">
        <v>0</v>
      </c>
      <c r="AE1650" s="10">
        <v>425</v>
      </c>
      <c r="AF1650" s="10">
        <v>0</v>
      </c>
      <c r="AG1650">
        <v>710</v>
      </c>
      <c r="AH1650">
        <v>0</v>
      </c>
      <c r="AI1650">
        <v>550</v>
      </c>
      <c r="AJ1650">
        <v>370</v>
      </c>
      <c r="AK1650" s="11" t="s">
        <v>666</v>
      </c>
      <c r="AL1650" s="11" t="s">
        <v>665</v>
      </c>
      <c r="AM1650" s="10">
        <v>60</v>
      </c>
      <c r="AN1650" s="10" t="s">
        <v>155</v>
      </c>
      <c r="AO1650" s="10" t="s">
        <v>154</v>
      </c>
      <c r="AP1650" s="10" t="s">
        <v>27</v>
      </c>
      <c r="AQ1650" s="10" t="s">
        <v>31</v>
      </c>
      <c r="AR1650" s="9">
        <v>34212.784</v>
      </c>
      <c r="AS1650" s="9">
        <v>1323.848</v>
      </c>
      <c r="AT1650" s="9">
        <v>32888.936000000002</v>
      </c>
      <c r="AU1650" s="7">
        <v>2634.384368</v>
      </c>
      <c r="AV1650" s="7">
        <v>2873.8738560000002</v>
      </c>
      <c r="AW1650" s="7">
        <v>8382.1320799999994</v>
      </c>
      <c r="AX1650" s="14">
        <v>2055</v>
      </c>
      <c r="AY1650" s="8">
        <v>1270</v>
      </c>
      <c r="AZ1650" s="7">
        <v>1676.426416</v>
      </c>
      <c r="BA1650" s="7">
        <v>2155.4053920000001</v>
      </c>
      <c r="BB1650" s="7">
        <v>2394.8948799999998</v>
      </c>
      <c r="BC1650" s="7">
        <v>2873.8738560000002</v>
      </c>
      <c r="BD1650" s="7">
        <v>957.95795199999998</v>
      </c>
      <c r="BE1650" s="7">
        <v>20568.243135999997</v>
      </c>
      <c r="BF1650" s="8">
        <v>12320.692864000004</v>
      </c>
      <c r="BG1650" s="7">
        <v>6705.7056639999992</v>
      </c>
      <c r="BH1650" s="7">
        <v>821.10681599999998</v>
      </c>
      <c r="BI1650" s="8">
        <v>5614.987200000005</v>
      </c>
      <c r="BJ1650" s="8">
        <v>4793.8803840000055</v>
      </c>
    </row>
    <row r="1651" spans="1:62" x14ac:dyDescent="0.45">
      <c r="A1651" s="13" t="s">
        <v>1437</v>
      </c>
      <c r="B1651" s="10" t="s">
        <v>1157</v>
      </c>
      <c r="C1651" s="10" t="s">
        <v>1372</v>
      </c>
      <c r="D1651" s="10">
        <v>2014</v>
      </c>
      <c r="E1651" s="10" t="s">
        <v>1374</v>
      </c>
      <c r="F1651" s="10" t="s">
        <v>505</v>
      </c>
      <c r="G1651" s="10" t="s">
        <v>423</v>
      </c>
      <c r="H1651" s="10">
        <v>3</v>
      </c>
      <c r="I1651" s="10">
        <v>29</v>
      </c>
      <c r="J1651" s="10">
        <v>2016</v>
      </c>
      <c r="K1651" s="12">
        <v>42458</v>
      </c>
      <c r="L1651" s="12" t="s">
        <v>129</v>
      </c>
      <c r="M1651" s="10">
        <v>1</v>
      </c>
      <c r="N1651" s="10" t="s">
        <v>25</v>
      </c>
      <c r="O1651" s="10" t="s">
        <v>509</v>
      </c>
      <c r="P1651" s="10" t="s">
        <v>71</v>
      </c>
      <c r="Q1651" s="10" t="s">
        <v>147</v>
      </c>
      <c r="R1651" s="10" t="s">
        <v>36</v>
      </c>
      <c r="S1651" s="10" t="s">
        <v>7</v>
      </c>
      <c r="T1651" s="10" t="s">
        <v>56</v>
      </c>
      <c r="U1651" s="10">
        <v>1</v>
      </c>
      <c r="V1651" s="10">
        <v>1</v>
      </c>
      <c r="W1651" s="10">
        <v>1</v>
      </c>
      <c r="X1651" s="10">
        <v>0</v>
      </c>
      <c r="Y1651" s="10">
        <v>0</v>
      </c>
      <c r="Z1651" s="10">
        <v>1</v>
      </c>
      <c r="AA1651" s="10">
        <v>0</v>
      </c>
      <c r="AB1651" s="10">
        <v>1</v>
      </c>
      <c r="AC1651">
        <v>825</v>
      </c>
      <c r="AD1651" s="10">
        <v>870</v>
      </c>
      <c r="AE1651" s="10">
        <v>425</v>
      </c>
      <c r="AF1651" s="10">
        <v>0</v>
      </c>
      <c r="AG1651">
        <v>0</v>
      </c>
      <c r="AH1651">
        <v>420</v>
      </c>
      <c r="AI1651">
        <v>0</v>
      </c>
      <c r="AJ1651">
        <v>370</v>
      </c>
      <c r="AK1651" s="11" t="s">
        <v>682</v>
      </c>
      <c r="AL1651" s="11" t="s">
        <v>777</v>
      </c>
      <c r="AM1651" s="10">
        <v>175</v>
      </c>
      <c r="AN1651" s="10" t="s">
        <v>3</v>
      </c>
      <c r="AO1651" s="10" t="s">
        <v>2</v>
      </c>
      <c r="AP1651" s="10" t="s">
        <v>1</v>
      </c>
      <c r="AQ1651" s="10" t="s">
        <v>0</v>
      </c>
      <c r="AR1651" s="9">
        <v>39209.015999999996</v>
      </c>
      <c r="AS1651" s="9">
        <v>2077.5509999999999</v>
      </c>
      <c r="AT1651" s="9">
        <v>37131.464999999997</v>
      </c>
      <c r="AU1651" s="7">
        <v>2782.3686659999994</v>
      </c>
      <c r="AV1651" s="7">
        <v>3035.3112719999995</v>
      </c>
      <c r="AW1651" s="7">
        <v>8852.9912099999965</v>
      </c>
      <c r="AX1651" s="14">
        <v>2910</v>
      </c>
      <c r="AY1651" s="8">
        <v>1270</v>
      </c>
      <c r="AZ1651" s="7">
        <v>1770.598242</v>
      </c>
      <c r="BA1651" s="7">
        <v>2276.4834539999993</v>
      </c>
      <c r="BB1651" s="7">
        <v>2529.4260599999998</v>
      </c>
      <c r="BC1651" s="7">
        <v>3035.3112719999995</v>
      </c>
      <c r="BD1651" s="7">
        <v>1011.7704239999999</v>
      </c>
      <c r="BE1651" s="7">
        <v>22391.867631999994</v>
      </c>
      <c r="BF1651" s="8">
        <v>14739.597368000002</v>
      </c>
      <c r="BG1651" s="7">
        <v>7082.3929679999992</v>
      </c>
      <c r="BH1651" s="7">
        <v>823.38933599999996</v>
      </c>
      <c r="BI1651" s="8">
        <v>7657.2044000000033</v>
      </c>
      <c r="BJ1651" s="8">
        <v>6833.8150640000031</v>
      </c>
    </row>
    <row r="1652" spans="1:62" x14ac:dyDescent="0.45">
      <c r="A1652" s="13" t="s">
        <v>1308</v>
      </c>
      <c r="B1652" s="10" t="s">
        <v>1157</v>
      </c>
      <c r="C1652" s="10" t="s">
        <v>1288</v>
      </c>
      <c r="D1652" s="10">
        <v>2016</v>
      </c>
      <c r="E1652" s="10" t="s">
        <v>1290</v>
      </c>
      <c r="F1652" s="10" t="s">
        <v>748</v>
      </c>
      <c r="G1652" s="10" t="s">
        <v>747</v>
      </c>
      <c r="H1652" s="10">
        <v>3</v>
      </c>
      <c r="I1652" s="10">
        <v>29</v>
      </c>
      <c r="J1652" s="10">
        <v>2016</v>
      </c>
      <c r="K1652" s="12">
        <v>42458</v>
      </c>
      <c r="L1652" s="12" t="s">
        <v>129</v>
      </c>
      <c r="M1652" s="10">
        <v>1</v>
      </c>
      <c r="N1652" s="10" t="s">
        <v>163</v>
      </c>
      <c r="O1652" s="10" t="s">
        <v>41</v>
      </c>
      <c r="P1652" s="10" t="s">
        <v>47</v>
      </c>
      <c r="Q1652" s="10" t="s">
        <v>9</v>
      </c>
      <c r="R1652" s="10" t="s">
        <v>53</v>
      </c>
      <c r="S1652" s="10" t="s">
        <v>44</v>
      </c>
      <c r="T1652" s="10" t="s">
        <v>56</v>
      </c>
      <c r="U1652" s="10">
        <v>0</v>
      </c>
      <c r="V1652" s="10">
        <v>0</v>
      </c>
      <c r="W1652" s="10">
        <v>0</v>
      </c>
      <c r="X1652" s="10">
        <v>0</v>
      </c>
      <c r="Y1652" s="10">
        <v>1</v>
      </c>
      <c r="Z1652" s="10">
        <v>1</v>
      </c>
      <c r="AA1652" s="10">
        <v>0</v>
      </c>
      <c r="AB1652" s="10">
        <v>0</v>
      </c>
      <c r="AC1652">
        <v>0</v>
      </c>
      <c r="AD1652" s="10">
        <v>0</v>
      </c>
      <c r="AE1652" s="10">
        <v>0</v>
      </c>
      <c r="AF1652" s="10">
        <v>0</v>
      </c>
      <c r="AG1652">
        <v>710</v>
      </c>
      <c r="AH1652">
        <v>420</v>
      </c>
      <c r="AI1652">
        <v>0</v>
      </c>
      <c r="AJ1652">
        <v>0</v>
      </c>
      <c r="AK1652" s="11" t="s">
        <v>666</v>
      </c>
      <c r="AL1652" s="11" t="s">
        <v>679</v>
      </c>
      <c r="AM1652" s="10">
        <v>147</v>
      </c>
      <c r="AN1652" s="10" t="s">
        <v>3</v>
      </c>
      <c r="AO1652" s="10" t="s">
        <v>2</v>
      </c>
      <c r="AP1652" s="10" t="s">
        <v>39</v>
      </c>
      <c r="AQ1652" s="10" t="s">
        <v>31</v>
      </c>
      <c r="AR1652" s="9">
        <v>40658.876999999993</v>
      </c>
      <c r="AS1652" s="9">
        <v>3943.1279999999997</v>
      </c>
      <c r="AT1652" s="9">
        <v>36715.748999999996</v>
      </c>
      <c r="AU1652" s="7">
        <v>2804.5935224999998</v>
      </c>
      <c r="AV1652" s="7">
        <v>3059.5565699999997</v>
      </c>
      <c r="AW1652" s="7">
        <v>8923.7066624999989</v>
      </c>
      <c r="AX1652" s="14">
        <v>1130</v>
      </c>
      <c r="AY1652" s="8">
        <v>1270</v>
      </c>
      <c r="AZ1652" s="7">
        <v>1784.7413325</v>
      </c>
      <c r="BA1652" s="7">
        <v>2294.6674274999996</v>
      </c>
      <c r="BB1652" s="7">
        <v>2549.6304749999999</v>
      </c>
      <c r="BC1652" s="7">
        <v>3059.5565699999997</v>
      </c>
      <c r="BD1652" s="7">
        <v>1019.85219</v>
      </c>
      <c r="BE1652" s="7">
        <v>20757.339419999997</v>
      </c>
      <c r="BF1652" s="8">
        <v>15958.40958</v>
      </c>
      <c r="BG1652" s="7">
        <v>10439.437553999998</v>
      </c>
      <c r="BH1652" s="7">
        <v>3960.1746197999992</v>
      </c>
      <c r="BI1652" s="8">
        <v>5518.9720260000013</v>
      </c>
      <c r="BJ1652" s="8">
        <v>1558.7974062000021</v>
      </c>
    </row>
    <row r="1653" spans="1:62" x14ac:dyDescent="0.45">
      <c r="A1653" s="13" t="s">
        <v>1185</v>
      </c>
      <c r="B1653" s="10" t="s">
        <v>1157</v>
      </c>
      <c r="C1653" s="10" t="s">
        <v>1156</v>
      </c>
      <c r="D1653" s="10">
        <v>2015</v>
      </c>
      <c r="E1653" s="10" t="s">
        <v>1160</v>
      </c>
      <c r="F1653" s="10" t="s">
        <v>1159</v>
      </c>
      <c r="G1653" s="10" t="s">
        <v>149</v>
      </c>
      <c r="H1653" s="10">
        <v>3</v>
      </c>
      <c r="I1653" s="10">
        <v>29</v>
      </c>
      <c r="J1653" s="10">
        <v>2016</v>
      </c>
      <c r="K1653" s="12">
        <v>42458</v>
      </c>
      <c r="L1653" s="12" t="s">
        <v>129</v>
      </c>
      <c r="M1653" s="10">
        <v>1</v>
      </c>
      <c r="N1653" s="10" t="s">
        <v>148</v>
      </c>
      <c r="O1653" s="10" t="s">
        <v>63</v>
      </c>
      <c r="P1653" s="10" t="s">
        <v>104</v>
      </c>
      <c r="Q1653" s="10" t="s">
        <v>9</v>
      </c>
      <c r="R1653" s="10" t="s">
        <v>36</v>
      </c>
      <c r="S1653" s="10" t="s">
        <v>21</v>
      </c>
      <c r="T1653" s="10" t="s">
        <v>56</v>
      </c>
      <c r="U1653" s="10">
        <v>0</v>
      </c>
      <c r="V1653" s="10">
        <v>1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>
        <v>0</v>
      </c>
      <c r="AD1653" s="10">
        <v>870</v>
      </c>
      <c r="AE1653" s="10">
        <v>0</v>
      </c>
      <c r="AF1653" s="10">
        <v>0</v>
      </c>
      <c r="AG1653">
        <v>0</v>
      </c>
      <c r="AH1653">
        <v>0</v>
      </c>
      <c r="AI1653">
        <v>0</v>
      </c>
      <c r="AJ1653">
        <v>0</v>
      </c>
      <c r="AK1653" s="11" t="s">
        <v>651</v>
      </c>
      <c r="AL1653" s="11" t="s">
        <v>662</v>
      </c>
      <c r="AM1653" s="10">
        <v>279</v>
      </c>
      <c r="AN1653" s="10" t="s">
        <v>3</v>
      </c>
      <c r="AO1653" s="10" t="s">
        <v>2</v>
      </c>
      <c r="AP1653" s="10" t="s">
        <v>39</v>
      </c>
      <c r="AQ1653" s="10" t="s">
        <v>31</v>
      </c>
      <c r="AR1653" s="9">
        <v>37288.712999999996</v>
      </c>
      <c r="AS1653" s="9">
        <v>3302.9369999999994</v>
      </c>
      <c r="AT1653" s="9">
        <v>33985.775999999998</v>
      </c>
      <c r="AU1653" s="7">
        <v>4081.457044499999</v>
      </c>
      <c r="AV1653" s="7">
        <v>4452.4985939999988</v>
      </c>
      <c r="AW1653" s="7">
        <v>12986.454232499997</v>
      </c>
      <c r="AX1653" s="14">
        <v>870</v>
      </c>
      <c r="AY1653" s="8">
        <v>1270</v>
      </c>
      <c r="AZ1653" s="7">
        <v>2597.2908464999996</v>
      </c>
      <c r="BA1653" s="7">
        <v>3339.3739454999991</v>
      </c>
      <c r="BB1653" s="7">
        <v>3710.4154949999997</v>
      </c>
      <c r="BC1653" s="7">
        <v>4452.4985939999988</v>
      </c>
      <c r="BD1653" s="7">
        <v>1484.1661979999997</v>
      </c>
      <c r="BE1653" s="7">
        <v>28854.991563999996</v>
      </c>
      <c r="BF1653" s="8">
        <v>5130.7844360000017</v>
      </c>
      <c r="BG1653" s="7">
        <v>10389.163385999997</v>
      </c>
      <c r="BH1653" s="7">
        <v>4690.9200953999989</v>
      </c>
      <c r="BI1653" s="8">
        <v>-5258.3789499999948</v>
      </c>
      <c r="BJ1653" s="8">
        <v>-9949.2990453999937</v>
      </c>
    </row>
    <row r="1654" spans="1:62" x14ac:dyDescent="0.45">
      <c r="A1654" s="13" t="s">
        <v>1144</v>
      </c>
      <c r="B1654" s="10" t="s">
        <v>796</v>
      </c>
      <c r="C1654" s="10" t="s">
        <v>1114</v>
      </c>
      <c r="D1654" s="10">
        <v>2015</v>
      </c>
      <c r="E1654" s="10" t="s">
        <v>1113</v>
      </c>
      <c r="F1654" s="10" t="s">
        <v>1112</v>
      </c>
      <c r="G1654" s="10" t="s">
        <v>423</v>
      </c>
      <c r="H1654" s="10">
        <v>3</v>
      </c>
      <c r="I1654" s="10">
        <v>29</v>
      </c>
      <c r="J1654" s="10">
        <v>2016</v>
      </c>
      <c r="K1654" s="12">
        <v>42458</v>
      </c>
      <c r="L1654" s="12" t="s">
        <v>129</v>
      </c>
      <c r="M1654" s="10">
        <v>1</v>
      </c>
      <c r="N1654" s="10" t="s">
        <v>12</v>
      </c>
      <c r="O1654" s="10" t="s">
        <v>24</v>
      </c>
      <c r="P1654" s="10" t="s">
        <v>71</v>
      </c>
      <c r="Q1654" s="10" t="s">
        <v>22</v>
      </c>
      <c r="R1654" s="10" t="s">
        <v>29</v>
      </c>
      <c r="S1654" s="10" t="s">
        <v>60</v>
      </c>
      <c r="T1654" s="10" t="s">
        <v>56</v>
      </c>
      <c r="U1654" s="10">
        <v>1</v>
      </c>
      <c r="V1654" s="10">
        <v>0</v>
      </c>
      <c r="W1654" s="10">
        <v>0</v>
      </c>
      <c r="X1654" s="10">
        <v>0</v>
      </c>
      <c r="Y1654" s="10">
        <v>1</v>
      </c>
      <c r="Z1654" s="10">
        <v>0</v>
      </c>
      <c r="AA1654" s="10">
        <v>0</v>
      </c>
      <c r="AB1654" s="10">
        <v>0</v>
      </c>
      <c r="AC1654">
        <v>825</v>
      </c>
      <c r="AD1654" s="10">
        <v>0</v>
      </c>
      <c r="AE1654" s="10">
        <v>0</v>
      </c>
      <c r="AF1654" s="10">
        <v>0</v>
      </c>
      <c r="AG1654">
        <v>710</v>
      </c>
      <c r="AH1654">
        <v>0</v>
      </c>
      <c r="AI1654">
        <v>0</v>
      </c>
      <c r="AJ1654">
        <v>0</v>
      </c>
      <c r="AK1654" s="11" t="s">
        <v>659</v>
      </c>
      <c r="AL1654" s="11" t="s">
        <v>670</v>
      </c>
      <c r="AM1654" s="10">
        <v>15</v>
      </c>
      <c r="AN1654" s="10" t="s">
        <v>155</v>
      </c>
      <c r="AO1654" s="10" t="s">
        <v>422</v>
      </c>
      <c r="AP1654" s="10" t="s">
        <v>1</v>
      </c>
      <c r="AQ1654" s="10" t="s">
        <v>31</v>
      </c>
      <c r="AR1654" s="9">
        <v>27082.981999999996</v>
      </c>
      <c r="AS1654" s="9">
        <v>5987.6439999999993</v>
      </c>
      <c r="AT1654" s="9">
        <v>21095.337999999996</v>
      </c>
      <c r="AU1654" s="7">
        <v>1787.4768119999997</v>
      </c>
      <c r="AV1654" s="7">
        <v>1949.9747039999995</v>
      </c>
      <c r="AW1654" s="7">
        <v>5687.4262199999985</v>
      </c>
      <c r="AX1654" s="14">
        <v>1535</v>
      </c>
      <c r="AY1654" s="8">
        <v>1270</v>
      </c>
      <c r="AZ1654" s="7">
        <v>1137.485244</v>
      </c>
      <c r="BA1654" s="7">
        <v>1462.4810279999999</v>
      </c>
      <c r="BB1654" s="7">
        <v>1624.97892</v>
      </c>
      <c r="BC1654" s="7">
        <v>1949.9747039999995</v>
      </c>
      <c r="BD1654" s="7">
        <v>649.99156799999992</v>
      </c>
      <c r="BE1654" s="7">
        <v>14504.848223999998</v>
      </c>
      <c r="BF1654" s="8">
        <v>6590.4897759999985</v>
      </c>
      <c r="BG1654" s="7">
        <v>4549.940975999999</v>
      </c>
      <c r="BH1654" s="7">
        <v>1692.6863749999998</v>
      </c>
      <c r="BI1654" s="8">
        <v>2040.5487999999996</v>
      </c>
      <c r="BJ1654" s="8">
        <v>347.8624249999998</v>
      </c>
    </row>
    <row r="1655" spans="1:62" x14ac:dyDescent="0.45">
      <c r="A1655" s="13" t="s">
        <v>999</v>
      </c>
      <c r="B1655" s="10" t="s">
        <v>796</v>
      </c>
      <c r="C1655" s="10" t="s">
        <v>975</v>
      </c>
      <c r="D1655" s="10">
        <v>2016</v>
      </c>
      <c r="E1655" s="10" t="s">
        <v>974</v>
      </c>
      <c r="F1655" s="10" t="s">
        <v>505</v>
      </c>
      <c r="G1655" s="10" t="s">
        <v>835</v>
      </c>
      <c r="H1655" s="10">
        <v>3</v>
      </c>
      <c r="I1655" s="10">
        <v>29</v>
      </c>
      <c r="J1655" s="10">
        <v>2016</v>
      </c>
      <c r="K1655" s="12">
        <v>42458</v>
      </c>
      <c r="L1655" s="12" t="s">
        <v>129</v>
      </c>
      <c r="M1655" s="10">
        <v>1</v>
      </c>
      <c r="N1655" s="10" t="s">
        <v>12</v>
      </c>
      <c r="O1655" s="10" t="s">
        <v>517</v>
      </c>
      <c r="P1655" s="10" t="s">
        <v>47</v>
      </c>
      <c r="Q1655" s="10" t="s">
        <v>22</v>
      </c>
      <c r="R1655" s="10" t="s">
        <v>77</v>
      </c>
      <c r="S1655" s="10" t="s">
        <v>44</v>
      </c>
      <c r="T1655" s="10" t="s">
        <v>56</v>
      </c>
      <c r="U1655" s="10">
        <v>1</v>
      </c>
      <c r="V1655" s="10">
        <v>1</v>
      </c>
      <c r="W1655" s="10">
        <v>1</v>
      </c>
      <c r="X1655" s="10">
        <v>0</v>
      </c>
      <c r="Y1655" s="10">
        <v>0</v>
      </c>
      <c r="Z1655" s="10">
        <v>0</v>
      </c>
      <c r="AA1655" s="10">
        <v>1</v>
      </c>
      <c r="AB1655" s="10">
        <v>1</v>
      </c>
      <c r="AC1655">
        <v>825</v>
      </c>
      <c r="AD1655" s="10">
        <v>870</v>
      </c>
      <c r="AE1655" s="10">
        <v>425</v>
      </c>
      <c r="AF1655" s="10">
        <v>0</v>
      </c>
      <c r="AG1655">
        <v>0</v>
      </c>
      <c r="AH1655">
        <v>0</v>
      </c>
      <c r="AI1655">
        <v>550</v>
      </c>
      <c r="AJ1655">
        <v>370</v>
      </c>
      <c r="AK1655" s="11" t="s">
        <v>651</v>
      </c>
      <c r="AL1655" s="11" t="s">
        <v>656</v>
      </c>
      <c r="AM1655" s="10">
        <v>69</v>
      </c>
      <c r="AN1655" s="10" t="s">
        <v>155</v>
      </c>
      <c r="AO1655" s="10" t="s">
        <v>422</v>
      </c>
      <c r="AP1655" s="10" t="s">
        <v>27</v>
      </c>
      <c r="AQ1655" s="10" t="s">
        <v>0</v>
      </c>
      <c r="AR1655" s="9">
        <v>28383.429999999997</v>
      </c>
      <c r="AS1655" s="9">
        <v>1186.6809999999998</v>
      </c>
      <c r="AT1655" s="9">
        <v>27196.748999999996</v>
      </c>
      <c r="AU1655" s="7">
        <v>1717.1975150000001</v>
      </c>
      <c r="AV1655" s="7">
        <v>1873.30638</v>
      </c>
      <c r="AW1655" s="7">
        <v>5463.8102749999998</v>
      </c>
      <c r="AX1655" s="14">
        <v>3040</v>
      </c>
      <c r="AY1655" s="8">
        <v>1270</v>
      </c>
      <c r="AZ1655" s="7">
        <v>1092.7620550000001</v>
      </c>
      <c r="BA1655" s="7">
        <v>1404.979785</v>
      </c>
      <c r="BB1655" s="7">
        <v>1561.0886500000001</v>
      </c>
      <c r="BC1655" s="7">
        <v>1873.30638</v>
      </c>
      <c r="BD1655" s="7">
        <v>624.43546000000003</v>
      </c>
      <c r="BE1655" s="7">
        <v>15549.838279999998</v>
      </c>
      <c r="BF1655" s="8">
        <v>11646.910719999998</v>
      </c>
      <c r="BG1655" s="7">
        <v>4371.0482200000006</v>
      </c>
      <c r="BH1655" s="7">
        <v>3130.6923289999995</v>
      </c>
      <c r="BI1655" s="8">
        <v>7275.8624999999975</v>
      </c>
      <c r="BJ1655" s="8">
        <v>4145.1701709999979</v>
      </c>
    </row>
    <row r="1656" spans="1:62" x14ac:dyDescent="0.45">
      <c r="A1656" s="13" t="s">
        <v>998</v>
      </c>
      <c r="B1656" s="10" t="s">
        <v>796</v>
      </c>
      <c r="C1656" s="10" t="s">
        <v>975</v>
      </c>
      <c r="D1656" s="10">
        <v>2016</v>
      </c>
      <c r="E1656" s="10" t="s">
        <v>974</v>
      </c>
      <c r="F1656" s="10" t="s">
        <v>505</v>
      </c>
      <c r="G1656" s="10" t="s">
        <v>835</v>
      </c>
      <c r="H1656" s="10">
        <v>3</v>
      </c>
      <c r="I1656" s="10">
        <v>29</v>
      </c>
      <c r="J1656" s="10">
        <v>2016</v>
      </c>
      <c r="K1656" s="12">
        <v>42458</v>
      </c>
      <c r="L1656" s="12" t="s">
        <v>129</v>
      </c>
      <c r="M1656" s="10">
        <v>1</v>
      </c>
      <c r="N1656" s="10" t="s">
        <v>25</v>
      </c>
      <c r="O1656" s="10" t="s">
        <v>492</v>
      </c>
      <c r="P1656" s="10" t="s">
        <v>47</v>
      </c>
      <c r="Q1656" s="10" t="s">
        <v>46</v>
      </c>
      <c r="R1656" s="10" t="s">
        <v>36</v>
      </c>
      <c r="S1656" s="10" t="s">
        <v>7</v>
      </c>
      <c r="T1656" s="10" t="s">
        <v>56</v>
      </c>
      <c r="U1656" s="10">
        <v>1</v>
      </c>
      <c r="V1656" s="10">
        <v>1</v>
      </c>
      <c r="W1656" s="10">
        <v>0</v>
      </c>
      <c r="X1656" s="10">
        <v>0</v>
      </c>
      <c r="Y1656" s="10">
        <v>1</v>
      </c>
      <c r="Z1656" s="10">
        <v>0</v>
      </c>
      <c r="AA1656" s="10">
        <v>1</v>
      </c>
      <c r="AB1656" s="10">
        <v>1</v>
      </c>
      <c r="AC1656">
        <v>825</v>
      </c>
      <c r="AD1656" s="10">
        <v>870</v>
      </c>
      <c r="AE1656" s="10">
        <v>0</v>
      </c>
      <c r="AF1656" s="10">
        <v>0</v>
      </c>
      <c r="AG1656">
        <v>710</v>
      </c>
      <c r="AH1656">
        <v>0</v>
      </c>
      <c r="AI1656">
        <v>550</v>
      </c>
      <c r="AJ1656">
        <v>370</v>
      </c>
      <c r="AK1656" s="11" t="s">
        <v>682</v>
      </c>
      <c r="AL1656" s="11" t="s">
        <v>705</v>
      </c>
      <c r="AM1656" s="10">
        <v>75</v>
      </c>
      <c r="AN1656" s="10" t="s">
        <v>502</v>
      </c>
      <c r="AO1656" s="10" t="s">
        <v>501</v>
      </c>
      <c r="AP1656" s="10" t="s">
        <v>27</v>
      </c>
      <c r="AQ1656" s="10" t="s">
        <v>31</v>
      </c>
      <c r="AR1656" s="9">
        <v>29529.901999999998</v>
      </c>
      <c r="AS1656" s="9">
        <v>2882.6759999999999</v>
      </c>
      <c r="AT1656" s="9">
        <v>26647.225999999999</v>
      </c>
      <c r="AU1656" s="7">
        <v>1786.5590709999999</v>
      </c>
      <c r="AV1656" s="7">
        <v>1948.973532</v>
      </c>
      <c r="AW1656" s="7">
        <v>5684.5061349999996</v>
      </c>
      <c r="AX1656" s="14">
        <v>3325</v>
      </c>
      <c r="AY1656" s="8">
        <v>1270</v>
      </c>
      <c r="AZ1656" s="7">
        <v>1136.9012270000001</v>
      </c>
      <c r="BA1656" s="7">
        <v>1461.730149</v>
      </c>
      <c r="BB1656" s="7">
        <v>1624.1446100000001</v>
      </c>
      <c r="BC1656" s="7">
        <v>1948.973532</v>
      </c>
      <c r="BD1656" s="7">
        <v>649.65784399999995</v>
      </c>
      <c r="BE1656" s="7">
        <v>16288.841192</v>
      </c>
      <c r="BF1656" s="8">
        <v>10358.384807999999</v>
      </c>
      <c r="BG1656" s="7">
        <v>4547.6049080000003</v>
      </c>
      <c r="BH1656" s="7">
        <v>620.12794199999996</v>
      </c>
      <c r="BI1656" s="8">
        <v>5810.7798999999986</v>
      </c>
      <c r="BJ1656" s="8">
        <v>5190.6519579999986</v>
      </c>
    </row>
    <row r="1657" spans="1:62" x14ac:dyDescent="0.45">
      <c r="A1657" s="13" t="s">
        <v>997</v>
      </c>
      <c r="B1657" s="10" t="s">
        <v>796</v>
      </c>
      <c r="C1657" s="10" t="s">
        <v>975</v>
      </c>
      <c r="D1657" s="10">
        <v>2016</v>
      </c>
      <c r="E1657" s="10" t="s">
        <v>974</v>
      </c>
      <c r="F1657" s="10" t="s">
        <v>505</v>
      </c>
      <c r="G1657" s="10" t="s">
        <v>835</v>
      </c>
      <c r="H1657" s="10">
        <v>3</v>
      </c>
      <c r="I1657" s="10">
        <v>29</v>
      </c>
      <c r="J1657" s="10">
        <v>2016</v>
      </c>
      <c r="K1657" s="12">
        <v>42458</v>
      </c>
      <c r="L1657" s="12" t="s">
        <v>129</v>
      </c>
      <c r="M1657" s="10">
        <v>1</v>
      </c>
      <c r="N1657" s="10" t="s">
        <v>12</v>
      </c>
      <c r="O1657" s="10" t="s">
        <v>434</v>
      </c>
      <c r="P1657" s="10" t="s">
        <v>47</v>
      </c>
      <c r="Q1657" s="10" t="s">
        <v>22</v>
      </c>
      <c r="R1657" s="10" t="s">
        <v>8</v>
      </c>
      <c r="S1657" s="10" t="s">
        <v>44</v>
      </c>
      <c r="T1657" s="10" t="s">
        <v>56</v>
      </c>
      <c r="U1657" s="10">
        <v>1</v>
      </c>
      <c r="V1657" s="10">
        <v>1</v>
      </c>
      <c r="W1657" s="10">
        <v>0</v>
      </c>
      <c r="X1657" s="10">
        <v>0</v>
      </c>
      <c r="Y1657" s="10">
        <v>1</v>
      </c>
      <c r="Z1657" s="10">
        <v>1</v>
      </c>
      <c r="AA1657" s="10">
        <v>1</v>
      </c>
      <c r="AB1657" s="10">
        <v>0</v>
      </c>
      <c r="AC1657">
        <v>825</v>
      </c>
      <c r="AD1657" s="10">
        <v>870</v>
      </c>
      <c r="AE1657" s="10">
        <v>0</v>
      </c>
      <c r="AF1657" s="10">
        <v>0</v>
      </c>
      <c r="AG1657">
        <v>710</v>
      </c>
      <c r="AH1657">
        <v>420</v>
      </c>
      <c r="AI1657">
        <v>550</v>
      </c>
      <c r="AJ1657">
        <v>0</v>
      </c>
      <c r="AK1657" s="11" t="s">
        <v>659</v>
      </c>
      <c r="AL1657" s="11" t="s">
        <v>688</v>
      </c>
      <c r="AM1657" s="10">
        <v>289</v>
      </c>
      <c r="AN1657" s="10" t="s">
        <v>155</v>
      </c>
      <c r="AO1657" s="10" t="s">
        <v>422</v>
      </c>
      <c r="AP1657" s="10" t="s">
        <v>1</v>
      </c>
      <c r="AQ1657" s="10" t="s">
        <v>0</v>
      </c>
      <c r="AR1657" s="9">
        <v>28422.607999999997</v>
      </c>
      <c r="AS1657" s="9">
        <v>2437.2839999999997</v>
      </c>
      <c r="AT1657" s="9">
        <v>25985.323999999997</v>
      </c>
      <c r="AU1657" s="7">
        <v>1719.5677840000001</v>
      </c>
      <c r="AV1657" s="7">
        <v>1875.892128</v>
      </c>
      <c r="AW1657" s="7">
        <v>5471.3520399999998</v>
      </c>
      <c r="AX1657" s="14">
        <v>3375</v>
      </c>
      <c r="AY1657" s="8">
        <v>1270</v>
      </c>
      <c r="AZ1657" s="7">
        <v>1094.2704080000001</v>
      </c>
      <c r="BA1657" s="7">
        <v>1406.9190959999999</v>
      </c>
      <c r="BB1657" s="7">
        <v>1563.2434400000002</v>
      </c>
      <c r="BC1657" s="7">
        <v>1875.892128</v>
      </c>
      <c r="BD1657" s="7">
        <v>625.2973760000001</v>
      </c>
      <c r="BE1657" s="7">
        <v>15900.352767999999</v>
      </c>
      <c r="BF1657" s="8">
        <v>10084.971231999998</v>
      </c>
      <c r="BG1657" s="7">
        <v>4377.0816320000004</v>
      </c>
      <c r="BH1657" s="7">
        <v>2225.4902063999994</v>
      </c>
      <c r="BI1657" s="8">
        <v>5707.8895999999977</v>
      </c>
      <c r="BJ1657" s="8">
        <v>3482.3993935999983</v>
      </c>
    </row>
    <row r="1658" spans="1:62" x14ac:dyDescent="0.45">
      <c r="A1658" s="13" t="s">
        <v>937</v>
      </c>
      <c r="B1658" s="10" t="s">
        <v>796</v>
      </c>
      <c r="C1658" s="10" t="s">
        <v>910</v>
      </c>
      <c r="D1658" s="10">
        <v>2016</v>
      </c>
      <c r="E1658" s="10" t="s">
        <v>909</v>
      </c>
      <c r="F1658" s="10" t="s">
        <v>150</v>
      </c>
      <c r="G1658" s="10" t="s">
        <v>149</v>
      </c>
      <c r="H1658" s="10">
        <v>3</v>
      </c>
      <c r="I1658" s="10">
        <v>29</v>
      </c>
      <c r="J1658" s="10">
        <v>2016</v>
      </c>
      <c r="K1658" s="12">
        <v>42458</v>
      </c>
      <c r="L1658" s="12" t="s">
        <v>129</v>
      </c>
      <c r="M1658" s="10">
        <v>1</v>
      </c>
      <c r="N1658" s="10" t="s">
        <v>12</v>
      </c>
      <c r="O1658" s="10" t="s">
        <v>240</v>
      </c>
      <c r="P1658" s="10" t="s">
        <v>47</v>
      </c>
      <c r="Q1658" s="10" t="s">
        <v>147</v>
      </c>
      <c r="R1658" s="10" t="s">
        <v>77</v>
      </c>
      <c r="S1658" s="10" t="s">
        <v>7</v>
      </c>
      <c r="T1658" s="10" t="s">
        <v>56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1</v>
      </c>
      <c r="AA1658" s="10">
        <v>1</v>
      </c>
      <c r="AB1658" s="10">
        <v>1</v>
      </c>
      <c r="AC1658">
        <v>0</v>
      </c>
      <c r="AD1658" s="10">
        <v>0</v>
      </c>
      <c r="AE1658" s="10">
        <v>0</v>
      </c>
      <c r="AF1658" s="10">
        <v>0</v>
      </c>
      <c r="AG1658">
        <v>0</v>
      </c>
      <c r="AH1658">
        <v>420</v>
      </c>
      <c r="AI1658">
        <v>550</v>
      </c>
      <c r="AJ1658">
        <v>370</v>
      </c>
      <c r="AK1658" s="11" t="s">
        <v>682</v>
      </c>
      <c r="AL1658" s="11" t="s">
        <v>690</v>
      </c>
      <c r="AM1658" s="10">
        <v>64</v>
      </c>
      <c r="AN1658" s="10" t="s">
        <v>155</v>
      </c>
      <c r="AO1658" s="10" t="s">
        <v>154</v>
      </c>
      <c r="AP1658" s="10" t="s">
        <v>39</v>
      </c>
      <c r="AQ1658" s="10" t="s">
        <v>102</v>
      </c>
      <c r="AR1658" s="9">
        <v>19282.074000000001</v>
      </c>
      <c r="AS1658" s="9">
        <v>3266.3119999999999</v>
      </c>
      <c r="AT1658" s="9">
        <v>16015.762000000001</v>
      </c>
      <c r="AU1658" s="7">
        <v>1908.9253259999998</v>
      </c>
      <c r="AV1658" s="7">
        <v>2082.463992</v>
      </c>
      <c r="AW1658" s="7">
        <v>6073.8533099999995</v>
      </c>
      <c r="AX1658" s="14">
        <v>1340</v>
      </c>
      <c r="AY1658" s="8">
        <v>1270</v>
      </c>
      <c r="AZ1658" s="7">
        <v>1214.7706620000001</v>
      </c>
      <c r="BA1658" s="7">
        <v>1561.847994</v>
      </c>
      <c r="BB1658" s="7">
        <v>1735.3866599999999</v>
      </c>
      <c r="BC1658" s="7">
        <v>2082.463992</v>
      </c>
      <c r="BD1658" s="7">
        <v>694.15466400000003</v>
      </c>
      <c r="BE1658" s="7">
        <v>15104.783952</v>
      </c>
      <c r="BF1658" s="8">
        <v>910.97804800000085</v>
      </c>
      <c r="BG1658" s="7">
        <v>4859.0826479999996</v>
      </c>
      <c r="BH1658" s="7">
        <v>404.92355400000002</v>
      </c>
      <c r="BI1658" s="8">
        <v>-3948.1045999999988</v>
      </c>
      <c r="BJ1658" s="8">
        <v>-4353.0281539999987</v>
      </c>
    </row>
    <row r="1659" spans="1:62" x14ac:dyDescent="0.45">
      <c r="A1659" s="13" t="s">
        <v>899</v>
      </c>
      <c r="B1659" s="10" t="s">
        <v>796</v>
      </c>
      <c r="C1659" s="10" t="s">
        <v>875</v>
      </c>
      <c r="D1659" s="10">
        <v>2016</v>
      </c>
      <c r="E1659" s="10" t="s">
        <v>878</v>
      </c>
      <c r="F1659" s="10" t="s">
        <v>157</v>
      </c>
      <c r="G1659" s="10" t="s">
        <v>149</v>
      </c>
      <c r="H1659" s="10">
        <v>3</v>
      </c>
      <c r="I1659" s="10">
        <v>29</v>
      </c>
      <c r="J1659" s="10">
        <v>2016</v>
      </c>
      <c r="K1659" s="12">
        <v>42458</v>
      </c>
      <c r="L1659" s="12" t="s">
        <v>129</v>
      </c>
      <c r="M1659" s="10">
        <v>1</v>
      </c>
      <c r="N1659" s="10" t="s">
        <v>163</v>
      </c>
      <c r="O1659" s="10" t="s">
        <v>240</v>
      </c>
      <c r="P1659" s="10" t="s">
        <v>62</v>
      </c>
      <c r="Q1659" s="10" t="s">
        <v>156</v>
      </c>
      <c r="R1659" s="10" t="s">
        <v>49</v>
      </c>
      <c r="S1659" s="10" t="s">
        <v>44</v>
      </c>
      <c r="T1659" s="10" t="s">
        <v>56</v>
      </c>
      <c r="U1659" s="10">
        <v>0</v>
      </c>
      <c r="V1659" s="10">
        <v>1</v>
      </c>
      <c r="W1659" s="10">
        <v>0</v>
      </c>
      <c r="X1659" s="10">
        <v>0</v>
      </c>
      <c r="Y1659" s="10">
        <v>1</v>
      </c>
      <c r="Z1659" s="10">
        <v>0</v>
      </c>
      <c r="AA1659" s="10">
        <v>0</v>
      </c>
      <c r="AB1659" s="10">
        <v>0</v>
      </c>
      <c r="AC1659">
        <v>0</v>
      </c>
      <c r="AD1659" s="10">
        <v>870</v>
      </c>
      <c r="AE1659" s="10">
        <v>0</v>
      </c>
      <c r="AF1659" s="10">
        <v>0</v>
      </c>
      <c r="AG1659">
        <v>710</v>
      </c>
      <c r="AH1659">
        <v>0</v>
      </c>
      <c r="AI1659">
        <v>0</v>
      </c>
      <c r="AJ1659">
        <v>0</v>
      </c>
      <c r="AK1659" s="11" t="s">
        <v>659</v>
      </c>
      <c r="AL1659" s="11" t="s">
        <v>670</v>
      </c>
      <c r="AM1659" s="10">
        <v>150</v>
      </c>
      <c r="AN1659" s="10" t="s">
        <v>155</v>
      </c>
      <c r="AO1659" s="10" t="s">
        <v>154</v>
      </c>
      <c r="AP1659" s="10" t="s">
        <v>1</v>
      </c>
      <c r="AQ1659" s="10" t="s">
        <v>102</v>
      </c>
      <c r="AR1659" s="9">
        <v>33934.892999999996</v>
      </c>
      <c r="AS1659" s="9">
        <v>3019.9929999999995</v>
      </c>
      <c r="AT1659" s="9">
        <v>30914.899999999998</v>
      </c>
      <c r="AU1659" s="7">
        <v>1416.836916</v>
      </c>
      <c r="AV1659" s="7">
        <v>1545.6402720000001</v>
      </c>
      <c r="AW1659" s="7">
        <v>4508.1174599999995</v>
      </c>
      <c r="AX1659" s="14">
        <v>1580</v>
      </c>
      <c r="AY1659" s="8">
        <v>1270</v>
      </c>
      <c r="AZ1659" s="7">
        <v>901.62349200000006</v>
      </c>
      <c r="BA1659" s="7">
        <v>1159.230204</v>
      </c>
      <c r="BB1659" s="7">
        <v>1288.0335600000001</v>
      </c>
      <c r="BC1659" s="7">
        <v>1545.6402720000001</v>
      </c>
      <c r="BD1659" s="7">
        <v>515.21342400000003</v>
      </c>
      <c r="BE1659" s="7">
        <v>12123.841632</v>
      </c>
      <c r="BF1659" s="8">
        <v>18791.058367999998</v>
      </c>
      <c r="BG1659" s="7">
        <v>3606.4939680000002</v>
      </c>
      <c r="BH1659" s="7">
        <v>2120.9308124999998</v>
      </c>
      <c r="BI1659" s="8">
        <v>15184.564399999997</v>
      </c>
      <c r="BJ1659" s="8">
        <v>13063.633587499997</v>
      </c>
    </row>
    <row r="1660" spans="1:62" x14ac:dyDescent="0.45">
      <c r="A1660" s="13" t="s">
        <v>865</v>
      </c>
      <c r="B1660" s="10" t="s">
        <v>796</v>
      </c>
      <c r="C1660" s="10" t="s">
        <v>837</v>
      </c>
      <c r="D1660" s="10">
        <v>2015</v>
      </c>
      <c r="E1660" s="10" t="s">
        <v>839</v>
      </c>
      <c r="F1660" s="10" t="s">
        <v>280</v>
      </c>
      <c r="G1660" s="10" t="s">
        <v>835</v>
      </c>
      <c r="H1660" s="10">
        <v>3</v>
      </c>
      <c r="I1660" s="10">
        <v>29</v>
      </c>
      <c r="J1660" s="10">
        <v>2016</v>
      </c>
      <c r="K1660" s="12">
        <v>42458</v>
      </c>
      <c r="L1660" s="12" t="s">
        <v>129</v>
      </c>
      <c r="M1660" s="10">
        <v>1</v>
      </c>
      <c r="N1660" s="10" t="s">
        <v>12</v>
      </c>
      <c r="O1660" s="10" t="s">
        <v>434</v>
      </c>
      <c r="P1660" s="10" t="s">
        <v>23</v>
      </c>
      <c r="Q1660" s="10" t="s">
        <v>147</v>
      </c>
      <c r="R1660" s="10" t="s">
        <v>45</v>
      </c>
      <c r="S1660" s="10" t="s">
        <v>7</v>
      </c>
      <c r="T1660" s="10" t="s">
        <v>56</v>
      </c>
      <c r="U1660" s="10">
        <v>0</v>
      </c>
      <c r="V1660" s="10">
        <v>1</v>
      </c>
      <c r="W1660" s="10">
        <v>0</v>
      </c>
      <c r="X1660" s="10">
        <v>0</v>
      </c>
      <c r="Y1660" s="10">
        <v>1</v>
      </c>
      <c r="Z1660" s="10">
        <v>0</v>
      </c>
      <c r="AA1660" s="10">
        <v>0</v>
      </c>
      <c r="AB1660" s="10">
        <v>0</v>
      </c>
      <c r="AC1660">
        <v>0</v>
      </c>
      <c r="AD1660" s="10">
        <v>870</v>
      </c>
      <c r="AE1660" s="10">
        <v>0</v>
      </c>
      <c r="AF1660" s="10">
        <v>0</v>
      </c>
      <c r="AG1660">
        <v>710</v>
      </c>
      <c r="AH1660">
        <v>0</v>
      </c>
      <c r="AI1660">
        <v>0</v>
      </c>
      <c r="AJ1660">
        <v>0</v>
      </c>
      <c r="AK1660" s="11" t="s">
        <v>666</v>
      </c>
      <c r="AL1660" s="11" t="s">
        <v>719</v>
      </c>
      <c r="AM1660" s="10">
        <v>276</v>
      </c>
      <c r="AN1660" s="10" t="s">
        <v>3</v>
      </c>
      <c r="AO1660" s="10" t="s">
        <v>146</v>
      </c>
      <c r="AP1660" s="10" t="s">
        <v>1</v>
      </c>
      <c r="AQ1660" s="10" t="s">
        <v>31</v>
      </c>
      <c r="AR1660" s="9">
        <v>25243.686999999998</v>
      </c>
      <c r="AS1660" s="9">
        <v>5021.6319999999996</v>
      </c>
      <c r="AT1660" s="9">
        <v>20222.055</v>
      </c>
      <c r="AU1660" s="7">
        <v>1666.0833419999999</v>
      </c>
      <c r="AV1660" s="7">
        <v>1817.5454639999998</v>
      </c>
      <c r="AW1660" s="7">
        <v>5301.1742699999986</v>
      </c>
      <c r="AX1660" s="14">
        <v>1580</v>
      </c>
      <c r="AY1660" s="8">
        <v>1270</v>
      </c>
      <c r="AZ1660" s="7">
        <v>1060.234854</v>
      </c>
      <c r="BA1660" s="7">
        <v>1363.1590979999999</v>
      </c>
      <c r="BB1660" s="7">
        <v>1514.62122</v>
      </c>
      <c r="BC1660" s="7">
        <v>1817.5454639999998</v>
      </c>
      <c r="BD1660" s="7">
        <v>605.84848799999997</v>
      </c>
      <c r="BE1660" s="7">
        <v>13755.272783999997</v>
      </c>
      <c r="BF1660" s="8">
        <v>6466.7822160000032</v>
      </c>
      <c r="BG1660" s="7">
        <v>4240.9394159999993</v>
      </c>
      <c r="BH1660" s="7">
        <v>0</v>
      </c>
      <c r="BI1660" s="8">
        <v>2225.842800000004</v>
      </c>
      <c r="BJ1660" s="8">
        <v>2225.842800000004</v>
      </c>
    </row>
    <row r="1661" spans="1:62" x14ac:dyDescent="0.45">
      <c r="A1661" s="13" t="s">
        <v>483</v>
      </c>
      <c r="B1661" s="10" t="s">
        <v>18</v>
      </c>
      <c r="C1661" s="10" t="s">
        <v>425</v>
      </c>
      <c r="D1661" s="10">
        <v>2015</v>
      </c>
      <c r="E1661" s="10" t="s">
        <v>428</v>
      </c>
      <c r="F1661" s="10" t="s">
        <v>280</v>
      </c>
      <c r="G1661" s="10" t="s">
        <v>423</v>
      </c>
      <c r="H1661" s="10">
        <v>3</v>
      </c>
      <c r="I1661" s="10">
        <v>29</v>
      </c>
      <c r="J1661" s="10">
        <v>2016</v>
      </c>
      <c r="K1661" s="12">
        <v>42458</v>
      </c>
      <c r="L1661" s="12" t="s">
        <v>129</v>
      </c>
      <c r="M1661" s="10">
        <v>1</v>
      </c>
      <c r="N1661" s="10" t="s">
        <v>25</v>
      </c>
      <c r="O1661" s="10" t="s">
        <v>24</v>
      </c>
      <c r="P1661" s="10" t="s">
        <v>10</v>
      </c>
      <c r="Q1661" s="10" t="s">
        <v>156</v>
      </c>
      <c r="R1661" s="10" t="s">
        <v>45</v>
      </c>
      <c r="S1661" s="10" t="s">
        <v>44</v>
      </c>
      <c r="T1661" s="10" t="s">
        <v>56</v>
      </c>
      <c r="U1661" s="10">
        <v>1</v>
      </c>
      <c r="V1661" s="10">
        <v>0</v>
      </c>
      <c r="W1661" s="10">
        <v>0</v>
      </c>
      <c r="X1661" s="10">
        <v>0</v>
      </c>
      <c r="Y1661" s="10">
        <v>0</v>
      </c>
      <c r="Z1661" s="10">
        <v>1</v>
      </c>
      <c r="AA1661" s="10">
        <v>0</v>
      </c>
      <c r="AB1661" s="10">
        <v>1</v>
      </c>
      <c r="AC1661">
        <v>825</v>
      </c>
      <c r="AD1661" s="10">
        <v>0</v>
      </c>
      <c r="AE1661" s="10">
        <v>0</v>
      </c>
      <c r="AF1661" s="10">
        <v>0</v>
      </c>
      <c r="AG1661">
        <v>0</v>
      </c>
      <c r="AH1661">
        <v>420</v>
      </c>
      <c r="AI1661">
        <v>0</v>
      </c>
      <c r="AJ1661">
        <v>370</v>
      </c>
      <c r="AK1661" s="11" t="s">
        <v>5</v>
      </c>
      <c r="AL1661" s="11" t="s">
        <v>4</v>
      </c>
      <c r="AM1661" s="10">
        <v>135</v>
      </c>
      <c r="AN1661" s="10" t="s">
        <v>155</v>
      </c>
      <c r="AO1661" s="10" t="s">
        <v>422</v>
      </c>
      <c r="AP1661" s="10" t="s">
        <v>39</v>
      </c>
      <c r="AQ1661" s="10" t="s">
        <v>102</v>
      </c>
      <c r="AR1661" s="9">
        <v>37160.057999999997</v>
      </c>
      <c r="AS1661" s="9">
        <v>1920.5160000000001</v>
      </c>
      <c r="AT1661" s="9">
        <v>35239.541999999994</v>
      </c>
      <c r="AU1661" s="7">
        <v>1787.6668609800001</v>
      </c>
      <c r="AV1661" s="7">
        <v>1950.1820301600001</v>
      </c>
      <c r="AW1661" s="7">
        <v>5688.0309213</v>
      </c>
      <c r="AX1661" s="14">
        <v>1615</v>
      </c>
      <c r="AY1661" s="8">
        <v>1270</v>
      </c>
      <c r="AZ1661" s="7">
        <v>1137.6061842600002</v>
      </c>
      <c r="BA1661" s="7">
        <v>1462.6365226200001</v>
      </c>
      <c r="BB1661" s="7">
        <v>1625.1516918000002</v>
      </c>
      <c r="BC1661" s="7">
        <v>1950.1820301600001</v>
      </c>
      <c r="BD1661" s="7">
        <v>650.06067672000006</v>
      </c>
      <c r="BE1661" s="7">
        <v>14586.092180959999</v>
      </c>
      <c r="BF1661" s="8">
        <v>20653.449819039997</v>
      </c>
      <c r="BG1661" s="7">
        <v>4550.4247370399999</v>
      </c>
      <c r="BH1661" s="7">
        <v>1014.4695833999999</v>
      </c>
      <c r="BI1661" s="8">
        <v>16103.025081999996</v>
      </c>
      <c r="BJ1661" s="8">
        <v>15088.555498599997</v>
      </c>
    </row>
    <row r="1662" spans="1:62" x14ac:dyDescent="0.45">
      <c r="A1662" s="13" t="s">
        <v>482</v>
      </c>
      <c r="B1662" s="10" t="s">
        <v>18</v>
      </c>
      <c r="C1662" s="10" t="s">
        <v>425</v>
      </c>
      <c r="D1662" s="10">
        <v>2015</v>
      </c>
      <c r="E1662" s="10" t="s">
        <v>424</v>
      </c>
      <c r="F1662" s="10" t="s">
        <v>280</v>
      </c>
      <c r="G1662" s="10" t="s">
        <v>423</v>
      </c>
      <c r="H1662" s="10">
        <v>3</v>
      </c>
      <c r="I1662" s="10">
        <v>29</v>
      </c>
      <c r="J1662" s="10">
        <v>2016</v>
      </c>
      <c r="K1662" s="12">
        <v>42458</v>
      </c>
      <c r="L1662" s="12" t="s">
        <v>129</v>
      </c>
      <c r="M1662" s="10">
        <v>1</v>
      </c>
      <c r="N1662" s="10" t="s">
        <v>25</v>
      </c>
      <c r="O1662" s="10" t="s">
        <v>11</v>
      </c>
      <c r="P1662" s="10" t="s">
        <v>71</v>
      </c>
      <c r="Q1662" s="10" t="s">
        <v>156</v>
      </c>
      <c r="R1662" s="10" t="s">
        <v>45</v>
      </c>
      <c r="S1662" s="10" t="s">
        <v>7</v>
      </c>
      <c r="T1662" s="10" t="s">
        <v>56</v>
      </c>
      <c r="U1662" s="10">
        <v>1</v>
      </c>
      <c r="V1662" s="10">
        <v>1</v>
      </c>
      <c r="W1662" s="10">
        <v>1</v>
      </c>
      <c r="X1662" s="10">
        <v>0</v>
      </c>
      <c r="Y1662" s="10">
        <v>0</v>
      </c>
      <c r="Z1662" s="10">
        <v>0</v>
      </c>
      <c r="AA1662" s="10">
        <v>0</v>
      </c>
      <c r="AB1662" s="10">
        <v>1</v>
      </c>
      <c r="AC1662">
        <v>825</v>
      </c>
      <c r="AD1662" s="10">
        <v>870</v>
      </c>
      <c r="AE1662" s="10">
        <v>425</v>
      </c>
      <c r="AF1662" s="10">
        <v>0</v>
      </c>
      <c r="AG1662">
        <v>0</v>
      </c>
      <c r="AH1662">
        <v>0</v>
      </c>
      <c r="AI1662">
        <v>0</v>
      </c>
      <c r="AJ1662">
        <v>370</v>
      </c>
      <c r="AK1662" s="11" t="s">
        <v>5</v>
      </c>
      <c r="AL1662" s="11" t="s">
        <v>4</v>
      </c>
      <c r="AM1662" s="10">
        <v>60</v>
      </c>
      <c r="AN1662" s="10" t="s">
        <v>3</v>
      </c>
      <c r="AO1662" s="10" t="s">
        <v>2</v>
      </c>
      <c r="AP1662" s="10" t="s">
        <v>27</v>
      </c>
      <c r="AQ1662" s="10" t="s">
        <v>31</v>
      </c>
      <c r="AR1662" s="9">
        <v>38368.745999999999</v>
      </c>
      <c r="AS1662" s="9">
        <v>4770.87</v>
      </c>
      <c r="AT1662" s="9">
        <v>33597.875999999997</v>
      </c>
      <c r="AU1662" s="7">
        <v>1673.7869748600001</v>
      </c>
      <c r="AV1662" s="7">
        <v>1825.9494271199999</v>
      </c>
      <c r="AW1662" s="7">
        <v>5325.6858290999999</v>
      </c>
      <c r="AX1662" s="14">
        <v>2490</v>
      </c>
      <c r="AY1662" s="8">
        <v>1734</v>
      </c>
      <c r="AZ1662" s="7">
        <v>1065.1371658200003</v>
      </c>
      <c r="BA1662" s="7">
        <v>1369.4620703400001</v>
      </c>
      <c r="BB1662" s="7">
        <v>1521.6245226000001</v>
      </c>
      <c r="BC1662" s="7">
        <v>1825.9494271199999</v>
      </c>
      <c r="BD1662" s="7">
        <v>608.64980904000004</v>
      </c>
      <c r="BE1662" s="7">
        <v>15179.696562720001</v>
      </c>
      <c r="BF1662" s="8">
        <v>18418.179437279996</v>
      </c>
      <c r="BG1662" s="7">
        <v>4260.5486632800003</v>
      </c>
      <c r="BH1662" s="7">
        <v>1047.4667658000001</v>
      </c>
      <c r="BI1662" s="8">
        <v>14157.630773999996</v>
      </c>
      <c r="BJ1662" s="8">
        <v>13110.164008199996</v>
      </c>
    </row>
    <row r="1663" spans="1:62" x14ac:dyDescent="0.45">
      <c r="A1663" s="13" t="s">
        <v>479</v>
      </c>
      <c r="B1663" s="10" t="s">
        <v>18</v>
      </c>
      <c r="C1663" s="10" t="s">
        <v>425</v>
      </c>
      <c r="D1663" s="10">
        <v>2015</v>
      </c>
      <c r="E1663" s="10" t="s">
        <v>424</v>
      </c>
      <c r="F1663" s="10" t="s">
        <v>280</v>
      </c>
      <c r="G1663" s="10" t="s">
        <v>423</v>
      </c>
      <c r="H1663" s="10">
        <v>3</v>
      </c>
      <c r="I1663" s="10">
        <v>29</v>
      </c>
      <c r="J1663" s="10">
        <v>2016</v>
      </c>
      <c r="K1663" s="12">
        <v>42458</v>
      </c>
      <c r="L1663" s="12" t="s">
        <v>129</v>
      </c>
      <c r="M1663" s="10">
        <v>1</v>
      </c>
      <c r="N1663" s="10" t="s">
        <v>25</v>
      </c>
      <c r="O1663" s="10" t="s">
        <v>427</v>
      </c>
      <c r="P1663" s="10" t="s">
        <v>71</v>
      </c>
      <c r="Q1663" s="10" t="s">
        <v>46</v>
      </c>
      <c r="R1663" s="10" t="s">
        <v>77</v>
      </c>
      <c r="S1663" s="10" t="s">
        <v>60</v>
      </c>
      <c r="T1663" s="10" t="s">
        <v>56</v>
      </c>
      <c r="U1663" s="10">
        <v>0</v>
      </c>
      <c r="V1663" s="10">
        <v>0</v>
      </c>
      <c r="W1663" s="10">
        <v>1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>
        <v>0</v>
      </c>
      <c r="AD1663" s="10">
        <v>0</v>
      </c>
      <c r="AE1663" s="10">
        <v>425</v>
      </c>
      <c r="AF1663" s="10">
        <v>0</v>
      </c>
      <c r="AG1663">
        <v>0</v>
      </c>
      <c r="AH1663">
        <v>0</v>
      </c>
      <c r="AI1663">
        <v>0</v>
      </c>
      <c r="AJ1663">
        <v>0</v>
      </c>
      <c r="AK1663" s="11" t="s">
        <v>5</v>
      </c>
      <c r="AL1663" s="11" t="s">
        <v>4</v>
      </c>
      <c r="AM1663" s="10">
        <v>234</v>
      </c>
      <c r="AN1663" s="10" t="s">
        <v>3</v>
      </c>
      <c r="AO1663" s="10" t="s">
        <v>146</v>
      </c>
      <c r="AP1663" s="10" t="s">
        <v>39</v>
      </c>
      <c r="AQ1663" s="10" t="s">
        <v>0</v>
      </c>
      <c r="AR1663" s="9">
        <v>36070.008000000002</v>
      </c>
      <c r="AS1663" s="9">
        <v>1920.5160000000001</v>
      </c>
      <c r="AT1663" s="9">
        <v>34149.491999999998</v>
      </c>
      <c r="AU1663" s="7">
        <v>1659.1399882200003</v>
      </c>
      <c r="AV1663" s="7">
        <v>1809.97089624</v>
      </c>
      <c r="AW1663" s="7">
        <v>5279.0817807000003</v>
      </c>
      <c r="AX1663" s="14">
        <v>425</v>
      </c>
      <c r="AY1663" s="8">
        <v>1649</v>
      </c>
      <c r="AZ1663" s="7">
        <v>1055.8163561400002</v>
      </c>
      <c r="BA1663" s="7">
        <v>1357.47817218</v>
      </c>
      <c r="BB1663" s="7">
        <v>1508.3090802000002</v>
      </c>
      <c r="BC1663" s="7">
        <v>1809.97089624</v>
      </c>
      <c r="BD1663" s="7">
        <v>603.32363208000004</v>
      </c>
      <c r="BE1663" s="7">
        <v>12933.82537744</v>
      </c>
      <c r="BF1663" s="8">
        <v>21215.666622559998</v>
      </c>
      <c r="BG1663" s="7">
        <v>4223.2654245599997</v>
      </c>
      <c r="BH1663" s="7">
        <v>984.71121840000012</v>
      </c>
      <c r="BI1663" s="8">
        <v>16992.401198</v>
      </c>
      <c r="BJ1663" s="8">
        <v>16007.6899796</v>
      </c>
    </row>
    <row r="1664" spans="1:62" x14ac:dyDescent="0.45">
      <c r="A1664" s="13" t="s">
        <v>399</v>
      </c>
      <c r="B1664" s="10" t="s">
        <v>18</v>
      </c>
      <c r="C1664" s="10" t="s">
        <v>282</v>
      </c>
      <c r="D1664" s="10">
        <v>2016</v>
      </c>
      <c r="E1664" s="10" t="s">
        <v>285</v>
      </c>
      <c r="F1664" s="10" t="s">
        <v>284</v>
      </c>
      <c r="G1664" s="10" t="s">
        <v>149</v>
      </c>
      <c r="H1664" s="10">
        <v>3</v>
      </c>
      <c r="I1664" s="10">
        <v>29</v>
      </c>
      <c r="J1664" s="10">
        <v>2016</v>
      </c>
      <c r="K1664" s="12">
        <v>42458</v>
      </c>
      <c r="L1664" s="12" t="s">
        <v>129</v>
      </c>
      <c r="M1664" s="10">
        <v>1</v>
      </c>
      <c r="N1664" s="10" t="s">
        <v>163</v>
      </c>
      <c r="O1664" s="10" t="s">
        <v>172</v>
      </c>
      <c r="P1664" s="10" t="s">
        <v>71</v>
      </c>
      <c r="Q1664" s="10" t="s">
        <v>147</v>
      </c>
      <c r="R1664" s="10" t="s">
        <v>70</v>
      </c>
      <c r="S1664" s="10" t="s">
        <v>7</v>
      </c>
      <c r="T1664" s="10" t="s">
        <v>56</v>
      </c>
      <c r="U1664" s="10">
        <v>0</v>
      </c>
      <c r="V1664" s="10">
        <v>1</v>
      </c>
      <c r="W1664" s="10">
        <v>0</v>
      </c>
      <c r="X1664" s="10">
        <v>0</v>
      </c>
      <c r="Y1664" s="10">
        <v>1</v>
      </c>
      <c r="Z1664" s="10">
        <v>1</v>
      </c>
      <c r="AA1664" s="10">
        <v>1</v>
      </c>
      <c r="AB1664" s="10">
        <v>1</v>
      </c>
      <c r="AC1664">
        <v>0</v>
      </c>
      <c r="AD1664" s="10">
        <v>870</v>
      </c>
      <c r="AE1664" s="10">
        <v>0</v>
      </c>
      <c r="AF1664" s="10">
        <v>0</v>
      </c>
      <c r="AG1664">
        <v>710</v>
      </c>
      <c r="AH1664">
        <v>420</v>
      </c>
      <c r="AI1664">
        <v>550</v>
      </c>
      <c r="AJ1664">
        <v>370</v>
      </c>
      <c r="AK1664" s="11" t="s">
        <v>5</v>
      </c>
      <c r="AL1664" s="11" t="s">
        <v>4</v>
      </c>
      <c r="AM1664" s="10">
        <v>60</v>
      </c>
      <c r="AN1664" s="10" t="s">
        <v>3</v>
      </c>
      <c r="AO1664" s="10" t="s">
        <v>146</v>
      </c>
      <c r="AP1664" s="10" t="s">
        <v>27</v>
      </c>
      <c r="AQ1664" s="10" t="s">
        <v>102</v>
      </c>
      <c r="AR1664" s="9">
        <v>14476.472999999998</v>
      </c>
      <c r="AS1664" s="9">
        <v>2246.5079999999998</v>
      </c>
      <c r="AT1664" s="9">
        <v>12229.964999999998</v>
      </c>
      <c r="AU1664" s="7">
        <v>1480.9431878999999</v>
      </c>
      <c r="AV1664" s="7">
        <v>1615.5743868</v>
      </c>
      <c r="AW1664" s="7">
        <v>4712.0919614999993</v>
      </c>
      <c r="AX1664" s="14">
        <v>2920</v>
      </c>
      <c r="AY1664" s="8">
        <v>1270</v>
      </c>
      <c r="AZ1664" s="7">
        <v>942.41839230000005</v>
      </c>
      <c r="BA1664" s="7">
        <v>1211.6807900999997</v>
      </c>
      <c r="BB1664" s="7">
        <v>1346.311989</v>
      </c>
      <c r="BC1664" s="7">
        <v>1615.5743868</v>
      </c>
      <c r="BD1664" s="7">
        <v>538.52479559999995</v>
      </c>
      <c r="BE1664" s="7">
        <v>13883.446320799998</v>
      </c>
      <c r="BF1664" s="8">
        <v>-1653.4813207999996</v>
      </c>
      <c r="BG1664" s="7">
        <v>3769.6735691999997</v>
      </c>
      <c r="BH1664" s="7">
        <v>395.20771289999999</v>
      </c>
      <c r="BI1664" s="8">
        <v>-5423.1548899999998</v>
      </c>
      <c r="BJ1664" s="8">
        <v>-5818.3626028999997</v>
      </c>
    </row>
    <row r="1665" spans="1:62" x14ac:dyDescent="0.45">
      <c r="A1665" s="13" t="s">
        <v>398</v>
      </c>
      <c r="B1665" s="10" t="s">
        <v>18</v>
      </c>
      <c r="C1665" s="10" t="s">
        <v>282</v>
      </c>
      <c r="D1665" s="10">
        <v>2016</v>
      </c>
      <c r="E1665" s="10" t="s">
        <v>285</v>
      </c>
      <c r="F1665" s="10" t="s">
        <v>284</v>
      </c>
      <c r="G1665" s="10" t="s">
        <v>149</v>
      </c>
      <c r="H1665" s="10">
        <v>3</v>
      </c>
      <c r="I1665" s="10">
        <v>29</v>
      </c>
      <c r="J1665" s="10">
        <v>2016</v>
      </c>
      <c r="K1665" s="12">
        <v>42458</v>
      </c>
      <c r="L1665" s="12" t="s">
        <v>129</v>
      </c>
      <c r="M1665" s="10">
        <v>1</v>
      </c>
      <c r="N1665" s="10" t="s">
        <v>148</v>
      </c>
      <c r="O1665" s="10" t="s">
        <v>240</v>
      </c>
      <c r="P1665" s="10" t="s">
        <v>62</v>
      </c>
      <c r="Q1665" s="10" t="s">
        <v>46</v>
      </c>
      <c r="R1665" s="10" t="s">
        <v>45</v>
      </c>
      <c r="S1665" s="10" t="s">
        <v>7</v>
      </c>
      <c r="T1665" s="10" t="s">
        <v>56</v>
      </c>
      <c r="U1665" s="10">
        <v>1</v>
      </c>
      <c r="V1665" s="10">
        <v>0</v>
      </c>
      <c r="W1665" s="10">
        <v>1</v>
      </c>
      <c r="X1665" s="10">
        <v>0</v>
      </c>
      <c r="Y1665" s="10">
        <v>0</v>
      </c>
      <c r="Z1665" s="10">
        <v>1</v>
      </c>
      <c r="AA1665" s="10">
        <v>0</v>
      </c>
      <c r="AB1665" s="10">
        <v>1</v>
      </c>
      <c r="AC1665">
        <v>825</v>
      </c>
      <c r="AD1665" s="10">
        <v>0</v>
      </c>
      <c r="AE1665" s="10">
        <v>425</v>
      </c>
      <c r="AF1665" s="10">
        <v>0</v>
      </c>
      <c r="AG1665">
        <v>0</v>
      </c>
      <c r="AH1665">
        <v>420</v>
      </c>
      <c r="AI1665">
        <v>0</v>
      </c>
      <c r="AJ1665">
        <v>370</v>
      </c>
      <c r="AK1665" s="11" t="s">
        <v>5</v>
      </c>
      <c r="AL1665" s="11" t="s">
        <v>4</v>
      </c>
      <c r="AM1665" s="10">
        <v>210</v>
      </c>
      <c r="AN1665" s="10" t="s">
        <v>3</v>
      </c>
      <c r="AO1665" s="10" t="s">
        <v>146</v>
      </c>
      <c r="AP1665" s="10" t="s">
        <v>39</v>
      </c>
      <c r="AQ1665" s="10" t="s">
        <v>0</v>
      </c>
      <c r="AR1665" s="9">
        <v>14324.045999999998</v>
      </c>
      <c r="AS1665" s="9">
        <v>2396.8889999999997</v>
      </c>
      <c r="AT1665" s="9">
        <v>11927.156999999999</v>
      </c>
      <c r="AU1665" s="7">
        <v>1465.3499058</v>
      </c>
      <c r="AV1665" s="7">
        <v>1598.5635335999998</v>
      </c>
      <c r="AW1665" s="7">
        <v>4662.4769729999998</v>
      </c>
      <c r="AX1665" s="14">
        <v>2040</v>
      </c>
      <c r="AY1665" s="8">
        <v>1490</v>
      </c>
      <c r="AZ1665" s="7">
        <v>932.49539460000005</v>
      </c>
      <c r="BA1665" s="7">
        <v>1198.9226501999999</v>
      </c>
      <c r="BB1665" s="7">
        <v>1332.1362779999999</v>
      </c>
      <c r="BC1665" s="7">
        <v>1598.5635335999998</v>
      </c>
      <c r="BD1665" s="7">
        <v>532.85451120000005</v>
      </c>
      <c r="BE1665" s="7">
        <v>13121.381201599999</v>
      </c>
      <c r="BF1665" s="8">
        <v>-1194.2242016</v>
      </c>
      <c r="BG1665" s="7">
        <v>3729.9815783999998</v>
      </c>
      <c r="BH1665" s="7">
        <v>391.04645579999999</v>
      </c>
      <c r="BI1665" s="8">
        <v>-4924.2057800000002</v>
      </c>
      <c r="BJ1665" s="8">
        <v>-5315.2522358000006</v>
      </c>
    </row>
    <row r="1666" spans="1:62" x14ac:dyDescent="0.45">
      <c r="A1666" s="13" t="s">
        <v>1498</v>
      </c>
      <c r="B1666" s="10" t="s">
        <v>1157</v>
      </c>
      <c r="C1666" s="10" t="s">
        <v>1460</v>
      </c>
      <c r="D1666" s="10">
        <v>2013</v>
      </c>
      <c r="E1666" s="10" t="s">
        <v>1459</v>
      </c>
      <c r="F1666" s="10" t="s">
        <v>280</v>
      </c>
      <c r="G1666" s="10" t="s">
        <v>835</v>
      </c>
      <c r="H1666" s="10">
        <v>3</v>
      </c>
      <c r="I1666" s="10">
        <v>29</v>
      </c>
      <c r="J1666" s="10">
        <v>2016</v>
      </c>
      <c r="K1666" s="12">
        <v>42458</v>
      </c>
      <c r="L1666" s="12" t="s">
        <v>129</v>
      </c>
      <c r="M1666" s="10">
        <v>1</v>
      </c>
      <c r="N1666" s="10" t="s">
        <v>25</v>
      </c>
      <c r="O1666" s="10" t="s">
        <v>11</v>
      </c>
      <c r="P1666" s="10" t="s">
        <v>71</v>
      </c>
      <c r="Q1666" s="10" t="s">
        <v>147</v>
      </c>
      <c r="R1666" s="10" t="s">
        <v>70</v>
      </c>
      <c r="S1666" s="10" t="s">
        <v>7</v>
      </c>
      <c r="T1666" s="10" t="s">
        <v>162</v>
      </c>
      <c r="U1666" s="10">
        <v>1</v>
      </c>
      <c r="V1666" s="10">
        <v>0</v>
      </c>
      <c r="W1666" s="10">
        <v>0</v>
      </c>
      <c r="X1666" s="10">
        <v>1</v>
      </c>
      <c r="Y1666" s="10">
        <v>0</v>
      </c>
      <c r="Z1666" s="10">
        <v>1</v>
      </c>
      <c r="AA1666" s="10">
        <v>0</v>
      </c>
      <c r="AB1666" s="10">
        <v>0</v>
      </c>
      <c r="AC1666">
        <v>825</v>
      </c>
      <c r="AD1666" s="10">
        <v>0</v>
      </c>
      <c r="AE1666" s="10">
        <v>0</v>
      </c>
      <c r="AF1666" s="10">
        <v>640</v>
      </c>
      <c r="AG1666">
        <v>0</v>
      </c>
      <c r="AH1666">
        <v>420</v>
      </c>
      <c r="AI1666">
        <v>0</v>
      </c>
      <c r="AJ1666">
        <v>0</v>
      </c>
      <c r="AK1666" s="11" t="s">
        <v>682</v>
      </c>
      <c r="AL1666" s="11" t="s">
        <v>734</v>
      </c>
      <c r="AM1666" s="10">
        <v>293</v>
      </c>
      <c r="AN1666" s="10" t="s">
        <v>3</v>
      </c>
      <c r="AO1666" s="10" t="s">
        <v>146</v>
      </c>
      <c r="AP1666" s="10" t="s">
        <v>1</v>
      </c>
      <c r="AQ1666" s="10" t="s">
        <v>0</v>
      </c>
      <c r="AR1666" s="9">
        <v>34093.912000000004</v>
      </c>
      <c r="AS1666" s="9">
        <v>2389.6320000000001</v>
      </c>
      <c r="AT1666" s="9">
        <v>31704.280000000002</v>
      </c>
      <c r="AU1666" s="7">
        <v>2625.2312239999997</v>
      </c>
      <c r="AV1666" s="7">
        <v>2863.8886079999997</v>
      </c>
      <c r="AW1666" s="7">
        <v>8353.0084399999978</v>
      </c>
      <c r="AX1666" s="14">
        <v>1885</v>
      </c>
      <c r="AY1666" s="8">
        <v>1649</v>
      </c>
      <c r="AZ1666" s="7">
        <v>1670.601688</v>
      </c>
      <c r="BA1666" s="7">
        <v>2147.9164559999999</v>
      </c>
      <c r="BB1666" s="7">
        <v>2386.57384</v>
      </c>
      <c r="BC1666" s="7">
        <v>2863.8886079999997</v>
      </c>
      <c r="BD1666" s="7">
        <v>954.62953599999992</v>
      </c>
      <c r="BE1666" s="7">
        <v>20717.331647999999</v>
      </c>
      <c r="BF1666" s="8">
        <v>10986.948352000003</v>
      </c>
      <c r="BG1666" s="7">
        <v>6682.406751999999</v>
      </c>
      <c r="BH1666" s="7">
        <v>715.97215200000016</v>
      </c>
      <c r="BI1666" s="8">
        <v>4304.5416000000041</v>
      </c>
      <c r="BJ1666" s="8">
        <v>3588.5694480000038</v>
      </c>
    </row>
    <row r="1667" spans="1:62" x14ac:dyDescent="0.45">
      <c r="A1667" s="13" t="s">
        <v>1436</v>
      </c>
      <c r="B1667" s="10" t="s">
        <v>1157</v>
      </c>
      <c r="C1667" s="10" t="s">
        <v>1372</v>
      </c>
      <c r="D1667" s="10">
        <v>2014</v>
      </c>
      <c r="E1667" s="10" t="s">
        <v>1374</v>
      </c>
      <c r="F1667" s="10" t="s">
        <v>505</v>
      </c>
      <c r="G1667" s="10" t="s">
        <v>423</v>
      </c>
      <c r="H1667" s="10">
        <v>3</v>
      </c>
      <c r="I1667" s="10">
        <v>29</v>
      </c>
      <c r="J1667" s="10">
        <v>2016</v>
      </c>
      <c r="K1667" s="12">
        <v>42458</v>
      </c>
      <c r="L1667" s="12" t="s">
        <v>129</v>
      </c>
      <c r="M1667" s="10">
        <v>1</v>
      </c>
      <c r="N1667" s="10" t="s">
        <v>12</v>
      </c>
      <c r="O1667" s="10" t="s">
        <v>427</v>
      </c>
      <c r="P1667" s="10" t="s">
        <v>10</v>
      </c>
      <c r="Q1667" s="10" t="s">
        <v>147</v>
      </c>
      <c r="R1667" s="10" t="s">
        <v>33</v>
      </c>
      <c r="S1667" s="10" t="s">
        <v>7</v>
      </c>
      <c r="T1667" s="10" t="s">
        <v>162</v>
      </c>
      <c r="U1667" s="10">
        <v>1</v>
      </c>
      <c r="V1667" s="10">
        <v>1</v>
      </c>
      <c r="W1667" s="10">
        <v>1</v>
      </c>
      <c r="X1667" s="10">
        <v>0</v>
      </c>
      <c r="Y1667" s="10">
        <v>0</v>
      </c>
      <c r="Z1667" s="10">
        <v>0</v>
      </c>
      <c r="AA1667" s="10">
        <v>0</v>
      </c>
      <c r="AB1667" s="10">
        <v>1</v>
      </c>
      <c r="AC1667">
        <v>825</v>
      </c>
      <c r="AD1667" s="10">
        <v>870</v>
      </c>
      <c r="AE1667" s="10">
        <v>425</v>
      </c>
      <c r="AF1667" s="10">
        <v>0</v>
      </c>
      <c r="AG1667">
        <v>0</v>
      </c>
      <c r="AH1667">
        <v>0</v>
      </c>
      <c r="AI1667">
        <v>0</v>
      </c>
      <c r="AJ1667">
        <v>370</v>
      </c>
      <c r="AK1667" s="11" t="s">
        <v>5</v>
      </c>
      <c r="AL1667" s="11" t="s">
        <v>686</v>
      </c>
      <c r="AM1667" s="10">
        <v>172</v>
      </c>
      <c r="AN1667" s="10" t="s">
        <v>502</v>
      </c>
      <c r="AO1667" s="10" t="s">
        <v>501</v>
      </c>
      <c r="AP1667" s="10" t="s">
        <v>39</v>
      </c>
      <c r="AQ1667" s="10" t="s">
        <v>0</v>
      </c>
      <c r="AR1667" s="9">
        <v>39470.381999999998</v>
      </c>
      <c r="AS1667" s="9">
        <v>2059.029</v>
      </c>
      <c r="AT1667" s="9">
        <v>37411.352999999996</v>
      </c>
      <c r="AU1667" s="7">
        <v>2740.1940719999998</v>
      </c>
      <c r="AV1667" s="7">
        <v>2989.3026239999995</v>
      </c>
      <c r="AW1667" s="7">
        <v>8718.7993200000001</v>
      </c>
      <c r="AX1667" s="14">
        <v>2490</v>
      </c>
      <c r="AY1667" s="8">
        <v>1649</v>
      </c>
      <c r="AZ1667" s="7">
        <v>1743.7598640000001</v>
      </c>
      <c r="BA1667" s="7">
        <v>2241.9769679999999</v>
      </c>
      <c r="BB1667" s="7">
        <v>2491.0855200000001</v>
      </c>
      <c r="BC1667" s="7">
        <v>2989.3026239999995</v>
      </c>
      <c r="BD1667" s="7">
        <v>996.4342079999999</v>
      </c>
      <c r="BE1667" s="7">
        <v>22074.815744</v>
      </c>
      <c r="BF1667" s="8">
        <v>15336.537255999996</v>
      </c>
      <c r="BG1667" s="7">
        <v>6975.0394559999986</v>
      </c>
      <c r="BH1667" s="7">
        <v>1002.5477027999999</v>
      </c>
      <c r="BI1667" s="8">
        <v>8361.4977999999974</v>
      </c>
      <c r="BJ1667" s="8">
        <v>7358.9500971999978</v>
      </c>
    </row>
    <row r="1668" spans="1:62" x14ac:dyDescent="0.45">
      <c r="A1668" s="13" t="s">
        <v>1434</v>
      </c>
      <c r="B1668" s="10" t="s">
        <v>1157</v>
      </c>
      <c r="C1668" s="10" t="s">
        <v>1372</v>
      </c>
      <c r="D1668" s="10">
        <v>2014</v>
      </c>
      <c r="E1668" s="10" t="s">
        <v>1374</v>
      </c>
      <c r="F1668" s="10" t="s">
        <v>505</v>
      </c>
      <c r="G1668" s="10" t="s">
        <v>423</v>
      </c>
      <c r="H1668" s="10">
        <v>3</v>
      </c>
      <c r="I1668" s="10">
        <v>29</v>
      </c>
      <c r="J1668" s="10">
        <v>2016</v>
      </c>
      <c r="K1668" s="12">
        <v>42458</v>
      </c>
      <c r="L1668" s="12" t="s">
        <v>129</v>
      </c>
      <c r="M1668" s="10">
        <v>1</v>
      </c>
      <c r="N1668" s="10" t="s">
        <v>12</v>
      </c>
      <c r="O1668" s="10" t="s">
        <v>517</v>
      </c>
      <c r="P1668" s="10" t="s">
        <v>71</v>
      </c>
      <c r="Q1668" s="10" t="s">
        <v>46</v>
      </c>
      <c r="R1668" s="10" t="s">
        <v>8</v>
      </c>
      <c r="S1668" s="10" t="s">
        <v>60</v>
      </c>
      <c r="T1668" s="10" t="s">
        <v>162</v>
      </c>
      <c r="U1668" s="10">
        <v>0</v>
      </c>
      <c r="V1668" s="10">
        <v>1</v>
      </c>
      <c r="W1668" s="10">
        <v>0</v>
      </c>
      <c r="X1668" s="10">
        <v>0</v>
      </c>
      <c r="Y1668" s="10">
        <v>0</v>
      </c>
      <c r="Z1668" s="10">
        <v>1</v>
      </c>
      <c r="AA1668" s="10">
        <v>1</v>
      </c>
      <c r="AB1668" s="10">
        <v>0</v>
      </c>
      <c r="AC1668">
        <v>0</v>
      </c>
      <c r="AD1668" s="10">
        <v>870</v>
      </c>
      <c r="AE1668" s="10">
        <v>0</v>
      </c>
      <c r="AF1668" s="10">
        <v>0</v>
      </c>
      <c r="AG1668">
        <v>0</v>
      </c>
      <c r="AH1668">
        <v>420</v>
      </c>
      <c r="AI1668">
        <v>550</v>
      </c>
      <c r="AJ1668">
        <v>0</v>
      </c>
      <c r="AK1668" s="11" t="s">
        <v>666</v>
      </c>
      <c r="AL1668" s="11" t="s">
        <v>679</v>
      </c>
      <c r="AM1668" s="10">
        <v>269</v>
      </c>
      <c r="AN1668" s="10" t="s">
        <v>502</v>
      </c>
      <c r="AO1668" s="10" t="s">
        <v>501</v>
      </c>
      <c r="AP1668" s="10" t="s">
        <v>39</v>
      </c>
      <c r="AQ1668" s="10" t="s">
        <v>0</v>
      </c>
      <c r="AR1668" s="9">
        <v>39112.289999999994</v>
      </c>
      <c r="AS1668" s="9">
        <v>2398.5989999999997</v>
      </c>
      <c r="AT1668" s="9">
        <v>36713.690999999992</v>
      </c>
      <c r="AU1668" s="7">
        <v>2696.0499719999993</v>
      </c>
      <c r="AV1668" s="7">
        <v>2941.1454239999998</v>
      </c>
      <c r="AW1668" s="7">
        <v>8578.3408199999994</v>
      </c>
      <c r="AX1668" s="14">
        <v>1840</v>
      </c>
      <c r="AY1668" s="8">
        <v>1649</v>
      </c>
      <c r="AZ1668" s="7">
        <v>1715.6681639999999</v>
      </c>
      <c r="BA1668" s="7">
        <v>2205.8590679999998</v>
      </c>
      <c r="BB1668" s="7">
        <v>2450.9545199999998</v>
      </c>
      <c r="BC1668" s="7">
        <v>2941.1454239999998</v>
      </c>
      <c r="BD1668" s="7">
        <v>980.38180799999986</v>
      </c>
      <c r="BE1668" s="7">
        <v>21135.872543999998</v>
      </c>
      <c r="BF1668" s="8">
        <v>15577.818455999994</v>
      </c>
      <c r="BG1668" s="7">
        <v>6862.6726559999988</v>
      </c>
      <c r="BH1668" s="7">
        <v>3809.5370459999995</v>
      </c>
      <c r="BI1668" s="8">
        <v>8715.1457999999948</v>
      </c>
      <c r="BJ1668" s="8">
        <v>4905.6087539999953</v>
      </c>
    </row>
    <row r="1669" spans="1:62" x14ac:dyDescent="0.45">
      <c r="A1669" s="13" t="s">
        <v>1433</v>
      </c>
      <c r="B1669" s="10" t="s">
        <v>1157</v>
      </c>
      <c r="C1669" s="10" t="s">
        <v>1372</v>
      </c>
      <c r="D1669" s="10">
        <v>2014</v>
      </c>
      <c r="E1669" s="10" t="s">
        <v>1374</v>
      </c>
      <c r="F1669" s="10" t="s">
        <v>505</v>
      </c>
      <c r="G1669" s="10" t="s">
        <v>423</v>
      </c>
      <c r="H1669" s="10">
        <v>3</v>
      </c>
      <c r="I1669" s="10">
        <v>29</v>
      </c>
      <c r="J1669" s="10">
        <v>2016</v>
      </c>
      <c r="K1669" s="12">
        <v>42458</v>
      </c>
      <c r="L1669" s="12" t="s">
        <v>129</v>
      </c>
      <c r="M1669" s="10">
        <v>1</v>
      </c>
      <c r="N1669" s="10" t="s">
        <v>25</v>
      </c>
      <c r="O1669" s="10" t="s">
        <v>438</v>
      </c>
      <c r="P1669" s="10" t="s">
        <v>71</v>
      </c>
      <c r="Q1669" s="10" t="s">
        <v>46</v>
      </c>
      <c r="R1669" s="10" t="s">
        <v>33</v>
      </c>
      <c r="S1669" s="10" t="s">
        <v>60</v>
      </c>
      <c r="T1669" s="10" t="s">
        <v>162</v>
      </c>
      <c r="U1669" s="10">
        <v>0</v>
      </c>
      <c r="V1669" s="10">
        <v>1</v>
      </c>
      <c r="W1669" s="10">
        <v>1</v>
      </c>
      <c r="X1669" s="10">
        <v>1</v>
      </c>
      <c r="Y1669" s="10">
        <v>0</v>
      </c>
      <c r="Z1669" s="10">
        <v>1</v>
      </c>
      <c r="AA1669" s="10">
        <v>1</v>
      </c>
      <c r="AB1669" s="10">
        <v>0</v>
      </c>
      <c r="AC1669">
        <v>0</v>
      </c>
      <c r="AD1669" s="10">
        <v>870</v>
      </c>
      <c r="AE1669" s="10">
        <v>425</v>
      </c>
      <c r="AF1669" s="10">
        <v>640</v>
      </c>
      <c r="AG1669">
        <v>0</v>
      </c>
      <c r="AH1669">
        <v>420</v>
      </c>
      <c r="AI1669">
        <v>550</v>
      </c>
      <c r="AJ1669">
        <v>0</v>
      </c>
      <c r="AK1669" s="11" t="s">
        <v>666</v>
      </c>
      <c r="AL1669" s="11" t="s">
        <v>668</v>
      </c>
      <c r="AM1669" s="10">
        <v>160</v>
      </c>
      <c r="AN1669" s="10" t="s">
        <v>155</v>
      </c>
      <c r="AO1669" s="10" t="s">
        <v>154</v>
      </c>
      <c r="AP1669" s="10" t="s">
        <v>39</v>
      </c>
      <c r="AQ1669" s="10" t="s">
        <v>52</v>
      </c>
      <c r="AR1669" s="9">
        <v>39278.987999999998</v>
      </c>
      <c r="AS1669" s="9">
        <v>4922.7359999999999</v>
      </c>
      <c r="AT1669" s="9">
        <v>34356.252</v>
      </c>
      <c r="AU1669" s="7">
        <v>2686.9494959999993</v>
      </c>
      <c r="AV1669" s="7">
        <v>2931.2176319999994</v>
      </c>
      <c r="AW1669" s="7">
        <v>8549.3847599999972</v>
      </c>
      <c r="AX1669" s="14">
        <v>2905</v>
      </c>
      <c r="AY1669" s="8">
        <v>1649</v>
      </c>
      <c r="AZ1669" s="7">
        <v>1709.8769520000001</v>
      </c>
      <c r="BA1669" s="7">
        <v>2198.4132239999994</v>
      </c>
      <c r="BB1669" s="7">
        <v>2442.6813599999996</v>
      </c>
      <c r="BC1669" s="7">
        <v>2931.2176319999994</v>
      </c>
      <c r="BD1669" s="7">
        <v>977.07254399999988</v>
      </c>
      <c r="BE1669" s="7">
        <v>22141.305791999996</v>
      </c>
      <c r="BF1669" s="8">
        <v>12214.946208000005</v>
      </c>
      <c r="BG1669" s="7">
        <v>6839.5078079999985</v>
      </c>
      <c r="BH1669" s="7">
        <v>3158.0306351999993</v>
      </c>
      <c r="BI1669" s="8">
        <v>5375.4384000000064</v>
      </c>
      <c r="BJ1669" s="8">
        <v>2217.407764800007</v>
      </c>
    </row>
    <row r="1670" spans="1:62" x14ac:dyDescent="0.45">
      <c r="A1670" s="13" t="s">
        <v>1432</v>
      </c>
      <c r="B1670" s="10" t="s">
        <v>1157</v>
      </c>
      <c r="C1670" s="10" t="s">
        <v>1372</v>
      </c>
      <c r="D1670" s="10">
        <v>2014</v>
      </c>
      <c r="E1670" s="10" t="s">
        <v>1371</v>
      </c>
      <c r="F1670" s="10" t="s">
        <v>505</v>
      </c>
      <c r="G1670" s="10" t="s">
        <v>423</v>
      </c>
      <c r="H1670" s="10">
        <v>3</v>
      </c>
      <c r="I1670" s="10">
        <v>29</v>
      </c>
      <c r="J1670" s="10">
        <v>2016</v>
      </c>
      <c r="K1670" s="12">
        <v>42458</v>
      </c>
      <c r="L1670" s="12" t="s">
        <v>129</v>
      </c>
      <c r="M1670" s="10">
        <v>1</v>
      </c>
      <c r="N1670" s="10" t="s">
        <v>12</v>
      </c>
      <c r="O1670" s="10" t="s">
        <v>517</v>
      </c>
      <c r="P1670" s="10" t="s">
        <v>37</v>
      </c>
      <c r="Q1670" s="10" t="s">
        <v>46</v>
      </c>
      <c r="R1670" s="10" t="s">
        <v>45</v>
      </c>
      <c r="S1670" s="10" t="s">
        <v>21</v>
      </c>
      <c r="T1670" s="10" t="s">
        <v>162</v>
      </c>
      <c r="U1670" s="10">
        <v>1</v>
      </c>
      <c r="V1670" s="10">
        <v>1</v>
      </c>
      <c r="W1670" s="10">
        <v>0</v>
      </c>
      <c r="X1670" s="10">
        <v>1</v>
      </c>
      <c r="Y1670" s="10">
        <v>0</v>
      </c>
      <c r="Z1670" s="10">
        <v>1</v>
      </c>
      <c r="AA1670" s="10">
        <v>0</v>
      </c>
      <c r="AB1670" s="10">
        <v>0</v>
      </c>
      <c r="AC1670">
        <v>825</v>
      </c>
      <c r="AD1670" s="10">
        <v>870</v>
      </c>
      <c r="AE1670" s="10">
        <v>0</v>
      </c>
      <c r="AF1670" s="10">
        <v>640</v>
      </c>
      <c r="AG1670">
        <v>0</v>
      </c>
      <c r="AH1670">
        <v>420</v>
      </c>
      <c r="AI1670">
        <v>0</v>
      </c>
      <c r="AJ1670">
        <v>0</v>
      </c>
      <c r="AK1670" s="11" t="s">
        <v>666</v>
      </c>
      <c r="AL1670" s="11" t="s">
        <v>719</v>
      </c>
      <c r="AM1670" s="10">
        <v>18</v>
      </c>
      <c r="AN1670" s="10" t="s">
        <v>502</v>
      </c>
      <c r="AO1670" s="10" t="s">
        <v>501</v>
      </c>
      <c r="AP1670" s="10" t="s">
        <v>1</v>
      </c>
      <c r="AQ1670" s="10" t="s">
        <v>31</v>
      </c>
      <c r="AR1670" s="9">
        <v>39440.540999999997</v>
      </c>
      <c r="AS1670" s="9">
        <v>2009.6369999999999</v>
      </c>
      <c r="AT1670" s="9">
        <v>37430.903999999995</v>
      </c>
      <c r="AU1670" s="7">
        <v>2633.2974359999998</v>
      </c>
      <c r="AV1670" s="7">
        <v>2872.6881119999994</v>
      </c>
      <c r="AW1670" s="7">
        <v>8378.6736599999986</v>
      </c>
      <c r="AX1670" s="14">
        <v>2755</v>
      </c>
      <c r="AY1670" s="8">
        <v>1649</v>
      </c>
      <c r="AZ1670" s="7">
        <v>1675.7347319999999</v>
      </c>
      <c r="BA1670" s="7">
        <v>2154.5160839999999</v>
      </c>
      <c r="BB1670" s="7">
        <v>2393.9067599999998</v>
      </c>
      <c r="BC1670" s="7">
        <v>2872.6881119999994</v>
      </c>
      <c r="BD1670" s="7">
        <v>957.56270399999983</v>
      </c>
      <c r="BE1670" s="7">
        <v>21640.128671999999</v>
      </c>
      <c r="BF1670" s="8">
        <v>15790.775327999996</v>
      </c>
      <c r="BG1670" s="7">
        <v>6702.9389279999987</v>
      </c>
      <c r="BH1670" s="7">
        <v>0</v>
      </c>
      <c r="BI1670" s="8">
        <v>9087.8363999999965</v>
      </c>
      <c r="BJ1670" s="8">
        <v>9087.8363999999965</v>
      </c>
    </row>
    <row r="1671" spans="1:62" x14ac:dyDescent="0.45">
      <c r="A1671" s="13" t="s">
        <v>1431</v>
      </c>
      <c r="B1671" s="10" t="s">
        <v>1157</v>
      </c>
      <c r="C1671" s="10" t="s">
        <v>1372</v>
      </c>
      <c r="D1671" s="10">
        <v>2014</v>
      </c>
      <c r="E1671" s="10" t="s">
        <v>1371</v>
      </c>
      <c r="F1671" s="10" t="s">
        <v>505</v>
      </c>
      <c r="G1671" s="10" t="s">
        <v>423</v>
      </c>
      <c r="H1671" s="10">
        <v>3</v>
      </c>
      <c r="I1671" s="10">
        <v>29</v>
      </c>
      <c r="J1671" s="10">
        <v>2016</v>
      </c>
      <c r="K1671" s="12">
        <v>42458</v>
      </c>
      <c r="L1671" s="12" t="s">
        <v>129</v>
      </c>
      <c r="M1671" s="10">
        <v>1</v>
      </c>
      <c r="N1671" s="10" t="s">
        <v>12</v>
      </c>
      <c r="O1671" s="10" t="s">
        <v>492</v>
      </c>
      <c r="P1671" s="10" t="s">
        <v>71</v>
      </c>
      <c r="Q1671" s="10" t="s">
        <v>156</v>
      </c>
      <c r="R1671" s="10" t="s">
        <v>53</v>
      </c>
      <c r="S1671" s="10" t="s">
        <v>21</v>
      </c>
      <c r="T1671" s="10" t="s">
        <v>162</v>
      </c>
      <c r="U1671" s="10">
        <v>1</v>
      </c>
      <c r="V1671" s="10">
        <v>0</v>
      </c>
      <c r="W1671" s="10">
        <v>1</v>
      </c>
      <c r="X1671" s="10">
        <v>1</v>
      </c>
      <c r="Y1671" s="10">
        <v>0</v>
      </c>
      <c r="Z1671" s="10">
        <v>1</v>
      </c>
      <c r="AA1671" s="10">
        <v>1</v>
      </c>
      <c r="AB1671" s="10">
        <v>1</v>
      </c>
      <c r="AC1671">
        <v>825</v>
      </c>
      <c r="AD1671" s="10">
        <v>0</v>
      </c>
      <c r="AE1671" s="10">
        <v>425</v>
      </c>
      <c r="AF1671" s="10">
        <v>640</v>
      </c>
      <c r="AG1671">
        <v>0</v>
      </c>
      <c r="AH1671">
        <v>420</v>
      </c>
      <c r="AI1671">
        <v>550</v>
      </c>
      <c r="AJ1671">
        <v>370</v>
      </c>
      <c r="AK1671" s="11" t="s">
        <v>5</v>
      </c>
      <c r="AL1671" s="11" t="s">
        <v>686</v>
      </c>
      <c r="AM1671" s="10">
        <v>85</v>
      </c>
      <c r="AN1671" s="10" t="s">
        <v>155</v>
      </c>
      <c r="AO1671" s="10" t="s">
        <v>154</v>
      </c>
      <c r="AP1671" s="10" t="s">
        <v>39</v>
      </c>
      <c r="AQ1671" s="10" t="s">
        <v>102</v>
      </c>
      <c r="AR1671" s="9">
        <v>39362.337</v>
      </c>
      <c r="AS1671" s="9">
        <v>2095.0439999999999</v>
      </c>
      <c r="AT1671" s="9">
        <v>37267.292999999998</v>
      </c>
      <c r="AU1671" s="7">
        <v>2608.3050839999996</v>
      </c>
      <c r="AV1671" s="7">
        <v>2845.4237279999993</v>
      </c>
      <c r="AW1671" s="7">
        <v>8299.1525399999991</v>
      </c>
      <c r="AX1671" s="14">
        <v>3230</v>
      </c>
      <c r="AY1671" s="8">
        <v>1649</v>
      </c>
      <c r="AZ1671" s="7">
        <v>1659.830508</v>
      </c>
      <c r="BA1671" s="7">
        <v>2134.0677959999998</v>
      </c>
      <c r="BB1671" s="7">
        <v>2371.1864399999999</v>
      </c>
      <c r="BC1671" s="7">
        <v>2845.4237279999993</v>
      </c>
      <c r="BD1671" s="7">
        <v>948.47457599999984</v>
      </c>
      <c r="BE1671" s="7">
        <v>21951.542367999999</v>
      </c>
      <c r="BF1671" s="8">
        <v>15315.750631999999</v>
      </c>
      <c r="BG1671" s="7">
        <v>6639.3220319999982</v>
      </c>
      <c r="BH1671" s="7">
        <v>999.80335979999995</v>
      </c>
      <c r="BI1671" s="8">
        <v>8676.4286000000011</v>
      </c>
      <c r="BJ1671" s="8">
        <v>7676.6252402000009</v>
      </c>
    </row>
    <row r="1672" spans="1:62" x14ac:dyDescent="0.45">
      <c r="A1672" s="13" t="s">
        <v>1430</v>
      </c>
      <c r="B1672" s="10" t="s">
        <v>1157</v>
      </c>
      <c r="C1672" s="10" t="s">
        <v>1372</v>
      </c>
      <c r="D1672" s="10">
        <v>2014</v>
      </c>
      <c r="E1672" s="10" t="s">
        <v>1371</v>
      </c>
      <c r="F1672" s="10" t="s">
        <v>505</v>
      </c>
      <c r="G1672" s="10" t="s">
        <v>423</v>
      </c>
      <c r="H1672" s="10">
        <v>3</v>
      </c>
      <c r="I1672" s="10">
        <v>29</v>
      </c>
      <c r="J1672" s="10">
        <v>2016</v>
      </c>
      <c r="K1672" s="12">
        <v>42458</v>
      </c>
      <c r="L1672" s="12" t="s">
        <v>129</v>
      </c>
      <c r="M1672" s="10">
        <v>1</v>
      </c>
      <c r="N1672" s="10" t="s">
        <v>12</v>
      </c>
      <c r="O1672" s="10" t="s">
        <v>509</v>
      </c>
      <c r="P1672" s="10" t="s">
        <v>10</v>
      </c>
      <c r="Q1672" s="10" t="s">
        <v>46</v>
      </c>
      <c r="R1672" s="10" t="s">
        <v>29</v>
      </c>
      <c r="S1672" s="10" t="s">
        <v>21</v>
      </c>
      <c r="T1672" s="10" t="s">
        <v>162</v>
      </c>
      <c r="U1672" s="10">
        <v>1</v>
      </c>
      <c r="V1672" s="10">
        <v>0</v>
      </c>
      <c r="W1672" s="10">
        <v>1</v>
      </c>
      <c r="X1672" s="10">
        <v>0</v>
      </c>
      <c r="Y1672" s="10">
        <v>0</v>
      </c>
      <c r="Z1672" s="10">
        <v>1</v>
      </c>
      <c r="AA1672" s="10">
        <v>1</v>
      </c>
      <c r="AB1672" s="10">
        <v>0</v>
      </c>
      <c r="AC1672">
        <v>825</v>
      </c>
      <c r="AD1672" s="10">
        <v>0</v>
      </c>
      <c r="AE1672" s="10">
        <v>425</v>
      </c>
      <c r="AF1672" s="10">
        <v>0</v>
      </c>
      <c r="AG1672">
        <v>0</v>
      </c>
      <c r="AH1672">
        <v>420</v>
      </c>
      <c r="AI1672">
        <v>550</v>
      </c>
      <c r="AJ1672">
        <v>0</v>
      </c>
      <c r="AK1672" s="11" t="s">
        <v>666</v>
      </c>
      <c r="AL1672" s="11" t="s">
        <v>719</v>
      </c>
      <c r="AM1672" s="10">
        <v>253</v>
      </c>
      <c r="AN1672" s="10" t="s">
        <v>155</v>
      </c>
      <c r="AO1672" s="10" t="s">
        <v>154</v>
      </c>
      <c r="AP1672" s="10" t="s">
        <v>27</v>
      </c>
      <c r="AQ1672" s="10" t="s">
        <v>31</v>
      </c>
      <c r="AR1672" s="9">
        <v>39377.771999999997</v>
      </c>
      <c r="AS1672" s="9">
        <v>1668.0089999999998</v>
      </c>
      <c r="AT1672" s="9">
        <v>37709.762999999999</v>
      </c>
      <c r="AU1672" s="7">
        <v>2594.3147999999997</v>
      </c>
      <c r="AV1672" s="7">
        <v>2830.1615999999999</v>
      </c>
      <c r="AW1672" s="7">
        <v>8254.637999999999</v>
      </c>
      <c r="AX1672" s="14">
        <v>2220</v>
      </c>
      <c r="AY1672" s="8">
        <v>1649</v>
      </c>
      <c r="AZ1672" s="7">
        <v>1650.9276</v>
      </c>
      <c r="BA1672" s="7">
        <v>2122.6211999999996</v>
      </c>
      <c r="BB1672" s="7">
        <v>2358.4679999999998</v>
      </c>
      <c r="BC1672" s="7">
        <v>2830.1615999999999</v>
      </c>
      <c r="BD1672" s="7">
        <v>943.38720000000001</v>
      </c>
      <c r="BE1672" s="7">
        <v>20849.969599999997</v>
      </c>
      <c r="BF1672" s="8">
        <v>16859.793400000002</v>
      </c>
      <c r="BG1672" s="7">
        <v>6603.7103999999999</v>
      </c>
      <c r="BH1672" s="7">
        <v>0</v>
      </c>
      <c r="BI1672" s="8">
        <v>10256.083000000002</v>
      </c>
      <c r="BJ1672" s="8">
        <v>10256.083000000002</v>
      </c>
    </row>
    <row r="1673" spans="1:62" x14ac:dyDescent="0.45">
      <c r="A1673" s="13" t="s">
        <v>1353</v>
      </c>
      <c r="B1673" s="10" t="s">
        <v>1157</v>
      </c>
      <c r="C1673" s="10" t="s">
        <v>1318</v>
      </c>
      <c r="D1673" s="10">
        <v>2015</v>
      </c>
      <c r="E1673" s="10" t="s">
        <v>1317</v>
      </c>
      <c r="F1673" s="10" t="s">
        <v>280</v>
      </c>
      <c r="G1673" s="10" t="s">
        <v>423</v>
      </c>
      <c r="H1673" s="10">
        <v>3</v>
      </c>
      <c r="I1673" s="10">
        <v>29</v>
      </c>
      <c r="J1673" s="10">
        <v>2016</v>
      </c>
      <c r="K1673" s="12">
        <v>42458</v>
      </c>
      <c r="L1673" s="12" t="s">
        <v>129</v>
      </c>
      <c r="M1673" s="10">
        <v>1</v>
      </c>
      <c r="N1673" s="10" t="s">
        <v>12</v>
      </c>
      <c r="O1673" s="10" t="s">
        <v>11</v>
      </c>
      <c r="P1673" s="10" t="s">
        <v>37</v>
      </c>
      <c r="Q1673" s="10" t="s">
        <v>46</v>
      </c>
      <c r="R1673" s="10" t="s">
        <v>61</v>
      </c>
      <c r="S1673" s="10" t="s">
        <v>60</v>
      </c>
      <c r="T1673" s="10" t="s">
        <v>162</v>
      </c>
      <c r="U1673" s="10">
        <v>1</v>
      </c>
      <c r="V1673" s="10">
        <v>0</v>
      </c>
      <c r="W1673" s="10">
        <v>0</v>
      </c>
      <c r="X1673" s="10">
        <v>0</v>
      </c>
      <c r="Y1673" s="10">
        <v>0</v>
      </c>
      <c r="Z1673" s="10">
        <v>1</v>
      </c>
      <c r="AA1673" s="10">
        <v>1</v>
      </c>
      <c r="AB1673" s="10">
        <v>1</v>
      </c>
      <c r="AC1673">
        <v>825</v>
      </c>
      <c r="AD1673" s="10">
        <v>0</v>
      </c>
      <c r="AE1673" s="10">
        <v>0</v>
      </c>
      <c r="AF1673" s="10">
        <v>0</v>
      </c>
      <c r="AG1673">
        <v>0</v>
      </c>
      <c r="AH1673">
        <v>420</v>
      </c>
      <c r="AI1673">
        <v>550</v>
      </c>
      <c r="AJ1673">
        <v>370</v>
      </c>
      <c r="AK1673" s="11" t="s">
        <v>682</v>
      </c>
      <c r="AL1673" s="11" t="s">
        <v>690</v>
      </c>
      <c r="AM1673" s="10">
        <v>292</v>
      </c>
      <c r="AN1673" s="10" t="s">
        <v>3</v>
      </c>
      <c r="AO1673" s="10" t="s">
        <v>146</v>
      </c>
      <c r="AP1673" s="10" t="s">
        <v>27</v>
      </c>
      <c r="AQ1673" s="10" t="s">
        <v>31</v>
      </c>
      <c r="AR1673" s="9">
        <v>37656.716999999997</v>
      </c>
      <c r="AS1673" s="9">
        <v>1557.9509999999998</v>
      </c>
      <c r="AT1673" s="9">
        <v>36098.765999999996</v>
      </c>
      <c r="AU1673" s="7">
        <v>3106.6791524999999</v>
      </c>
      <c r="AV1673" s="7">
        <v>3389.1045299999996</v>
      </c>
      <c r="AW1673" s="7">
        <v>9884.8882124999982</v>
      </c>
      <c r="AX1673" s="14">
        <v>2165</v>
      </c>
      <c r="AY1673" s="8">
        <v>1649</v>
      </c>
      <c r="AZ1673" s="7">
        <v>1976.9776425</v>
      </c>
      <c r="BA1673" s="7">
        <v>2541.8283974999999</v>
      </c>
      <c r="BB1673" s="7">
        <v>2824.2537749999997</v>
      </c>
      <c r="BC1673" s="7">
        <v>3389.1045299999996</v>
      </c>
      <c r="BD1673" s="7">
        <v>1129.7015099999999</v>
      </c>
      <c r="BE1673" s="7">
        <v>24148.627179999999</v>
      </c>
      <c r="BF1673" s="8">
        <v>11950.138819999996</v>
      </c>
      <c r="BG1673" s="7">
        <v>7907.91057</v>
      </c>
      <c r="BH1673" s="7">
        <v>790.79105700000002</v>
      </c>
      <c r="BI1673" s="8">
        <v>4042.2282499999965</v>
      </c>
      <c r="BJ1673" s="8">
        <v>3251.4371929999966</v>
      </c>
    </row>
    <row r="1674" spans="1:62" x14ac:dyDescent="0.45">
      <c r="A1674" s="13" t="s">
        <v>1307</v>
      </c>
      <c r="B1674" s="10" t="s">
        <v>1157</v>
      </c>
      <c r="C1674" s="10" t="s">
        <v>1288</v>
      </c>
      <c r="D1674" s="10">
        <v>2016</v>
      </c>
      <c r="E1674" s="10" t="s">
        <v>1287</v>
      </c>
      <c r="F1674" s="10" t="s">
        <v>748</v>
      </c>
      <c r="G1674" s="10" t="s">
        <v>747</v>
      </c>
      <c r="H1674" s="10">
        <v>3</v>
      </c>
      <c r="I1674" s="10">
        <v>29</v>
      </c>
      <c r="J1674" s="10">
        <v>2016</v>
      </c>
      <c r="K1674" s="12">
        <v>42458</v>
      </c>
      <c r="L1674" s="12" t="s">
        <v>129</v>
      </c>
      <c r="M1674" s="10">
        <v>1</v>
      </c>
      <c r="N1674" s="10" t="s">
        <v>12</v>
      </c>
      <c r="O1674" s="10" t="s">
        <v>63</v>
      </c>
      <c r="P1674" s="10" t="s">
        <v>104</v>
      </c>
      <c r="Q1674" s="10" t="s">
        <v>22</v>
      </c>
      <c r="R1674" s="10" t="s">
        <v>8</v>
      </c>
      <c r="S1674" s="10" t="s">
        <v>44</v>
      </c>
      <c r="T1674" s="10" t="s">
        <v>162</v>
      </c>
      <c r="U1674" s="10">
        <v>1</v>
      </c>
      <c r="V1674" s="10">
        <v>1</v>
      </c>
      <c r="W1674" s="10">
        <v>0</v>
      </c>
      <c r="X1674" s="10">
        <v>0</v>
      </c>
      <c r="Y1674" s="10">
        <v>0</v>
      </c>
      <c r="Z1674" s="10">
        <v>0</v>
      </c>
      <c r="AA1674" s="10">
        <v>1</v>
      </c>
      <c r="AB1674" s="10">
        <v>1</v>
      </c>
      <c r="AC1674">
        <v>825</v>
      </c>
      <c r="AD1674" s="10">
        <v>870</v>
      </c>
      <c r="AE1674" s="10">
        <v>0</v>
      </c>
      <c r="AF1674" s="10">
        <v>0</v>
      </c>
      <c r="AG1674">
        <v>0</v>
      </c>
      <c r="AH1674">
        <v>0</v>
      </c>
      <c r="AI1674">
        <v>550</v>
      </c>
      <c r="AJ1674">
        <v>370</v>
      </c>
      <c r="AK1674" s="11" t="s">
        <v>682</v>
      </c>
      <c r="AL1674" s="11" t="s">
        <v>777</v>
      </c>
      <c r="AM1674" s="10">
        <v>219</v>
      </c>
      <c r="AN1674" s="10" t="s">
        <v>3</v>
      </c>
      <c r="AO1674" s="10" t="s">
        <v>2</v>
      </c>
      <c r="AP1674" s="10" t="s">
        <v>1</v>
      </c>
      <c r="AQ1674" s="10" t="s">
        <v>102</v>
      </c>
      <c r="AR1674" s="9">
        <v>37913.504999999997</v>
      </c>
      <c r="AS1674" s="9">
        <v>3445.0919999999996</v>
      </c>
      <c r="AT1674" s="9">
        <v>34468.413</v>
      </c>
      <c r="AU1674" s="7">
        <v>2619.8674424999995</v>
      </c>
      <c r="AV1674" s="7">
        <v>2858.0372099999995</v>
      </c>
      <c r="AW1674" s="7">
        <v>8335.9418624999998</v>
      </c>
      <c r="AX1674" s="14">
        <v>2615</v>
      </c>
      <c r="AY1674" s="8">
        <v>1649</v>
      </c>
      <c r="AZ1674" s="7">
        <v>1667.1883725</v>
      </c>
      <c r="BA1674" s="7">
        <v>2143.5279074999999</v>
      </c>
      <c r="BB1674" s="7">
        <v>2381.6976749999999</v>
      </c>
      <c r="BC1674" s="7">
        <v>2858.0372099999995</v>
      </c>
      <c r="BD1674" s="7">
        <v>952.67906999999991</v>
      </c>
      <c r="BE1674" s="7">
        <v>21412.223259999999</v>
      </c>
      <c r="BF1674" s="8">
        <v>13056.189740000002</v>
      </c>
      <c r="BG1674" s="7">
        <v>10439.437553999998</v>
      </c>
      <c r="BH1674" s="7">
        <v>796.18360499999994</v>
      </c>
      <c r="BI1674" s="8">
        <v>2616.7521860000033</v>
      </c>
      <c r="BJ1674" s="8">
        <v>1820.5685810000034</v>
      </c>
    </row>
    <row r="1675" spans="1:62" x14ac:dyDescent="0.45">
      <c r="A1675" s="13" t="s">
        <v>1237</v>
      </c>
      <c r="B1675" s="10" t="s">
        <v>1157</v>
      </c>
      <c r="C1675" s="10" t="s">
        <v>1197</v>
      </c>
      <c r="D1675" s="10">
        <v>2013</v>
      </c>
      <c r="E1675" s="10" t="s">
        <v>1199</v>
      </c>
      <c r="F1675" s="10" t="s">
        <v>505</v>
      </c>
      <c r="G1675" s="10" t="s">
        <v>835</v>
      </c>
      <c r="H1675" s="10">
        <v>3</v>
      </c>
      <c r="I1675" s="10">
        <v>29</v>
      </c>
      <c r="J1675" s="10">
        <v>2016</v>
      </c>
      <c r="K1675" s="12">
        <v>42458</v>
      </c>
      <c r="L1675" s="12" t="s">
        <v>129</v>
      </c>
      <c r="M1675" s="10">
        <v>1</v>
      </c>
      <c r="N1675" s="10" t="s">
        <v>25</v>
      </c>
      <c r="O1675" s="10" t="s">
        <v>427</v>
      </c>
      <c r="P1675" s="10" t="s">
        <v>10</v>
      </c>
      <c r="Q1675" s="10" t="s">
        <v>156</v>
      </c>
      <c r="R1675" s="10" t="s">
        <v>77</v>
      </c>
      <c r="S1675" s="10" t="s">
        <v>44</v>
      </c>
      <c r="T1675" s="10" t="s">
        <v>162</v>
      </c>
      <c r="U1675" s="10">
        <v>0</v>
      </c>
      <c r="V1675" s="10">
        <v>1</v>
      </c>
      <c r="W1675" s="10">
        <v>1</v>
      </c>
      <c r="X1675" s="10">
        <v>1</v>
      </c>
      <c r="Y1675" s="10">
        <v>0</v>
      </c>
      <c r="Z1675" s="10">
        <v>0</v>
      </c>
      <c r="AA1675" s="10">
        <v>0</v>
      </c>
      <c r="AB1675" s="10">
        <v>0</v>
      </c>
      <c r="AC1675">
        <v>0</v>
      </c>
      <c r="AD1675" s="10">
        <v>870</v>
      </c>
      <c r="AE1675" s="10">
        <v>425</v>
      </c>
      <c r="AF1675" s="10">
        <v>640</v>
      </c>
      <c r="AG1675">
        <v>0</v>
      </c>
      <c r="AH1675">
        <v>0</v>
      </c>
      <c r="AI1675">
        <v>0</v>
      </c>
      <c r="AJ1675">
        <v>0</v>
      </c>
      <c r="AK1675" s="11" t="s">
        <v>651</v>
      </c>
      <c r="AL1675" s="11" t="s">
        <v>811</v>
      </c>
      <c r="AM1675" s="10">
        <v>114</v>
      </c>
      <c r="AN1675" s="10" t="s">
        <v>155</v>
      </c>
      <c r="AO1675" s="10" t="s">
        <v>422</v>
      </c>
      <c r="AP1675" s="10" t="s">
        <v>1</v>
      </c>
      <c r="AQ1675" s="10" t="s">
        <v>31</v>
      </c>
      <c r="AR1675" s="9">
        <v>45577.5</v>
      </c>
      <c r="AS1675" s="9">
        <v>1998.2</v>
      </c>
      <c r="AT1675" s="9">
        <v>43579.3</v>
      </c>
      <c r="AU1675" s="7">
        <v>3008.1150000000002</v>
      </c>
      <c r="AV1675" s="7">
        <v>3281.58</v>
      </c>
      <c r="AW1675" s="7">
        <v>9571.2749999999996</v>
      </c>
      <c r="AX1675" s="14">
        <v>1935</v>
      </c>
      <c r="AY1675" s="8">
        <v>1649</v>
      </c>
      <c r="AZ1675" s="7">
        <v>1914.2550000000003</v>
      </c>
      <c r="BA1675" s="7">
        <v>2461.1849999999999</v>
      </c>
      <c r="BB1675" s="7">
        <v>2734.65</v>
      </c>
      <c r="BC1675" s="7">
        <v>3281.58</v>
      </c>
      <c r="BD1675" s="7">
        <v>1093.8600000000001</v>
      </c>
      <c r="BE1675" s="7">
        <v>23273.480000000003</v>
      </c>
      <c r="BF1675" s="8">
        <v>20305.82</v>
      </c>
      <c r="BG1675" s="7">
        <v>7657.02</v>
      </c>
      <c r="BH1675" s="7">
        <v>4575.9809999999998</v>
      </c>
      <c r="BI1675" s="8">
        <v>12648.8</v>
      </c>
      <c r="BJ1675" s="8">
        <v>8072.8189999999995</v>
      </c>
    </row>
    <row r="1676" spans="1:62" x14ac:dyDescent="0.45">
      <c r="A1676" s="13" t="s">
        <v>1102</v>
      </c>
      <c r="B1676" s="10" t="s">
        <v>796</v>
      </c>
      <c r="C1676" s="10" t="s">
        <v>1082</v>
      </c>
      <c r="D1676" s="10">
        <v>2016</v>
      </c>
      <c r="E1676" s="10" t="s">
        <v>1085</v>
      </c>
      <c r="F1676" s="10" t="s">
        <v>280</v>
      </c>
      <c r="G1676" s="10" t="s">
        <v>149</v>
      </c>
      <c r="H1676" s="10">
        <v>3</v>
      </c>
      <c r="I1676" s="10">
        <v>29</v>
      </c>
      <c r="J1676" s="10">
        <v>2016</v>
      </c>
      <c r="K1676" s="12">
        <v>42458</v>
      </c>
      <c r="L1676" s="12" t="s">
        <v>129</v>
      </c>
      <c r="M1676" s="10">
        <v>1</v>
      </c>
      <c r="N1676" s="10" t="s">
        <v>163</v>
      </c>
      <c r="O1676" s="10" t="s">
        <v>54</v>
      </c>
      <c r="P1676" s="10" t="s">
        <v>71</v>
      </c>
      <c r="Q1676" s="10" t="s">
        <v>34</v>
      </c>
      <c r="R1676" s="10" t="s">
        <v>53</v>
      </c>
      <c r="S1676" s="10" t="s">
        <v>44</v>
      </c>
      <c r="T1676" s="10" t="s">
        <v>162</v>
      </c>
      <c r="U1676" s="10">
        <v>0</v>
      </c>
      <c r="V1676" s="10">
        <v>0</v>
      </c>
      <c r="W1676" s="10">
        <v>1</v>
      </c>
      <c r="X1676" s="10">
        <v>1</v>
      </c>
      <c r="Y1676" s="10">
        <v>0</v>
      </c>
      <c r="Z1676" s="10">
        <v>1</v>
      </c>
      <c r="AA1676" s="10">
        <v>0</v>
      </c>
      <c r="AB1676" s="10">
        <v>0</v>
      </c>
      <c r="AC1676">
        <v>0</v>
      </c>
      <c r="AD1676" s="10">
        <v>0</v>
      </c>
      <c r="AE1676" s="10">
        <v>425</v>
      </c>
      <c r="AF1676" s="10">
        <v>640</v>
      </c>
      <c r="AG1676">
        <v>0</v>
      </c>
      <c r="AH1676">
        <v>420</v>
      </c>
      <c r="AI1676">
        <v>0</v>
      </c>
      <c r="AJ1676">
        <v>0</v>
      </c>
      <c r="AK1676" s="11" t="s">
        <v>682</v>
      </c>
      <c r="AL1676" s="11" t="s">
        <v>739</v>
      </c>
      <c r="AM1676" s="10">
        <v>143</v>
      </c>
      <c r="AN1676" s="10" t="s">
        <v>155</v>
      </c>
      <c r="AO1676" s="10" t="s">
        <v>154</v>
      </c>
      <c r="AP1676" s="10" t="s">
        <v>39</v>
      </c>
      <c r="AQ1676" s="10" t="s">
        <v>102</v>
      </c>
      <c r="AR1676" s="9">
        <v>17957.939999999999</v>
      </c>
      <c r="AS1676" s="9">
        <v>2321.5280000000002</v>
      </c>
      <c r="AT1676" s="9">
        <v>15636.411999999998</v>
      </c>
      <c r="AU1676" s="7">
        <v>1777.8360600000001</v>
      </c>
      <c r="AV1676" s="7">
        <v>1939.4575200000002</v>
      </c>
      <c r="AW1676" s="7">
        <v>5656.7510999999995</v>
      </c>
      <c r="AX1676" s="14">
        <v>1485</v>
      </c>
      <c r="AY1676" s="8">
        <v>1649</v>
      </c>
      <c r="AZ1676" s="7">
        <v>1131.3502200000003</v>
      </c>
      <c r="BA1676" s="7">
        <v>1454.5931399999999</v>
      </c>
      <c r="BB1676" s="7">
        <v>1616.2146000000002</v>
      </c>
      <c r="BC1676" s="7">
        <v>1939.4575200000002</v>
      </c>
      <c r="BD1676" s="7">
        <v>646.48584000000005</v>
      </c>
      <c r="BE1676" s="7">
        <v>14770.74512</v>
      </c>
      <c r="BF1676" s="8">
        <v>865.66687999999886</v>
      </c>
      <c r="BG1676" s="7">
        <v>4525.4008800000001</v>
      </c>
      <c r="BH1676" s="7">
        <v>377.11673999999999</v>
      </c>
      <c r="BI1676" s="8">
        <v>-3659.7340000000013</v>
      </c>
      <c r="BJ1676" s="8">
        <v>-4036.8507400000012</v>
      </c>
    </row>
    <row r="1677" spans="1:62" x14ac:dyDescent="0.45">
      <c r="A1677" s="13" t="s">
        <v>1072</v>
      </c>
      <c r="B1677" s="10" t="s">
        <v>796</v>
      </c>
      <c r="C1677" s="10" t="s">
        <v>1042</v>
      </c>
      <c r="D1677" s="10">
        <v>2016</v>
      </c>
      <c r="E1677" s="10" t="s">
        <v>1044</v>
      </c>
      <c r="F1677" s="10" t="s">
        <v>284</v>
      </c>
      <c r="G1677" s="10" t="s">
        <v>149</v>
      </c>
      <c r="H1677" s="10">
        <v>3</v>
      </c>
      <c r="I1677" s="10">
        <v>29</v>
      </c>
      <c r="J1677" s="10">
        <v>2016</v>
      </c>
      <c r="K1677" s="12">
        <v>42458</v>
      </c>
      <c r="L1677" s="12" t="s">
        <v>129</v>
      </c>
      <c r="M1677" s="10">
        <v>1</v>
      </c>
      <c r="N1677" s="10" t="s">
        <v>163</v>
      </c>
      <c r="O1677" s="10" t="s">
        <v>160</v>
      </c>
      <c r="P1677" s="10" t="s">
        <v>23</v>
      </c>
      <c r="Q1677" s="10" t="s">
        <v>147</v>
      </c>
      <c r="R1677" s="10" t="s">
        <v>49</v>
      </c>
      <c r="S1677" s="10" t="s">
        <v>44</v>
      </c>
      <c r="T1677" s="10" t="s">
        <v>162</v>
      </c>
      <c r="U1677" s="10">
        <v>1</v>
      </c>
      <c r="V1677" s="10">
        <v>1</v>
      </c>
      <c r="W1677" s="10">
        <v>1</v>
      </c>
      <c r="X1677" s="10">
        <v>0</v>
      </c>
      <c r="Y1677" s="10">
        <v>0</v>
      </c>
      <c r="Z1677" s="10">
        <v>0</v>
      </c>
      <c r="AA1677" s="10">
        <v>1</v>
      </c>
      <c r="AB1677" s="10">
        <v>1</v>
      </c>
      <c r="AC1677">
        <v>825</v>
      </c>
      <c r="AD1677" s="10">
        <v>870</v>
      </c>
      <c r="AE1677" s="10">
        <v>425</v>
      </c>
      <c r="AF1677" s="10">
        <v>0</v>
      </c>
      <c r="AG1677">
        <v>0</v>
      </c>
      <c r="AH1677">
        <v>0</v>
      </c>
      <c r="AI1677">
        <v>550</v>
      </c>
      <c r="AJ1677">
        <v>370</v>
      </c>
      <c r="AK1677" s="11" t="s">
        <v>696</v>
      </c>
      <c r="AL1677" s="11" t="s">
        <v>695</v>
      </c>
      <c r="AM1677" s="10">
        <v>42</v>
      </c>
      <c r="AN1677" s="10" t="s">
        <v>155</v>
      </c>
      <c r="AO1677" s="10" t="s">
        <v>154</v>
      </c>
      <c r="AP1677" s="10" t="s">
        <v>1</v>
      </c>
      <c r="AQ1677" s="10" t="s">
        <v>102</v>
      </c>
      <c r="AR1677" s="9">
        <v>17869</v>
      </c>
      <c r="AS1677" s="9">
        <v>2674</v>
      </c>
      <c r="AT1677" s="9">
        <v>15195</v>
      </c>
      <c r="AU1677" s="7">
        <v>1769.0309999999999</v>
      </c>
      <c r="AV1677" s="7">
        <v>1929.8519999999999</v>
      </c>
      <c r="AW1677" s="7">
        <v>5628.7349999999997</v>
      </c>
      <c r="AX1677" s="14">
        <v>3040</v>
      </c>
      <c r="AY1677" s="8">
        <v>1649</v>
      </c>
      <c r="AZ1677" s="7">
        <v>1125.7470000000001</v>
      </c>
      <c r="BA1677" s="7">
        <v>1447.3889999999999</v>
      </c>
      <c r="BB1677" s="7">
        <v>1608.21</v>
      </c>
      <c r="BC1677" s="7">
        <v>1929.8519999999999</v>
      </c>
      <c r="BD1677" s="7">
        <v>643.28399999999999</v>
      </c>
      <c r="BE1677" s="7">
        <v>16268.111999999997</v>
      </c>
      <c r="BF1677" s="8">
        <v>-1073.1119999999974</v>
      </c>
      <c r="BG1677" s="7">
        <v>4502.9879999999994</v>
      </c>
      <c r="BH1677" s="7">
        <v>1063.2055</v>
      </c>
      <c r="BI1677" s="8">
        <v>-5576.0999999999967</v>
      </c>
      <c r="BJ1677" s="8">
        <v>-6639.3054999999968</v>
      </c>
    </row>
    <row r="1678" spans="1:62" x14ac:dyDescent="0.45">
      <c r="A1678" s="13" t="s">
        <v>964</v>
      </c>
      <c r="B1678" s="10" t="s">
        <v>796</v>
      </c>
      <c r="C1678" s="10" t="s">
        <v>948</v>
      </c>
      <c r="D1678" s="10">
        <v>2016</v>
      </c>
      <c r="E1678" s="10" t="s">
        <v>950</v>
      </c>
      <c r="F1678" s="10" t="s">
        <v>793</v>
      </c>
      <c r="G1678" s="10" t="s">
        <v>792</v>
      </c>
      <c r="H1678" s="10">
        <v>3</v>
      </c>
      <c r="I1678" s="10">
        <v>29</v>
      </c>
      <c r="J1678" s="10">
        <v>2016</v>
      </c>
      <c r="K1678" s="12">
        <v>42458</v>
      </c>
      <c r="L1678" s="12" t="s">
        <v>129</v>
      </c>
      <c r="M1678" s="10">
        <v>1</v>
      </c>
      <c r="N1678" s="10" t="s">
        <v>163</v>
      </c>
      <c r="O1678" s="10" t="s">
        <v>41</v>
      </c>
      <c r="P1678" s="10" t="s">
        <v>47</v>
      </c>
      <c r="Q1678" s="10" t="s">
        <v>46</v>
      </c>
      <c r="R1678" s="10" t="s">
        <v>70</v>
      </c>
      <c r="S1678" s="10" t="s">
        <v>21</v>
      </c>
      <c r="T1678" s="10" t="s">
        <v>162</v>
      </c>
      <c r="U1678" s="10">
        <v>1</v>
      </c>
      <c r="V1678" s="10">
        <v>1</v>
      </c>
      <c r="W1678" s="10">
        <v>0</v>
      </c>
      <c r="X1678" s="10">
        <v>0</v>
      </c>
      <c r="Y1678" s="10">
        <v>0</v>
      </c>
      <c r="Z1678" s="10">
        <v>1</v>
      </c>
      <c r="AA1678" s="10">
        <v>0</v>
      </c>
      <c r="AB1678" s="10">
        <v>0</v>
      </c>
      <c r="AC1678">
        <v>825</v>
      </c>
      <c r="AD1678" s="10">
        <v>870</v>
      </c>
      <c r="AE1678" s="10">
        <v>0</v>
      </c>
      <c r="AF1678" s="10">
        <v>0</v>
      </c>
      <c r="AG1678">
        <v>0</v>
      </c>
      <c r="AH1678">
        <v>420</v>
      </c>
      <c r="AI1678">
        <v>0</v>
      </c>
      <c r="AJ1678">
        <v>0</v>
      </c>
      <c r="AK1678" s="11" t="s">
        <v>666</v>
      </c>
      <c r="AL1678" s="11" t="s">
        <v>672</v>
      </c>
      <c r="AM1678" s="10">
        <v>52</v>
      </c>
      <c r="AN1678" s="10" t="s">
        <v>3</v>
      </c>
      <c r="AO1678" s="10" t="s">
        <v>146</v>
      </c>
      <c r="AP1678" s="10" t="s">
        <v>1</v>
      </c>
      <c r="AQ1678" s="10" t="s">
        <v>0</v>
      </c>
      <c r="AR1678" s="9">
        <v>23509.964999999997</v>
      </c>
      <c r="AS1678" s="9">
        <v>2319.54</v>
      </c>
      <c r="AT1678" s="9">
        <v>21190.424999999996</v>
      </c>
      <c r="AU1678" s="7">
        <v>1810.2673049999996</v>
      </c>
      <c r="AV1678" s="7">
        <v>1974.8370599999996</v>
      </c>
      <c r="AW1678" s="7">
        <v>5759.9414249999982</v>
      </c>
      <c r="AX1678" s="14">
        <v>2115</v>
      </c>
      <c r="AY1678" s="8">
        <v>1649</v>
      </c>
      <c r="AZ1678" s="7">
        <v>1151.9882849999999</v>
      </c>
      <c r="BA1678" s="7">
        <v>1481.1277949999997</v>
      </c>
      <c r="BB1678" s="7">
        <v>1645.6975499999999</v>
      </c>
      <c r="BC1678" s="7">
        <v>1974.8370599999996</v>
      </c>
      <c r="BD1678" s="7">
        <v>658.27901999999983</v>
      </c>
      <c r="BE1678" s="7">
        <v>15613.022359999999</v>
      </c>
      <c r="BF1678" s="8">
        <v>5577.4026399999966</v>
      </c>
      <c r="BG1678" s="7">
        <v>4607.9531399999987</v>
      </c>
      <c r="BH1678" s="7">
        <v>568.94115299999987</v>
      </c>
      <c r="BI1678" s="8">
        <v>969.4494999999979</v>
      </c>
      <c r="BJ1678" s="8">
        <v>400.50834699999803</v>
      </c>
    </row>
    <row r="1679" spans="1:62" x14ac:dyDescent="0.45">
      <c r="A1679" s="13" t="s">
        <v>935</v>
      </c>
      <c r="B1679" s="10" t="s">
        <v>796</v>
      </c>
      <c r="C1679" s="10" t="s">
        <v>910</v>
      </c>
      <c r="D1679" s="10">
        <v>2016</v>
      </c>
      <c r="E1679" s="10" t="s">
        <v>912</v>
      </c>
      <c r="F1679" s="10" t="s">
        <v>157</v>
      </c>
      <c r="G1679" s="10" t="s">
        <v>149</v>
      </c>
      <c r="H1679" s="10">
        <v>3</v>
      </c>
      <c r="I1679" s="10">
        <v>29</v>
      </c>
      <c r="J1679" s="10">
        <v>2016</v>
      </c>
      <c r="K1679" s="12">
        <v>42458</v>
      </c>
      <c r="L1679" s="12" t="s">
        <v>129</v>
      </c>
      <c r="M1679" s="10">
        <v>1</v>
      </c>
      <c r="N1679" s="10" t="s">
        <v>163</v>
      </c>
      <c r="O1679" s="10" t="s">
        <v>54</v>
      </c>
      <c r="P1679" s="10" t="s">
        <v>10</v>
      </c>
      <c r="Q1679" s="10" t="s">
        <v>147</v>
      </c>
      <c r="R1679" s="10" t="s">
        <v>33</v>
      </c>
      <c r="S1679" s="10" t="s">
        <v>7</v>
      </c>
      <c r="T1679" s="10" t="s">
        <v>162</v>
      </c>
      <c r="U1679" s="10">
        <v>1</v>
      </c>
      <c r="V1679" s="10">
        <v>0</v>
      </c>
      <c r="W1679" s="10">
        <v>0</v>
      </c>
      <c r="X1679" s="10">
        <v>1</v>
      </c>
      <c r="Y1679" s="10">
        <v>0</v>
      </c>
      <c r="Z1679" s="10">
        <v>0</v>
      </c>
      <c r="AA1679" s="10">
        <v>1</v>
      </c>
      <c r="AB1679" s="10">
        <v>0</v>
      </c>
      <c r="AC1679">
        <v>825</v>
      </c>
      <c r="AD1679" s="10">
        <v>0</v>
      </c>
      <c r="AE1679" s="10">
        <v>0</v>
      </c>
      <c r="AF1679" s="10">
        <v>640</v>
      </c>
      <c r="AG1679">
        <v>0</v>
      </c>
      <c r="AH1679">
        <v>0</v>
      </c>
      <c r="AI1679">
        <v>550</v>
      </c>
      <c r="AJ1679">
        <v>0</v>
      </c>
      <c r="AK1679" s="11" t="s">
        <v>682</v>
      </c>
      <c r="AL1679" s="11" t="s">
        <v>705</v>
      </c>
      <c r="AM1679" s="10">
        <v>286</v>
      </c>
      <c r="AN1679" s="10" t="s">
        <v>155</v>
      </c>
      <c r="AO1679" s="10" t="s">
        <v>154</v>
      </c>
      <c r="AP1679" s="10" t="s">
        <v>1</v>
      </c>
      <c r="AQ1679" s="10" t="s">
        <v>31</v>
      </c>
      <c r="AR1679" s="9">
        <v>18134.367999999999</v>
      </c>
      <c r="AS1679" s="9">
        <v>4953.634</v>
      </c>
      <c r="AT1679" s="9">
        <v>13180.733999999999</v>
      </c>
      <c r="AU1679" s="7">
        <v>1795.302432</v>
      </c>
      <c r="AV1679" s="7">
        <v>1958.5117439999999</v>
      </c>
      <c r="AW1679" s="7">
        <v>5712.3259200000002</v>
      </c>
      <c r="AX1679" s="14">
        <v>2015</v>
      </c>
      <c r="AY1679" s="8">
        <v>1649</v>
      </c>
      <c r="AZ1679" s="7">
        <v>1142.4651840000001</v>
      </c>
      <c r="BA1679" s="7">
        <v>1468.8838079999998</v>
      </c>
      <c r="BB1679" s="7">
        <v>1632.09312</v>
      </c>
      <c r="BC1679" s="7">
        <v>1958.5117439999999</v>
      </c>
      <c r="BD1679" s="7">
        <v>652.83724800000005</v>
      </c>
      <c r="BE1679" s="7">
        <v>15415.070464</v>
      </c>
      <c r="BF1679" s="8">
        <v>-2234.3364640000018</v>
      </c>
      <c r="BG1679" s="7">
        <v>4569.8607359999996</v>
      </c>
      <c r="BH1679" s="7">
        <v>380.82172800000001</v>
      </c>
      <c r="BI1679" s="8">
        <v>-6804.1972000000014</v>
      </c>
      <c r="BJ1679" s="8">
        <v>-7185.0189280000013</v>
      </c>
    </row>
    <row r="1680" spans="1:62" x14ac:dyDescent="0.45">
      <c r="A1680" s="13" t="s">
        <v>900</v>
      </c>
      <c r="B1680" s="10" t="s">
        <v>796</v>
      </c>
      <c r="C1680" s="10" t="s">
        <v>875</v>
      </c>
      <c r="D1680" s="10">
        <v>2016</v>
      </c>
      <c r="E1680" s="10" t="s">
        <v>874</v>
      </c>
      <c r="F1680" s="10" t="s">
        <v>150</v>
      </c>
      <c r="G1680" s="10" t="s">
        <v>149</v>
      </c>
      <c r="H1680" s="10">
        <v>3</v>
      </c>
      <c r="I1680" s="10">
        <v>29</v>
      </c>
      <c r="J1680" s="10">
        <v>2016</v>
      </c>
      <c r="K1680" s="12">
        <v>42458</v>
      </c>
      <c r="L1680" s="12" t="s">
        <v>129</v>
      </c>
      <c r="M1680" s="10">
        <v>1</v>
      </c>
      <c r="N1680" s="10" t="s">
        <v>148</v>
      </c>
      <c r="O1680" s="10" t="s">
        <v>172</v>
      </c>
      <c r="P1680" s="10" t="s">
        <v>62</v>
      </c>
      <c r="Q1680" s="10" t="s">
        <v>46</v>
      </c>
      <c r="R1680" s="10" t="s">
        <v>77</v>
      </c>
      <c r="S1680" s="10" t="s">
        <v>7</v>
      </c>
      <c r="T1680" s="10" t="s">
        <v>162</v>
      </c>
      <c r="U1680" s="10">
        <v>0</v>
      </c>
      <c r="V1680" s="10">
        <v>1</v>
      </c>
      <c r="W1680" s="10">
        <v>0</v>
      </c>
      <c r="X1680" s="10">
        <v>1</v>
      </c>
      <c r="Y1680" s="10">
        <v>0</v>
      </c>
      <c r="Z1680" s="10">
        <v>1</v>
      </c>
      <c r="AA1680" s="10">
        <v>1</v>
      </c>
      <c r="AB1680" s="10">
        <v>0</v>
      </c>
      <c r="AC1680">
        <v>0</v>
      </c>
      <c r="AD1680" s="10">
        <v>870</v>
      </c>
      <c r="AE1680" s="10">
        <v>0</v>
      </c>
      <c r="AF1680" s="10">
        <v>640</v>
      </c>
      <c r="AG1680">
        <v>0</v>
      </c>
      <c r="AH1680">
        <v>420</v>
      </c>
      <c r="AI1680">
        <v>550</v>
      </c>
      <c r="AJ1680">
        <v>0</v>
      </c>
      <c r="AK1680" s="11" t="s">
        <v>666</v>
      </c>
      <c r="AL1680" s="11" t="s">
        <v>761</v>
      </c>
      <c r="AM1680" s="10">
        <v>124</v>
      </c>
      <c r="AN1680" s="10" t="s">
        <v>3</v>
      </c>
      <c r="AO1680" s="10" t="s">
        <v>146</v>
      </c>
      <c r="AP1680" s="10" t="s">
        <v>1</v>
      </c>
      <c r="AQ1680" s="10" t="s">
        <v>31</v>
      </c>
      <c r="AR1680" s="9">
        <v>33334.720999999998</v>
      </c>
      <c r="AS1680" s="9">
        <v>5931.23</v>
      </c>
      <c r="AT1680" s="9">
        <v>27403.490999999998</v>
      </c>
      <c r="AU1680" s="7">
        <v>1946.7052109999997</v>
      </c>
      <c r="AV1680" s="7">
        <v>2123.6784119999993</v>
      </c>
      <c r="AW1680" s="7">
        <v>6194.0620349999981</v>
      </c>
      <c r="AX1680" s="14">
        <v>2480</v>
      </c>
      <c r="AY1680" s="8">
        <v>1649</v>
      </c>
      <c r="AZ1680" s="7">
        <v>1238.8124069999999</v>
      </c>
      <c r="BA1680" s="7">
        <v>1592.7588089999997</v>
      </c>
      <c r="BB1680" s="7">
        <v>1769.7320099999999</v>
      </c>
      <c r="BC1680" s="7">
        <v>2123.6784119999993</v>
      </c>
      <c r="BD1680" s="7">
        <v>707.89280399999996</v>
      </c>
      <c r="BE1680" s="7">
        <v>16871.070471999996</v>
      </c>
      <c r="BF1680" s="8">
        <v>10532.420528000002</v>
      </c>
      <c r="BG1680" s="7">
        <v>4955.2496279999996</v>
      </c>
      <c r="BH1680" s="7">
        <v>1486.7285565999998</v>
      </c>
      <c r="BI1680" s="8">
        <v>5577.1709000000028</v>
      </c>
      <c r="BJ1680" s="8">
        <v>4090.4423434000028</v>
      </c>
    </row>
    <row r="1681" spans="1:62" x14ac:dyDescent="0.45">
      <c r="A1681" s="13" t="s">
        <v>825</v>
      </c>
      <c r="B1681" s="10" t="s">
        <v>796</v>
      </c>
      <c r="C1681" s="10" t="s">
        <v>795</v>
      </c>
      <c r="D1681" s="10">
        <v>2014</v>
      </c>
      <c r="E1681" s="10" t="s">
        <v>794</v>
      </c>
      <c r="F1681" s="10" t="s">
        <v>793</v>
      </c>
      <c r="G1681" s="10" t="s">
        <v>792</v>
      </c>
      <c r="H1681" s="10">
        <v>3</v>
      </c>
      <c r="I1681" s="10">
        <v>29</v>
      </c>
      <c r="J1681" s="10">
        <v>2016</v>
      </c>
      <c r="K1681" s="12">
        <v>42458</v>
      </c>
      <c r="L1681" s="12" t="s">
        <v>129</v>
      </c>
      <c r="M1681" s="10">
        <v>1</v>
      </c>
      <c r="N1681" s="10" t="s">
        <v>148</v>
      </c>
      <c r="O1681" s="10" t="s">
        <v>11</v>
      </c>
      <c r="P1681" s="10" t="s">
        <v>23</v>
      </c>
      <c r="Q1681" s="10" t="s">
        <v>46</v>
      </c>
      <c r="R1681" s="10" t="s">
        <v>33</v>
      </c>
      <c r="S1681" s="10" t="s">
        <v>21</v>
      </c>
      <c r="T1681" s="10" t="s">
        <v>162</v>
      </c>
      <c r="U1681" s="10">
        <v>0</v>
      </c>
      <c r="V1681" s="10">
        <v>0</v>
      </c>
      <c r="W1681" s="10">
        <v>0</v>
      </c>
      <c r="X1681" s="10">
        <v>1</v>
      </c>
      <c r="Y1681" s="10">
        <v>0</v>
      </c>
      <c r="Z1681" s="10">
        <v>1</v>
      </c>
      <c r="AA1681" s="10">
        <v>1</v>
      </c>
      <c r="AB1681" s="10">
        <v>0</v>
      </c>
      <c r="AC1681">
        <v>0</v>
      </c>
      <c r="AD1681" s="10">
        <v>0</v>
      </c>
      <c r="AE1681" s="10">
        <v>0</v>
      </c>
      <c r="AF1681" s="10">
        <v>640</v>
      </c>
      <c r="AG1681">
        <v>0</v>
      </c>
      <c r="AH1681">
        <v>420</v>
      </c>
      <c r="AI1681">
        <v>550</v>
      </c>
      <c r="AJ1681">
        <v>0</v>
      </c>
      <c r="AK1681" s="11" t="s">
        <v>696</v>
      </c>
      <c r="AL1681" s="11" t="s">
        <v>824</v>
      </c>
      <c r="AM1681" s="10">
        <v>270</v>
      </c>
      <c r="AN1681" s="10" t="s">
        <v>3</v>
      </c>
      <c r="AO1681" s="10" t="s">
        <v>146</v>
      </c>
      <c r="AP1681" s="10" t="s">
        <v>39</v>
      </c>
      <c r="AQ1681" s="10" t="s">
        <v>31</v>
      </c>
      <c r="AR1681" s="9">
        <v>33677.383999999998</v>
      </c>
      <c r="AS1681" s="9">
        <v>5064.1369999999997</v>
      </c>
      <c r="AT1681" s="9">
        <v>28613.246999999999</v>
      </c>
      <c r="AU1681" s="7">
        <v>1871.7773359999999</v>
      </c>
      <c r="AV1681" s="7">
        <v>2041.9389119999996</v>
      </c>
      <c r="AW1681" s="7">
        <v>5955.6551599999984</v>
      </c>
      <c r="AX1681" s="14">
        <v>1610</v>
      </c>
      <c r="AY1681" s="8">
        <v>1649</v>
      </c>
      <c r="AZ1681" s="7">
        <v>1191.131032</v>
      </c>
      <c r="BA1681" s="7">
        <v>1531.4541839999997</v>
      </c>
      <c r="BB1681" s="7">
        <v>1701.6157599999999</v>
      </c>
      <c r="BC1681" s="7">
        <v>2041.9389119999996</v>
      </c>
      <c r="BD1681" s="7">
        <v>680.64630399999987</v>
      </c>
      <c r="BE1681" s="7">
        <v>15510.633472</v>
      </c>
      <c r="BF1681" s="8">
        <v>13102.613528</v>
      </c>
      <c r="BG1681" s="7">
        <v>4764.5241279999991</v>
      </c>
      <c r="BH1681" s="7">
        <v>1350.4630983999998</v>
      </c>
      <c r="BI1681" s="8">
        <v>8338.0894000000008</v>
      </c>
      <c r="BJ1681" s="8">
        <v>6987.6263016000012</v>
      </c>
    </row>
    <row r="1682" spans="1:62" x14ac:dyDescent="0.45">
      <c r="A1682" s="13" t="s">
        <v>823</v>
      </c>
      <c r="B1682" s="10" t="s">
        <v>796</v>
      </c>
      <c r="C1682" s="10" t="s">
        <v>795</v>
      </c>
      <c r="D1682" s="10">
        <v>2014</v>
      </c>
      <c r="E1682" s="10" t="s">
        <v>798</v>
      </c>
      <c r="F1682" s="10" t="s">
        <v>793</v>
      </c>
      <c r="G1682" s="10" t="s">
        <v>792</v>
      </c>
      <c r="H1682" s="10">
        <v>3</v>
      </c>
      <c r="I1682" s="10">
        <v>29</v>
      </c>
      <c r="J1682" s="10">
        <v>2016</v>
      </c>
      <c r="K1682" s="12">
        <v>42458</v>
      </c>
      <c r="L1682" s="12" t="s">
        <v>129</v>
      </c>
      <c r="M1682" s="10">
        <v>1</v>
      </c>
      <c r="N1682" s="10" t="s">
        <v>163</v>
      </c>
      <c r="O1682" s="10" t="s">
        <v>72</v>
      </c>
      <c r="P1682" s="10" t="s">
        <v>47</v>
      </c>
      <c r="Q1682" s="10" t="s">
        <v>46</v>
      </c>
      <c r="R1682" s="10" t="s">
        <v>70</v>
      </c>
      <c r="S1682" s="10" t="s">
        <v>7</v>
      </c>
      <c r="T1682" s="10" t="s">
        <v>162</v>
      </c>
      <c r="U1682" s="10">
        <v>1</v>
      </c>
      <c r="V1682" s="10">
        <v>1</v>
      </c>
      <c r="W1682" s="10">
        <v>1</v>
      </c>
      <c r="X1682" s="10">
        <v>1</v>
      </c>
      <c r="Y1682" s="10">
        <v>0</v>
      </c>
      <c r="Z1682" s="10">
        <v>1</v>
      </c>
      <c r="AA1682" s="10">
        <v>0</v>
      </c>
      <c r="AB1682" s="10">
        <v>0</v>
      </c>
      <c r="AC1682">
        <v>825</v>
      </c>
      <c r="AD1682" s="10">
        <v>870</v>
      </c>
      <c r="AE1682" s="10">
        <v>425</v>
      </c>
      <c r="AF1682" s="10">
        <v>640</v>
      </c>
      <c r="AG1682">
        <v>0</v>
      </c>
      <c r="AH1682">
        <v>420</v>
      </c>
      <c r="AI1682">
        <v>0</v>
      </c>
      <c r="AJ1682">
        <v>0</v>
      </c>
      <c r="AK1682" s="11" t="s">
        <v>659</v>
      </c>
      <c r="AL1682" s="11" t="s">
        <v>658</v>
      </c>
      <c r="AM1682" s="10">
        <v>288</v>
      </c>
      <c r="AN1682" s="10" t="s">
        <v>3</v>
      </c>
      <c r="AO1682" s="10" t="s">
        <v>146</v>
      </c>
      <c r="AP1682" s="10" t="s">
        <v>39</v>
      </c>
      <c r="AQ1682" s="10" t="s">
        <v>102</v>
      </c>
      <c r="AR1682" s="9">
        <v>33391.877999999997</v>
      </c>
      <c r="AS1682" s="9">
        <v>3620.1749999999997</v>
      </c>
      <c r="AT1682" s="9">
        <v>29771.702999999998</v>
      </c>
      <c r="AU1682" s="7">
        <v>1850.4485999999997</v>
      </c>
      <c r="AV1682" s="7">
        <v>2018.6711999999998</v>
      </c>
      <c r="AW1682" s="7">
        <v>5887.7909999999993</v>
      </c>
      <c r="AX1682" s="14">
        <v>3180</v>
      </c>
      <c r="AY1682" s="8">
        <v>1649</v>
      </c>
      <c r="AZ1682" s="7">
        <v>1177.5581999999999</v>
      </c>
      <c r="BA1682" s="7">
        <v>1514.0033999999998</v>
      </c>
      <c r="BB1682" s="7">
        <v>1682.2259999999999</v>
      </c>
      <c r="BC1682" s="7">
        <v>2018.6711999999998</v>
      </c>
      <c r="BD1682" s="7">
        <v>672.8904</v>
      </c>
      <c r="BE1682" s="7">
        <v>16941.027199999997</v>
      </c>
      <c r="BF1682" s="8">
        <v>12830.675800000001</v>
      </c>
      <c r="BG1682" s="7">
        <v>4710.2327999999989</v>
      </c>
      <c r="BH1682" s="7">
        <v>5035.4952023999995</v>
      </c>
      <c r="BI1682" s="8">
        <v>8120.443000000002</v>
      </c>
      <c r="BJ1682" s="8">
        <v>3084.9477976000026</v>
      </c>
    </row>
    <row r="1683" spans="1:62" x14ac:dyDescent="0.45">
      <c r="A1683" s="13" t="s">
        <v>822</v>
      </c>
      <c r="B1683" s="10" t="s">
        <v>796</v>
      </c>
      <c r="C1683" s="10" t="s">
        <v>795</v>
      </c>
      <c r="D1683" s="10">
        <v>2014</v>
      </c>
      <c r="E1683" s="10" t="s">
        <v>798</v>
      </c>
      <c r="F1683" s="10" t="s">
        <v>793</v>
      </c>
      <c r="G1683" s="10" t="s">
        <v>792</v>
      </c>
      <c r="H1683" s="10">
        <v>3</v>
      </c>
      <c r="I1683" s="10">
        <v>29</v>
      </c>
      <c r="J1683" s="10">
        <v>2016</v>
      </c>
      <c r="K1683" s="12">
        <v>42458</v>
      </c>
      <c r="L1683" s="12" t="s">
        <v>129</v>
      </c>
      <c r="M1683" s="10">
        <v>1</v>
      </c>
      <c r="N1683" s="10" t="s">
        <v>25</v>
      </c>
      <c r="O1683" s="10" t="s">
        <v>54</v>
      </c>
      <c r="P1683" s="10" t="s">
        <v>62</v>
      </c>
      <c r="Q1683" s="10" t="s">
        <v>147</v>
      </c>
      <c r="R1683" s="10" t="s">
        <v>53</v>
      </c>
      <c r="S1683" s="10" t="s">
        <v>7</v>
      </c>
      <c r="T1683" s="10" t="s">
        <v>162</v>
      </c>
      <c r="U1683" s="10">
        <v>1</v>
      </c>
      <c r="V1683" s="10">
        <v>1</v>
      </c>
      <c r="W1683" s="10">
        <v>0</v>
      </c>
      <c r="X1683" s="10">
        <v>0</v>
      </c>
      <c r="Y1683" s="10">
        <v>0</v>
      </c>
      <c r="Z1683" s="10">
        <v>0</v>
      </c>
      <c r="AA1683" s="10">
        <v>1</v>
      </c>
      <c r="AB1683" s="10">
        <v>1</v>
      </c>
      <c r="AC1683">
        <v>825</v>
      </c>
      <c r="AD1683" s="10">
        <v>870</v>
      </c>
      <c r="AE1683" s="10">
        <v>0</v>
      </c>
      <c r="AF1683" s="10">
        <v>0</v>
      </c>
      <c r="AG1683">
        <v>0</v>
      </c>
      <c r="AH1683">
        <v>0</v>
      </c>
      <c r="AI1683">
        <v>550</v>
      </c>
      <c r="AJ1683">
        <v>370</v>
      </c>
      <c r="AK1683" s="11" t="s">
        <v>682</v>
      </c>
      <c r="AL1683" s="11" t="s">
        <v>739</v>
      </c>
      <c r="AM1683" s="10">
        <v>192</v>
      </c>
      <c r="AN1683" s="10" t="s">
        <v>155</v>
      </c>
      <c r="AO1683" s="10" t="s">
        <v>154</v>
      </c>
      <c r="AP1683" s="10" t="s">
        <v>1</v>
      </c>
      <c r="AQ1683" s="10" t="s">
        <v>102</v>
      </c>
      <c r="AR1683" s="9">
        <v>33140.262999999999</v>
      </c>
      <c r="AS1683" s="9">
        <v>3104.6209999999996</v>
      </c>
      <c r="AT1683" s="9">
        <v>30035.642</v>
      </c>
      <c r="AU1683" s="7">
        <v>1817.6421119999998</v>
      </c>
      <c r="AV1683" s="7">
        <v>1982.8823039999997</v>
      </c>
      <c r="AW1683" s="7">
        <v>5783.406719999999</v>
      </c>
      <c r="AX1683" s="14">
        <v>2615</v>
      </c>
      <c r="AY1683" s="8">
        <v>1649</v>
      </c>
      <c r="AZ1683" s="7">
        <v>1156.6813440000001</v>
      </c>
      <c r="BA1683" s="7">
        <v>1487.161728</v>
      </c>
      <c r="BB1683" s="7">
        <v>1652.4019199999998</v>
      </c>
      <c r="BC1683" s="7">
        <v>1982.8823039999997</v>
      </c>
      <c r="BD1683" s="7">
        <v>660.96076800000003</v>
      </c>
      <c r="BE1683" s="7">
        <v>16161.293824</v>
      </c>
      <c r="BF1683" s="8">
        <v>13874.348176</v>
      </c>
      <c r="BG1683" s="7">
        <v>4626.7253759999994</v>
      </c>
      <c r="BH1683" s="7">
        <v>695.94552299999998</v>
      </c>
      <c r="BI1683" s="8">
        <v>9247.622800000001</v>
      </c>
      <c r="BJ1683" s="8">
        <v>8551.6772770000007</v>
      </c>
    </row>
    <row r="1684" spans="1:62" x14ac:dyDescent="0.45">
      <c r="A1684" s="13" t="s">
        <v>732</v>
      </c>
      <c r="B1684" s="10" t="s">
        <v>654</v>
      </c>
      <c r="C1684" s="10" t="s">
        <v>709</v>
      </c>
      <c r="D1684" s="10">
        <v>2014</v>
      </c>
      <c r="E1684" s="10" t="s">
        <v>708</v>
      </c>
      <c r="F1684" s="10" t="s">
        <v>15</v>
      </c>
      <c r="G1684" s="10" t="s">
        <v>14</v>
      </c>
      <c r="H1684" s="10">
        <v>3</v>
      </c>
      <c r="I1684" s="10">
        <v>29</v>
      </c>
      <c r="J1684" s="10">
        <v>2016</v>
      </c>
      <c r="K1684" s="12">
        <v>42458</v>
      </c>
      <c r="L1684" s="12" t="s">
        <v>129</v>
      </c>
      <c r="M1684" s="10">
        <v>1</v>
      </c>
      <c r="N1684" s="10" t="s">
        <v>12</v>
      </c>
      <c r="O1684" s="10" t="s">
        <v>54</v>
      </c>
      <c r="P1684" s="10" t="s">
        <v>71</v>
      </c>
      <c r="Q1684" s="10" t="s">
        <v>9</v>
      </c>
      <c r="R1684" s="10" t="s">
        <v>70</v>
      </c>
      <c r="S1684" s="10" t="s">
        <v>44</v>
      </c>
      <c r="T1684" s="10" t="s">
        <v>162</v>
      </c>
      <c r="U1684" s="10">
        <v>0</v>
      </c>
      <c r="V1684" s="10">
        <v>1</v>
      </c>
      <c r="W1684" s="10">
        <v>0</v>
      </c>
      <c r="X1684" s="10">
        <v>1</v>
      </c>
      <c r="Y1684" s="10">
        <v>0</v>
      </c>
      <c r="Z1684" s="10">
        <v>1</v>
      </c>
      <c r="AA1684" s="10">
        <v>0</v>
      </c>
      <c r="AB1684" s="10">
        <v>0</v>
      </c>
      <c r="AC1684">
        <v>0</v>
      </c>
      <c r="AD1684" s="10">
        <v>870</v>
      </c>
      <c r="AE1684" s="10">
        <v>0</v>
      </c>
      <c r="AF1684" s="10">
        <v>640</v>
      </c>
      <c r="AG1684">
        <v>0</v>
      </c>
      <c r="AH1684">
        <v>420</v>
      </c>
      <c r="AI1684">
        <v>0</v>
      </c>
      <c r="AJ1684">
        <v>0</v>
      </c>
      <c r="AK1684" s="11" t="s">
        <v>651</v>
      </c>
      <c r="AL1684" s="11" t="s">
        <v>662</v>
      </c>
      <c r="AM1684" s="10">
        <v>58</v>
      </c>
      <c r="AN1684" s="10" t="s">
        <v>3</v>
      </c>
      <c r="AO1684" s="10" t="s">
        <v>2</v>
      </c>
      <c r="AP1684" s="10" t="s">
        <v>27</v>
      </c>
      <c r="AQ1684" s="10" t="s">
        <v>31</v>
      </c>
      <c r="AR1684" s="9">
        <v>30633.929999999997</v>
      </c>
      <c r="AS1684" s="9">
        <v>5359.23</v>
      </c>
      <c r="AT1684" s="9">
        <v>25274.699999999997</v>
      </c>
      <c r="AU1684" s="7">
        <v>2695.78584</v>
      </c>
      <c r="AV1684" s="7">
        <v>2940.8572799999997</v>
      </c>
      <c r="AW1684" s="7">
        <v>8577.500399999999</v>
      </c>
      <c r="AX1684" s="14">
        <v>1930</v>
      </c>
      <c r="AY1684" s="8">
        <v>1649</v>
      </c>
      <c r="AZ1684" s="7">
        <v>1715.5000800000003</v>
      </c>
      <c r="BA1684" s="7">
        <v>2205.6429599999997</v>
      </c>
      <c r="BB1684" s="7">
        <v>2450.7143999999998</v>
      </c>
      <c r="BC1684" s="7">
        <v>2940.8572799999997</v>
      </c>
      <c r="BD1684" s="7">
        <v>980.28575999999998</v>
      </c>
      <c r="BE1684" s="7">
        <v>21224.143679999997</v>
      </c>
      <c r="BF1684" s="8">
        <v>4050.5563199999997</v>
      </c>
      <c r="BG1684" s="7">
        <v>6862.0003199999992</v>
      </c>
      <c r="BH1684" s="7">
        <v>3853.7483939999993</v>
      </c>
      <c r="BI1684" s="8">
        <v>-2811.4439999999995</v>
      </c>
      <c r="BJ1684" s="8">
        <v>-6665.1923939999988</v>
      </c>
    </row>
    <row r="1685" spans="1:62" x14ac:dyDescent="0.45">
      <c r="A1685" s="13" t="s">
        <v>256</v>
      </c>
      <c r="B1685" s="10" t="s">
        <v>18</v>
      </c>
      <c r="C1685" s="10" t="s">
        <v>152</v>
      </c>
      <c r="D1685" s="10">
        <v>2016</v>
      </c>
      <c r="E1685" s="10" t="s">
        <v>151</v>
      </c>
      <c r="F1685" s="10" t="s">
        <v>150</v>
      </c>
      <c r="G1685" s="10" t="s">
        <v>149</v>
      </c>
      <c r="H1685" s="10">
        <v>3</v>
      </c>
      <c r="I1685" s="10">
        <v>29</v>
      </c>
      <c r="J1685" s="10">
        <v>2016</v>
      </c>
      <c r="K1685" s="12">
        <v>42458</v>
      </c>
      <c r="L1685" s="12" t="s">
        <v>129</v>
      </c>
      <c r="M1685" s="10">
        <v>1</v>
      </c>
      <c r="N1685" s="10" t="s">
        <v>12</v>
      </c>
      <c r="O1685" s="10" t="s">
        <v>160</v>
      </c>
      <c r="P1685" s="10" t="s">
        <v>71</v>
      </c>
      <c r="Q1685" s="10" t="s">
        <v>22</v>
      </c>
      <c r="R1685" s="10" t="s">
        <v>36</v>
      </c>
      <c r="S1685" s="10" t="s">
        <v>7</v>
      </c>
      <c r="T1685" s="10" t="s">
        <v>162</v>
      </c>
      <c r="U1685" s="10">
        <v>1</v>
      </c>
      <c r="V1685" s="10">
        <v>1</v>
      </c>
      <c r="W1685" s="10">
        <v>0</v>
      </c>
      <c r="X1685" s="10">
        <v>0</v>
      </c>
      <c r="Y1685" s="10">
        <v>0</v>
      </c>
      <c r="Z1685" s="10">
        <v>1</v>
      </c>
      <c r="AA1685" s="10">
        <v>1</v>
      </c>
      <c r="AB1685" s="10">
        <v>1</v>
      </c>
      <c r="AC1685">
        <v>825</v>
      </c>
      <c r="AD1685" s="10">
        <v>870</v>
      </c>
      <c r="AE1685" s="10">
        <v>0</v>
      </c>
      <c r="AF1685" s="10">
        <v>0</v>
      </c>
      <c r="AG1685">
        <v>0</v>
      </c>
      <c r="AH1685">
        <v>420</v>
      </c>
      <c r="AI1685">
        <v>550</v>
      </c>
      <c r="AJ1685">
        <v>370</v>
      </c>
      <c r="AK1685" s="11" t="s">
        <v>5</v>
      </c>
      <c r="AL1685" s="11" t="s">
        <v>4</v>
      </c>
      <c r="AM1685" s="10">
        <v>19</v>
      </c>
      <c r="AN1685" s="10" t="s">
        <v>155</v>
      </c>
      <c r="AO1685" s="10" t="s">
        <v>154</v>
      </c>
      <c r="AP1685" s="10" t="s">
        <v>39</v>
      </c>
      <c r="AQ1685" s="10" t="s">
        <v>19</v>
      </c>
      <c r="AR1685" s="9">
        <v>15037.62</v>
      </c>
      <c r="AS1685" s="9">
        <v>1572.7139999999999</v>
      </c>
      <c r="AT1685" s="9">
        <v>13464.906000000001</v>
      </c>
      <c r="AU1685" s="7">
        <v>1682.7132979800001</v>
      </c>
      <c r="AV1685" s="7">
        <v>1835.6872341600001</v>
      </c>
      <c r="AW1685" s="7">
        <v>5354.0877663000001</v>
      </c>
      <c r="AX1685" s="14">
        <v>3035</v>
      </c>
      <c r="AY1685" s="8">
        <v>1490</v>
      </c>
      <c r="AZ1685" s="7">
        <v>1070.8175532600001</v>
      </c>
      <c r="BA1685" s="7">
        <v>1376.7654256200001</v>
      </c>
      <c r="BB1685" s="7">
        <v>1529.7393618000003</v>
      </c>
      <c r="BC1685" s="7">
        <v>1835.6872341600001</v>
      </c>
      <c r="BD1685" s="7">
        <v>611.89574472000004</v>
      </c>
      <c r="BE1685" s="7">
        <v>15539.123404960001</v>
      </c>
      <c r="BF1685" s="8">
        <v>-2074.2174049599998</v>
      </c>
      <c r="BG1685" s="7">
        <v>4283.2702130400003</v>
      </c>
      <c r="BH1685" s="7">
        <v>410.52702600000003</v>
      </c>
      <c r="BI1685" s="8">
        <v>-6357.4876180000001</v>
      </c>
      <c r="BJ1685" s="8">
        <v>-6768.0146439999999</v>
      </c>
    </row>
    <row r="1686" spans="1:62" x14ac:dyDescent="0.45">
      <c r="A1686" s="13" t="s">
        <v>620</v>
      </c>
      <c r="B1686" s="10" t="s">
        <v>18</v>
      </c>
      <c r="C1686" s="10" t="s">
        <v>507</v>
      </c>
      <c r="D1686" s="10">
        <v>2016</v>
      </c>
      <c r="E1686" s="10" t="s">
        <v>513</v>
      </c>
      <c r="F1686" s="10" t="s">
        <v>505</v>
      </c>
      <c r="G1686" s="10" t="s">
        <v>423</v>
      </c>
      <c r="H1686" s="10">
        <v>3</v>
      </c>
      <c r="I1686" s="10">
        <v>29</v>
      </c>
      <c r="J1686" s="10">
        <v>2016</v>
      </c>
      <c r="K1686" s="12">
        <v>42458</v>
      </c>
      <c r="L1686" s="12" t="s">
        <v>129</v>
      </c>
      <c r="M1686" s="10">
        <v>1</v>
      </c>
      <c r="N1686" s="10" t="s">
        <v>12</v>
      </c>
      <c r="O1686" s="10" t="s">
        <v>517</v>
      </c>
      <c r="P1686" s="10" t="s">
        <v>47</v>
      </c>
      <c r="Q1686" s="10" t="s">
        <v>147</v>
      </c>
      <c r="R1686" s="10" t="s">
        <v>29</v>
      </c>
      <c r="S1686" s="10" t="s">
        <v>21</v>
      </c>
      <c r="T1686" s="10" t="s">
        <v>503</v>
      </c>
      <c r="U1686" s="10">
        <v>0</v>
      </c>
      <c r="V1686" s="10">
        <v>1</v>
      </c>
      <c r="W1686" s="10">
        <v>0</v>
      </c>
      <c r="X1686" s="10">
        <v>1</v>
      </c>
      <c r="Y1686" s="10">
        <v>0</v>
      </c>
      <c r="Z1686" s="10">
        <v>1</v>
      </c>
      <c r="AA1686" s="10">
        <v>0</v>
      </c>
      <c r="AB1686" s="10">
        <v>1</v>
      </c>
      <c r="AC1686">
        <v>0</v>
      </c>
      <c r="AD1686" s="10">
        <v>870</v>
      </c>
      <c r="AE1686" s="10">
        <v>0</v>
      </c>
      <c r="AF1686" s="10">
        <v>640</v>
      </c>
      <c r="AG1686">
        <v>0</v>
      </c>
      <c r="AH1686">
        <v>420</v>
      </c>
      <c r="AI1686">
        <v>0</v>
      </c>
      <c r="AJ1686">
        <v>370</v>
      </c>
      <c r="AK1686" s="11" t="s">
        <v>5</v>
      </c>
      <c r="AL1686" s="11" t="s">
        <v>4</v>
      </c>
      <c r="AM1686" s="10">
        <v>197</v>
      </c>
      <c r="AN1686" s="10" t="s">
        <v>502</v>
      </c>
      <c r="AO1686" s="10" t="s">
        <v>501</v>
      </c>
      <c r="AP1686" s="10" t="s">
        <v>1</v>
      </c>
      <c r="AQ1686" s="10" t="s">
        <v>102</v>
      </c>
      <c r="AR1686" s="9">
        <v>29752.128000000001</v>
      </c>
      <c r="AS1686" s="9">
        <v>2274.0480000000002</v>
      </c>
      <c r="AT1686" s="9">
        <v>27478.080000000002</v>
      </c>
      <c r="AU1686" s="7">
        <v>1317.8833113600001</v>
      </c>
      <c r="AV1686" s="7">
        <v>1437.6908851200001</v>
      </c>
      <c r="AW1686" s="7">
        <v>4193.2650816000014</v>
      </c>
      <c r="AX1686" s="14">
        <v>2300</v>
      </c>
      <c r="AY1686" s="8">
        <v>1110</v>
      </c>
      <c r="AZ1686" s="7">
        <v>838.65301632000023</v>
      </c>
      <c r="BA1686" s="7">
        <v>1078.2681638400002</v>
      </c>
      <c r="BB1686" s="7">
        <v>1198.0757376000001</v>
      </c>
      <c r="BC1686" s="7">
        <v>1437.6908851200001</v>
      </c>
      <c r="BD1686" s="7">
        <v>479.2302950400001</v>
      </c>
      <c r="BE1686" s="7">
        <v>12036.145310720003</v>
      </c>
      <c r="BF1686" s="8">
        <v>15441.934689279999</v>
      </c>
      <c r="BG1686" s="7">
        <v>3354.6120652800009</v>
      </c>
      <c r="BH1686" s="7">
        <v>812.23309440000003</v>
      </c>
      <c r="BI1686" s="8">
        <v>12087.322623999997</v>
      </c>
      <c r="BJ1686" s="8">
        <v>11275.089529599996</v>
      </c>
    </row>
    <row r="1687" spans="1:62" x14ac:dyDescent="0.45">
      <c r="A1687" s="13" t="s">
        <v>618</v>
      </c>
      <c r="B1687" s="10" t="s">
        <v>18</v>
      </c>
      <c r="C1687" s="10" t="s">
        <v>507</v>
      </c>
      <c r="D1687" s="10">
        <v>2016</v>
      </c>
      <c r="E1687" s="10" t="s">
        <v>510</v>
      </c>
      <c r="F1687" s="10" t="s">
        <v>505</v>
      </c>
      <c r="G1687" s="10" t="s">
        <v>423</v>
      </c>
      <c r="H1687" s="10">
        <v>3</v>
      </c>
      <c r="I1687" s="10">
        <v>29</v>
      </c>
      <c r="J1687" s="10">
        <v>2016</v>
      </c>
      <c r="K1687" s="12">
        <v>42458</v>
      </c>
      <c r="L1687" s="12" t="s">
        <v>129</v>
      </c>
      <c r="M1687" s="10">
        <v>1</v>
      </c>
      <c r="N1687" s="10" t="s">
        <v>25</v>
      </c>
      <c r="O1687" s="10" t="s">
        <v>512</v>
      </c>
      <c r="P1687" s="10" t="s">
        <v>71</v>
      </c>
      <c r="Q1687" s="10" t="s">
        <v>9</v>
      </c>
      <c r="R1687" s="10" t="s">
        <v>45</v>
      </c>
      <c r="S1687" s="10" t="s">
        <v>44</v>
      </c>
      <c r="T1687" s="10" t="s">
        <v>503</v>
      </c>
      <c r="U1687" s="10">
        <v>0</v>
      </c>
      <c r="V1687" s="10">
        <v>0</v>
      </c>
      <c r="W1687" s="10">
        <v>0</v>
      </c>
      <c r="X1687" s="10">
        <v>1</v>
      </c>
      <c r="Y1687" s="10">
        <v>1</v>
      </c>
      <c r="Z1687" s="10">
        <v>0</v>
      </c>
      <c r="AA1687" s="10">
        <v>1</v>
      </c>
      <c r="AB1687" s="10">
        <v>1</v>
      </c>
      <c r="AC1687">
        <v>0</v>
      </c>
      <c r="AD1687" s="10">
        <v>0</v>
      </c>
      <c r="AE1687" s="10">
        <v>0</v>
      </c>
      <c r="AF1687" s="10">
        <v>640</v>
      </c>
      <c r="AG1687">
        <v>710</v>
      </c>
      <c r="AH1687">
        <v>0</v>
      </c>
      <c r="AI1687">
        <v>550</v>
      </c>
      <c r="AJ1687">
        <v>370</v>
      </c>
      <c r="AK1687" s="11" t="s">
        <v>5</v>
      </c>
      <c r="AL1687" s="11" t="s">
        <v>4</v>
      </c>
      <c r="AM1687" s="10">
        <v>162</v>
      </c>
      <c r="AN1687" s="10" t="s">
        <v>502</v>
      </c>
      <c r="AO1687" s="10" t="s">
        <v>501</v>
      </c>
      <c r="AP1687" s="10" t="s">
        <v>39</v>
      </c>
      <c r="AQ1687" s="10" t="s">
        <v>31</v>
      </c>
      <c r="AR1687" s="9">
        <v>31785.263999999999</v>
      </c>
      <c r="AS1687" s="9">
        <v>1683.36</v>
      </c>
      <c r="AT1687" s="9">
        <v>30101.903999999999</v>
      </c>
      <c r="AU1687" s="7">
        <v>1398.5516160000002</v>
      </c>
      <c r="AV1687" s="7">
        <v>1525.6926720000004</v>
      </c>
      <c r="AW1687" s="7">
        <v>4449.9369600000009</v>
      </c>
      <c r="AX1687" s="14">
        <v>2270</v>
      </c>
      <c r="AY1687" s="8">
        <v>1795</v>
      </c>
      <c r="AZ1687" s="7">
        <v>889.98739200000023</v>
      </c>
      <c r="BA1687" s="7">
        <v>1144.2695040000001</v>
      </c>
      <c r="BB1687" s="7">
        <v>1271.4105600000005</v>
      </c>
      <c r="BC1687" s="7">
        <v>1525.6926720000004</v>
      </c>
      <c r="BD1687" s="7">
        <v>508.56422400000014</v>
      </c>
      <c r="BE1687" s="7">
        <v>13219.156032000003</v>
      </c>
      <c r="BF1687" s="8">
        <v>16882.747967999996</v>
      </c>
      <c r="BG1687" s="7">
        <v>3559.9495680000009</v>
      </c>
      <c r="BH1687" s="7">
        <v>867.73770720000005</v>
      </c>
      <c r="BI1687" s="8">
        <v>13322.798399999996</v>
      </c>
      <c r="BJ1687" s="8">
        <v>12455.060692799996</v>
      </c>
    </row>
    <row r="1688" spans="1:62" x14ac:dyDescent="0.45">
      <c r="A1688" s="13" t="s">
        <v>1499</v>
      </c>
      <c r="B1688" s="10" t="s">
        <v>1157</v>
      </c>
      <c r="C1688" s="10" t="s">
        <v>1460</v>
      </c>
      <c r="D1688" s="10">
        <v>2013</v>
      </c>
      <c r="E1688" s="10" t="s">
        <v>1462</v>
      </c>
      <c r="F1688" s="10" t="s">
        <v>280</v>
      </c>
      <c r="G1688" s="10" t="s">
        <v>835</v>
      </c>
      <c r="H1688" s="10">
        <v>3</v>
      </c>
      <c r="I1688" s="10">
        <v>29</v>
      </c>
      <c r="J1688" s="10">
        <v>2016</v>
      </c>
      <c r="K1688" s="12">
        <v>42458</v>
      </c>
      <c r="L1688" s="12" t="s">
        <v>129</v>
      </c>
      <c r="M1688" s="10">
        <v>1</v>
      </c>
      <c r="N1688" s="10" t="s">
        <v>12</v>
      </c>
      <c r="O1688" s="10" t="s">
        <v>41</v>
      </c>
      <c r="P1688" s="10" t="s">
        <v>23</v>
      </c>
      <c r="Q1688" s="10" t="s">
        <v>156</v>
      </c>
      <c r="R1688" s="10" t="s">
        <v>77</v>
      </c>
      <c r="S1688" s="10" t="s">
        <v>44</v>
      </c>
      <c r="T1688" s="10" t="s">
        <v>167</v>
      </c>
      <c r="U1688" s="10">
        <v>0</v>
      </c>
      <c r="V1688" s="10">
        <v>0</v>
      </c>
      <c r="W1688" s="10">
        <v>0</v>
      </c>
      <c r="X1688" s="10">
        <v>1</v>
      </c>
      <c r="Y1688" s="10">
        <v>0</v>
      </c>
      <c r="Z1688" s="10">
        <v>1</v>
      </c>
      <c r="AA1688" s="10">
        <v>1</v>
      </c>
      <c r="AB1688" s="10">
        <v>0</v>
      </c>
      <c r="AC1688">
        <v>0</v>
      </c>
      <c r="AD1688" s="10">
        <v>0</v>
      </c>
      <c r="AE1688" s="10">
        <v>0</v>
      </c>
      <c r="AF1688" s="10">
        <v>640</v>
      </c>
      <c r="AG1688">
        <v>0</v>
      </c>
      <c r="AH1688">
        <v>420</v>
      </c>
      <c r="AI1688">
        <v>550</v>
      </c>
      <c r="AJ1688">
        <v>0</v>
      </c>
      <c r="AK1688" s="11" t="s">
        <v>666</v>
      </c>
      <c r="AL1688" s="11" t="s">
        <v>679</v>
      </c>
      <c r="AM1688" s="10">
        <v>168</v>
      </c>
      <c r="AN1688" s="10" t="s">
        <v>3</v>
      </c>
      <c r="AO1688" s="10" t="s">
        <v>2</v>
      </c>
      <c r="AP1688" s="10" t="s">
        <v>1</v>
      </c>
      <c r="AQ1688" s="10" t="s">
        <v>0</v>
      </c>
      <c r="AR1688" s="9">
        <v>34041.08</v>
      </c>
      <c r="AS1688" s="9">
        <v>2083.8159999999998</v>
      </c>
      <c r="AT1688" s="9">
        <v>31957.264000000003</v>
      </c>
      <c r="AU1688" s="7">
        <v>2621.1631600000001</v>
      </c>
      <c r="AV1688" s="7">
        <v>2859.4507200000003</v>
      </c>
      <c r="AW1688" s="7">
        <v>8340.0645999999997</v>
      </c>
      <c r="AX1688" s="14">
        <v>1610</v>
      </c>
      <c r="AY1688" s="8">
        <v>1734</v>
      </c>
      <c r="AZ1688" s="7">
        <v>1668.0129200000001</v>
      </c>
      <c r="BA1688" s="7">
        <v>2144.5880400000001</v>
      </c>
      <c r="BB1688" s="7">
        <v>2382.8755999999998</v>
      </c>
      <c r="BC1688" s="7">
        <v>2859.4507200000003</v>
      </c>
      <c r="BD1688" s="7">
        <v>953.15024000000005</v>
      </c>
      <c r="BE1688" s="7">
        <v>20500.704320000001</v>
      </c>
      <c r="BF1688" s="8">
        <v>11456.559680000002</v>
      </c>
      <c r="BG1688" s="7">
        <v>6672.0516799999996</v>
      </c>
      <c r="BH1688" s="7">
        <v>3315.6011920000001</v>
      </c>
      <c r="BI1688" s="8">
        <v>4784.5080000000025</v>
      </c>
      <c r="BJ1688" s="8">
        <v>1468.9068080000025</v>
      </c>
    </row>
    <row r="1689" spans="1:62" x14ac:dyDescent="0.45">
      <c r="A1689" s="13" t="s">
        <v>481</v>
      </c>
      <c r="B1689" s="10" t="s">
        <v>18</v>
      </c>
      <c r="C1689" s="10" t="s">
        <v>425</v>
      </c>
      <c r="D1689" s="10">
        <v>2015</v>
      </c>
      <c r="E1689" s="10" t="s">
        <v>424</v>
      </c>
      <c r="F1689" s="10" t="s">
        <v>280</v>
      </c>
      <c r="G1689" s="10" t="s">
        <v>423</v>
      </c>
      <c r="H1689" s="10">
        <v>3</v>
      </c>
      <c r="I1689" s="10">
        <v>29</v>
      </c>
      <c r="J1689" s="10">
        <v>2016</v>
      </c>
      <c r="K1689" s="12">
        <v>42458</v>
      </c>
      <c r="L1689" s="12" t="s">
        <v>129</v>
      </c>
      <c r="M1689" s="10">
        <v>1</v>
      </c>
      <c r="N1689" s="10" t="s">
        <v>25</v>
      </c>
      <c r="O1689" s="10" t="s">
        <v>11</v>
      </c>
      <c r="P1689" s="10" t="s">
        <v>71</v>
      </c>
      <c r="Q1689" s="10" t="s">
        <v>22</v>
      </c>
      <c r="R1689" s="10" t="s">
        <v>70</v>
      </c>
      <c r="S1689" s="10" t="s">
        <v>7</v>
      </c>
      <c r="T1689" s="10" t="s">
        <v>167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>
        <v>0</v>
      </c>
      <c r="AD1689" s="10">
        <v>0</v>
      </c>
      <c r="AE1689" s="10">
        <v>0</v>
      </c>
      <c r="AF1689" s="10">
        <v>0</v>
      </c>
      <c r="AG1689">
        <v>0</v>
      </c>
      <c r="AH1689">
        <v>0</v>
      </c>
      <c r="AI1689">
        <v>0</v>
      </c>
      <c r="AJ1689">
        <v>0</v>
      </c>
      <c r="AK1689" s="11" t="s">
        <v>5</v>
      </c>
      <c r="AL1689" s="11" t="s">
        <v>4</v>
      </c>
      <c r="AM1689" s="10">
        <v>91</v>
      </c>
      <c r="AN1689" s="10" t="s">
        <v>3</v>
      </c>
      <c r="AO1689" s="10" t="s">
        <v>2</v>
      </c>
      <c r="AP1689" s="10" t="s">
        <v>27</v>
      </c>
      <c r="AQ1689" s="10" t="s">
        <v>0</v>
      </c>
      <c r="AR1689" s="9">
        <v>36781.836000000003</v>
      </c>
      <c r="AS1689" s="9">
        <v>2511.6779999999999</v>
      </c>
      <c r="AT1689" s="9">
        <v>34270.158000000003</v>
      </c>
      <c r="AU1689" s="7">
        <v>1720.3148820000001</v>
      </c>
      <c r="AV1689" s="7">
        <v>1876.707144</v>
      </c>
      <c r="AW1689" s="7">
        <v>5473.7291699999996</v>
      </c>
      <c r="AX1689" s="14">
        <v>0</v>
      </c>
      <c r="AY1689" s="8">
        <v>1567</v>
      </c>
      <c r="AZ1689" s="7">
        <v>1094.7458340000001</v>
      </c>
      <c r="BA1689" s="7">
        <v>1407.530358</v>
      </c>
      <c r="BB1689" s="7">
        <v>1563.9226200000003</v>
      </c>
      <c r="BC1689" s="7">
        <v>1876.707144</v>
      </c>
      <c r="BD1689" s="7">
        <v>625.56904800000007</v>
      </c>
      <c r="BE1689" s="7">
        <v>12827.242864</v>
      </c>
      <c r="BF1689" s="8">
        <v>21442.915136000003</v>
      </c>
      <c r="BG1689" s="7">
        <v>4378.9833360000002</v>
      </c>
      <c r="BH1689" s="7">
        <v>1004.1441228000001</v>
      </c>
      <c r="BI1689" s="8">
        <v>17063.931800000002</v>
      </c>
      <c r="BJ1689" s="8">
        <v>16059.787677200002</v>
      </c>
    </row>
    <row r="1690" spans="1:62" x14ac:dyDescent="0.45">
      <c r="A1690" s="13" t="s">
        <v>1500</v>
      </c>
      <c r="B1690" s="10" t="s">
        <v>1157</v>
      </c>
      <c r="C1690" s="10" t="s">
        <v>1460</v>
      </c>
      <c r="D1690" s="10">
        <v>2013</v>
      </c>
      <c r="E1690" s="10" t="s">
        <v>1459</v>
      </c>
      <c r="F1690" s="10" t="s">
        <v>280</v>
      </c>
      <c r="G1690" s="10" t="s">
        <v>835</v>
      </c>
      <c r="H1690" s="10">
        <v>3</v>
      </c>
      <c r="I1690" s="10">
        <v>29</v>
      </c>
      <c r="J1690" s="10">
        <v>2016</v>
      </c>
      <c r="K1690" s="12">
        <v>42458</v>
      </c>
      <c r="L1690" s="12" t="s">
        <v>129</v>
      </c>
      <c r="M1690" s="10">
        <v>1</v>
      </c>
      <c r="N1690" s="10" t="s">
        <v>12</v>
      </c>
      <c r="O1690" s="10" t="s">
        <v>11</v>
      </c>
      <c r="P1690" s="10" t="s">
        <v>71</v>
      </c>
      <c r="Q1690" s="10" t="s">
        <v>46</v>
      </c>
      <c r="R1690" s="10" t="s">
        <v>36</v>
      </c>
      <c r="S1690" s="10" t="s">
        <v>7</v>
      </c>
      <c r="T1690" s="10" t="s">
        <v>43</v>
      </c>
      <c r="U1690" s="10">
        <v>0</v>
      </c>
      <c r="V1690" s="10">
        <v>1</v>
      </c>
      <c r="W1690" s="10">
        <v>1</v>
      </c>
      <c r="X1690" s="10">
        <v>0</v>
      </c>
      <c r="Y1690" s="10">
        <v>1</v>
      </c>
      <c r="Z1690" s="10">
        <v>0</v>
      </c>
      <c r="AA1690" s="10">
        <v>0</v>
      </c>
      <c r="AB1690" s="10">
        <v>0</v>
      </c>
      <c r="AC1690">
        <v>0</v>
      </c>
      <c r="AD1690" s="10">
        <v>870</v>
      </c>
      <c r="AE1690" s="10">
        <v>425</v>
      </c>
      <c r="AF1690" s="10">
        <v>0</v>
      </c>
      <c r="AG1690">
        <v>710</v>
      </c>
      <c r="AH1690">
        <v>0</v>
      </c>
      <c r="AI1690">
        <v>0</v>
      </c>
      <c r="AJ1690">
        <v>0</v>
      </c>
      <c r="AK1690" s="11" t="s">
        <v>666</v>
      </c>
      <c r="AL1690" s="11" t="s">
        <v>665</v>
      </c>
      <c r="AM1690" s="10">
        <v>106</v>
      </c>
      <c r="AN1690" s="10" t="s">
        <v>155</v>
      </c>
      <c r="AO1690" s="10" t="s">
        <v>422</v>
      </c>
      <c r="AP1690" s="10" t="s">
        <v>1</v>
      </c>
      <c r="AQ1690" s="10" t="s">
        <v>31</v>
      </c>
      <c r="AR1690" s="9">
        <v>33924.239999999998</v>
      </c>
      <c r="AS1690" s="9">
        <v>1844.04</v>
      </c>
      <c r="AT1690" s="9">
        <v>32080.199999999997</v>
      </c>
      <c r="AU1690" s="7">
        <v>2612.1664800000003</v>
      </c>
      <c r="AV1690" s="7">
        <v>2849.63616</v>
      </c>
      <c r="AW1690" s="7">
        <v>8311.4387999999999</v>
      </c>
      <c r="AX1690" s="14">
        <v>2005</v>
      </c>
      <c r="AY1690" s="8">
        <v>1020</v>
      </c>
      <c r="AZ1690" s="7">
        <v>1662.2877600000002</v>
      </c>
      <c r="BA1690" s="7">
        <v>2137.2271199999996</v>
      </c>
      <c r="BB1690" s="7">
        <v>2374.6968000000002</v>
      </c>
      <c r="BC1690" s="7">
        <v>2849.63616</v>
      </c>
      <c r="BD1690" s="7">
        <v>949.87872000000004</v>
      </c>
      <c r="BE1690" s="7">
        <v>20122.81696</v>
      </c>
      <c r="BF1690" s="8">
        <v>11957.383039999997</v>
      </c>
      <c r="BG1690" s="7">
        <v>6649.1510399999997</v>
      </c>
      <c r="BH1690" s="7">
        <v>814.18175999999994</v>
      </c>
      <c r="BI1690" s="8">
        <v>5308.2319999999972</v>
      </c>
      <c r="BJ1690" s="8">
        <v>4494.0502399999968</v>
      </c>
    </row>
    <row r="1691" spans="1:62" x14ac:dyDescent="0.45">
      <c r="A1691" s="13" t="s">
        <v>1435</v>
      </c>
      <c r="B1691" s="10" t="s">
        <v>1157</v>
      </c>
      <c r="C1691" s="10" t="s">
        <v>1372</v>
      </c>
      <c r="D1691" s="10">
        <v>2014</v>
      </c>
      <c r="E1691" s="10" t="s">
        <v>1374</v>
      </c>
      <c r="F1691" s="10" t="s">
        <v>505</v>
      </c>
      <c r="G1691" s="10" t="s">
        <v>423</v>
      </c>
      <c r="H1691" s="10">
        <v>3</v>
      </c>
      <c r="I1691" s="10">
        <v>29</v>
      </c>
      <c r="J1691" s="10">
        <v>2016</v>
      </c>
      <c r="K1691" s="12">
        <v>42458</v>
      </c>
      <c r="L1691" s="12" t="s">
        <v>129</v>
      </c>
      <c r="M1691" s="10">
        <v>1</v>
      </c>
      <c r="N1691" s="10" t="s">
        <v>25</v>
      </c>
      <c r="O1691" s="10" t="s">
        <v>438</v>
      </c>
      <c r="P1691" s="10" t="s">
        <v>47</v>
      </c>
      <c r="Q1691" s="10" t="s">
        <v>46</v>
      </c>
      <c r="R1691" s="10" t="s">
        <v>8</v>
      </c>
      <c r="S1691" s="10" t="s">
        <v>21</v>
      </c>
      <c r="T1691" s="10" t="s">
        <v>43</v>
      </c>
      <c r="U1691" s="10">
        <v>0</v>
      </c>
      <c r="V1691" s="10">
        <v>0</v>
      </c>
      <c r="W1691" s="10">
        <v>1</v>
      </c>
      <c r="X1691" s="10">
        <v>1</v>
      </c>
      <c r="Y1691" s="10">
        <v>0</v>
      </c>
      <c r="Z1691" s="10">
        <v>0</v>
      </c>
      <c r="AA1691" s="10">
        <v>0</v>
      </c>
      <c r="AB1691" s="10">
        <v>0</v>
      </c>
      <c r="AC1691">
        <v>0</v>
      </c>
      <c r="AD1691" s="10">
        <v>0</v>
      </c>
      <c r="AE1691" s="10">
        <v>425</v>
      </c>
      <c r="AF1691" s="10">
        <v>640</v>
      </c>
      <c r="AG1691">
        <v>0</v>
      </c>
      <c r="AH1691">
        <v>0</v>
      </c>
      <c r="AI1691">
        <v>0</v>
      </c>
      <c r="AJ1691">
        <v>0</v>
      </c>
      <c r="AK1691" s="11" t="s">
        <v>659</v>
      </c>
      <c r="AL1691" s="11" t="s">
        <v>688</v>
      </c>
      <c r="AM1691" s="10">
        <v>116</v>
      </c>
      <c r="AN1691" s="10" t="s">
        <v>3</v>
      </c>
      <c r="AO1691" s="10" t="s">
        <v>2</v>
      </c>
      <c r="AP1691" s="10" t="s">
        <v>39</v>
      </c>
      <c r="AQ1691" s="10" t="s">
        <v>31</v>
      </c>
      <c r="AR1691" s="9">
        <v>40978.895999999993</v>
      </c>
      <c r="AS1691" s="9">
        <v>1541.4419999999998</v>
      </c>
      <c r="AT1691" s="9">
        <v>39437.453999999991</v>
      </c>
      <c r="AU1691" s="7">
        <v>2704.6071359999992</v>
      </c>
      <c r="AV1691" s="7">
        <v>2950.4805119999992</v>
      </c>
      <c r="AW1691" s="7">
        <v>8605.5681599999989</v>
      </c>
      <c r="AX1691" s="14">
        <v>1065</v>
      </c>
      <c r="AY1691" s="8">
        <v>1020</v>
      </c>
      <c r="AZ1691" s="7">
        <v>1721.1136319999998</v>
      </c>
      <c r="BA1691" s="7">
        <v>2212.8603839999996</v>
      </c>
      <c r="BB1691" s="7">
        <v>2458.7337600000001</v>
      </c>
      <c r="BC1691" s="7">
        <v>2950.4805119999992</v>
      </c>
      <c r="BD1691" s="7">
        <v>983.49350399999992</v>
      </c>
      <c r="BE1691" s="7">
        <v>19787.883071999997</v>
      </c>
      <c r="BF1691" s="8">
        <v>19649.570927999994</v>
      </c>
      <c r="BG1691" s="7">
        <v>6884.4545279999984</v>
      </c>
      <c r="BH1691" s="7">
        <v>3208.6475567999992</v>
      </c>
      <c r="BI1691" s="8">
        <v>12765.116399999995</v>
      </c>
      <c r="BJ1691" s="8">
        <v>9556.4688431999966</v>
      </c>
    </row>
    <row r="1692" spans="1:62" x14ac:dyDescent="0.45">
      <c r="A1692" s="13" t="s">
        <v>1356</v>
      </c>
      <c r="B1692" s="10" t="s">
        <v>1157</v>
      </c>
      <c r="C1692" s="10" t="s">
        <v>1318</v>
      </c>
      <c r="D1692" s="10">
        <v>2015</v>
      </c>
      <c r="E1692" s="10" t="s">
        <v>1321</v>
      </c>
      <c r="F1692" s="10" t="s">
        <v>280</v>
      </c>
      <c r="G1692" s="10" t="s">
        <v>423</v>
      </c>
      <c r="H1692" s="10">
        <v>3</v>
      </c>
      <c r="I1692" s="10">
        <v>29</v>
      </c>
      <c r="J1692" s="10">
        <v>2016</v>
      </c>
      <c r="K1692" s="12">
        <v>42458</v>
      </c>
      <c r="L1692" s="12" t="s">
        <v>129</v>
      </c>
      <c r="M1692" s="10">
        <v>1</v>
      </c>
      <c r="N1692" s="10" t="s">
        <v>12</v>
      </c>
      <c r="O1692" s="10" t="s">
        <v>434</v>
      </c>
      <c r="P1692" s="10" t="s">
        <v>10</v>
      </c>
      <c r="Q1692" s="10" t="s">
        <v>9</v>
      </c>
      <c r="R1692" s="10" t="s">
        <v>61</v>
      </c>
      <c r="S1692" s="10" t="s">
        <v>44</v>
      </c>
      <c r="T1692" s="10" t="s">
        <v>43</v>
      </c>
      <c r="U1692" s="10">
        <v>1</v>
      </c>
      <c r="V1692" s="10">
        <v>1</v>
      </c>
      <c r="W1692" s="10">
        <v>1</v>
      </c>
      <c r="X1692" s="10">
        <v>0</v>
      </c>
      <c r="Y1692" s="10">
        <v>1</v>
      </c>
      <c r="Z1692" s="10">
        <v>0</v>
      </c>
      <c r="AA1692" s="10">
        <v>1</v>
      </c>
      <c r="AB1692" s="10">
        <v>1</v>
      </c>
      <c r="AC1692">
        <v>825</v>
      </c>
      <c r="AD1692" s="10">
        <v>870</v>
      </c>
      <c r="AE1692" s="10">
        <v>425</v>
      </c>
      <c r="AF1692" s="10">
        <v>0</v>
      </c>
      <c r="AG1692">
        <v>710</v>
      </c>
      <c r="AH1692">
        <v>0</v>
      </c>
      <c r="AI1692">
        <v>550</v>
      </c>
      <c r="AJ1692">
        <v>370</v>
      </c>
      <c r="AK1692" s="11" t="s">
        <v>651</v>
      </c>
      <c r="AL1692" s="11" t="s">
        <v>811</v>
      </c>
      <c r="AM1692" s="10">
        <v>218</v>
      </c>
      <c r="AN1692" s="10" t="s">
        <v>155</v>
      </c>
      <c r="AO1692" s="10" t="s">
        <v>154</v>
      </c>
      <c r="AP1692" s="10" t="s">
        <v>27</v>
      </c>
      <c r="AQ1692" s="10" t="s">
        <v>31</v>
      </c>
      <c r="AR1692" s="9">
        <v>38216.810999999994</v>
      </c>
      <c r="AS1692" s="9">
        <v>1029.1979999999999</v>
      </c>
      <c r="AT1692" s="9">
        <v>37187.612999999998</v>
      </c>
      <c r="AU1692" s="7">
        <v>3152.8869074999998</v>
      </c>
      <c r="AV1692" s="7">
        <v>3439.5129899999993</v>
      </c>
      <c r="AW1692" s="7">
        <v>10031.912887499999</v>
      </c>
      <c r="AX1692" s="14">
        <v>3750</v>
      </c>
      <c r="AY1692" s="8">
        <v>1020</v>
      </c>
      <c r="AZ1692" s="7">
        <v>2006.3825775</v>
      </c>
      <c r="BA1692" s="7">
        <v>2579.6347424999999</v>
      </c>
      <c r="BB1692" s="7">
        <v>2866.2608249999998</v>
      </c>
      <c r="BC1692" s="7">
        <v>3439.5129899999993</v>
      </c>
      <c r="BD1692" s="7">
        <v>1146.5043299999998</v>
      </c>
      <c r="BE1692" s="7">
        <v>25407.077939999999</v>
      </c>
      <c r="BF1692" s="8">
        <v>11780.535059999998</v>
      </c>
      <c r="BG1692" s="7">
        <v>8025.5303099999983</v>
      </c>
      <c r="BH1692" s="7">
        <v>3836.9678243999988</v>
      </c>
      <c r="BI1692" s="8">
        <v>3755.0047500000001</v>
      </c>
      <c r="BJ1692" s="8">
        <v>-81.963074399998732</v>
      </c>
    </row>
    <row r="1693" spans="1:62" x14ac:dyDescent="0.45">
      <c r="A1693" s="13" t="s">
        <v>1242</v>
      </c>
      <c r="B1693" s="10" t="s">
        <v>1157</v>
      </c>
      <c r="C1693" s="10" t="s">
        <v>1197</v>
      </c>
      <c r="D1693" s="10">
        <v>2013</v>
      </c>
      <c r="E1693" s="10" t="s">
        <v>1196</v>
      </c>
      <c r="F1693" s="10" t="s">
        <v>505</v>
      </c>
      <c r="G1693" s="10" t="s">
        <v>835</v>
      </c>
      <c r="H1693" s="10">
        <v>3</v>
      </c>
      <c r="I1693" s="10">
        <v>29</v>
      </c>
      <c r="J1693" s="10">
        <v>2016</v>
      </c>
      <c r="K1693" s="12">
        <v>42458</v>
      </c>
      <c r="L1693" s="12" t="s">
        <v>129</v>
      </c>
      <c r="M1693" s="10">
        <v>1</v>
      </c>
      <c r="N1693" s="10" t="s">
        <v>25</v>
      </c>
      <c r="O1693" s="10" t="s">
        <v>438</v>
      </c>
      <c r="P1693" s="10" t="s">
        <v>47</v>
      </c>
      <c r="Q1693" s="10" t="s">
        <v>147</v>
      </c>
      <c r="R1693" s="10" t="s">
        <v>33</v>
      </c>
      <c r="S1693" s="10" t="s">
        <v>44</v>
      </c>
      <c r="T1693" s="10" t="s">
        <v>43</v>
      </c>
      <c r="U1693" s="10">
        <v>1</v>
      </c>
      <c r="V1693" s="10">
        <v>1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>
        <v>825</v>
      </c>
      <c r="AD1693" s="10">
        <v>870</v>
      </c>
      <c r="AE1693" s="10">
        <v>0</v>
      </c>
      <c r="AF1693" s="10">
        <v>0</v>
      </c>
      <c r="AG1693">
        <v>0</v>
      </c>
      <c r="AH1693">
        <v>0</v>
      </c>
      <c r="AI1693">
        <v>0</v>
      </c>
      <c r="AJ1693">
        <v>0</v>
      </c>
      <c r="AK1693" s="11" t="s">
        <v>659</v>
      </c>
      <c r="AL1693" s="11" t="s">
        <v>724</v>
      </c>
      <c r="AM1693" s="10">
        <v>143</v>
      </c>
      <c r="AN1693" s="10" t="s">
        <v>155</v>
      </c>
      <c r="AO1693" s="10" t="s">
        <v>422</v>
      </c>
      <c r="AP1693" s="10" t="s">
        <v>39</v>
      </c>
      <c r="AQ1693" s="10" t="s">
        <v>31</v>
      </c>
      <c r="AR1693" s="9">
        <v>45185.07</v>
      </c>
      <c r="AS1693" s="9">
        <v>2046.6100000000001</v>
      </c>
      <c r="AT1693" s="9">
        <v>43138.46</v>
      </c>
      <c r="AU1693" s="7">
        <v>2982.2146199999997</v>
      </c>
      <c r="AV1693" s="7">
        <v>3253.3250399999997</v>
      </c>
      <c r="AW1693" s="7">
        <v>9488.8646999999983</v>
      </c>
      <c r="AX1693" s="14">
        <v>1695</v>
      </c>
      <c r="AY1693" s="8">
        <v>1020</v>
      </c>
      <c r="AZ1693" s="7">
        <v>1897.7729400000001</v>
      </c>
      <c r="BA1693" s="7">
        <v>2439.9937799999998</v>
      </c>
      <c r="BB1693" s="7">
        <v>2711.1041999999998</v>
      </c>
      <c r="BC1693" s="7">
        <v>3253.3250399999997</v>
      </c>
      <c r="BD1693" s="7">
        <v>1084.4416800000001</v>
      </c>
      <c r="BE1693" s="7">
        <v>22234.950239999998</v>
      </c>
      <c r="BF1693" s="8">
        <v>20903.509760000001</v>
      </c>
      <c r="BG1693" s="7">
        <v>7591.0917600000002</v>
      </c>
      <c r="BH1693" s="7">
        <v>5313.7642319999995</v>
      </c>
      <c r="BI1693" s="8">
        <v>13312.418000000001</v>
      </c>
      <c r="BJ1693" s="8">
        <v>7998.6537680000019</v>
      </c>
    </row>
    <row r="1694" spans="1:62" x14ac:dyDescent="0.45">
      <c r="A1694" s="13" t="s">
        <v>1100</v>
      </c>
      <c r="B1694" s="10" t="s">
        <v>796</v>
      </c>
      <c r="C1694" s="10" t="s">
        <v>1082</v>
      </c>
      <c r="D1694" s="10">
        <v>2016</v>
      </c>
      <c r="E1694" s="10" t="s">
        <v>1085</v>
      </c>
      <c r="F1694" s="10" t="s">
        <v>280</v>
      </c>
      <c r="G1694" s="10" t="s">
        <v>149</v>
      </c>
      <c r="H1694" s="10">
        <v>3</v>
      </c>
      <c r="I1694" s="10">
        <v>29</v>
      </c>
      <c r="J1694" s="10">
        <v>2016</v>
      </c>
      <c r="K1694" s="12">
        <v>42458</v>
      </c>
      <c r="L1694" s="12" t="s">
        <v>129</v>
      </c>
      <c r="M1694" s="10">
        <v>1</v>
      </c>
      <c r="N1694" s="10" t="s">
        <v>12</v>
      </c>
      <c r="O1694" s="10" t="s">
        <v>63</v>
      </c>
      <c r="P1694" s="10" t="s">
        <v>37</v>
      </c>
      <c r="Q1694" s="10" t="s">
        <v>22</v>
      </c>
      <c r="R1694" s="10" t="s">
        <v>45</v>
      </c>
      <c r="S1694" s="10" t="s">
        <v>7</v>
      </c>
      <c r="T1694" s="10" t="s">
        <v>43</v>
      </c>
      <c r="U1694" s="10">
        <v>1</v>
      </c>
      <c r="V1694" s="10">
        <v>1</v>
      </c>
      <c r="W1694" s="10">
        <v>0</v>
      </c>
      <c r="X1694" s="10">
        <v>1</v>
      </c>
      <c r="Y1694" s="10">
        <v>0</v>
      </c>
      <c r="Z1694" s="10">
        <v>0</v>
      </c>
      <c r="AA1694" s="10">
        <v>0</v>
      </c>
      <c r="AB1694" s="10">
        <v>0</v>
      </c>
      <c r="AC1694">
        <v>825</v>
      </c>
      <c r="AD1694" s="10">
        <v>870</v>
      </c>
      <c r="AE1694" s="10">
        <v>0</v>
      </c>
      <c r="AF1694" s="10">
        <v>640</v>
      </c>
      <c r="AG1694">
        <v>0</v>
      </c>
      <c r="AH1694">
        <v>0</v>
      </c>
      <c r="AI1694">
        <v>0</v>
      </c>
      <c r="AJ1694">
        <v>0</v>
      </c>
      <c r="AK1694" s="11" t="s">
        <v>682</v>
      </c>
      <c r="AL1694" s="11" t="s">
        <v>739</v>
      </c>
      <c r="AM1694" s="10">
        <v>170</v>
      </c>
      <c r="AN1694" s="10" t="s">
        <v>155</v>
      </c>
      <c r="AO1694" s="10" t="s">
        <v>154</v>
      </c>
      <c r="AP1694" s="10" t="s">
        <v>1</v>
      </c>
      <c r="AQ1694" s="10" t="s">
        <v>31</v>
      </c>
      <c r="AR1694" s="9">
        <v>18454.831999999999</v>
      </c>
      <c r="AS1694" s="9">
        <v>4302.0119999999997</v>
      </c>
      <c r="AT1694" s="9">
        <v>14152.82</v>
      </c>
      <c r="AU1694" s="7">
        <v>1827.0283680000002</v>
      </c>
      <c r="AV1694" s="7">
        <v>1993.121856</v>
      </c>
      <c r="AW1694" s="7">
        <v>5813.2720800000006</v>
      </c>
      <c r="AX1694" s="14">
        <v>2335</v>
      </c>
      <c r="AY1694" s="8">
        <v>1020</v>
      </c>
      <c r="AZ1694" s="7">
        <v>1162.6544160000001</v>
      </c>
      <c r="BA1694" s="7">
        <v>1494.841392</v>
      </c>
      <c r="BB1694" s="7">
        <v>1660.9348800000002</v>
      </c>
      <c r="BC1694" s="7">
        <v>1993.121856</v>
      </c>
      <c r="BD1694" s="7">
        <v>664.37395200000014</v>
      </c>
      <c r="BE1694" s="7">
        <v>15313.731136000002</v>
      </c>
      <c r="BF1694" s="8">
        <v>-1160.9111360000024</v>
      </c>
      <c r="BG1694" s="7">
        <v>4650.6176640000003</v>
      </c>
      <c r="BH1694" s="7">
        <v>387.55147199999999</v>
      </c>
      <c r="BI1694" s="8">
        <v>-5811.5288000000028</v>
      </c>
      <c r="BJ1694" s="8">
        <v>-6199.0802720000029</v>
      </c>
    </row>
    <row r="1695" spans="1:62" x14ac:dyDescent="0.45">
      <c r="A1695" s="13" t="s">
        <v>1032</v>
      </c>
      <c r="B1695" s="10" t="s">
        <v>796</v>
      </c>
      <c r="C1695" s="10" t="s">
        <v>1010</v>
      </c>
      <c r="D1695" s="10">
        <v>2016</v>
      </c>
      <c r="E1695" s="10" t="s">
        <v>1009</v>
      </c>
      <c r="F1695" s="10" t="s">
        <v>505</v>
      </c>
      <c r="G1695" s="10" t="s">
        <v>423</v>
      </c>
      <c r="H1695" s="10">
        <v>3</v>
      </c>
      <c r="I1695" s="10">
        <v>29</v>
      </c>
      <c r="J1695" s="10">
        <v>2016</v>
      </c>
      <c r="K1695" s="12">
        <v>42458</v>
      </c>
      <c r="L1695" s="12" t="s">
        <v>129</v>
      </c>
      <c r="M1695" s="10">
        <v>1</v>
      </c>
      <c r="N1695" s="10" t="s">
        <v>12</v>
      </c>
      <c r="O1695" s="10" t="s">
        <v>509</v>
      </c>
      <c r="P1695" s="10" t="s">
        <v>47</v>
      </c>
      <c r="Q1695" s="10" t="s">
        <v>22</v>
      </c>
      <c r="R1695" s="10" t="s">
        <v>29</v>
      </c>
      <c r="S1695" s="10" t="s">
        <v>21</v>
      </c>
      <c r="T1695" s="10" t="s">
        <v>43</v>
      </c>
      <c r="U1695" s="10">
        <v>0</v>
      </c>
      <c r="V1695" s="10">
        <v>1</v>
      </c>
      <c r="W1695" s="10">
        <v>0</v>
      </c>
      <c r="X1695" s="10">
        <v>1</v>
      </c>
      <c r="Y1695" s="10">
        <v>1</v>
      </c>
      <c r="Z1695" s="10">
        <v>0</v>
      </c>
      <c r="AA1695" s="10">
        <v>1</v>
      </c>
      <c r="AB1695" s="10">
        <v>1</v>
      </c>
      <c r="AC1695">
        <v>0</v>
      </c>
      <c r="AD1695" s="10">
        <v>870</v>
      </c>
      <c r="AE1695" s="10">
        <v>0</v>
      </c>
      <c r="AF1695" s="10">
        <v>640</v>
      </c>
      <c r="AG1695">
        <v>710</v>
      </c>
      <c r="AH1695">
        <v>0</v>
      </c>
      <c r="AI1695">
        <v>550</v>
      </c>
      <c r="AJ1695">
        <v>370</v>
      </c>
      <c r="AK1695" s="11" t="s">
        <v>659</v>
      </c>
      <c r="AL1695" s="11" t="s">
        <v>670</v>
      </c>
      <c r="AM1695" s="10">
        <v>124</v>
      </c>
      <c r="AN1695" s="10" t="s">
        <v>502</v>
      </c>
      <c r="AO1695" s="10" t="s">
        <v>501</v>
      </c>
      <c r="AP1695" s="10" t="s">
        <v>27</v>
      </c>
      <c r="AQ1695" s="10" t="s">
        <v>31</v>
      </c>
      <c r="AR1695" s="9">
        <v>35749.728000000003</v>
      </c>
      <c r="AS1695" s="9">
        <v>5375.4120000000003</v>
      </c>
      <c r="AT1695" s="9">
        <v>30374.316000000003</v>
      </c>
      <c r="AU1695" s="7">
        <v>2359.4820479999998</v>
      </c>
      <c r="AV1695" s="7">
        <v>2573.9804159999999</v>
      </c>
      <c r="AW1695" s="7">
        <v>7507.4428799999996</v>
      </c>
      <c r="AX1695" s="14">
        <v>3140</v>
      </c>
      <c r="AY1695" s="8">
        <v>1020</v>
      </c>
      <c r="AZ1695" s="7">
        <v>1501.4885760000002</v>
      </c>
      <c r="BA1695" s="7">
        <v>1930.4853119999998</v>
      </c>
      <c r="BB1695" s="7">
        <v>2144.9836799999998</v>
      </c>
      <c r="BC1695" s="7">
        <v>2573.9804159999999</v>
      </c>
      <c r="BD1695" s="7">
        <v>857.99347199999988</v>
      </c>
      <c r="BE1695" s="7">
        <v>19603.882495999998</v>
      </c>
      <c r="BF1695" s="8">
        <v>10770.433504000004</v>
      </c>
      <c r="BG1695" s="7">
        <v>6005.9543039999999</v>
      </c>
      <c r="BH1695" s="7">
        <v>2234.3580000000002</v>
      </c>
      <c r="BI1695" s="8">
        <v>4764.4792000000043</v>
      </c>
      <c r="BJ1695" s="8">
        <v>2530.1212000000041</v>
      </c>
    </row>
    <row r="1696" spans="1:62" x14ac:dyDescent="0.45">
      <c r="A1696" s="13" t="s">
        <v>967</v>
      </c>
      <c r="B1696" s="10" t="s">
        <v>796</v>
      </c>
      <c r="C1696" s="10" t="s">
        <v>948</v>
      </c>
      <c r="D1696" s="10">
        <v>2016</v>
      </c>
      <c r="E1696" s="10" t="s">
        <v>947</v>
      </c>
      <c r="F1696" s="10" t="s">
        <v>793</v>
      </c>
      <c r="G1696" s="10" t="s">
        <v>792</v>
      </c>
      <c r="H1696" s="10">
        <v>3</v>
      </c>
      <c r="I1696" s="10">
        <v>29</v>
      </c>
      <c r="J1696" s="10">
        <v>2016</v>
      </c>
      <c r="K1696" s="12">
        <v>42458</v>
      </c>
      <c r="L1696" s="12" t="s">
        <v>129</v>
      </c>
      <c r="M1696" s="10">
        <v>1</v>
      </c>
      <c r="N1696" s="10" t="s">
        <v>25</v>
      </c>
      <c r="O1696" s="10" t="s">
        <v>131</v>
      </c>
      <c r="P1696" s="10" t="s">
        <v>37</v>
      </c>
      <c r="Q1696" s="10" t="s">
        <v>156</v>
      </c>
      <c r="R1696" s="10" t="s">
        <v>49</v>
      </c>
      <c r="S1696" s="10" t="s">
        <v>7</v>
      </c>
      <c r="T1696" s="10" t="s">
        <v>43</v>
      </c>
      <c r="U1696" s="10">
        <v>1</v>
      </c>
      <c r="V1696" s="10">
        <v>0</v>
      </c>
      <c r="W1696" s="10">
        <v>1</v>
      </c>
      <c r="X1696" s="10">
        <v>0</v>
      </c>
      <c r="Y1696" s="10">
        <v>1</v>
      </c>
      <c r="Z1696" s="10">
        <v>0</v>
      </c>
      <c r="AA1696" s="10">
        <v>1</v>
      </c>
      <c r="AB1696" s="10">
        <v>1</v>
      </c>
      <c r="AC1696">
        <v>825</v>
      </c>
      <c r="AD1696" s="10">
        <v>0</v>
      </c>
      <c r="AE1696" s="10">
        <v>425</v>
      </c>
      <c r="AF1696" s="10">
        <v>0</v>
      </c>
      <c r="AG1696">
        <v>710</v>
      </c>
      <c r="AH1696">
        <v>0</v>
      </c>
      <c r="AI1696">
        <v>550</v>
      </c>
      <c r="AJ1696">
        <v>370</v>
      </c>
      <c r="AK1696" s="11" t="s">
        <v>682</v>
      </c>
      <c r="AL1696" s="11" t="s">
        <v>777</v>
      </c>
      <c r="AM1696" s="10">
        <v>68</v>
      </c>
      <c r="AN1696" s="10" t="s">
        <v>3</v>
      </c>
      <c r="AO1696" s="10" t="s">
        <v>146</v>
      </c>
      <c r="AP1696" s="10" t="s">
        <v>39</v>
      </c>
      <c r="AQ1696" s="10" t="s">
        <v>31</v>
      </c>
      <c r="AR1696" s="9">
        <v>20331.149999999998</v>
      </c>
      <c r="AS1696" s="9">
        <v>5088.3149999999996</v>
      </c>
      <c r="AT1696" s="9">
        <v>15242.834999999999</v>
      </c>
      <c r="AU1696" s="7">
        <v>1565.4985499999998</v>
      </c>
      <c r="AV1696" s="7">
        <v>1707.8165999999997</v>
      </c>
      <c r="AW1696" s="7">
        <v>4981.1317499999986</v>
      </c>
      <c r="AX1696" s="14">
        <v>2880</v>
      </c>
      <c r="AY1696" s="8">
        <v>1020</v>
      </c>
      <c r="AZ1696" s="7">
        <v>996.22635000000002</v>
      </c>
      <c r="BA1696" s="7">
        <v>1280.8624499999999</v>
      </c>
      <c r="BB1696" s="7">
        <v>1423.1804999999999</v>
      </c>
      <c r="BC1696" s="7">
        <v>1707.8165999999997</v>
      </c>
      <c r="BD1696" s="7">
        <v>569.2722</v>
      </c>
      <c r="BE1696" s="7">
        <v>14146.899599999999</v>
      </c>
      <c r="BF1696" s="8">
        <v>1095.9354000000003</v>
      </c>
      <c r="BG1696" s="7">
        <v>3984.9053999999996</v>
      </c>
      <c r="BH1696" s="7">
        <v>426.95414999999997</v>
      </c>
      <c r="BI1696" s="8">
        <v>-2888.9699999999993</v>
      </c>
      <c r="BJ1696" s="8">
        <v>-3315.9241499999994</v>
      </c>
    </row>
    <row r="1697" spans="1:62" x14ac:dyDescent="0.45">
      <c r="A1697" s="13" t="s">
        <v>966</v>
      </c>
      <c r="B1697" s="10" t="s">
        <v>796</v>
      </c>
      <c r="C1697" s="10" t="s">
        <v>948</v>
      </c>
      <c r="D1697" s="10">
        <v>2016</v>
      </c>
      <c r="E1697" s="10" t="s">
        <v>947</v>
      </c>
      <c r="F1697" s="10" t="s">
        <v>793</v>
      </c>
      <c r="G1697" s="10" t="s">
        <v>792</v>
      </c>
      <c r="H1697" s="10">
        <v>3</v>
      </c>
      <c r="I1697" s="10">
        <v>29</v>
      </c>
      <c r="J1697" s="10">
        <v>2016</v>
      </c>
      <c r="K1697" s="12">
        <v>42458</v>
      </c>
      <c r="L1697" s="12" t="s">
        <v>129</v>
      </c>
      <c r="M1697" s="10">
        <v>1</v>
      </c>
      <c r="N1697" s="10" t="s">
        <v>163</v>
      </c>
      <c r="O1697" s="10" t="s">
        <v>54</v>
      </c>
      <c r="P1697" s="10" t="s">
        <v>104</v>
      </c>
      <c r="Q1697" s="10" t="s">
        <v>46</v>
      </c>
      <c r="R1697" s="10" t="s">
        <v>8</v>
      </c>
      <c r="S1697" s="10" t="s">
        <v>7</v>
      </c>
      <c r="T1697" s="10" t="s">
        <v>43</v>
      </c>
      <c r="U1697" s="10">
        <v>1</v>
      </c>
      <c r="V1697" s="10">
        <v>1</v>
      </c>
      <c r="W1697" s="10">
        <v>1</v>
      </c>
      <c r="X1697" s="10">
        <v>0</v>
      </c>
      <c r="Y1697" s="10">
        <v>0</v>
      </c>
      <c r="Z1697" s="10">
        <v>0</v>
      </c>
      <c r="AA1697" s="10">
        <v>1</v>
      </c>
      <c r="AB1697" s="10">
        <v>1</v>
      </c>
      <c r="AC1697">
        <v>825</v>
      </c>
      <c r="AD1697" s="10">
        <v>870</v>
      </c>
      <c r="AE1697" s="10">
        <v>425</v>
      </c>
      <c r="AF1697" s="10">
        <v>0</v>
      </c>
      <c r="AG1697">
        <v>0</v>
      </c>
      <c r="AH1697">
        <v>0</v>
      </c>
      <c r="AI1697">
        <v>550</v>
      </c>
      <c r="AJ1697">
        <v>370</v>
      </c>
      <c r="AK1697" s="11" t="s">
        <v>659</v>
      </c>
      <c r="AL1697" s="11" t="s">
        <v>658</v>
      </c>
      <c r="AM1697" s="10">
        <v>61</v>
      </c>
      <c r="AN1697" s="10" t="s">
        <v>3</v>
      </c>
      <c r="AO1697" s="10" t="s">
        <v>146</v>
      </c>
      <c r="AP1697" s="10" t="s">
        <v>1</v>
      </c>
      <c r="AQ1697" s="10" t="s">
        <v>102</v>
      </c>
      <c r="AR1697" s="9">
        <v>24052.664999999997</v>
      </c>
      <c r="AS1697" s="9">
        <v>3860.2049999999995</v>
      </c>
      <c r="AT1697" s="9">
        <v>20192.46</v>
      </c>
      <c r="AU1697" s="7">
        <v>1852.0552049999997</v>
      </c>
      <c r="AV1697" s="7">
        <v>2020.4238599999996</v>
      </c>
      <c r="AW1697" s="7">
        <v>5892.9029249999985</v>
      </c>
      <c r="AX1697" s="14">
        <v>3040</v>
      </c>
      <c r="AY1697" s="8">
        <v>1020</v>
      </c>
      <c r="AZ1697" s="7">
        <v>1178.5805849999999</v>
      </c>
      <c r="BA1697" s="7">
        <v>1515.3178949999997</v>
      </c>
      <c r="BB1697" s="7">
        <v>1683.6865499999997</v>
      </c>
      <c r="BC1697" s="7">
        <v>2020.4238599999996</v>
      </c>
      <c r="BD1697" s="7">
        <v>673.47461999999985</v>
      </c>
      <c r="BE1697" s="7">
        <v>16182.543159999999</v>
      </c>
      <c r="BF1697" s="8">
        <v>4009.9168399999999</v>
      </c>
      <c r="BG1697" s="7">
        <v>4714.3223399999988</v>
      </c>
      <c r="BH1697" s="7">
        <v>3627.1418819999994</v>
      </c>
      <c r="BI1697" s="8">
        <v>-704.40549999999894</v>
      </c>
      <c r="BJ1697" s="8">
        <v>-4331.5473819999988</v>
      </c>
    </row>
    <row r="1698" spans="1:62" x14ac:dyDescent="0.45">
      <c r="A1698" s="13" t="s">
        <v>783</v>
      </c>
      <c r="B1698" s="10" t="s">
        <v>654</v>
      </c>
      <c r="C1698" s="10" t="s">
        <v>750</v>
      </c>
      <c r="D1698" s="10">
        <v>2015</v>
      </c>
      <c r="E1698" s="10" t="s">
        <v>752</v>
      </c>
      <c r="F1698" s="10" t="s">
        <v>748</v>
      </c>
      <c r="G1698" s="10" t="s">
        <v>747</v>
      </c>
      <c r="H1698" s="10">
        <v>3</v>
      </c>
      <c r="I1698" s="10">
        <v>29</v>
      </c>
      <c r="J1698" s="10">
        <v>2016</v>
      </c>
      <c r="K1698" s="12">
        <v>42458</v>
      </c>
      <c r="L1698" s="12" t="s">
        <v>129</v>
      </c>
      <c r="M1698" s="10">
        <v>1</v>
      </c>
      <c r="N1698" s="10" t="s">
        <v>25</v>
      </c>
      <c r="O1698" s="10" t="s">
        <v>131</v>
      </c>
      <c r="P1698" s="10" t="s">
        <v>10</v>
      </c>
      <c r="Q1698" s="10" t="s">
        <v>9</v>
      </c>
      <c r="R1698" s="10" t="s">
        <v>29</v>
      </c>
      <c r="S1698" s="10" t="s">
        <v>7</v>
      </c>
      <c r="T1698" s="10" t="s">
        <v>43</v>
      </c>
      <c r="U1698" s="10">
        <v>1</v>
      </c>
      <c r="V1698" s="10">
        <v>1</v>
      </c>
      <c r="W1698" s="10">
        <v>1</v>
      </c>
      <c r="X1698" s="10">
        <v>0</v>
      </c>
      <c r="Y1698" s="10">
        <v>1</v>
      </c>
      <c r="Z1698" s="10">
        <v>0</v>
      </c>
      <c r="AA1698" s="10">
        <v>1</v>
      </c>
      <c r="AB1698" s="10">
        <v>0</v>
      </c>
      <c r="AC1698">
        <v>825</v>
      </c>
      <c r="AD1698" s="10">
        <v>870</v>
      </c>
      <c r="AE1698" s="10">
        <v>425</v>
      </c>
      <c r="AF1698" s="10">
        <v>0</v>
      </c>
      <c r="AG1698">
        <v>710</v>
      </c>
      <c r="AH1698">
        <v>0</v>
      </c>
      <c r="AI1698">
        <v>550</v>
      </c>
      <c r="AJ1698">
        <v>0</v>
      </c>
      <c r="AK1698" s="11" t="s">
        <v>5</v>
      </c>
      <c r="AL1698" s="11" t="s">
        <v>562</v>
      </c>
      <c r="AM1698" s="10">
        <v>200</v>
      </c>
      <c r="AN1698" s="10" t="s">
        <v>155</v>
      </c>
      <c r="AO1698" s="10" t="s">
        <v>422</v>
      </c>
      <c r="AP1698" s="10" t="s">
        <v>27</v>
      </c>
      <c r="AQ1698" s="10" t="s">
        <v>102</v>
      </c>
      <c r="AR1698" s="9">
        <v>32308</v>
      </c>
      <c r="AS1698" s="9">
        <v>2321</v>
      </c>
      <c r="AT1698" s="9">
        <v>29987</v>
      </c>
      <c r="AU1698" s="7">
        <v>2487.7159999999999</v>
      </c>
      <c r="AV1698" s="7">
        <v>2713.8719999999998</v>
      </c>
      <c r="AW1698" s="7">
        <v>7915.4599999999991</v>
      </c>
      <c r="AX1698" s="14">
        <v>3380</v>
      </c>
      <c r="AY1698" s="8">
        <v>1020</v>
      </c>
      <c r="AZ1698" s="7">
        <v>1583.0920000000001</v>
      </c>
      <c r="BA1698" s="7">
        <v>2035.4039999999998</v>
      </c>
      <c r="BB1698" s="7">
        <v>2261.56</v>
      </c>
      <c r="BC1698" s="7">
        <v>2713.8719999999998</v>
      </c>
      <c r="BD1698" s="7">
        <v>904.62399999999991</v>
      </c>
      <c r="BE1698" s="7">
        <v>20683.232</v>
      </c>
      <c r="BF1698" s="8">
        <v>9303.768</v>
      </c>
      <c r="BG1698" s="7">
        <v>6332.3679999999995</v>
      </c>
      <c r="BH1698" s="7">
        <v>2497.4084000000003</v>
      </c>
      <c r="BI1698" s="8">
        <v>2971.4000000000005</v>
      </c>
      <c r="BJ1698" s="8">
        <v>473.99160000000029</v>
      </c>
    </row>
    <row r="1699" spans="1:62" x14ac:dyDescent="0.45">
      <c r="A1699" s="13" t="s">
        <v>782</v>
      </c>
      <c r="B1699" s="10" t="s">
        <v>654</v>
      </c>
      <c r="C1699" s="10" t="s">
        <v>750</v>
      </c>
      <c r="D1699" s="10">
        <v>2015</v>
      </c>
      <c r="E1699" s="10" t="s">
        <v>749</v>
      </c>
      <c r="F1699" s="10" t="s">
        <v>748</v>
      </c>
      <c r="G1699" s="10" t="s">
        <v>747</v>
      </c>
      <c r="H1699" s="10">
        <v>3</v>
      </c>
      <c r="I1699" s="10">
        <v>29</v>
      </c>
      <c r="J1699" s="10">
        <v>2016</v>
      </c>
      <c r="K1699" s="12">
        <v>42458</v>
      </c>
      <c r="L1699" s="12" t="s">
        <v>129</v>
      </c>
      <c r="M1699" s="10">
        <v>1</v>
      </c>
      <c r="N1699" s="10" t="s">
        <v>25</v>
      </c>
      <c r="O1699" s="10" t="s">
        <v>24</v>
      </c>
      <c r="P1699" s="10" t="s">
        <v>47</v>
      </c>
      <c r="Q1699" s="10" t="s">
        <v>34</v>
      </c>
      <c r="R1699" s="10" t="s">
        <v>8</v>
      </c>
      <c r="S1699" s="10" t="s">
        <v>60</v>
      </c>
      <c r="T1699" s="10" t="s">
        <v>43</v>
      </c>
      <c r="U1699" s="10">
        <v>0</v>
      </c>
      <c r="V1699" s="10">
        <v>0</v>
      </c>
      <c r="W1699" s="10">
        <v>0</v>
      </c>
      <c r="X1699" s="10">
        <v>1</v>
      </c>
      <c r="Y1699" s="10">
        <v>1</v>
      </c>
      <c r="Z1699" s="10">
        <v>0</v>
      </c>
      <c r="AA1699" s="10">
        <v>0</v>
      </c>
      <c r="AB1699" s="10">
        <v>0</v>
      </c>
      <c r="AC1699">
        <v>0</v>
      </c>
      <c r="AD1699" s="10">
        <v>0</v>
      </c>
      <c r="AE1699" s="10">
        <v>0</v>
      </c>
      <c r="AF1699" s="10">
        <v>640</v>
      </c>
      <c r="AG1699">
        <v>710</v>
      </c>
      <c r="AH1699">
        <v>0</v>
      </c>
      <c r="AI1699">
        <v>0</v>
      </c>
      <c r="AJ1699">
        <v>0</v>
      </c>
      <c r="AK1699" s="11" t="s">
        <v>651</v>
      </c>
      <c r="AL1699" s="11" t="s">
        <v>656</v>
      </c>
      <c r="AM1699" s="10">
        <v>90</v>
      </c>
      <c r="AN1699" s="10" t="s">
        <v>155</v>
      </c>
      <c r="AO1699" s="10" t="s">
        <v>422</v>
      </c>
      <c r="AP1699" s="10" t="s">
        <v>1</v>
      </c>
      <c r="AQ1699" s="10" t="s">
        <v>31</v>
      </c>
      <c r="AR1699" s="9">
        <v>33570</v>
      </c>
      <c r="AS1699" s="9">
        <v>3168</v>
      </c>
      <c r="AT1699" s="9">
        <v>30402</v>
      </c>
      <c r="AU1699" s="7">
        <v>2584.89</v>
      </c>
      <c r="AV1699" s="7">
        <v>2819.88</v>
      </c>
      <c r="AW1699" s="7">
        <v>8224.65</v>
      </c>
      <c r="AX1699" s="14">
        <v>1350</v>
      </c>
      <c r="AY1699" s="8">
        <v>1020</v>
      </c>
      <c r="AZ1699" s="7">
        <v>1644.93</v>
      </c>
      <c r="BA1699" s="7">
        <v>2114.91</v>
      </c>
      <c r="BB1699" s="7">
        <v>2349.9</v>
      </c>
      <c r="BC1699" s="7">
        <v>2819.88</v>
      </c>
      <c r="BD1699" s="7">
        <v>939.96</v>
      </c>
      <c r="BE1699" s="7">
        <v>19289.28</v>
      </c>
      <c r="BF1699" s="8">
        <v>11112.720000000001</v>
      </c>
      <c r="BG1699" s="7">
        <v>6579.72</v>
      </c>
      <c r="BH1699" s="7">
        <v>3702.7709999999997</v>
      </c>
      <c r="BI1699" s="8">
        <v>4533.0000000000009</v>
      </c>
      <c r="BJ1699" s="8">
        <v>830.22900000000118</v>
      </c>
    </row>
    <row r="1700" spans="1:62" x14ac:dyDescent="0.45">
      <c r="A1700" s="13" t="s">
        <v>780</v>
      </c>
      <c r="B1700" s="10" t="s">
        <v>654</v>
      </c>
      <c r="C1700" s="10" t="s">
        <v>750</v>
      </c>
      <c r="D1700" s="10">
        <v>2015</v>
      </c>
      <c r="E1700" s="10" t="s">
        <v>752</v>
      </c>
      <c r="F1700" s="10" t="s">
        <v>748</v>
      </c>
      <c r="G1700" s="10" t="s">
        <v>747</v>
      </c>
      <c r="H1700" s="10">
        <v>3</v>
      </c>
      <c r="I1700" s="10">
        <v>29</v>
      </c>
      <c r="J1700" s="10">
        <v>2016</v>
      </c>
      <c r="K1700" s="12">
        <v>42458</v>
      </c>
      <c r="L1700" s="12" t="s">
        <v>129</v>
      </c>
      <c r="M1700" s="10">
        <v>1</v>
      </c>
      <c r="N1700" s="10" t="s">
        <v>12</v>
      </c>
      <c r="O1700" s="10" t="s">
        <v>63</v>
      </c>
      <c r="P1700" s="10" t="s">
        <v>104</v>
      </c>
      <c r="Q1700" s="10" t="s">
        <v>22</v>
      </c>
      <c r="R1700" s="10" t="s">
        <v>33</v>
      </c>
      <c r="S1700" s="10" t="s">
        <v>44</v>
      </c>
      <c r="T1700" s="10" t="s">
        <v>43</v>
      </c>
      <c r="U1700" s="10">
        <v>0</v>
      </c>
      <c r="V1700" s="10">
        <v>1</v>
      </c>
      <c r="W1700" s="10">
        <v>1</v>
      </c>
      <c r="X1700" s="10">
        <v>0</v>
      </c>
      <c r="Y1700" s="10">
        <v>0</v>
      </c>
      <c r="Z1700" s="10">
        <v>0</v>
      </c>
      <c r="AA1700" s="10">
        <v>0</v>
      </c>
      <c r="AB1700" s="10">
        <v>1</v>
      </c>
      <c r="AC1700">
        <v>0</v>
      </c>
      <c r="AD1700" s="10">
        <v>870</v>
      </c>
      <c r="AE1700" s="10">
        <v>425</v>
      </c>
      <c r="AF1700" s="10">
        <v>0</v>
      </c>
      <c r="AG1700">
        <v>0</v>
      </c>
      <c r="AH1700">
        <v>0</v>
      </c>
      <c r="AI1700">
        <v>0</v>
      </c>
      <c r="AJ1700">
        <v>370</v>
      </c>
      <c r="AK1700" s="11" t="s">
        <v>682</v>
      </c>
      <c r="AL1700" s="11" t="s">
        <v>690</v>
      </c>
      <c r="AM1700" s="10">
        <v>23</v>
      </c>
      <c r="AN1700" s="10" t="s">
        <v>155</v>
      </c>
      <c r="AO1700" s="10" t="s">
        <v>422</v>
      </c>
      <c r="AP1700" s="10" t="s">
        <v>1</v>
      </c>
      <c r="AQ1700" s="10" t="s">
        <v>0</v>
      </c>
      <c r="AR1700" s="9">
        <v>33679</v>
      </c>
      <c r="AS1700" s="9">
        <v>1230</v>
      </c>
      <c r="AT1700" s="9">
        <v>32449</v>
      </c>
      <c r="AU1700" s="7">
        <v>2593.2829999999999</v>
      </c>
      <c r="AV1700" s="7">
        <v>2829.0359999999996</v>
      </c>
      <c r="AW1700" s="7">
        <v>8251.3549999999996</v>
      </c>
      <c r="AX1700" s="14">
        <v>1665</v>
      </c>
      <c r="AY1700" s="8">
        <v>1020</v>
      </c>
      <c r="AZ1700" s="7">
        <v>1650.2710000000002</v>
      </c>
      <c r="BA1700" s="7">
        <v>2121.777</v>
      </c>
      <c r="BB1700" s="7">
        <v>2357.5300000000002</v>
      </c>
      <c r="BC1700" s="7">
        <v>2829.0359999999996</v>
      </c>
      <c r="BD1700" s="7">
        <v>943.01199999999994</v>
      </c>
      <c r="BE1700" s="7">
        <v>19659.216</v>
      </c>
      <c r="BF1700" s="8">
        <v>12789.784</v>
      </c>
      <c r="BG1700" s="7">
        <v>6601.0839999999989</v>
      </c>
      <c r="BH1700" s="7">
        <v>707.25900000000001</v>
      </c>
      <c r="BI1700" s="8">
        <v>6188.7000000000007</v>
      </c>
      <c r="BJ1700" s="8">
        <v>5481.4410000000007</v>
      </c>
    </row>
    <row r="1701" spans="1:62" x14ac:dyDescent="0.45">
      <c r="A1701" s="13" t="s">
        <v>733</v>
      </c>
      <c r="B1701" s="10" t="s">
        <v>654</v>
      </c>
      <c r="C1701" s="10" t="s">
        <v>709</v>
      </c>
      <c r="D1701" s="10">
        <v>2014</v>
      </c>
      <c r="E1701" s="10" t="s">
        <v>711</v>
      </c>
      <c r="F1701" s="10" t="s">
        <v>15</v>
      </c>
      <c r="G1701" s="10" t="s">
        <v>14</v>
      </c>
      <c r="H1701" s="10">
        <v>3</v>
      </c>
      <c r="I1701" s="10">
        <v>29</v>
      </c>
      <c r="J1701" s="10">
        <v>2016</v>
      </c>
      <c r="K1701" s="12">
        <v>42458</v>
      </c>
      <c r="L1701" s="12" t="s">
        <v>129</v>
      </c>
      <c r="M1701" s="10">
        <v>1</v>
      </c>
      <c r="N1701" s="10" t="s">
        <v>25</v>
      </c>
      <c r="O1701" s="10" t="s">
        <v>63</v>
      </c>
      <c r="P1701" s="10" t="s">
        <v>71</v>
      </c>
      <c r="Q1701" s="10" t="s">
        <v>46</v>
      </c>
      <c r="R1701" s="10" t="s">
        <v>29</v>
      </c>
      <c r="S1701" s="10" t="s">
        <v>44</v>
      </c>
      <c r="T1701" s="10" t="s">
        <v>43</v>
      </c>
      <c r="U1701" s="10">
        <v>1</v>
      </c>
      <c r="V1701" s="10">
        <v>0</v>
      </c>
      <c r="W1701" s="10">
        <v>0</v>
      </c>
      <c r="X1701" s="10">
        <v>1</v>
      </c>
      <c r="Y1701" s="10">
        <v>0</v>
      </c>
      <c r="Z1701" s="10">
        <v>0</v>
      </c>
      <c r="AA1701" s="10">
        <v>1</v>
      </c>
      <c r="AB1701" s="10">
        <v>1</v>
      </c>
      <c r="AC1701">
        <v>825</v>
      </c>
      <c r="AD1701" s="10">
        <v>0</v>
      </c>
      <c r="AE1701" s="10">
        <v>0</v>
      </c>
      <c r="AF1701" s="10">
        <v>640</v>
      </c>
      <c r="AG1701">
        <v>0</v>
      </c>
      <c r="AH1701">
        <v>0</v>
      </c>
      <c r="AI1701">
        <v>550</v>
      </c>
      <c r="AJ1701">
        <v>370</v>
      </c>
      <c r="AK1701" s="11" t="s">
        <v>666</v>
      </c>
      <c r="AL1701" s="11" t="s">
        <v>679</v>
      </c>
      <c r="AM1701" s="10">
        <v>28</v>
      </c>
      <c r="AN1701" s="10" t="s">
        <v>3</v>
      </c>
      <c r="AO1701" s="10" t="s">
        <v>2</v>
      </c>
      <c r="AP1701" s="10" t="s">
        <v>1</v>
      </c>
      <c r="AQ1701" s="10" t="s">
        <v>31</v>
      </c>
      <c r="AR1701" s="9">
        <v>30115.394999999997</v>
      </c>
      <c r="AS1701" s="9">
        <v>3373.0649999999996</v>
      </c>
      <c r="AT1701" s="9">
        <v>26742.329999999998</v>
      </c>
      <c r="AU1701" s="7">
        <v>2650.1547599999999</v>
      </c>
      <c r="AV1701" s="7">
        <v>2891.0779200000002</v>
      </c>
      <c r="AW1701" s="7">
        <v>8432.3105999999989</v>
      </c>
      <c r="AX1701" s="14">
        <v>2385</v>
      </c>
      <c r="AY1701" s="8">
        <v>1020</v>
      </c>
      <c r="AZ1701" s="7">
        <v>1686.4621200000001</v>
      </c>
      <c r="BA1701" s="7">
        <v>2168.3084399999998</v>
      </c>
      <c r="BB1701" s="7">
        <v>2409.2316000000001</v>
      </c>
      <c r="BC1701" s="7">
        <v>2891.0779200000002</v>
      </c>
      <c r="BD1701" s="7">
        <v>963.6926400000001</v>
      </c>
      <c r="BE1701" s="7">
        <v>20751.467519999998</v>
      </c>
      <c r="BF1701" s="8">
        <v>5990.8624799999998</v>
      </c>
      <c r="BG1701" s="7">
        <v>6745.8484800000006</v>
      </c>
      <c r="BH1701" s="7">
        <v>2933.2394729999996</v>
      </c>
      <c r="BI1701" s="8">
        <v>-754.98600000000079</v>
      </c>
      <c r="BJ1701" s="8">
        <v>-3688.2254730000004</v>
      </c>
    </row>
    <row r="1702" spans="1:62" x14ac:dyDescent="0.45">
      <c r="A1702" s="13" t="s">
        <v>257</v>
      </c>
      <c r="B1702" s="10" t="s">
        <v>18</v>
      </c>
      <c r="C1702" s="10" t="s">
        <v>152</v>
      </c>
      <c r="D1702" s="10">
        <v>2016</v>
      </c>
      <c r="E1702" s="10" t="s">
        <v>151</v>
      </c>
      <c r="F1702" s="10" t="s">
        <v>150</v>
      </c>
      <c r="G1702" s="10" t="s">
        <v>149</v>
      </c>
      <c r="H1702" s="10">
        <v>3</v>
      </c>
      <c r="I1702" s="10">
        <v>29</v>
      </c>
      <c r="J1702" s="10">
        <v>2016</v>
      </c>
      <c r="K1702" s="12">
        <v>42458</v>
      </c>
      <c r="L1702" s="12" t="s">
        <v>129</v>
      </c>
      <c r="M1702" s="10">
        <v>1</v>
      </c>
      <c r="N1702" s="10" t="s">
        <v>148</v>
      </c>
      <c r="O1702" s="10" t="s">
        <v>11</v>
      </c>
      <c r="P1702" s="10" t="s">
        <v>23</v>
      </c>
      <c r="Q1702" s="10" t="s">
        <v>156</v>
      </c>
      <c r="R1702" s="10" t="s">
        <v>77</v>
      </c>
      <c r="S1702" s="10" t="s">
        <v>7</v>
      </c>
      <c r="T1702" s="10" t="s">
        <v>43</v>
      </c>
      <c r="U1702" s="10">
        <v>0</v>
      </c>
      <c r="V1702" s="10">
        <v>1</v>
      </c>
      <c r="W1702" s="10">
        <v>0</v>
      </c>
      <c r="X1702" s="10">
        <v>1</v>
      </c>
      <c r="Y1702" s="10">
        <v>0</v>
      </c>
      <c r="Z1702" s="10">
        <v>0</v>
      </c>
      <c r="AA1702" s="10">
        <v>0</v>
      </c>
      <c r="AB1702" s="10">
        <v>1</v>
      </c>
      <c r="AC1702">
        <v>0</v>
      </c>
      <c r="AD1702" s="10">
        <v>870</v>
      </c>
      <c r="AE1702" s="10">
        <v>0</v>
      </c>
      <c r="AF1702" s="10">
        <v>640</v>
      </c>
      <c r="AG1702">
        <v>0</v>
      </c>
      <c r="AH1702">
        <v>0</v>
      </c>
      <c r="AI1702">
        <v>0</v>
      </c>
      <c r="AJ1702">
        <v>370</v>
      </c>
      <c r="AK1702" s="11" t="s">
        <v>5</v>
      </c>
      <c r="AL1702" s="11" t="s">
        <v>4</v>
      </c>
      <c r="AM1702" s="10">
        <v>85</v>
      </c>
      <c r="AN1702" s="10" t="s">
        <v>155</v>
      </c>
      <c r="AO1702" s="10" t="s">
        <v>154</v>
      </c>
      <c r="AP1702" s="10" t="s">
        <v>39</v>
      </c>
      <c r="AQ1702" s="10" t="s">
        <v>19</v>
      </c>
      <c r="AR1702" s="9">
        <v>13643.37</v>
      </c>
      <c r="AS1702" s="9">
        <v>4770.87</v>
      </c>
      <c r="AT1702" s="9">
        <v>8872.5</v>
      </c>
      <c r="AU1702" s="7">
        <v>1579.5787293000001</v>
      </c>
      <c r="AV1702" s="7">
        <v>1723.1767955999999</v>
      </c>
      <c r="AW1702" s="7">
        <v>5025.9323205000001</v>
      </c>
      <c r="AX1702" s="14">
        <v>1880</v>
      </c>
      <c r="AY1702" s="8">
        <v>1795</v>
      </c>
      <c r="AZ1702" s="7">
        <v>1005.1864641000001</v>
      </c>
      <c r="BA1702" s="7">
        <v>1292.3825966999998</v>
      </c>
      <c r="BB1702" s="7">
        <v>1435.980663</v>
      </c>
      <c r="BC1702" s="7">
        <v>1723.1767955999999</v>
      </c>
      <c r="BD1702" s="7">
        <v>574.3922652</v>
      </c>
      <c r="BE1702" s="7">
        <v>14014.0607736</v>
      </c>
      <c r="BF1702" s="8">
        <v>-5141.5607736000002</v>
      </c>
      <c r="BG1702" s="7">
        <v>4020.7458564000003</v>
      </c>
      <c r="BH1702" s="7">
        <v>372.46400100000005</v>
      </c>
      <c r="BI1702" s="8">
        <v>-9162.306630000001</v>
      </c>
      <c r="BJ1702" s="8">
        <v>-9534.7706310000012</v>
      </c>
    </row>
    <row r="1703" spans="1:62" x14ac:dyDescent="0.45">
      <c r="A1703" s="13" t="s">
        <v>252</v>
      </c>
      <c r="B1703" s="10" t="s">
        <v>18</v>
      </c>
      <c r="C1703" s="10" t="s">
        <v>152</v>
      </c>
      <c r="D1703" s="10">
        <v>2016</v>
      </c>
      <c r="E1703" s="10" t="s">
        <v>158</v>
      </c>
      <c r="F1703" s="10" t="s">
        <v>157</v>
      </c>
      <c r="G1703" s="10" t="s">
        <v>149</v>
      </c>
      <c r="H1703" s="10">
        <v>3</v>
      </c>
      <c r="I1703" s="10">
        <v>29</v>
      </c>
      <c r="J1703" s="10">
        <v>2016</v>
      </c>
      <c r="K1703" s="12">
        <v>42458</v>
      </c>
      <c r="L1703" s="12" t="s">
        <v>129</v>
      </c>
      <c r="M1703" s="10">
        <v>1</v>
      </c>
      <c r="N1703" s="10" t="s">
        <v>163</v>
      </c>
      <c r="O1703" s="10" t="s">
        <v>63</v>
      </c>
      <c r="P1703" s="10" t="s">
        <v>47</v>
      </c>
      <c r="Q1703" s="10" t="s">
        <v>46</v>
      </c>
      <c r="R1703" s="10" t="s">
        <v>77</v>
      </c>
      <c r="S1703" s="10" t="s">
        <v>7</v>
      </c>
      <c r="T1703" s="10" t="s">
        <v>43</v>
      </c>
      <c r="U1703" s="10">
        <v>0</v>
      </c>
      <c r="V1703" s="10">
        <v>0</v>
      </c>
      <c r="W1703" s="10">
        <v>1</v>
      </c>
      <c r="X1703" s="10">
        <v>1</v>
      </c>
      <c r="Y1703" s="10">
        <v>0</v>
      </c>
      <c r="Z1703" s="10">
        <v>0</v>
      </c>
      <c r="AA1703" s="10">
        <v>0</v>
      </c>
      <c r="AB1703" s="10">
        <v>1</v>
      </c>
      <c r="AC1703">
        <v>0</v>
      </c>
      <c r="AD1703" s="10">
        <v>0</v>
      </c>
      <c r="AE1703" s="10">
        <v>425</v>
      </c>
      <c r="AF1703" s="10">
        <v>640</v>
      </c>
      <c r="AG1703">
        <v>0</v>
      </c>
      <c r="AH1703">
        <v>0</v>
      </c>
      <c r="AI1703">
        <v>0</v>
      </c>
      <c r="AJ1703">
        <v>370</v>
      </c>
      <c r="AK1703" s="11" t="s">
        <v>5</v>
      </c>
      <c r="AL1703" s="11" t="s">
        <v>4</v>
      </c>
      <c r="AM1703" s="10">
        <v>212</v>
      </c>
      <c r="AN1703" s="10" t="s">
        <v>3</v>
      </c>
      <c r="AO1703" s="10" t="s">
        <v>146</v>
      </c>
      <c r="AP1703" s="10" t="s">
        <v>39</v>
      </c>
      <c r="AQ1703" s="10" t="s">
        <v>0</v>
      </c>
      <c r="AR1703" s="9">
        <v>15920.814</v>
      </c>
      <c r="AS1703" s="9">
        <v>2532.9720000000002</v>
      </c>
      <c r="AT1703" s="9">
        <v>13387.842000000001</v>
      </c>
      <c r="AU1703" s="7">
        <v>1501.5737880000001</v>
      </c>
      <c r="AV1703" s="7">
        <v>1638.080496</v>
      </c>
      <c r="AW1703" s="7">
        <v>4777.7347799999998</v>
      </c>
      <c r="AX1703" s="14">
        <v>1435</v>
      </c>
      <c r="AY1703" s="8">
        <v>1110</v>
      </c>
      <c r="AZ1703" s="7">
        <v>955.54695600000014</v>
      </c>
      <c r="BA1703" s="7">
        <v>1228.5603719999999</v>
      </c>
      <c r="BB1703" s="7">
        <v>1365.0670800000003</v>
      </c>
      <c r="BC1703" s="7">
        <v>1638.080496</v>
      </c>
      <c r="BD1703" s="7">
        <v>546.02683200000001</v>
      </c>
      <c r="BE1703" s="7">
        <v>12373.482976000001</v>
      </c>
      <c r="BF1703" s="8">
        <v>1014.3590239999994</v>
      </c>
      <c r="BG1703" s="7">
        <v>3822.1878240000001</v>
      </c>
      <c r="BH1703" s="7">
        <v>434.63822220000003</v>
      </c>
      <c r="BI1703" s="8">
        <v>-2807.8288000000007</v>
      </c>
      <c r="BJ1703" s="8">
        <v>-3242.4670222000009</v>
      </c>
    </row>
    <row r="1704" spans="1:62" x14ac:dyDescent="0.45">
      <c r="A1704" s="13" t="s">
        <v>132</v>
      </c>
      <c r="B1704" s="10" t="s">
        <v>18</v>
      </c>
      <c r="C1704" s="10" t="s">
        <v>17</v>
      </c>
      <c r="D1704" s="10">
        <v>2014</v>
      </c>
      <c r="E1704" s="10" t="s">
        <v>16</v>
      </c>
      <c r="F1704" s="10" t="s">
        <v>15</v>
      </c>
      <c r="G1704" s="10" t="s">
        <v>14</v>
      </c>
      <c r="H1704" s="10">
        <v>3</v>
      </c>
      <c r="I1704" s="10">
        <v>29</v>
      </c>
      <c r="J1704" s="10">
        <v>2016</v>
      </c>
      <c r="K1704" s="12">
        <v>42458</v>
      </c>
      <c r="L1704" s="12" t="s">
        <v>129</v>
      </c>
      <c r="M1704" s="10">
        <v>1</v>
      </c>
      <c r="N1704" s="10" t="s">
        <v>25</v>
      </c>
      <c r="O1704" s="10" t="s">
        <v>131</v>
      </c>
      <c r="P1704" s="10" t="s">
        <v>71</v>
      </c>
      <c r="Q1704" s="10" t="s">
        <v>9</v>
      </c>
      <c r="R1704" s="10" t="s">
        <v>77</v>
      </c>
      <c r="S1704" s="10" t="s">
        <v>21</v>
      </c>
      <c r="T1704" s="10" t="s">
        <v>43</v>
      </c>
      <c r="U1704" s="10">
        <v>0</v>
      </c>
      <c r="V1704" s="10">
        <v>1</v>
      </c>
      <c r="W1704" s="10">
        <v>1</v>
      </c>
      <c r="X1704" s="10">
        <v>1</v>
      </c>
      <c r="Y1704" s="10">
        <v>1</v>
      </c>
      <c r="Z1704" s="10">
        <v>0</v>
      </c>
      <c r="AA1704" s="10">
        <v>1</v>
      </c>
      <c r="AB1704" s="10">
        <v>0</v>
      </c>
      <c r="AC1704">
        <v>0</v>
      </c>
      <c r="AD1704" s="10">
        <v>870</v>
      </c>
      <c r="AE1704" s="10">
        <v>425</v>
      </c>
      <c r="AF1704" s="10">
        <v>640</v>
      </c>
      <c r="AG1704">
        <v>710</v>
      </c>
      <c r="AH1704">
        <v>0</v>
      </c>
      <c r="AI1704">
        <v>550</v>
      </c>
      <c r="AJ1704">
        <v>0</v>
      </c>
      <c r="AK1704" s="11" t="s">
        <v>5</v>
      </c>
      <c r="AL1704" s="11" t="s">
        <v>4</v>
      </c>
      <c r="AM1704" s="10">
        <v>203</v>
      </c>
      <c r="AN1704" s="10" t="s">
        <v>3</v>
      </c>
      <c r="AO1704" s="10" t="s">
        <v>2</v>
      </c>
      <c r="AP1704" s="10" t="s">
        <v>27</v>
      </c>
      <c r="AQ1704" s="10" t="s">
        <v>102</v>
      </c>
      <c r="AR1704" s="9">
        <v>21638.250999999997</v>
      </c>
      <c r="AS1704" s="9">
        <v>2790.1329999999998</v>
      </c>
      <c r="AT1704" s="9">
        <v>18848.117999999995</v>
      </c>
      <c r="AU1704" s="7">
        <v>1727.8807332599999</v>
      </c>
      <c r="AV1704" s="7">
        <v>1884.9607999199998</v>
      </c>
      <c r="AW1704" s="7">
        <v>5497.8023330999995</v>
      </c>
      <c r="AX1704" s="14">
        <v>3195</v>
      </c>
      <c r="AY1704" s="8">
        <v>1490</v>
      </c>
      <c r="AZ1704" s="7">
        <v>1099.5604666199999</v>
      </c>
      <c r="BA1704" s="7">
        <v>1413.7205999399998</v>
      </c>
      <c r="BB1704" s="7">
        <v>1570.8006666000001</v>
      </c>
      <c r="BC1704" s="7">
        <v>1884.9607999199998</v>
      </c>
      <c r="BD1704" s="7">
        <v>628.32026664</v>
      </c>
      <c r="BE1704" s="7">
        <v>15994.764799519999</v>
      </c>
      <c r="BF1704" s="8">
        <v>2853.3532004799963</v>
      </c>
      <c r="BG1704" s="7">
        <v>4398.2418664799998</v>
      </c>
      <c r="BH1704" s="7">
        <v>590.72425229999999</v>
      </c>
      <c r="BI1704" s="8">
        <v>-1544.8886660000035</v>
      </c>
      <c r="BJ1704" s="8">
        <v>-2135.6129183000035</v>
      </c>
    </row>
    <row r="1705" spans="1:62" x14ac:dyDescent="0.45">
      <c r="A1705" s="13" t="s">
        <v>1501</v>
      </c>
      <c r="B1705" s="10" t="s">
        <v>1157</v>
      </c>
      <c r="C1705" s="10" t="s">
        <v>1460</v>
      </c>
      <c r="D1705" s="10">
        <v>2013</v>
      </c>
      <c r="E1705" s="10" t="s">
        <v>1459</v>
      </c>
      <c r="F1705" s="10" t="s">
        <v>280</v>
      </c>
      <c r="G1705" s="10" t="s">
        <v>835</v>
      </c>
      <c r="H1705" s="10">
        <v>3</v>
      </c>
      <c r="I1705" s="10">
        <v>29</v>
      </c>
      <c r="J1705" s="10">
        <v>2016</v>
      </c>
      <c r="K1705" s="12">
        <v>42458</v>
      </c>
      <c r="L1705" s="12" t="s">
        <v>129</v>
      </c>
      <c r="M1705" s="10">
        <v>1</v>
      </c>
      <c r="N1705" s="10" t="s">
        <v>25</v>
      </c>
      <c r="O1705" s="10" t="s">
        <v>427</v>
      </c>
      <c r="P1705" s="10" t="s">
        <v>23</v>
      </c>
      <c r="Q1705" s="10" t="s">
        <v>147</v>
      </c>
      <c r="R1705" s="10" t="s">
        <v>36</v>
      </c>
      <c r="S1705" s="10" t="s">
        <v>44</v>
      </c>
      <c r="T1705" s="10" t="s">
        <v>20</v>
      </c>
      <c r="U1705" s="10">
        <v>1</v>
      </c>
      <c r="V1705" s="10">
        <v>1</v>
      </c>
      <c r="W1705" s="10">
        <v>0</v>
      </c>
      <c r="X1705" s="10">
        <v>1</v>
      </c>
      <c r="Y1705" s="10">
        <v>0</v>
      </c>
      <c r="Z1705" s="10">
        <v>0</v>
      </c>
      <c r="AA1705" s="10">
        <v>1</v>
      </c>
      <c r="AB1705" s="10">
        <v>0</v>
      </c>
      <c r="AC1705">
        <v>825</v>
      </c>
      <c r="AD1705" s="10">
        <v>870</v>
      </c>
      <c r="AE1705" s="10">
        <v>0</v>
      </c>
      <c r="AF1705" s="10">
        <v>640</v>
      </c>
      <c r="AG1705">
        <v>0</v>
      </c>
      <c r="AH1705">
        <v>0</v>
      </c>
      <c r="AI1705">
        <v>550</v>
      </c>
      <c r="AJ1705">
        <v>0</v>
      </c>
      <c r="AK1705" s="11" t="s">
        <v>659</v>
      </c>
      <c r="AL1705" s="11" t="s">
        <v>670</v>
      </c>
      <c r="AM1705" s="10">
        <v>92</v>
      </c>
      <c r="AN1705" s="10" t="s">
        <v>3</v>
      </c>
      <c r="AO1705" s="10" t="s">
        <v>2</v>
      </c>
      <c r="AP1705" s="10" t="s">
        <v>1</v>
      </c>
      <c r="AQ1705" s="10" t="s">
        <v>102</v>
      </c>
      <c r="AR1705" s="9">
        <v>34194.495999999999</v>
      </c>
      <c r="AS1705" s="9">
        <v>2867.152</v>
      </c>
      <c r="AT1705" s="9">
        <v>31327.343999999997</v>
      </c>
      <c r="AU1705" s="7">
        <v>2632.9761919999996</v>
      </c>
      <c r="AV1705" s="7">
        <v>2872.3376639999992</v>
      </c>
      <c r="AW1705" s="7">
        <v>8377.6515199999994</v>
      </c>
      <c r="AX1705" s="14">
        <v>2885</v>
      </c>
      <c r="AY1705" s="8">
        <v>1567</v>
      </c>
      <c r="AZ1705" s="7">
        <v>1675.5303040000001</v>
      </c>
      <c r="BA1705" s="7">
        <v>2154.2532479999995</v>
      </c>
      <c r="BB1705" s="7">
        <v>2393.6147199999996</v>
      </c>
      <c r="BC1705" s="7">
        <v>2872.3376639999992</v>
      </c>
      <c r="BD1705" s="7">
        <v>957.44588799999997</v>
      </c>
      <c r="BE1705" s="7">
        <v>21686.025984</v>
      </c>
      <c r="BF1705" s="8">
        <v>9641.3180159999974</v>
      </c>
      <c r="BG1705" s="7">
        <v>6702.1212159999995</v>
      </c>
      <c r="BH1705" s="7">
        <v>2137.1559999999999</v>
      </c>
      <c r="BI1705" s="8">
        <v>2939.1967999999979</v>
      </c>
      <c r="BJ1705" s="8">
        <v>802.04079999999794</v>
      </c>
    </row>
    <row r="1706" spans="1:62" x14ac:dyDescent="0.45">
      <c r="A1706" s="13" t="s">
        <v>1357</v>
      </c>
      <c r="B1706" s="10" t="s">
        <v>1157</v>
      </c>
      <c r="C1706" s="10" t="s">
        <v>1318</v>
      </c>
      <c r="D1706" s="10">
        <v>2015</v>
      </c>
      <c r="E1706" s="10" t="s">
        <v>1321</v>
      </c>
      <c r="F1706" s="10" t="s">
        <v>280</v>
      </c>
      <c r="G1706" s="10" t="s">
        <v>423</v>
      </c>
      <c r="H1706" s="10">
        <v>3</v>
      </c>
      <c r="I1706" s="10">
        <v>29</v>
      </c>
      <c r="J1706" s="10">
        <v>2016</v>
      </c>
      <c r="K1706" s="12">
        <v>42458</v>
      </c>
      <c r="L1706" s="12" t="s">
        <v>129</v>
      </c>
      <c r="M1706" s="10">
        <v>1</v>
      </c>
      <c r="N1706" s="10" t="s">
        <v>25</v>
      </c>
      <c r="O1706" s="10" t="s">
        <v>492</v>
      </c>
      <c r="P1706" s="10" t="s">
        <v>47</v>
      </c>
      <c r="Q1706" s="10" t="s">
        <v>9</v>
      </c>
      <c r="R1706" s="10" t="s">
        <v>36</v>
      </c>
      <c r="S1706" s="10" t="s">
        <v>60</v>
      </c>
      <c r="T1706" s="10" t="s">
        <v>20</v>
      </c>
      <c r="U1706" s="10">
        <v>0</v>
      </c>
      <c r="V1706" s="10">
        <v>0</v>
      </c>
      <c r="W1706" s="10">
        <v>0</v>
      </c>
      <c r="X1706" s="10">
        <v>0</v>
      </c>
      <c r="Y1706" s="10">
        <v>1</v>
      </c>
      <c r="Z1706" s="10">
        <v>0</v>
      </c>
      <c r="AA1706" s="10">
        <v>0</v>
      </c>
      <c r="AB1706" s="10">
        <v>1</v>
      </c>
      <c r="AC1706">
        <v>0</v>
      </c>
      <c r="AD1706" s="10">
        <v>0</v>
      </c>
      <c r="AE1706" s="10">
        <v>0</v>
      </c>
      <c r="AF1706" s="10">
        <v>0</v>
      </c>
      <c r="AG1706">
        <v>710</v>
      </c>
      <c r="AH1706">
        <v>0</v>
      </c>
      <c r="AI1706">
        <v>0</v>
      </c>
      <c r="AJ1706">
        <v>370</v>
      </c>
      <c r="AK1706" s="11" t="s">
        <v>666</v>
      </c>
      <c r="AL1706" s="11" t="s">
        <v>761</v>
      </c>
      <c r="AM1706" s="10">
        <v>75</v>
      </c>
      <c r="AN1706" s="10" t="s">
        <v>502</v>
      </c>
      <c r="AO1706" s="10" t="s">
        <v>501</v>
      </c>
      <c r="AP1706" s="10" t="s">
        <v>39</v>
      </c>
      <c r="AQ1706" s="10" t="s">
        <v>102</v>
      </c>
      <c r="AR1706" s="9">
        <v>39299.591999999997</v>
      </c>
      <c r="AS1706" s="9">
        <v>3081.5279999999998</v>
      </c>
      <c r="AT1706" s="9">
        <v>36218.063999999998</v>
      </c>
      <c r="AU1706" s="7">
        <v>3242.2163399999999</v>
      </c>
      <c r="AV1706" s="7">
        <v>3536.9632799999995</v>
      </c>
      <c r="AW1706" s="7">
        <v>10316.142899999999</v>
      </c>
      <c r="AX1706" s="14">
        <v>1080</v>
      </c>
      <c r="AY1706" s="8">
        <v>1567</v>
      </c>
      <c r="AZ1706" s="7">
        <v>2063.22858</v>
      </c>
      <c r="BA1706" s="7">
        <v>2652.72246</v>
      </c>
      <c r="BB1706" s="7">
        <v>2947.4694</v>
      </c>
      <c r="BC1706" s="7">
        <v>3536.9632799999995</v>
      </c>
      <c r="BD1706" s="7">
        <v>1178.98776</v>
      </c>
      <c r="BE1706" s="7">
        <v>23868.77968</v>
      </c>
      <c r="BF1706" s="8">
        <v>12349.284319999999</v>
      </c>
      <c r="BG1706" s="7">
        <v>8252.9143199999999</v>
      </c>
      <c r="BH1706" s="7">
        <v>1752.7618031999998</v>
      </c>
      <c r="BI1706" s="8">
        <v>4096.369999999999</v>
      </c>
      <c r="BJ1706" s="8">
        <v>2343.608196799999</v>
      </c>
    </row>
    <row r="1707" spans="1:62" x14ac:dyDescent="0.45">
      <c r="A1707" s="13" t="s">
        <v>1306</v>
      </c>
      <c r="B1707" s="10" t="s">
        <v>1157</v>
      </c>
      <c r="C1707" s="10" t="s">
        <v>1288</v>
      </c>
      <c r="D1707" s="10">
        <v>2016</v>
      </c>
      <c r="E1707" s="10" t="s">
        <v>1287</v>
      </c>
      <c r="F1707" s="10" t="s">
        <v>748</v>
      </c>
      <c r="G1707" s="10" t="s">
        <v>747</v>
      </c>
      <c r="H1707" s="10">
        <v>3</v>
      </c>
      <c r="I1707" s="10">
        <v>29</v>
      </c>
      <c r="J1707" s="10">
        <v>2016</v>
      </c>
      <c r="K1707" s="12">
        <v>42458</v>
      </c>
      <c r="L1707" s="12" t="s">
        <v>129</v>
      </c>
      <c r="M1707" s="10">
        <v>1</v>
      </c>
      <c r="N1707" s="10" t="s">
        <v>148</v>
      </c>
      <c r="O1707" s="10" t="s">
        <v>243</v>
      </c>
      <c r="P1707" s="10" t="s">
        <v>10</v>
      </c>
      <c r="Q1707" s="10" t="s">
        <v>34</v>
      </c>
      <c r="R1707" s="10" t="s">
        <v>33</v>
      </c>
      <c r="S1707" s="10" t="s">
        <v>21</v>
      </c>
      <c r="T1707" s="10" t="s">
        <v>20</v>
      </c>
      <c r="U1707" s="10">
        <v>0</v>
      </c>
      <c r="V1707" s="10">
        <v>1</v>
      </c>
      <c r="W1707" s="10">
        <v>0</v>
      </c>
      <c r="X1707" s="10">
        <v>0</v>
      </c>
      <c r="Y1707" s="10">
        <v>1</v>
      </c>
      <c r="Z1707" s="10">
        <v>0</v>
      </c>
      <c r="AA1707" s="10">
        <v>1</v>
      </c>
      <c r="AB1707" s="10">
        <v>1</v>
      </c>
      <c r="AC1707">
        <v>0</v>
      </c>
      <c r="AD1707" s="10">
        <v>870</v>
      </c>
      <c r="AE1707" s="10">
        <v>0</v>
      </c>
      <c r="AF1707" s="10">
        <v>0</v>
      </c>
      <c r="AG1707">
        <v>710</v>
      </c>
      <c r="AH1707">
        <v>0</v>
      </c>
      <c r="AI1707">
        <v>550</v>
      </c>
      <c r="AJ1707">
        <v>370</v>
      </c>
      <c r="AK1707" s="11" t="s">
        <v>682</v>
      </c>
      <c r="AL1707" s="11" t="s">
        <v>739</v>
      </c>
      <c r="AM1707" s="10">
        <v>73</v>
      </c>
      <c r="AN1707" s="10" t="s">
        <v>3</v>
      </c>
      <c r="AO1707" s="10" t="s">
        <v>2</v>
      </c>
      <c r="AP1707" s="10" t="s">
        <v>39</v>
      </c>
      <c r="AQ1707" s="10" t="s">
        <v>31</v>
      </c>
      <c r="AR1707" s="9">
        <v>38544.281999999999</v>
      </c>
      <c r="AS1707" s="9">
        <v>5287.0019999999995</v>
      </c>
      <c r="AT1707" s="9">
        <v>33257.279999999999</v>
      </c>
      <c r="AU1707" s="7">
        <v>2766.7314674999998</v>
      </c>
      <c r="AV1707" s="7">
        <v>3018.2525099999998</v>
      </c>
      <c r="AW1707" s="7">
        <v>8803.2364874999985</v>
      </c>
      <c r="AX1707" s="14">
        <v>2500</v>
      </c>
      <c r="AY1707" s="8">
        <v>1567</v>
      </c>
      <c r="AZ1707" s="7">
        <v>1760.6472974999999</v>
      </c>
      <c r="BA1707" s="7">
        <v>2263.6893824999997</v>
      </c>
      <c r="BB1707" s="7">
        <v>2515.2104250000002</v>
      </c>
      <c r="BC1707" s="7">
        <v>3018.2525099999998</v>
      </c>
      <c r="BD1707" s="7">
        <v>1006.08417</v>
      </c>
      <c r="BE1707" s="7">
        <v>22176.515059999998</v>
      </c>
      <c r="BF1707" s="8">
        <v>11080.764940000001</v>
      </c>
      <c r="BG1707" s="7">
        <v>10439.437553999998</v>
      </c>
      <c r="BH1707" s="7">
        <v>809.42992200000003</v>
      </c>
      <c r="BI1707" s="8">
        <v>641.32738600000266</v>
      </c>
      <c r="BJ1707" s="8">
        <v>-168.10253599999737</v>
      </c>
    </row>
    <row r="1708" spans="1:62" x14ac:dyDescent="0.45">
      <c r="A1708" s="13" t="s">
        <v>1240</v>
      </c>
      <c r="B1708" s="10" t="s">
        <v>1157</v>
      </c>
      <c r="C1708" s="10" t="s">
        <v>1197</v>
      </c>
      <c r="D1708" s="10">
        <v>2013</v>
      </c>
      <c r="E1708" s="10" t="s">
        <v>1199</v>
      </c>
      <c r="F1708" s="10" t="s">
        <v>505</v>
      </c>
      <c r="G1708" s="10" t="s">
        <v>835</v>
      </c>
      <c r="H1708" s="10">
        <v>3</v>
      </c>
      <c r="I1708" s="10">
        <v>29</v>
      </c>
      <c r="J1708" s="10">
        <v>2016</v>
      </c>
      <c r="K1708" s="12">
        <v>42458</v>
      </c>
      <c r="L1708" s="12" t="s">
        <v>129</v>
      </c>
      <c r="M1708" s="10">
        <v>1</v>
      </c>
      <c r="N1708" s="10" t="s">
        <v>25</v>
      </c>
      <c r="O1708" s="10" t="s">
        <v>427</v>
      </c>
      <c r="P1708" s="10" t="s">
        <v>10</v>
      </c>
      <c r="Q1708" s="10" t="s">
        <v>156</v>
      </c>
      <c r="R1708" s="10" t="s">
        <v>29</v>
      </c>
      <c r="S1708" s="10" t="s">
        <v>7</v>
      </c>
      <c r="T1708" s="10" t="s">
        <v>20</v>
      </c>
      <c r="U1708" s="10">
        <v>1</v>
      </c>
      <c r="V1708" s="10">
        <v>0</v>
      </c>
      <c r="W1708" s="10">
        <v>0</v>
      </c>
      <c r="X1708" s="10">
        <v>0</v>
      </c>
      <c r="Y1708" s="10">
        <v>1</v>
      </c>
      <c r="Z1708" s="10">
        <v>0</v>
      </c>
      <c r="AA1708" s="10">
        <v>0</v>
      </c>
      <c r="AB1708" s="10">
        <v>0</v>
      </c>
      <c r="AC1708">
        <v>825</v>
      </c>
      <c r="AD1708" s="10">
        <v>0</v>
      </c>
      <c r="AE1708" s="10">
        <v>0</v>
      </c>
      <c r="AF1708" s="10">
        <v>0</v>
      </c>
      <c r="AG1708">
        <v>710</v>
      </c>
      <c r="AH1708">
        <v>0</v>
      </c>
      <c r="AI1708">
        <v>0</v>
      </c>
      <c r="AJ1708">
        <v>0</v>
      </c>
      <c r="AK1708" s="11" t="s">
        <v>682</v>
      </c>
      <c r="AL1708" s="11" t="s">
        <v>734</v>
      </c>
      <c r="AM1708" s="10">
        <v>250</v>
      </c>
      <c r="AN1708" s="10" t="s">
        <v>502</v>
      </c>
      <c r="AO1708" s="10" t="s">
        <v>501</v>
      </c>
      <c r="AP1708" s="10" t="s">
        <v>27</v>
      </c>
      <c r="AQ1708" s="10" t="s">
        <v>0</v>
      </c>
      <c r="AR1708" s="9">
        <v>45856.630000000005</v>
      </c>
      <c r="AS1708" s="9">
        <v>2139.31</v>
      </c>
      <c r="AT1708" s="9">
        <v>43717.320000000007</v>
      </c>
      <c r="AU1708" s="7">
        <v>3026.5375800000002</v>
      </c>
      <c r="AV1708" s="7">
        <v>3301.6773599999997</v>
      </c>
      <c r="AW1708" s="7">
        <v>9629.8922999999977</v>
      </c>
      <c r="AX1708" s="14">
        <v>1535</v>
      </c>
      <c r="AY1708" s="8">
        <v>1567</v>
      </c>
      <c r="AZ1708" s="7">
        <v>1925.97846</v>
      </c>
      <c r="BA1708" s="7">
        <v>2476.2580199999998</v>
      </c>
      <c r="BB1708" s="7">
        <v>2751.3978000000002</v>
      </c>
      <c r="BC1708" s="7">
        <v>3301.6773599999997</v>
      </c>
      <c r="BD1708" s="7">
        <v>1100.5591199999999</v>
      </c>
      <c r="BE1708" s="7">
        <v>22912.064159999998</v>
      </c>
      <c r="BF1708" s="8">
        <v>20805.255840000009</v>
      </c>
      <c r="BG1708" s="7">
        <v>7703.9138399999993</v>
      </c>
      <c r="BH1708" s="7">
        <v>962.98923000000013</v>
      </c>
      <c r="BI1708" s="8">
        <v>13101.34200000001</v>
      </c>
      <c r="BJ1708" s="8">
        <v>12138.352770000009</v>
      </c>
    </row>
    <row r="1709" spans="1:62" x14ac:dyDescent="0.45">
      <c r="A1709" s="13" t="s">
        <v>1238</v>
      </c>
      <c r="B1709" s="10" t="s">
        <v>1157</v>
      </c>
      <c r="C1709" s="10" t="s">
        <v>1197</v>
      </c>
      <c r="D1709" s="10">
        <v>2013</v>
      </c>
      <c r="E1709" s="10" t="s">
        <v>1196</v>
      </c>
      <c r="F1709" s="10" t="s">
        <v>505</v>
      </c>
      <c r="G1709" s="10" t="s">
        <v>835</v>
      </c>
      <c r="H1709" s="10">
        <v>3</v>
      </c>
      <c r="I1709" s="10">
        <v>29</v>
      </c>
      <c r="J1709" s="10">
        <v>2016</v>
      </c>
      <c r="K1709" s="12">
        <v>42458</v>
      </c>
      <c r="L1709" s="12" t="s">
        <v>129</v>
      </c>
      <c r="M1709" s="10">
        <v>1</v>
      </c>
      <c r="N1709" s="10" t="s">
        <v>25</v>
      </c>
      <c r="O1709" s="10" t="s">
        <v>427</v>
      </c>
      <c r="P1709" s="10" t="s">
        <v>71</v>
      </c>
      <c r="Q1709" s="10" t="s">
        <v>156</v>
      </c>
      <c r="R1709" s="10" t="s">
        <v>29</v>
      </c>
      <c r="S1709" s="10" t="s">
        <v>44</v>
      </c>
      <c r="T1709" s="10" t="s">
        <v>20</v>
      </c>
      <c r="U1709" s="10">
        <v>0</v>
      </c>
      <c r="V1709" s="10">
        <v>1</v>
      </c>
      <c r="W1709" s="10">
        <v>0</v>
      </c>
      <c r="X1709" s="10">
        <v>1</v>
      </c>
      <c r="Y1709" s="10">
        <v>1</v>
      </c>
      <c r="Z1709" s="10">
        <v>0</v>
      </c>
      <c r="AA1709" s="10">
        <v>1</v>
      </c>
      <c r="AB1709" s="10">
        <v>0</v>
      </c>
      <c r="AC1709">
        <v>0</v>
      </c>
      <c r="AD1709" s="10">
        <v>870</v>
      </c>
      <c r="AE1709" s="10">
        <v>0</v>
      </c>
      <c r="AF1709" s="10">
        <v>640</v>
      </c>
      <c r="AG1709">
        <v>710</v>
      </c>
      <c r="AH1709">
        <v>0</v>
      </c>
      <c r="AI1709">
        <v>550</v>
      </c>
      <c r="AJ1709">
        <v>0</v>
      </c>
      <c r="AK1709" s="11" t="s">
        <v>682</v>
      </c>
      <c r="AL1709" s="11" t="s">
        <v>690</v>
      </c>
      <c r="AM1709" s="10">
        <v>162</v>
      </c>
      <c r="AN1709" s="10" t="s">
        <v>502</v>
      </c>
      <c r="AO1709" s="10" t="s">
        <v>501</v>
      </c>
      <c r="AP1709" s="10" t="s">
        <v>39</v>
      </c>
      <c r="AQ1709" s="10" t="s">
        <v>31</v>
      </c>
      <c r="AR1709" s="9">
        <v>45434.33</v>
      </c>
      <c r="AS1709" s="9">
        <v>1756.15</v>
      </c>
      <c r="AT1709" s="9">
        <v>43678.18</v>
      </c>
      <c r="AU1709" s="7">
        <v>2998.6657800000003</v>
      </c>
      <c r="AV1709" s="7">
        <v>3271.2717599999996</v>
      </c>
      <c r="AW1709" s="7">
        <v>9541.2093000000004</v>
      </c>
      <c r="AX1709" s="14">
        <v>2770</v>
      </c>
      <c r="AY1709" s="8">
        <v>1567</v>
      </c>
      <c r="AZ1709" s="7">
        <v>1908.2418600000001</v>
      </c>
      <c r="BA1709" s="7">
        <v>2453.4538199999997</v>
      </c>
      <c r="BB1709" s="7">
        <v>2726.0598</v>
      </c>
      <c r="BC1709" s="7">
        <v>3271.2717599999996</v>
      </c>
      <c r="BD1709" s="7">
        <v>1090.42392</v>
      </c>
      <c r="BE1709" s="7">
        <v>23964.630560000001</v>
      </c>
      <c r="BF1709" s="8">
        <v>19713.549439999999</v>
      </c>
      <c r="BG1709" s="7">
        <v>7632.9674399999994</v>
      </c>
      <c r="BH1709" s="7">
        <v>954.12093000000004</v>
      </c>
      <c r="BI1709" s="8">
        <v>12080.581999999999</v>
      </c>
      <c r="BJ1709" s="8">
        <v>11126.461069999998</v>
      </c>
    </row>
    <row r="1710" spans="1:62" x14ac:dyDescent="0.45">
      <c r="A1710" s="13" t="s">
        <v>1070</v>
      </c>
      <c r="B1710" s="10" t="s">
        <v>796</v>
      </c>
      <c r="C1710" s="10" t="s">
        <v>1042</v>
      </c>
      <c r="D1710" s="10">
        <v>2016</v>
      </c>
      <c r="E1710" s="10" t="s">
        <v>1044</v>
      </c>
      <c r="F1710" s="10" t="s">
        <v>284</v>
      </c>
      <c r="G1710" s="10" t="s">
        <v>149</v>
      </c>
      <c r="H1710" s="10">
        <v>3</v>
      </c>
      <c r="I1710" s="10">
        <v>29</v>
      </c>
      <c r="J1710" s="10">
        <v>2016</v>
      </c>
      <c r="K1710" s="12">
        <v>42458</v>
      </c>
      <c r="L1710" s="12" t="s">
        <v>129</v>
      </c>
      <c r="M1710" s="10">
        <v>1</v>
      </c>
      <c r="N1710" s="10" t="s">
        <v>148</v>
      </c>
      <c r="O1710" s="10" t="s">
        <v>172</v>
      </c>
      <c r="P1710" s="10" t="s">
        <v>10</v>
      </c>
      <c r="Q1710" s="10" t="s">
        <v>22</v>
      </c>
      <c r="R1710" s="10" t="s">
        <v>8</v>
      </c>
      <c r="S1710" s="10" t="s">
        <v>7</v>
      </c>
      <c r="T1710" s="10" t="s">
        <v>20</v>
      </c>
      <c r="U1710" s="10">
        <v>1</v>
      </c>
      <c r="V1710" s="10">
        <v>1</v>
      </c>
      <c r="W1710" s="10">
        <v>0</v>
      </c>
      <c r="X1710" s="10">
        <v>1</v>
      </c>
      <c r="Y1710" s="10">
        <v>0</v>
      </c>
      <c r="Z1710" s="10">
        <v>0</v>
      </c>
      <c r="AA1710" s="10">
        <v>0</v>
      </c>
      <c r="AB1710" s="10">
        <v>0</v>
      </c>
      <c r="AC1710">
        <v>825</v>
      </c>
      <c r="AD1710" s="10">
        <v>870</v>
      </c>
      <c r="AE1710" s="10">
        <v>0</v>
      </c>
      <c r="AF1710" s="10">
        <v>640</v>
      </c>
      <c r="AG1710">
        <v>0</v>
      </c>
      <c r="AH1710">
        <v>0</v>
      </c>
      <c r="AI1710">
        <v>0</v>
      </c>
      <c r="AJ1710">
        <v>0</v>
      </c>
      <c r="AK1710" s="11" t="s">
        <v>696</v>
      </c>
      <c r="AL1710" s="11" t="s">
        <v>695</v>
      </c>
      <c r="AM1710" s="10">
        <v>171</v>
      </c>
      <c r="AN1710" s="10" t="s">
        <v>3</v>
      </c>
      <c r="AO1710" s="10" t="s">
        <v>146</v>
      </c>
      <c r="AP1710" s="10" t="s">
        <v>39</v>
      </c>
      <c r="AQ1710" s="10" t="s">
        <v>31</v>
      </c>
      <c r="AR1710" s="9">
        <v>19442</v>
      </c>
      <c r="AS1710" s="9">
        <v>5977</v>
      </c>
      <c r="AT1710" s="9">
        <v>13465</v>
      </c>
      <c r="AU1710" s="7">
        <v>1924.758</v>
      </c>
      <c r="AV1710" s="7">
        <v>2099.7359999999999</v>
      </c>
      <c r="AW1710" s="7">
        <v>6124.23</v>
      </c>
      <c r="AX1710" s="14">
        <v>2335</v>
      </c>
      <c r="AY1710" s="8">
        <v>1567</v>
      </c>
      <c r="AZ1710" s="7">
        <v>1224.846</v>
      </c>
      <c r="BA1710" s="7">
        <v>1574.8019999999999</v>
      </c>
      <c r="BB1710" s="7">
        <v>1749.78</v>
      </c>
      <c r="BC1710" s="7">
        <v>2099.7359999999999</v>
      </c>
      <c r="BD1710" s="7">
        <v>699.91200000000003</v>
      </c>
      <c r="BE1710" s="7">
        <v>16500.415999999997</v>
      </c>
      <c r="BF1710" s="8">
        <v>-3035.4159999999974</v>
      </c>
      <c r="BG1710" s="7">
        <v>4899.384</v>
      </c>
      <c r="BH1710" s="7">
        <v>1156.799</v>
      </c>
      <c r="BI1710" s="8">
        <v>-7934.7999999999975</v>
      </c>
      <c r="BJ1710" s="8">
        <v>-9091.5989999999983</v>
      </c>
    </row>
    <row r="1711" spans="1:62" x14ac:dyDescent="0.45">
      <c r="A1711" s="13" t="s">
        <v>1034</v>
      </c>
      <c r="B1711" s="10" t="s">
        <v>796</v>
      </c>
      <c r="C1711" s="10" t="s">
        <v>1010</v>
      </c>
      <c r="D1711" s="10">
        <v>2016</v>
      </c>
      <c r="E1711" s="10" t="s">
        <v>1012</v>
      </c>
      <c r="F1711" s="10" t="s">
        <v>505</v>
      </c>
      <c r="G1711" s="10" t="s">
        <v>423</v>
      </c>
      <c r="H1711" s="10">
        <v>3</v>
      </c>
      <c r="I1711" s="10">
        <v>29</v>
      </c>
      <c r="J1711" s="10">
        <v>2016</v>
      </c>
      <c r="K1711" s="12">
        <v>42458</v>
      </c>
      <c r="L1711" s="12" t="s">
        <v>129</v>
      </c>
      <c r="M1711" s="10">
        <v>1</v>
      </c>
      <c r="N1711" s="10" t="s">
        <v>12</v>
      </c>
      <c r="O1711" s="10" t="s">
        <v>438</v>
      </c>
      <c r="P1711" s="10" t="s">
        <v>47</v>
      </c>
      <c r="Q1711" s="10" t="s">
        <v>9</v>
      </c>
      <c r="R1711" s="10" t="s">
        <v>61</v>
      </c>
      <c r="S1711" s="10" t="s">
        <v>60</v>
      </c>
      <c r="T1711" s="10" t="s">
        <v>20</v>
      </c>
      <c r="U1711" s="10">
        <v>1</v>
      </c>
      <c r="V1711" s="10">
        <v>0</v>
      </c>
      <c r="W1711" s="10">
        <v>0</v>
      </c>
      <c r="X1711" s="10">
        <v>1</v>
      </c>
      <c r="Y1711" s="10">
        <v>1</v>
      </c>
      <c r="Z1711" s="10">
        <v>0</v>
      </c>
      <c r="AA1711" s="10">
        <v>1</v>
      </c>
      <c r="AB1711" s="10">
        <v>0</v>
      </c>
      <c r="AC1711">
        <v>825</v>
      </c>
      <c r="AD1711" s="10">
        <v>0</v>
      </c>
      <c r="AE1711" s="10">
        <v>0</v>
      </c>
      <c r="AF1711" s="10">
        <v>640</v>
      </c>
      <c r="AG1711">
        <v>710</v>
      </c>
      <c r="AH1711">
        <v>0</v>
      </c>
      <c r="AI1711">
        <v>550</v>
      </c>
      <c r="AJ1711">
        <v>0</v>
      </c>
      <c r="AK1711" s="11" t="s">
        <v>659</v>
      </c>
      <c r="AL1711" s="11" t="s">
        <v>674</v>
      </c>
      <c r="AM1711" s="10">
        <v>90</v>
      </c>
      <c r="AN1711" s="10" t="s">
        <v>155</v>
      </c>
      <c r="AO1711" s="10" t="s">
        <v>422</v>
      </c>
      <c r="AP1711" s="10" t="s">
        <v>39</v>
      </c>
      <c r="AQ1711" s="10" t="s">
        <v>102</v>
      </c>
      <c r="AR1711" s="9">
        <v>31820.712</v>
      </c>
      <c r="AS1711" s="9">
        <v>3074.748</v>
      </c>
      <c r="AT1711" s="9">
        <v>28745.964</v>
      </c>
      <c r="AU1711" s="7">
        <v>2100.1669919999999</v>
      </c>
      <c r="AV1711" s="7">
        <v>2291.0912639999997</v>
      </c>
      <c r="AW1711" s="7">
        <v>6682.3495199999998</v>
      </c>
      <c r="AX1711" s="14">
        <v>2725</v>
      </c>
      <c r="AY1711" s="8">
        <v>1567</v>
      </c>
      <c r="AZ1711" s="7">
        <v>1336.469904</v>
      </c>
      <c r="BA1711" s="7">
        <v>1718.318448</v>
      </c>
      <c r="BB1711" s="7">
        <v>1909.2427199999997</v>
      </c>
      <c r="BC1711" s="7">
        <v>2291.0912639999997</v>
      </c>
      <c r="BD1711" s="7">
        <v>763.69708800000001</v>
      </c>
      <c r="BE1711" s="7">
        <v>18038.547584</v>
      </c>
      <c r="BF1711" s="8">
        <v>10707.416416</v>
      </c>
      <c r="BG1711" s="7">
        <v>5345.8796159999993</v>
      </c>
      <c r="BH1711" s="7">
        <v>3894.8551488000003</v>
      </c>
      <c r="BI1711" s="8">
        <v>5361.5368000000008</v>
      </c>
      <c r="BJ1711" s="8">
        <v>1466.6816512000005</v>
      </c>
    </row>
    <row r="1712" spans="1:62" x14ac:dyDescent="0.45">
      <c r="A1712" s="13" t="s">
        <v>898</v>
      </c>
      <c r="B1712" s="10" t="s">
        <v>796</v>
      </c>
      <c r="C1712" s="10" t="s">
        <v>875</v>
      </c>
      <c r="D1712" s="10">
        <v>2016</v>
      </c>
      <c r="E1712" s="10" t="s">
        <v>874</v>
      </c>
      <c r="F1712" s="10" t="s">
        <v>150</v>
      </c>
      <c r="G1712" s="10" t="s">
        <v>149</v>
      </c>
      <c r="H1712" s="10">
        <v>3</v>
      </c>
      <c r="I1712" s="10">
        <v>29</v>
      </c>
      <c r="J1712" s="10">
        <v>2016</v>
      </c>
      <c r="K1712" s="12">
        <v>42458</v>
      </c>
      <c r="L1712" s="12" t="s">
        <v>129</v>
      </c>
      <c r="M1712" s="10">
        <v>1</v>
      </c>
      <c r="N1712" s="10" t="s">
        <v>148</v>
      </c>
      <c r="O1712" s="10" t="s">
        <v>169</v>
      </c>
      <c r="P1712" s="10" t="s">
        <v>71</v>
      </c>
      <c r="Q1712" s="10" t="s">
        <v>22</v>
      </c>
      <c r="R1712" s="10" t="s">
        <v>77</v>
      </c>
      <c r="S1712" s="10" t="s">
        <v>7</v>
      </c>
      <c r="T1712" s="10" t="s">
        <v>20</v>
      </c>
      <c r="U1712" s="10">
        <v>0</v>
      </c>
      <c r="V1712" s="10">
        <v>1</v>
      </c>
      <c r="W1712" s="10">
        <v>0</v>
      </c>
      <c r="X1712" s="10">
        <v>0</v>
      </c>
      <c r="Y1712" s="10">
        <v>0</v>
      </c>
      <c r="Z1712" s="10">
        <v>0</v>
      </c>
      <c r="AA1712" s="10">
        <v>1</v>
      </c>
      <c r="AB1712" s="10">
        <v>1</v>
      </c>
      <c r="AC1712">
        <v>0</v>
      </c>
      <c r="AD1712" s="10">
        <v>870</v>
      </c>
      <c r="AE1712" s="10">
        <v>0</v>
      </c>
      <c r="AF1712" s="10">
        <v>0</v>
      </c>
      <c r="AG1712">
        <v>0</v>
      </c>
      <c r="AH1712">
        <v>0</v>
      </c>
      <c r="AI1712">
        <v>550</v>
      </c>
      <c r="AJ1712">
        <v>370</v>
      </c>
      <c r="AK1712" s="11" t="s">
        <v>696</v>
      </c>
      <c r="AL1712" s="11" t="s">
        <v>737</v>
      </c>
      <c r="AM1712" s="10">
        <v>160</v>
      </c>
      <c r="AN1712" s="10" t="s">
        <v>155</v>
      </c>
      <c r="AO1712" s="10" t="s">
        <v>154</v>
      </c>
      <c r="AP1712" s="10" t="s">
        <v>27</v>
      </c>
      <c r="AQ1712" s="10" t="s">
        <v>0</v>
      </c>
      <c r="AR1712" s="9">
        <v>33673.072999999997</v>
      </c>
      <c r="AS1712" s="9">
        <v>1772.3199999999997</v>
      </c>
      <c r="AT1712" s="9">
        <v>31900.752999999997</v>
      </c>
      <c r="AU1712" s="7">
        <v>1576.1463299999998</v>
      </c>
      <c r="AV1712" s="7">
        <v>1719.4323599999998</v>
      </c>
      <c r="AW1712" s="7">
        <v>5015.0110499999992</v>
      </c>
      <c r="AX1712" s="14">
        <v>1790</v>
      </c>
      <c r="AY1712" s="8">
        <v>1567</v>
      </c>
      <c r="AZ1712" s="7">
        <v>1003.00221</v>
      </c>
      <c r="BA1712" s="7">
        <v>1289.5742699999998</v>
      </c>
      <c r="BB1712" s="7">
        <v>1432.8603000000001</v>
      </c>
      <c r="BC1712" s="7">
        <v>1719.4323599999998</v>
      </c>
      <c r="BD1712" s="7">
        <v>573.14411999999993</v>
      </c>
      <c r="BE1712" s="7">
        <v>13673.594159999999</v>
      </c>
      <c r="BF1712" s="8">
        <v>18227.158839999996</v>
      </c>
      <c r="BG1712" s="7">
        <v>4012.0088399999995</v>
      </c>
      <c r="BH1712" s="7">
        <v>1346.92292</v>
      </c>
      <c r="BI1712" s="8">
        <v>14215.149999999998</v>
      </c>
      <c r="BJ1712" s="8">
        <v>12868.227079999997</v>
      </c>
    </row>
    <row r="1713" spans="1:62" x14ac:dyDescent="0.45">
      <c r="A1713" s="13" t="s">
        <v>897</v>
      </c>
      <c r="B1713" s="10" t="s">
        <v>796</v>
      </c>
      <c r="C1713" s="10" t="s">
        <v>875</v>
      </c>
      <c r="D1713" s="10">
        <v>2016</v>
      </c>
      <c r="E1713" s="10" t="s">
        <v>878</v>
      </c>
      <c r="F1713" s="10" t="s">
        <v>157</v>
      </c>
      <c r="G1713" s="10" t="s">
        <v>149</v>
      </c>
      <c r="H1713" s="10">
        <v>3</v>
      </c>
      <c r="I1713" s="10">
        <v>29</v>
      </c>
      <c r="J1713" s="10">
        <v>2016</v>
      </c>
      <c r="K1713" s="12">
        <v>42458</v>
      </c>
      <c r="L1713" s="12" t="s">
        <v>129</v>
      </c>
      <c r="M1713" s="10">
        <v>1</v>
      </c>
      <c r="N1713" s="10" t="s">
        <v>148</v>
      </c>
      <c r="O1713" s="10" t="s">
        <v>243</v>
      </c>
      <c r="P1713" s="10" t="s">
        <v>23</v>
      </c>
      <c r="Q1713" s="10" t="s">
        <v>46</v>
      </c>
      <c r="R1713" s="10" t="s">
        <v>53</v>
      </c>
      <c r="S1713" s="10" t="s">
        <v>44</v>
      </c>
      <c r="T1713" s="10" t="s">
        <v>20</v>
      </c>
      <c r="U1713" s="10">
        <v>0</v>
      </c>
      <c r="V1713" s="10">
        <v>1</v>
      </c>
      <c r="W1713" s="10">
        <v>0</v>
      </c>
      <c r="X1713" s="10">
        <v>1</v>
      </c>
      <c r="Y1713" s="10">
        <v>1</v>
      </c>
      <c r="Z1713" s="10">
        <v>0</v>
      </c>
      <c r="AA1713" s="10">
        <v>0</v>
      </c>
      <c r="AB1713" s="10">
        <v>1</v>
      </c>
      <c r="AC1713">
        <v>0</v>
      </c>
      <c r="AD1713" s="10">
        <v>870</v>
      </c>
      <c r="AE1713" s="10">
        <v>0</v>
      </c>
      <c r="AF1713" s="10">
        <v>640</v>
      </c>
      <c r="AG1713">
        <v>710</v>
      </c>
      <c r="AH1713">
        <v>0</v>
      </c>
      <c r="AI1713">
        <v>0</v>
      </c>
      <c r="AJ1713">
        <v>370</v>
      </c>
      <c r="AK1713" s="11" t="s">
        <v>682</v>
      </c>
      <c r="AL1713" s="11" t="s">
        <v>681</v>
      </c>
      <c r="AM1713" s="10">
        <v>171</v>
      </c>
      <c r="AN1713" s="10" t="s">
        <v>155</v>
      </c>
      <c r="AO1713" s="10" t="s">
        <v>154</v>
      </c>
      <c r="AP1713" s="10" t="s">
        <v>1</v>
      </c>
      <c r="AQ1713" s="10" t="s">
        <v>31</v>
      </c>
      <c r="AR1713" s="9">
        <v>33398.161999999997</v>
      </c>
      <c r="AS1713" s="9">
        <v>3948.4469999999997</v>
      </c>
      <c r="AT1713" s="9">
        <v>29449.714999999997</v>
      </c>
      <c r="AU1713" s="7">
        <v>1850.9999309999998</v>
      </c>
      <c r="AV1713" s="7">
        <v>2019.2726519999997</v>
      </c>
      <c r="AW1713" s="7">
        <v>5889.5452349999987</v>
      </c>
      <c r="AX1713" s="14">
        <v>2590</v>
      </c>
      <c r="AY1713" s="8">
        <v>1567</v>
      </c>
      <c r="AZ1713" s="7">
        <v>1177.9090469999999</v>
      </c>
      <c r="BA1713" s="7">
        <v>1514.4544889999997</v>
      </c>
      <c r="BB1713" s="7">
        <v>1682.7272099999998</v>
      </c>
      <c r="BC1713" s="7">
        <v>2019.2726519999997</v>
      </c>
      <c r="BD1713" s="7">
        <v>673.09088399999996</v>
      </c>
      <c r="BE1713" s="7">
        <v>16272.635911999996</v>
      </c>
      <c r="BF1713" s="8">
        <v>13177.079088</v>
      </c>
      <c r="BG1713" s="7">
        <v>4711.6361879999995</v>
      </c>
      <c r="BH1713" s="7">
        <v>701.361402</v>
      </c>
      <c r="BI1713" s="8">
        <v>8465.4429000000018</v>
      </c>
      <c r="BJ1713" s="8">
        <v>7764.0814980000014</v>
      </c>
    </row>
    <row r="1714" spans="1:62" x14ac:dyDescent="0.45">
      <c r="A1714" s="13" t="s">
        <v>736</v>
      </c>
      <c r="B1714" s="10" t="s">
        <v>654</v>
      </c>
      <c r="C1714" s="10" t="s">
        <v>709</v>
      </c>
      <c r="D1714" s="10">
        <v>2014</v>
      </c>
      <c r="E1714" s="10" t="s">
        <v>711</v>
      </c>
      <c r="F1714" s="10" t="s">
        <v>15</v>
      </c>
      <c r="G1714" s="10" t="s">
        <v>14</v>
      </c>
      <c r="H1714" s="10">
        <v>3</v>
      </c>
      <c r="I1714" s="10">
        <v>29</v>
      </c>
      <c r="J1714" s="10">
        <v>2016</v>
      </c>
      <c r="K1714" s="12">
        <v>42458</v>
      </c>
      <c r="L1714" s="12" t="s">
        <v>129</v>
      </c>
      <c r="M1714" s="10">
        <v>1</v>
      </c>
      <c r="N1714" s="10" t="s">
        <v>25</v>
      </c>
      <c r="O1714" s="10" t="s">
        <v>131</v>
      </c>
      <c r="P1714" s="10" t="s">
        <v>10</v>
      </c>
      <c r="Q1714" s="10" t="s">
        <v>9</v>
      </c>
      <c r="R1714" s="10" t="s">
        <v>61</v>
      </c>
      <c r="S1714" s="10" t="s">
        <v>7</v>
      </c>
      <c r="T1714" s="10" t="s">
        <v>20</v>
      </c>
      <c r="U1714" s="10">
        <v>0</v>
      </c>
      <c r="V1714" s="10">
        <v>1</v>
      </c>
      <c r="W1714" s="10">
        <v>0</v>
      </c>
      <c r="X1714" s="10">
        <v>1</v>
      </c>
      <c r="Y1714" s="10">
        <v>1</v>
      </c>
      <c r="Z1714" s="10">
        <v>0</v>
      </c>
      <c r="AA1714" s="10">
        <v>0</v>
      </c>
      <c r="AB1714" s="10">
        <v>0</v>
      </c>
      <c r="AC1714">
        <v>0</v>
      </c>
      <c r="AD1714" s="10">
        <v>870</v>
      </c>
      <c r="AE1714" s="10">
        <v>0</v>
      </c>
      <c r="AF1714" s="10">
        <v>640</v>
      </c>
      <c r="AG1714">
        <v>710</v>
      </c>
      <c r="AH1714">
        <v>0</v>
      </c>
      <c r="AI1714">
        <v>0</v>
      </c>
      <c r="AJ1714">
        <v>0</v>
      </c>
      <c r="AK1714" s="11" t="s">
        <v>659</v>
      </c>
      <c r="AL1714" s="11" t="s">
        <v>670</v>
      </c>
      <c r="AM1714" s="10">
        <v>241</v>
      </c>
      <c r="AN1714" s="10" t="s">
        <v>3</v>
      </c>
      <c r="AO1714" s="10" t="s">
        <v>2</v>
      </c>
      <c r="AP1714" s="10" t="s">
        <v>1</v>
      </c>
      <c r="AQ1714" s="10" t="s">
        <v>102</v>
      </c>
      <c r="AR1714" s="9">
        <v>29868.03</v>
      </c>
      <c r="AS1714" s="9">
        <v>4072.7249999999999</v>
      </c>
      <c r="AT1714" s="9">
        <v>25795.305</v>
      </c>
      <c r="AU1714" s="7">
        <v>2628.3866400000002</v>
      </c>
      <c r="AV1714" s="7">
        <v>2867.3308799999995</v>
      </c>
      <c r="AW1714" s="7">
        <v>8363.0483999999997</v>
      </c>
      <c r="AX1714" s="14">
        <v>2220</v>
      </c>
      <c r="AY1714" s="8">
        <v>1567</v>
      </c>
      <c r="AZ1714" s="7">
        <v>1672.60968</v>
      </c>
      <c r="BA1714" s="7">
        <v>2150.4981599999996</v>
      </c>
      <c r="BB1714" s="7">
        <v>2389.4424000000004</v>
      </c>
      <c r="BC1714" s="7">
        <v>2867.3308799999995</v>
      </c>
      <c r="BD1714" s="7">
        <v>955.77696000000003</v>
      </c>
      <c r="BE1714" s="7">
        <v>20990.985280000001</v>
      </c>
      <c r="BF1714" s="8">
        <v>4804.3197199999995</v>
      </c>
      <c r="BG1714" s="7">
        <v>6690.4387199999992</v>
      </c>
      <c r="BH1714" s="7">
        <v>1866.7518749999999</v>
      </c>
      <c r="BI1714" s="8">
        <v>-1886.1189999999997</v>
      </c>
      <c r="BJ1714" s="8">
        <v>-3752.8708749999996</v>
      </c>
    </row>
    <row r="1715" spans="1:62" x14ac:dyDescent="0.45">
      <c r="A1715" s="13" t="s">
        <v>480</v>
      </c>
      <c r="B1715" s="10" t="s">
        <v>18</v>
      </c>
      <c r="C1715" s="10" t="s">
        <v>425</v>
      </c>
      <c r="D1715" s="10">
        <v>2015</v>
      </c>
      <c r="E1715" s="10" t="s">
        <v>424</v>
      </c>
      <c r="F1715" s="10" t="s">
        <v>280</v>
      </c>
      <c r="G1715" s="10" t="s">
        <v>423</v>
      </c>
      <c r="H1715" s="10">
        <v>3</v>
      </c>
      <c r="I1715" s="10">
        <v>29</v>
      </c>
      <c r="J1715" s="10">
        <v>2016</v>
      </c>
      <c r="K1715" s="12">
        <v>42458</v>
      </c>
      <c r="L1715" s="12" t="s">
        <v>129</v>
      </c>
      <c r="M1715" s="10">
        <v>1</v>
      </c>
      <c r="N1715" s="10" t="s">
        <v>25</v>
      </c>
      <c r="O1715" s="10" t="s">
        <v>438</v>
      </c>
      <c r="P1715" s="10" t="s">
        <v>71</v>
      </c>
      <c r="Q1715" s="10" t="s">
        <v>9</v>
      </c>
      <c r="R1715" s="10" t="s">
        <v>61</v>
      </c>
      <c r="S1715" s="10" t="s">
        <v>60</v>
      </c>
      <c r="T1715" s="10" t="s">
        <v>20</v>
      </c>
      <c r="U1715" s="10">
        <v>0</v>
      </c>
      <c r="V1715" s="10">
        <v>0</v>
      </c>
      <c r="W1715" s="10">
        <v>0</v>
      </c>
      <c r="X1715" s="10">
        <v>1</v>
      </c>
      <c r="Y1715" s="10">
        <v>1</v>
      </c>
      <c r="Z1715" s="10">
        <v>1</v>
      </c>
      <c r="AA1715" s="10">
        <v>0</v>
      </c>
      <c r="AB1715" s="10">
        <v>0</v>
      </c>
      <c r="AC1715">
        <v>0</v>
      </c>
      <c r="AD1715" s="10">
        <v>0</v>
      </c>
      <c r="AE1715" s="10">
        <v>0</v>
      </c>
      <c r="AF1715" s="10">
        <v>640</v>
      </c>
      <c r="AG1715">
        <v>710</v>
      </c>
      <c r="AH1715">
        <v>420</v>
      </c>
      <c r="AI1715">
        <v>0</v>
      </c>
      <c r="AJ1715">
        <v>0</v>
      </c>
      <c r="AK1715" s="11" t="s">
        <v>5</v>
      </c>
      <c r="AL1715" s="11" t="s">
        <v>4</v>
      </c>
      <c r="AM1715" s="10">
        <v>203</v>
      </c>
      <c r="AN1715" s="10" t="s">
        <v>155</v>
      </c>
      <c r="AO1715" s="10" t="s">
        <v>154</v>
      </c>
      <c r="AP1715" s="10" t="s">
        <v>1</v>
      </c>
      <c r="AQ1715" s="10" t="s">
        <v>19</v>
      </c>
      <c r="AR1715" s="9">
        <v>37048.518000000004</v>
      </c>
      <c r="AS1715" s="9">
        <v>1920.5160000000001</v>
      </c>
      <c r="AT1715" s="9">
        <v>35128.002</v>
      </c>
      <c r="AU1715" s="7">
        <v>1635.1875540000001</v>
      </c>
      <c r="AV1715" s="7">
        <v>1783.840968</v>
      </c>
      <c r="AW1715" s="7">
        <v>5202.86949</v>
      </c>
      <c r="AX1715" s="14">
        <v>1770</v>
      </c>
      <c r="AY1715" s="8">
        <v>1270</v>
      </c>
      <c r="AZ1715" s="7">
        <v>1040.5738980000001</v>
      </c>
      <c r="BA1715" s="7">
        <v>1337.8807259999999</v>
      </c>
      <c r="BB1715" s="7">
        <v>1486.5341400000002</v>
      </c>
      <c r="BC1715" s="7">
        <v>1783.840968</v>
      </c>
      <c r="BD1715" s="7">
        <v>594.61365599999999</v>
      </c>
      <c r="BE1715" s="7">
        <v>13743.045807999999</v>
      </c>
      <c r="BF1715" s="8">
        <v>21384.956192000001</v>
      </c>
      <c r="BG1715" s="7">
        <v>4162.2955919999995</v>
      </c>
      <c r="BH1715" s="7">
        <v>1011.4245414000002</v>
      </c>
      <c r="BI1715" s="8">
        <v>17222.660600000003</v>
      </c>
      <c r="BJ1715" s="8">
        <v>16211.236058600003</v>
      </c>
    </row>
    <row r="1716" spans="1:62" x14ac:dyDescent="0.45">
      <c r="A1716" s="13" t="s">
        <v>400</v>
      </c>
      <c r="B1716" s="10" t="s">
        <v>18</v>
      </c>
      <c r="C1716" s="10" t="s">
        <v>282</v>
      </c>
      <c r="D1716" s="10">
        <v>2016</v>
      </c>
      <c r="E1716" s="10" t="s">
        <v>285</v>
      </c>
      <c r="F1716" s="10" t="s">
        <v>284</v>
      </c>
      <c r="G1716" s="10" t="s">
        <v>149</v>
      </c>
      <c r="H1716" s="10">
        <v>3</v>
      </c>
      <c r="I1716" s="10">
        <v>29</v>
      </c>
      <c r="J1716" s="10">
        <v>2016</v>
      </c>
      <c r="K1716" s="12">
        <v>42458</v>
      </c>
      <c r="L1716" s="12" t="s">
        <v>129</v>
      </c>
      <c r="M1716" s="10">
        <v>1</v>
      </c>
      <c r="N1716" s="10" t="s">
        <v>12</v>
      </c>
      <c r="O1716" s="10" t="s">
        <v>243</v>
      </c>
      <c r="P1716" s="10" t="s">
        <v>47</v>
      </c>
      <c r="Q1716" s="10" t="s">
        <v>46</v>
      </c>
      <c r="R1716" s="10" t="s">
        <v>61</v>
      </c>
      <c r="S1716" s="10" t="s">
        <v>7</v>
      </c>
      <c r="T1716" s="10" t="s">
        <v>20</v>
      </c>
      <c r="U1716" s="10">
        <v>1</v>
      </c>
      <c r="V1716" s="10">
        <v>0</v>
      </c>
      <c r="W1716" s="10">
        <v>0</v>
      </c>
      <c r="X1716" s="10">
        <v>0</v>
      </c>
      <c r="Y1716" s="10">
        <v>1</v>
      </c>
      <c r="Z1716" s="10">
        <v>1</v>
      </c>
      <c r="AA1716" s="10">
        <v>1</v>
      </c>
      <c r="AB1716" s="10">
        <v>0</v>
      </c>
      <c r="AC1716">
        <v>825</v>
      </c>
      <c r="AD1716" s="10">
        <v>0</v>
      </c>
      <c r="AE1716" s="10">
        <v>0</v>
      </c>
      <c r="AF1716" s="10">
        <v>0</v>
      </c>
      <c r="AG1716">
        <v>710</v>
      </c>
      <c r="AH1716">
        <v>420</v>
      </c>
      <c r="AI1716">
        <v>550</v>
      </c>
      <c r="AJ1716">
        <v>0</v>
      </c>
      <c r="AK1716" s="11" t="s">
        <v>5</v>
      </c>
      <c r="AL1716" s="11" t="s">
        <v>4</v>
      </c>
      <c r="AM1716" s="10">
        <v>274</v>
      </c>
      <c r="AN1716" s="10" t="s">
        <v>155</v>
      </c>
      <c r="AO1716" s="10" t="s">
        <v>154</v>
      </c>
      <c r="AP1716" s="10" t="s">
        <v>39</v>
      </c>
      <c r="AQ1716" s="10" t="s">
        <v>52</v>
      </c>
      <c r="AR1716" s="9">
        <v>15933.224999999999</v>
      </c>
      <c r="AS1716" s="9">
        <v>4516.5449999999992</v>
      </c>
      <c r="AT1716" s="9">
        <v>11416.68</v>
      </c>
      <c r="AU1716" s="7">
        <v>1629.9689174999999</v>
      </c>
      <c r="AV1716" s="7">
        <v>1778.1479099999997</v>
      </c>
      <c r="AW1716" s="7">
        <v>5186.2647374999988</v>
      </c>
      <c r="AX1716" s="14">
        <v>2505</v>
      </c>
      <c r="AY1716" s="8">
        <v>1270</v>
      </c>
      <c r="AZ1716" s="7">
        <v>1037.2529475000001</v>
      </c>
      <c r="BA1716" s="7">
        <v>1333.6109325</v>
      </c>
      <c r="BB1716" s="7">
        <v>1481.789925</v>
      </c>
      <c r="BC1716" s="7">
        <v>1778.1479099999997</v>
      </c>
      <c r="BD1716" s="7">
        <v>592.71596999999997</v>
      </c>
      <c r="BE1716" s="7">
        <v>14443.887459999998</v>
      </c>
      <c r="BF1716" s="8">
        <v>-3027.2074599999978</v>
      </c>
      <c r="BG1716" s="7">
        <v>4149.0117899999996</v>
      </c>
      <c r="BH1716" s="7">
        <v>434.97704249999998</v>
      </c>
      <c r="BI1716" s="8">
        <v>-7176.2192499999974</v>
      </c>
      <c r="BJ1716" s="8">
        <v>-7611.1962924999971</v>
      </c>
    </row>
    <row r="1717" spans="1:62" x14ac:dyDescent="0.45">
      <c r="A1717" s="13" t="s">
        <v>1438</v>
      </c>
      <c r="B1717" s="10" t="s">
        <v>1157</v>
      </c>
      <c r="C1717" s="10" t="s">
        <v>1372</v>
      </c>
      <c r="D1717" s="10">
        <v>2014</v>
      </c>
      <c r="E1717" s="10" t="s">
        <v>1374</v>
      </c>
      <c r="F1717" s="10" t="s">
        <v>505</v>
      </c>
      <c r="G1717" s="10" t="s">
        <v>423</v>
      </c>
      <c r="H1717" s="10">
        <v>3</v>
      </c>
      <c r="I1717" s="10">
        <v>29</v>
      </c>
      <c r="J1717" s="10">
        <v>2016</v>
      </c>
      <c r="K1717" s="12">
        <v>42458</v>
      </c>
      <c r="L1717" s="12" t="s">
        <v>129</v>
      </c>
      <c r="M1717" s="10">
        <v>1</v>
      </c>
      <c r="N1717" s="10" t="s">
        <v>25</v>
      </c>
      <c r="O1717" s="10" t="s">
        <v>434</v>
      </c>
      <c r="P1717" s="10" t="s">
        <v>47</v>
      </c>
      <c r="Q1717" s="10" t="s">
        <v>156</v>
      </c>
      <c r="R1717" s="10" t="s">
        <v>77</v>
      </c>
      <c r="S1717" s="10" t="s">
        <v>7</v>
      </c>
      <c r="T1717" s="10" t="s">
        <v>40</v>
      </c>
      <c r="U1717" s="10">
        <v>1</v>
      </c>
      <c r="V1717" s="10">
        <v>0</v>
      </c>
      <c r="W1717" s="10">
        <v>1</v>
      </c>
      <c r="X1717" s="10">
        <v>1</v>
      </c>
      <c r="Y1717" s="10">
        <v>0</v>
      </c>
      <c r="Z1717" s="10">
        <v>0</v>
      </c>
      <c r="AA1717" s="10">
        <v>1</v>
      </c>
      <c r="AB1717" s="10">
        <v>0</v>
      </c>
      <c r="AC1717">
        <v>825</v>
      </c>
      <c r="AD1717" s="10">
        <v>0</v>
      </c>
      <c r="AE1717" s="10">
        <v>425</v>
      </c>
      <c r="AF1717" s="10">
        <v>640</v>
      </c>
      <c r="AG1717">
        <v>0</v>
      </c>
      <c r="AH1717">
        <v>0</v>
      </c>
      <c r="AI1717">
        <v>550</v>
      </c>
      <c r="AJ1717">
        <v>0</v>
      </c>
      <c r="AK1717" s="11" t="s">
        <v>696</v>
      </c>
      <c r="AL1717" s="11" t="s">
        <v>737</v>
      </c>
      <c r="AM1717" s="10">
        <v>247</v>
      </c>
      <c r="AN1717" s="10" t="s">
        <v>3</v>
      </c>
      <c r="AO1717" s="10" t="s">
        <v>2</v>
      </c>
      <c r="AP1717" s="10" t="s">
        <v>27</v>
      </c>
      <c r="AQ1717" s="10" t="s">
        <v>31</v>
      </c>
      <c r="AR1717" s="9">
        <v>39230.625</v>
      </c>
      <c r="AS1717" s="9">
        <v>1059.8699999999999</v>
      </c>
      <c r="AT1717" s="9">
        <v>38170.754999999997</v>
      </c>
      <c r="AU1717" s="7">
        <v>2789.7033779999997</v>
      </c>
      <c r="AV1717" s="7">
        <v>3043.3127759999998</v>
      </c>
      <c r="AW1717" s="7">
        <v>8876.3289299999997</v>
      </c>
      <c r="AX1717" s="14">
        <v>2440</v>
      </c>
      <c r="AY1717" s="8">
        <v>1795</v>
      </c>
      <c r="AZ1717" s="7">
        <v>1775.2657859999999</v>
      </c>
      <c r="BA1717" s="7">
        <v>2282.4845819999996</v>
      </c>
      <c r="BB1717" s="7">
        <v>2536.0939800000001</v>
      </c>
      <c r="BC1717" s="7">
        <v>3043.3127759999998</v>
      </c>
      <c r="BD1717" s="7">
        <v>1014.437592</v>
      </c>
      <c r="BE1717" s="7">
        <v>22494.876656</v>
      </c>
      <c r="BF1717" s="8">
        <v>15675.878343999997</v>
      </c>
      <c r="BG1717" s="7">
        <v>7101.0631439999988</v>
      </c>
      <c r="BH1717" s="7">
        <v>1569.2250000000001</v>
      </c>
      <c r="BI1717" s="8">
        <v>8574.8151999999973</v>
      </c>
      <c r="BJ1717" s="8">
        <v>7005.5901999999969</v>
      </c>
    </row>
    <row r="1718" spans="1:62" x14ac:dyDescent="0.45">
      <c r="A1718" s="13" t="s">
        <v>1429</v>
      </c>
      <c r="B1718" s="10" t="s">
        <v>1157</v>
      </c>
      <c r="C1718" s="10" t="s">
        <v>1372</v>
      </c>
      <c r="D1718" s="10">
        <v>2014</v>
      </c>
      <c r="E1718" s="10" t="s">
        <v>1371</v>
      </c>
      <c r="F1718" s="10" t="s">
        <v>505</v>
      </c>
      <c r="G1718" s="10" t="s">
        <v>423</v>
      </c>
      <c r="H1718" s="10">
        <v>3</v>
      </c>
      <c r="I1718" s="10">
        <v>29</v>
      </c>
      <c r="J1718" s="10">
        <v>2016</v>
      </c>
      <c r="K1718" s="12">
        <v>42458</v>
      </c>
      <c r="L1718" s="12" t="s">
        <v>129</v>
      </c>
      <c r="M1718" s="10">
        <v>1</v>
      </c>
      <c r="N1718" s="10" t="s">
        <v>12</v>
      </c>
      <c r="O1718" s="10" t="s">
        <v>504</v>
      </c>
      <c r="P1718" s="10" t="s">
        <v>10</v>
      </c>
      <c r="Q1718" s="10" t="s">
        <v>147</v>
      </c>
      <c r="R1718" s="10" t="s">
        <v>49</v>
      </c>
      <c r="S1718" s="10" t="s">
        <v>60</v>
      </c>
      <c r="T1718" s="10" t="s">
        <v>40</v>
      </c>
      <c r="U1718" s="10">
        <v>0</v>
      </c>
      <c r="V1718" s="10">
        <v>0</v>
      </c>
      <c r="W1718" s="10">
        <v>1</v>
      </c>
      <c r="X1718" s="10">
        <v>1</v>
      </c>
      <c r="Y1718" s="10">
        <v>1</v>
      </c>
      <c r="Z1718" s="10">
        <v>0</v>
      </c>
      <c r="AA1718" s="10">
        <v>0</v>
      </c>
      <c r="AB1718" s="10">
        <v>0</v>
      </c>
      <c r="AC1718">
        <v>0</v>
      </c>
      <c r="AD1718" s="10">
        <v>0</v>
      </c>
      <c r="AE1718" s="10">
        <v>425</v>
      </c>
      <c r="AF1718" s="10">
        <v>640</v>
      </c>
      <c r="AG1718">
        <v>710</v>
      </c>
      <c r="AH1718">
        <v>0</v>
      </c>
      <c r="AI1718">
        <v>0</v>
      </c>
      <c r="AJ1718">
        <v>0</v>
      </c>
      <c r="AK1718" s="11" t="s">
        <v>659</v>
      </c>
      <c r="AL1718" s="11" t="s">
        <v>670</v>
      </c>
      <c r="AM1718" s="10">
        <v>105</v>
      </c>
      <c r="AN1718" s="10" t="s">
        <v>3</v>
      </c>
      <c r="AO1718" s="10" t="s">
        <v>146</v>
      </c>
      <c r="AP1718" s="10" t="s">
        <v>27</v>
      </c>
      <c r="AQ1718" s="10" t="s">
        <v>31</v>
      </c>
      <c r="AR1718" s="9">
        <v>39557.846999999994</v>
      </c>
      <c r="AS1718" s="9">
        <v>1896.4469999999999</v>
      </c>
      <c r="AT1718" s="9">
        <v>37661.399999999994</v>
      </c>
      <c r="AU1718" s="7">
        <v>2591.8019819999995</v>
      </c>
      <c r="AV1718" s="7">
        <v>2827.4203439999997</v>
      </c>
      <c r="AW1718" s="7">
        <v>8246.6426699999993</v>
      </c>
      <c r="AX1718" s="14">
        <v>1775</v>
      </c>
      <c r="AY1718" s="8">
        <v>1795</v>
      </c>
      <c r="AZ1718" s="7">
        <v>1649.3285339999998</v>
      </c>
      <c r="BA1718" s="7">
        <v>2120.5652579999996</v>
      </c>
      <c r="BB1718" s="7">
        <v>2356.1836199999998</v>
      </c>
      <c r="BC1718" s="7">
        <v>2827.4203439999997</v>
      </c>
      <c r="BD1718" s="7">
        <v>942.47344799999996</v>
      </c>
      <c r="BE1718" s="7">
        <v>20534.522063999997</v>
      </c>
      <c r="BF1718" s="8">
        <v>17126.877935999997</v>
      </c>
      <c r="BG1718" s="7">
        <v>6597.3141359999991</v>
      </c>
      <c r="BH1718" s="7">
        <v>2472.3654374999996</v>
      </c>
      <c r="BI1718" s="8">
        <v>10529.563799999998</v>
      </c>
      <c r="BJ1718" s="8">
        <v>8057.1983624999984</v>
      </c>
    </row>
    <row r="1719" spans="1:62" x14ac:dyDescent="0.45">
      <c r="A1719" s="13" t="s">
        <v>1280</v>
      </c>
      <c r="B1719" s="10" t="s">
        <v>1157</v>
      </c>
      <c r="C1719" s="10" t="s">
        <v>1261</v>
      </c>
      <c r="D1719" s="10">
        <v>2016</v>
      </c>
      <c r="E1719" s="10" t="s">
        <v>1263</v>
      </c>
      <c r="F1719" s="10" t="s">
        <v>15</v>
      </c>
      <c r="G1719" s="10" t="s">
        <v>14</v>
      </c>
      <c r="H1719" s="10">
        <v>3</v>
      </c>
      <c r="I1719" s="10">
        <v>29</v>
      </c>
      <c r="J1719" s="10">
        <v>2016</v>
      </c>
      <c r="K1719" s="12">
        <v>42458</v>
      </c>
      <c r="L1719" s="12" t="s">
        <v>129</v>
      </c>
      <c r="M1719" s="10">
        <v>1</v>
      </c>
      <c r="N1719" s="10" t="s">
        <v>12</v>
      </c>
      <c r="O1719" s="10" t="s">
        <v>24</v>
      </c>
      <c r="P1719" s="10" t="s">
        <v>71</v>
      </c>
      <c r="Q1719" s="10" t="s">
        <v>9</v>
      </c>
      <c r="R1719" s="10" t="s">
        <v>49</v>
      </c>
      <c r="S1719" s="10" t="s">
        <v>60</v>
      </c>
      <c r="T1719" s="10" t="s">
        <v>40</v>
      </c>
      <c r="U1719" s="10">
        <v>1</v>
      </c>
      <c r="V1719" s="10">
        <v>0</v>
      </c>
      <c r="W1719" s="10">
        <v>1</v>
      </c>
      <c r="X1719" s="10">
        <v>0</v>
      </c>
      <c r="Y1719" s="10">
        <v>1</v>
      </c>
      <c r="Z1719" s="10">
        <v>1</v>
      </c>
      <c r="AA1719" s="10">
        <v>1</v>
      </c>
      <c r="AB1719" s="10">
        <v>1</v>
      </c>
      <c r="AC1719">
        <v>825</v>
      </c>
      <c r="AD1719" s="10">
        <v>0</v>
      </c>
      <c r="AE1719" s="10">
        <v>425</v>
      </c>
      <c r="AF1719" s="10">
        <v>0</v>
      </c>
      <c r="AG1719">
        <v>710</v>
      </c>
      <c r="AH1719">
        <v>420</v>
      </c>
      <c r="AI1719">
        <v>550</v>
      </c>
      <c r="AJ1719">
        <v>370</v>
      </c>
      <c r="AK1719" s="11" t="s">
        <v>666</v>
      </c>
      <c r="AL1719" s="11" t="s">
        <v>665</v>
      </c>
      <c r="AM1719" s="10">
        <v>59</v>
      </c>
      <c r="AN1719" s="10" t="s">
        <v>502</v>
      </c>
      <c r="AO1719" s="10" t="s">
        <v>501</v>
      </c>
      <c r="AP1719" s="10" t="s">
        <v>1</v>
      </c>
      <c r="AQ1719" s="10" t="s">
        <v>31</v>
      </c>
      <c r="AR1719" s="9">
        <v>39792.601999999999</v>
      </c>
      <c r="AS1719" s="9">
        <v>5005.5060000000003</v>
      </c>
      <c r="AT1719" s="9">
        <v>34787.095999999998</v>
      </c>
      <c r="AU1719" s="7">
        <v>4158.3269089999994</v>
      </c>
      <c r="AV1719" s="7">
        <v>4536.3566279999995</v>
      </c>
      <c r="AW1719" s="7">
        <v>13231.040164999997</v>
      </c>
      <c r="AX1719" s="14">
        <v>3300</v>
      </c>
      <c r="AY1719" s="8">
        <v>1795</v>
      </c>
      <c r="AZ1719" s="7">
        <v>2646.2080329999999</v>
      </c>
      <c r="BA1719" s="7">
        <v>3402.2674709999997</v>
      </c>
      <c r="BB1719" s="7">
        <v>3780.2971899999998</v>
      </c>
      <c r="BC1719" s="7">
        <v>4536.3566279999995</v>
      </c>
      <c r="BD1719" s="7">
        <v>1512.1188759999998</v>
      </c>
      <c r="BE1719" s="7">
        <v>32313.139767999994</v>
      </c>
      <c r="BF1719" s="8">
        <v>2473.9562320000041</v>
      </c>
      <c r="BG1719" s="7">
        <v>10584.832132</v>
      </c>
      <c r="BH1719" s="7">
        <v>955.02244799999994</v>
      </c>
      <c r="BI1719" s="8">
        <v>-8110.8758999999955</v>
      </c>
      <c r="BJ1719" s="8">
        <v>-9065.8983479999952</v>
      </c>
    </row>
    <row r="1720" spans="1:62" x14ac:dyDescent="0.45">
      <c r="A1720" s="13" t="s">
        <v>1279</v>
      </c>
      <c r="B1720" s="10" t="s">
        <v>1157</v>
      </c>
      <c r="C1720" s="10" t="s">
        <v>1261</v>
      </c>
      <c r="D1720" s="10">
        <v>2016</v>
      </c>
      <c r="E1720" s="10" t="s">
        <v>1263</v>
      </c>
      <c r="F1720" s="10" t="s">
        <v>15</v>
      </c>
      <c r="G1720" s="10" t="s">
        <v>14</v>
      </c>
      <c r="H1720" s="10">
        <v>3</v>
      </c>
      <c r="I1720" s="10">
        <v>29</v>
      </c>
      <c r="J1720" s="10">
        <v>2016</v>
      </c>
      <c r="K1720" s="12">
        <v>42458</v>
      </c>
      <c r="L1720" s="12" t="s">
        <v>129</v>
      </c>
      <c r="M1720" s="10">
        <v>1</v>
      </c>
      <c r="N1720" s="10" t="s">
        <v>12</v>
      </c>
      <c r="O1720" s="10" t="s">
        <v>131</v>
      </c>
      <c r="P1720" s="10" t="s">
        <v>62</v>
      </c>
      <c r="Q1720" s="10" t="s">
        <v>46</v>
      </c>
      <c r="R1720" s="10" t="s">
        <v>8</v>
      </c>
      <c r="S1720" s="10" t="s">
        <v>44</v>
      </c>
      <c r="T1720" s="10" t="s">
        <v>40</v>
      </c>
      <c r="U1720" s="10">
        <v>1</v>
      </c>
      <c r="V1720" s="10">
        <v>0</v>
      </c>
      <c r="W1720" s="10">
        <v>1</v>
      </c>
      <c r="X1720" s="10">
        <v>1</v>
      </c>
      <c r="Y1720" s="10">
        <v>0</v>
      </c>
      <c r="Z1720" s="10">
        <v>1</v>
      </c>
      <c r="AA1720" s="10">
        <v>1</v>
      </c>
      <c r="AB1720" s="10">
        <v>1</v>
      </c>
      <c r="AC1720">
        <v>825</v>
      </c>
      <c r="AD1720" s="10">
        <v>0</v>
      </c>
      <c r="AE1720" s="10">
        <v>425</v>
      </c>
      <c r="AF1720" s="10">
        <v>640</v>
      </c>
      <c r="AG1720">
        <v>0</v>
      </c>
      <c r="AH1720">
        <v>420</v>
      </c>
      <c r="AI1720">
        <v>550</v>
      </c>
      <c r="AJ1720">
        <v>370</v>
      </c>
      <c r="AK1720" s="11" t="s">
        <v>696</v>
      </c>
      <c r="AL1720" s="11" t="s">
        <v>695</v>
      </c>
      <c r="AM1720" s="10">
        <v>22</v>
      </c>
      <c r="AN1720" s="10" t="s">
        <v>155</v>
      </c>
      <c r="AO1720" s="10" t="s">
        <v>422</v>
      </c>
      <c r="AP1720" s="10" t="s">
        <v>39</v>
      </c>
      <c r="AQ1720" s="10" t="s">
        <v>102</v>
      </c>
      <c r="AR1720" s="9">
        <v>37917.446000000004</v>
      </c>
      <c r="AS1720" s="9">
        <v>3636.2960000000003</v>
      </c>
      <c r="AT1720" s="9">
        <v>34281.15</v>
      </c>
      <c r="AU1720" s="7">
        <v>3962.3731070000003</v>
      </c>
      <c r="AV1720" s="7">
        <v>4322.5888440000008</v>
      </c>
      <c r="AW1720" s="7">
        <v>12607.550795000001</v>
      </c>
      <c r="AX1720" s="14">
        <v>3230</v>
      </c>
      <c r="AY1720" s="8">
        <v>1795</v>
      </c>
      <c r="AZ1720" s="7">
        <v>2521.5101590000004</v>
      </c>
      <c r="BA1720" s="7">
        <v>3241.9416329999999</v>
      </c>
      <c r="BB1720" s="7">
        <v>3602.1573700000004</v>
      </c>
      <c r="BC1720" s="7">
        <v>4322.5888440000008</v>
      </c>
      <c r="BD1720" s="7">
        <v>1440.8629480000002</v>
      </c>
      <c r="BE1720" s="7">
        <v>30960.533064000003</v>
      </c>
      <c r="BF1720" s="8">
        <v>3320.6169359999985</v>
      </c>
      <c r="BG1720" s="7">
        <v>10086.040636000002</v>
      </c>
      <c r="BH1720" s="7">
        <v>2256.0880370000004</v>
      </c>
      <c r="BI1720" s="8">
        <v>-6765.423700000003</v>
      </c>
      <c r="BJ1720" s="8">
        <v>-9021.5117370000044</v>
      </c>
    </row>
    <row r="1721" spans="1:62" x14ac:dyDescent="0.45">
      <c r="A1721" s="13" t="s">
        <v>1278</v>
      </c>
      <c r="B1721" s="10" t="s">
        <v>1157</v>
      </c>
      <c r="C1721" s="10" t="s">
        <v>1261</v>
      </c>
      <c r="D1721" s="10">
        <v>2016</v>
      </c>
      <c r="E1721" s="10" t="s">
        <v>1260</v>
      </c>
      <c r="F1721" s="10" t="s">
        <v>15</v>
      </c>
      <c r="G1721" s="10" t="s">
        <v>14</v>
      </c>
      <c r="H1721" s="10">
        <v>3</v>
      </c>
      <c r="I1721" s="10">
        <v>29</v>
      </c>
      <c r="J1721" s="10">
        <v>2016</v>
      </c>
      <c r="K1721" s="12">
        <v>42458</v>
      </c>
      <c r="L1721" s="12" t="s">
        <v>129</v>
      </c>
      <c r="M1721" s="10">
        <v>1</v>
      </c>
      <c r="N1721" s="10" t="s">
        <v>25</v>
      </c>
      <c r="O1721" s="10" t="s">
        <v>41</v>
      </c>
      <c r="P1721" s="10" t="s">
        <v>23</v>
      </c>
      <c r="Q1721" s="10" t="s">
        <v>22</v>
      </c>
      <c r="R1721" s="10" t="s">
        <v>33</v>
      </c>
      <c r="S1721" s="10" t="s">
        <v>7</v>
      </c>
      <c r="T1721" s="10" t="s">
        <v>40</v>
      </c>
      <c r="U1721" s="10">
        <v>1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1</v>
      </c>
      <c r="AC1721">
        <v>825</v>
      </c>
      <c r="AD1721" s="10">
        <v>0</v>
      </c>
      <c r="AE1721" s="10">
        <v>0</v>
      </c>
      <c r="AF1721" s="10">
        <v>0</v>
      </c>
      <c r="AG1721">
        <v>0</v>
      </c>
      <c r="AH1721">
        <v>0</v>
      </c>
      <c r="AI1721">
        <v>0</v>
      </c>
      <c r="AJ1721">
        <v>370</v>
      </c>
      <c r="AK1721" s="11" t="s">
        <v>5</v>
      </c>
      <c r="AL1721" s="11" t="s">
        <v>562</v>
      </c>
      <c r="AM1721" s="10">
        <v>83</v>
      </c>
      <c r="AN1721" s="10" t="s">
        <v>155</v>
      </c>
      <c r="AO1721" s="10" t="s">
        <v>422</v>
      </c>
      <c r="AP1721" s="10" t="s">
        <v>1</v>
      </c>
      <c r="AQ1721" s="10" t="s">
        <v>31</v>
      </c>
      <c r="AR1721" s="9">
        <v>39448.518000000004</v>
      </c>
      <c r="AS1721" s="9">
        <v>2804.59</v>
      </c>
      <c r="AT1721" s="9">
        <v>36643.928</v>
      </c>
      <c r="AU1721" s="7">
        <v>4122.3701309999997</v>
      </c>
      <c r="AV1721" s="7">
        <v>4497.1310519999997</v>
      </c>
      <c r="AW1721" s="7">
        <v>13116.632234999999</v>
      </c>
      <c r="AX1721" s="14">
        <v>1195</v>
      </c>
      <c r="AY1721" s="8">
        <v>1795</v>
      </c>
      <c r="AZ1721" s="7">
        <v>2623.3264469999999</v>
      </c>
      <c r="BA1721" s="7">
        <v>3372.8482889999996</v>
      </c>
      <c r="BB1721" s="7">
        <v>3747.6092100000001</v>
      </c>
      <c r="BC1721" s="7">
        <v>4497.1310519999997</v>
      </c>
      <c r="BD1721" s="7">
        <v>1499.043684</v>
      </c>
      <c r="BE1721" s="7">
        <v>29972.786312</v>
      </c>
      <c r="BF1721" s="8">
        <v>6671.1416879999997</v>
      </c>
      <c r="BG1721" s="7">
        <v>10493.305788</v>
      </c>
      <c r="BH1721" s="7">
        <v>3049.3704414000008</v>
      </c>
      <c r="BI1721" s="8">
        <v>-3822.1641</v>
      </c>
      <c r="BJ1721" s="8">
        <v>-6871.5345414000003</v>
      </c>
    </row>
    <row r="1722" spans="1:62" x14ac:dyDescent="0.45">
      <c r="A1722" s="13" t="s">
        <v>1277</v>
      </c>
      <c r="B1722" s="10" t="s">
        <v>1157</v>
      </c>
      <c r="C1722" s="10" t="s">
        <v>1261</v>
      </c>
      <c r="D1722" s="10">
        <v>2016</v>
      </c>
      <c r="E1722" s="10" t="s">
        <v>1260</v>
      </c>
      <c r="F1722" s="10" t="s">
        <v>15</v>
      </c>
      <c r="G1722" s="10" t="s">
        <v>14</v>
      </c>
      <c r="H1722" s="10">
        <v>3</v>
      </c>
      <c r="I1722" s="10">
        <v>29</v>
      </c>
      <c r="J1722" s="10">
        <v>2016</v>
      </c>
      <c r="K1722" s="12">
        <v>42458</v>
      </c>
      <c r="L1722" s="12" t="s">
        <v>129</v>
      </c>
      <c r="M1722" s="10">
        <v>1</v>
      </c>
      <c r="N1722" s="10" t="s">
        <v>12</v>
      </c>
      <c r="O1722" s="10" t="s">
        <v>243</v>
      </c>
      <c r="P1722" s="10" t="s">
        <v>104</v>
      </c>
      <c r="Q1722" s="10" t="s">
        <v>9</v>
      </c>
      <c r="R1722" s="10" t="s">
        <v>77</v>
      </c>
      <c r="S1722" s="10" t="s">
        <v>44</v>
      </c>
      <c r="T1722" s="10" t="s">
        <v>40</v>
      </c>
      <c r="U1722" s="10">
        <v>0</v>
      </c>
      <c r="V1722" s="10">
        <v>0</v>
      </c>
      <c r="W1722" s="10">
        <v>0</v>
      </c>
      <c r="X1722" s="10">
        <v>1</v>
      </c>
      <c r="Y1722" s="10">
        <v>0</v>
      </c>
      <c r="Z1722" s="10">
        <v>0</v>
      </c>
      <c r="AA1722" s="10">
        <v>1</v>
      </c>
      <c r="AB1722" s="10">
        <v>1</v>
      </c>
      <c r="AC1722">
        <v>0</v>
      </c>
      <c r="AD1722" s="10">
        <v>0</v>
      </c>
      <c r="AE1722" s="10">
        <v>0</v>
      </c>
      <c r="AF1722" s="10">
        <v>640</v>
      </c>
      <c r="AG1722">
        <v>0</v>
      </c>
      <c r="AH1722">
        <v>0</v>
      </c>
      <c r="AI1722">
        <v>550</v>
      </c>
      <c r="AJ1722">
        <v>370</v>
      </c>
      <c r="AK1722" s="11" t="s">
        <v>682</v>
      </c>
      <c r="AL1722" s="11" t="s">
        <v>734</v>
      </c>
      <c r="AM1722" s="10">
        <v>28</v>
      </c>
      <c r="AN1722" s="10" t="s">
        <v>502</v>
      </c>
      <c r="AO1722" s="10" t="s">
        <v>501</v>
      </c>
      <c r="AP1722" s="10" t="s">
        <v>1</v>
      </c>
      <c r="AQ1722" s="10" t="s">
        <v>102</v>
      </c>
      <c r="AR1722" s="9">
        <v>40130.578000000001</v>
      </c>
      <c r="AS1722" s="9">
        <v>4042.4780000000001</v>
      </c>
      <c r="AT1722" s="9">
        <v>36088.1</v>
      </c>
      <c r="AU1722" s="7">
        <v>4193.6454009999998</v>
      </c>
      <c r="AV1722" s="7">
        <v>4574.8858919999993</v>
      </c>
      <c r="AW1722" s="7">
        <v>13343.417184999998</v>
      </c>
      <c r="AX1722" s="14">
        <v>1560</v>
      </c>
      <c r="AY1722" s="8">
        <v>1795</v>
      </c>
      <c r="AZ1722" s="7">
        <v>2668.6834370000001</v>
      </c>
      <c r="BA1722" s="7">
        <v>3431.1644189999997</v>
      </c>
      <c r="BB1722" s="7">
        <v>3812.4049099999997</v>
      </c>
      <c r="BC1722" s="7">
        <v>4574.8858919999993</v>
      </c>
      <c r="BD1722" s="7">
        <v>1524.9619639999999</v>
      </c>
      <c r="BE1722" s="7">
        <v>30804.315352000001</v>
      </c>
      <c r="BF1722" s="8">
        <v>5283.7846479999971</v>
      </c>
      <c r="BG1722" s="7">
        <v>10674.733747999999</v>
      </c>
      <c r="BH1722" s="7">
        <v>842.74213800000007</v>
      </c>
      <c r="BI1722" s="8">
        <v>-5390.9491000000016</v>
      </c>
      <c r="BJ1722" s="8">
        <v>-6233.6912380000012</v>
      </c>
    </row>
    <row r="1723" spans="1:62" x14ac:dyDescent="0.45">
      <c r="A1723" s="13" t="s">
        <v>1241</v>
      </c>
      <c r="B1723" s="10" t="s">
        <v>1157</v>
      </c>
      <c r="C1723" s="10" t="s">
        <v>1197</v>
      </c>
      <c r="D1723" s="10">
        <v>2013</v>
      </c>
      <c r="E1723" s="10" t="s">
        <v>1199</v>
      </c>
      <c r="F1723" s="10" t="s">
        <v>505</v>
      </c>
      <c r="G1723" s="10" t="s">
        <v>835</v>
      </c>
      <c r="H1723" s="10">
        <v>3</v>
      </c>
      <c r="I1723" s="10">
        <v>29</v>
      </c>
      <c r="J1723" s="10">
        <v>2016</v>
      </c>
      <c r="K1723" s="12">
        <v>42458</v>
      </c>
      <c r="L1723" s="12" t="s">
        <v>129</v>
      </c>
      <c r="M1723" s="10">
        <v>1</v>
      </c>
      <c r="N1723" s="10" t="s">
        <v>12</v>
      </c>
      <c r="O1723" s="10" t="s">
        <v>512</v>
      </c>
      <c r="P1723" s="10" t="s">
        <v>37</v>
      </c>
      <c r="Q1723" s="10" t="s">
        <v>46</v>
      </c>
      <c r="R1723" s="10" t="s">
        <v>53</v>
      </c>
      <c r="S1723" s="10" t="s">
        <v>44</v>
      </c>
      <c r="T1723" s="10" t="s">
        <v>40</v>
      </c>
      <c r="U1723" s="10">
        <v>0</v>
      </c>
      <c r="V1723" s="10">
        <v>0</v>
      </c>
      <c r="W1723" s="10">
        <v>1</v>
      </c>
      <c r="X1723" s="10">
        <v>1</v>
      </c>
      <c r="Y1723" s="10">
        <v>1</v>
      </c>
      <c r="Z1723" s="10">
        <v>1</v>
      </c>
      <c r="AA1723" s="10">
        <v>0</v>
      </c>
      <c r="AB1723" s="10">
        <v>0</v>
      </c>
      <c r="AC1723">
        <v>0</v>
      </c>
      <c r="AD1723" s="10">
        <v>0</v>
      </c>
      <c r="AE1723" s="10">
        <v>425</v>
      </c>
      <c r="AF1723" s="10">
        <v>640</v>
      </c>
      <c r="AG1723">
        <v>710</v>
      </c>
      <c r="AH1723">
        <v>420</v>
      </c>
      <c r="AI1723">
        <v>0</v>
      </c>
      <c r="AJ1723">
        <v>0</v>
      </c>
      <c r="AK1723" s="11" t="s">
        <v>682</v>
      </c>
      <c r="AL1723" s="11" t="s">
        <v>734</v>
      </c>
      <c r="AM1723" s="10">
        <v>173</v>
      </c>
      <c r="AN1723" s="10" t="s">
        <v>155</v>
      </c>
      <c r="AO1723" s="10" t="s">
        <v>422</v>
      </c>
      <c r="AP1723" s="10" t="s">
        <v>27</v>
      </c>
      <c r="AQ1723" s="10" t="s">
        <v>0</v>
      </c>
      <c r="AR1723" s="9">
        <v>45802.04</v>
      </c>
      <c r="AS1723" s="9">
        <v>2316.4700000000003</v>
      </c>
      <c r="AT1723" s="9">
        <v>43485.57</v>
      </c>
      <c r="AU1723" s="7">
        <v>3022.9346399999999</v>
      </c>
      <c r="AV1723" s="7">
        <v>3297.7468800000001</v>
      </c>
      <c r="AW1723" s="7">
        <v>9618.4283999999989</v>
      </c>
      <c r="AX1723" s="14">
        <v>2195</v>
      </c>
      <c r="AY1723" s="8">
        <v>1795</v>
      </c>
      <c r="AZ1723" s="7">
        <v>1923.6856800000003</v>
      </c>
      <c r="BA1723" s="7">
        <v>2473.31016</v>
      </c>
      <c r="BB1723" s="7">
        <v>2748.1224000000002</v>
      </c>
      <c r="BC1723" s="7">
        <v>3297.7468800000001</v>
      </c>
      <c r="BD1723" s="7">
        <v>1099.2489599999999</v>
      </c>
      <c r="BE1723" s="7">
        <v>23776.48128</v>
      </c>
      <c r="BF1723" s="8">
        <v>19709.08872</v>
      </c>
      <c r="BG1723" s="7">
        <v>7694.7427200000002</v>
      </c>
      <c r="BH1723" s="7">
        <v>961.84284000000002</v>
      </c>
      <c r="BI1723" s="8">
        <v>12014.346</v>
      </c>
      <c r="BJ1723" s="8">
        <v>11052.50316</v>
      </c>
    </row>
    <row r="1724" spans="1:62" x14ac:dyDescent="0.45">
      <c r="A1724" s="13" t="s">
        <v>1239</v>
      </c>
      <c r="B1724" s="10" t="s">
        <v>1157</v>
      </c>
      <c r="C1724" s="10" t="s">
        <v>1197</v>
      </c>
      <c r="D1724" s="10">
        <v>2013</v>
      </c>
      <c r="E1724" s="10" t="s">
        <v>1196</v>
      </c>
      <c r="F1724" s="10" t="s">
        <v>505</v>
      </c>
      <c r="G1724" s="10" t="s">
        <v>835</v>
      </c>
      <c r="H1724" s="10">
        <v>3</v>
      </c>
      <c r="I1724" s="10">
        <v>29</v>
      </c>
      <c r="J1724" s="10">
        <v>2016</v>
      </c>
      <c r="K1724" s="12">
        <v>42458</v>
      </c>
      <c r="L1724" s="12" t="s">
        <v>129</v>
      </c>
      <c r="M1724" s="10">
        <v>1</v>
      </c>
      <c r="N1724" s="10" t="s">
        <v>25</v>
      </c>
      <c r="O1724" s="10" t="s">
        <v>517</v>
      </c>
      <c r="P1724" s="10" t="s">
        <v>10</v>
      </c>
      <c r="Q1724" s="10" t="s">
        <v>46</v>
      </c>
      <c r="R1724" s="10" t="s">
        <v>36</v>
      </c>
      <c r="S1724" s="10" t="s">
        <v>7</v>
      </c>
      <c r="T1724" s="10" t="s">
        <v>40</v>
      </c>
      <c r="U1724" s="10">
        <v>0</v>
      </c>
      <c r="V1724" s="10">
        <v>0</v>
      </c>
      <c r="W1724" s="10">
        <v>0</v>
      </c>
      <c r="X1724" s="10">
        <v>0</v>
      </c>
      <c r="Y1724" s="10">
        <v>1</v>
      </c>
      <c r="Z1724" s="10">
        <v>0</v>
      </c>
      <c r="AA1724" s="10">
        <v>1</v>
      </c>
      <c r="AB1724" s="10">
        <v>0</v>
      </c>
      <c r="AC1724">
        <v>0</v>
      </c>
      <c r="AD1724" s="10">
        <v>0</v>
      </c>
      <c r="AE1724" s="10">
        <v>0</v>
      </c>
      <c r="AF1724" s="10">
        <v>0</v>
      </c>
      <c r="AG1724">
        <v>710</v>
      </c>
      <c r="AH1724">
        <v>0</v>
      </c>
      <c r="AI1724">
        <v>550</v>
      </c>
      <c r="AJ1724">
        <v>0</v>
      </c>
      <c r="AK1724" s="11" t="s">
        <v>659</v>
      </c>
      <c r="AL1724" s="11" t="s">
        <v>724</v>
      </c>
      <c r="AM1724" s="10">
        <v>279</v>
      </c>
      <c r="AN1724" s="10" t="s">
        <v>502</v>
      </c>
      <c r="AO1724" s="10" t="s">
        <v>501</v>
      </c>
      <c r="AP1724" s="10" t="s">
        <v>27</v>
      </c>
      <c r="AQ1724" s="10" t="s">
        <v>19</v>
      </c>
      <c r="AR1724" s="9">
        <v>45613.55</v>
      </c>
      <c r="AS1724" s="9">
        <v>1582.08</v>
      </c>
      <c r="AT1724" s="9">
        <v>44031.47</v>
      </c>
      <c r="AU1724" s="7">
        <v>3010.4942999999998</v>
      </c>
      <c r="AV1724" s="7">
        <v>3284.1756</v>
      </c>
      <c r="AW1724" s="7">
        <v>9578.8454999999994</v>
      </c>
      <c r="AX1724" s="14">
        <v>1260</v>
      </c>
      <c r="AY1724" s="8">
        <v>1795</v>
      </c>
      <c r="AZ1724" s="7">
        <v>1915.7691000000002</v>
      </c>
      <c r="BA1724" s="7">
        <v>2463.1316999999999</v>
      </c>
      <c r="BB1724" s="7">
        <v>2736.8130000000006</v>
      </c>
      <c r="BC1724" s="7">
        <v>3284.1756</v>
      </c>
      <c r="BD1724" s="7">
        <v>1094.7251999999999</v>
      </c>
      <c r="BE1724" s="7">
        <v>22760.053599999999</v>
      </c>
      <c r="BF1724" s="8">
        <v>21271.416400000002</v>
      </c>
      <c r="BG1724" s="7">
        <v>7663.076399999999</v>
      </c>
      <c r="BH1724" s="7">
        <v>5364.1534799999999</v>
      </c>
      <c r="BI1724" s="8">
        <v>13608.340000000004</v>
      </c>
      <c r="BJ1724" s="8">
        <v>8244.1865200000029</v>
      </c>
    </row>
    <row r="1725" spans="1:62" x14ac:dyDescent="0.45">
      <c r="A1725" s="13" t="s">
        <v>1184</v>
      </c>
      <c r="B1725" s="10" t="s">
        <v>1157</v>
      </c>
      <c r="C1725" s="10" t="s">
        <v>1156</v>
      </c>
      <c r="D1725" s="10">
        <v>2015</v>
      </c>
      <c r="E1725" s="10" t="s">
        <v>1160</v>
      </c>
      <c r="F1725" s="10" t="s">
        <v>1159</v>
      </c>
      <c r="G1725" s="10" t="s">
        <v>149</v>
      </c>
      <c r="H1725" s="10">
        <v>3</v>
      </c>
      <c r="I1725" s="10">
        <v>29</v>
      </c>
      <c r="J1725" s="10">
        <v>2016</v>
      </c>
      <c r="K1725" s="12">
        <v>42458</v>
      </c>
      <c r="L1725" s="12" t="s">
        <v>129</v>
      </c>
      <c r="M1725" s="10">
        <v>1</v>
      </c>
      <c r="N1725" s="10" t="s">
        <v>12</v>
      </c>
      <c r="O1725" s="10" t="s">
        <v>131</v>
      </c>
      <c r="P1725" s="10" t="s">
        <v>37</v>
      </c>
      <c r="Q1725" s="10" t="s">
        <v>156</v>
      </c>
      <c r="R1725" s="10" t="s">
        <v>49</v>
      </c>
      <c r="S1725" s="10" t="s">
        <v>60</v>
      </c>
      <c r="T1725" s="10" t="s">
        <v>40</v>
      </c>
      <c r="U1725" s="10">
        <v>1</v>
      </c>
      <c r="V1725" s="10">
        <v>0</v>
      </c>
      <c r="W1725" s="10">
        <v>0</v>
      </c>
      <c r="X1725" s="10">
        <v>0</v>
      </c>
      <c r="Y1725" s="10">
        <v>1</v>
      </c>
      <c r="Z1725" s="10">
        <v>1</v>
      </c>
      <c r="AA1725" s="10">
        <v>1</v>
      </c>
      <c r="AB1725" s="10">
        <v>1</v>
      </c>
      <c r="AC1725">
        <v>825</v>
      </c>
      <c r="AD1725" s="10">
        <v>0</v>
      </c>
      <c r="AE1725" s="10">
        <v>0</v>
      </c>
      <c r="AF1725" s="10">
        <v>0</v>
      </c>
      <c r="AG1725">
        <v>710</v>
      </c>
      <c r="AH1725">
        <v>420</v>
      </c>
      <c r="AI1725">
        <v>550</v>
      </c>
      <c r="AJ1725">
        <v>370</v>
      </c>
      <c r="AK1725" s="11" t="s">
        <v>651</v>
      </c>
      <c r="AL1725" s="11" t="s">
        <v>650</v>
      </c>
      <c r="AM1725" s="10">
        <v>224</v>
      </c>
      <c r="AN1725" s="10" t="s">
        <v>3</v>
      </c>
      <c r="AO1725" s="10" t="s">
        <v>2</v>
      </c>
      <c r="AP1725" s="10" t="s">
        <v>1</v>
      </c>
      <c r="AQ1725" s="10" t="s">
        <v>31</v>
      </c>
      <c r="AR1725" s="9">
        <v>39177.260999999999</v>
      </c>
      <c r="AS1725" s="9">
        <v>2392.0259999999998</v>
      </c>
      <c r="AT1725" s="9">
        <v>36785.235000000001</v>
      </c>
      <c r="AU1725" s="7">
        <v>3921.6093509999996</v>
      </c>
      <c r="AV1725" s="7">
        <v>4278.1192919999994</v>
      </c>
      <c r="AW1725" s="7">
        <v>12477.847934999998</v>
      </c>
      <c r="AX1725" s="14">
        <v>2875</v>
      </c>
      <c r="AY1725" s="8">
        <v>1795</v>
      </c>
      <c r="AZ1725" s="7">
        <v>2495.5695869999995</v>
      </c>
      <c r="BA1725" s="7">
        <v>3208.5894689999991</v>
      </c>
      <c r="BB1725" s="7">
        <v>3565.0994099999998</v>
      </c>
      <c r="BC1725" s="7">
        <v>4278.1192919999994</v>
      </c>
      <c r="BD1725" s="7">
        <v>1426.0397639999996</v>
      </c>
      <c r="BE1725" s="7">
        <v>30338.715751999993</v>
      </c>
      <c r="BF1725" s="8">
        <v>6446.5192480000078</v>
      </c>
      <c r="BG1725" s="7">
        <v>9982.278347999998</v>
      </c>
      <c r="BH1725" s="7">
        <v>1061.7037731</v>
      </c>
      <c r="BI1725" s="8">
        <v>-3535.7590999999902</v>
      </c>
      <c r="BJ1725" s="8">
        <v>-4597.4628730999902</v>
      </c>
    </row>
    <row r="1726" spans="1:62" x14ac:dyDescent="0.45">
      <c r="A1726" s="13" t="s">
        <v>1142</v>
      </c>
      <c r="B1726" s="10" t="s">
        <v>796</v>
      </c>
      <c r="C1726" s="10" t="s">
        <v>1114</v>
      </c>
      <c r="D1726" s="10">
        <v>2015</v>
      </c>
      <c r="E1726" s="10" t="s">
        <v>1113</v>
      </c>
      <c r="F1726" s="10" t="s">
        <v>1112</v>
      </c>
      <c r="G1726" s="10" t="s">
        <v>423</v>
      </c>
      <c r="H1726" s="10">
        <v>3</v>
      </c>
      <c r="I1726" s="10">
        <v>29</v>
      </c>
      <c r="J1726" s="10">
        <v>2016</v>
      </c>
      <c r="K1726" s="12">
        <v>42458</v>
      </c>
      <c r="L1726" s="12" t="s">
        <v>129</v>
      </c>
      <c r="M1726" s="10">
        <v>1</v>
      </c>
      <c r="N1726" s="10" t="s">
        <v>25</v>
      </c>
      <c r="O1726" s="10" t="s">
        <v>11</v>
      </c>
      <c r="P1726" s="10" t="s">
        <v>37</v>
      </c>
      <c r="Q1726" s="10" t="s">
        <v>46</v>
      </c>
      <c r="R1726" s="10" t="s">
        <v>77</v>
      </c>
      <c r="S1726" s="10" t="s">
        <v>7</v>
      </c>
      <c r="T1726" s="10" t="s">
        <v>40</v>
      </c>
      <c r="U1726" s="10">
        <v>1</v>
      </c>
      <c r="V1726" s="10">
        <v>0</v>
      </c>
      <c r="W1726" s="10">
        <v>0</v>
      </c>
      <c r="X1726" s="10">
        <v>1</v>
      </c>
      <c r="Y1726" s="10">
        <v>1</v>
      </c>
      <c r="Z1726" s="10">
        <v>0</v>
      </c>
      <c r="AA1726" s="10">
        <v>1</v>
      </c>
      <c r="AB1726" s="10">
        <v>0</v>
      </c>
      <c r="AC1726">
        <v>825</v>
      </c>
      <c r="AD1726" s="10">
        <v>0</v>
      </c>
      <c r="AE1726" s="10">
        <v>0</v>
      </c>
      <c r="AF1726" s="10">
        <v>640</v>
      </c>
      <c r="AG1726">
        <v>710</v>
      </c>
      <c r="AH1726">
        <v>0</v>
      </c>
      <c r="AI1726">
        <v>550</v>
      </c>
      <c r="AJ1726">
        <v>0</v>
      </c>
      <c r="AK1726" s="11" t="s">
        <v>651</v>
      </c>
      <c r="AL1726" s="11" t="s">
        <v>764</v>
      </c>
      <c r="AM1726" s="10">
        <v>19</v>
      </c>
      <c r="AN1726" s="10" t="s">
        <v>502</v>
      </c>
      <c r="AO1726" s="10" t="s">
        <v>501</v>
      </c>
      <c r="AP1726" s="10" t="s">
        <v>39</v>
      </c>
      <c r="AQ1726" s="10" t="s">
        <v>31</v>
      </c>
      <c r="AR1726" s="9">
        <v>27554.778999999999</v>
      </c>
      <c r="AS1726" s="9">
        <v>2621.8869999999997</v>
      </c>
      <c r="AT1726" s="9">
        <v>24932.892</v>
      </c>
      <c r="AU1726" s="7">
        <v>1818.6154139999996</v>
      </c>
      <c r="AV1726" s="7">
        <v>1983.9440879999995</v>
      </c>
      <c r="AW1726" s="7">
        <v>5786.5035899999984</v>
      </c>
      <c r="AX1726" s="14">
        <v>2725</v>
      </c>
      <c r="AY1726" s="8">
        <v>1795</v>
      </c>
      <c r="AZ1726" s="7">
        <v>1157.300718</v>
      </c>
      <c r="BA1726" s="7">
        <v>1487.9580659999995</v>
      </c>
      <c r="BB1726" s="7">
        <v>1653.2867399999998</v>
      </c>
      <c r="BC1726" s="7">
        <v>1983.9440879999995</v>
      </c>
      <c r="BD1726" s="7">
        <v>661.31469599999991</v>
      </c>
      <c r="BE1726" s="7">
        <v>16423.664527999998</v>
      </c>
      <c r="BF1726" s="8">
        <v>8509.2274720000023</v>
      </c>
      <c r="BG1726" s="7">
        <v>4629.2028719999989</v>
      </c>
      <c r="BH1726" s="7">
        <v>3786.0266345999999</v>
      </c>
      <c r="BI1726" s="8">
        <v>3880.0246000000034</v>
      </c>
      <c r="BJ1726" s="8">
        <v>93.997965400003523</v>
      </c>
    </row>
    <row r="1727" spans="1:62" x14ac:dyDescent="0.45">
      <c r="A1727" s="13" t="s">
        <v>1101</v>
      </c>
      <c r="B1727" s="10" t="s">
        <v>796</v>
      </c>
      <c r="C1727" s="10" t="s">
        <v>1082</v>
      </c>
      <c r="D1727" s="10">
        <v>2016</v>
      </c>
      <c r="E1727" s="10" t="s">
        <v>1081</v>
      </c>
      <c r="F1727" s="10" t="s">
        <v>284</v>
      </c>
      <c r="G1727" s="10" t="s">
        <v>149</v>
      </c>
      <c r="H1727" s="10">
        <v>3</v>
      </c>
      <c r="I1727" s="10">
        <v>29</v>
      </c>
      <c r="J1727" s="10">
        <v>2016</v>
      </c>
      <c r="K1727" s="12">
        <v>42458</v>
      </c>
      <c r="L1727" s="12" t="s">
        <v>129</v>
      </c>
      <c r="M1727" s="10">
        <v>1</v>
      </c>
      <c r="N1727" s="10" t="s">
        <v>148</v>
      </c>
      <c r="O1727" s="10" t="s">
        <v>54</v>
      </c>
      <c r="P1727" s="10" t="s">
        <v>47</v>
      </c>
      <c r="Q1727" s="10" t="s">
        <v>46</v>
      </c>
      <c r="R1727" s="10" t="s">
        <v>8</v>
      </c>
      <c r="S1727" s="10" t="s">
        <v>44</v>
      </c>
      <c r="T1727" s="10" t="s">
        <v>40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1</v>
      </c>
      <c r="AA1727" s="10">
        <v>1</v>
      </c>
      <c r="AB1727" s="10">
        <v>0</v>
      </c>
      <c r="AC1727">
        <v>0</v>
      </c>
      <c r="AD1727" s="10">
        <v>0</v>
      </c>
      <c r="AE1727" s="10">
        <v>0</v>
      </c>
      <c r="AF1727" s="10">
        <v>0</v>
      </c>
      <c r="AG1727">
        <v>0</v>
      </c>
      <c r="AH1727">
        <v>420</v>
      </c>
      <c r="AI1727">
        <v>550</v>
      </c>
      <c r="AJ1727">
        <v>0</v>
      </c>
      <c r="AK1727" s="11" t="s">
        <v>651</v>
      </c>
      <c r="AL1727" s="11" t="s">
        <v>764</v>
      </c>
      <c r="AM1727" s="10">
        <v>263</v>
      </c>
      <c r="AN1727" s="10" t="s">
        <v>155</v>
      </c>
      <c r="AO1727" s="10" t="s">
        <v>154</v>
      </c>
      <c r="AP1727" s="10" t="s">
        <v>39</v>
      </c>
      <c r="AQ1727" s="10" t="s">
        <v>0</v>
      </c>
      <c r="AR1727" s="9">
        <v>19993.072</v>
      </c>
      <c r="AS1727" s="9">
        <v>1179.992</v>
      </c>
      <c r="AT1727" s="9">
        <v>18813.080000000002</v>
      </c>
      <c r="AU1727" s="7">
        <v>1979.3141280000002</v>
      </c>
      <c r="AV1727" s="7">
        <v>2159.2517760000001</v>
      </c>
      <c r="AW1727" s="7">
        <v>6297.8176800000001</v>
      </c>
      <c r="AX1727" s="14">
        <v>970</v>
      </c>
      <c r="AY1727" s="8">
        <v>1795</v>
      </c>
      <c r="AZ1727" s="7">
        <v>1259.5635360000001</v>
      </c>
      <c r="BA1727" s="7">
        <v>1619.438832</v>
      </c>
      <c r="BB1727" s="7">
        <v>1799.3764800000001</v>
      </c>
      <c r="BC1727" s="7">
        <v>2159.2517760000001</v>
      </c>
      <c r="BD1727" s="7">
        <v>719.7505920000001</v>
      </c>
      <c r="BE1727" s="7">
        <v>15720.510656</v>
      </c>
      <c r="BF1727" s="8">
        <v>3092.5693440000014</v>
      </c>
      <c r="BG1727" s="7">
        <v>5038.2541440000005</v>
      </c>
      <c r="BH1727" s="7">
        <v>2747.0480927999997</v>
      </c>
      <c r="BI1727" s="8">
        <v>-1945.6847999999991</v>
      </c>
      <c r="BJ1727" s="8">
        <v>-4692.7328927999988</v>
      </c>
    </row>
    <row r="1728" spans="1:62" x14ac:dyDescent="0.45">
      <c r="A1728" s="13" t="s">
        <v>1071</v>
      </c>
      <c r="B1728" s="10" t="s">
        <v>796</v>
      </c>
      <c r="C1728" s="10" t="s">
        <v>1042</v>
      </c>
      <c r="D1728" s="10">
        <v>2016</v>
      </c>
      <c r="E1728" s="10" t="s">
        <v>1041</v>
      </c>
      <c r="F1728" s="10" t="s">
        <v>280</v>
      </c>
      <c r="G1728" s="10" t="s">
        <v>149</v>
      </c>
      <c r="H1728" s="10">
        <v>3</v>
      </c>
      <c r="I1728" s="10">
        <v>29</v>
      </c>
      <c r="J1728" s="10">
        <v>2016</v>
      </c>
      <c r="K1728" s="12">
        <v>42458</v>
      </c>
      <c r="L1728" s="12" t="s">
        <v>129</v>
      </c>
      <c r="M1728" s="10">
        <v>1</v>
      </c>
      <c r="N1728" s="10" t="s">
        <v>163</v>
      </c>
      <c r="O1728" s="10" t="s">
        <v>24</v>
      </c>
      <c r="P1728" s="10" t="s">
        <v>71</v>
      </c>
      <c r="Q1728" s="10" t="s">
        <v>9</v>
      </c>
      <c r="R1728" s="10" t="s">
        <v>29</v>
      </c>
      <c r="S1728" s="10" t="s">
        <v>7</v>
      </c>
      <c r="T1728" s="10" t="s">
        <v>40</v>
      </c>
      <c r="U1728" s="10">
        <v>1</v>
      </c>
      <c r="V1728" s="10">
        <v>0</v>
      </c>
      <c r="W1728" s="10">
        <v>0</v>
      </c>
      <c r="X1728" s="10">
        <v>1</v>
      </c>
      <c r="Y1728" s="10">
        <v>1</v>
      </c>
      <c r="Z1728" s="10">
        <v>0</v>
      </c>
      <c r="AA1728" s="10">
        <v>1</v>
      </c>
      <c r="AB1728" s="10">
        <v>1</v>
      </c>
      <c r="AC1728">
        <v>825</v>
      </c>
      <c r="AD1728" s="10">
        <v>0</v>
      </c>
      <c r="AE1728" s="10">
        <v>0</v>
      </c>
      <c r="AF1728" s="10">
        <v>640</v>
      </c>
      <c r="AG1728">
        <v>710</v>
      </c>
      <c r="AH1728">
        <v>0</v>
      </c>
      <c r="AI1728">
        <v>550</v>
      </c>
      <c r="AJ1728">
        <v>370</v>
      </c>
      <c r="AK1728" s="11" t="s">
        <v>651</v>
      </c>
      <c r="AL1728" s="11" t="s">
        <v>650</v>
      </c>
      <c r="AM1728" s="10">
        <v>61</v>
      </c>
      <c r="AN1728" s="10" t="s">
        <v>155</v>
      </c>
      <c r="AO1728" s="10" t="s">
        <v>154</v>
      </c>
      <c r="AP1728" s="10" t="s">
        <v>27</v>
      </c>
      <c r="AQ1728" s="10" t="s">
        <v>102</v>
      </c>
      <c r="AR1728" s="9">
        <v>17000</v>
      </c>
      <c r="AS1728" s="9">
        <v>2424</v>
      </c>
      <c r="AT1728" s="9">
        <v>14576</v>
      </c>
      <c r="AU1728" s="7">
        <v>1683</v>
      </c>
      <c r="AV1728" s="7">
        <v>1836</v>
      </c>
      <c r="AW1728" s="7">
        <v>5355</v>
      </c>
      <c r="AX1728" s="14">
        <v>3095</v>
      </c>
      <c r="AY1728" s="8">
        <v>1795</v>
      </c>
      <c r="AZ1728" s="7">
        <v>1071</v>
      </c>
      <c r="BA1728" s="7">
        <v>1377</v>
      </c>
      <c r="BB1728" s="7">
        <v>1530</v>
      </c>
      <c r="BC1728" s="7">
        <v>1836</v>
      </c>
      <c r="BD1728" s="7">
        <v>612</v>
      </c>
      <c r="BE1728" s="7">
        <v>15906</v>
      </c>
      <c r="BF1728" s="8">
        <v>-1330</v>
      </c>
      <c r="BG1728" s="7">
        <v>4284</v>
      </c>
      <c r="BH1728" s="7">
        <v>460.7</v>
      </c>
      <c r="BI1728" s="8">
        <v>-5614</v>
      </c>
      <c r="BJ1728" s="8">
        <v>-6074.7</v>
      </c>
    </row>
    <row r="1729" spans="1:62" x14ac:dyDescent="0.45">
      <c r="A1729" s="13" t="s">
        <v>1033</v>
      </c>
      <c r="B1729" s="10" t="s">
        <v>796</v>
      </c>
      <c r="C1729" s="10" t="s">
        <v>1010</v>
      </c>
      <c r="D1729" s="10">
        <v>2016</v>
      </c>
      <c r="E1729" s="10" t="s">
        <v>1009</v>
      </c>
      <c r="F1729" s="10" t="s">
        <v>505</v>
      </c>
      <c r="G1729" s="10" t="s">
        <v>423</v>
      </c>
      <c r="H1729" s="10">
        <v>3</v>
      </c>
      <c r="I1729" s="10">
        <v>29</v>
      </c>
      <c r="J1729" s="10">
        <v>2016</v>
      </c>
      <c r="K1729" s="12">
        <v>42458</v>
      </c>
      <c r="L1729" s="12" t="s">
        <v>129</v>
      </c>
      <c r="M1729" s="10">
        <v>1</v>
      </c>
      <c r="N1729" s="10" t="s">
        <v>12</v>
      </c>
      <c r="O1729" s="10" t="s">
        <v>509</v>
      </c>
      <c r="P1729" s="10" t="s">
        <v>10</v>
      </c>
      <c r="Q1729" s="10" t="s">
        <v>9</v>
      </c>
      <c r="R1729" s="10" t="s">
        <v>29</v>
      </c>
      <c r="S1729" s="10" t="s">
        <v>60</v>
      </c>
      <c r="T1729" s="10" t="s">
        <v>40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1</v>
      </c>
      <c r="AA1729" s="10">
        <v>1</v>
      </c>
      <c r="AB1729" s="10">
        <v>1</v>
      </c>
      <c r="AC1729">
        <v>0</v>
      </c>
      <c r="AD1729" s="10">
        <v>0</v>
      </c>
      <c r="AE1729" s="10">
        <v>0</v>
      </c>
      <c r="AF1729" s="10">
        <v>0</v>
      </c>
      <c r="AG1729">
        <v>0</v>
      </c>
      <c r="AH1729">
        <v>420</v>
      </c>
      <c r="AI1729">
        <v>550</v>
      </c>
      <c r="AJ1729">
        <v>370</v>
      </c>
      <c r="AK1729" s="11" t="s">
        <v>696</v>
      </c>
      <c r="AL1729" s="11" t="s">
        <v>695</v>
      </c>
      <c r="AM1729" s="10">
        <v>212</v>
      </c>
      <c r="AN1729" s="10" t="s">
        <v>502</v>
      </c>
      <c r="AO1729" s="10" t="s">
        <v>501</v>
      </c>
      <c r="AP1729" s="10" t="s">
        <v>27</v>
      </c>
      <c r="AQ1729" s="10" t="s">
        <v>102</v>
      </c>
      <c r="AR1729" s="9">
        <v>39090.728000000003</v>
      </c>
      <c r="AS1729" s="9">
        <v>3643.232</v>
      </c>
      <c r="AT1729" s="9">
        <v>35447.495999999999</v>
      </c>
      <c r="AU1729" s="7">
        <v>2579.9880480000002</v>
      </c>
      <c r="AV1729" s="7">
        <v>2814.532416</v>
      </c>
      <c r="AW1729" s="7">
        <v>8209.0528799999993</v>
      </c>
      <c r="AX1729" s="14">
        <v>1340</v>
      </c>
      <c r="AY1729" s="8">
        <v>1795</v>
      </c>
      <c r="AZ1729" s="7">
        <v>1641.8105760000001</v>
      </c>
      <c r="BA1729" s="7">
        <v>2110.899312</v>
      </c>
      <c r="BB1729" s="7">
        <v>2345.4436799999999</v>
      </c>
      <c r="BC1729" s="7">
        <v>2814.532416</v>
      </c>
      <c r="BD1729" s="7">
        <v>938.17747199999997</v>
      </c>
      <c r="BE1729" s="7">
        <v>20022.194495999996</v>
      </c>
      <c r="BF1729" s="8">
        <v>15425.301504000003</v>
      </c>
      <c r="BG1729" s="7">
        <v>6567.2423039999994</v>
      </c>
      <c r="BH1729" s="7">
        <v>2325.8983160000002</v>
      </c>
      <c r="BI1729" s="8">
        <v>8858.0592000000033</v>
      </c>
      <c r="BJ1729" s="8">
        <v>6532.1608840000026</v>
      </c>
    </row>
    <row r="1730" spans="1:62" x14ac:dyDescent="0.45">
      <c r="A1730" s="13" t="s">
        <v>965</v>
      </c>
      <c r="B1730" s="10" t="s">
        <v>796</v>
      </c>
      <c r="C1730" s="10" t="s">
        <v>948</v>
      </c>
      <c r="D1730" s="10">
        <v>2016</v>
      </c>
      <c r="E1730" s="10" t="s">
        <v>950</v>
      </c>
      <c r="F1730" s="10" t="s">
        <v>793</v>
      </c>
      <c r="G1730" s="10" t="s">
        <v>792</v>
      </c>
      <c r="H1730" s="10">
        <v>3</v>
      </c>
      <c r="I1730" s="10">
        <v>29</v>
      </c>
      <c r="J1730" s="10">
        <v>2016</v>
      </c>
      <c r="K1730" s="12">
        <v>42458</v>
      </c>
      <c r="L1730" s="12" t="s">
        <v>129</v>
      </c>
      <c r="M1730" s="10">
        <v>1</v>
      </c>
      <c r="N1730" s="10" t="s">
        <v>163</v>
      </c>
      <c r="O1730" s="10" t="s">
        <v>41</v>
      </c>
      <c r="P1730" s="10" t="s">
        <v>104</v>
      </c>
      <c r="Q1730" s="10" t="s">
        <v>147</v>
      </c>
      <c r="R1730" s="10" t="s">
        <v>70</v>
      </c>
      <c r="S1730" s="10" t="s">
        <v>60</v>
      </c>
      <c r="T1730" s="10" t="s">
        <v>40</v>
      </c>
      <c r="U1730" s="10">
        <v>1</v>
      </c>
      <c r="V1730" s="10">
        <v>0</v>
      </c>
      <c r="W1730" s="10">
        <v>1</v>
      </c>
      <c r="X1730" s="10">
        <v>0</v>
      </c>
      <c r="Y1730" s="10">
        <v>1</v>
      </c>
      <c r="Z1730" s="10">
        <v>1</v>
      </c>
      <c r="AA1730" s="10">
        <v>0</v>
      </c>
      <c r="AB1730" s="10">
        <v>0</v>
      </c>
      <c r="AC1730">
        <v>825</v>
      </c>
      <c r="AD1730" s="10">
        <v>0</v>
      </c>
      <c r="AE1730" s="10">
        <v>425</v>
      </c>
      <c r="AF1730" s="10">
        <v>0</v>
      </c>
      <c r="AG1730">
        <v>710</v>
      </c>
      <c r="AH1730">
        <v>420</v>
      </c>
      <c r="AI1730">
        <v>0</v>
      </c>
      <c r="AJ1730">
        <v>0</v>
      </c>
      <c r="AK1730" s="11" t="s">
        <v>651</v>
      </c>
      <c r="AL1730" s="11" t="s">
        <v>764</v>
      </c>
      <c r="AM1730" s="10">
        <v>57</v>
      </c>
      <c r="AN1730" s="10" t="s">
        <v>3</v>
      </c>
      <c r="AO1730" s="10" t="s">
        <v>146</v>
      </c>
      <c r="AP1730" s="10" t="s">
        <v>1</v>
      </c>
      <c r="AQ1730" s="10" t="s">
        <v>102</v>
      </c>
      <c r="AR1730" s="9">
        <v>22789.379999999997</v>
      </c>
      <c r="AS1730" s="9">
        <v>2834.1</v>
      </c>
      <c r="AT1730" s="9">
        <v>19955.28</v>
      </c>
      <c r="AU1730" s="7">
        <v>1754.7822599999997</v>
      </c>
      <c r="AV1730" s="7">
        <v>1914.3079199999997</v>
      </c>
      <c r="AW1730" s="7">
        <v>5583.3980999999985</v>
      </c>
      <c r="AX1730" s="14">
        <v>2380</v>
      </c>
      <c r="AY1730" s="8">
        <v>1795</v>
      </c>
      <c r="AZ1730" s="7">
        <v>1116.6796199999999</v>
      </c>
      <c r="BA1730" s="7">
        <v>1435.7309399999997</v>
      </c>
      <c r="BB1730" s="7">
        <v>1595.2565999999997</v>
      </c>
      <c r="BC1730" s="7">
        <v>1914.3079199999997</v>
      </c>
      <c r="BD1730" s="7">
        <v>638.10263999999995</v>
      </c>
      <c r="BE1730" s="7">
        <v>15660.847519999996</v>
      </c>
      <c r="BF1730" s="8">
        <v>4294.4324800000031</v>
      </c>
      <c r="BG1730" s="7">
        <v>4466.7184799999995</v>
      </c>
      <c r="BH1730" s="7">
        <v>3131.2608119999995</v>
      </c>
      <c r="BI1730" s="8">
        <v>-172.28599999999642</v>
      </c>
      <c r="BJ1730" s="8">
        <v>-3303.546811999996</v>
      </c>
    </row>
    <row r="1731" spans="1:62" x14ac:dyDescent="0.45">
      <c r="A1731" s="13" t="s">
        <v>936</v>
      </c>
      <c r="B1731" s="10" t="s">
        <v>796</v>
      </c>
      <c r="C1731" s="10" t="s">
        <v>910</v>
      </c>
      <c r="D1731" s="10">
        <v>2016</v>
      </c>
      <c r="E1731" s="10" t="s">
        <v>912</v>
      </c>
      <c r="F1731" s="10" t="s">
        <v>157</v>
      </c>
      <c r="G1731" s="10" t="s">
        <v>149</v>
      </c>
      <c r="H1731" s="10">
        <v>3</v>
      </c>
      <c r="I1731" s="10">
        <v>29</v>
      </c>
      <c r="J1731" s="10">
        <v>2016</v>
      </c>
      <c r="K1731" s="12">
        <v>42458</v>
      </c>
      <c r="L1731" s="12" t="s">
        <v>129</v>
      </c>
      <c r="M1731" s="10">
        <v>1</v>
      </c>
      <c r="N1731" s="10" t="s">
        <v>12</v>
      </c>
      <c r="O1731" s="10" t="s">
        <v>72</v>
      </c>
      <c r="P1731" s="10" t="s">
        <v>10</v>
      </c>
      <c r="Q1731" s="10" t="s">
        <v>22</v>
      </c>
      <c r="R1731" s="10" t="s">
        <v>8</v>
      </c>
      <c r="S1731" s="10" t="s">
        <v>7</v>
      </c>
      <c r="T1731" s="10" t="s">
        <v>40</v>
      </c>
      <c r="U1731" s="10">
        <v>1</v>
      </c>
      <c r="V1731" s="10">
        <v>0</v>
      </c>
      <c r="W1731" s="10">
        <v>0</v>
      </c>
      <c r="X1731" s="10">
        <v>0</v>
      </c>
      <c r="Y1731" s="10">
        <v>1</v>
      </c>
      <c r="Z1731" s="10">
        <v>1</v>
      </c>
      <c r="AA1731" s="10">
        <v>1</v>
      </c>
      <c r="AB1731" s="10">
        <v>1</v>
      </c>
      <c r="AC1731">
        <v>825</v>
      </c>
      <c r="AD1731" s="10">
        <v>0</v>
      </c>
      <c r="AE1731" s="10">
        <v>0</v>
      </c>
      <c r="AF1731" s="10">
        <v>0</v>
      </c>
      <c r="AG1731">
        <v>710</v>
      </c>
      <c r="AH1731">
        <v>420</v>
      </c>
      <c r="AI1731">
        <v>550</v>
      </c>
      <c r="AJ1731">
        <v>370</v>
      </c>
      <c r="AK1731" s="11" t="s">
        <v>682</v>
      </c>
      <c r="AL1731" s="11" t="s">
        <v>681</v>
      </c>
      <c r="AM1731" s="10">
        <v>161</v>
      </c>
      <c r="AN1731" s="10" t="s">
        <v>155</v>
      </c>
      <c r="AO1731" s="10" t="s">
        <v>154</v>
      </c>
      <c r="AP1731" s="10" t="s">
        <v>27</v>
      </c>
      <c r="AQ1731" s="10" t="s">
        <v>102</v>
      </c>
      <c r="AR1731" s="9">
        <v>17712.281999999999</v>
      </c>
      <c r="AS1731" s="9">
        <v>3215.212</v>
      </c>
      <c r="AT1731" s="9">
        <v>14497.07</v>
      </c>
      <c r="AU1731" s="7">
        <v>1753.5159180000001</v>
      </c>
      <c r="AV1731" s="7">
        <v>1912.9264559999999</v>
      </c>
      <c r="AW1731" s="7">
        <v>5579.3688299999994</v>
      </c>
      <c r="AX1731" s="14">
        <v>2875</v>
      </c>
      <c r="AY1731" s="8">
        <v>1795</v>
      </c>
      <c r="AZ1731" s="7">
        <v>1115.8737660000002</v>
      </c>
      <c r="BA1731" s="7">
        <v>1434.6948419999999</v>
      </c>
      <c r="BB1731" s="7">
        <v>1594.10538</v>
      </c>
      <c r="BC1731" s="7">
        <v>1912.9264559999999</v>
      </c>
      <c r="BD1731" s="7">
        <v>637.64215200000012</v>
      </c>
      <c r="BE1731" s="7">
        <v>16147.558735999999</v>
      </c>
      <c r="BF1731" s="8">
        <v>-1650.4887359999993</v>
      </c>
      <c r="BG1731" s="7">
        <v>4463.4950639999997</v>
      </c>
      <c r="BH1731" s="7">
        <v>371.957922</v>
      </c>
      <c r="BI1731" s="8">
        <v>-6113.9837999999991</v>
      </c>
      <c r="BJ1731" s="8">
        <v>-6485.9417219999987</v>
      </c>
    </row>
    <row r="1732" spans="1:62" x14ac:dyDescent="0.45">
      <c r="A1732" s="13" t="s">
        <v>826</v>
      </c>
      <c r="B1732" s="10" t="s">
        <v>796</v>
      </c>
      <c r="C1732" s="10" t="s">
        <v>795</v>
      </c>
      <c r="D1732" s="10">
        <v>2014</v>
      </c>
      <c r="E1732" s="10" t="s">
        <v>794</v>
      </c>
      <c r="F1732" s="10" t="s">
        <v>793</v>
      </c>
      <c r="G1732" s="10" t="s">
        <v>792</v>
      </c>
      <c r="H1732" s="10">
        <v>3</v>
      </c>
      <c r="I1732" s="10">
        <v>29</v>
      </c>
      <c r="J1732" s="10">
        <v>2016</v>
      </c>
      <c r="K1732" s="12">
        <v>42458</v>
      </c>
      <c r="L1732" s="12" t="s">
        <v>129</v>
      </c>
      <c r="M1732" s="10">
        <v>1</v>
      </c>
      <c r="N1732" s="10" t="s">
        <v>163</v>
      </c>
      <c r="O1732" s="10" t="s">
        <v>72</v>
      </c>
      <c r="P1732" s="10" t="s">
        <v>104</v>
      </c>
      <c r="Q1732" s="10" t="s">
        <v>9</v>
      </c>
      <c r="R1732" s="10" t="s">
        <v>36</v>
      </c>
      <c r="S1732" s="10" t="s">
        <v>7</v>
      </c>
      <c r="T1732" s="10" t="s">
        <v>40</v>
      </c>
      <c r="U1732" s="10">
        <v>1</v>
      </c>
      <c r="V1732" s="10">
        <v>0</v>
      </c>
      <c r="W1732" s="10">
        <v>1</v>
      </c>
      <c r="X1732" s="10">
        <v>0</v>
      </c>
      <c r="Y1732" s="10">
        <v>1</v>
      </c>
      <c r="Z1732" s="10">
        <v>0</v>
      </c>
      <c r="AA1732" s="10">
        <v>1</v>
      </c>
      <c r="AB1732" s="10">
        <v>0</v>
      </c>
      <c r="AC1732">
        <v>825</v>
      </c>
      <c r="AD1732" s="10">
        <v>0</v>
      </c>
      <c r="AE1732" s="10">
        <v>425</v>
      </c>
      <c r="AF1732" s="10">
        <v>0</v>
      </c>
      <c r="AG1732">
        <v>710</v>
      </c>
      <c r="AH1732">
        <v>0</v>
      </c>
      <c r="AI1732">
        <v>550</v>
      </c>
      <c r="AJ1732">
        <v>0</v>
      </c>
      <c r="AK1732" s="11" t="s">
        <v>651</v>
      </c>
      <c r="AL1732" s="11" t="s">
        <v>811</v>
      </c>
      <c r="AM1732" s="10">
        <v>182</v>
      </c>
      <c r="AN1732" s="10" t="s">
        <v>3</v>
      </c>
      <c r="AO1732" s="10" t="s">
        <v>146</v>
      </c>
      <c r="AP1732" s="10" t="s">
        <v>39</v>
      </c>
      <c r="AQ1732" s="10" t="s">
        <v>31</v>
      </c>
      <c r="AR1732" s="9">
        <v>33797.542999999998</v>
      </c>
      <c r="AS1732" s="9">
        <v>5302.4009999999998</v>
      </c>
      <c r="AT1732" s="9">
        <v>28495.142</v>
      </c>
      <c r="AU1732" s="7">
        <v>1781.672464</v>
      </c>
      <c r="AV1732" s="7">
        <v>1943.6426879999999</v>
      </c>
      <c r="AW1732" s="7">
        <v>5668.95784</v>
      </c>
      <c r="AX1732" s="14">
        <v>2510</v>
      </c>
      <c r="AY1732" s="8">
        <v>1795</v>
      </c>
      <c r="AZ1732" s="7">
        <v>1133.7915680000001</v>
      </c>
      <c r="BA1732" s="7">
        <v>1457.7320159999997</v>
      </c>
      <c r="BB1732" s="7">
        <v>1619.7022400000001</v>
      </c>
      <c r="BC1732" s="7">
        <v>1943.6426879999999</v>
      </c>
      <c r="BD1732" s="7">
        <v>647.88089600000001</v>
      </c>
      <c r="BE1732" s="7">
        <v>15966.856128000001</v>
      </c>
      <c r="BF1732" s="8">
        <v>12528.285871999999</v>
      </c>
      <c r="BG1732" s="7">
        <v>4535.1662720000004</v>
      </c>
      <c r="BH1732" s="7">
        <v>3393.2733171999994</v>
      </c>
      <c r="BI1732" s="8">
        <v>7993.1195999999982</v>
      </c>
      <c r="BJ1732" s="8">
        <v>4599.8462827999992</v>
      </c>
    </row>
    <row r="1733" spans="1:62" x14ac:dyDescent="0.45">
      <c r="A1733" s="13" t="s">
        <v>781</v>
      </c>
      <c r="B1733" s="10" t="s">
        <v>654</v>
      </c>
      <c r="C1733" s="10" t="s">
        <v>750</v>
      </c>
      <c r="D1733" s="10">
        <v>2015</v>
      </c>
      <c r="E1733" s="10" t="s">
        <v>749</v>
      </c>
      <c r="F1733" s="10" t="s">
        <v>748</v>
      </c>
      <c r="G1733" s="10" t="s">
        <v>747</v>
      </c>
      <c r="H1733" s="10">
        <v>3</v>
      </c>
      <c r="I1733" s="10">
        <v>29</v>
      </c>
      <c r="J1733" s="10">
        <v>2016</v>
      </c>
      <c r="K1733" s="12">
        <v>42458</v>
      </c>
      <c r="L1733" s="12" t="s">
        <v>129</v>
      </c>
      <c r="M1733" s="10">
        <v>1</v>
      </c>
      <c r="N1733" s="10" t="s">
        <v>25</v>
      </c>
      <c r="O1733" s="10" t="s">
        <v>54</v>
      </c>
      <c r="P1733" s="10" t="s">
        <v>23</v>
      </c>
      <c r="Q1733" s="10" t="s">
        <v>22</v>
      </c>
      <c r="R1733" s="10" t="s">
        <v>61</v>
      </c>
      <c r="S1733" s="10" t="s">
        <v>60</v>
      </c>
      <c r="T1733" s="10" t="s">
        <v>40</v>
      </c>
      <c r="U1733" s="10">
        <v>0</v>
      </c>
      <c r="V1733" s="10">
        <v>0</v>
      </c>
      <c r="W1733" s="10">
        <v>0</v>
      </c>
      <c r="X1733" s="10">
        <v>1</v>
      </c>
      <c r="Y1733" s="10">
        <v>1</v>
      </c>
      <c r="Z1733" s="10">
        <v>0</v>
      </c>
      <c r="AA1733" s="10">
        <v>0</v>
      </c>
      <c r="AB1733" s="10">
        <v>0</v>
      </c>
      <c r="AC1733">
        <v>0</v>
      </c>
      <c r="AD1733" s="10">
        <v>0</v>
      </c>
      <c r="AE1733" s="10">
        <v>0</v>
      </c>
      <c r="AF1733" s="10">
        <v>640</v>
      </c>
      <c r="AG1733">
        <v>710</v>
      </c>
      <c r="AH1733">
        <v>0</v>
      </c>
      <c r="AI1733">
        <v>0</v>
      </c>
      <c r="AJ1733">
        <v>0</v>
      </c>
      <c r="AK1733" s="11" t="s">
        <v>696</v>
      </c>
      <c r="AL1733" s="11" t="s">
        <v>695</v>
      </c>
      <c r="AM1733" s="10">
        <v>58</v>
      </c>
      <c r="AN1733" s="10" t="s">
        <v>502</v>
      </c>
      <c r="AO1733" s="10" t="s">
        <v>501</v>
      </c>
      <c r="AP1733" s="10" t="s">
        <v>27</v>
      </c>
      <c r="AQ1733" s="10" t="s">
        <v>31</v>
      </c>
      <c r="AR1733" s="9">
        <v>33847</v>
      </c>
      <c r="AS1733" s="9">
        <v>4550</v>
      </c>
      <c r="AT1733" s="9">
        <v>29297</v>
      </c>
      <c r="AU1733" s="7">
        <v>2606.2189999999996</v>
      </c>
      <c r="AV1733" s="7">
        <v>2843.1479999999997</v>
      </c>
      <c r="AW1733" s="7">
        <v>8292.5149999999994</v>
      </c>
      <c r="AX1733" s="14">
        <v>1350</v>
      </c>
      <c r="AY1733" s="8">
        <v>1795</v>
      </c>
      <c r="AZ1733" s="7">
        <v>1658.5029999999999</v>
      </c>
      <c r="BA1733" s="7">
        <v>2132.3609999999999</v>
      </c>
      <c r="BB1733" s="7">
        <v>2369.29</v>
      </c>
      <c r="BC1733" s="7">
        <v>2843.1479999999997</v>
      </c>
      <c r="BD1733" s="7">
        <v>947.71599999999989</v>
      </c>
      <c r="BE1733" s="7">
        <v>20203.887999999999</v>
      </c>
      <c r="BF1733" s="8">
        <v>9093.112000000001</v>
      </c>
      <c r="BG1733" s="7">
        <v>6634.0119999999988</v>
      </c>
      <c r="BH1733" s="7">
        <v>2013.8965000000001</v>
      </c>
      <c r="BI1733" s="8">
        <v>2459.1000000000022</v>
      </c>
      <c r="BJ1733" s="8">
        <v>445.20350000000212</v>
      </c>
    </row>
    <row r="1734" spans="1:62" x14ac:dyDescent="0.45">
      <c r="A1734" s="13" t="s">
        <v>697</v>
      </c>
      <c r="B1734" s="10" t="s">
        <v>654</v>
      </c>
      <c r="C1734" s="10" t="s">
        <v>653</v>
      </c>
      <c r="D1734" s="10">
        <v>2013</v>
      </c>
      <c r="E1734" s="10" t="s">
        <v>652</v>
      </c>
      <c r="F1734" s="10" t="s">
        <v>284</v>
      </c>
      <c r="G1734" s="10" t="s">
        <v>149</v>
      </c>
      <c r="H1734" s="10">
        <v>3</v>
      </c>
      <c r="I1734" s="10">
        <v>29</v>
      </c>
      <c r="J1734" s="10">
        <v>2016</v>
      </c>
      <c r="K1734" s="12">
        <v>42458</v>
      </c>
      <c r="L1734" s="12" t="s">
        <v>129</v>
      </c>
      <c r="M1734" s="10">
        <v>1</v>
      </c>
      <c r="N1734" s="10" t="s">
        <v>163</v>
      </c>
      <c r="O1734" s="10" t="s">
        <v>54</v>
      </c>
      <c r="P1734" s="10" t="s">
        <v>71</v>
      </c>
      <c r="Q1734" s="10" t="s">
        <v>147</v>
      </c>
      <c r="R1734" s="10" t="s">
        <v>29</v>
      </c>
      <c r="S1734" s="10" t="s">
        <v>7</v>
      </c>
      <c r="T1734" s="10" t="s">
        <v>40</v>
      </c>
      <c r="U1734" s="10">
        <v>0</v>
      </c>
      <c r="V1734" s="10">
        <v>0</v>
      </c>
      <c r="W1734" s="10">
        <v>1</v>
      </c>
      <c r="X1734" s="10">
        <v>1</v>
      </c>
      <c r="Y1734" s="10">
        <v>1</v>
      </c>
      <c r="Z1734" s="10">
        <v>1</v>
      </c>
      <c r="AA1734" s="10">
        <v>0</v>
      </c>
      <c r="AB1734" s="10">
        <v>0</v>
      </c>
      <c r="AC1734">
        <v>0</v>
      </c>
      <c r="AD1734" s="10">
        <v>0</v>
      </c>
      <c r="AE1734" s="10">
        <v>425</v>
      </c>
      <c r="AF1734" s="10">
        <v>640</v>
      </c>
      <c r="AG1734">
        <v>710</v>
      </c>
      <c r="AH1734">
        <v>420</v>
      </c>
      <c r="AI1734">
        <v>0</v>
      </c>
      <c r="AJ1734">
        <v>0</v>
      </c>
      <c r="AK1734" s="11" t="s">
        <v>696</v>
      </c>
      <c r="AL1734" s="11" t="s">
        <v>695</v>
      </c>
      <c r="AM1734" s="10">
        <v>232</v>
      </c>
      <c r="AN1734" s="10" t="s">
        <v>3</v>
      </c>
      <c r="AO1734" s="10" t="s">
        <v>146</v>
      </c>
      <c r="AP1734" s="10" t="s">
        <v>39</v>
      </c>
      <c r="AQ1734" s="10" t="s">
        <v>31</v>
      </c>
      <c r="AR1734" s="9">
        <v>38685.114000000001</v>
      </c>
      <c r="AS1734" s="9">
        <v>3899.8440000000001</v>
      </c>
      <c r="AT1734" s="9">
        <v>34785.270000000004</v>
      </c>
      <c r="AU1734" s="7">
        <v>3584.5832880000003</v>
      </c>
      <c r="AV1734" s="7">
        <v>3910.4544959999998</v>
      </c>
      <c r="AW1734" s="7">
        <v>11405.49228</v>
      </c>
      <c r="AX1734" s="14">
        <v>2195</v>
      </c>
      <c r="AY1734" s="8">
        <v>1110</v>
      </c>
      <c r="AZ1734" s="7">
        <v>2281.0984560000002</v>
      </c>
      <c r="BA1734" s="7">
        <v>2932.8408720000002</v>
      </c>
      <c r="BB1734" s="7">
        <v>3258.7120800000002</v>
      </c>
      <c r="BC1734" s="7">
        <v>3910.4544959999998</v>
      </c>
      <c r="BD1734" s="7">
        <v>1303.4848320000001</v>
      </c>
      <c r="BE1734" s="7">
        <v>26767.726976000002</v>
      </c>
      <c r="BF1734" s="8">
        <v>8017.5430240000023</v>
      </c>
      <c r="BG1734" s="7">
        <v>9124.3938240000007</v>
      </c>
      <c r="BH1734" s="7">
        <v>2301.7642830000004</v>
      </c>
      <c r="BI1734" s="8">
        <v>-1106.8507999999983</v>
      </c>
      <c r="BJ1734" s="8">
        <v>-3408.6150829999988</v>
      </c>
    </row>
    <row r="1735" spans="1:62" x14ac:dyDescent="0.45">
      <c r="A1735" s="13" t="s">
        <v>617</v>
      </c>
      <c r="B1735" s="10" t="s">
        <v>18</v>
      </c>
      <c r="C1735" s="10" t="s">
        <v>507</v>
      </c>
      <c r="D1735" s="10">
        <v>2016</v>
      </c>
      <c r="E1735" s="10" t="s">
        <v>513</v>
      </c>
      <c r="F1735" s="10" t="s">
        <v>505</v>
      </c>
      <c r="G1735" s="10" t="s">
        <v>423</v>
      </c>
      <c r="H1735" s="10">
        <v>3</v>
      </c>
      <c r="I1735" s="10">
        <v>29</v>
      </c>
      <c r="J1735" s="10">
        <v>2016</v>
      </c>
      <c r="K1735" s="12">
        <v>42458</v>
      </c>
      <c r="L1735" s="12" t="s">
        <v>129</v>
      </c>
      <c r="M1735" s="10">
        <v>1</v>
      </c>
      <c r="N1735" s="10" t="s">
        <v>25</v>
      </c>
      <c r="O1735" s="10" t="s">
        <v>512</v>
      </c>
      <c r="P1735" s="10" t="s">
        <v>37</v>
      </c>
      <c r="Q1735" s="10" t="s">
        <v>9</v>
      </c>
      <c r="R1735" s="10" t="s">
        <v>53</v>
      </c>
      <c r="S1735" s="10" t="s">
        <v>44</v>
      </c>
      <c r="T1735" s="10" t="s">
        <v>40</v>
      </c>
      <c r="U1735" s="10">
        <v>0</v>
      </c>
      <c r="V1735" s="10">
        <v>0</v>
      </c>
      <c r="W1735" s="10">
        <v>0</v>
      </c>
      <c r="X1735" s="10">
        <v>0</v>
      </c>
      <c r="Y1735" s="10">
        <v>1</v>
      </c>
      <c r="Z1735" s="10">
        <v>0</v>
      </c>
      <c r="AA1735" s="10">
        <v>0</v>
      </c>
      <c r="AB1735" s="10">
        <v>1</v>
      </c>
      <c r="AC1735">
        <v>0</v>
      </c>
      <c r="AD1735" s="10">
        <v>0</v>
      </c>
      <c r="AE1735" s="10">
        <v>0</v>
      </c>
      <c r="AF1735" s="10">
        <v>0</v>
      </c>
      <c r="AG1735">
        <v>710</v>
      </c>
      <c r="AH1735">
        <v>0</v>
      </c>
      <c r="AI1735">
        <v>0</v>
      </c>
      <c r="AJ1735">
        <v>370</v>
      </c>
      <c r="AK1735" s="11" t="s">
        <v>5</v>
      </c>
      <c r="AL1735" s="11" t="s">
        <v>4</v>
      </c>
      <c r="AM1735" s="10">
        <v>52</v>
      </c>
      <c r="AN1735" s="10" t="s">
        <v>502</v>
      </c>
      <c r="AO1735" s="10" t="s">
        <v>501</v>
      </c>
      <c r="AP1735" s="10" t="s">
        <v>1</v>
      </c>
      <c r="AQ1735" s="10" t="s">
        <v>31</v>
      </c>
      <c r="AR1735" s="9">
        <v>30731.903999999999</v>
      </c>
      <c r="AS1735" s="9">
        <v>1131.9839999999999</v>
      </c>
      <c r="AT1735" s="9">
        <v>29599.919999999998</v>
      </c>
      <c r="AU1735" s="7">
        <v>1352.2037760000001</v>
      </c>
      <c r="AV1735" s="7">
        <v>1475.131392</v>
      </c>
      <c r="AW1735" s="7">
        <v>4302.4665599999998</v>
      </c>
      <c r="AX1735" s="14">
        <v>1080</v>
      </c>
      <c r="AY1735" s="8">
        <v>1795</v>
      </c>
      <c r="AZ1735" s="7">
        <v>860.49331200000006</v>
      </c>
      <c r="BA1735" s="7">
        <v>1106.3485439999999</v>
      </c>
      <c r="BB1735" s="7">
        <v>1229.2761600000001</v>
      </c>
      <c r="BC1735" s="7">
        <v>1475.131392</v>
      </c>
      <c r="BD1735" s="7">
        <v>491.71046400000006</v>
      </c>
      <c r="BE1735" s="7">
        <v>11725.788352</v>
      </c>
      <c r="BF1735" s="8">
        <v>17874.131647999999</v>
      </c>
      <c r="BG1735" s="7">
        <v>3441.9732479999998</v>
      </c>
      <c r="BH1735" s="7">
        <v>838.98097919999998</v>
      </c>
      <c r="BI1735" s="8">
        <v>14432.158399999998</v>
      </c>
      <c r="BJ1735" s="8">
        <v>13593.177420799999</v>
      </c>
    </row>
    <row r="1736" spans="1:62" x14ac:dyDescent="0.45">
      <c r="A1736" s="13" t="s">
        <v>616</v>
      </c>
      <c r="B1736" s="10" t="s">
        <v>18</v>
      </c>
      <c r="C1736" s="10" t="s">
        <v>507</v>
      </c>
      <c r="D1736" s="10">
        <v>2016</v>
      </c>
      <c r="E1736" s="10" t="s">
        <v>506</v>
      </c>
      <c r="F1736" s="10" t="s">
        <v>505</v>
      </c>
      <c r="G1736" s="10" t="s">
        <v>423</v>
      </c>
      <c r="H1736" s="10">
        <v>3</v>
      </c>
      <c r="I1736" s="10">
        <v>29</v>
      </c>
      <c r="J1736" s="10">
        <v>2016</v>
      </c>
      <c r="K1736" s="12">
        <v>42458</v>
      </c>
      <c r="L1736" s="12" t="s">
        <v>129</v>
      </c>
      <c r="M1736" s="10">
        <v>1</v>
      </c>
      <c r="N1736" s="10" t="s">
        <v>25</v>
      </c>
      <c r="O1736" s="10" t="s">
        <v>517</v>
      </c>
      <c r="P1736" s="10" t="s">
        <v>71</v>
      </c>
      <c r="Q1736" s="10" t="s">
        <v>22</v>
      </c>
      <c r="R1736" s="10" t="s">
        <v>36</v>
      </c>
      <c r="S1736" s="10" t="s">
        <v>7</v>
      </c>
      <c r="T1736" s="10" t="s">
        <v>40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>
        <v>0</v>
      </c>
      <c r="AD1736" s="10">
        <v>0</v>
      </c>
      <c r="AE1736" s="10">
        <v>0</v>
      </c>
      <c r="AF1736" s="10">
        <v>0</v>
      </c>
      <c r="AG1736">
        <v>0</v>
      </c>
      <c r="AH1736">
        <v>0</v>
      </c>
      <c r="AI1736">
        <v>0</v>
      </c>
      <c r="AJ1736">
        <v>0</v>
      </c>
      <c r="AK1736" s="11" t="s">
        <v>5</v>
      </c>
      <c r="AL1736" s="11" t="s">
        <v>4</v>
      </c>
      <c r="AM1736" s="10">
        <v>157</v>
      </c>
      <c r="AN1736" s="10" t="s">
        <v>502</v>
      </c>
      <c r="AO1736" s="10" t="s">
        <v>501</v>
      </c>
      <c r="AP1736" s="10" t="s">
        <v>27</v>
      </c>
      <c r="AQ1736" s="10" t="s">
        <v>102</v>
      </c>
      <c r="AR1736" s="9">
        <v>30574.655999999999</v>
      </c>
      <c r="AS1736" s="9">
        <v>2158.1280000000002</v>
      </c>
      <c r="AT1736" s="9">
        <v>28416.527999999998</v>
      </c>
      <c r="AU1736" s="7">
        <v>1350.8173324800002</v>
      </c>
      <c r="AV1736" s="7">
        <v>1473.61890816</v>
      </c>
      <c r="AW1736" s="7">
        <v>4298.0551488000001</v>
      </c>
      <c r="AX1736" s="14">
        <v>0</v>
      </c>
      <c r="AY1736" s="8">
        <v>1795</v>
      </c>
      <c r="AZ1736" s="7">
        <v>859.61102976000029</v>
      </c>
      <c r="BA1736" s="7">
        <v>1105.2141811200001</v>
      </c>
      <c r="BB1736" s="7">
        <v>1228.0157568000004</v>
      </c>
      <c r="BC1736" s="7">
        <v>1473.61890816</v>
      </c>
      <c r="BD1736" s="7">
        <v>491.20630272000005</v>
      </c>
      <c r="BE1736" s="7">
        <v>10636.713448959999</v>
      </c>
      <c r="BF1736" s="8">
        <v>17779.814551039999</v>
      </c>
      <c r="BG1736" s="7">
        <v>3438.4441190400003</v>
      </c>
      <c r="BH1736" s="7">
        <v>834.68810880000001</v>
      </c>
      <c r="BI1736" s="8">
        <v>14341.370432</v>
      </c>
      <c r="BJ1736" s="8">
        <v>13506.682323199999</v>
      </c>
    </row>
    <row r="1737" spans="1:62" x14ac:dyDescent="0.45">
      <c r="A1737" s="13" t="s">
        <v>615</v>
      </c>
      <c r="B1737" s="10" t="s">
        <v>18</v>
      </c>
      <c r="C1737" s="10" t="s">
        <v>507</v>
      </c>
      <c r="D1737" s="10">
        <v>2016</v>
      </c>
      <c r="E1737" s="10" t="s">
        <v>513</v>
      </c>
      <c r="F1737" s="10" t="s">
        <v>505</v>
      </c>
      <c r="G1737" s="10" t="s">
        <v>423</v>
      </c>
      <c r="H1737" s="10">
        <v>3</v>
      </c>
      <c r="I1737" s="10">
        <v>29</v>
      </c>
      <c r="J1737" s="10">
        <v>2016</v>
      </c>
      <c r="K1737" s="12">
        <v>42458</v>
      </c>
      <c r="L1737" s="12" t="s">
        <v>129</v>
      </c>
      <c r="M1737" s="10">
        <v>1</v>
      </c>
      <c r="N1737" s="10" t="s">
        <v>12</v>
      </c>
      <c r="O1737" s="10" t="s">
        <v>517</v>
      </c>
      <c r="P1737" s="10" t="s">
        <v>71</v>
      </c>
      <c r="Q1737" s="10" t="s">
        <v>9</v>
      </c>
      <c r="R1737" s="10" t="s">
        <v>33</v>
      </c>
      <c r="S1737" s="10" t="s">
        <v>60</v>
      </c>
      <c r="T1737" s="10" t="s">
        <v>40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1</v>
      </c>
      <c r="AA1737" s="10">
        <v>0</v>
      </c>
      <c r="AB1737" s="10">
        <v>0</v>
      </c>
      <c r="AC1737">
        <v>0</v>
      </c>
      <c r="AD1737" s="10">
        <v>0</v>
      </c>
      <c r="AE1737" s="10">
        <v>0</v>
      </c>
      <c r="AF1737" s="10">
        <v>0</v>
      </c>
      <c r="AG1737">
        <v>0</v>
      </c>
      <c r="AH1737">
        <v>420</v>
      </c>
      <c r="AI1737">
        <v>0</v>
      </c>
      <c r="AJ1737">
        <v>0</v>
      </c>
      <c r="AK1737" s="11" t="s">
        <v>5</v>
      </c>
      <c r="AL1737" s="11" t="s">
        <v>4</v>
      </c>
      <c r="AM1737" s="10">
        <v>196</v>
      </c>
      <c r="AN1737" s="10" t="s">
        <v>502</v>
      </c>
      <c r="AO1737" s="10" t="s">
        <v>501</v>
      </c>
      <c r="AP1737" s="10" t="s">
        <v>27</v>
      </c>
      <c r="AQ1737" s="10" t="s">
        <v>0</v>
      </c>
      <c r="AR1737" s="9">
        <v>29939.616000000002</v>
      </c>
      <c r="AS1737" s="9">
        <v>2151.0720000000001</v>
      </c>
      <c r="AT1737" s="9">
        <v>27788.544000000002</v>
      </c>
      <c r="AU1737" s="7">
        <v>1336.05122112</v>
      </c>
      <c r="AV1737" s="7">
        <v>1457.51042304</v>
      </c>
      <c r="AW1737" s="7">
        <v>4251.0720672000007</v>
      </c>
      <c r="AX1737" s="14">
        <v>420</v>
      </c>
      <c r="AY1737" s="8">
        <v>1110</v>
      </c>
      <c r="AZ1737" s="7">
        <v>850.21441344000027</v>
      </c>
      <c r="BA1737" s="7">
        <v>1093.1328172800002</v>
      </c>
      <c r="BB1737" s="7">
        <v>1214.5920192000001</v>
      </c>
      <c r="BC1737" s="7">
        <v>1457.51042304</v>
      </c>
      <c r="BD1737" s="7">
        <v>485.83680768000005</v>
      </c>
      <c r="BE1737" s="7">
        <v>10275.062538240001</v>
      </c>
      <c r="BF1737" s="8">
        <v>17513.481461759999</v>
      </c>
      <c r="BG1737" s="7">
        <v>3400.8576537600002</v>
      </c>
      <c r="BH1737" s="7">
        <v>817.35151680000013</v>
      </c>
      <c r="BI1737" s="8">
        <v>14112.623807999998</v>
      </c>
      <c r="BJ1737" s="8">
        <v>13295.272291199999</v>
      </c>
    </row>
    <row r="1738" spans="1:62" x14ac:dyDescent="0.45">
      <c r="A1738" s="13" t="s">
        <v>401</v>
      </c>
      <c r="B1738" s="10" t="s">
        <v>18</v>
      </c>
      <c r="C1738" s="10" t="s">
        <v>282</v>
      </c>
      <c r="D1738" s="10">
        <v>2016</v>
      </c>
      <c r="E1738" s="10" t="s">
        <v>285</v>
      </c>
      <c r="F1738" s="10" t="s">
        <v>284</v>
      </c>
      <c r="G1738" s="10" t="s">
        <v>149</v>
      </c>
      <c r="H1738" s="10">
        <v>3</v>
      </c>
      <c r="I1738" s="10">
        <v>29</v>
      </c>
      <c r="J1738" s="10">
        <v>2016</v>
      </c>
      <c r="K1738" s="12">
        <v>42458</v>
      </c>
      <c r="L1738" s="12" t="s">
        <v>129</v>
      </c>
      <c r="M1738" s="10">
        <v>1</v>
      </c>
      <c r="N1738" s="10" t="s">
        <v>148</v>
      </c>
      <c r="O1738" s="10" t="s">
        <v>54</v>
      </c>
      <c r="P1738" s="10" t="s">
        <v>104</v>
      </c>
      <c r="Q1738" s="10" t="s">
        <v>22</v>
      </c>
      <c r="R1738" s="10" t="s">
        <v>70</v>
      </c>
      <c r="S1738" s="10" t="s">
        <v>7</v>
      </c>
      <c r="T1738" s="10" t="s">
        <v>40</v>
      </c>
      <c r="U1738" s="10">
        <v>0</v>
      </c>
      <c r="V1738" s="10">
        <v>0</v>
      </c>
      <c r="W1738" s="10">
        <v>1</v>
      </c>
      <c r="X1738" s="10">
        <v>1</v>
      </c>
      <c r="Y1738" s="10">
        <v>1</v>
      </c>
      <c r="Z1738" s="10">
        <v>1</v>
      </c>
      <c r="AA1738" s="10">
        <v>0</v>
      </c>
      <c r="AB1738" s="10">
        <v>1</v>
      </c>
      <c r="AC1738">
        <v>0</v>
      </c>
      <c r="AD1738" s="10">
        <v>0</v>
      </c>
      <c r="AE1738" s="10">
        <v>425</v>
      </c>
      <c r="AF1738" s="10">
        <v>640</v>
      </c>
      <c r="AG1738">
        <v>710</v>
      </c>
      <c r="AH1738">
        <v>420</v>
      </c>
      <c r="AI1738">
        <v>0</v>
      </c>
      <c r="AJ1738">
        <v>370</v>
      </c>
      <c r="AK1738" s="11" t="s">
        <v>5</v>
      </c>
      <c r="AL1738" s="11" t="s">
        <v>4</v>
      </c>
      <c r="AM1738" s="10">
        <v>121</v>
      </c>
      <c r="AN1738" s="10" t="s">
        <v>3</v>
      </c>
      <c r="AO1738" s="10" t="s">
        <v>146</v>
      </c>
      <c r="AP1738" s="10" t="s">
        <v>39</v>
      </c>
      <c r="AQ1738" s="10" t="s">
        <v>102</v>
      </c>
      <c r="AR1738" s="9">
        <v>17996.615999999998</v>
      </c>
      <c r="AS1738" s="9">
        <v>2072.598</v>
      </c>
      <c r="AT1738" s="9">
        <v>15924.017999999998</v>
      </c>
      <c r="AU1738" s="7">
        <v>1841.0538168</v>
      </c>
      <c r="AV1738" s="7">
        <v>2008.4223455999997</v>
      </c>
      <c r="AW1738" s="7">
        <v>5857.8985079999993</v>
      </c>
      <c r="AX1738" s="14">
        <v>2565</v>
      </c>
      <c r="AY1738" s="8">
        <v>1567</v>
      </c>
      <c r="AZ1738" s="7">
        <v>1171.5797016000001</v>
      </c>
      <c r="BA1738" s="7">
        <v>1506.3167592</v>
      </c>
      <c r="BB1738" s="7">
        <v>1673.6852880000001</v>
      </c>
      <c r="BC1738" s="7">
        <v>2008.4223455999997</v>
      </c>
      <c r="BD1738" s="7">
        <v>669.47411520000003</v>
      </c>
      <c r="BE1738" s="7">
        <v>16182.5340736</v>
      </c>
      <c r="BF1738" s="8">
        <v>-258.51607360000162</v>
      </c>
      <c r="BG1738" s="7">
        <v>4686.3188063999996</v>
      </c>
      <c r="BH1738" s="7">
        <v>491.30761679999995</v>
      </c>
      <c r="BI1738" s="8">
        <v>-4944.8348800000012</v>
      </c>
      <c r="BJ1738" s="8">
        <v>-5436.142496800001</v>
      </c>
    </row>
    <row r="1739" spans="1:62" x14ac:dyDescent="0.45">
      <c r="A1739" s="13" t="s">
        <v>255</v>
      </c>
      <c r="B1739" s="10" t="s">
        <v>18</v>
      </c>
      <c r="C1739" s="10" t="s">
        <v>152</v>
      </c>
      <c r="D1739" s="10">
        <v>2016</v>
      </c>
      <c r="E1739" s="10" t="s">
        <v>151</v>
      </c>
      <c r="F1739" s="10" t="s">
        <v>150</v>
      </c>
      <c r="G1739" s="10" t="s">
        <v>149</v>
      </c>
      <c r="H1739" s="10">
        <v>3</v>
      </c>
      <c r="I1739" s="10">
        <v>29</v>
      </c>
      <c r="J1739" s="10">
        <v>2016</v>
      </c>
      <c r="K1739" s="12">
        <v>42458</v>
      </c>
      <c r="L1739" s="12" t="s">
        <v>129</v>
      </c>
      <c r="M1739" s="10">
        <v>1</v>
      </c>
      <c r="N1739" s="10" t="s">
        <v>12</v>
      </c>
      <c r="O1739" s="10" t="s">
        <v>41</v>
      </c>
      <c r="P1739" s="10" t="s">
        <v>104</v>
      </c>
      <c r="Q1739" s="10" t="s">
        <v>46</v>
      </c>
      <c r="R1739" s="10" t="s">
        <v>70</v>
      </c>
      <c r="S1739" s="10" t="s">
        <v>7</v>
      </c>
      <c r="T1739" s="10" t="s">
        <v>40</v>
      </c>
      <c r="U1739" s="10">
        <v>0</v>
      </c>
      <c r="V1739" s="10">
        <v>0</v>
      </c>
      <c r="W1739" s="10">
        <v>1</v>
      </c>
      <c r="X1739" s="10">
        <v>1</v>
      </c>
      <c r="Y1739" s="10">
        <v>0</v>
      </c>
      <c r="Z1739" s="10">
        <v>1</v>
      </c>
      <c r="AA1739" s="10">
        <v>1</v>
      </c>
      <c r="AB1739" s="10">
        <v>1</v>
      </c>
      <c r="AC1739">
        <v>0</v>
      </c>
      <c r="AD1739" s="10">
        <v>0</v>
      </c>
      <c r="AE1739" s="10">
        <v>425</v>
      </c>
      <c r="AF1739" s="10">
        <v>640</v>
      </c>
      <c r="AG1739">
        <v>0</v>
      </c>
      <c r="AH1739">
        <v>420</v>
      </c>
      <c r="AI1739">
        <v>550</v>
      </c>
      <c r="AJ1739">
        <v>370</v>
      </c>
      <c r="AK1739" s="11" t="s">
        <v>5</v>
      </c>
      <c r="AL1739" s="11" t="s">
        <v>4</v>
      </c>
      <c r="AM1739" s="10">
        <v>38</v>
      </c>
      <c r="AN1739" s="10" t="s">
        <v>3</v>
      </c>
      <c r="AO1739" s="10" t="s">
        <v>146</v>
      </c>
      <c r="AP1739" s="10" t="s">
        <v>1</v>
      </c>
      <c r="AQ1739" s="10" t="s">
        <v>31</v>
      </c>
      <c r="AR1739" s="9">
        <v>16807.05</v>
      </c>
      <c r="AS1739" s="9">
        <v>1854.606</v>
      </c>
      <c r="AT1739" s="9">
        <v>14952.444</v>
      </c>
      <c r="AU1739" s="7">
        <v>1655.86707</v>
      </c>
      <c r="AV1739" s="7">
        <v>1806.4004399999999</v>
      </c>
      <c r="AW1739" s="7">
        <v>5268.6679499999991</v>
      </c>
      <c r="AX1739" s="14">
        <v>2405</v>
      </c>
      <c r="AY1739" s="8">
        <v>1795</v>
      </c>
      <c r="AZ1739" s="7">
        <v>1053.73359</v>
      </c>
      <c r="BA1739" s="7">
        <v>1354.8003299999998</v>
      </c>
      <c r="BB1739" s="7">
        <v>1505.3336999999999</v>
      </c>
      <c r="BC1739" s="7">
        <v>1806.4004399999999</v>
      </c>
      <c r="BD1739" s="7">
        <v>602.13347999999996</v>
      </c>
      <c r="BE1739" s="7">
        <v>15038.402639999998</v>
      </c>
      <c r="BF1739" s="8">
        <v>-85.958639999998923</v>
      </c>
      <c r="BG1739" s="7">
        <v>4214.9343600000002</v>
      </c>
      <c r="BH1739" s="7">
        <v>458.83246500000001</v>
      </c>
      <c r="BI1739" s="8">
        <v>-4300.8929999999991</v>
      </c>
      <c r="BJ1739" s="8">
        <v>-4759.7254649999995</v>
      </c>
    </row>
    <row r="1740" spans="1:62" x14ac:dyDescent="0.45">
      <c r="A1740" s="13" t="s">
        <v>253</v>
      </c>
      <c r="B1740" s="10" t="s">
        <v>18</v>
      </c>
      <c r="C1740" s="10" t="s">
        <v>152</v>
      </c>
      <c r="D1740" s="10">
        <v>2016</v>
      </c>
      <c r="E1740" s="10" t="s">
        <v>151</v>
      </c>
      <c r="F1740" s="10" t="s">
        <v>150</v>
      </c>
      <c r="G1740" s="10" t="s">
        <v>149</v>
      </c>
      <c r="H1740" s="10">
        <v>3</v>
      </c>
      <c r="I1740" s="10">
        <v>29</v>
      </c>
      <c r="J1740" s="10">
        <v>2016</v>
      </c>
      <c r="K1740" s="12">
        <v>42458</v>
      </c>
      <c r="L1740" s="12" t="s">
        <v>129</v>
      </c>
      <c r="M1740" s="10">
        <v>1</v>
      </c>
      <c r="N1740" s="10" t="s">
        <v>163</v>
      </c>
      <c r="O1740" s="10" t="s">
        <v>11</v>
      </c>
      <c r="P1740" s="10" t="s">
        <v>47</v>
      </c>
      <c r="Q1740" s="10" t="s">
        <v>156</v>
      </c>
      <c r="R1740" s="10" t="s">
        <v>45</v>
      </c>
      <c r="S1740" s="10" t="s">
        <v>44</v>
      </c>
      <c r="T1740" s="10" t="s">
        <v>40</v>
      </c>
      <c r="U1740" s="10">
        <v>0</v>
      </c>
      <c r="V1740" s="10">
        <v>0</v>
      </c>
      <c r="W1740" s="10">
        <v>1</v>
      </c>
      <c r="X1740" s="10">
        <v>1</v>
      </c>
      <c r="Y1740" s="10">
        <v>1</v>
      </c>
      <c r="Z1740" s="10">
        <v>1</v>
      </c>
      <c r="AA1740" s="10">
        <v>1</v>
      </c>
      <c r="AB1740" s="10">
        <v>1</v>
      </c>
      <c r="AC1740">
        <v>0</v>
      </c>
      <c r="AD1740" s="10">
        <v>0</v>
      </c>
      <c r="AE1740" s="10">
        <v>425</v>
      </c>
      <c r="AF1740" s="10">
        <v>640</v>
      </c>
      <c r="AG1740">
        <v>710</v>
      </c>
      <c r="AH1740">
        <v>420</v>
      </c>
      <c r="AI1740">
        <v>550</v>
      </c>
      <c r="AJ1740">
        <v>370</v>
      </c>
      <c r="AK1740" s="11" t="s">
        <v>5</v>
      </c>
      <c r="AL1740" s="11" t="s">
        <v>4</v>
      </c>
      <c r="AM1740" s="10">
        <v>231</v>
      </c>
      <c r="AN1740" s="10" t="s">
        <v>3</v>
      </c>
      <c r="AO1740" s="10" t="s">
        <v>146</v>
      </c>
      <c r="AP1740" s="10" t="s">
        <v>39</v>
      </c>
      <c r="AQ1740" s="10" t="s">
        <v>19</v>
      </c>
      <c r="AR1740" s="9">
        <v>16045.536</v>
      </c>
      <c r="AS1740" s="9">
        <v>1778.556</v>
      </c>
      <c r="AT1740" s="9">
        <v>14266.98</v>
      </c>
      <c r="AU1740" s="7">
        <v>1531.789974</v>
      </c>
      <c r="AV1740" s="7">
        <v>1671.0436079999999</v>
      </c>
      <c r="AW1740" s="7">
        <v>4873.8771900000002</v>
      </c>
      <c r="AX1740" s="14">
        <v>3115</v>
      </c>
      <c r="AY1740" s="8">
        <v>1110</v>
      </c>
      <c r="AZ1740" s="7">
        <v>974.77543800000012</v>
      </c>
      <c r="BA1740" s="7">
        <v>1253.282706</v>
      </c>
      <c r="BB1740" s="7">
        <v>1392.5363400000001</v>
      </c>
      <c r="BC1740" s="7">
        <v>1671.0436079999999</v>
      </c>
      <c r="BD1740" s="7">
        <v>557.01453600000002</v>
      </c>
      <c r="BE1740" s="7">
        <v>14251.261648000002</v>
      </c>
      <c r="BF1740" s="8">
        <v>15.718351999998049</v>
      </c>
      <c r="BG1740" s="7">
        <v>3899.101752</v>
      </c>
      <c r="BH1740" s="7">
        <v>438.04313280000002</v>
      </c>
      <c r="BI1740" s="8">
        <v>-3883.383400000002</v>
      </c>
      <c r="BJ1740" s="8">
        <v>-4321.426532800002</v>
      </c>
    </row>
    <row r="1741" spans="1:62" x14ac:dyDescent="0.45">
      <c r="A1741" s="13" t="s">
        <v>397</v>
      </c>
      <c r="B1741" s="10" t="s">
        <v>18</v>
      </c>
      <c r="C1741" s="10" t="s">
        <v>282</v>
      </c>
      <c r="D1741" s="10">
        <v>2016</v>
      </c>
      <c r="E1741" s="10" t="s">
        <v>281</v>
      </c>
      <c r="F1741" s="10" t="s">
        <v>280</v>
      </c>
      <c r="G1741" s="10" t="s">
        <v>149</v>
      </c>
      <c r="H1741" s="10">
        <v>4</v>
      </c>
      <c r="I1741" s="10">
        <v>1</v>
      </c>
      <c r="J1741" s="10">
        <v>2016</v>
      </c>
      <c r="K1741" s="12">
        <v>42461</v>
      </c>
      <c r="L1741" s="12" t="s">
        <v>91</v>
      </c>
      <c r="M1741" s="10">
        <v>1</v>
      </c>
      <c r="N1741" s="10" t="s">
        <v>12</v>
      </c>
      <c r="O1741" s="10" t="s">
        <v>54</v>
      </c>
      <c r="P1741" s="10" t="s">
        <v>71</v>
      </c>
      <c r="Q1741" s="10" t="s">
        <v>22</v>
      </c>
      <c r="R1741" s="10" t="s">
        <v>77</v>
      </c>
      <c r="S1741" s="10" t="s">
        <v>7</v>
      </c>
      <c r="T1741" s="10" t="s">
        <v>32</v>
      </c>
      <c r="U1741" s="10">
        <v>0</v>
      </c>
      <c r="V1741" s="10">
        <v>1</v>
      </c>
      <c r="W1741" s="10">
        <v>1</v>
      </c>
      <c r="X1741" s="10">
        <v>1</v>
      </c>
      <c r="Y1741" s="10">
        <v>0</v>
      </c>
      <c r="Z1741" s="10">
        <v>0</v>
      </c>
      <c r="AA1741" s="10">
        <v>1</v>
      </c>
      <c r="AB1741" s="10">
        <v>0</v>
      </c>
      <c r="AC1741">
        <v>0</v>
      </c>
      <c r="AD1741" s="10">
        <v>870</v>
      </c>
      <c r="AE1741" s="10">
        <v>425</v>
      </c>
      <c r="AF1741" s="10">
        <v>640</v>
      </c>
      <c r="AG1741">
        <v>0</v>
      </c>
      <c r="AH1741">
        <v>0</v>
      </c>
      <c r="AI1741">
        <v>550</v>
      </c>
      <c r="AJ1741">
        <v>0</v>
      </c>
      <c r="AK1741" s="11" t="s">
        <v>5</v>
      </c>
      <c r="AL1741" s="11" t="s">
        <v>4</v>
      </c>
      <c r="AM1741" s="10">
        <v>214</v>
      </c>
      <c r="AN1741" s="10" t="s">
        <v>155</v>
      </c>
      <c r="AO1741" s="10" t="s">
        <v>154</v>
      </c>
      <c r="AP1741" s="10" t="s">
        <v>39</v>
      </c>
      <c r="AQ1741" s="10" t="s">
        <v>0</v>
      </c>
      <c r="AR1741" s="9">
        <v>15719.417999999998</v>
      </c>
      <c r="AS1741" s="9">
        <v>2477.7059999999997</v>
      </c>
      <c r="AT1741" s="9">
        <v>13241.711999999998</v>
      </c>
      <c r="AU1741" s="7">
        <v>1659.9705407999998</v>
      </c>
      <c r="AV1741" s="7">
        <v>1810.8769535999995</v>
      </c>
      <c r="AW1741" s="7">
        <v>4334.451</v>
      </c>
      <c r="AX1741" s="14">
        <v>2485</v>
      </c>
      <c r="AY1741" s="8">
        <v>1020</v>
      </c>
      <c r="AZ1741" s="7">
        <v>1099.7249999999999</v>
      </c>
      <c r="BA1741" s="7">
        <v>1358.1577151999995</v>
      </c>
      <c r="BB1741" s="7">
        <v>1596.8620799999999</v>
      </c>
      <c r="BC1741" s="7">
        <v>1509.9479999999999</v>
      </c>
      <c r="BD1741" s="7">
        <v>651.65099999999995</v>
      </c>
      <c r="BE1741" s="7">
        <v>13554.166335999998</v>
      </c>
      <c r="BF1741" s="8">
        <v>-312.45433600000069</v>
      </c>
      <c r="BG1741" s="7">
        <v>3972.4759535999997</v>
      </c>
      <c r="BH1741" s="7">
        <v>429.14011139999997</v>
      </c>
      <c r="BI1741" s="8">
        <v>-4284.9302896000008</v>
      </c>
      <c r="BJ1741" s="8">
        <v>-4714.0704010000009</v>
      </c>
    </row>
    <row r="1742" spans="1:62" x14ac:dyDescent="0.45">
      <c r="A1742" s="13" t="s">
        <v>246</v>
      </c>
      <c r="B1742" s="10" t="s">
        <v>18</v>
      </c>
      <c r="C1742" s="10" t="s">
        <v>152</v>
      </c>
      <c r="D1742" s="10">
        <v>2016</v>
      </c>
      <c r="E1742" s="10" t="s">
        <v>158</v>
      </c>
      <c r="F1742" s="10" t="s">
        <v>157</v>
      </c>
      <c r="G1742" s="10" t="s">
        <v>149</v>
      </c>
      <c r="H1742" s="10">
        <v>4</v>
      </c>
      <c r="I1742" s="10">
        <v>2</v>
      </c>
      <c r="J1742" s="10">
        <v>2016</v>
      </c>
      <c r="K1742" s="12">
        <v>42462</v>
      </c>
      <c r="L1742" s="12" t="s">
        <v>91</v>
      </c>
      <c r="M1742" s="10">
        <v>1</v>
      </c>
      <c r="N1742" s="10" t="s">
        <v>148</v>
      </c>
      <c r="O1742" s="10" t="s">
        <v>72</v>
      </c>
      <c r="P1742" s="10" t="s">
        <v>47</v>
      </c>
      <c r="Q1742" s="10" t="s">
        <v>22</v>
      </c>
      <c r="R1742" s="10" t="s">
        <v>45</v>
      </c>
      <c r="S1742" s="10" t="s">
        <v>44</v>
      </c>
      <c r="T1742" s="10" t="s">
        <v>32</v>
      </c>
      <c r="U1742" s="10">
        <v>0</v>
      </c>
      <c r="V1742" s="10">
        <v>0</v>
      </c>
      <c r="W1742" s="10">
        <v>1</v>
      </c>
      <c r="X1742" s="10">
        <v>0</v>
      </c>
      <c r="Y1742" s="10">
        <v>0</v>
      </c>
      <c r="Z1742" s="10">
        <v>0</v>
      </c>
      <c r="AA1742" s="10">
        <v>1</v>
      </c>
      <c r="AB1742" s="10">
        <v>1</v>
      </c>
      <c r="AC1742">
        <v>0</v>
      </c>
      <c r="AD1742" s="10">
        <v>0</v>
      </c>
      <c r="AE1742" s="10">
        <v>425</v>
      </c>
      <c r="AF1742" s="10">
        <v>0</v>
      </c>
      <c r="AG1742">
        <v>0</v>
      </c>
      <c r="AH1742">
        <v>0</v>
      </c>
      <c r="AI1742">
        <v>550</v>
      </c>
      <c r="AJ1742">
        <v>370</v>
      </c>
      <c r="AK1742" s="11" t="s">
        <v>5</v>
      </c>
      <c r="AL1742" s="11" t="s">
        <v>4</v>
      </c>
      <c r="AM1742" s="10">
        <v>39</v>
      </c>
      <c r="AN1742" s="10" t="s">
        <v>3</v>
      </c>
      <c r="AO1742" s="10" t="s">
        <v>146</v>
      </c>
      <c r="AP1742" s="10" t="s">
        <v>27</v>
      </c>
      <c r="AQ1742" s="10" t="s">
        <v>31</v>
      </c>
      <c r="AR1742" s="9">
        <v>13253.994000000001</v>
      </c>
      <c r="AS1742" s="9">
        <v>4770.87</v>
      </c>
      <c r="AT1742" s="9">
        <v>8483.1239999999998</v>
      </c>
      <c r="AU1742" s="7">
        <v>1599.7031107200005</v>
      </c>
      <c r="AV1742" s="7">
        <v>1745.1306662400004</v>
      </c>
      <c r="AW1742" s="7">
        <v>4145.232</v>
      </c>
      <c r="AX1742" s="14">
        <v>1345</v>
      </c>
      <c r="AY1742" s="8">
        <v>1649</v>
      </c>
      <c r="AZ1742" s="7">
        <v>1041.3779999999999</v>
      </c>
      <c r="BA1742" s="7">
        <v>1308.8479996800002</v>
      </c>
      <c r="BB1742" s="7">
        <v>1582.8134400000001</v>
      </c>
      <c r="BC1742" s="7">
        <v>1342.5360000000001</v>
      </c>
      <c r="BD1742" s="7">
        <v>581.71022208000011</v>
      </c>
      <c r="BE1742" s="7">
        <v>12671.9745504</v>
      </c>
      <c r="BF1742" s="8">
        <v>-4188.8505504000004</v>
      </c>
      <c r="BG1742" s="7">
        <v>3669.3768883200005</v>
      </c>
      <c r="BH1742" s="7">
        <v>361.83403620000001</v>
      </c>
      <c r="BI1742" s="8">
        <v>-7858.2274387200014</v>
      </c>
      <c r="BJ1742" s="8">
        <v>-8220.0614749200013</v>
      </c>
    </row>
    <row r="1743" spans="1:62" x14ac:dyDescent="0.45">
      <c r="A1743" s="13" t="s">
        <v>128</v>
      </c>
      <c r="B1743" s="10" t="s">
        <v>18</v>
      </c>
      <c r="C1743" s="10" t="s">
        <v>17</v>
      </c>
      <c r="D1743" s="10">
        <v>2014</v>
      </c>
      <c r="E1743" s="10" t="s">
        <v>16</v>
      </c>
      <c r="F1743" s="10" t="s">
        <v>15</v>
      </c>
      <c r="G1743" s="10" t="s">
        <v>14</v>
      </c>
      <c r="H1743" s="10">
        <v>4</v>
      </c>
      <c r="I1743" s="10">
        <v>2</v>
      </c>
      <c r="J1743" s="10">
        <v>2016</v>
      </c>
      <c r="K1743" s="12">
        <v>42462</v>
      </c>
      <c r="L1743" s="12" t="s">
        <v>91</v>
      </c>
      <c r="M1743" s="10">
        <v>1</v>
      </c>
      <c r="N1743" s="10" t="s">
        <v>25</v>
      </c>
      <c r="O1743" s="10" t="s">
        <v>54</v>
      </c>
      <c r="P1743" s="10" t="s">
        <v>23</v>
      </c>
      <c r="Q1743" s="10" t="s">
        <v>22</v>
      </c>
      <c r="R1743" s="10" t="s">
        <v>29</v>
      </c>
      <c r="S1743" s="10" t="s">
        <v>7</v>
      </c>
      <c r="T1743" s="10" t="s">
        <v>32</v>
      </c>
      <c r="U1743" s="10">
        <v>0</v>
      </c>
      <c r="V1743" s="10">
        <v>1</v>
      </c>
      <c r="W1743" s="10">
        <v>1</v>
      </c>
      <c r="X1743" s="10">
        <v>0</v>
      </c>
      <c r="Y1743" s="10">
        <v>1</v>
      </c>
      <c r="Z1743" s="10">
        <v>1</v>
      </c>
      <c r="AA1743" s="10">
        <v>1</v>
      </c>
      <c r="AB1743" s="10">
        <v>0</v>
      </c>
      <c r="AC1743">
        <v>0</v>
      </c>
      <c r="AD1743" s="10">
        <v>870</v>
      </c>
      <c r="AE1743" s="10">
        <v>425</v>
      </c>
      <c r="AF1743" s="10">
        <v>0</v>
      </c>
      <c r="AG1743">
        <v>710</v>
      </c>
      <c r="AH1743">
        <v>420</v>
      </c>
      <c r="AI1743">
        <v>550</v>
      </c>
      <c r="AJ1743">
        <v>0</v>
      </c>
      <c r="AK1743" s="11" t="s">
        <v>5</v>
      </c>
      <c r="AL1743" s="11" t="s">
        <v>4</v>
      </c>
      <c r="AM1743" s="10">
        <v>50</v>
      </c>
      <c r="AN1743" s="10" t="s">
        <v>3</v>
      </c>
      <c r="AO1743" s="10" t="s">
        <v>2</v>
      </c>
      <c r="AP1743" s="10" t="s">
        <v>39</v>
      </c>
      <c r="AQ1743" s="10" t="s">
        <v>52</v>
      </c>
      <c r="AR1743" s="9">
        <v>19587.745999999999</v>
      </c>
      <c r="AS1743" s="9">
        <v>4587.5529999999999</v>
      </c>
      <c r="AT1743" s="9">
        <v>15000.192999999999</v>
      </c>
      <c r="AU1743" s="7">
        <v>1735.2265718699998</v>
      </c>
      <c r="AV1743" s="7">
        <v>1892.97444204</v>
      </c>
      <c r="AW1743" s="7">
        <v>4379.92</v>
      </c>
      <c r="AX1743" s="14">
        <v>2975</v>
      </c>
      <c r="AY1743" s="8">
        <v>1490</v>
      </c>
      <c r="AZ1743" s="7">
        <v>1104.23509119</v>
      </c>
      <c r="BA1743" s="7">
        <v>1419.7308315299997</v>
      </c>
      <c r="BB1743" s="7">
        <v>1612.4716799999999</v>
      </c>
      <c r="BC1743" s="7">
        <v>1469.9589999999998</v>
      </c>
      <c r="BD1743" s="7">
        <v>630.99148068</v>
      </c>
      <c r="BE1743" s="7">
        <v>14716.584174590002</v>
      </c>
      <c r="BF1743" s="8">
        <v>283.60882540999773</v>
      </c>
      <c r="BG1743" s="7">
        <v>3993.9249227199994</v>
      </c>
      <c r="BH1743" s="7">
        <v>534.74546580000003</v>
      </c>
      <c r="BI1743" s="8">
        <v>-3710.3160973100016</v>
      </c>
      <c r="BJ1743" s="8">
        <v>-4245.0615631100018</v>
      </c>
    </row>
    <row r="1744" spans="1:62" x14ac:dyDescent="0.45">
      <c r="A1744" s="13" t="s">
        <v>126</v>
      </c>
      <c r="B1744" s="10" t="s">
        <v>18</v>
      </c>
      <c r="C1744" s="10" t="s">
        <v>17</v>
      </c>
      <c r="D1744" s="10">
        <v>2014</v>
      </c>
      <c r="E1744" s="10" t="s">
        <v>16</v>
      </c>
      <c r="F1744" s="10" t="s">
        <v>15</v>
      </c>
      <c r="G1744" s="10" t="s">
        <v>14</v>
      </c>
      <c r="H1744" s="10">
        <v>4</v>
      </c>
      <c r="I1744" s="10">
        <v>2</v>
      </c>
      <c r="J1744" s="10">
        <v>2016</v>
      </c>
      <c r="K1744" s="12">
        <v>42462</v>
      </c>
      <c r="L1744" s="12" t="s">
        <v>91</v>
      </c>
      <c r="M1744" s="10">
        <v>1</v>
      </c>
      <c r="N1744" s="10" t="s">
        <v>25</v>
      </c>
      <c r="O1744" s="10" t="s">
        <v>54</v>
      </c>
      <c r="P1744" s="10" t="s">
        <v>23</v>
      </c>
      <c r="Q1744" s="10" t="s">
        <v>46</v>
      </c>
      <c r="R1744" s="10" t="s">
        <v>70</v>
      </c>
      <c r="S1744" s="10" t="s">
        <v>7</v>
      </c>
      <c r="T1744" s="10" t="s">
        <v>32</v>
      </c>
      <c r="U1744" s="10">
        <v>0</v>
      </c>
      <c r="V1744" s="10">
        <v>1</v>
      </c>
      <c r="W1744" s="10">
        <v>1</v>
      </c>
      <c r="X1744" s="10">
        <v>0</v>
      </c>
      <c r="Y1744" s="10">
        <v>1</v>
      </c>
      <c r="Z1744" s="10">
        <v>1</v>
      </c>
      <c r="AA1744" s="10">
        <v>1</v>
      </c>
      <c r="AB1744" s="10">
        <v>0</v>
      </c>
      <c r="AC1744">
        <v>0</v>
      </c>
      <c r="AD1744" s="10">
        <v>870</v>
      </c>
      <c r="AE1744" s="10">
        <v>425</v>
      </c>
      <c r="AF1744" s="10">
        <v>0</v>
      </c>
      <c r="AG1744">
        <v>710</v>
      </c>
      <c r="AH1744">
        <v>420</v>
      </c>
      <c r="AI1744">
        <v>550</v>
      </c>
      <c r="AJ1744">
        <v>0</v>
      </c>
      <c r="AK1744" s="11" t="s">
        <v>5</v>
      </c>
      <c r="AL1744" s="11" t="s">
        <v>4</v>
      </c>
      <c r="AM1744" s="10">
        <v>199</v>
      </c>
      <c r="AN1744" s="10" t="s">
        <v>3</v>
      </c>
      <c r="AO1744" s="10" t="s">
        <v>2</v>
      </c>
      <c r="AP1744" s="10" t="s">
        <v>39</v>
      </c>
      <c r="AQ1744" s="10" t="s">
        <v>52</v>
      </c>
      <c r="AR1744" s="9">
        <v>19587.745999999999</v>
      </c>
      <c r="AS1744" s="9">
        <v>4587.5529999999999</v>
      </c>
      <c r="AT1744" s="9">
        <v>15000.192999999999</v>
      </c>
      <c r="AU1744" s="7">
        <v>1735.2265718699998</v>
      </c>
      <c r="AV1744" s="7">
        <v>1892.97444204</v>
      </c>
      <c r="AW1744" s="7">
        <v>4379.92</v>
      </c>
      <c r="AX1744" s="14">
        <v>2975</v>
      </c>
      <c r="AY1744" s="8">
        <v>1490</v>
      </c>
      <c r="AZ1744" s="7">
        <v>1104.23509119</v>
      </c>
      <c r="BA1744" s="7">
        <v>1419.7308315299997</v>
      </c>
      <c r="BB1744" s="7">
        <v>1612.4716799999999</v>
      </c>
      <c r="BC1744" s="7">
        <v>1469.9589999999998</v>
      </c>
      <c r="BD1744" s="7">
        <v>630.99148068</v>
      </c>
      <c r="BE1744" s="7">
        <v>14716.584174590002</v>
      </c>
      <c r="BF1744" s="8">
        <v>283.60882540999773</v>
      </c>
      <c r="BG1744" s="7">
        <v>3993.9249227199994</v>
      </c>
      <c r="BH1744" s="7">
        <v>534.74546580000003</v>
      </c>
      <c r="BI1744" s="8">
        <v>-3710.3160973100016</v>
      </c>
      <c r="BJ1744" s="8">
        <v>-4245.0615631100018</v>
      </c>
    </row>
    <row r="1745" spans="1:62" x14ac:dyDescent="0.45">
      <c r="A1745" s="13" t="s">
        <v>124</v>
      </c>
      <c r="B1745" s="10" t="s">
        <v>18</v>
      </c>
      <c r="C1745" s="10" t="s">
        <v>17</v>
      </c>
      <c r="D1745" s="10">
        <v>2014</v>
      </c>
      <c r="E1745" s="10" t="s">
        <v>16</v>
      </c>
      <c r="F1745" s="10" t="s">
        <v>15</v>
      </c>
      <c r="G1745" s="10" t="s">
        <v>14</v>
      </c>
      <c r="H1745" s="10">
        <v>4</v>
      </c>
      <c r="I1745" s="10">
        <v>2</v>
      </c>
      <c r="J1745" s="10">
        <v>2016</v>
      </c>
      <c r="K1745" s="12">
        <v>42462</v>
      </c>
      <c r="L1745" s="12" t="s">
        <v>91</v>
      </c>
      <c r="M1745" s="10">
        <v>1</v>
      </c>
      <c r="N1745" s="10" t="s">
        <v>25</v>
      </c>
      <c r="O1745" s="10" t="s">
        <v>54</v>
      </c>
      <c r="P1745" s="10" t="s">
        <v>23</v>
      </c>
      <c r="Q1745" s="10" t="s">
        <v>22</v>
      </c>
      <c r="R1745" s="10" t="s">
        <v>45</v>
      </c>
      <c r="S1745" s="10" t="s">
        <v>7</v>
      </c>
      <c r="T1745" s="10" t="s">
        <v>32</v>
      </c>
      <c r="U1745" s="10">
        <v>0</v>
      </c>
      <c r="V1745" s="10">
        <v>1</v>
      </c>
      <c r="W1745" s="10">
        <v>1</v>
      </c>
      <c r="X1745" s="10">
        <v>0</v>
      </c>
      <c r="Y1745" s="10">
        <v>1</v>
      </c>
      <c r="Z1745" s="10">
        <v>1</v>
      </c>
      <c r="AA1745" s="10">
        <v>1</v>
      </c>
      <c r="AB1745" s="10">
        <v>0</v>
      </c>
      <c r="AC1745">
        <v>0</v>
      </c>
      <c r="AD1745" s="10">
        <v>870</v>
      </c>
      <c r="AE1745" s="10">
        <v>425</v>
      </c>
      <c r="AF1745" s="10">
        <v>0</v>
      </c>
      <c r="AG1745">
        <v>710</v>
      </c>
      <c r="AH1745">
        <v>420</v>
      </c>
      <c r="AI1745">
        <v>550</v>
      </c>
      <c r="AJ1745">
        <v>0</v>
      </c>
      <c r="AK1745" s="11" t="s">
        <v>5</v>
      </c>
      <c r="AL1745" s="11" t="s">
        <v>4</v>
      </c>
      <c r="AM1745" s="10">
        <v>169</v>
      </c>
      <c r="AN1745" s="10" t="s">
        <v>3</v>
      </c>
      <c r="AO1745" s="10" t="s">
        <v>2</v>
      </c>
      <c r="AP1745" s="10" t="s">
        <v>39</v>
      </c>
      <c r="AQ1745" s="10" t="s">
        <v>52</v>
      </c>
      <c r="AR1745" s="9">
        <v>19587.745999999999</v>
      </c>
      <c r="AS1745" s="9">
        <v>4587.5529999999999</v>
      </c>
      <c r="AT1745" s="9">
        <v>15000.192999999999</v>
      </c>
      <c r="AU1745" s="7">
        <v>1735.2265718699998</v>
      </c>
      <c r="AV1745" s="7">
        <v>1892.97444204</v>
      </c>
      <c r="AW1745" s="7">
        <v>4379.92</v>
      </c>
      <c r="AX1745" s="14">
        <v>2975</v>
      </c>
      <c r="AY1745" s="8">
        <v>1490</v>
      </c>
      <c r="AZ1745" s="7">
        <v>1104.23509119</v>
      </c>
      <c r="BA1745" s="7">
        <v>1419.7308315299997</v>
      </c>
      <c r="BB1745" s="7">
        <v>1612.4716799999999</v>
      </c>
      <c r="BC1745" s="7">
        <v>1469.9589999999998</v>
      </c>
      <c r="BD1745" s="7">
        <v>630.99148068</v>
      </c>
      <c r="BE1745" s="7">
        <v>14716.584174590002</v>
      </c>
      <c r="BF1745" s="8">
        <v>283.60882540999773</v>
      </c>
      <c r="BG1745" s="7">
        <v>3993.9249227199994</v>
      </c>
      <c r="BH1745" s="7">
        <v>534.74546580000003</v>
      </c>
      <c r="BI1745" s="8">
        <v>-3710.3160973100016</v>
      </c>
      <c r="BJ1745" s="8">
        <v>-4245.0615631100018</v>
      </c>
    </row>
    <row r="1746" spans="1:62" x14ac:dyDescent="0.45">
      <c r="A1746" s="13" t="s">
        <v>122</v>
      </c>
      <c r="B1746" s="10" t="s">
        <v>18</v>
      </c>
      <c r="C1746" s="10" t="s">
        <v>17</v>
      </c>
      <c r="D1746" s="10">
        <v>2014</v>
      </c>
      <c r="E1746" s="10" t="s">
        <v>16</v>
      </c>
      <c r="F1746" s="10" t="s">
        <v>15</v>
      </c>
      <c r="G1746" s="10" t="s">
        <v>14</v>
      </c>
      <c r="H1746" s="10">
        <v>4</v>
      </c>
      <c r="I1746" s="10">
        <v>2</v>
      </c>
      <c r="J1746" s="10">
        <v>2016</v>
      </c>
      <c r="K1746" s="12">
        <v>42462</v>
      </c>
      <c r="L1746" s="12" t="s">
        <v>91</v>
      </c>
      <c r="M1746" s="10">
        <v>1</v>
      </c>
      <c r="N1746" s="10" t="s">
        <v>25</v>
      </c>
      <c r="O1746" s="10" t="s">
        <v>54</v>
      </c>
      <c r="P1746" s="10" t="s">
        <v>23</v>
      </c>
      <c r="Q1746" s="10" t="s">
        <v>46</v>
      </c>
      <c r="R1746" s="10" t="s">
        <v>61</v>
      </c>
      <c r="S1746" s="10" t="s">
        <v>7</v>
      </c>
      <c r="T1746" s="10" t="s">
        <v>32</v>
      </c>
      <c r="U1746" s="10">
        <v>0</v>
      </c>
      <c r="V1746" s="10">
        <v>1</v>
      </c>
      <c r="W1746" s="10">
        <v>1</v>
      </c>
      <c r="X1746" s="10">
        <v>0</v>
      </c>
      <c r="Y1746" s="10">
        <v>1</v>
      </c>
      <c r="Z1746" s="10">
        <v>1</v>
      </c>
      <c r="AA1746" s="10">
        <v>1</v>
      </c>
      <c r="AB1746" s="10">
        <v>0</v>
      </c>
      <c r="AC1746">
        <v>0</v>
      </c>
      <c r="AD1746" s="10">
        <v>870</v>
      </c>
      <c r="AE1746" s="10">
        <v>425</v>
      </c>
      <c r="AF1746" s="10">
        <v>0</v>
      </c>
      <c r="AG1746">
        <v>710</v>
      </c>
      <c r="AH1746">
        <v>420</v>
      </c>
      <c r="AI1746">
        <v>550</v>
      </c>
      <c r="AJ1746">
        <v>0</v>
      </c>
      <c r="AK1746" s="11" t="s">
        <v>5</v>
      </c>
      <c r="AL1746" s="11" t="s">
        <v>4</v>
      </c>
      <c r="AM1746" s="10">
        <v>182</v>
      </c>
      <c r="AN1746" s="10" t="s">
        <v>3</v>
      </c>
      <c r="AO1746" s="10" t="s">
        <v>2</v>
      </c>
      <c r="AP1746" s="10" t="s">
        <v>27</v>
      </c>
      <c r="AQ1746" s="10" t="s">
        <v>52</v>
      </c>
      <c r="AR1746" s="9">
        <v>19587.745999999999</v>
      </c>
      <c r="AS1746" s="9">
        <v>4587.5529999999999</v>
      </c>
      <c r="AT1746" s="9">
        <v>15000.192999999999</v>
      </c>
      <c r="AU1746" s="7">
        <v>1735.2265718699998</v>
      </c>
      <c r="AV1746" s="7">
        <v>1892.97444204</v>
      </c>
      <c r="AW1746" s="7">
        <v>4379.92</v>
      </c>
      <c r="AX1746" s="14">
        <v>2975</v>
      </c>
      <c r="AY1746" s="8">
        <v>1490</v>
      </c>
      <c r="AZ1746" s="7">
        <v>1104.23509119</v>
      </c>
      <c r="BA1746" s="7">
        <v>1419.7308315299997</v>
      </c>
      <c r="BB1746" s="7">
        <v>1612.4716799999999</v>
      </c>
      <c r="BC1746" s="7">
        <v>1469.9589999999998</v>
      </c>
      <c r="BD1746" s="7">
        <v>630.99148068</v>
      </c>
      <c r="BE1746" s="7">
        <v>14716.584174590002</v>
      </c>
      <c r="BF1746" s="8">
        <v>283.60882540999773</v>
      </c>
      <c r="BG1746" s="7">
        <v>3993.9249227199994</v>
      </c>
      <c r="BH1746" s="7">
        <v>534.74546580000003</v>
      </c>
      <c r="BI1746" s="8">
        <v>-3710.3160973100016</v>
      </c>
      <c r="BJ1746" s="8">
        <v>-4245.0615631100018</v>
      </c>
    </row>
    <row r="1747" spans="1:62" x14ac:dyDescent="0.45">
      <c r="A1747" s="13" t="s">
        <v>120</v>
      </c>
      <c r="B1747" s="10" t="s">
        <v>18</v>
      </c>
      <c r="C1747" s="10" t="s">
        <v>17</v>
      </c>
      <c r="D1747" s="10">
        <v>2014</v>
      </c>
      <c r="E1747" s="10" t="s">
        <v>16</v>
      </c>
      <c r="F1747" s="10" t="s">
        <v>15</v>
      </c>
      <c r="G1747" s="10" t="s">
        <v>14</v>
      </c>
      <c r="H1747" s="10">
        <v>4</v>
      </c>
      <c r="I1747" s="10">
        <v>2</v>
      </c>
      <c r="J1747" s="10">
        <v>2016</v>
      </c>
      <c r="K1747" s="12">
        <v>42462</v>
      </c>
      <c r="L1747" s="12" t="s">
        <v>91</v>
      </c>
      <c r="M1747" s="10">
        <v>1</v>
      </c>
      <c r="N1747" s="10" t="s">
        <v>25</v>
      </c>
      <c r="O1747" s="10" t="s">
        <v>54</v>
      </c>
      <c r="P1747" s="10" t="s">
        <v>23</v>
      </c>
      <c r="Q1747" s="10" t="s">
        <v>46</v>
      </c>
      <c r="R1747" s="10" t="s">
        <v>45</v>
      </c>
      <c r="S1747" s="10" t="s">
        <v>7</v>
      </c>
      <c r="T1747" s="10" t="s">
        <v>32</v>
      </c>
      <c r="U1747" s="10">
        <v>0</v>
      </c>
      <c r="V1747" s="10">
        <v>1</v>
      </c>
      <c r="W1747" s="10">
        <v>1</v>
      </c>
      <c r="X1747" s="10">
        <v>0</v>
      </c>
      <c r="Y1747" s="10">
        <v>1</v>
      </c>
      <c r="Z1747" s="10">
        <v>1</v>
      </c>
      <c r="AA1747" s="10">
        <v>1</v>
      </c>
      <c r="AB1747" s="10">
        <v>0</v>
      </c>
      <c r="AC1747">
        <v>0</v>
      </c>
      <c r="AD1747" s="10">
        <v>870</v>
      </c>
      <c r="AE1747" s="10">
        <v>425</v>
      </c>
      <c r="AF1747" s="10">
        <v>0</v>
      </c>
      <c r="AG1747">
        <v>710</v>
      </c>
      <c r="AH1747">
        <v>420</v>
      </c>
      <c r="AI1747">
        <v>550</v>
      </c>
      <c r="AJ1747">
        <v>0</v>
      </c>
      <c r="AK1747" s="11" t="s">
        <v>5</v>
      </c>
      <c r="AL1747" s="11" t="s">
        <v>4</v>
      </c>
      <c r="AM1747" s="10">
        <v>79</v>
      </c>
      <c r="AN1747" s="10" t="s">
        <v>3</v>
      </c>
      <c r="AO1747" s="10" t="s">
        <v>2</v>
      </c>
      <c r="AP1747" s="10" t="s">
        <v>1</v>
      </c>
      <c r="AQ1747" s="10" t="s">
        <v>52</v>
      </c>
      <c r="AR1747" s="9">
        <v>19587.745999999999</v>
      </c>
      <c r="AS1747" s="9">
        <v>4587.5529999999999</v>
      </c>
      <c r="AT1747" s="9">
        <v>15000.192999999999</v>
      </c>
      <c r="AU1747" s="7">
        <v>1735.2265718699998</v>
      </c>
      <c r="AV1747" s="7">
        <v>1892.97444204</v>
      </c>
      <c r="AW1747" s="7">
        <v>4379.92</v>
      </c>
      <c r="AX1747" s="14">
        <v>2975</v>
      </c>
      <c r="AY1747" s="8">
        <v>1020</v>
      </c>
      <c r="AZ1747" s="7">
        <v>1104.23509119</v>
      </c>
      <c r="BA1747" s="7">
        <v>1419.7308315299997</v>
      </c>
      <c r="BB1747" s="7">
        <v>1612.4716799999999</v>
      </c>
      <c r="BC1747" s="7">
        <v>1469.9589999999998</v>
      </c>
      <c r="BD1747" s="7">
        <v>630.99148068</v>
      </c>
      <c r="BE1747" s="7">
        <v>14246.584174590002</v>
      </c>
      <c r="BF1747" s="8">
        <v>753.60882540999773</v>
      </c>
      <c r="BG1747" s="7">
        <v>3993.9249227199994</v>
      </c>
      <c r="BH1747" s="7">
        <v>534.74546580000003</v>
      </c>
      <c r="BI1747" s="8">
        <v>-3240.3160973100016</v>
      </c>
      <c r="BJ1747" s="8">
        <v>-3775.0615631100018</v>
      </c>
    </row>
    <row r="1748" spans="1:62" x14ac:dyDescent="0.45">
      <c r="A1748" s="13" t="s">
        <v>613</v>
      </c>
      <c r="B1748" s="10" t="s">
        <v>18</v>
      </c>
      <c r="C1748" s="10" t="s">
        <v>507</v>
      </c>
      <c r="D1748" s="10">
        <v>2016</v>
      </c>
      <c r="E1748" s="10" t="s">
        <v>506</v>
      </c>
      <c r="F1748" s="10" t="s">
        <v>505</v>
      </c>
      <c r="G1748" s="10" t="s">
        <v>423</v>
      </c>
      <c r="H1748" s="10">
        <v>4</v>
      </c>
      <c r="I1748" s="10">
        <v>2</v>
      </c>
      <c r="J1748" s="10">
        <v>2016</v>
      </c>
      <c r="K1748" s="12">
        <v>42462</v>
      </c>
      <c r="L1748" s="12" t="s">
        <v>91</v>
      </c>
      <c r="M1748" s="10">
        <v>1</v>
      </c>
      <c r="N1748" s="10" t="s">
        <v>25</v>
      </c>
      <c r="O1748" s="10" t="s">
        <v>427</v>
      </c>
      <c r="P1748" s="10" t="s">
        <v>47</v>
      </c>
      <c r="Q1748" s="10" t="s">
        <v>22</v>
      </c>
      <c r="R1748" s="10" t="s">
        <v>70</v>
      </c>
      <c r="S1748" s="10" t="s">
        <v>7</v>
      </c>
      <c r="T1748" s="10" t="s">
        <v>6</v>
      </c>
      <c r="U1748" s="10">
        <v>0</v>
      </c>
      <c r="V1748" s="10">
        <v>0</v>
      </c>
      <c r="W1748" s="10">
        <v>1</v>
      </c>
      <c r="X1748" s="10">
        <v>1</v>
      </c>
      <c r="Y1748" s="10">
        <v>1</v>
      </c>
      <c r="Z1748" s="10">
        <v>0</v>
      </c>
      <c r="AA1748" s="10">
        <v>0</v>
      </c>
      <c r="AB1748" s="10">
        <v>0</v>
      </c>
      <c r="AC1748">
        <v>0</v>
      </c>
      <c r="AD1748" s="10">
        <v>0</v>
      </c>
      <c r="AE1748" s="10">
        <v>425</v>
      </c>
      <c r="AF1748" s="10">
        <v>640</v>
      </c>
      <c r="AG1748">
        <v>710</v>
      </c>
      <c r="AH1748">
        <v>0</v>
      </c>
      <c r="AI1748">
        <v>0</v>
      </c>
      <c r="AJ1748">
        <v>0</v>
      </c>
      <c r="AK1748" s="11" t="s">
        <v>5</v>
      </c>
      <c r="AL1748" s="11" t="s">
        <v>4</v>
      </c>
      <c r="AM1748" s="10">
        <v>284</v>
      </c>
      <c r="AN1748" s="10" t="s">
        <v>155</v>
      </c>
      <c r="AO1748" s="10" t="s">
        <v>422</v>
      </c>
      <c r="AP1748" s="10" t="s">
        <v>1</v>
      </c>
      <c r="AQ1748" s="10" t="s">
        <v>102</v>
      </c>
      <c r="AR1748" s="9">
        <v>31575.599999999999</v>
      </c>
      <c r="AS1748" s="9">
        <v>2158.1280000000002</v>
      </c>
      <c r="AT1748" s="9">
        <v>29417.471999999998</v>
      </c>
      <c r="AU1748" s="7">
        <v>1389.3263999999999</v>
      </c>
      <c r="AV1748" s="7">
        <v>1515.6288</v>
      </c>
      <c r="AW1748" s="7">
        <v>4431.1679999999997</v>
      </c>
      <c r="AX1748" s="14">
        <v>1775</v>
      </c>
      <c r="AY1748" s="8">
        <v>1110</v>
      </c>
      <c r="AZ1748" s="7">
        <v>1022.112</v>
      </c>
      <c r="BA1748" s="7">
        <v>1136.7216000000001</v>
      </c>
      <c r="BB1748" s="7">
        <v>1375.92</v>
      </c>
      <c r="BC1748" s="7">
        <v>1315.44</v>
      </c>
      <c r="BD1748" s="7">
        <v>635.04</v>
      </c>
      <c r="BE1748" s="7">
        <v>12240.248</v>
      </c>
      <c r="BF1748" s="8">
        <v>17177.223999999998</v>
      </c>
      <c r="BG1748" s="7">
        <v>3466.1088</v>
      </c>
      <c r="BH1748" s="7">
        <v>862.01387999999997</v>
      </c>
      <c r="BI1748" s="8">
        <v>13711.115199999998</v>
      </c>
      <c r="BJ1748" s="8">
        <v>12849.101319999998</v>
      </c>
    </row>
    <row r="1749" spans="1:62" x14ac:dyDescent="0.45">
      <c r="A1749" s="13" t="s">
        <v>612</v>
      </c>
      <c r="B1749" s="10" t="s">
        <v>18</v>
      </c>
      <c r="C1749" s="10" t="s">
        <v>507</v>
      </c>
      <c r="D1749" s="10">
        <v>2016</v>
      </c>
      <c r="E1749" s="10" t="s">
        <v>513</v>
      </c>
      <c r="F1749" s="10" t="s">
        <v>505</v>
      </c>
      <c r="G1749" s="10" t="s">
        <v>423</v>
      </c>
      <c r="H1749" s="10">
        <v>4</v>
      </c>
      <c r="I1749" s="10">
        <v>2</v>
      </c>
      <c r="J1749" s="10">
        <v>2016</v>
      </c>
      <c r="K1749" s="12">
        <v>42462</v>
      </c>
      <c r="L1749" s="12" t="s">
        <v>91</v>
      </c>
      <c r="M1749" s="10">
        <v>1</v>
      </c>
      <c r="N1749" s="10" t="s">
        <v>25</v>
      </c>
      <c r="O1749" s="10" t="s">
        <v>512</v>
      </c>
      <c r="P1749" s="10" t="s">
        <v>71</v>
      </c>
      <c r="Q1749" s="10" t="s">
        <v>9</v>
      </c>
      <c r="R1749" s="10" t="s">
        <v>36</v>
      </c>
      <c r="S1749" s="10" t="s">
        <v>44</v>
      </c>
      <c r="T1749" s="10" t="s">
        <v>6</v>
      </c>
      <c r="U1749" s="10">
        <v>0</v>
      </c>
      <c r="V1749" s="10">
        <v>0</v>
      </c>
      <c r="W1749" s="10">
        <v>1</v>
      </c>
      <c r="X1749" s="10">
        <v>0</v>
      </c>
      <c r="Y1749" s="10">
        <v>0</v>
      </c>
      <c r="Z1749" s="10">
        <v>1</v>
      </c>
      <c r="AA1749" s="10">
        <v>0</v>
      </c>
      <c r="AB1749" s="10">
        <v>0</v>
      </c>
      <c r="AC1749">
        <v>0</v>
      </c>
      <c r="AD1749" s="10">
        <v>0</v>
      </c>
      <c r="AE1749" s="10">
        <v>425</v>
      </c>
      <c r="AF1749" s="10">
        <v>0</v>
      </c>
      <c r="AG1749">
        <v>0</v>
      </c>
      <c r="AH1749">
        <v>420</v>
      </c>
      <c r="AI1749">
        <v>0</v>
      </c>
      <c r="AJ1749">
        <v>0</v>
      </c>
      <c r="AK1749" s="11" t="s">
        <v>5</v>
      </c>
      <c r="AL1749" s="11" t="s">
        <v>4</v>
      </c>
      <c r="AM1749" s="10">
        <v>41</v>
      </c>
      <c r="AN1749" s="10" t="s">
        <v>155</v>
      </c>
      <c r="AO1749" s="10" t="s">
        <v>422</v>
      </c>
      <c r="AP1749" s="10" t="s">
        <v>1</v>
      </c>
      <c r="AQ1749" s="10" t="s">
        <v>0</v>
      </c>
      <c r="AR1749" s="9">
        <v>28369.152000000002</v>
      </c>
      <c r="AS1749" s="9">
        <v>2122.848</v>
      </c>
      <c r="AT1749" s="9">
        <v>26246.304000000004</v>
      </c>
      <c r="AU1749" s="7">
        <v>1301.1331132800003</v>
      </c>
      <c r="AV1749" s="7">
        <v>1419.4179417600001</v>
      </c>
      <c r="AW1749" s="7">
        <v>4264.848</v>
      </c>
      <c r="AX1749" s="14">
        <v>845</v>
      </c>
      <c r="AY1749" s="8">
        <v>1795</v>
      </c>
      <c r="AZ1749" s="7">
        <v>1024.1279999999999</v>
      </c>
      <c r="BA1749" s="7">
        <v>1064.5634563200001</v>
      </c>
      <c r="BB1749" s="7">
        <v>1405.152</v>
      </c>
      <c r="BC1749" s="7">
        <v>1330.56</v>
      </c>
      <c r="BD1749" s="7">
        <v>653.18399999999997</v>
      </c>
      <c r="BE1749" s="7">
        <v>11699.824569600001</v>
      </c>
      <c r="BF1749" s="8">
        <v>14546.479430400002</v>
      </c>
      <c r="BG1749" s="7">
        <v>3403.16194176</v>
      </c>
      <c r="BH1749" s="7">
        <v>774.47784960000013</v>
      </c>
      <c r="BI1749" s="8">
        <v>11143.317488640003</v>
      </c>
      <c r="BJ1749" s="8">
        <v>10368.839639040003</v>
      </c>
    </row>
    <row r="1750" spans="1:62" x14ac:dyDescent="0.45">
      <c r="A1750" s="13" t="s">
        <v>477</v>
      </c>
      <c r="B1750" s="10" t="s">
        <v>18</v>
      </c>
      <c r="C1750" s="10" t="s">
        <v>425</v>
      </c>
      <c r="D1750" s="10">
        <v>2015</v>
      </c>
      <c r="E1750" s="10" t="s">
        <v>428</v>
      </c>
      <c r="F1750" s="10" t="s">
        <v>280</v>
      </c>
      <c r="G1750" s="10" t="s">
        <v>423</v>
      </c>
      <c r="H1750" s="10">
        <v>4</v>
      </c>
      <c r="I1750" s="10">
        <v>2</v>
      </c>
      <c r="J1750" s="10">
        <v>2016</v>
      </c>
      <c r="K1750" s="12">
        <v>42462</v>
      </c>
      <c r="L1750" s="12" t="s">
        <v>91</v>
      </c>
      <c r="M1750" s="10">
        <v>1</v>
      </c>
      <c r="N1750" s="10" t="s">
        <v>12</v>
      </c>
      <c r="O1750" s="10" t="s">
        <v>434</v>
      </c>
      <c r="P1750" s="10" t="s">
        <v>71</v>
      </c>
      <c r="Q1750" s="10" t="s">
        <v>156</v>
      </c>
      <c r="R1750" s="10" t="s">
        <v>8</v>
      </c>
      <c r="S1750" s="10" t="s">
        <v>7</v>
      </c>
      <c r="T1750" s="10" t="s">
        <v>56</v>
      </c>
      <c r="U1750" s="10">
        <v>1</v>
      </c>
      <c r="V1750" s="10">
        <v>0</v>
      </c>
      <c r="W1750" s="10">
        <v>0</v>
      </c>
      <c r="X1750" s="10">
        <v>0</v>
      </c>
      <c r="Y1750" s="10">
        <v>0</v>
      </c>
      <c r="Z1750" s="10">
        <v>1</v>
      </c>
      <c r="AA1750" s="10">
        <v>0</v>
      </c>
      <c r="AB1750" s="10">
        <v>0</v>
      </c>
      <c r="AC1750">
        <v>825</v>
      </c>
      <c r="AD1750" s="10">
        <v>0</v>
      </c>
      <c r="AE1750" s="10">
        <v>0</v>
      </c>
      <c r="AF1750" s="10">
        <v>0</v>
      </c>
      <c r="AG1750">
        <v>0</v>
      </c>
      <c r="AH1750">
        <v>420</v>
      </c>
      <c r="AI1750">
        <v>0</v>
      </c>
      <c r="AJ1750">
        <v>0</v>
      </c>
      <c r="AK1750" s="11" t="s">
        <v>5</v>
      </c>
      <c r="AL1750" s="11" t="s">
        <v>4</v>
      </c>
      <c r="AM1750" s="10">
        <v>58</v>
      </c>
      <c r="AN1750" s="10" t="s">
        <v>3</v>
      </c>
      <c r="AO1750" s="10" t="s">
        <v>2</v>
      </c>
      <c r="AP1750" s="10" t="s">
        <v>39</v>
      </c>
      <c r="AQ1750" s="10" t="s">
        <v>19</v>
      </c>
      <c r="AR1750" s="9">
        <v>36404.627999999997</v>
      </c>
      <c r="AS1750" s="9">
        <v>1879.9560000000001</v>
      </c>
      <c r="AT1750" s="9">
        <v>34524.671999999999</v>
      </c>
      <c r="AU1750" s="7">
        <v>1688.9215028400001</v>
      </c>
      <c r="AV1750" s="7">
        <v>1842.4598212800001</v>
      </c>
      <c r="AW1750" s="7">
        <v>4234.4639999999999</v>
      </c>
      <c r="AX1750" s="14">
        <v>1245</v>
      </c>
      <c r="AY1750" s="8">
        <v>1649</v>
      </c>
      <c r="AZ1750" s="7">
        <v>1074.7682290800003</v>
      </c>
      <c r="BA1750" s="7">
        <v>1381.8448659600001</v>
      </c>
      <c r="BB1750" s="7">
        <v>1582.8134400000001</v>
      </c>
      <c r="BC1750" s="7">
        <v>1265.472</v>
      </c>
      <c r="BD1750" s="7">
        <v>614.15327376000005</v>
      </c>
      <c r="BE1750" s="7">
        <v>12856.812037880001</v>
      </c>
      <c r="BF1750" s="8">
        <v>21667.859962119997</v>
      </c>
      <c r="BG1750" s="7">
        <v>3722.0850950399999</v>
      </c>
      <c r="BH1750" s="7">
        <v>993.84634440000002</v>
      </c>
      <c r="BI1750" s="8">
        <v>17945.774867079999</v>
      </c>
      <c r="BJ1750" s="8">
        <v>16951.928522679998</v>
      </c>
    </row>
    <row r="1751" spans="1:62" x14ac:dyDescent="0.45">
      <c r="A1751" s="13" t="s">
        <v>248</v>
      </c>
      <c r="B1751" s="10" t="s">
        <v>18</v>
      </c>
      <c r="C1751" s="10" t="s">
        <v>152</v>
      </c>
      <c r="D1751" s="10">
        <v>2016</v>
      </c>
      <c r="E1751" s="10" t="s">
        <v>151</v>
      </c>
      <c r="F1751" s="10" t="s">
        <v>150</v>
      </c>
      <c r="G1751" s="10" t="s">
        <v>149</v>
      </c>
      <c r="H1751" s="10">
        <v>4</v>
      </c>
      <c r="I1751" s="10">
        <v>2</v>
      </c>
      <c r="J1751" s="10">
        <v>2016</v>
      </c>
      <c r="K1751" s="12">
        <v>42462</v>
      </c>
      <c r="L1751" s="12" t="s">
        <v>91</v>
      </c>
      <c r="M1751" s="10">
        <v>1</v>
      </c>
      <c r="N1751" s="10" t="s">
        <v>163</v>
      </c>
      <c r="O1751" s="10" t="s">
        <v>160</v>
      </c>
      <c r="P1751" s="10" t="s">
        <v>47</v>
      </c>
      <c r="Q1751" s="10" t="s">
        <v>147</v>
      </c>
      <c r="R1751" s="10" t="s">
        <v>45</v>
      </c>
      <c r="S1751" s="10" t="s">
        <v>44</v>
      </c>
      <c r="T1751" s="10" t="s">
        <v>56</v>
      </c>
      <c r="U1751" s="10">
        <v>1</v>
      </c>
      <c r="V1751" s="10">
        <v>0</v>
      </c>
      <c r="W1751" s="10">
        <v>0</v>
      </c>
      <c r="X1751" s="10">
        <v>0</v>
      </c>
      <c r="Y1751" s="10">
        <v>0</v>
      </c>
      <c r="Z1751" s="10">
        <v>1</v>
      </c>
      <c r="AA1751" s="10">
        <v>1</v>
      </c>
      <c r="AB1751" s="10">
        <v>1</v>
      </c>
      <c r="AC1751">
        <v>825</v>
      </c>
      <c r="AD1751" s="10">
        <v>0</v>
      </c>
      <c r="AE1751" s="10">
        <v>0</v>
      </c>
      <c r="AF1751" s="10">
        <v>0</v>
      </c>
      <c r="AG1751">
        <v>0</v>
      </c>
      <c r="AH1751">
        <v>420</v>
      </c>
      <c r="AI1751">
        <v>550</v>
      </c>
      <c r="AJ1751">
        <v>370</v>
      </c>
      <c r="AK1751" s="11" t="s">
        <v>5</v>
      </c>
      <c r="AL1751" s="11" t="s">
        <v>4</v>
      </c>
      <c r="AM1751" s="10">
        <v>260</v>
      </c>
      <c r="AN1751" s="10" t="s">
        <v>3</v>
      </c>
      <c r="AO1751" s="10" t="s">
        <v>146</v>
      </c>
      <c r="AP1751" s="10" t="s">
        <v>39</v>
      </c>
      <c r="AQ1751" s="10" t="s">
        <v>0</v>
      </c>
      <c r="AR1751" s="9">
        <v>16435.925999999999</v>
      </c>
      <c r="AS1751" s="9">
        <v>2573.5320000000002</v>
      </c>
      <c r="AT1751" s="9">
        <v>13862.394</v>
      </c>
      <c r="AU1751" s="7">
        <v>1524.4617960000003</v>
      </c>
      <c r="AV1751" s="7">
        <v>1663.0492320000003</v>
      </c>
      <c r="AW1751" s="7">
        <v>4482.8940000000002</v>
      </c>
      <c r="AX1751" s="14">
        <v>2165</v>
      </c>
      <c r="AY1751" s="8">
        <v>1490</v>
      </c>
      <c r="AZ1751" s="7">
        <v>1067.742</v>
      </c>
      <c r="BA1751" s="7">
        <v>1247.286924</v>
      </c>
      <c r="BB1751" s="7">
        <v>1582.8134400000001</v>
      </c>
      <c r="BC1751" s="7">
        <v>1351.662</v>
      </c>
      <c r="BD1751" s="7">
        <v>691.548</v>
      </c>
      <c r="BE1751" s="7">
        <v>13560.198160000002</v>
      </c>
      <c r="BF1751" s="8">
        <v>302.1958399999985</v>
      </c>
      <c r="BG1751" s="7">
        <v>3706.2592320000003</v>
      </c>
      <c r="BH1751" s="7">
        <v>448.70077980000002</v>
      </c>
      <c r="BI1751" s="8">
        <v>-3404.0633920000018</v>
      </c>
      <c r="BJ1751" s="8">
        <v>-3852.7641718000018</v>
      </c>
    </row>
    <row r="1752" spans="1:62" x14ac:dyDescent="0.45">
      <c r="A1752" s="13" t="s">
        <v>127</v>
      </c>
      <c r="B1752" s="10" t="s">
        <v>18</v>
      </c>
      <c r="C1752" s="10" t="s">
        <v>17</v>
      </c>
      <c r="D1752" s="10">
        <v>2014</v>
      </c>
      <c r="E1752" s="10" t="s">
        <v>26</v>
      </c>
      <c r="F1752" s="10" t="s">
        <v>15</v>
      </c>
      <c r="G1752" s="10" t="s">
        <v>14</v>
      </c>
      <c r="H1752" s="10">
        <v>4</v>
      </c>
      <c r="I1752" s="10">
        <v>2</v>
      </c>
      <c r="J1752" s="10">
        <v>2016</v>
      </c>
      <c r="K1752" s="12">
        <v>42462</v>
      </c>
      <c r="L1752" s="12" t="s">
        <v>91</v>
      </c>
      <c r="M1752" s="10">
        <v>1</v>
      </c>
      <c r="N1752" s="10" t="s">
        <v>25</v>
      </c>
      <c r="O1752" s="10" t="s">
        <v>24</v>
      </c>
      <c r="P1752" s="10" t="s">
        <v>10</v>
      </c>
      <c r="Q1752" s="10" t="s">
        <v>46</v>
      </c>
      <c r="R1752" s="10" t="s">
        <v>70</v>
      </c>
      <c r="S1752" s="10" t="s">
        <v>44</v>
      </c>
      <c r="T1752" s="10" t="s">
        <v>56</v>
      </c>
      <c r="U1752" s="10">
        <v>1</v>
      </c>
      <c r="V1752" s="10">
        <v>1</v>
      </c>
      <c r="W1752" s="10">
        <v>1</v>
      </c>
      <c r="X1752" s="10">
        <v>0</v>
      </c>
      <c r="Y1752" s="10">
        <v>1</v>
      </c>
      <c r="Z1752" s="10">
        <v>1</v>
      </c>
      <c r="AA1752" s="10">
        <v>0</v>
      </c>
      <c r="AB1752" s="10">
        <v>1</v>
      </c>
      <c r="AC1752">
        <v>825</v>
      </c>
      <c r="AD1752" s="10">
        <v>870</v>
      </c>
      <c r="AE1752" s="10">
        <v>425</v>
      </c>
      <c r="AF1752" s="10">
        <v>0</v>
      </c>
      <c r="AG1752">
        <v>710</v>
      </c>
      <c r="AH1752">
        <v>420</v>
      </c>
      <c r="AI1752">
        <v>0</v>
      </c>
      <c r="AJ1752">
        <v>370</v>
      </c>
      <c r="AK1752" s="11" t="s">
        <v>5</v>
      </c>
      <c r="AL1752" s="11" t="s">
        <v>4</v>
      </c>
      <c r="AM1752" s="10">
        <v>110</v>
      </c>
      <c r="AN1752" s="10" t="s">
        <v>3</v>
      </c>
      <c r="AO1752" s="10" t="s">
        <v>2</v>
      </c>
      <c r="AP1752" s="10" t="s">
        <v>1</v>
      </c>
      <c r="AQ1752" s="10" t="s">
        <v>52</v>
      </c>
      <c r="AR1752" s="9">
        <v>21499.828999999998</v>
      </c>
      <c r="AS1752" s="9">
        <v>4760.0639999999994</v>
      </c>
      <c r="AT1752" s="9">
        <v>16739.764999999999</v>
      </c>
      <c r="AU1752" s="7">
        <v>1710.2110409999998</v>
      </c>
      <c r="AV1752" s="7">
        <v>1865.6847719999998</v>
      </c>
      <c r="AW1752" s="7">
        <v>4214.6399999999994</v>
      </c>
      <c r="AX1752" s="14">
        <v>3620</v>
      </c>
      <c r="AY1752" s="8">
        <v>1270</v>
      </c>
      <c r="AZ1752" s="7">
        <v>1088.3161170000001</v>
      </c>
      <c r="BA1752" s="7">
        <v>1399.2635789999999</v>
      </c>
      <c r="BB1752" s="7">
        <v>1612.4716799999999</v>
      </c>
      <c r="BC1752" s="7">
        <v>1494.751</v>
      </c>
      <c r="BD1752" s="7">
        <v>621.89492399999995</v>
      </c>
      <c r="BE1752" s="7">
        <v>14914.902416999999</v>
      </c>
      <c r="BF1752" s="8">
        <v>1824.8625830000001</v>
      </c>
      <c r="BG1752" s="7">
        <v>3982.330696</v>
      </c>
      <c r="BH1752" s="7">
        <v>586.9453317</v>
      </c>
      <c r="BI1752" s="8">
        <v>-2157.4681129999999</v>
      </c>
      <c r="BJ1752" s="8">
        <v>-2744.4134446999997</v>
      </c>
    </row>
    <row r="1753" spans="1:62" x14ac:dyDescent="0.45">
      <c r="A1753" s="13" t="s">
        <v>125</v>
      </c>
      <c r="B1753" s="10" t="s">
        <v>18</v>
      </c>
      <c r="C1753" s="10" t="s">
        <v>17</v>
      </c>
      <c r="D1753" s="10">
        <v>2014</v>
      </c>
      <c r="E1753" s="10" t="s">
        <v>26</v>
      </c>
      <c r="F1753" s="10" t="s">
        <v>15</v>
      </c>
      <c r="G1753" s="10" t="s">
        <v>14</v>
      </c>
      <c r="H1753" s="10">
        <v>4</v>
      </c>
      <c r="I1753" s="10">
        <v>2</v>
      </c>
      <c r="J1753" s="10">
        <v>2016</v>
      </c>
      <c r="K1753" s="12">
        <v>42462</v>
      </c>
      <c r="L1753" s="12" t="s">
        <v>91</v>
      </c>
      <c r="M1753" s="10">
        <v>1</v>
      </c>
      <c r="N1753" s="10" t="s">
        <v>25</v>
      </c>
      <c r="O1753" s="10" t="s">
        <v>24</v>
      </c>
      <c r="P1753" s="10" t="s">
        <v>10</v>
      </c>
      <c r="Q1753" s="10" t="s">
        <v>46</v>
      </c>
      <c r="R1753" s="10" t="s">
        <v>49</v>
      </c>
      <c r="S1753" s="10" t="s">
        <v>44</v>
      </c>
      <c r="T1753" s="10" t="s">
        <v>56</v>
      </c>
      <c r="U1753" s="10">
        <v>1</v>
      </c>
      <c r="V1753" s="10">
        <v>1</v>
      </c>
      <c r="W1753" s="10">
        <v>1</v>
      </c>
      <c r="X1753" s="10">
        <v>0</v>
      </c>
      <c r="Y1753" s="10">
        <v>1</v>
      </c>
      <c r="Z1753" s="10">
        <v>1</v>
      </c>
      <c r="AA1753" s="10">
        <v>0</v>
      </c>
      <c r="AB1753" s="10">
        <v>1</v>
      </c>
      <c r="AC1753">
        <v>825</v>
      </c>
      <c r="AD1753" s="10">
        <v>870</v>
      </c>
      <c r="AE1753" s="10">
        <v>425</v>
      </c>
      <c r="AF1753" s="10">
        <v>0</v>
      </c>
      <c r="AG1753">
        <v>710</v>
      </c>
      <c r="AH1753">
        <v>420</v>
      </c>
      <c r="AI1753">
        <v>0</v>
      </c>
      <c r="AJ1753">
        <v>370</v>
      </c>
      <c r="AK1753" s="11" t="s">
        <v>5</v>
      </c>
      <c r="AL1753" s="11" t="s">
        <v>4</v>
      </c>
      <c r="AM1753" s="10">
        <v>22</v>
      </c>
      <c r="AN1753" s="10" t="s">
        <v>3</v>
      </c>
      <c r="AO1753" s="10" t="s">
        <v>2</v>
      </c>
      <c r="AP1753" s="10" t="s">
        <v>1</v>
      </c>
      <c r="AQ1753" s="10" t="s">
        <v>52</v>
      </c>
      <c r="AR1753" s="9">
        <v>21499.828999999998</v>
      </c>
      <c r="AS1753" s="9">
        <v>4760.0639999999994</v>
      </c>
      <c r="AT1753" s="9">
        <v>16739.764999999999</v>
      </c>
      <c r="AU1753" s="7">
        <v>1710.2110409999998</v>
      </c>
      <c r="AV1753" s="7">
        <v>1865.6847719999998</v>
      </c>
      <c r="AW1753" s="7">
        <v>4214.6399999999994</v>
      </c>
      <c r="AX1753" s="14">
        <v>3620</v>
      </c>
      <c r="AY1753" s="8">
        <v>1270</v>
      </c>
      <c r="AZ1753" s="7">
        <v>1088.3161170000001</v>
      </c>
      <c r="BA1753" s="7">
        <v>1399.2635789999999</v>
      </c>
      <c r="BB1753" s="7">
        <v>1612.4716799999999</v>
      </c>
      <c r="BC1753" s="7">
        <v>1494.751</v>
      </c>
      <c r="BD1753" s="7">
        <v>621.89492399999995</v>
      </c>
      <c r="BE1753" s="7">
        <v>14914.902416999999</v>
      </c>
      <c r="BF1753" s="8">
        <v>1824.8625830000001</v>
      </c>
      <c r="BG1753" s="7">
        <v>3982.330696</v>
      </c>
      <c r="BH1753" s="7">
        <v>586.9453317</v>
      </c>
      <c r="BI1753" s="8">
        <v>-2157.4681129999999</v>
      </c>
      <c r="BJ1753" s="8">
        <v>-2744.4134446999997</v>
      </c>
    </row>
    <row r="1754" spans="1:62" x14ac:dyDescent="0.45">
      <c r="A1754" s="13" t="s">
        <v>123</v>
      </c>
      <c r="B1754" s="10" t="s">
        <v>18</v>
      </c>
      <c r="C1754" s="10" t="s">
        <v>17</v>
      </c>
      <c r="D1754" s="10">
        <v>2014</v>
      </c>
      <c r="E1754" s="10" t="s">
        <v>26</v>
      </c>
      <c r="F1754" s="10" t="s">
        <v>15</v>
      </c>
      <c r="G1754" s="10" t="s">
        <v>14</v>
      </c>
      <c r="H1754" s="10">
        <v>4</v>
      </c>
      <c r="I1754" s="10">
        <v>2</v>
      </c>
      <c r="J1754" s="10">
        <v>2016</v>
      </c>
      <c r="K1754" s="12">
        <v>42462</v>
      </c>
      <c r="L1754" s="12" t="s">
        <v>91</v>
      </c>
      <c r="M1754" s="10">
        <v>1</v>
      </c>
      <c r="N1754" s="10" t="s">
        <v>25</v>
      </c>
      <c r="O1754" s="10" t="s">
        <v>24</v>
      </c>
      <c r="P1754" s="10" t="s">
        <v>10</v>
      </c>
      <c r="Q1754" s="10" t="s">
        <v>46</v>
      </c>
      <c r="R1754" s="10" t="s">
        <v>49</v>
      </c>
      <c r="S1754" s="10" t="s">
        <v>44</v>
      </c>
      <c r="T1754" s="10" t="s">
        <v>56</v>
      </c>
      <c r="U1754" s="10">
        <v>1</v>
      </c>
      <c r="V1754" s="10">
        <v>1</v>
      </c>
      <c r="W1754" s="10">
        <v>1</v>
      </c>
      <c r="X1754" s="10">
        <v>0</v>
      </c>
      <c r="Y1754" s="10">
        <v>1</v>
      </c>
      <c r="Z1754" s="10">
        <v>1</v>
      </c>
      <c r="AA1754" s="10">
        <v>0</v>
      </c>
      <c r="AB1754" s="10">
        <v>1</v>
      </c>
      <c r="AC1754">
        <v>825</v>
      </c>
      <c r="AD1754" s="10">
        <v>870</v>
      </c>
      <c r="AE1754" s="10">
        <v>425</v>
      </c>
      <c r="AF1754" s="10">
        <v>0</v>
      </c>
      <c r="AG1754">
        <v>710</v>
      </c>
      <c r="AH1754">
        <v>420</v>
      </c>
      <c r="AI1754">
        <v>0</v>
      </c>
      <c r="AJ1754">
        <v>370</v>
      </c>
      <c r="AK1754" s="11" t="s">
        <v>5</v>
      </c>
      <c r="AL1754" s="11" t="s">
        <v>4</v>
      </c>
      <c r="AM1754" s="10">
        <v>277</v>
      </c>
      <c r="AN1754" s="10" t="s">
        <v>3</v>
      </c>
      <c r="AO1754" s="10" t="s">
        <v>2</v>
      </c>
      <c r="AP1754" s="10" t="s">
        <v>27</v>
      </c>
      <c r="AQ1754" s="10" t="s">
        <v>52</v>
      </c>
      <c r="AR1754" s="9">
        <v>21499.828999999998</v>
      </c>
      <c r="AS1754" s="9">
        <v>4760.0639999999994</v>
      </c>
      <c r="AT1754" s="9">
        <v>16739.764999999999</v>
      </c>
      <c r="AU1754" s="7">
        <v>1710.2110409999998</v>
      </c>
      <c r="AV1754" s="7">
        <v>1865.6847719999998</v>
      </c>
      <c r="AW1754" s="7">
        <v>4214.6399999999994</v>
      </c>
      <c r="AX1754" s="14">
        <v>3620</v>
      </c>
      <c r="AY1754" s="8">
        <v>1270</v>
      </c>
      <c r="AZ1754" s="7">
        <v>1088.3161170000001</v>
      </c>
      <c r="BA1754" s="7">
        <v>1399.2635789999999</v>
      </c>
      <c r="BB1754" s="7">
        <v>1612.4716799999999</v>
      </c>
      <c r="BC1754" s="7">
        <v>1494.751</v>
      </c>
      <c r="BD1754" s="7">
        <v>621.89492399999995</v>
      </c>
      <c r="BE1754" s="7">
        <v>14914.902416999999</v>
      </c>
      <c r="BF1754" s="8">
        <v>1824.8625830000001</v>
      </c>
      <c r="BG1754" s="7">
        <v>3982.330696</v>
      </c>
      <c r="BH1754" s="7">
        <v>586.9453317</v>
      </c>
      <c r="BI1754" s="8">
        <v>-2157.4681129999999</v>
      </c>
      <c r="BJ1754" s="8">
        <v>-2744.4134446999997</v>
      </c>
    </row>
    <row r="1755" spans="1:62" x14ac:dyDescent="0.45">
      <c r="A1755" s="13" t="s">
        <v>121</v>
      </c>
      <c r="B1755" s="10" t="s">
        <v>18</v>
      </c>
      <c r="C1755" s="10" t="s">
        <v>17</v>
      </c>
      <c r="D1755" s="10">
        <v>2014</v>
      </c>
      <c r="E1755" s="10" t="s">
        <v>26</v>
      </c>
      <c r="F1755" s="10" t="s">
        <v>15</v>
      </c>
      <c r="G1755" s="10" t="s">
        <v>14</v>
      </c>
      <c r="H1755" s="10">
        <v>4</v>
      </c>
      <c r="I1755" s="10">
        <v>2</v>
      </c>
      <c r="J1755" s="10">
        <v>2016</v>
      </c>
      <c r="K1755" s="12">
        <v>42462</v>
      </c>
      <c r="L1755" s="12" t="s">
        <v>91</v>
      </c>
      <c r="M1755" s="10">
        <v>1</v>
      </c>
      <c r="N1755" s="10" t="s">
        <v>25</v>
      </c>
      <c r="O1755" s="10" t="s">
        <v>24</v>
      </c>
      <c r="P1755" s="10" t="s">
        <v>10</v>
      </c>
      <c r="Q1755" s="10" t="s">
        <v>46</v>
      </c>
      <c r="R1755" s="10" t="s">
        <v>8</v>
      </c>
      <c r="S1755" s="10" t="s">
        <v>44</v>
      </c>
      <c r="T1755" s="10" t="s">
        <v>56</v>
      </c>
      <c r="U1755" s="10">
        <v>1</v>
      </c>
      <c r="V1755" s="10">
        <v>1</v>
      </c>
      <c r="W1755" s="10">
        <v>1</v>
      </c>
      <c r="X1755" s="10">
        <v>0</v>
      </c>
      <c r="Y1755" s="10">
        <v>1</v>
      </c>
      <c r="Z1755" s="10">
        <v>1</v>
      </c>
      <c r="AA1755" s="10">
        <v>0</v>
      </c>
      <c r="AB1755" s="10">
        <v>1</v>
      </c>
      <c r="AC1755">
        <v>825</v>
      </c>
      <c r="AD1755" s="10">
        <v>870</v>
      </c>
      <c r="AE1755" s="10">
        <v>425</v>
      </c>
      <c r="AF1755" s="10">
        <v>0</v>
      </c>
      <c r="AG1755">
        <v>710</v>
      </c>
      <c r="AH1755">
        <v>420</v>
      </c>
      <c r="AI1755">
        <v>0</v>
      </c>
      <c r="AJ1755">
        <v>370</v>
      </c>
      <c r="AK1755" s="11" t="s">
        <v>5</v>
      </c>
      <c r="AL1755" s="11" t="s">
        <v>4</v>
      </c>
      <c r="AM1755" s="10">
        <v>288</v>
      </c>
      <c r="AN1755" s="10" t="s">
        <v>3</v>
      </c>
      <c r="AO1755" s="10" t="s">
        <v>2</v>
      </c>
      <c r="AP1755" s="10" t="s">
        <v>27</v>
      </c>
      <c r="AQ1755" s="10" t="s">
        <v>52</v>
      </c>
      <c r="AR1755" s="9">
        <v>21499.828999999998</v>
      </c>
      <c r="AS1755" s="9">
        <v>4760.0639999999994</v>
      </c>
      <c r="AT1755" s="9">
        <v>16739.764999999999</v>
      </c>
      <c r="AU1755" s="7">
        <v>1710.2110409999998</v>
      </c>
      <c r="AV1755" s="7">
        <v>1865.6847719999998</v>
      </c>
      <c r="AW1755" s="7">
        <v>4214.6399999999994</v>
      </c>
      <c r="AX1755" s="14">
        <v>3620</v>
      </c>
      <c r="AY1755" s="8">
        <v>1270</v>
      </c>
      <c r="AZ1755" s="7">
        <v>1088.3161170000001</v>
      </c>
      <c r="BA1755" s="7">
        <v>1399.2635789999999</v>
      </c>
      <c r="BB1755" s="7">
        <v>1612.4716799999999</v>
      </c>
      <c r="BC1755" s="7">
        <v>1494.751</v>
      </c>
      <c r="BD1755" s="7">
        <v>621.89492399999995</v>
      </c>
      <c r="BE1755" s="7">
        <v>14914.902416999999</v>
      </c>
      <c r="BF1755" s="8">
        <v>1824.8625830000001</v>
      </c>
      <c r="BG1755" s="7">
        <v>3982.330696</v>
      </c>
      <c r="BH1755" s="7">
        <v>586.9453317</v>
      </c>
      <c r="BI1755" s="8">
        <v>-2157.4681129999999</v>
      </c>
      <c r="BJ1755" s="8">
        <v>-2744.4134446999997</v>
      </c>
    </row>
    <row r="1756" spans="1:62" x14ac:dyDescent="0.45">
      <c r="A1756" s="13" t="s">
        <v>119</v>
      </c>
      <c r="B1756" s="10" t="s">
        <v>18</v>
      </c>
      <c r="C1756" s="10" t="s">
        <v>17</v>
      </c>
      <c r="D1756" s="10">
        <v>2014</v>
      </c>
      <c r="E1756" s="10" t="s">
        <v>26</v>
      </c>
      <c r="F1756" s="10" t="s">
        <v>15</v>
      </c>
      <c r="G1756" s="10" t="s">
        <v>14</v>
      </c>
      <c r="H1756" s="10">
        <v>4</v>
      </c>
      <c r="I1756" s="10">
        <v>2</v>
      </c>
      <c r="J1756" s="10">
        <v>2016</v>
      </c>
      <c r="K1756" s="12">
        <v>42462</v>
      </c>
      <c r="L1756" s="12" t="s">
        <v>91</v>
      </c>
      <c r="M1756" s="10">
        <v>1</v>
      </c>
      <c r="N1756" s="10" t="s">
        <v>25</v>
      </c>
      <c r="O1756" s="10" t="s">
        <v>24</v>
      </c>
      <c r="P1756" s="10" t="s">
        <v>10</v>
      </c>
      <c r="Q1756" s="10" t="s">
        <v>46</v>
      </c>
      <c r="R1756" s="10" t="s">
        <v>61</v>
      </c>
      <c r="S1756" s="10" t="s">
        <v>44</v>
      </c>
      <c r="T1756" s="10" t="s">
        <v>56</v>
      </c>
      <c r="U1756" s="10">
        <v>1</v>
      </c>
      <c r="V1756" s="10">
        <v>1</v>
      </c>
      <c r="W1756" s="10">
        <v>1</v>
      </c>
      <c r="X1756" s="10">
        <v>0</v>
      </c>
      <c r="Y1756" s="10">
        <v>1</v>
      </c>
      <c r="Z1756" s="10">
        <v>1</v>
      </c>
      <c r="AA1756" s="10">
        <v>0</v>
      </c>
      <c r="AB1756" s="10">
        <v>1</v>
      </c>
      <c r="AC1756">
        <v>825</v>
      </c>
      <c r="AD1756" s="10">
        <v>870</v>
      </c>
      <c r="AE1756" s="10">
        <v>425</v>
      </c>
      <c r="AF1756" s="10">
        <v>0</v>
      </c>
      <c r="AG1756">
        <v>710</v>
      </c>
      <c r="AH1756">
        <v>420</v>
      </c>
      <c r="AI1756">
        <v>0</v>
      </c>
      <c r="AJ1756">
        <v>370</v>
      </c>
      <c r="AK1756" s="11" t="s">
        <v>5</v>
      </c>
      <c r="AL1756" s="11" t="s">
        <v>4</v>
      </c>
      <c r="AM1756" s="10">
        <v>292</v>
      </c>
      <c r="AN1756" s="10" t="s">
        <v>3</v>
      </c>
      <c r="AO1756" s="10" t="s">
        <v>2</v>
      </c>
      <c r="AP1756" s="10" t="s">
        <v>39</v>
      </c>
      <c r="AQ1756" s="10" t="s">
        <v>52</v>
      </c>
      <c r="AR1756" s="9">
        <v>21499.828999999998</v>
      </c>
      <c r="AS1756" s="9">
        <v>4760.0639999999994</v>
      </c>
      <c r="AT1756" s="9">
        <v>16739.764999999999</v>
      </c>
      <c r="AU1756" s="7">
        <v>1710.2110409999998</v>
      </c>
      <c r="AV1756" s="7">
        <v>1865.6847719999998</v>
      </c>
      <c r="AW1756" s="7">
        <v>4214.6399999999994</v>
      </c>
      <c r="AX1756" s="14">
        <v>3620</v>
      </c>
      <c r="AY1756" s="8">
        <v>1795</v>
      </c>
      <c r="AZ1756" s="7">
        <v>1088.3161170000001</v>
      </c>
      <c r="BA1756" s="7">
        <v>1399.2635789999999</v>
      </c>
      <c r="BB1756" s="7">
        <v>1612.4716799999999</v>
      </c>
      <c r="BC1756" s="7">
        <v>1494.751</v>
      </c>
      <c r="BD1756" s="7">
        <v>621.89492399999995</v>
      </c>
      <c r="BE1756" s="7">
        <v>15439.902416999999</v>
      </c>
      <c r="BF1756" s="8">
        <v>1299.8625830000001</v>
      </c>
      <c r="BG1756" s="7">
        <v>3982.330696</v>
      </c>
      <c r="BH1756" s="7">
        <v>586.9453317</v>
      </c>
      <c r="BI1756" s="8">
        <v>-2682.4681129999999</v>
      </c>
      <c r="BJ1756" s="8">
        <v>-3269.4134446999997</v>
      </c>
    </row>
    <row r="1757" spans="1:62" x14ac:dyDescent="0.45">
      <c r="A1757" s="13" t="s">
        <v>478</v>
      </c>
      <c r="B1757" s="10" t="s">
        <v>18</v>
      </c>
      <c r="C1757" s="10" t="s">
        <v>425</v>
      </c>
      <c r="D1757" s="10">
        <v>2015</v>
      </c>
      <c r="E1757" s="10" t="s">
        <v>424</v>
      </c>
      <c r="F1757" s="10" t="s">
        <v>280</v>
      </c>
      <c r="G1757" s="10" t="s">
        <v>423</v>
      </c>
      <c r="H1757" s="10">
        <v>4</v>
      </c>
      <c r="I1757" s="10">
        <v>2</v>
      </c>
      <c r="J1757" s="10">
        <v>2016</v>
      </c>
      <c r="K1757" s="12">
        <v>42462</v>
      </c>
      <c r="L1757" s="12" t="s">
        <v>91</v>
      </c>
      <c r="M1757" s="10">
        <v>1</v>
      </c>
      <c r="N1757" s="10" t="s">
        <v>12</v>
      </c>
      <c r="O1757" s="10" t="s">
        <v>434</v>
      </c>
      <c r="P1757" s="10" t="s">
        <v>47</v>
      </c>
      <c r="Q1757" s="10" t="s">
        <v>147</v>
      </c>
      <c r="R1757" s="10" t="s">
        <v>33</v>
      </c>
      <c r="S1757" s="10" t="s">
        <v>7</v>
      </c>
      <c r="T1757" s="10" t="s">
        <v>162</v>
      </c>
      <c r="U1757" s="10">
        <v>1</v>
      </c>
      <c r="V1757" s="10">
        <v>1</v>
      </c>
      <c r="W1757" s="10">
        <v>1</v>
      </c>
      <c r="X1757" s="10">
        <v>0</v>
      </c>
      <c r="Y1757" s="10">
        <v>0</v>
      </c>
      <c r="Z1757" s="10">
        <v>1</v>
      </c>
      <c r="AA1757" s="10">
        <v>0</v>
      </c>
      <c r="AB1757" s="10">
        <v>1</v>
      </c>
      <c r="AC1757">
        <v>825</v>
      </c>
      <c r="AD1757" s="10">
        <v>870</v>
      </c>
      <c r="AE1757" s="10">
        <v>425</v>
      </c>
      <c r="AF1757" s="10">
        <v>0</v>
      </c>
      <c r="AG1757">
        <v>0</v>
      </c>
      <c r="AH1757">
        <v>420</v>
      </c>
      <c r="AI1757">
        <v>0</v>
      </c>
      <c r="AJ1757">
        <v>370</v>
      </c>
      <c r="AK1757" s="11" t="s">
        <v>5</v>
      </c>
      <c r="AL1757" s="11" t="s">
        <v>4</v>
      </c>
      <c r="AM1757" s="10">
        <v>201</v>
      </c>
      <c r="AN1757" s="10" t="s">
        <v>3</v>
      </c>
      <c r="AO1757" s="10" t="s">
        <v>2</v>
      </c>
      <c r="AP1757" s="10" t="s">
        <v>39</v>
      </c>
      <c r="AQ1757" s="10" t="s">
        <v>102</v>
      </c>
      <c r="AR1757" s="9">
        <v>36055.811999999998</v>
      </c>
      <c r="AS1757" s="9">
        <v>2848.326</v>
      </c>
      <c r="AT1757" s="9">
        <v>33207.485999999997</v>
      </c>
      <c r="AU1757" s="7">
        <v>1689.27084612</v>
      </c>
      <c r="AV1757" s="7">
        <v>1842.84092304</v>
      </c>
      <c r="AW1757" s="7">
        <v>4442.3339999999998</v>
      </c>
      <c r="AX1757" s="14">
        <v>2910</v>
      </c>
      <c r="AY1757" s="8">
        <v>1270</v>
      </c>
      <c r="AZ1757" s="7">
        <v>1074.9905384400001</v>
      </c>
      <c r="BA1757" s="7">
        <v>1382.1306922799999</v>
      </c>
      <c r="BB1757" s="7">
        <v>1582.8134400000001</v>
      </c>
      <c r="BC1757" s="7">
        <v>1248.2339999999999</v>
      </c>
      <c r="BD1757" s="7">
        <v>614.28030768000008</v>
      </c>
      <c r="BE1757" s="7">
        <v>14351.539516839999</v>
      </c>
      <c r="BF1757" s="8">
        <v>18855.946483159998</v>
      </c>
      <c r="BG1757" s="7">
        <v>3705.3552307200002</v>
      </c>
      <c r="BH1757" s="7">
        <v>984.32366760000002</v>
      </c>
      <c r="BI1757" s="8">
        <v>15150.591252439997</v>
      </c>
      <c r="BJ1757" s="8">
        <v>14166.267584839998</v>
      </c>
    </row>
    <row r="1758" spans="1:62" x14ac:dyDescent="0.45">
      <c r="A1758" s="13" t="s">
        <v>247</v>
      </c>
      <c r="B1758" s="10" t="s">
        <v>18</v>
      </c>
      <c r="C1758" s="10" t="s">
        <v>152</v>
      </c>
      <c r="D1758" s="10">
        <v>2016</v>
      </c>
      <c r="E1758" s="10" t="s">
        <v>151</v>
      </c>
      <c r="F1758" s="10" t="s">
        <v>150</v>
      </c>
      <c r="G1758" s="10" t="s">
        <v>149</v>
      </c>
      <c r="H1758" s="10">
        <v>4</v>
      </c>
      <c r="I1758" s="10">
        <v>2</v>
      </c>
      <c r="J1758" s="10">
        <v>2016</v>
      </c>
      <c r="K1758" s="12">
        <v>42462</v>
      </c>
      <c r="L1758" s="12" t="s">
        <v>91</v>
      </c>
      <c r="M1758" s="10">
        <v>1</v>
      </c>
      <c r="N1758" s="10" t="s">
        <v>148</v>
      </c>
      <c r="O1758" s="10" t="s">
        <v>24</v>
      </c>
      <c r="P1758" s="10" t="s">
        <v>71</v>
      </c>
      <c r="Q1758" s="10" t="s">
        <v>46</v>
      </c>
      <c r="R1758" s="10" t="s">
        <v>77</v>
      </c>
      <c r="S1758" s="10" t="s">
        <v>44</v>
      </c>
      <c r="T1758" s="10" t="s">
        <v>20</v>
      </c>
      <c r="U1758" s="10">
        <v>0</v>
      </c>
      <c r="V1758" s="10">
        <v>1</v>
      </c>
      <c r="W1758" s="10">
        <v>0</v>
      </c>
      <c r="X1758" s="10">
        <v>0</v>
      </c>
      <c r="Y1758" s="10">
        <v>1</v>
      </c>
      <c r="Z1758" s="10">
        <v>0</v>
      </c>
      <c r="AA1758" s="10">
        <v>1</v>
      </c>
      <c r="AB1758" s="10">
        <v>1</v>
      </c>
      <c r="AC1758">
        <v>0</v>
      </c>
      <c r="AD1758" s="10">
        <v>870</v>
      </c>
      <c r="AE1758" s="10">
        <v>0</v>
      </c>
      <c r="AF1758" s="10">
        <v>0</v>
      </c>
      <c r="AG1758">
        <v>710</v>
      </c>
      <c r="AH1758">
        <v>0</v>
      </c>
      <c r="AI1758">
        <v>550</v>
      </c>
      <c r="AJ1758">
        <v>370</v>
      </c>
      <c r="AK1758" s="11" t="s">
        <v>5</v>
      </c>
      <c r="AL1758" s="11" t="s">
        <v>4</v>
      </c>
      <c r="AM1758" s="10">
        <v>18</v>
      </c>
      <c r="AN1758" s="10" t="s">
        <v>3</v>
      </c>
      <c r="AO1758" s="10" t="s">
        <v>146</v>
      </c>
      <c r="AP1758" s="10" t="s">
        <v>39</v>
      </c>
      <c r="AQ1758" s="10" t="s">
        <v>0</v>
      </c>
      <c r="AR1758" s="9">
        <v>16836.456000000002</v>
      </c>
      <c r="AS1758" s="9">
        <v>1230.9960000000001</v>
      </c>
      <c r="AT1758" s="9">
        <v>15605.460000000003</v>
      </c>
      <c r="AU1758" s="7">
        <v>1431.905904</v>
      </c>
      <c r="AV1758" s="7">
        <v>1562.079168</v>
      </c>
      <c r="AW1758" s="7">
        <v>4084.3919999999998</v>
      </c>
      <c r="AX1758" s="14">
        <v>2500</v>
      </c>
      <c r="AY1758" s="8">
        <v>1020</v>
      </c>
      <c r="AZ1758" s="7">
        <v>1114.386</v>
      </c>
      <c r="BA1758" s="7">
        <v>1171.5593759999999</v>
      </c>
      <c r="BB1758" s="7">
        <v>1582.8134400000001</v>
      </c>
      <c r="BC1758" s="7">
        <v>1287.78</v>
      </c>
      <c r="BD1758" s="7">
        <v>520.69305600000007</v>
      </c>
      <c r="BE1758" s="7">
        <v>12905.05672</v>
      </c>
      <c r="BF1758" s="8">
        <v>2700.4032800000023</v>
      </c>
      <c r="BG1758" s="7">
        <v>3370.5522239999996</v>
      </c>
      <c r="BH1758" s="7">
        <v>459.63524880000006</v>
      </c>
      <c r="BI1758" s="8">
        <v>-670.1489439999973</v>
      </c>
      <c r="BJ1758" s="8">
        <v>-1129.7841927999973</v>
      </c>
    </row>
    <row r="1759" spans="1:62" x14ac:dyDescent="0.45">
      <c r="A1759" s="13" t="s">
        <v>611</v>
      </c>
      <c r="B1759" s="10" t="s">
        <v>18</v>
      </c>
      <c r="C1759" s="10" t="s">
        <v>507</v>
      </c>
      <c r="D1759" s="10">
        <v>2016</v>
      </c>
      <c r="E1759" s="10" t="s">
        <v>510</v>
      </c>
      <c r="F1759" s="10" t="s">
        <v>505</v>
      </c>
      <c r="G1759" s="10" t="s">
        <v>423</v>
      </c>
      <c r="H1759" s="10">
        <v>4</v>
      </c>
      <c r="I1759" s="10">
        <v>2</v>
      </c>
      <c r="J1759" s="10">
        <v>2016</v>
      </c>
      <c r="K1759" s="12">
        <v>42462</v>
      </c>
      <c r="L1759" s="12" t="s">
        <v>91</v>
      </c>
      <c r="M1759" s="10">
        <v>1</v>
      </c>
      <c r="N1759" s="10" t="s">
        <v>25</v>
      </c>
      <c r="O1759" s="10" t="s">
        <v>504</v>
      </c>
      <c r="P1759" s="10" t="s">
        <v>71</v>
      </c>
      <c r="Q1759" s="10" t="s">
        <v>147</v>
      </c>
      <c r="R1759" s="10" t="s">
        <v>77</v>
      </c>
      <c r="S1759" s="10" t="s">
        <v>60</v>
      </c>
      <c r="T1759" s="10" t="s">
        <v>40</v>
      </c>
      <c r="U1759" s="10">
        <v>1</v>
      </c>
      <c r="V1759" s="10">
        <v>0</v>
      </c>
      <c r="W1759" s="10">
        <v>1</v>
      </c>
      <c r="X1759" s="10">
        <v>0</v>
      </c>
      <c r="Y1759" s="10">
        <v>0</v>
      </c>
      <c r="Z1759" s="10">
        <v>1</v>
      </c>
      <c r="AA1759" s="10">
        <v>0</v>
      </c>
      <c r="AB1759" s="10">
        <v>1</v>
      </c>
      <c r="AC1759">
        <v>825</v>
      </c>
      <c r="AD1759" s="10">
        <v>0</v>
      </c>
      <c r="AE1759" s="10">
        <v>425</v>
      </c>
      <c r="AF1759" s="10">
        <v>0</v>
      </c>
      <c r="AG1759">
        <v>0</v>
      </c>
      <c r="AH1759">
        <v>420</v>
      </c>
      <c r="AI1759">
        <v>0</v>
      </c>
      <c r="AJ1759">
        <v>370</v>
      </c>
      <c r="AK1759" s="11" t="s">
        <v>5</v>
      </c>
      <c r="AL1759" s="11" t="s">
        <v>4</v>
      </c>
      <c r="AM1759" s="10">
        <v>20</v>
      </c>
      <c r="AN1759" s="10" t="s">
        <v>502</v>
      </c>
      <c r="AO1759" s="10" t="s">
        <v>501</v>
      </c>
      <c r="AP1759" s="10" t="s">
        <v>39</v>
      </c>
      <c r="AQ1759" s="10" t="s">
        <v>31</v>
      </c>
      <c r="AR1759" s="9">
        <v>31284.288</v>
      </c>
      <c r="AS1759" s="9">
        <v>1131.9839999999999</v>
      </c>
      <c r="AT1759" s="9">
        <v>30152.304</v>
      </c>
      <c r="AU1759" s="7">
        <v>1376.5086720000002</v>
      </c>
      <c r="AV1759" s="7">
        <v>1501.6458239999999</v>
      </c>
      <c r="AW1759" s="7">
        <v>4073.328</v>
      </c>
      <c r="AX1759" s="14">
        <v>2040</v>
      </c>
      <c r="AY1759" s="8">
        <v>1110</v>
      </c>
      <c r="AZ1759" s="7">
        <v>1104.768</v>
      </c>
      <c r="BA1759" s="7">
        <v>1126.2343679999999</v>
      </c>
      <c r="BB1759" s="7">
        <v>1229.76</v>
      </c>
      <c r="BC1759" s="7">
        <v>1312.4159999999999</v>
      </c>
      <c r="BD1759" s="7">
        <v>689.47199999999998</v>
      </c>
      <c r="BE1759" s="7">
        <v>12060.599040000001</v>
      </c>
      <c r="BF1759" s="8">
        <v>18091.704959999999</v>
      </c>
      <c r="BG1759" s="7">
        <v>3503.5338240000001</v>
      </c>
      <c r="BH1759" s="7">
        <v>854.06106240000008</v>
      </c>
      <c r="BI1759" s="8">
        <v>14588.171135999999</v>
      </c>
      <c r="BJ1759" s="8">
        <v>13734.110073599999</v>
      </c>
    </row>
    <row r="1760" spans="1:62" x14ac:dyDescent="0.45">
      <c r="A1760" s="13" t="s">
        <v>249</v>
      </c>
      <c r="B1760" s="10" t="s">
        <v>18</v>
      </c>
      <c r="C1760" s="10" t="s">
        <v>152</v>
      </c>
      <c r="D1760" s="10">
        <v>2016</v>
      </c>
      <c r="E1760" s="10" t="s">
        <v>158</v>
      </c>
      <c r="F1760" s="10" t="s">
        <v>157</v>
      </c>
      <c r="G1760" s="10" t="s">
        <v>149</v>
      </c>
      <c r="H1760" s="10">
        <v>4</v>
      </c>
      <c r="I1760" s="10">
        <v>2</v>
      </c>
      <c r="J1760" s="10">
        <v>2016</v>
      </c>
      <c r="K1760" s="12">
        <v>42462</v>
      </c>
      <c r="L1760" s="12" t="s">
        <v>91</v>
      </c>
      <c r="M1760" s="10">
        <v>1</v>
      </c>
      <c r="N1760" s="10" t="s">
        <v>12</v>
      </c>
      <c r="O1760" s="10" t="s">
        <v>41</v>
      </c>
      <c r="P1760" s="10" t="s">
        <v>10</v>
      </c>
      <c r="Q1760" s="10" t="s">
        <v>147</v>
      </c>
      <c r="R1760" s="10" t="s">
        <v>49</v>
      </c>
      <c r="S1760" s="10" t="s">
        <v>7</v>
      </c>
      <c r="T1760" s="10" t="s">
        <v>40</v>
      </c>
      <c r="U1760" s="10">
        <v>0</v>
      </c>
      <c r="V1760" s="10">
        <v>0</v>
      </c>
      <c r="W1760" s="10">
        <v>1</v>
      </c>
      <c r="X1760" s="10">
        <v>0</v>
      </c>
      <c r="Y1760" s="10">
        <v>0</v>
      </c>
      <c r="Z1760" s="10">
        <v>0</v>
      </c>
      <c r="AA1760" s="10">
        <v>1</v>
      </c>
      <c r="AB1760" s="10">
        <v>1</v>
      </c>
      <c r="AC1760">
        <v>0</v>
      </c>
      <c r="AD1760" s="10">
        <v>0</v>
      </c>
      <c r="AE1760" s="10">
        <v>425</v>
      </c>
      <c r="AF1760" s="10">
        <v>0</v>
      </c>
      <c r="AG1760">
        <v>0</v>
      </c>
      <c r="AH1760">
        <v>0</v>
      </c>
      <c r="AI1760">
        <v>550</v>
      </c>
      <c r="AJ1760">
        <v>370</v>
      </c>
      <c r="AK1760" s="11" t="s">
        <v>5</v>
      </c>
      <c r="AL1760" s="11" t="s">
        <v>4</v>
      </c>
      <c r="AM1760" s="10">
        <v>180</v>
      </c>
      <c r="AN1760" s="10" t="s">
        <v>3</v>
      </c>
      <c r="AO1760" s="10" t="s">
        <v>146</v>
      </c>
      <c r="AP1760" s="10" t="s">
        <v>27</v>
      </c>
      <c r="AQ1760" s="10" t="s">
        <v>102</v>
      </c>
      <c r="AR1760" s="9">
        <v>13258.05</v>
      </c>
      <c r="AS1760" s="9">
        <v>4770.87</v>
      </c>
      <c r="AT1760" s="9">
        <v>8487.18</v>
      </c>
      <c r="AU1760" s="7">
        <v>1569.6354959999996</v>
      </c>
      <c r="AV1760" s="7">
        <v>1712.3296319999997</v>
      </c>
      <c r="AW1760" s="7">
        <v>4455.5159999999996</v>
      </c>
      <c r="AX1760" s="14">
        <v>1345</v>
      </c>
      <c r="AY1760" s="8">
        <v>1567</v>
      </c>
      <c r="AZ1760" s="7">
        <v>1034.28</v>
      </c>
      <c r="BA1760" s="7">
        <v>1284.247224</v>
      </c>
      <c r="BB1760" s="7">
        <v>1582.8134400000001</v>
      </c>
      <c r="BC1760" s="7">
        <v>1471.3140000000001</v>
      </c>
      <c r="BD1760" s="7">
        <v>655.04399999999998</v>
      </c>
      <c r="BE1760" s="7">
        <v>12838.49216</v>
      </c>
      <c r="BF1760" s="8">
        <v>-4351.3121599999995</v>
      </c>
      <c r="BG1760" s="7">
        <v>3838.6876319999997</v>
      </c>
      <c r="BH1760" s="7">
        <v>361.94476500000002</v>
      </c>
      <c r="BI1760" s="8">
        <v>-8189.9997919999987</v>
      </c>
      <c r="BJ1760" s="8">
        <v>-8551.9445569999989</v>
      </c>
    </row>
    <row r="1761" spans="1:62" x14ac:dyDescent="0.45">
      <c r="A1761" s="13" t="s">
        <v>396</v>
      </c>
      <c r="B1761" s="10" t="s">
        <v>18</v>
      </c>
      <c r="C1761" s="10" t="s">
        <v>282</v>
      </c>
      <c r="D1761" s="10">
        <v>2016</v>
      </c>
      <c r="E1761" s="10" t="s">
        <v>285</v>
      </c>
      <c r="F1761" s="10" t="s">
        <v>284</v>
      </c>
      <c r="G1761" s="10" t="s">
        <v>149</v>
      </c>
      <c r="H1761" s="10">
        <v>4</v>
      </c>
      <c r="I1761" s="10">
        <v>3</v>
      </c>
      <c r="J1761" s="10">
        <v>2016</v>
      </c>
      <c r="K1761" s="12">
        <v>42463</v>
      </c>
      <c r="L1761" s="12" t="s">
        <v>91</v>
      </c>
      <c r="M1761" s="10">
        <v>1</v>
      </c>
      <c r="N1761" s="10" t="s">
        <v>148</v>
      </c>
      <c r="O1761" s="10" t="s">
        <v>54</v>
      </c>
      <c r="P1761" s="10" t="s">
        <v>23</v>
      </c>
      <c r="Q1761" s="10" t="s">
        <v>22</v>
      </c>
      <c r="R1761" s="10" t="s">
        <v>29</v>
      </c>
      <c r="S1761" s="10" t="s">
        <v>44</v>
      </c>
      <c r="T1761" s="10" t="s">
        <v>43</v>
      </c>
      <c r="U1761" s="10">
        <v>1</v>
      </c>
      <c r="V1761" s="10">
        <v>1</v>
      </c>
      <c r="W1761" s="10">
        <v>0</v>
      </c>
      <c r="X1761" s="10">
        <v>1</v>
      </c>
      <c r="Y1761" s="10">
        <v>1</v>
      </c>
      <c r="Z1761" s="10">
        <v>0</v>
      </c>
      <c r="AA1761" s="10">
        <v>0</v>
      </c>
      <c r="AB1761" s="10">
        <v>1</v>
      </c>
      <c r="AC1761">
        <v>825</v>
      </c>
      <c r="AD1761" s="10">
        <v>870</v>
      </c>
      <c r="AE1761" s="10">
        <v>0</v>
      </c>
      <c r="AF1761" s="10">
        <v>640</v>
      </c>
      <c r="AG1761">
        <v>710</v>
      </c>
      <c r="AH1761">
        <v>0</v>
      </c>
      <c r="AI1761">
        <v>0</v>
      </c>
      <c r="AJ1761">
        <v>370</v>
      </c>
      <c r="AK1761" s="11" t="s">
        <v>5</v>
      </c>
      <c r="AL1761" s="11" t="s">
        <v>4</v>
      </c>
      <c r="AM1761" s="10">
        <v>298</v>
      </c>
      <c r="AN1761" s="10" t="s">
        <v>3</v>
      </c>
      <c r="AO1761" s="10" t="s">
        <v>146</v>
      </c>
      <c r="AP1761" s="10" t="s">
        <v>39</v>
      </c>
      <c r="AQ1761" s="10" t="s">
        <v>102</v>
      </c>
      <c r="AR1761" s="9">
        <v>15610.979999999998</v>
      </c>
      <c r="AS1761" s="9">
        <v>3056.7239999999997</v>
      </c>
      <c r="AT1761" s="9">
        <v>12554.255999999998</v>
      </c>
      <c r="AU1761" s="7">
        <v>1603.9406947409998</v>
      </c>
      <c r="AV1761" s="7">
        <v>1749.7534851719997</v>
      </c>
      <c r="AW1761" s="7">
        <v>4509.384</v>
      </c>
      <c r="AX1761" s="14">
        <v>3415</v>
      </c>
      <c r="AY1761" s="8">
        <v>1020</v>
      </c>
      <c r="AZ1761" s="7">
        <v>1039.3679999999999</v>
      </c>
      <c r="BA1761" s="7">
        <v>1312.3151138789997</v>
      </c>
      <c r="BB1761" s="7">
        <v>1310.463</v>
      </c>
      <c r="BC1761" s="7">
        <v>1227.5999999999999</v>
      </c>
      <c r="BD1761" s="7">
        <v>617.89199999999994</v>
      </c>
      <c r="BE1761" s="7">
        <v>14210.470808619999</v>
      </c>
      <c r="BF1761" s="8">
        <v>-1656.2148086200013</v>
      </c>
      <c r="BG1761" s="7">
        <v>3595.2454851719995</v>
      </c>
      <c r="BH1761" s="7">
        <v>426.17975399999995</v>
      </c>
      <c r="BI1761" s="8">
        <v>-5251.4602937920008</v>
      </c>
      <c r="BJ1761" s="8">
        <v>-5677.6400477920006</v>
      </c>
    </row>
    <row r="1762" spans="1:62" x14ac:dyDescent="0.45">
      <c r="A1762" s="13" t="s">
        <v>861</v>
      </c>
      <c r="B1762" s="10" t="s">
        <v>796</v>
      </c>
      <c r="C1762" s="10" t="s">
        <v>837</v>
      </c>
      <c r="D1762" s="10">
        <v>2015</v>
      </c>
      <c r="E1762" s="10" t="s">
        <v>839</v>
      </c>
      <c r="F1762" s="10" t="s">
        <v>280</v>
      </c>
      <c r="G1762" s="10" t="s">
        <v>835</v>
      </c>
      <c r="H1762" s="10">
        <v>4</v>
      </c>
      <c r="I1762" s="10">
        <v>3</v>
      </c>
      <c r="J1762" s="10">
        <v>2016</v>
      </c>
      <c r="K1762" s="12">
        <v>42463</v>
      </c>
      <c r="L1762" s="12" t="s">
        <v>91</v>
      </c>
      <c r="M1762" s="10">
        <v>1</v>
      </c>
      <c r="N1762" s="10" t="s">
        <v>12</v>
      </c>
      <c r="O1762" s="10" t="s">
        <v>427</v>
      </c>
      <c r="P1762" s="10" t="s">
        <v>62</v>
      </c>
      <c r="Q1762" s="10" t="s">
        <v>147</v>
      </c>
      <c r="R1762" s="10" t="s">
        <v>53</v>
      </c>
      <c r="S1762" s="10" t="s">
        <v>7</v>
      </c>
      <c r="T1762" s="10" t="s">
        <v>40</v>
      </c>
      <c r="U1762" s="10">
        <v>1</v>
      </c>
      <c r="V1762" s="10">
        <v>0</v>
      </c>
      <c r="W1762" s="10">
        <v>0</v>
      </c>
      <c r="X1762" s="10">
        <v>0</v>
      </c>
      <c r="Y1762" s="10">
        <v>1</v>
      </c>
      <c r="Z1762" s="10">
        <v>1</v>
      </c>
      <c r="AA1762" s="10">
        <v>0</v>
      </c>
      <c r="AB1762" s="10">
        <v>0</v>
      </c>
      <c r="AC1762">
        <v>825</v>
      </c>
      <c r="AD1762" s="10">
        <v>0</v>
      </c>
      <c r="AE1762" s="10">
        <v>0</v>
      </c>
      <c r="AF1762" s="10">
        <v>0</v>
      </c>
      <c r="AG1762">
        <v>710</v>
      </c>
      <c r="AH1762">
        <v>420</v>
      </c>
      <c r="AI1762">
        <v>0</v>
      </c>
      <c r="AJ1762">
        <v>0</v>
      </c>
      <c r="AK1762" s="11" t="s">
        <v>682</v>
      </c>
      <c r="AL1762" s="11" t="s">
        <v>681</v>
      </c>
      <c r="AM1762" s="10">
        <v>126</v>
      </c>
      <c r="AN1762" s="10" t="s">
        <v>155</v>
      </c>
      <c r="AO1762" s="10" t="s">
        <v>154</v>
      </c>
      <c r="AP1762" s="10" t="s">
        <v>39</v>
      </c>
      <c r="AQ1762" s="10" t="s">
        <v>31</v>
      </c>
      <c r="AR1762" s="9">
        <v>28141.659821999994</v>
      </c>
      <c r="AS1762" s="9">
        <v>6007.9567459999989</v>
      </c>
      <c r="AT1762" s="9">
        <v>22133.703075999994</v>
      </c>
      <c r="AU1762" s="7">
        <v>1857.3495482519997</v>
      </c>
      <c r="AV1762" s="7">
        <v>2026.1995071839995</v>
      </c>
      <c r="AW1762" s="7">
        <v>5909.7485626199978</v>
      </c>
      <c r="AX1762" s="14">
        <v>1955</v>
      </c>
      <c r="AY1762" s="8">
        <v>1795</v>
      </c>
      <c r="AZ1762" s="7">
        <v>1181.9497125239998</v>
      </c>
      <c r="BA1762" s="7">
        <v>1519.6496303879994</v>
      </c>
      <c r="BB1762" s="7">
        <v>1688.4995893199996</v>
      </c>
      <c r="BC1762" s="7">
        <v>2026.1995071839995</v>
      </c>
      <c r="BD1762" s="7">
        <v>675.39983572799986</v>
      </c>
      <c r="BE1762" s="7">
        <v>15907.197043103995</v>
      </c>
      <c r="BF1762" s="8">
        <v>6226.5060328959989</v>
      </c>
      <c r="BG1762" s="7">
        <v>4727.7988500959982</v>
      </c>
      <c r="BH1762" s="7">
        <v>590.97485626199989</v>
      </c>
      <c r="BI1762" s="8">
        <v>1498.7071828000007</v>
      </c>
      <c r="BJ1762" s="8">
        <v>907.73232653800085</v>
      </c>
    </row>
    <row r="1763" spans="1:62" x14ac:dyDescent="0.45">
      <c r="A1763" s="13" t="s">
        <v>393</v>
      </c>
      <c r="B1763" s="10" t="s">
        <v>18</v>
      </c>
      <c r="C1763" s="10" t="s">
        <v>282</v>
      </c>
      <c r="D1763" s="10">
        <v>2016</v>
      </c>
      <c r="E1763" s="10" t="s">
        <v>281</v>
      </c>
      <c r="F1763" s="10" t="s">
        <v>280</v>
      </c>
      <c r="G1763" s="10" t="s">
        <v>149</v>
      </c>
      <c r="H1763" s="10">
        <v>4</v>
      </c>
      <c r="I1763" s="10">
        <v>12</v>
      </c>
      <c r="J1763" s="10">
        <v>2016</v>
      </c>
      <c r="K1763" s="12">
        <v>42472</v>
      </c>
      <c r="L1763" s="12" t="s">
        <v>91</v>
      </c>
      <c r="M1763" s="10">
        <v>1</v>
      </c>
      <c r="N1763" s="10" t="s">
        <v>12</v>
      </c>
      <c r="O1763" s="10" t="s">
        <v>24</v>
      </c>
      <c r="P1763" s="10" t="s">
        <v>37</v>
      </c>
      <c r="Q1763" s="10" t="s">
        <v>46</v>
      </c>
      <c r="R1763" s="10" t="s">
        <v>70</v>
      </c>
      <c r="S1763" s="10" t="s">
        <v>44</v>
      </c>
      <c r="T1763" s="10" t="s">
        <v>56</v>
      </c>
      <c r="U1763" s="10">
        <v>0</v>
      </c>
      <c r="V1763" s="10">
        <v>1</v>
      </c>
      <c r="W1763" s="10">
        <v>1</v>
      </c>
      <c r="X1763" s="10">
        <v>0</v>
      </c>
      <c r="Y1763" s="10">
        <v>1</v>
      </c>
      <c r="Z1763" s="10">
        <v>0</v>
      </c>
      <c r="AA1763" s="10">
        <v>1</v>
      </c>
      <c r="AB1763" s="10">
        <v>1</v>
      </c>
      <c r="AC1763">
        <v>0</v>
      </c>
      <c r="AD1763" s="10">
        <v>870</v>
      </c>
      <c r="AE1763" s="10">
        <v>425</v>
      </c>
      <c r="AF1763" s="10">
        <v>0</v>
      </c>
      <c r="AG1763">
        <v>710</v>
      </c>
      <c r="AH1763">
        <v>0</v>
      </c>
      <c r="AI1763">
        <v>550</v>
      </c>
      <c r="AJ1763">
        <v>370</v>
      </c>
      <c r="AK1763" s="11" t="s">
        <v>5</v>
      </c>
      <c r="AL1763" s="11" t="s">
        <v>4</v>
      </c>
      <c r="AM1763" s="10">
        <v>114</v>
      </c>
      <c r="AN1763" s="10" t="s">
        <v>155</v>
      </c>
      <c r="AO1763" s="10" t="s">
        <v>154</v>
      </c>
      <c r="AP1763" s="10" t="s">
        <v>27</v>
      </c>
      <c r="AQ1763" s="10" t="s">
        <v>102</v>
      </c>
      <c r="AR1763" s="9">
        <v>14685.164999999999</v>
      </c>
      <c r="AS1763" s="9">
        <v>2752.8929999999996</v>
      </c>
      <c r="AT1763" s="9">
        <v>11932.271999999999</v>
      </c>
      <c r="AU1763" s="7">
        <v>1550.7534239999998</v>
      </c>
      <c r="AV1763" s="7">
        <v>1691.7310079999997</v>
      </c>
      <c r="AW1763" s="7">
        <v>4276.1399999999994</v>
      </c>
      <c r="AX1763" s="14">
        <v>2925</v>
      </c>
      <c r="AY1763" s="8">
        <v>1649</v>
      </c>
      <c r="AZ1763" s="7">
        <v>1050.6209999999999</v>
      </c>
      <c r="BA1763" s="7">
        <v>1268.7982559999998</v>
      </c>
      <c r="BB1763" s="7">
        <v>1596.8620799999999</v>
      </c>
      <c r="BC1763" s="7">
        <v>1486.4189999999999</v>
      </c>
      <c r="BD1763" s="7">
        <v>682.34099999999989</v>
      </c>
      <c r="BE1763" s="7">
        <v>14317.174759999998</v>
      </c>
      <c r="BF1763" s="8">
        <v>-2384.902759999999</v>
      </c>
      <c r="BG1763" s="7">
        <v>3860.4910079999995</v>
      </c>
      <c r="BH1763" s="7">
        <v>400.90500450000002</v>
      </c>
      <c r="BI1763" s="8">
        <v>-6245.3937679999981</v>
      </c>
      <c r="BJ1763" s="8">
        <v>-6646.2987724999984</v>
      </c>
    </row>
    <row r="1764" spans="1:62" x14ac:dyDescent="0.45">
      <c r="A1764" s="13" t="s">
        <v>394</v>
      </c>
      <c r="B1764" s="10" t="s">
        <v>18</v>
      </c>
      <c r="C1764" s="10" t="s">
        <v>282</v>
      </c>
      <c r="D1764" s="10">
        <v>2016</v>
      </c>
      <c r="E1764" s="10" t="s">
        <v>281</v>
      </c>
      <c r="F1764" s="10" t="s">
        <v>280</v>
      </c>
      <c r="G1764" s="10" t="s">
        <v>149</v>
      </c>
      <c r="H1764" s="10">
        <v>4</v>
      </c>
      <c r="I1764" s="10">
        <v>12</v>
      </c>
      <c r="J1764" s="10">
        <v>2016</v>
      </c>
      <c r="K1764" s="12">
        <v>42472</v>
      </c>
      <c r="L1764" s="12" t="s">
        <v>91</v>
      </c>
      <c r="M1764" s="10">
        <v>1</v>
      </c>
      <c r="N1764" s="10" t="s">
        <v>12</v>
      </c>
      <c r="O1764" s="10" t="s">
        <v>41</v>
      </c>
      <c r="P1764" s="10" t="s">
        <v>47</v>
      </c>
      <c r="Q1764" s="10" t="s">
        <v>22</v>
      </c>
      <c r="R1764" s="10" t="s">
        <v>36</v>
      </c>
      <c r="S1764" s="10" t="s">
        <v>44</v>
      </c>
      <c r="T1764" s="10" t="s">
        <v>162</v>
      </c>
      <c r="U1764" s="10">
        <v>1</v>
      </c>
      <c r="V1764" s="10">
        <v>1</v>
      </c>
      <c r="W1764" s="10">
        <v>0</v>
      </c>
      <c r="X1764" s="10">
        <v>1</v>
      </c>
      <c r="Y1764" s="10">
        <v>0</v>
      </c>
      <c r="Z1764" s="10">
        <v>1</v>
      </c>
      <c r="AA1764" s="10">
        <v>1</v>
      </c>
      <c r="AB1764" s="10">
        <v>0</v>
      </c>
      <c r="AC1764">
        <v>825</v>
      </c>
      <c r="AD1764" s="10">
        <v>870</v>
      </c>
      <c r="AE1764" s="10">
        <v>0</v>
      </c>
      <c r="AF1764" s="10">
        <v>640</v>
      </c>
      <c r="AG1764">
        <v>0</v>
      </c>
      <c r="AH1764">
        <v>420</v>
      </c>
      <c r="AI1764">
        <v>550</v>
      </c>
      <c r="AJ1764">
        <v>0</v>
      </c>
      <c r="AK1764" s="11" t="s">
        <v>5</v>
      </c>
      <c r="AL1764" s="11" t="s">
        <v>4</v>
      </c>
      <c r="AM1764" s="10">
        <v>88</v>
      </c>
      <c r="AN1764" s="10" t="s">
        <v>155</v>
      </c>
      <c r="AO1764" s="10" t="s">
        <v>154</v>
      </c>
      <c r="AP1764" s="10" t="s">
        <v>1</v>
      </c>
      <c r="AQ1764" s="10" t="s">
        <v>102</v>
      </c>
      <c r="AR1764" s="9">
        <v>15313.286999999998</v>
      </c>
      <c r="AS1764" s="9">
        <v>4201.4609999999993</v>
      </c>
      <c r="AT1764" s="9">
        <v>11111.825999999999</v>
      </c>
      <c r="AU1764" s="7">
        <v>1617.0831071999999</v>
      </c>
      <c r="AV1764" s="7">
        <v>1764.0906623999997</v>
      </c>
      <c r="AW1764" s="7">
        <v>4575.8789999999999</v>
      </c>
      <c r="AX1764" s="14">
        <v>3305</v>
      </c>
      <c r="AY1764" s="8">
        <v>1270</v>
      </c>
      <c r="AZ1764" s="7">
        <v>1097.6789999999999</v>
      </c>
      <c r="BA1764" s="7">
        <v>1323.0679967999999</v>
      </c>
      <c r="BB1764" s="7">
        <v>1596.8620799999999</v>
      </c>
      <c r="BC1764" s="7">
        <v>1532.454</v>
      </c>
      <c r="BD1764" s="7">
        <v>619.93799999999999</v>
      </c>
      <c r="BE1764" s="7">
        <v>14785.571184</v>
      </c>
      <c r="BF1764" s="8">
        <v>-3673.7451840000012</v>
      </c>
      <c r="BG1764" s="7">
        <v>3916.4826623999993</v>
      </c>
      <c r="BH1764" s="7">
        <v>418.05273509999995</v>
      </c>
      <c r="BI1764" s="8">
        <v>-7590.227846400001</v>
      </c>
      <c r="BJ1764" s="8">
        <v>-8008.2805815000011</v>
      </c>
    </row>
    <row r="1765" spans="1:62" x14ac:dyDescent="0.45">
      <c r="A1765" s="13" t="s">
        <v>395</v>
      </c>
      <c r="B1765" s="10" t="s">
        <v>18</v>
      </c>
      <c r="C1765" s="10" t="s">
        <v>282</v>
      </c>
      <c r="D1765" s="10">
        <v>2016</v>
      </c>
      <c r="E1765" s="10" t="s">
        <v>285</v>
      </c>
      <c r="F1765" s="10" t="s">
        <v>284</v>
      </c>
      <c r="G1765" s="10" t="s">
        <v>149</v>
      </c>
      <c r="H1765" s="10">
        <v>4</v>
      </c>
      <c r="I1765" s="10">
        <v>12</v>
      </c>
      <c r="J1765" s="10">
        <v>2016</v>
      </c>
      <c r="K1765" s="12">
        <v>42472</v>
      </c>
      <c r="L1765" s="12" t="s">
        <v>91</v>
      </c>
      <c r="M1765" s="10">
        <v>1</v>
      </c>
      <c r="N1765" s="10" t="s">
        <v>148</v>
      </c>
      <c r="O1765" s="10" t="s">
        <v>72</v>
      </c>
      <c r="P1765" s="10" t="s">
        <v>10</v>
      </c>
      <c r="Q1765" s="10" t="s">
        <v>22</v>
      </c>
      <c r="R1765" s="10" t="s">
        <v>45</v>
      </c>
      <c r="S1765" s="10" t="s">
        <v>7</v>
      </c>
      <c r="T1765" s="10" t="s">
        <v>43</v>
      </c>
      <c r="U1765" s="10">
        <v>1</v>
      </c>
      <c r="V1765" s="10">
        <v>0</v>
      </c>
      <c r="W1765" s="10">
        <v>0</v>
      </c>
      <c r="X1765" s="10">
        <v>1</v>
      </c>
      <c r="Y1765" s="10">
        <v>1</v>
      </c>
      <c r="Z1765" s="10">
        <v>0</v>
      </c>
      <c r="AA1765" s="10">
        <v>1</v>
      </c>
      <c r="AB1765" s="10">
        <v>1</v>
      </c>
      <c r="AC1765">
        <v>825</v>
      </c>
      <c r="AD1765" s="10">
        <v>0</v>
      </c>
      <c r="AE1765" s="10">
        <v>0</v>
      </c>
      <c r="AF1765" s="10">
        <v>640</v>
      </c>
      <c r="AG1765">
        <v>710</v>
      </c>
      <c r="AH1765">
        <v>0</v>
      </c>
      <c r="AI1765">
        <v>550</v>
      </c>
      <c r="AJ1765">
        <v>370</v>
      </c>
      <c r="AK1765" s="11" t="s">
        <v>5</v>
      </c>
      <c r="AL1765" s="11" t="s">
        <v>4</v>
      </c>
      <c r="AM1765" s="10">
        <v>103</v>
      </c>
      <c r="AN1765" s="10" t="s">
        <v>3</v>
      </c>
      <c r="AO1765" s="10" t="s">
        <v>146</v>
      </c>
      <c r="AP1765" s="10" t="s">
        <v>1</v>
      </c>
      <c r="AQ1765" s="10" t="s">
        <v>102</v>
      </c>
      <c r="AR1765" s="9">
        <v>16845.740999999998</v>
      </c>
      <c r="AS1765" s="9">
        <v>2650.5929999999998</v>
      </c>
      <c r="AT1765" s="9">
        <v>14195.147999999997</v>
      </c>
      <c r="AU1765" s="7">
        <v>1723.3193042999999</v>
      </c>
      <c r="AV1765" s="7">
        <v>1879.9846955999999</v>
      </c>
      <c r="AW1765" s="7">
        <v>4523.7059999999992</v>
      </c>
      <c r="AX1765" s="14">
        <v>3095</v>
      </c>
      <c r="AY1765" s="8">
        <v>1649</v>
      </c>
      <c r="AZ1765" s="7">
        <v>1070.058</v>
      </c>
      <c r="BA1765" s="7">
        <v>1409.9885216999999</v>
      </c>
      <c r="BB1765" s="7">
        <v>1259.3129999999999</v>
      </c>
      <c r="BC1765" s="7">
        <v>1385.1419999999998</v>
      </c>
      <c r="BD1765" s="7">
        <v>626.07599999999991</v>
      </c>
      <c r="BE1765" s="7">
        <v>14730.384826</v>
      </c>
      <c r="BF1765" s="8">
        <v>-535.23682600000211</v>
      </c>
      <c r="BG1765" s="7">
        <v>3891.2026955999995</v>
      </c>
      <c r="BH1765" s="7">
        <v>459.88872929999997</v>
      </c>
      <c r="BI1765" s="8">
        <v>-4426.4395216000012</v>
      </c>
      <c r="BJ1765" s="8">
        <v>-4886.328250900001</v>
      </c>
    </row>
    <row r="1766" spans="1:62" x14ac:dyDescent="0.45">
      <c r="A1766" s="13" t="s">
        <v>392</v>
      </c>
      <c r="B1766" s="10" t="s">
        <v>18</v>
      </c>
      <c r="C1766" s="10" t="s">
        <v>282</v>
      </c>
      <c r="D1766" s="10">
        <v>2016</v>
      </c>
      <c r="E1766" s="10" t="s">
        <v>285</v>
      </c>
      <c r="F1766" s="10" t="s">
        <v>284</v>
      </c>
      <c r="G1766" s="10" t="s">
        <v>149</v>
      </c>
      <c r="H1766" s="10">
        <v>4</v>
      </c>
      <c r="I1766" s="10">
        <v>13</v>
      </c>
      <c r="J1766" s="10">
        <v>2016</v>
      </c>
      <c r="K1766" s="12">
        <v>42473</v>
      </c>
      <c r="L1766" s="12" t="s">
        <v>91</v>
      </c>
      <c r="M1766" s="10">
        <v>1</v>
      </c>
      <c r="N1766" s="10" t="s">
        <v>12</v>
      </c>
      <c r="O1766" s="10" t="s">
        <v>243</v>
      </c>
      <c r="P1766" s="10" t="s">
        <v>104</v>
      </c>
      <c r="Q1766" s="10" t="s">
        <v>22</v>
      </c>
      <c r="R1766" s="10" t="s">
        <v>8</v>
      </c>
      <c r="S1766" s="10" t="s">
        <v>44</v>
      </c>
      <c r="T1766" s="10" t="s">
        <v>162</v>
      </c>
      <c r="U1766" s="10">
        <v>1</v>
      </c>
      <c r="V1766" s="10">
        <v>1</v>
      </c>
      <c r="W1766" s="10">
        <v>1</v>
      </c>
      <c r="X1766" s="10">
        <v>0</v>
      </c>
      <c r="Y1766" s="10">
        <v>0</v>
      </c>
      <c r="Z1766" s="10">
        <v>1</v>
      </c>
      <c r="AA1766" s="10">
        <v>0</v>
      </c>
      <c r="AB1766" s="10">
        <v>0</v>
      </c>
      <c r="AC1766">
        <v>825</v>
      </c>
      <c r="AD1766" s="10">
        <v>870</v>
      </c>
      <c r="AE1766" s="10">
        <v>425</v>
      </c>
      <c r="AF1766" s="10">
        <v>0</v>
      </c>
      <c r="AG1766">
        <v>0</v>
      </c>
      <c r="AH1766">
        <v>420</v>
      </c>
      <c r="AI1766">
        <v>0</v>
      </c>
      <c r="AJ1766">
        <v>0</v>
      </c>
      <c r="AK1766" s="11" t="s">
        <v>5</v>
      </c>
      <c r="AL1766" s="11" t="s">
        <v>4</v>
      </c>
      <c r="AM1766" s="10">
        <v>49</v>
      </c>
      <c r="AN1766" s="10" t="s">
        <v>3</v>
      </c>
      <c r="AO1766" s="10" t="s">
        <v>146</v>
      </c>
      <c r="AP1766" s="10" t="s">
        <v>1</v>
      </c>
      <c r="AQ1766" s="10" t="s">
        <v>102</v>
      </c>
      <c r="AR1766" s="9">
        <v>17677.439999999999</v>
      </c>
      <c r="AS1766" s="9">
        <v>2089.989</v>
      </c>
      <c r="AT1766" s="9">
        <v>15587.450999999999</v>
      </c>
      <c r="AU1766" s="7">
        <v>1808.4021119999998</v>
      </c>
      <c r="AV1766" s="7">
        <v>1972.8023039999996</v>
      </c>
      <c r="AW1766" s="7">
        <v>4463.3489999999993</v>
      </c>
      <c r="AX1766" s="14">
        <v>2540</v>
      </c>
      <c r="AY1766" s="8">
        <v>1490</v>
      </c>
      <c r="AZ1766" s="7">
        <v>1066.9889999999998</v>
      </c>
      <c r="BA1766" s="7">
        <v>1479.6017279999999</v>
      </c>
      <c r="BB1766" s="7">
        <v>1307.3939999999998</v>
      </c>
      <c r="BC1766" s="7">
        <v>1347.2909999999999</v>
      </c>
      <c r="BD1766" s="7">
        <v>706.89299999999992</v>
      </c>
      <c r="BE1766" s="7">
        <v>14155.735839999999</v>
      </c>
      <c r="BF1766" s="8">
        <v>1431.7151599999997</v>
      </c>
      <c r="BG1766" s="7">
        <v>4026.9863039999996</v>
      </c>
      <c r="BH1766" s="7">
        <v>482.594112</v>
      </c>
      <c r="BI1766" s="8">
        <v>-2595.2711439999998</v>
      </c>
      <c r="BJ1766" s="8">
        <v>-3077.865256</v>
      </c>
    </row>
    <row r="1767" spans="1:62" x14ac:dyDescent="0.45">
      <c r="A1767" s="13" t="s">
        <v>1141</v>
      </c>
      <c r="B1767" s="10" t="s">
        <v>796</v>
      </c>
      <c r="C1767" s="10" t="s">
        <v>1114</v>
      </c>
      <c r="D1767" s="10">
        <v>2015</v>
      </c>
      <c r="E1767" s="10" t="s">
        <v>1116</v>
      </c>
      <c r="F1767" s="10" t="s">
        <v>1112</v>
      </c>
      <c r="G1767" s="10" t="s">
        <v>423</v>
      </c>
      <c r="H1767" s="10">
        <v>4</v>
      </c>
      <c r="I1767" s="10">
        <v>15</v>
      </c>
      <c r="J1767" s="10">
        <v>2016</v>
      </c>
      <c r="K1767" s="12">
        <v>42475</v>
      </c>
      <c r="L1767" s="12" t="s">
        <v>91</v>
      </c>
      <c r="M1767" s="10">
        <v>1</v>
      </c>
      <c r="N1767" s="10" t="s">
        <v>12</v>
      </c>
      <c r="O1767" s="10" t="s">
        <v>63</v>
      </c>
      <c r="P1767" s="10" t="s">
        <v>37</v>
      </c>
      <c r="Q1767" s="10" t="s">
        <v>156</v>
      </c>
      <c r="R1767" s="10" t="s">
        <v>77</v>
      </c>
      <c r="S1767" s="10" t="s">
        <v>44</v>
      </c>
      <c r="T1767" s="10" t="s">
        <v>32</v>
      </c>
      <c r="U1767" s="10">
        <v>0</v>
      </c>
      <c r="V1767" s="10">
        <v>0</v>
      </c>
      <c r="W1767" s="10">
        <v>1</v>
      </c>
      <c r="X1767" s="10">
        <v>1</v>
      </c>
      <c r="Y1767" s="10">
        <v>0</v>
      </c>
      <c r="Z1767" s="10">
        <v>1</v>
      </c>
      <c r="AA1767" s="10">
        <v>1</v>
      </c>
      <c r="AB1767" s="10">
        <v>1</v>
      </c>
      <c r="AC1767">
        <v>0</v>
      </c>
      <c r="AD1767" s="10">
        <v>0</v>
      </c>
      <c r="AE1767" s="10">
        <v>425</v>
      </c>
      <c r="AF1767" s="10">
        <v>640</v>
      </c>
      <c r="AG1767">
        <v>0</v>
      </c>
      <c r="AH1767">
        <v>420</v>
      </c>
      <c r="AI1767">
        <v>550</v>
      </c>
      <c r="AJ1767">
        <v>370</v>
      </c>
      <c r="AK1767" s="11" t="s">
        <v>651</v>
      </c>
      <c r="AL1767" s="11" t="s">
        <v>811</v>
      </c>
      <c r="AM1767" s="10">
        <v>28</v>
      </c>
      <c r="AN1767" s="10" t="s">
        <v>502</v>
      </c>
      <c r="AO1767" s="10" t="s">
        <v>501</v>
      </c>
      <c r="AP1767" s="10" t="s">
        <v>1</v>
      </c>
      <c r="AQ1767" s="10" t="s">
        <v>31</v>
      </c>
      <c r="AR1767" s="9">
        <v>27254.899527999994</v>
      </c>
      <c r="AS1767" s="9">
        <v>5156.5007259999993</v>
      </c>
      <c r="AT1767" s="9">
        <v>22098.398801999996</v>
      </c>
      <c r="AU1767" s="7">
        <v>1798.8233688479995</v>
      </c>
      <c r="AV1767" s="7">
        <v>1962.3527660159994</v>
      </c>
      <c r="AW1767" s="7">
        <v>5723.5289008799982</v>
      </c>
      <c r="AX1767" s="14">
        <v>2405</v>
      </c>
      <c r="AY1767" s="8">
        <v>1490</v>
      </c>
      <c r="AZ1767" s="7">
        <v>1144.705780176</v>
      </c>
      <c r="BA1767" s="7">
        <v>1471.7645745119996</v>
      </c>
      <c r="BB1767" s="7">
        <v>1635.2939716799997</v>
      </c>
      <c r="BC1767" s="7">
        <v>1962.3527660159994</v>
      </c>
      <c r="BD1767" s="7">
        <v>654.1175886719999</v>
      </c>
      <c r="BE1767" s="7">
        <v>15669.116596095995</v>
      </c>
      <c r="BF1767" s="8">
        <v>6429.2822059040009</v>
      </c>
      <c r="BG1767" s="7">
        <v>4578.8231207039989</v>
      </c>
      <c r="BH1767" s="7">
        <v>2736.3919126111991</v>
      </c>
      <c r="BI1767" s="8">
        <v>1850.4590852000019</v>
      </c>
      <c r="BJ1767" s="8">
        <v>-885.9328274111972</v>
      </c>
    </row>
    <row r="1768" spans="1:62" x14ac:dyDescent="0.45">
      <c r="A1768" s="13" t="s">
        <v>779</v>
      </c>
      <c r="B1768" s="10" t="s">
        <v>654</v>
      </c>
      <c r="C1768" s="10" t="s">
        <v>750</v>
      </c>
      <c r="D1768" s="10">
        <v>2015</v>
      </c>
      <c r="E1768" s="10" t="s">
        <v>749</v>
      </c>
      <c r="F1768" s="10" t="s">
        <v>748</v>
      </c>
      <c r="G1768" s="10" t="s">
        <v>747</v>
      </c>
      <c r="H1768" s="10">
        <v>4</v>
      </c>
      <c r="I1768" s="10">
        <v>15</v>
      </c>
      <c r="J1768" s="10">
        <v>2016</v>
      </c>
      <c r="K1768" s="12">
        <v>42475</v>
      </c>
      <c r="L1768" s="12" t="s">
        <v>91</v>
      </c>
      <c r="M1768" s="10">
        <v>1</v>
      </c>
      <c r="N1768" s="10" t="s">
        <v>12</v>
      </c>
      <c r="O1768" s="10" t="s">
        <v>243</v>
      </c>
      <c r="P1768" s="10" t="s">
        <v>23</v>
      </c>
      <c r="Q1768" s="10" t="s">
        <v>34</v>
      </c>
      <c r="R1768" s="10" t="s">
        <v>61</v>
      </c>
      <c r="S1768" s="10" t="s">
        <v>21</v>
      </c>
      <c r="T1768" s="10" t="s">
        <v>56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1</v>
      </c>
      <c r="AA1768" s="10">
        <v>1</v>
      </c>
      <c r="AB1768" s="10">
        <v>1</v>
      </c>
      <c r="AC1768">
        <v>0</v>
      </c>
      <c r="AD1768" s="10">
        <v>0</v>
      </c>
      <c r="AE1768" s="10">
        <v>0</v>
      </c>
      <c r="AF1768" s="10">
        <v>0</v>
      </c>
      <c r="AG1768">
        <v>0</v>
      </c>
      <c r="AH1768">
        <v>420</v>
      </c>
      <c r="AI1768">
        <v>550</v>
      </c>
      <c r="AJ1768">
        <v>370</v>
      </c>
      <c r="AK1768" s="11" t="s">
        <v>5</v>
      </c>
      <c r="AL1768" s="11" t="s">
        <v>686</v>
      </c>
      <c r="AM1768" s="10">
        <v>112</v>
      </c>
      <c r="AN1768" s="10" t="s">
        <v>155</v>
      </c>
      <c r="AO1768" s="10" t="s">
        <v>422</v>
      </c>
      <c r="AP1768" s="10" t="s">
        <v>27</v>
      </c>
      <c r="AQ1768" s="10" t="s">
        <v>31</v>
      </c>
      <c r="AR1768" s="9">
        <v>32265</v>
      </c>
      <c r="AS1768" s="9">
        <v>2775</v>
      </c>
      <c r="AT1768" s="9">
        <v>29490</v>
      </c>
      <c r="AU1768" s="7">
        <v>2484.4050000000002</v>
      </c>
      <c r="AV1768" s="7">
        <v>2710.2599999999998</v>
      </c>
      <c r="AW1768" s="7">
        <v>7904.9249999999993</v>
      </c>
      <c r="AX1768" s="14">
        <v>1340</v>
      </c>
      <c r="AY1768" s="8">
        <v>1270</v>
      </c>
      <c r="AZ1768" s="7">
        <v>1580.9850000000001</v>
      </c>
      <c r="BA1768" s="7">
        <v>2032.6949999999999</v>
      </c>
      <c r="BB1768" s="7">
        <v>2258.5500000000002</v>
      </c>
      <c r="BC1768" s="7">
        <v>2710.2599999999998</v>
      </c>
      <c r="BD1768" s="7">
        <v>903.42000000000007</v>
      </c>
      <c r="BE1768" s="7">
        <v>18871.560000000001</v>
      </c>
      <c r="BF1768" s="8">
        <v>10618.439999999999</v>
      </c>
      <c r="BG1768" s="7">
        <v>6323.94</v>
      </c>
      <c r="BH1768" s="7">
        <v>819.53099999999995</v>
      </c>
      <c r="BI1768" s="8">
        <v>4294.4999999999991</v>
      </c>
      <c r="BJ1768" s="8">
        <v>3474.9689999999991</v>
      </c>
    </row>
    <row r="1769" spans="1:62" x14ac:dyDescent="0.45">
      <c r="A1769" s="13" t="s">
        <v>1140</v>
      </c>
      <c r="B1769" s="10" t="s">
        <v>796</v>
      </c>
      <c r="C1769" s="10" t="s">
        <v>1114</v>
      </c>
      <c r="D1769" s="10">
        <v>2015</v>
      </c>
      <c r="E1769" s="10" t="s">
        <v>1113</v>
      </c>
      <c r="F1769" s="10" t="s">
        <v>1112</v>
      </c>
      <c r="G1769" s="10" t="s">
        <v>423</v>
      </c>
      <c r="H1769" s="10">
        <v>4</v>
      </c>
      <c r="I1769" s="10">
        <v>15</v>
      </c>
      <c r="J1769" s="10">
        <v>2016</v>
      </c>
      <c r="K1769" s="12">
        <v>42475</v>
      </c>
      <c r="L1769" s="12" t="s">
        <v>91</v>
      </c>
      <c r="M1769" s="10">
        <v>1</v>
      </c>
      <c r="N1769" s="10" t="s">
        <v>25</v>
      </c>
      <c r="O1769" s="10" t="s">
        <v>24</v>
      </c>
      <c r="P1769" s="10" t="s">
        <v>10</v>
      </c>
      <c r="Q1769" s="10" t="s">
        <v>156</v>
      </c>
      <c r="R1769" s="10" t="s">
        <v>36</v>
      </c>
      <c r="S1769" s="10" t="s">
        <v>44</v>
      </c>
      <c r="T1769" s="10" t="s">
        <v>162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1</v>
      </c>
      <c r="AB1769" s="10">
        <v>1</v>
      </c>
      <c r="AC1769">
        <v>0</v>
      </c>
      <c r="AD1769" s="10">
        <v>0</v>
      </c>
      <c r="AE1769" s="10">
        <v>0</v>
      </c>
      <c r="AF1769" s="10">
        <v>0</v>
      </c>
      <c r="AG1769">
        <v>0</v>
      </c>
      <c r="AH1769">
        <v>0</v>
      </c>
      <c r="AI1769">
        <v>550</v>
      </c>
      <c r="AJ1769">
        <v>370</v>
      </c>
      <c r="AK1769" s="11" t="s">
        <v>666</v>
      </c>
      <c r="AL1769" s="11" t="s">
        <v>761</v>
      </c>
      <c r="AM1769" s="10">
        <v>87</v>
      </c>
      <c r="AN1769" s="10" t="s">
        <v>502</v>
      </c>
      <c r="AO1769" s="10" t="s">
        <v>501</v>
      </c>
      <c r="AP1769" s="10" t="s">
        <v>27</v>
      </c>
      <c r="AQ1769" s="10" t="s">
        <v>0</v>
      </c>
      <c r="AR1769" s="9">
        <v>30666.953773999994</v>
      </c>
      <c r="AS1769" s="9">
        <v>2105.7961079999995</v>
      </c>
      <c r="AT1769" s="9">
        <v>28561.157665999996</v>
      </c>
      <c r="AU1769" s="7">
        <v>2024.0189490839994</v>
      </c>
      <c r="AV1769" s="7">
        <v>2208.0206717279993</v>
      </c>
      <c r="AW1769" s="7">
        <v>6440.0602925399971</v>
      </c>
      <c r="AX1769" s="14">
        <v>920</v>
      </c>
      <c r="AY1769" s="8">
        <v>1649</v>
      </c>
      <c r="AZ1769" s="7">
        <v>1288.0120585079997</v>
      </c>
      <c r="BA1769" s="7">
        <v>1656.0155037959994</v>
      </c>
      <c r="BB1769" s="7">
        <v>1840.0172264399996</v>
      </c>
      <c r="BC1769" s="7">
        <v>2208.0206717279993</v>
      </c>
      <c r="BD1769" s="7">
        <v>736.00689057599982</v>
      </c>
      <c r="BE1769" s="7">
        <v>15817.124030367995</v>
      </c>
      <c r="BF1769" s="8">
        <v>12744.033635632</v>
      </c>
      <c r="BG1769" s="7">
        <v>5152.0482340319986</v>
      </c>
      <c r="BH1769" s="7">
        <v>1367.7461383203997</v>
      </c>
      <c r="BI1769" s="8">
        <v>7591.9854016000018</v>
      </c>
      <c r="BJ1769" s="8">
        <v>6224.2392632796018</v>
      </c>
    </row>
    <row r="1770" spans="1:62" x14ac:dyDescent="0.45">
      <c r="A1770" s="13" t="s">
        <v>1139</v>
      </c>
      <c r="B1770" s="10" t="s">
        <v>796</v>
      </c>
      <c r="C1770" s="10" t="s">
        <v>1114</v>
      </c>
      <c r="D1770" s="10">
        <v>2015</v>
      </c>
      <c r="E1770" s="10" t="s">
        <v>1116</v>
      </c>
      <c r="F1770" s="10" t="s">
        <v>1112</v>
      </c>
      <c r="G1770" s="10" t="s">
        <v>423</v>
      </c>
      <c r="H1770" s="10">
        <v>4</v>
      </c>
      <c r="I1770" s="10">
        <v>15</v>
      </c>
      <c r="J1770" s="10">
        <v>2016</v>
      </c>
      <c r="K1770" s="12">
        <v>42475</v>
      </c>
      <c r="L1770" s="12" t="s">
        <v>91</v>
      </c>
      <c r="M1770" s="10">
        <v>1</v>
      </c>
      <c r="N1770" s="10" t="s">
        <v>25</v>
      </c>
      <c r="O1770" s="10" t="s">
        <v>63</v>
      </c>
      <c r="P1770" s="10" t="s">
        <v>71</v>
      </c>
      <c r="Q1770" s="10" t="s">
        <v>9</v>
      </c>
      <c r="R1770" s="10" t="s">
        <v>8</v>
      </c>
      <c r="S1770" s="10" t="s">
        <v>7</v>
      </c>
      <c r="T1770" s="10" t="s">
        <v>162</v>
      </c>
      <c r="U1770" s="10">
        <v>0</v>
      </c>
      <c r="V1770" s="10">
        <v>0</v>
      </c>
      <c r="W1770" s="10">
        <v>1</v>
      </c>
      <c r="X1770" s="10">
        <v>1</v>
      </c>
      <c r="Y1770" s="10">
        <v>0</v>
      </c>
      <c r="Z1770" s="10">
        <v>0</v>
      </c>
      <c r="AA1770" s="10">
        <v>1</v>
      </c>
      <c r="AB1770" s="10">
        <v>1</v>
      </c>
      <c r="AC1770">
        <v>0</v>
      </c>
      <c r="AD1770" s="10">
        <v>0</v>
      </c>
      <c r="AE1770" s="10">
        <v>425</v>
      </c>
      <c r="AF1770" s="10">
        <v>640</v>
      </c>
      <c r="AG1770">
        <v>0</v>
      </c>
      <c r="AH1770">
        <v>0</v>
      </c>
      <c r="AI1770">
        <v>550</v>
      </c>
      <c r="AJ1770">
        <v>370</v>
      </c>
      <c r="AK1770" s="11" t="s">
        <v>666</v>
      </c>
      <c r="AL1770" s="11" t="s">
        <v>761</v>
      </c>
      <c r="AM1770" s="10">
        <v>47</v>
      </c>
      <c r="AN1770" s="10" t="s">
        <v>502</v>
      </c>
      <c r="AO1770" s="10" t="s">
        <v>501</v>
      </c>
      <c r="AP1770" s="10" t="s">
        <v>1</v>
      </c>
      <c r="AQ1770" s="10" t="s">
        <v>0</v>
      </c>
      <c r="AR1770" s="9">
        <v>28441.746150999992</v>
      </c>
      <c r="AS1770" s="9">
        <v>1127.6600459999997</v>
      </c>
      <c r="AT1770" s="9">
        <v>27314.086104999991</v>
      </c>
      <c r="AU1770" s="7">
        <v>1877.1552459659995</v>
      </c>
      <c r="AV1770" s="7">
        <v>2047.8057228719995</v>
      </c>
      <c r="AW1770" s="7">
        <v>5972.7666917099978</v>
      </c>
      <c r="AX1770" s="14">
        <v>1985</v>
      </c>
      <c r="AY1770" s="8">
        <v>1649</v>
      </c>
      <c r="AZ1770" s="7">
        <v>1194.5533383419997</v>
      </c>
      <c r="BA1770" s="7">
        <v>1535.8542921539995</v>
      </c>
      <c r="BB1770" s="7">
        <v>1706.5047690599997</v>
      </c>
      <c r="BC1770" s="7">
        <v>2047.8057228719995</v>
      </c>
      <c r="BD1770" s="7">
        <v>682.60190762399975</v>
      </c>
      <c r="BE1770" s="7">
        <v>15920.834337231998</v>
      </c>
      <c r="BF1770" s="8">
        <v>11393.251767767993</v>
      </c>
      <c r="BG1770" s="7">
        <v>4778.213353367998</v>
      </c>
      <c r="BH1770" s="7">
        <v>1268.5018783345997</v>
      </c>
      <c r="BI1770" s="8">
        <v>6615.0384143999954</v>
      </c>
      <c r="BJ1770" s="8">
        <v>5346.5365360653959</v>
      </c>
    </row>
    <row r="1771" spans="1:62" x14ac:dyDescent="0.45">
      <c r="A1771" s="13" t="s">
        <v>778</v>
      </c>
      <c r="B1771" s="10" t="s">
        <v>654</v>
      </c>
      <c r="C1771" s="10" t="s">
        <v>750</v>
      </c>
      <c r="D1771" s="10">
        <v>2015</v>
      </c>
      <c r="E1771" s="10" t="s">
        <v>752</v>
      </c>
      <c r="F1771" s="10" t="s">
        <v>748</v>
      </c>
      <c r="G1771" s="10" t="s">
        <v>747</v>
      </c>
      <c r="H1771" s="10">
        <v>4</v>
      </c>
      <c r="I1771" s="10">
        <v>15</v>
      </c>
      <c r="J1771" s="10">
        <v>2016</v>
      </c>
      <c r="K1771" s="12">
        <v>42475</v>
      </c>
      <c r="L1771" s="12" t="s">
        <v>91</v>
      </c>
      <c r="M1771" s="10">
        <v>1</v>
      </c>
      <c r="N1771" s="10" t="s">
        <v>12</v>
      </c>
      <c r="O1771" s="10" t="s">
        <v>11</v>
      </c>
      <c r="P1771" s="10" t="s">
        <v>62</v>
      </c>
      <c r="Q1771" s="10" t="s">
        <v>46</v>
      </c>
      <c r="R1771" s="10" t="s">
        <v>61</v>
      </c>
      <c r="S1771" s="10" t="s">
        <v>7</v>
      </c>
      <c r="T1771" s="10" t="s">
        <v>162</v>
      </c>
      <c r="U1771" s="10">
        <v>0</v>
      </c>
      <c r="V1771" s="10">
        <v>0</v>
      </c>
      <c r="W1771" s="10">
        <v>0</v>
      </c>
      <c r="X1771" s="10">
        <v>1</v>
      </c>
      <c r="Y1771" s="10">
        <v>0</v>
      </c>
      <c r="Z1771" s="10">
        <v>0</v>
      </c>
      <c r="AA1771" s="10">
        <v>1</v>
      </c>
      <c r="AB1771" s="10">
        <v>1</v>
      </c>
      <c r="AC1771">
        <v>0</v>
      </c>
      <c r="AD1771" s="10">
        <v>0</v>
      </c>
      <c r="AE1771" s="10">
        <v>0</v>
      </c>
      <c r="AF1771" s="10">
        <v>640</v>
      </c>
      <c r="AG1771">
        <v>0</v>
      </c>
      <c r="AH1771">
        <v>0</v>
      </c>
      <c r="AI1771">
        <v>550</v>
      </c>
      <c r="AJ1771">
        <v>370</v>
      </c>
      <c r="AK1771" s="11" t="s">
        <v>682</v>
      </c>
      <c r="AL1771" s="11" t="s">
        <v>777</v>
      </c>
      <c r="AM1771" s="10">
        <v>77</v>
      </c>
      <c r="AN1771" s="10" t="s">
        <v>502</v>
      </c>
      <c r="AO1771" s="10" t="s">
        <v>501</v>
      </c>
      <c r="AP1771" s="10" t="s">
        <v>39</v>
      </c>
      <c r="AQ1771" s="10" t="s">
        <v>0</v>
      </c>
      <c r="AR1771" s="9">
        <v>32625</v>
      </c>
      <c r="AS1771" s="9">
        <v>1723</v>
      </c>
      <c r="AT1771" s="9">
        <v>30902</v>
      </c>
      <c r="AU1771" s="7">
        <v>2512.125</v>
      </c>
      <c r="AV1771" s="7">
        <v>2740.5</v>
      </c>
      <c r="AW1771" s="7">
        <v>7993.1249999999991</v>
      </c>
      <c r="AX1771" s="14">
        <v>1560</v>
      </c>
      <c r="AY1771" s="8">
        <v>1649</v>
      </c>
      <c r="AZ1771" s="7">
        <v>1598.6250000000002</v>
      </c>
      <c r="BA1771" s="7">
        <v>2055.375</v>
      </c>
      <c r="BB1771" s="7">
        <v>2283.75</v>
      </c>
      <c r="BC1771" s="7">
        <v>2740.5</v>
      </c>
      <c r="BD1771" s="7">
        <v>913.5</v>
      </c>
      <c r="BE1771" s="7">
        <v>19652</v>
      </c>
      <c r="BF1771" s="8">
        <v>11250</v>
      </c>
      <c r="BG1771" s="7">
        <v>6394.5</v>
      </c>
      <c r="BH1771" s="7">
        <v>685.125</v>
      </c>
      <c r="BI1771" s="8">
        <v>4855.5</v>
      </c>
      <c r="BJ1771" s="8">
        <v>4170.375</v>
      </c>
    </row>
    <row r="1772" spans="1:62" x14ac:dyDescent="0.45">
      <c r="A1772" s="13" t="s">
        <v>776</v>
      </c>
      <c r="B1772" s="10" t="s">
        <v>654</v>
      </c>
      <c r="C1772" s="10" t="s">
        <v>750</v>
      </c>
      <c r="D1772" s="10">
        <v>2015</v>
      </c>
      <c r="E1772" s="10" t="s">
        <v>749</v>
      </c>
      <c r="F1772" s="10" t="s">
        <v>748</v>
      </c>
      <c r="G1772" s="10" t="s">
        <v>747</v>
      </c>
      <c r="H1772" s="10">
        <v>4</v>
      </c>
      <c r="I1772" s="10">
        <v>15</v>
      </c>
      <c r="J1772" s="10">
        <v>2016</v>
      </c>
      <c r="K1772" s="12">
        <v>42475</v>
      </c>
      <c r="L1772" s="12" t="s">
        <v>91</v>
      </c>
      <c r="M1772" s="10">
        <v>1</v>
      </c>
      <c r="N1772" s="10" t="s">
        <v>12</v>
      </c>
      <c r="O1772" s="10" t="s">
        <v>11</v>
      </c>
      <c r="P1772" s="10" t="s">
        <v>104</v>
      </c>
      <c r="Q1772" s="10" t="s">
        <v>9</v>
      </c>
      <c r="R1772" s="10" t="s">
        <v>8</v>
      </c>
      <c r="S1772" s="10" t="s">
        <v>21</v>
      </c>
      <c r="T1772" s="10" t="s">
        <v>162</v>
      </c>
      <c r="U1772" s="10">
        <v>1</v>
      </c>
      <c r="V1772" s="10">
        <v>1</v>
      </c>
      <c r="W1772" s="10">
        <v>0</v>
      </c>
      <c r="X1772" s="10">
        <v>0</v>
      </c>
      <c r="Y1772" s="10">
        <v>0</v>
      </c>
      <c r="Z1772" s="10">
        <v>1</v>
      </c>
      <c r="AA1772" s="10">
        <v>1</v>
      </c>
      <c r="AB1772" s="10">
        <v>1</v>
      </c>
      <c r="AC1772">
        <v>825</v>
      </c>
      <c r="AD1772" s="10">
        <v>870</v>
      </c>
      <c r="AE1772" s="10">
        <v>0</v>
      </c>
      <c r="AF1772" s="10">
        <v>0</v>
      </c>
      <c r="AG1772">
        <v>0</v>
      </c>
      <c r="AH1772">
        <v>420</v>
      </c>
      <c r="AI1772">
        <v>550</v>
      </c>
      <c r="AJ1772">
        <v>370</v>
      </c>
      <c r="AK1772" s="11" t="s">
        <v>659</v>
      </c>
      <c r="AL1772" s="11" t="s">
        <v>716</v>
      </c>
      <c r="AM1772" s="10">
        <v>291</v>
      </c>
      <c r="AN1772" s="10" t="s">
        <v>155</v>
      </c>
      <c r="AO1772" s="10" t="s">
        <v>422</v>
      </c>
      <c r="AP1772" s="10" t="s">
        <v>39</v>
      </c>
      <c r="AQ1772" s="10" t="s">
        <v>0</v>
      </c>
      <c r="AR1772" s="9">
        <v>32273</v>
      </c>
      <c r="AS1772" s="9">
        <v>2279</v>
      </c>
      <c r="AT1772" s="9">
        <v>29994</v>
      </c>
      <c r="AU1772" s="7">
        <v>2485.0209999999997</v>
      </c>
      <c r="AV1772" s="7">
        <v>2710.9319999999998</v>
      </c>
      <c r="AW1772" s="7">
        <v>7906.8849999999993</v>
      </c>
      <c r="AX1772" s="14">
        <v>3035</v>
      </c>
      <c r="AY1772" s="8">
        <v>1649</v>
      </c>
      <c r="AZ1772" s="7">
        <v>1581.377</v>
      </c>
      <c r="BA1772" s="7">
        <v>2033.1989999999998</v>
      </c>
      <c r="BB1772" s="7">
        <v>2259.11</v>
      </c>
      <c r="BC1772" s="7">
        <v>2710.9319999999998</v>
      </c>
      <c r="BD1772" s="7">
        <v>903.64400000000001</v>
      </c>
      <c r="BE1772" s="7">
        <v>20949.592000000001</v>
      </c>
      <c r="BF1772" s="8">
        <v>9044.4079999999994</v>
      </c>
      <c r="BG1772" s="7">
        <v>6325.5079999999998</v>
      </c>
      <c r="BH1772" s="7">
        <v>4030.8977</v>
      </c>
      <c r="BI1772" s="8">
        <v>2718.8999999999996</v>
      </c>
      <c r="BJ1772" s="8">
        <v>-1311.9977000000003</v>
      </c>
    </row>
    <row r="1773" spans="1:62" x14ac:dyDescent="0.45">
      <c r="A1773" s="13" t="s">
        <v>859</v>
      </c>
      <c r="B1773" s="10" t="s">
        <v>796</v>
      </c>
      <c r="C1773" s="10" t="s">
        <v>837</v>
      </c>
      <c r="D1773" s="10">
        <v>2015</v>
      </c>
      <c r="E1773" s="10" t="s">
        <v>839</v>
      </c>
      <c r="F1773" s="10" t="s">
        <v>280</v>
      </c>
      <c r="G1773" s="10" t="s">
        <v>835</v>
      </c>
      <c r="H1773" s="10">
        <v>4</v>
      </c>
      <c r="I1773" s="10">
        <v>18</v>
      </c>
      <c r="J1773" s="10">
        <v>2016</v>
      </c>
      <c r="K1773" s="12">
        <v>42478</v>
      </c>
      <c r="L1773" s="12" t="s">
        <v>91</v>
      </c>
      <c r="M1773" s="10">
        <v>1</v>
      </c>
      <c r="N1773" s="10" t="s">
        <v>12</v>
      </c>
      <c r="O1773" s="10" t="s">
        <v>41</v>
      </c>
      <c r="P1773" s="10" t="s">
        <v>71</v>
      </c>
      <c r="Q1773" s="10" t="s">
        <v>156</v>
      </c>
      <c r="R1773" s="10" t="s">
        <v>53</v>
      </c>
      <c r="S1773" s="10" t="s">
        <v>7</v>
      </c>
      <c r="T1773" s="10" t="s">
        <v>20</v>
      </c>
      <c r="U1773" s="10">
        <v>1</v>
      </c>
      <c r="V1773" s="10">
        <v>1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>
        <v>825</v>
      </c>
      <c r="AD1773" s="10">
        <v>870</v>
      </c>
      <c r="AE1773" s="10">
        <v>0</v>
      </c>
      <c r="AF1773" s="10">
        <v>0</v>
      </c>
      <c r="AG1773">
        <v>0</v>
      </c>
      <c r="AH1773">
        <v>0</v>
      </c>
      <c r="AI1773">
        <v>0</v>
      </c>
      <c r="AJ1773">
        <v>0</v>
      </c>
      <c r="AK1773" s="11" t="s">
        <v>666</v>
      </c>
      <c r="AL1773" s="11" t="s">
        <v>761</v>
      </c>
      <c r="AM1773" s="10">
        <v>219</v>
      </c>
      <c r="AN1773" s="10" t="s">
        <v>155</v>
      </c>
      <c r="AO1773" s="10" t="s">
        <v>154</v>
      </c>
      <c r="AP1773" s="10" t="s">
        <v>1</v>
      </c>
      <c r="AQ1773" s="10" t="s">
        <v>0</v>
      </c>
      <c r="AR1773" s="9">
        <v>25514.606491999995</v>
      </c>
      <c r="AS1773" s="9">
        <v>1480.7027859999996</v>
      </c>
      <c r="AT1773" s="9">
        <v>24033.903705999997</v>
      </c>
      <c r="AU1773" s="7">
        <v>1683.9640284719997</v>
      </c>
      <c r="AV1773" s="7">
        <v>1837.0516674239996</v>
      </c>
      <c r="AW1773" s="7">
        <v>5358.0673633199985</v>
      </c>
      <c r="AX1773" s="14">
        <v>1695</v>
      </c>
      <c r="AY1773" s="8">
        <v>1567</v>
      </c>
      <c r="AZ1773" s="7">
        <v>1071.613472664</v>
      </c>
      <c r="BA1773" s="7">
        <v>1377.7887505679996</v>
      </c>
      <c r="BB1773" s="7">
        <v>1530.8763895199997</v>
      </c>
      <c r="BC1773" s="7">
        <v>1837.0516674239996</v>
      </c>
      <c r="BD1773" s="7">
        <v>612.35055580799974</v>
      </c>
      <c r="BE1773" s="7">
        <v>14284.310004543997</v>
      </c>
      <c r="BF1773" s="8">
        <v>9749.5937014560004</v>
      </c>
      <c r="BG1773" s="7">
        <v>4286.4538906559992</v>
      </c>
      <c r="BH1773" s="7">
        <v>1137.9514495431997</v>
      </c>
      <c r="BI1773" s="8">
        <v>5463.1398108000012</v>
      </c>
      <c r="BJ1773" s="8">
        <v>4325.1883612568017</v>
      </c>
    </row>
    <row r="1774" spans="1:62" x14ac:dyDescent="0.45">
      <c r="A1774" s="13" t="s">
        <v>860</v>
      </c>
      <c r="B1774" s="10" t="s">
        <v>796</v>
      </c>
      <c r="C1774" s="10" t="s">
        <v>837</v>
      </c>
      <c r="D1774" s="10">
        <v>2015</v>
      </c>
      <c r="E1774" s="10" t="s">
        <v>836</v>
      </c>
      <c r="F1774" s="10" t="s">
        <v>280</v>
      </c>
      <c r="G1774" s="10" t="s">
        <v>835</v>
      </c>
      <c r="H1774" s="10">
        <v>4</v>
      </c>
      <c r="I1774" s="10">
        <v>18</v>
      </c>
      <c r="J1774" s="10">
        <v>2016</v>
      </c>
      <c r="K1774" s="12">
        <v>42478</v>
      </c>
      <c r="L1774" s="12" t="s">
        <v>91</v>
      </c>
      <c r="M1774" s="10">
        <v>1</v>
      </c>
      <c r="N1774" s="10" t="s">
        <v>25</v>
      </c>
      <c r="O1774" s="10" t="s">
        <v>492</v>
      </c>
      <c r="P1774" s="10" t="s">
        <v>71</v>
      </c>
      <c r="Q1774" s="10" t="s">
        <v>147</v>
      </c>
      <c r="R1774" s="10" t="s">
        <v>61</v>
      </c>
      <c r="S1774" s="10" t="s">
        <v>7</v>
      </c>
      <c r="T1774" s="10" t="s">
        <v>40</v>
      </c>
      <c r="U1774" s="10">
        <v>0</v>
      </c>
      <c r="V1774" s="10">
        <v>0</v>
      </c>
      <c r="W1774" s="10">
        <v>1</v>
      </c>
      <c r="X1774" s="10">
        <v>1</v>
      </c>
      <c r="Y1774" s="10">
        <v>1</v>
      </c>
      <c r="Z1774" s="10">
        <v>0</v>
      </c>
      <c r="AA1774" s="10">
        <v>1</v>
      </c>
      <c r="AB1774" s="10">
        <v>1</v>
      </c>
      <c r="AC1774">
        <v>0</v>
      </c>
      <c r="AD1774" s="10">
        <v>0</v>
      </c>
      <c r="AE1774" s="10">
        <v>425</v>
      </c>
      <c r="AF1774" s="10">
        <v>640</v>
      </c>
      <c r="AG1774">
        <v>710</v>
      </c>
      <c r="AH1774">
        <v>0</v>
      </c>
      <c r="AI1774">
        <v>550</v>
      </c>
      <c r="AJ1774">
        <v>370</v>
      </c>
      <c r="AK1774" s="11" t="s">
        <v>666</v>
      </c>
      <c r="AL1774" s="11" t="s">
        <v>665</v>
      </c>
      <c r="AM1774" s="10">
        <v>260</v>
      </c>
      <c r="AN1774" s="10" t="s">
        <v>155</v>
      </c>
      <c r="AO1774" s="10" t="s">
        <v>154</v>
      </c>
      <c r="AP1774" s="10" t="s">
        <v>27</v>
      </c>
      <c r="AQ1774" s="10" t="s">
        <v>0</v>
      </c>
      <c r="AR1774" s="9">
        <v>26616.307512999996</v>
      </c>
      <c r="AS1774" s="9">
        <v>2139.0236599999998</v>
      </c>
      <c r="AT1774" s="9">
        <v>24477.283852999997</v>
      </c>
      <c r="AU1774" s="7">
        <v>1756.6762958579998</v>
      </c>
      <c r="AV1774" s="7">
        <v>1916.3741409359993</v>
      </c>
      <c r="AW1774" s="7">
        <v>5589.4245777299975</v>
      </c>
      <c r="AX1774" s="14">
        <v>2695</v>
      </c>
      <c r="AY1774" s="8">
        <v>1795</v>
      </c>
      <c r="AZ1774" s="7">
        <v>1117.8849155459998</v>
      </c>
      <c r="BA1774" s="7">
        <v>1437.2806057019995</v>
      </c>
      <c r="BB1774" s="7">
        <v>1596.9784507799998</v>
      </c>
      <c r="BC1774" s="7">
        <v>1916.3741409359993</v>
      </c>
      <c r="BD1774" s="7">
        <v>638.79138031199989</v>
      </c>
      <c r="BE1774" s="7">
        <v>15988.244845615995</v>
      </c>
      <c r="BF1774" s="8">
        <v>8489.0390073840026</v>
      </c>
      <c r="BG1774" s="7">
        <v>4471.5396621839991</v>
      </c>
      <c r="BH1774" s="7">
        <v>638.79138031199989</v>
      </c>
      <c r="BI1774" s="8">
        <v>4017.4993452000035</v>
      </c>
      <c r="BJ1774" s="8">
        <v>3378.7079648880035</v>
      </c>
    </row>
    <row r="1775" spans="1:62" x14ac:dyDescent="0.45">
      <c r="A1775" s="13" t="s">
        <v>775</v>
      </c>
      <c r="B1775" s="10" t="s">
        <v>654</v>
      </c>
      <c r="C1775" s="10" t="s">
        <v>750</v>
      </c>
      <c r="D1775" s="10">
        <v>2015</v>
      </c>
      <c r="E1775" s="10" t="s">
        <v>752</v>
      </c>
      <c r="F1775" s="10" t="s">
        <v>748</v>
      </c>
      <c r="G1775" s="10" t="s">
        <v>747</v>
      </c>
      <c r="H1775" s="10">
        <v>4</v>
      </c>
      <c r="I1775" s="10">
        <v>20</v>
      </c>
      <c r="J1775" s="10">
        <v>2016</v>
      </c>
      <c r="K1775" s="12">
        <v>42480</v>
      </c>
      <c r="L1775" s="12" t="s">
        <v>91</v>
      </c>
      <c r="M1775" s="10">
        <v>1</v>
      </c>
      <c r="N1775" s="10" t="s">
        <v>25</v>
      </c>
      <c r="O1775" s="10" t="s">
        <v>63</v>
      </c>
      <c r="P1775" s="10" t="s">
        <v>71</v>
      </c>
      <c r="Q1775" s="10" t="s">
        <v>46</v>
      </c>
      <c r="R1775" s="10" t="s">
        <v>49</v>
      </c>
      <c r="S1775" s="10" t="s">
        <v>44</v>
      </c>
      <c r="T1775" s="10" t="s">
        <v>56</v>
      </c>
      <c r="U1775" s="10">
        <v>0</v>
      </c>
      <c r="V1775" s="10">
        <v>1</v>
      </c>
      <c r="W1775" s="10">
        <v>1</v>
      </c>
      <c r="X1775" s="10">
        <v>0</v>
      </c>
      <c r="Y1775" s="10">
        <v>1</v>
      </c>
      <c r="Z1775" s="10">
        <v>1</v>
      </c>
      <c r="AA1775" s="10">
        <v>0</v>
      </c>
      <c r="AB1775" s="10">
        <v>1</v>
      </c>
      <c r="AC1775">
        <v>0</v>
      </c>
      <c r="AD1775" s="10">
        <v>870</v>
      </c>
      <c r="AE1775" s="10">
        <v>425</v>
      </c>
      <c r="AF1775" s="10">
        <v>0</v>
      </c>
      <c r="AG1775">
        <v>710</v>
      </c>
      <c r="AH1775">
        <v>420</v>
      </c>
      <c r="AI1775">
        <v>0</v>
      </c>
      <c r="AJ1775">
        <v>370</v>
      </c>
      <c r="AK1775" s="11" t="s">
        <v>5</v>
      </c>
      <c r="AL1775" s="11" t="s">
        <v>686</v>
      </c>
      <c r="AM1775" s="10">
        <v>58</v>
      </c>
      <c r="AN1775" s="10" t="s">
        <v>155</v>
      </c>
      <c r="AO1775" s="10" t="s">
        <v>422</v>
      </c>
      <c r="AP1775" s="10" t="s">
        <v>39</v>
      </c>
      <c r="AQ1775" s="10" t="s">
        <v>0</v>
      </c>
      <c r="AR1775" s="9">
        <v>31483</v>
      </c>
      <c r="AS1775" s="9">
        <v>2715</v>
      </c>
      <c r="AT1775" s="9">
        <v>28768</v>
      </c>
      <c r="AU1775" s="7">
        <v>2424.1909999999998</v>
      </c>
      <c r="AV1775" s="7">
        <v>2644.5719999999997</v>
      </c>
      <c r="AW1775" s="7">
        <v>7713.3349999999991</v>
      </c>
      <c r="AX1775" s="14">
        <v>2795</v>
      </c>
      <c r="AY1775" s="8">
        <v>1270</v>
      </c>
      <c r="AZ1775" s="7">
        <v>1542.6670000000001</v>
      </c>
      <c r="BA1775" s="7">
        <v>1983.4289999999999</v>
      </c>
      <c r="BB1775" s="7">
        <v>2203.81</v>
      </c>
      <c r="BC1775" s="7">
        <v>2644.5719999999997</v>
      </c>
      <c r="BD1775" s="7">
        <v>881.524</v>
      </c>
      <c r="BE1775" s="7">
        <v>19932.431999999997</v>
      </c>
      <c r="BF1775" s="8">
        <v>8835.5680000000029</v>
      </c>
      <c r="BG1775" s="7">
        <v>6170.6679999999997</v>
      </c>
      <c r="BH1775" s="7">
        <v>799.66819999999996</v>
      </c>
      <c r="BI1775" s="8">
        <v>2664.9000000000033</v>
      </c>
      <c r="BJ1775" s="8">
        <v>1865.2318000000032</v>
      </c>
    </row>
    <row r="1776" spans="1:62" x14ac:dyDescent="0.45">
      <c r="A1776" s="13" t="s">
        <v>1303</v>
      </c>
      <c r="B1776" s="10" t="s">
        <v>1157</v>
      </c>
      <c r="C1776" s="10" t="s">
        <v>1288</v>
      </c>
      <c r="D1776" s="10">
        <v>2016</v>
      </c>
      <c r="E1776" s="10" t="s">
        <v>1290</v>
      </c>
      <c r="F1776" s="10" t="s">
        <v>748</v>
      </c>
      <c r="G1776" s="10" t="s">
        <v>747</v>
      </c>
      <c r="H1776" s="10">
        <v>4</v>
      </c>
      <c r="I1776" s="10">
        <v>22</v>
      </c>
      <c r="J1776" s="10">
        <v>2016</v>
      </c>
      <c r="K1776" s="12">
        <v>42482</v>
      </c>
      <c r="L1776" s="12" t="s">
        <v>91</v>
      </c>
      <c r="M1776" s="10">
        <v>1</v>
      </c>
      <c r="N1776" s="10" t="s">
        <v>163</v>
      </c>
      <c r="O1776" s="10" t="s">
        <v>131</v>
      </c>
      <c r="P1776" s="10" t="s">
        <v>62</v>
      </c>
      <c r="Q1776" s="10" t="s">
        <v>34</v>
      </c>
      <c r="R1776" s="10" t="s">
        <v>70</v>
      </c>
      <c r="S1776" s="10" t="s">
        <v>44</v>
      </c>
      <c r="T1776" s="10" t="s">
        <v>32</v>
      </c>
      <c r="U1776" s="10">
        <v>0</v>
      </c>
      <c r="V1776" s="10">
        <v>1</v>
      </c>
      <c r="W1776" s="10">
        <v>0</v>
      </c>
      <c r="X1776" s="10">
        <v>0</v>
      </c>
      <c r="Y1776" s="10">
        <v>1</v>
      </c>
      <c r="Z1776" s="10">
        <v>0</v>
      </c>
      <c r="AA1776" s="10">
        <v>1</v>
      </c>
      <c r="AB1776" s="10">
        <v>1</v>
      </c>
      <c r="AC1776">
        <v>0</v>
      </c>
      <c r="AD1776" s="10">
        <v>870</v>
      </c>
      <c r="AE1776" s="10">
        <v>0</v>
      </c>
      <c r="AF1776" s="10">
        <v>0</v>
      </c>
      <c r="AG1776">
        <v>710</v>
      </c>
      <c r="AH1776">
        <v>0</v>
      </c>
      <c r="AI1776">
        <v>550</v>
      </c>
      <c r="AJ1776">
        <v>370</v>
      </c>
      <c r="AK1776" s="11" t="s">
        <v>666</v>
      </c>
      <c r="AL1776" s="11" t="s">
        <v>761</v>
      </c>
      <c r="AM1776" s="10">
        <v>284</v>
      </c>
      <c r="AN1776" s="10" t="s">
        <v>3</v>
      </c>
      <c r="AO1776" s="10" t="s">
        <v>2</v>
      </c>
      <c r="AP1776" s="10" t="s">
        <v>39</v>
      </c>
      <c r="AQ1776" s="10" t="s">
        <v>102</v>
      </c>
      <c r="AR1776" s="9">
        <v>39950.924999999996</v>
      </c>
      <c r="AS1776" s="9">
        <v>3033.4919999999997</v>
      </c>
      <c r="AT1776" s="9">
        <v>36917.432999999997</v>
      </c>
      <c r="AU1776" s="7">
        <v>2709.0894600000001</v>
      </c>
      <c r="AV1776" s="7">
        <v>2955.3703199999995</v>
      </c>
      <c r="AW1776" s="7">
        <v>8619.8300999999992</v>
      </c>
      <c r="AX1776" s="14">
        <v>2500</v>
      </c>
      <c r="AY1776" s="8">
        <v>1490</v>
      </c>
      <c r="AZ1776" s="7">
        <v>1723.9660200000001</v>
      </c>
      <c r="BA1776" s="7">
        <v>2216.5277399999995</v>
      </c>
      <c r="BB1776" s="7">
        <v>2462.8085999999998</v>
      </c>
      <c r="BC1776" s="7">
        <v>2955.3703199999995</v>
      </c>
      <c r="BD1776" s="7">
        <v>985.12343999999996</v>
      </c>
      <c r="BE1776" s="7">
        <v>21722.221919999996</v>
      </c>
      <c r="BF1776" s="8">
        <v>15195.211080000001</v>
      </c>
      <c r="BG1776" s="7">
        <v>7163.4699359999986</v>
      </c>
      <c r="BH1776" s="7">
        <v>1781.8112549999998</v>
      </c>
      <c r="BI1776" s="8">
        <v>8031.7411440000024</v>
      </c>
      <c r="BJ1776" s="8">
        <v>6249.9298890000027</v>
      </c>
    </row>
    <row r="1777" spans="1:62" x14ac:dyDescent="0.45">
      <c r="A1777" s="13" t="s">
        <v>1182</v>
      </c>
      <c r="B1777" s="10" t="s">
        <v>1157</v>
      </c>
      <c r="C1777" s="10" t="s">
        <v>1156</v>
      </c>
      <c r="D1777" s="10">
        <v>2015</v>
      </c>
      <c r="E1777" s="10" t="s">
        <v>1155</v>
      </c>
      <c r="F1777" s="10" t="s">
        <v>1154</v>
      </c>
      <c r="G1777" s="10" t="s">
        <v>149</v>
      </c>
      <c r="H1777" s="10">
        <v>4</v>
      </c>
      <c r="I1777" s="10">
        <v>22</v>
      </c>
      <c r="J1777" s="10">
        <v>2016</v>
      </c>
      <c r="K1777" s="12">
        <v>42482</v>
      </c>
      <c r="L1777" s="12" t="s">
        <v>91</v>
      </c>
      <c r="M1777" s="10">
        <v>1</v>
      </c>
      <c r="N1777" s="10" t="s">
        <v>12</v>
      </c>
      <c r="O1777" s="10" t="s">
        <v>240</v>
      </c>
      <c r="P1777" s="10" t="s">
        <v>23</v>
      </c>
      <c r="Q1777" s="10" t="s">
        <v>156</v>
      </c>
      <c r="R1777" s="10" t="s">
        <v>53</v>
      </c>
      <c r="S1777" s="10" t="s">
        <v>21</v>
      </c>
      <c r="T1777" s="10" t="s">
        <v>32</v>
      </c>
      <c r="U1777" s="10">
        <v>0</v>
      </c>
      <c r="V1777" s="10">
        <v>1</v>
      </c>
      <c r="W1777" s="10">
        <v>1</v>
      </c>
      <c r="X1777" s="10">
        <v>1</v>
      </c>
      <c r="Y1777" s="10">
        <v>1</v>
      </c>
      <c r="Z1777" s="10">
        <v>1</v>
      </c>
      <c r="AA1777" s="10">
        <v>0</v>
      </c>
      <c r="AB1777" s="10">
        <v>1</v>
      </c>
      <c r="AC1777">
        <v>0</v>
      </c>
      <c r="AD1777" s="10">
        <v>870</v>
      </c>
      <c r="AE1777" s="10">
        <v>425</v>
      </c>
      <c r="AF1777" s="10">
        <v>640</v>
      </c>
      <c r="AG1777">
        <v>710</v>
      </c>
      <c r="AH1777">
        <v>420</v>
      </c>
      <c r="AI1777">
        <v>0</v>
      </c>
      <c r="AJ1777">
        <v>370</v>
      </c>
      <c r="AK1777" s="11" t="s">
        <v>666</v>
      </c>
      <c r="AL1777" s="11" t="s">
        <v>719</v>
      </c>
      <c r="AM1777" s="10">
        <v>138</v>
      </c>
      <c r="AN1777" s="10" t="s">
        <v>3</v>
      </c>
      <c r="AO1777" s="10" t="s">
        <v>2</v>
      </c>
      <c r="AP1777" s="10" t="s">
        <v>27</v>
      </c>
      <c r="AQ1777" s="10" t="s">
        <v>0</v>
      </c>
      <c r="AR1777" s="9">
        <v>39947.642999999996</v>
      </c>
      <c r="AS1777" s="9">
        <v>1377.9929999999999</v>
      </c>
      <c r="AT1777" s="9">
        <v>38569.649999999994</v>
      </c>
      <c r="AU1777" s="7">
        <v>4156.7962589999997</v>
      </c>
      <c r="AV1777" s="7">
        <v>4534.6868279999999</v>
      </c>
      <c r="AW1777" s="7">
        <v>13226.169914999999</v>
      </c>
      <c r="AX1777" s="14">
        <v>3435</v>
      </c>
      <c r="AY1777" s="8">
        <v>1490</v>
      </c>
      <c r="AZ1777" s="7">
        <v>2645.2339830000001</v>
      </c>
      <c r="BA1777" s="7">
        <v>3401.0151209999995</v>
      </c>
      <c r="BB1777" s="7">
        <v>3778.90569</v>
      </c>
      <c r="BC1777" s="7">
        <v>4534.6868279999999</v>
      </c>
      <c r="BD1777" s="7">
        <v>1511.5622759999999</v>
      </c>
      <c r="BE1777" s="7">
        <v>32133.120967999999</v>
      </c>
      <c r="BF1777" s="8">
        <v>6436.5290319999949</v>
      </c>
      <c r="BG1777" s="7">
        <v>10580.935931999999</v>
      </c>
      <c r="BH1777" s="7">
        <v>0</v>
      </c>
      <c r="BI1777" s="8">
        <v>-4144.4069000000036</v>
      </c>
      <c r="BJ1777" s="8">
        <v>-4144.4069000000036</v>
      </c>
    </row>
    <row r="1778" spans="1:62" x14ac:dyDescent="0.45">
      <c r="A1778" s="13" t="s">
        <v>1304</v>
      </c>
      <c r="B1778" s="10" t="s">
        <v>1157</v>
      </c>
      <c r="C1778" s="10" t="s">
        <v>1288</v>
      </c>
      <c r="D1778" s="10">
        <v>2016</v>
      </c>
      <c r="E1778" s="10" t="s">
        <v>1287</v>
      </c>
      <c r="F1778" s="10" t="s">
        <v>748</v>
      </c>
      <c r="G1778" s="10" t="s">
        <v>747</v>
      </c>
      <c r="H1778" s="10">
        <v>4</v>
      </c>
      <c r="I1778" s="10">
        <v>22</v>
      </c>
      <c r="J1778" s="10">
        <v>2016</v>
      </c>
      <c r="K1778" s="12">
        <v>42482</v>
      </c>
      <c r="L1778" s="12" t="s">
        <v>91</v>
      </c>
      <c r="M1778" s="10">
        <v>1</v>
      </c>
      <c r="N1778" s="10" t="s">
        <v>12</v>
      </c>
      <c r="O1778" s="10" t="s">
        <v>131</v>
      </c>
      <c r="P1778" s="10" t="s">
        <v>62</v>
      </c>
      <c r="Q1778" s="10" t="s">
        <v>22</v>
      </c>
      <c r="R1778" s="10" t="s">
        <v>36</v>
      </c>
      <c r="S1778" s="10" t="s">
        <v>7</v>
      </c>
      <c r="T1778" s="10" t="s">
        <v>162</v>
      </c>
      <c r="U1778" s="10">
        <v>0</v>
      </c>
      <c r="V1778" s="10">
        <v>1</v>
      </c>
      <c r="W1778" s="10">
        <v>0</v>
      </c>
      <c r="X1778" s="10">
        <v>0</v>
      </c>
      <c r="Y1778" s="10">
        <v>0</v>
      </c>
      <c r="Z1778" s="10">
        <v>0</v>
      </c>
      <c r="AA1778" s="10">
        <v>1</v>
      </c>
      <c r="AB1778" s="10">
        <v>0</v>
      </c>
      <c r="AC1778">
        <v>0</v>
      </c>
      <c r="AD1778" s="10">
        <v>870</v>
      </c>
      <c r="AE1778" s="10">
        <v>0</v>
      </c>
      <c r="AF1778" s="10">
        <v>0</v>
      </c>
      <c r="AG1778">
        <v>0</v>
      </c>
      <c r="AH1778">
        <v>0</v>
      </c>
      <c r="AI1778">
        <v>550</v>
      </c>
      <c r="AJ1778">
        <v>0</v>
      </c>
      <c r="AK1778" s="11" t="s">
        <v>659</v>
      </c>
      <c r="AL1778" s="11" t="s">
        <v>674</v>
      </c>
      <c r="AM1778" s="10">
        <v>258</v>
      </c>
      <c r="AN1778" s="10" t="s">
        <v>3</v>
      </c>
      <c r="AO1778" s="10" t="s">
        <v>2</v>
      </c>
      <c r="AP1778" s="10" t="s">
        <v>39</v>
      </c>
      <c r="AQ1778" s="10" t="s">
        <v>52</v>
      </c>
      <c r="AR1778" s="9">
        <v>39098.912999999993</v>
      </c>
      <c r="AS1778" s="9">
        <v>7425.2639999999992</v>
      </c>
      <c r="AT1778" s="9">
        <v>31673.648999999994</v>
      </c>
      <c r="AU1778" s="7">
        <v>2881.8456974999999</v>
      </c>
      <c r="AV1778" s="7">
        <v>3143.8316699999996</v>
      </c>
      <c r="AW1778" s="7">
        <v>9169.5090374999982</v>
      </c>
      <c r="AX1778" s="14">
        <v>1420</v>
      </c>
      <c r="AY1778" s="8">
        <v>1649</v>
      </c>
      <c r="AZ1778" s="7">
        <v>1833.9018075000001</v>
      </c>
      <c r="BA1778" s="7">
        <v>2357.8737525000001</v>
      </c>
      <c r="BB1778" s="7">
        <v>2619.8597249999998</v>
      </c>
      <c r="BC1778" s="7">
        <v>3143.8316699999996</v>
      </c>
      <c r="BD1778" s="7">
        <v>1047.9438899999998</v>
      </c>
      <c r="BE1778" s="7">
        <v>21931.990019999997</v>
      </c>
      <c r="BF1778" s="8">
        <v>9741.6589799999965</v>
      </c>
      <c r="BG1778" s="7">
        <v>9947.1845339999963</v>
      </c>
      <c r="BH1778" s="7">
        <v>4785.7069511999998</v>
      </c>
      <c r="BI1778" s="8">
        <v>-205.52555399999983</v>
      </c>
      <c r="BJ1778" s="8">
        <v>-4991.2325051999997</v>
      </c>
    </row>
    <row r="1779" spans="1:62" x14ac:dyDescent="0.45">
      <c r="A1779" s="13" t="s">
        <v>1183</v>
      </c>
      <c r="B1779" s="10" t="s">
        <v>1157</v>
      </c>
      <c r="C1779" s="10" t="s">
        <v>1156</v>
      </c>
      <c r="D1779" s="10">
        <v>2015</v>
      </c>
      <c r="E1779" s="10" t="s">
        <v>1160</v>
      </c>
      <c r="F1779" s="10" t="s">
        <v>1159</v>
      </c>
      <c r="G1779" s="10" t="s">
        <v>149</v>
      </c>
      <c r="H1779" s="10">
        <v>4</v>
      </c>
      <c r="I1779" s="10">
        <v>22</v>
      </c>
      <c r="J1779" s="10">
        <v>2016</v>
      </c>
      <c r="K1779" s="12">
        <v>42482</v>
      </c>
      <c r="L1779" s="12" t="s">
        <v>91</v>
      </c>
      <c r="M1779" s="10">
        <v>1</v>
      </c>
      <c r="N1779" s="10" t="s">
        <v>12</v>
      </c>
      <c r="O1779" s="10" t="s">
        <v>243</v>
      </c>
      <c r="P1779" s="10" t="s">
        <v>10</v>
      </c>
      <c r="Q1779" s="10" t="s">
        <v>9</v>
      </c>
      <c r="R1779" s="10" t="s">
        <v>77</v>
      </c>
      <c r="S1779" s="10" t="s">
        <v>21</v>
      </c>
      <c r="T1779" s="10" t="s">
        <v>162</v>
      </c>
      <c r="U1779" s="10">
        <v>0</v>
      </c>
      <c r="V1779" s="10">
        <v>1</v>
      </c>
      <c r="W1779" s="10">
        <v>1</v>
      </c>
      <c r="X1779" s="10">
        <v>1</v>
      </c>
      <c r="Y1779" s="10">
        <v>0</v>
      </c>
      <c r="Z1779" s="10">
        <v>0</v>
      </c>
      <c r="AA1779" s="10">
        <v>0</v>
      </c>
      <c r="AB1779" s="10">
        <v>0</v>
      </c>
      <c r="AC1779">
        <v>0</v>
      </c>
      <c r="AD1779" s="10">
        <v>870</v>
      </c>
      <c r="AE1779" s="10">
        <v>425</v>
      </c>
      <c r="AF1779" s="10">
        <v>640</v>
      </c>
      <c r="AG1779">
        <v>0</v>
      </c>
      <c r="AH1779">
        <v>0</v>
      </c>
      <c r="AI1779">
        <v>0</v>
      </c>
      <c r="AJ1779">
        <v>0</v>
      </c>
      <c r="AK1779" s="11" t="s">
        <v>5</v>
      </c>
      <c r="AL1779" s="11" t="s">
        <v>686</v>
      </c>
      <c r="AM1779" s="10">
        <v>238</v>
      </c>
      <c r="AN1779" s="10" t="s">
        <v>3</v>
      </c>
      <c r="AO1779" s="10" t="s">
        <v>2</v>
      </c>
      <c r="AP1779" s="10" t="s">
        <v>1</v>
      </c>
      <c r="AQ1779" s="10" t="s">
        <v>0</v>
      </c>
      <c r="AR1779" s="9">
        <v>39426.977999999996</v>
      </c>
      <c r="AS1779" s="9">
        <v>1288.0139999999999</v>
      </c>
      <c r="AT1779" s="9">
        <v>38138.963999999993</v>
      </c>
      <c r="AU1779" s="7">
        <v>4038.541105499999</v>
      </c>
      <c r="AV1779" s="7">
        <v>4405.6812059999984</v>
      </c>
      <c r="AW1779" s="7">
        <v>12849.903517499995</v>
      </c>
      <c r="AX1779" s="14">
        <v>1935</v>
      </c>
      <c r="AY1779" s="8">
        <v>1649</v>
      </c>
      <c r="AZ1779" s="7">
        <v>2569.9807034999999</v>
      </c>
      <c r="BA1779" s="7">
        <v>3304.260904499999</v>
      </c>
      <c r="BB1779" s="7">
        <v>3671.4010049999997</v>
      </c>
      <c r="BC1779" s="7">
        <v>4405.6812059999984</v>
      </c>
      <c r="BD1779" s="7">
        <v>1468.5604019999998</v>
      </c>
      <c r="BE1779" s="7">
        <v>30018.087235999996</v>
      </c>
      <c r="BF1779" s="8">
        <v>8120.8767639999969</v>
      </c>
      <c r="BG1779" s="7">
        <v>10279.922813999998</v>
      </c>
      <c r="BH1779" s="7">
        <v>1001.4452411999998</v>
      </c>
      <c r="BI1779" s="8">
        <v>-2159.0460500000008</v>
      </c>
      <c r="BJ1779" s="8">
        <v>-3160.4912912000009</v>
      </c>
    </row>
    <row r="1780" spans="1:62" x14ac:dyDescent="0.45">
      <c r="A1780" s="13" t="s">
        <v>391</v>
      </c>
      <c r="B1780" s="10" t="s">
        <v>18</v>
      </c>
      <c r="C1780" s="10" t="s">
        <v>282</v>
      </c>
      <c r="D1780" s="10">
        <v>2016</v>
      </c>
      <c r="E1780" s="10" t="s">
        <v>281</v>
      </c>
      <c r="F1780" s="10" t="s">
        <v>280</v>
      </c>
      <c r="G1780" s="10" t="s">
        <v>149</v>
      </c>
      <c r="H1780" s="10">
        <v>4</v>
      </c>
      <c r="I1780" s="10">
        <v>24</v>
      </c>
      <c r="J1780" s="10">
        <v>2016</v>
      </c>
      <c r="K1780" s="12">
        <v>42484</v>
      </c>
      <c r="L1780" s="12" t="s">
        <v>91</v>
      </c>
      <c r="M1780" s="10">
        <v>1</v>
      </c>
      <c r="N1780" s="10" t="s">
        <v>148</v>
      </c>
      <c r="O1780" s="10" t="s">
        <v>54</v>
      </c>
      <c r="P1780" s="10" t="s">
        <v>10</v>
      </c>
      <c r="Q1780" s="10" t="s">
        <v>46</v>
      </c>
      <c r="R1780" s="10" t="s">
        <v>8</v>
      </c>
      <c r="S1780" s="10" t="s">
        <v>7</v>
      </c>
      <c r="T1780" s="10" t="s">
        <v>32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1</v>
      </c>
      <c r="AC1780">
        <v>0</v>
      </c>
      <c r="AD1780" s="10">
        <v>0</v>
      </c>
      <c r="AE1780" s="10">
        <v>0</v>
      </c>
      <c r="AF1780" s="10">
        <v>0</v>
      </c>
      <c r="AG1780">
        <v>0</v>
      </c>
      <c r="AH1780">
        <v>0</v>
      </c>
      <c r="AI1780">
        <v>0</v>
      </c>
      <c r="AJ1780">
        <v>370</v>
      </c>
      <c r="AK1780" s="11" t="s">
        <v>5</v>
      </c>
      <c r="AL1780" s="11" t="s">
        <v>4</v>
      </c>
      <c r="AM1780" s="10">
        <v>232</v>
      </c>
      <c r="AN1780" s="10" t="s">
        <v>3</v>
      </c>
      <c r="AO1780" s="10" t="s">
        <v>146</v>
      </c>
      <c r="AP1780" s="10" t="s">
        <v>1</v>
      </c>
      <c r="AQ1780" s="10" t="s">
        <v>31</v>
      </c>
      <c r="AR1780" s="9">
        <v>15203.825999999999</v>
      </c>
      <c r="AS1780" s="9">
        <v>2752.8929999999996</v>
      </c>
      <c r="AT1780" s="9">
        <v>12450.932999999999</v>
      </c>
      <c r="AU1780" s="7">
        <v>1605.5240255999997</v>
      </c>
      <c r="AV1780" s="7">
        <v>1751.4807551999995</v>
      </c>
      <c r="AW1780" s="7">
        <v>4500.1769999999997</v>
      </c>
      <c r="AX1780" s="14">
        <v>370</v>
      </c>
      <c r="AY1780" s="8">
        <v>1490</v>
      </c>
      <c r="AZ1780" s="7">
        <v>1064.943</v>
      </c>
      <c r="BA1780" s="7">
        <v>1313.6105663999997</v>
      </c>
      <c r="BB1780" s="7">
        <v>1596.8620799999999</v>
      </c>
      <c r="BC1780" s="7">
        <v>1491.5339999999999</v>
      </c>
      <c r="BD1780" s="7">
        <v>676.20299999999997</v>
      </c>
      <c r="BE1780" s="7">
        <v>11941.116672</v>
      </c>
      <c r="BF1780" s="8">
        <v>509.81632799999898</v>
      </c>
      <c r="BG1780" s="7">
        <v>3919.2177551999994</v>
      </c>
      <c r="BH1780" s="7">
        <v>415.06444979999998</v>
      </c>
      <c r="BI1780" s="8">
        <v>-3409.4014272000004</v>
      </c>
      <c r="BJ1780" s="8">
        <v>-3824.4658770000005</v>
      </c>
    </row>
    <row r="1781" spans="1:62" x14ac:dyDescent="0.45">
      <c r="A1781" s="13" t="s">
        <v>1557</v>
      </c>
      <c r="B1781" s="10" t="s">
        <v>1157</v>
      </c>
      <c r="C1781" s="10" t="s">
        <v>1522</v>
      </c>
      <c r="D1781" s="10">
        <v>2015</v>
      </c>
      <c r="E1781" s="10" t="s">
        <v>1290</v>
      </c>
      <c r="F1781" s="10" t="s">
        <v>1521</v>
      </c>
      <c r="G1781" s="10" t="s">
        <v>835</v>
      </c>
      <c r="H1781" s="10">
        <v>5</v>
      </c>
      <c r="I1781" s="10">
        <v>3</v>
      </c>
      <c r="J1781" s="10">
        <v>2016</v>
      </c>
      <c r="K1781" s="12">
        <v>42493</v>
      </c>
      <c r="L1781" s="12" t="s">
        <v>91</v>
      </c>
      <c r="M1781" s="10">
        <v>1</v>
      </c>
      <c r="N1781" s="10" t="s">
        <v>148</v>
      </c>
      <c r="O1781" s="10" t="s">
        <v>41</v>
      </c>
      <c r="P1781" s="10" t="s">
        <v>71</v>
      </c>
      <c r="Q1781" s="10" t="s">
        <v>9</v>
      </c>
      <c r="R1781" s="10" t="s">
        <v>61</v>
      </c>
      <c r="S1781" s="10" t="s">
        <v>21</v>
      </c>
      <c r="T1781" s="10" t="s">
        <v>32</v>
      </c>
      <c r="U1781" s="10">
        <v>0</v>
      </c>
      <c r="V1781" s="10">
        <v>1</v>
      </c>
      <c r="W1781" s="10">
        <v>0</v>
      </c>
      <c r="X1781" s="10">
        <v>1</v>
      </c>
      <c r="Y1781" s="10">
        <v>0</v>
      </c>
      <c r="Z1781" s="10">
        <v>0</v>
      </c>
      <c r="AA1781" s="10">
        <v>0</v>
      </c>
      <c r="AB1781" s="10">
        <v>0</v>
      </c>
      <c r="AC1781">
        <v>0</v>
      </c>
      <c r="AD1781" s="10">
        <v>870</v>
      </c>
      <c r="AE1781" s="10">
        <v>0</v>
      </c>
      <c r="AF1781" s="10">
        <v>640</v>
      </c>
      <c r="AG1781">
        <v>0</v>
      </c>
      <c r="AH1781">
        <v>0</v>
      </c>
      <c r="AI1781">
        <v>0</v>
      </c>
      <c r="AJ1781">
        <v>0</v>
      </c>
      <c r="AK1781" s="11" t="s">
        <v>651</v>
      </c>
      <c r="AL1781" s="11" t="s">
        <v>650</v>
      </c>
      <c r="AM1781" s="10">
        <v>35</v>
      </c>
      <c r="AN1781" s="10" t="s">
        <v>155</v>
      </c>
      <c r="AO1781" s="10" t="s">
        <v>154</v>
      </c>
      <c r="AP1781" s="10" t="s">
        <v>27</v>
      </c>
      <c r="AQ1781" s="10" t="s">
        <v>0</v>
      </c>
      <c r="AR1781" s="9">
        <v>39153.974999999999</v>
      </c>
      <c r="AS1781" s="9">
        <v>1264.8499999999999</v>
      </c>
      <c r="AT1781" s="9">
        <v>37889.125</v>
      </c>
      <c r="AU1781" s="7">
        <v>2836.8181875</v>
      </c>
      <c r="AV1781" s="7">
        <v>3094.7107499999997</v>
      </c>
      <c r="AW1781" s="7">
        <v>9026.2396874999995</v>
      </c>
      <c r="AX1781" s="14">
        <v>1510</v>
      </c>
      <c r="AY1781" s="8">
        <v>1490</v>
      </c>
      <c r="AZ1781" s="7">
        <v>1805.2479375</v>
      </c>
      <c r="BA1781" s="7">
        <v>2321.0330625000001</v>
      </c>
      <c r="BB1781" s="7">
        <v>2578.9256249999999</v>
      </c>
      <c r="BC1781" s="7">
        <v>3094.7107499999997</v>
      </c>
      <c r="BD1781" s="7">
        <v>1031.57025</v>
      </c>
      <c r="BE1781" s="7">
        <v>21568.264499999997</v>
      </c>
      <c r="BF1781" s="8">
        <v>16320.860500000003</v>
      </c>
      <c r="BG1781" s="7">
        <v>7220.9917499999992</v>
      </c>
      <c r="BH1781" s="7">
        <v>1061.0727224999998</v>
      </c>
      <c r="BI1781" s="8">
        <v>9099.8687500000033</v>
      </c>
      <c r="BJ1781" s="8">
        <v>8038.7960275000032</v>
      </c>
    </row>
    <row r="1782" spans="1:62" x14ac:dyDescent="0.45">
      <c r="A1782" s="13" t="s">
        <v>1350</v>
      </c>
      <c r="B1782" s="10" t="s">
        <v>1157</v>
      </c>
      <c r="C1782" s="10" t="s">
        <v>1318</v>
      </c>
      <c r="D1782" s="10">
        <v>2015</v>
      </c>
      <c r="E1782" s="10" t="s">
        <v>1317</v>
      </c>
      <c r="F1782" s="10" t="s">
        <v>280</v>
      </c>
      <c r="G1782" s="10" t="s">
        <v>423</v>
      </c>
      <c r="H1782" s="10">
        <v>5</v>
      </c>
      <c r="I1782" s="10">
        <v>3</v>
      </c>
      <c r="J1782" s="10">
        <v>2016</v>
      </c>
      <c r="K1782" s="12">
        <v>42493</v>
      </c>
      <c r="L1782" s="12" t="s">
        <v>91</v>
      </c>
      <c r="M1782" s="10">
        <v>1</v>
      </c>
      <c r="N1782" s="10" t="s">
        <v>25</v>
      </c>
      <c r="O1782" s="10" t="s">
        <v>492</v>
      </c>
      <c r="P1782" s="10" t="s">
        <v>71</v>
      </c>
      <c r="Q1782" s="10" t="s">
        <v>22</v>
      </c>
      <c r="R1782" s="10" t="s">
        <v>45</v>
      </c>
      <c r="S1782" s="10" t="s">
        <v>21</v>
      </c>
      <c r="T1782" s="10" t="s">
        <v>32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1</v>
      </c>
      <c r="AA1782" s="10">
        <v>1</v>
      </c>
      <c r="AB1782" s="10">
        <v>1</v>
      </c>
      <c r="AC1782">
        <v>0</v>
      </c>
      <c r="AD1782" s="10">
        <v>0</v>
      </c>
      <c r="AE1782" s="10">
        <v>0</v>
      </c>
      <c r="AF1782" s="10">
        <v>0</v>
      </c>
      <c r="AG1782">
        <v>0</v>
      </c>
      <c r="AH1782">
        <v>420</v>
      </c>
      <c r="AI1782">
        <v>550</v>
      </c>
      <c r="AJ1782">
        <v>370</v>
      </c>
      <c r="AK1782" s="11" t="s">
        <v>651</v>
      </c>
      <c r="AL1782" s="11" t="s">
        <v>650</v>
      </c>
      <c r="AM1782" s="10">
        <v>297</v>
      </c>
      <c r="AN1782" s="10" t="s">
        <v>155</v>
      </c>
      <c r="AO1782" s="10" t="s">
        <v>422</v>
      </c>
      <c r="AP1782" s="10" t="s">
        <v>1</v>
      </c>
      <c r="AQ1782" s="10" t="s">
        <v>0</v>
      </c>
      <c r="AR1782" s="9">
        <v>37250.294999999998</v>
      </c>
      <c r="AS1782" s="9">
        <v>2836.8659999999995</v>
      </c>
      <c r="AT1782" s="9">
        <v>34413.428999999996</v>
      </c>
      <c r="AU1782" s="7">
        <v>3073.1493375</v>
      </c>
      <c r="AV1782" s="7">
        <v>3352.5265499999996</v>
      </c>
      <c r="AW1782" s="7">
        <v>9778.2024374999983</v>
      </c>
      <c r="AX1782" s="14">
        <v>1340</v>
      </c>
      <c r="AY1782" s="8">
        <v>1490</v>
      </c>
      <c r="AZ1782" s="7">
        <v>1955.6404875000001</v>
      </c>
      <c r="BA1782" s="7">
        <v>2514.3949124999995</v>
      </c>
      <c r="BB1782" s="7">
        <v>2793.7721249999995</v>
      </c>
      <c r="BC1782" s="7">
        <v>3352.5265499999996</v>
      </c>
      <c r="BD1782" s="7">
        <v>1117.5088499999999</v>
      </c>
      <c r="BE1782" s="7">
        <v>22945.159299999999</v>
      </c>
      <c r="BF1782" s="8">
        <v>11468.269699999997</v>
      </c>
      <c r="BG1782" s="7">
        <v>7822.5619499999984</v>
      </c>
      <c r="BH1782" s="7">
        <v>1009.4829944999999</v>
      </c>
      <c r="BI1782" s="8">
        <v>3645.7077499999987</v>
      </c>
      <c r="BJ1782" s="8">
        <v>2636.2247554999985</v>
      </c>
    </row>
    <row r="1783" spans="1:62" x14ac:dyDescent="0.45">
      <c r="A1783" s="13" t="s">
        <v>1302</v>
      </c>
      <c r="B1783" s="10" t="s">
        <v>1157</v>
      </c>
      <c r="C1783" s="10" t="s">
        <v>1288</v>
      </c>
      <c r="D1783" s="10">
        <v>2016</v>
      </c>
      <c r="E1783" s="10" t="s">
        <v>1290</v>
      </c>
      <c r="F1783" s="10" t="s">
        <v>748</v>
      </c>
      <c r="G1783" s="10" t="s">
        <v>747</v>
      </c>
      <c r="H1783" s="10">
        <v>5</v>
      </c>
      <c r="I1783" s="10">
        <v>3</v>
      </c>
      <c r="J1783" s="10">
        <v>2016</v>
      </c>
      <c r="K1783" s="12">
        <v>42493</v>
      </c>
      <c r="L1783" s="12" t="s">
        <v>91</v>
      </c>
      <c r="M1783" s="10">
        <v>1</v>
      </c>
      <c r="N1783" s="10" t="s">
        <v>163</v>
      </c>
      <c r="O1783" s="10" t="s">
        <v>243</v>
      </c>
      <c r="P1783" s="10" t="s">
        <v>47</v>
      </c>
      <c r="Q1783" s="10" t="s">
        <v>34</v>
      </c>
      <c r="R1783" s="10" t="s">
        <v>45</v>
      </c>
      <c r="S1783" s="10" t="s">
        <v>44</v>
      </c>
      <c r="T1783" s="10" t="s">
        <v>32</v>
      </c>
      <c r="U1783" s="10">
        <v>0</v>
      </c>
      <c r="V1783" s="10">
        <v>1</v>
      </c>
      <c r="W1783" s="10">
        <v>0</v>
      </c>
      <c r="X1783" s="10">
        <v>0</v>
      </c>
      <c r="Y1783" s="10">
        <v>0</v>
      </c>
      <c r="Z1783" s="10">
        <v>1</v>
      </c>
      <c r="AA1783" s="10">
        <v>0</v>
      </c>
      <c r="AB1783" s="10">
        <v>0</v>
      </c>
      <c r="AC1783">
        <v>0</v>
      </c>
      <c r="AD1783" s="10">
        <v>870</v>
      </c>
      <c r="AE1783" s="10">
        <v>0</v>
      </c>
      <c r="AF1783" s="10">
        <v>0</v>
      </c>
      <c r="AG1783">
        <v>0</v>
      </c>
      <c r="AH1783">
        <v>420</v>
      </c>
      <c r="AI1783">
        <v>0</v>
      </c>
      <c r="AJ1783">
        <v>0</v>
      </c>
      <c r="AK1783" s="11" t="s">
        <v>651</v>
      </c>
      <c r="AL1783" s="11" t="s">
        <v>656</v>
      </c>
      <c r="AM1783" s="10">
        <v>225</v>
      </c>
      <c r="AN1783" s="10" t="s">
        <v>3</v>
      </c>
      <c r="AO1783" s="10" t="s">
        <v>2</v>
      </c>
      <c r="AP1783" s="10" t="s">
        <v>39</v>
      </c>
      <c r="AQ1783" s="10" t="s">
        <v>0</v>
      </c>
      <c r="AR1783" s="9">
        <v>38897.228999999999</v>
      </c>
      <c r="AS1783" s="9">
        <v>1582.6019999999999</v>
      </c>
      <c r="AT1783" s="9">
        <v>37314.627</v>
      </c>
      <c r="AU1783" s="7">
        <v>2569.1866199999999</v>
      </c>
      <c r="AV1783" s="7">
        <v>2802.7490399999997</v>
      </c>
      <c r="AW1783" s="7">
        <v>8174.6846999999989</v>
      </c>
      <c r="AX1783" s="14">
        <v>1290</v>
      </c>
      <c r="AY1783" s="8">
        <v>1490</v>
      </c>
      <c r="AZ1783" s="7">
        <v>1634.93694</v>
      </c>
      <c r="BA1783" s="7">
        <v>2102.0617799999995</v>
      </c>
      <c r="BB1783" s="7">
        <v>2335.6242000000002</v>
      </c>
      <c r="BC1783" s="7">
        <v>2802.7490399999997</v>
      </c>
      <c r="BD1783" s="7">
        <v>934.24968000000001</v>
      </c>
      <c r="BE1783" s="7">
        <v>19596.49424</v>
      </c>
      <c r="BF1783" s="8">
        <v>17718.13276</v>
      </c>
      <c r="BG1783" s="7">
        <v>7139.9593439999999</v>
      </c>
      <c r="BH1783" s="7">
        <v>4290.3643586999997</v>
      </c>
      <c r="BI1783" s="8">
        <v>10578.173416000001</v>
      </c>
      <c r="BJ1783" s="8">
        <v>6287.8090573000018</v>
      </c>
    </row>
    <row r="1784" spans="1:62" x14ac:dyDescent="0.45">
      <c r="A1784" s="13" t="s">
        <v>1275</v>
      </c>
      <c r="B1784" s="10" t="s">
        <v>1157</v>
      </c>
      <c r="C1784" s="10" t="s">
        <v>1261</v>
      </c>
      <c r="D1784" s="10">
        <v>2016</v>
      </c>
      <c r="E1784" s="10" t="s">
        <v>1260</v>
      </c>
      <c r="F1784" s="10" t="s">
        <v>15</v>
      </c>
      <c r="G1784" s="10" t="s">
        <v>14</v>
      </c>
      <c r="H1784" s="10">
        <v>5</v>
      </c>
      <c r="I1784" s="10">
        <v>3</v>
      </c>
      <c r="J1784" s="10">
        <v>2016</v>
      </c>
      <c r="K1784" s="12">
        <v>42493</v>
      </c>
      <c r="L1784" s="12" t="s">
        <v>91</v>
      </c>
      <c r="M1784" s="10">
        <v>1</v>
      </c>
      <c r="N1784" s="10" t="s">
        <v>12</v>
      </c>
      <c r="O1784" s="10" t="s">
        <v>54</v>
      </c>
      <c r="P1784" s="10" t="s">
        <v>10</v>
      </c>
      <c r="Q1784" s="10" t="s">
        <v>9</v>
      </c>
      <c r="R1784" s="10" t="s">
        <v>8</v>
      </c>
      <c r="S1784" s="10" t="s">
        <v>60</v>
      </c>
      <c r="T1784" s="10" t="s">
        <v>32</v>
      </c>
      <c r="U1784" s="10">
        <v>0</v>
      </c>
      <c r="V1784" s="10">
        <v>1</v>
      </c>
      <c r="W1784" s="10">
        <v>0</v>
      </c>
      <c r="X1784" s="10">
        <v>0</v>
      </c>
      <c r="Y1784" s="10">
        <v>1</v>
      </c>
      <c r="Z1784" s="10">
        <v>1</v>
      </c>
      <c r="AA1784" s="10">
        <v>0</v>
      </c>
      <c r="AB1784" s="10">
        <v>0</v>
      </c>
      <c r="AC1784">
        <v>0</v>
      </c>
      <c r="AD1784" s="10">
        <v>870</v>
      </c>
      <c r="AE1784" s="10">
        <v>0</v>
      </c>
      <c r="AF1784" s="10">
        <v>0</v>
      </c>
      <c r="AG1784">
        <v>710</v>
      </c>
      <c r="AH1784">
        <v>420</v>
      </c>
      <c r="AI1784">
        <v>0</v>
      </c>
      <c r="AJ1784">
        <v>0</v>
      </c>
      <c r="AK1784" s="11" t="s">
        <v>682</v>
      </c>
      <c r="AL1784" s="11" t="s">
        <v>739</v>
      </c>
      <c r="AM1784" s="10">
        <v>119</v>
      </c>
      <c r="AN1784" s="10" t="s">
        <v>155</v>
      </c>
      <c r="AO1784" s="10" t="s">
        <v>422</v>
      </c>
      <c r="AP1784" s="10" t="s">
        <v>39</v>
      </c>
      <c r="AQ1784" s="10" t="s">
        <v>0</v>
      </c>
      <c r="AR1784" s="9">
        <v>38778.673999999999</v>
      </c>
      <c r="AS1784" s="9">
        <v>1336.634</v>
      </c>
      <c r="AT1784" s="9">
        <v>37442.04</v>
      </c>
      <c r="AU1784" s="7">
        <v>4052.3714329999998</v>
      </c>
      <c r="AV1784" s="7">
        <v>4420.7688360000002</v>
      </c>
      <c r="AW1784" s="7">
        <v>12893.909104999999</v>
      </c>
      <c r="AX1784" s="14">
        <v>2000</v>
      </c>
      <c r="AY1784" s="8">
        <v>1490</v>
      </c>
      <c r="AZ1784" s="7">
        <v>2578.7818210000005</v>
      </c>
      <c r="BA1784" s="7">
        <v>3315.5766269999999</v>
      </c>
      <c r="BB1784" s="7">
        <v>3683.9740300000003</v>
      </c>
      <c r="BC1784" s="7">
        <v>4420.7688360000002</v>
      </c>
      <c r="BD1784" s="7">
        <v>1473.589612</v>
      </c>
      <c r="BE1784" s="7">
        <v>30014.613015999999</v>
      </c>
      <c r="BF1784" s="8">
        <v>7427.4269840000015</v>
      </c>
      <c r="BG1784" s="7">
        <v>10315.127284</v>
      </c>
      <c r="BH1784" s="7">
        <v>814.35215400000004</v>
      </c>
      <c r="BI1784" s="8">
        <v>-2887.7002999999986</v>
      </c>
      <c r="BJ1784" s="8">
        <v>-3702.0524539999988</v>
      </c>
    </row>
    <row r="1785" spans="1:62" x14ac:dyDescent="0.45">
      <c r="A1785" s="13" t="s">
        <v>1235</v>
      </c>
      <c r="B1785" s="10" t="s">
        <v>1157</v>
      </c>
      <c r="C1785" s="10" t="s">
        <v>1197</v>
      </c>
      <c r="D1785" s="10">
        <v>2013</v>
      </c>
      <c r="E1785" s="10" t="s">
        <v>1199</v>
      </c>
      <c r="F1785" s="10" t="s">
        <v>505</v>
      </c>
      <c r="G1785" s="10" t="s">
        <v>835</v>
      </c>
      <c r="H1785" s="10">
        <v>5</v>
      </c>
      <c r="I1785" s="10">
        <v>3</v>
      </c>
      <c r="J1785" s="10">
        <v>2016</v>
      </c>
      <c r="K1785" s="12">
        <v>42493</v>
      </c>
      <c r="L1785" s="12" t="s">
        <v>91</v>
      </c>
      <c r="M1785" s="10">
        <v>1</v>
      </c>
      <c r="N1785" s="10" t="s">
        <v>25</v>
      </c>
      <c r="O1785" s="10" t="s">
        <v>438</v>
      </c>
      <c r="P1785" s="10" t="s">
        <v>47</v>
      </c>
      <c r="Q1785" s="10" t="s">
        <v>156</v>
      </c>
      <c r="R1785" s="10" t="s">
        <v>45</v>
      </c>
      <c r="S1785" s="10" t="s">
        <v>44</v>
      </c>
      <c r="T1785" s="10" t="s">
        <v>32</v>
      </c>
      <c r="U1785" s="10">
        <v>0</v>
      </c>
      <c r="V1785" s="10">
        <v>1</v>
      </c>
      <c r="W1785" s="10">
        <v>0</v>
      </c>
      <c r="X1785" s="10">
        <v>1</v>
      </c>
      <c r="Y1785" s="10">
        <v>1</v>
      </c>
      <c r="Z1785" s="10">
        <v>1</v>
      </c>
      <c r="AA1785" s="10">
        <v>0</v>
      </c>
      <c r="AB1785" s="10">
        <v>1</v>
      </c>
      <c r="AC1785">
        <v>0</v>
      </c>
      <c r="AD1785" s="10">
        <v>870</v>
      </c>
      <c r="AE1785" s="10">
        <v>0</v>
      </c>
      <c r="AF1785" s="10">
        <v>640</v>
      </c>
      <c r="AG1785">
        <v>710</v>
      </c>
      <c r="AH1785">
        <v>420</v>
      </c>
      <c r="AI1785">
        <v>0</v>
      </c>
      <c r="AJ1785">
        <v>370</v>
      </c>
      <c r="AK1785" s="11" t="s">
        <v>666</v>
      </c>
      <c r="AL1785" s="11" t="s">
        <v>668</v>
      </c>
      <c r="AM1785" s="10">
        <v>15</v>
      </c>
      <c r="AN1785" s="10" t="s">
        <v>155</v>
      </c>
      <c r="AO1785" s="10" t="s">
        <v>422</v>
      </c>
      <c r="AP1785" s="10" t="s">
        <v>1</v>
      </c>
      <c r="AQ1785" s="10" t="s">
        <v>31</v>
      </c>
      <c r="AR1785" s="9">
        <v>45081.04</v>
      </c>
      <c r="AS1785" s="9">
        <v>1484.23</v>
      </c>
      <c r="AT1785" s="9">
        <v>43596.81</v>
      </c>
      <c r="AU1785" s="7">
        <v>2975.3486400000002</v>
      </c>
      <c r="AV1785" s="7">
        <v>3245.8348799999999</v>
      </c>
      <c r="AW1785" s="7">
        <v>9467.018399999999</v>
      </c>
      <c r="AX1785" s="14">
        <v>3010</v>
      </c>
      <c r="AY1785" s="8">
        <v>1490</v>
      </c>
      <c r="AZ1785" s="7">
        <v>1893.4036800000001</v>
      </c>
      <c r="BA1785" s="7">
        <v>2434.3761599999998</v>
      </c>
      <c r="BB1785" s="7">
        <v>2704.8624</v>
      </c>
      <c r="BC1785" s="7">
        <v>3245.8348799999999</v>
      </c>
      <c r="BD1785" s="7">
        <v>1081.94496</v>
      </c>
      <c r="BE1785" s="7">
        <v>23975.009279999998</v>
      </c>
      <c r="BF1785" s="8">
        <v>19621.800719999999</v>
      </c>
      <c r="BG1785" s="7">
        <v>7573.6147199999996</v>
      </c>
      <c r="BH1785" s="7">
        <v>3624.5156159999992</v>
      </c>
      <c r="BI1785" s="8">
        <v>12048.186</v>
      </c>
      <c r="BJ1785" s="8">
        <v>8423.6703840000009</v>
      </c>
    </row>
    <row r="1786" spans="1:62" x14ac:dyDescent="0.45">
      <c r="A1786" s="13" t="s">
        <v>1067</v>
      </c>
      <c r="B1786" s="10" t="s">
        <v>796</v>
      </c>
      <c r="C1786" s="10" t="s">
        <v>1042</v>
      </c>
      <c r="D1786" s="10">
        <v>2016</v>
      </c>
      <c r="E1786" s="10" t="s">
        <v>1044</v>
      </c>
      <c r="F1786" s="10" t="s">
        <v>284</v>
      </c>
      <c r="G1786" s="10" t="s">
        <v>149</v>
      </c>
      <c r="H1786" s="10">
        <v>5</v>
      </c>
      <c r="I1786" s="10">
        <v>3</v>
      </c>
      <c r="J1786" s="10">
        <v>2016</v>
      </c>
      <c r="K1786" s="12">
        <v>42493</v>
      </c>
      <c r="L1786" s="12" t="s">
        <v>91</v>
      </c>
      <c r="M1786" s="10">
        <v>1</v>
      </c>
      <c r="N1786" s="10" t="s">
        <v>12</v>
      </c>
      <c r="O1786" s="10" t="s">
        <v>72</v>
      </c>
      <c r="P1786" s="10" t="s">
        <v>37</v>
      </c>
      <c r="Q1786" s="10" t="s">
        <v>46</v>
      </c>
      <c r="R1786" s="10" t="s">
        <v>8</v>
      </c>
      <c r="S1786" s="10" t="s">
        <v>44</v>
      </c>
      <c r="T1786" s="10" t="s">
        <v>32</v>
      </c>
      <c r="U1786" s="10">
        <v>0</v>
      </c>
      <c r="V1786" s="10">
        <v>0</v>
      </c>
      <c r="W1786" s="10">
        <v>1</v>
      </c>
      <c r="X1786" s="10">
        <v>0</v>
      </c>
      <c r="Y1786" s="10">
        <v>0</v>
      </c>
      <c r="Z1786" s="10">
        <v>0</v>
      </c>
      <c r="AA1786" s="10">
        <v>1</v>
      </c>
      <c r="AB1786" s="10">
        <v>0</v>
      </c>
      <c r="AC1786">
        <v>0</v>
      </c>
      <c r="AD1786" s="10">
        <v>0</v>
      </c>
      <c r="AE1786" s="10">
        <v>425</v>
      </c>
      <c r="AF1786" s="10">
        <v>0</v>
      </c>
      <c r="AG1786">
        <v>0</v>
      </c>
      <c r="AH1786">
        <v>0</v>
      </c>
      <c r="AI1786">
        <v>550</v>
      </c>
      <c r="AJ1786">
        <v>0</v>
      </c>
      <c r="AK1786" s="11" t="s">
        <v>5</v>
      </c>
      <c r="AL1786" s="11" t="s">
        <v>562</v>
      </c>
      <c r="AM1786" s="10">
        <v>164</v>
      </c>
      <c r="AN1786" s="10" t="s">
        <v>155</v>
      </c>
      <c r="AO1786" s="10" t="s">
        <v>154</v>
      </c>
      <c r="AP1786" s="10" t="s">
        <v>39</v>
      </c>
      <c r="AQ1786" s="10" t="s">
        <v>0</v>
      </c>
      <c r="AR1786" s="9">
        <v>16171</v>
      </c>
      <c r="AS1786" s="9">
        <v>1562</v>
      </c>
      <c r="AT1786" s="9">
        <v>14609</v>
      </c>
      <c r="AU1786" s="7">
        <v>1600.9289999999999</v>
      </c>
      <c r="AV1786" s="7">
        <v>1746.4679999999998</v>
      </c>
      <c r="AW1786" s="7">
        <v>5093.8649999999998</v>
      </c>
      <c r="AX1786" s="14">
        <v>975</v>
      </c>
      <c r="AY1786" s="8">
        <v>1490</v>
      </c>
      <c r="AZ1786" s="7">
        <v>1018.773</v>
      </c>
      <c r="BA1786" s="7">
        <v>1309.8509999999999</v>
      </c>
      <c r="BB1786" s="7">
        <v>1455.39</v>
      </c>
      <c r="BC1786" s="7">
        <v>1746.4679999999998</v>
      </c>
      <c r="BD1786" s="7">
        <v>582.15599999999995</v>
      </c>
      <c r="BE1786" s="7">
        <v>12943.807999999999</v>
      </c>
      <c r="BF1786" s="8">
        <v>1665.1920000000009</v>
      </c>
      <c r="BG1786" s="7">
        <v>4075.0919999999996</v>
      </c>
      <c r="BH1786" s="7">
        <v>1250.0183000000002</v>
      </c>
      <c r="BI1786" s="8">
        <v>-2409.8999999999987</v>
      </c>
      <c r="BJ1786" s="8">
        <v>-3659.9182999999989</v>
      </c>
    </row>
    <row r="1787" spans="1:62" x14ac:dyDescent="0.45">
      <c r="A1787" s="13" t="s">
        <v>934</v>
      </c>
      <c r="B1787" s="10" t="s">
        <v>796</v>
      </c>
      <c r="C1787" s="10" t="s">
        <v>910</v>
      </c>
      <c r="D1787" s="10">
        <v>2016</v>
      </c>
      <c r="E1787" s="10" t="s">
        <v>909</v>
      </c>
      <c r="F1787" s="10" t="s">
        <v>150</v>
      </c>
      <c r="G1787" s="10" t="s">
        <v>149</v>
      </c>
      <c r="H1787" s="10">
        <v>5</v>
      </c>
      <c r="I1787" s="10">
        <v>3</v>
      </c>
      <c r="J1787" s="10">
        <v>2016</v>
      </c>
      <c r="K1787" s="12">
        <v>42493</v>
      </c>
      <c r="L1787" s="12" t="s">
        <v>91</v>
      </c>
      <c r="M1787" s="10">
        <v>1</v>
      </c>
      <c r="N1787" s="10" t="s">
        <v>163</v>
      </c>
      <c r="O1787" s="10" t="s">
        <v>172</v>
      </c>
      <c r="P1787" s="10" t="s">
        <v>71</v>
      </c>
      <c r="Q1787" s="10" t="s">
        <v>147</v>
      </c>
      <c r="R1787" s="10" t="s">
        <v>29</v>
      </c>
      <c r="S1787" s="10" t="s">
        <v>7</v>
      </c>
      <c r="T1787" s="10" t="s">
        <v>32</v>
      </c>
      <c r="U1787" s="10">
        <v>0</v>
      </c>
      <c r="V1787" s="10">
        <v>1</v>
      </c>
      <c r="W1787" s="10">
        <v>0</v>
      </c>
      <c r="X1787" s="10">
        <v>0</v>
      </c>
      <c r="Y1787" s="10">
        <v>1</v>
      </c>
      <c r="Z1787" s="10">
        <v>1</v>
      </c>
      <c r="AA1787" s="10">
        <v>0</v>
      </c>
      <c r="AB1787" s="10">
        <v>1</v>
      </c>
      <c r="AC1787">
        <v>0</v>
      </c>
      <c r="AD1787" s="10">
        <v>870</v>
      </c>
      <c r="AE1787" s="10">
        <v>0</v>
      </c>
      <c r="AF1787" s="10">
        <v>0</v>
      </c>
      <c r="AG1787">
        <v>710</v>
      </c>
      <c r="AH1787">
        <v>420</v>
      </c>
      <c r="AI1787">
        <v>0</v>
      </c>
      <c r="AJ1787">
        <v>370</v>
      </c>
      <c r="AK1787" s="11" t="s">
        <v>682</v>
      </c>
      <c r="AL1787" s="11" t="s">
        <v>705</v>
      </c>
      <c r="AM1787" s="10">
        <v>162</v>
      </c>
      <c r="AN1787" s="10" t="s">
        <v>3</v>
      </c>
      <c r="AO1787" s="10" t="s">
        <v>146</v>
      </c>
      <c r="AP1787" s="10" t="s">
        <v>27</v>
      </c>
      <c r="AQ1787" s="10" t="s">
        <v>102</v>
      </c>
      <c r="AR1787" s="9">
        <v>17914.637999999999</v>
      </c>
      <c r="AS1787" s="9">
        <v>2166.64</v>
      </c>
      <c r="AT1787" s="9">
        <v>15747.998</v>
      </c>
      <c r="AU1787" s="7">
        <v>1773.549162</v>
      </c>
      <c r="AV1787" s="7">
        <v>1934.7809040000002</v>
      </c>
      <c r="AW1787" s="7">
        <v>5643.1109700000006</v>
      </c>
      <c r="AX1787" s="14">
        <v>2370</v>
      </c>
      <c r="AY1787" s="8">
        <v>1490</v>
      </c>
      <c r="AZ1787" s="7">
        <v>1128.6221940000003</v>
      </c>
      <c r="BA1787" s="7">
        <v>1451.0856779999999</v>
      </c>
      <c r="BB1787" s="7">
        <v>1612.3174200000001</v>
      </c>
      <c r="BC1787" s="7">
        <v>1934.7809040000002</v>
      </c>
      <c r="BD1787" s="7">
        <v>644.92696799999999</v>
      </c>
      <c r="BE1787" s="7">
        <v>15468.685423999999</v>
      </c>
      <c r="BF1787" s="8">
        <v>279.31257600000026</v>
      </c>
      <c r="BG1787" s="7">
        <v>4514.4887760000001</v>
      </c>
      <c r="BH1787" s="7">
        <v>376.20739800000001</v>
      </c>
      <c r="BI1787" s="8">
        <v>-4235.1761999999999</v>
      </c>
      <c r="BJ1787" s="8">
        <v>-4611.3835980000003</v>
      </c>
    </row>
    <row r="1788" spans="1:62" x14ac:dyDescent="0.45">
      <c r="A1788" s="13" t="s">
        <v>390</v>
      </c>
      <c r="B1788" s="10" t="s">
        <v>18</v>
      </c>
      <c r="C1788" s="10" t="s">
        <v>282</v>
      </c>
      <c r="D1788" s="10">
        <v>2016</v>
      </c>
      <c r="E1788" s="10" t="s">
        <v>285</v>
      </c>
      <c r="F1788" s="10" t="s">
        <v>284</v>
      </c>
      <c r="G1788" s="10" t="s">
        <v>149</v>
      </c>
      <c r="H1788" s="10">
        <v>5</v>
      </c>
      <c r="I1788" s="10">
        <v>3</v>
      </c>
      <c r="J1788" s="10">
        <v>2016</v>
      </c>
      <c r="K1788" s="12">
        <v>42493</v>
      </c>
      <c r="L1788" s="12" t="s">
        <v>91</v>
      </c>
      <c r="M1788" s="10">
        <v>1</v>
      </c>
      <c r="N1788" s="10" t="s">
        <v>148</v>
      </c>
      <c r="O1788" s="10" t="s">
        <v>131</v>
      </c>
      <c r="P1788" s="10" t="s">
        <v>47</v>
      </c>
      <c r="Q1788" s="10" t="s">
        <v>147</v>
      </c>
      <c r="R1788" s="10" t="s">
        <v>8</v>
      </c>
      <c r="S1788" s="10" t="s">
        <v>7</v>
      </c>
      <c r="T1788" s="10" t="s">
        <v>32</v>
      </c>
      <c r="U1788" s="10">
        <v>0</v>
      </c>
      <c r="V1788" s="10">
        <v>1</v>
      </c>
      <c r="W1788" s="10">
        <v>0</v>
      </c>
      <c r="X1788" s="10">
        <v>0</v>
      </c>
      <c r="Y1788" s="10">
        <v>1</v>
      </c>
      <c r="Z1788" s="10">
        <v>1</v>
      </c>
      <c r="AA1788" s="10">
        <v>0</v>
      </c>
      <c r="AB1788" s="10">
        <v>1</v>
      </c>
      <c r="AC1788">
        <v>0</v>
      </c>
      <c r="AD1788" s="10">
        <v>870</v>
      </c>
      <c r="AE1788" s="10">
        <v>0</v>
      </c>
      <c r="AF1788" s="10">
        <v>0</v>
      </c>
      <c r="AG1788">
        <v>710</v>
      </c>
      <c r="AH1788">
        <v>420</v>
      </c>
      <c r="AI1788">
        <v>0</v>
      </c>
      <c r="AJ1788">
        <v>370</v>
      </c>
      <c r="AK1788" s="11" t="s">
        <v>5</v>
      </c>
      <c r="AL1788" s="11" t="s">
        <v>4</v>
      </c>
      <c r="AM1788" s="10">
        <v>156</v>
      </c>
      <c r="AN1788" s="10" t="s">
        <v>3</v>
      </c>
      <c r="AO1788" s="10" t="s">
        <v>146</v>
      </c>
      <c r="AP1788" s="10" t="s">
        <v>1</v>
      </c>
      <c r="AQ1788" s="10" t="s">
        <v>0</v>
      </c>
      <c r="AR1788" s="9">
        <v>17677.439999999999</v>
      </c>
      <c r="AS1788" s="9">
        <v>2089.989</v>
      </c>
      <c r="AT1788" s="9">
        <v>15587.450999999999</v>
      </c>
      <c r="AU1788" s="7">
        <v>1808.4021119999998</v>
      </c>
      <c r="AV1788" s="7">
        <v>1972.8023039999996</v>
      </c>
      <c r="AW1788" s="7">
        <v>4475.625</v>
      </c>
      <c r="AX1788" s="14">
        <v>2370</v>
      </c>
      <c r="AY1788" s="8">
        <v>1649</v>
      </c>
      <c r="AZ1788" s="7">
        <v>1118.1389999999999</v>
      </c>
      <c r="BA1788" s="7">
        <v>1479.6017279999999</v>
      </c>
      <c r="BB1788" s="7">
        <v>1531.4309999999998</v>
      </c>
      <c r="BC1788" s="7">
        <v>1478.2349999999999</v>
      </c>
      <c r="BD1788" s="7">
        <v>713.03099999999995</v>
      </c>
      <c r="BE1788" s="7">
        <v>14432.198840000001</v>
      </c>
      <c r="BF1788" s="8">
        <v>1155.2521599999982</v>
      </c>
      <c r="BG1788" s="7">
        <v>4164.0683039999994</v>
      </c>
      <c r="BH1788" s="7">
        <v>482.594112</v>
      </c>
      <c r="BI1788" s="8">
        <v>-3008.8161440000013</v>
      </c>
      <c r="BJ1788" s="8">
        <v>-3491.410256000001</v>
      </c>
    </row>
    <row r="1789" spans="1:62" x14ac:dyDescent="0.45">
      <c r="A1789" s="13" t="s">
        <v>386</v>
      </c>
      <c r="B1789" s="10" t="s">
        <v>18</v>
      </c>
      <c r="C1789" s="10" t="s">
        <v>282</v>
      </c>
      <c r="D1789" s="10">
        <v>2016</v>
      </c>
      <c r="E1789" s="10" t="s">
        <v>285</v>
      </c>
      <c r="F1789" s="10" t="s">
        <v>284</v>
      </c>
      <c r="G1789" s="10" t="s">
        <v>149</v>
      </c>
      <c r="H1789" s="10">
        <v>5</v>
      </c>
      <c r="I1789" s="10">
        <v>3</v>
      </c>
      <c r="J1789" s="10">
        <v>2016</v>
      </c>
      <c r="K1789" s="12">
        <v>42493</v>
      </c>
      <c r="L1789" s="12" t="s">
        <v>91</v>
      </c>
      <c r="M1789" s="10">
        <v>1</v>
      </c>
      <c r="N1789" s="10" t="s">
        <v>148</v>
      </c>
      <c r="O1789" s="10" t="s">
        <v>131</v>
      </c>
      <c r="P1789" s="10" t="s">
        <v>47</v>
      </c>
      <c r="Q1789" s="10" t="s">
        <v>147</v>
      </c>
      <c r="R1789" s="10" t="s">
        <v>61</v>
      </c>
      <c r="S1789" s="10" t="s">
        <v>7</v>
      </c>
      <c r="T1789" s="10" t="s">
        <v>32</v>
      </c>
      <c r="U1789" s="10">
        <v>0</v>
      </c>
      <c r="V1789" s="10">
        <v>1</v>
      </c>
      <c r="W1789" s="10">
        <v>0</v>
      </c>
      <c r="X1789" s="10">
        <v>0</v>
      </c>
      <c r="Y1789" s="10">
        <v>1</v>
      </c>
      <c r="Z1789" s="10">
        <v>1</v>
      </c>
      <c r="AA1789" s="10">
        <v>0</v>
      </c>
      <c r="AB1789" s="10">
        <v>1</v>
      </c>
      <c r="AC1789">
        <v>0</v>
      </c>
      <c r="AD1789" s="10">
        <v>870</v>
      </c>
      <c r="AE1789" s="10">
        <v>0</v>
      </c>
      <c r="AF1789" s="10">
        <v>0</v>
      </c>
      <c r="AG1789">
        <v>710</v>
      </c>
      <c r="AH1789">
        <v>420</v>
      </c>
      <c r="AI1789">
        <v>0</v>
      </c>
      <c r="AJ1789">
        <v>370</v>
      </c>
      <c r="AK1789" s="11" t="s">
        <v>5</v>
      </c>
      <c r="AL1789" s="11" t="s">
        <v>4</v>
      </c>
      <c r="AM1789" s="10">
        <v>66</v>
      </c>
      <c r="AN1789" s="10" t="s">
        <v>3</v>
      </c>
      <c r="AO1789" s="10" t="s">
        <v>146</v>
      </c>
      <c r="AP1789" s="10" t="s">
        <v>1</v>
      </c>
      <c r="AQ1789" s="10" t="s">
        <v>0</v>
      </c>
      <c r="AR1789" s="9">
        <v>14340.413999999999</v>
      </c>
      <c r="AS1789" s="9">
        <v>2994.3209999999999</v>
      </c>
      <c r="AT1789" s="9">
        <v>11346.092999999999</v>
      </c>
      <c r="AU1789" s="7">
        <v>1571.818533615</v>
      </c>
      <c r="AV1789" s="7">
        <v>1714.7111275799998</v>
      </c>
      <c r="AW1789" s="7">
        <v>4512.4529999999995</v>
      </c>
      <c r="AX1789" s="14">
        <v>2370</v>
      </c>
      <c r="AY1789" s="8">
        <v>1567</v>
      </c>
      <c r="AZ1789" s="7">
        <v>1029.1379999999999</v>
      </c>
      <c r="BA1789" s="7">
        <v>1286.0333456849999</v>
      </c>
      <c r="BB1789" s="7">
        <v>1297.164</v>
      </c>
      <c r="BC1789" s="7">
        <v>1492.5569999999998</v>
      </c>
      <c r="BD1789" s="7">
        <v>657.78899999999999</v>
      </c>
      <c r="BE1789" s="7">
        <v>13633.606879299999</v>
      </c>
      <c r="BF1789" s="8">
        <v>-2287.5138793000006</v>
      </c>
      <c r="BG1789" s="7">
        <v>3865.0571275799994</v>
      </c>
      <c r="BH1789" s="7">
        <v>391.49330219999996</v>
      </c>
      <c r="BI1789" s="8">
        <v>-6152.5710068799999</v>
      </c>
      <c r="BJ1789" s="8">
        <v>-6544.0643090799995</v>
      </c>
    </row>
    <row r="1790" spans="1:62" x14ac:dyDescent="0.45">
      <c r="A1790" s="13" t="s">
        <v>1425</v>
      </c>
      <c r="B1790" s="10" t="s">
        <v>1157</v>
      </c>
      <c r="C1790" s="10" t="s">
        <v>1372</v>
      </c>
      <c r="D1790" s="10">
        <v>2014</v>
      </c>
      <c r="E1790" s="10" t="s">
        <v>1371</v>
      </c>
      <c r="F1790" s="10" t="s">
        <v>505</v>
      </c>
      <c r="G1790" s="10" t="s">
        <v>423</v>
      </c>
      <c r="H1790" s="10">
        <v>5</v>
      </c>
      <c r="I1790" s="10">
        <v>3</v>
      </c>
      <c r="J1790" s="10">
        <v>2016</v>
      </c>
      <c r="K1790" s="12">
        <v>42493</v>
      </c>
      <c r="L1790" s="12" t="s">
        <v>91</v>
      </c>
      <c r="M1790" s="10">
        <v>1</v>
      </c>
      <c r="N1790" s="10" t="s">
        <v>12</v>
      </c>
      <c r="O1790" s="10" t="s">
        <v>438</v>
      </c>
      <c r="P1790" s="10" t="s">
        <v>37</v>
      </c>
      <c r="Q1790" s="10" t="s">
        <v>156</v>
      </c>
      <c r="R1790" s="10" t="s">
        <v>33</v>
      </c>
      <c r="S1790" s="10" t="s">
        <v>44</v>
      </c>
      <c r="T1790" s="10" t="s">
        <v>6</v>
      </c>
      <c r="U1790" s="10">
        <v>1</v>
      </c>
      <c r="V1790" s="10">
        <v>0</v>
      </c>
      <c r="W1790" s="10">
        <v>1</v>
      </c>
      <c r="X1790" s="10">
        <v>0</v>
      </c>
      <c r="Y1790" s="10">
        <v>1</v>
      </c>
      <c r="Z1790" s="10">
        <v>1</v>
      </c>
      <c r="AA1790" s="10">
        <v>0</v>
      </c>
      <c r="AB1790" s="10">
        <v>1</v>
      </c>
      <c r="AC1790">
        <v>825</v>
      </c>
      <c r="AD1790" s="10">
        <v>0</v>
      </c>
      <c r="AE1790" s="10">
        <v>425</v>
      </c>
      <c r="AF1790" s="10">
        <v>0</v>
      </c>
      <c r="AG1790">
        <v>710</v>
      </c>
      <c r="AH1790">
        <v>420</v>
      </c>
      <c r="AI1790">
        <v>0</v>
      </c>
      <c r="AJ1790">
        <v>370</v>
      </c>
      <c r="AK1790" s="11" t="s">
        <v>651</v>
      </c>
      <c r="AL1790" s="11" t="s">
        <v>656</v>
      </c>
      <c r="AM1790" s="10">
        <v>242</v>
      </c>
      <c r="AN1790" s="10" t="s">
        <v>155</v>
      </c>
      <c r="AO1790" s="10" t="s">
        <v>422</v>
      </c>
      <c r="AP1790" s="10" t="s">
        <v>1</v>
      </c>
      <c r="AQ1790" s="10" t="s">
        <v>31</v>
      </c>
      <c r="AR1790" s="9">
        <v>41434.742999999995</v>
      </c>
      <c r="AS1790" s="9">
        <v>1070.1599999999999</v>
      </c>
      <c r="AT1790" s="9">
        <v>40364.582999999999</v>
      </c>
      <c r="AU1790" s="7">
        <v>2734.6930379999999</v>
      </c>
      <c r="AV1790" s="7">
        <v>2983.301496</v>
      </c>
      <c r="AW1790" s="7">
        <v>8701.2960299999995</v>
      </c>
      <c r="AX1790" s="14">
        <v>2750</v>
      </c>
      <c r="AY1790" s="8">
        <v>1110</v>
      </c>
      <c r="AZ1790" s="7">
        <v>1740.2592059999999</v>
      </c>
      <c r="BA1790" s="7">
        <v>2237.476122</v>
      </c>
      <c r="BB1790" s="7">
        <v>2486.0845799999997</v>
      </c>
      <c r="BC1790" s="7">
        <v>2983.301496</v>
      </c>
      <c r="BD1790" s="7">
        <v>994.43383199999994</v>
      </c>
      <c r="BE1790" s="7">
        <v>21759.808976</v>
      </c>
      <c r="BF1790" s="8">
        <v>18604.774023999998</v>
      </c>
      <c r="BG1790" s="7">
        <v>6961.0368239999989</v>
      </c>
      <c r="BH1790" s="7">
        <v>4570.2521528999996</v>
      </c>
      <c r="BI1790" s="8">
        <v>11643.7372</v>
      </c>
      <c r="BJ1790" s="8">
        <v>7073.4850471</v>
      </c>
    </row>
    <row r="1791" spans="1:62" x14ac:dyDescent="0.45">
      <c r="A1791" s="13" t="s">
        <v>1352</v>
      </c>
      <c r="B1791" s="10" t="s">
        <v>1157</v>
      </c>
      <c r="C1791" s="10" t="s">
        <v>1318</v>
      </c>
      <c r="D1791" s="10">
        <v>2015</v>
      </c>
      <c r="E1791" s="10" t="s">
        <v>1317</v>
      </c>
      <c r="F1791" s="10" t="s">
        <v>280</v>
      </c>
      <c r="G1791" s="10" t="s">
        <v>423</v>
      </c>
      <c r="H1791" s="10">
        <v>5</v>
      </c>
      <c r="I1791" s="10">
        <v>3</v>
      </c>
      <c r="J1791" s="10">
        <v>2016</v>
      </c>
      <c r="K1791" s="12">
        <v>42493</v>
      </c>
      <c r="L1791" s="12" t="s">
        <v>91</v>
      </c>
      <c r="M1791" s="10">
        <v>1</v>
      </c>
      <c r="N1791" s="10" t="s">
        <v>12</v>
      </c>
      <c r="O1791" s="10" t="s">
        <v>24</v>
      </c>
      <c r="P1791" s="10" t="s">
        <v>37</v>
      </c>
      <c r="Q1791" s="10" t="s">
        <v>156</v>
      </c>
      <c r="R1791" s="10" t="s">
        <v>49</v>
      </c>
      <c r="S1791" s="10" t="s">
        <v>44</v>
      </c>
      <c r="T1791" s="10" t="s">
        <v>6</v>
      </c>
      <c r="U1791" s="10">
        <v>0</v>
      </c>
      <c r="V1791" s="10">
        <v>0</v>
      </c>
      <c r="W1791" s="10">
        <v>1</v>
      </c>
      <c r="X1791" s="10">
        <v>0</v>
      </c>
      <c r="Y1791" s="10">
        <v>0</v>
      </c>
      <c r="Z1791" s="10">
        <v>0</v>
      </c>
      <c r="AA1791" s="10">
        <v>0</v>
      </c>
      <c r="AB1791" s="10">
        <v>1</v>
      </c>
      <c r="AC1791">
        <v>0</v>
      </c>
      <c r="AD1791" s="10">
        <v>0</v>
      </c>
      <c r="AE1791" s="10">
        <v>425</v>
      </c>
      <c r="AF1791" s="10">
        <v>0</v>
      </c>
      <c r="AG1791">
        <v>0</v>
      </c>
      <c r="AH1791">
        <v>0</v>
      </c>
      <c r="AI1791">
        <v>0</v>
      </c>
      <c r="AJ1791">
        <v>370</v>
      </c>
      <c r="AK1791" s="11" t="s">
        <v>682</v>
      </c>
      <c r="AL1791" s="11" t="s">
        <v>777</v>
      </c>
      <c r="AM1791" s="10">
        <v>148</v>
      </c>
      <c r="AN1791" s="10" t="s">
        <v>3</v>
      </c>
      <c r="AO1791" s="10" t="s">
        <v>2</v>
      </c>
      <c r="AP1791" s="10" t="s">
        <v>39</v>
      </c>
      <c r="AQ1791" s="10" t="s">
        <v>0</v>
      </c>
      <c r="AR1791" s="9">
        <v>39118.623</v>
      </c>
      <c r="AS1791" s="9">
        <v>2589.1709999999998</v>
      </c>
      <c r="AT1791" s="9">
        <v>36529.451999999997</v>
      </c>
      <c r="AU1791" s="7">
        <v>3227.2863975</v>
      </c>
      <c r="AV1791" s="7">
        <v>3520.6760699999995</v>
      </c>
      <c r="AW1791" s="7">
        <v>10268.638537499997</v>
      </c>
      <c r="AX1791" s="14">
        <v>795</v>
      </c>
      <c r="AY1791" s="8">
        <v>1110</v>
      </c>
      <c r="AZ1791" s="7">
        <v>2053.7277075000002</v>
      </c>
      <c r="BA1791" s="7">
        <v>2640.5070524999996</v>
      </c>
      <c r="BB1791" s="7">
        <v>2933.8967250000001</v>
      </c>
      <c r="BC1791" s="7">
        <v>3520.6760699999995</v>
      </c>
      <c r="BD1791" s="7">
        <v>1173.5586899999998</v>
      </c>
      <c r="BE1791" s="7">
        <v>23029.056419999997</v>
      </c>
      <c r="BF1791" s="8">
        <v>13500.39558</v>
      </c>
      <c r="BG1791" s="7">
        <v>8214.9108299999989</v>
      </c>
      <c r="BH1791" s="7">
        <v>821.491083</v>
      </c>
      <c r="BI1791" s="8">
        <v>5285.4847500000014</v>
      </c>
      <c r="BJ1791" s="8">
        <v>4463.9936670000016</v>
      </c>
    </row>
    <row r="1792" spans="1:62" x14ac:dyDescent="0.45">
      <c r="A1792" s="13" t="s">
        <v>1276</v>
      </c>
      <c r="B1792" s="10" t="s">
        <v>1157</v>
      </c>
      <c r="C1792" s="10" t="s">
        <v>1261</v>
      </c>
      <c r="D1792" s="10">
        <v>2016</v>
      </c>
      <c r="E1792" s="10" t="s">
        <v>1263</v>
      </c>
      <c r="F1792" s="10" t="s">
        <v>15</v>
      </c>
      <c r="G1792" s="10" t="s">
        <v>14</v>
      </c>
      <c r="H1792" s="10">
        <v>5</v>
      </c>
      <c r="I1792" s="10">
        <v>3</v>
      </c>
      <c r="J1792" s="10">
        <v>2016</v>
      </c>
      <c r="K1792" s="12">
        <v>42493</v>
      </c>
      <c r="L1792" s="12" t="s">
        <v>91</v>
      </c>
      <c r="M1792" s="10">
        <v>1</v>
      </c>
      <c r="N1792" s="10" t="s">
        <v>25</v>
      </c>
      <c r="O1792" s="10" t="s">
        <v>243</v>
      </c>
      <c r="P1792" s="10" t="s">
        <v>104</v>
      </c>
      <c r="Q1792" s="10" t="s">
        <v>22</v>
      </c>
      <c r="R1792" s="10" t="s">
        <v>49</v>
      </c>
      <c r="S1792" s="10" t="s">
        <v>7</v>
      </c>
      <c r="T1792" s="10" t="s">
        <v>6</v>
      </c>
      <c r="U1792" s="10">
        <v>1</v>
      </c>
      <c r="V1792" s="10">
        <v>0</v>
      </c>
      <c r="W1792" s="10">
        <v>0</v>
      </c>
      <c r="X1792" s="10">
        <v>1</v>
      </c>
      <c r="Y1792" s="10">
        <v>0</v>
      </c>
      <c r="Z1792" s="10">
        <v>1</v>
      </c>
      <c r="AA1792" s="10">
        <v>0</v>
      </c>
      <c r="AB1792" s="10">
        <v>0</v>
      </c>
      <c r="AC1792">
        <v>825</v>
      </c>
      <c r="AD1792" s="10">
        <v>0</v>
      </c>
      <c r="AE1792" s="10">
        <v>0</v>
      </c>
      <c r="AF1792" s="10">
        <v>640</v>
      </c>
      <c r="AG1792">
        <v>0</v>
      </c>
      <c r="AH1792">
        <v>420</v>
      </c>
      <c r="AI1792">
        <v>0</v>
      </c>
      <c r="AJ1792">
        <v>0</v>
      </c>
      <c r="AK1792" s="11" t="s">
        <v>682</v>
      </c>
      <c r="AL1792" s="11" t="s">
        <v>705</v>
      </c>
      <c r="AM1792" s="10">
        <v>110</v>
      </c>
      <c r="AN1792" s="10" t="s">
        <v>502</v>
      </c>
      <c r="AO1792" s="10" t="s">
        <v>501</v>
      </c>
      <c r="AP1792" s="10" t="s">
        <v>39</v>
      </c>
      <c r="AQ1792" s="10" t="s">
        <v>0</v>
      </c>
      <c r="AR1792" s="9">
        <v>39699.964</v>
      </c>
      <c r="AS1792" s="9">
        <v>1493.4059999999999</v>
      </c>
      <c r="AT1792" s="9">
        <v>38206.557999999997</v>
      </c>
      <c r="AU1792" s="7">
        <v>4148.6462379999994</v>
      </c>
      <c r="AV1792" s="7">
        <v>4525.7958959999996</v>
      </c>
      <c r="AW1792" s="7">
        <v>13200.238029999999</v>
      </c>
      <c r="AX1792" s="14">
        <v>1885</v>
      </c>
      <c r="AY1792" s="8">
        <v>1110</v>
      </c>
      <c r="AZ1792" s="7">
        <v>2640.0476060000001</v>
      </c>
      <c r="BA1792" s="7">
        <v>3394.3469219999997</v>
      </c>
      <c r="BB1792" s="7">
        <v>3771.49658</v>
      </c>
      <c r="BC1792" s="7">
        <v>4525.7958959999996</v>
      </c>
      <c r="BD1792" s="7">
        <v>1508.598632</v>
      </c>
      <c r="BE1792" s="7">
        <v>30149.775375999998</v>
      </c>
      <c r="BF1792" s="8">
        <v>8056.7826239999995</v>
      </c>
      <c r="BG1792" s="7">
        <v>10560.190424</v>
      </c>
      <c r="BH1792" s="7">
        <v>833.69924400000002</v>
      </c>
      <c r="BI1792" s="8">
        <v>-2503.4078000000009</v>
      </c>
      <c r="BJ1792" s="8">
        <v>-3337.1070440000008</v>
      </c>
    </row>
    <row r="1793" spans="1:62" x14ac:dyDescent="0.45">
      <c r="A1793" s="13" t="s">
        <v>1234</v>
      </c>
      <c r="B1793" s="10" t="s">
        <v>1157</v>
      </c>
      <c r="C1793" s="10" t="s">
        <v>1197</v>
      </c>
      <c r="D1793" s="10">
        <v>2013</v>
      </c>
      <c r="E1793" s="10" t="s">
        <v>1196</v>
      </c>
      <c r="F1793" s="10" t="s">
        <v>505</v>
      </c>
      <c r="G1793" s="10" t="s">
        <v>835</v>
      </c>
      <c r="H1793" s="10">
        <v>5</v>
      </c>
      <c r="I1793" s="10">
        <v>3</v>
      </c>
      <c r="J1793" s="10">
        <v>2016</v>
      </c>
      <c r="K1793" s="12">
        <v>42493</v>
      </c>
      <c r="L1793" s="12" t="s">
        <v>91</v>
      </c>
      <c r="M1793" s="10">
        <v>1</v>
      </c>
      <c r="N1793" s="10" t="s">
        <v>12</v>
      </c>
      <c r="O1793" s="10" t="s">
        <v>492</v>
      </c>
      <c r="P1793" s="10" t="s">
        <v>37</v>
      </c>
      <c r="Q1793" s="10" t="s">
        <v>22</v>
      </c>
      <c r="R1793" s="10" t="s">
        <v>61</v>
      </c>
      <c r="S1793" s="10" t="s">
        <v>44</v>
      </c>
      <c r="T1793" s="10" t="s">
        <v>6</v>
      </c>
      <c r="U1793" s="10">
        <v>1</v>
      </c>
      <c r="V1793" s="10">
        <v>0</v>
      </c>
      <c r="W1793" s="10">
        <v>0</v>
      </c>
      <c r="X1793" s="10">
        <v>0</v>
      </c>
      <c r="Y1793" s="10">
        <v>0</v>
      </c>
      <c r="Z1793" s="10">
        <v>1</v>
      </c>
      <c r="AA1793" s="10">
        <v>0</v>
      </c>
      <c r="AB1793" s="10">
        <v>0</v>
      </c>
      <c r="AC1793">
        <v>825</v>
      </c>
      <c r="AD1793" s="10">
        <v>0</v>
      </c>
      <c r="AE1793" s="10">
        <v>0</v>
      </c>
      <c r="AF1793" s="10">
        <v>0</v>
      </c>
      <c r="AG1793">
        <v>0</v>
      </c>
      <c r="AH1793">
        <v>420</v>
      </c>
      <c r="AI1793">
        <v>0</v>
      </c>
      <c r="AJ1793">
        <v>0</v>
      </c>
      <c r="AK1793" s="11" t="s">
        <v>696</v>
      </c>
      <c r="AL1793" s="11" t="s">
        <v>695</v>
      </c>
      <c r="AM1793" s="10">
        <v>240</v>
      </c>
      <c r="AN1793" s="10" t="s">
        <v>502</v>
      </c>
      <c r="AO1793" s="10" t="s">
        <v>501</v>
      </c>
      <c r="AP1793" s="10" t="s">
        <v>27</v>
      </c>
      <c r="AQ1793" s="10" t="s">
        <v>0</v>
      </c>
      <c r="AR1793" s="9">
        <v>44116.959999999999</v>
      </c>
      <c r="AS1793" s="9">
        <v>2554.4</v>
      </c>
      <c r="AT1793" s="9">
        <v>41562.559999999998</v>
      </c>
      <c r="AU1793" s="7">
        <v>2911.7193600000005</v>
      </c>
      <c r="AV1793" s="7">
        <v>3176.42112</v>
      </c>
      <c r="AW1793" s="7">
        <v>9264.5615999999991</v>
      </c>
      <c r="AX1793" s="14">
        <v>1245</v>
      </c>
      <c r="AY1793" s="8">
        <v>1110</v>
      </c>
      <c r="AZ1793" s="7">
        <v>1852.9123200000001</v>
      </c>
      <c r="BA1793" s="7">
        <v>2382.3158399999998</v>
      </c>
      <c r="BB1793" s="7">
        <v>2647.0176000000001</v>
      </c>
      <c r="BC1793" s="7">
        <v>3176.42112</v>
      </c>
      <c r="BD1793" s="7">
        <v>1058.8070400000001</v>
      </c>
      <c r="BE1793" s="7">
        <v>21413.526719999998</v>
      </c>
      <c r="BF1793" s="8">
        <v>20149.03328</v>
      </c>
      <c r="BG1793" s="7">
        <v>7411.6492799999996</v>
      </c>
      <c r="BH1793" s="7">
        <v>2624.95912</v>
      </c>
      <c r="BI1793" s="8">
        <v>12737.384</v>
      </c>
      <c r="BJ1793" s="8">
        <v>10112.42488</v>
      </c>
    </row>
    <row r="1794" spans="1:62" x14ac:dyDescent="0.45">
      <c r="A1794" s="13" t="s">
        <v>996</v>
      </c>
      <c r="B1794" s="10" t="s">
        <v>796</v>
      </c>
      <c r="C1794" s="10" t="s">
        <v>975</v>
      </c>
      <c r="D1794" s="10">
        <v>2016</v>
      </c>
      <c r="E1794" s="10" t="s">
        <v>974</v>
      </c>
      <c r="F1794" s="10" t="s">
        <v>505</v>
      </c>
      <c r="G1794" s="10" t="s">
        <v>835</v>
      </c>
      <c r="H1794" s="10">
        <v>5</v>
      </c>
      <c r="I1794" s="10">
        <v>3</v>
      </c>
      <c r="J1794" s="10">
        <v>2016</v>
      </c>
      <c r="K1794" s="12">
        <v>42493</v>
      </c>
      <c r="L1794" s="12" t="s">
        <v>91</v>
      </c>
      <c r="M1794" s="10">
        <v>1</v>
      </c>
      <c r="N1794" s="10" t="s">
        <v>25</v>
      </c>
      <c r="O1794" s="10" t="s">
        <v>492</v>
      </c>
      <c r="P1794" s="10" t="s">
        <v>47</v>
      </c>
      <c r="Q1794" s="10" t="s">
        <v>156</v>
      </c>
      <c r="R1794" s="10" t="s">
        <v>53</v>
      </c>
      <c r="S1794" s="10" t="s">
        <v>44</v>
      </c>
      <c r="T1794" s="10" t="s">
        <v>6</v>
      </c>
      <c r="U1794" s="10">
        <v>0</v>
      </c>
      <c r="V1794" s="10">
        <v>1</v>
      </c>
      <c r="W1794" s="10">
        <v>1</v>
      </c>
      <c r="X1794" s="10">
        <v>1</v>
      </c>
      <c r="Y1794" s="10">
        <v>0</v>
      </c>
      <c r="Z1794" s="10">
        <v>1</v>
      </c>
      <c r="AA1794" s="10">
        <v>0</v>
      </c>
      <c r="AB1794" s="10">
        <v>1</v>
      </c>
      <c r="AC1794">
        <v>0</v>
      </c>
      <c r="AD1794" s="10">
        <v>870</v>
      </c>
      <c r="AE1794" s="10">
        <v>425</v>
      </c>
      <c r="AF1794" s="10">
        <v>640</v>
      </c>
      <c r="AG1794">
        <v>0</v>
      </c>
      <c r="AH1794">
        <v>420</v>
      </c>
      <c r="AI1794">
        <v>0</v>
      </c>
      <c r="AJ1794">
        <v>370</v>
      </c>
      <c r="AK1794" s="11" t="s">
        <v>666</v>
      </c>
      <c r="AL1794" s="11" t="s">
        <v>668</v>
      </c>
      <c r="AM1794" s="10">
        <v>29</v>
      </c>
      <c r="AN1794" s="10" t="s">
        <v>155</v>
      </c>
      <c r="AO1794" s="10" t="s">
        <v>422</v>
      </c>
      <c r="AP1794" s="10" t="s">
        <v>27</v>
      </c>
      <c r="AQ1794" s="10" t="s">
        <v>102</v>
      </c>
      <c r="AR1794" s="9">
        <v>29403.088999999996</v>
      </c>
      <c r="AS1794" s="9">
        <v>3285.7969999999996</v>
      </c>
      <c r="AT1794" s="9">
        <v>26117.291999999998</v>
      </c>
      <c r="AU1794" s="7">
        <v>1778.8868845</v>
      </c>
      <c r="AV1794" s="7">
        <v>1940.6038739999997</v>
      </c>
      <c r="AW1794" s="7">
        <v>5660.0946324999995</v>
      </c>
      <c r="AX1794" s="14">
        <v>2725</v>
      </c>
      <c r="AY1794" s="8">
        <v>1110</v>
      </c>
      <c r="AZ1794" s="7">
        <v>1132.0189264999999</v>
      </c>
      <c r="BA1794" s="7">
        <v>1455.4529054999998</v>
      </c>
      <c r="BB1794" s="7">
        <v>1617.169895</v>
      </c>
      <c r="BC1794" s="7">
        <v>1940.6038739999997</v>
      </c>
      <c r="BD1794" s="7">
        <v>646.86795799999993</v>
      </c>
      <c r="BE1794" s="7">
        <v>15478.623243999999</v>
      </c>
      <c r="BF1794" s="8">
        <v>10638.668755999999</v>
      </c>
      <c r="BG1794" s="7">
        <v>4528.0757059999987</v>
      </c>
      <c r="BH1794" s="7">
        <v>2364.008355599999</v>
      </c>
      <c r="BI1794" s="8">
        <v>6110.5930500000004</v>
      </c>
      <c r="BJ1794" s="8">
        <v>3746.5846944000014</v>
      </c>
    </row>
    <row r="1795" spans="1:62" x14ac:dyDescent="0.45">
      <c r="A1795" s="13" t="s">
        <v>933</v>
      </c>
      <c r="B1795" s="10" t="s">
        <v>796</v>
      </c>
      <c r="C1795" s="10" t="s">
        <v>910</v>
      </c>
      <c r="D1795" s="10">
        <v>2016</v>
      </c>
      <c r="E1795" s="10" t="s">
        <v>912</v>
      </c>
      <c r="F1795" s="10" t="s">
        <v>157</v>
      </c>
      <c r="G1795" s="10" t="s">
        <v>149</v>
      </c>
      <c r="H1795" s="10">
        <v>5</v>
      </c>
      <c r="I1795" s="10">
        <v>3</v>
      </c>
      <c r="J1795" s="10">
        <v>2016</v>
      </c>
      <c r="K1795" s="12">
        <v>42493</v>
      </c>
      <c r="L1795" s="12" t="s">
        <v>91</v>
      </c>
      <c r="M1795" s="10">
        <v>1</v>
      </c>
      <c r="N1795" s="10" t="s">
        <v>163</v>
      </c>
      <c r="O1795" s="10" t="s">
        <v>72</v>
      </c>
      <c r="P1795" s="10" t="s">
        <v>23</v>
      </c>
      <c r="Q1795" s="10" t="s">
        <v>46</v>
      </c>
      <c r="R1795" s="10" t="s">
        <v>8</v>
      </c>
      <c r="S1795" s="10" t="s">
        <v>7</v>
      </c>
      <c r="T1795" s="10" t="s">
        <v>6</v>
      </c>
      <c r="U1795" s="10">
        <v>1</v>
      </c>
      <c r="V1795" s="10">
        <v>1</v>
      </c>
      <c r="W1795" s="10">
        <v>1</v>
      </c>
      <c r="X1795" s="10">
        <v>1</v>
      </c>
      <c r="Y1795" s="10">
        <v>0</v>
      </c>
      <c r="Z1795" s="10">
        <v>0</v>
      </c>
      <c r="AA1795" s="10">
        <v>0</v>
      </c>
      <c r="AB1795" s="10">
        <v>0</v>
      </c>
      <c r="AC1795">
        <v>825</v>
      </c>
      <c r="AD1795" s="10">
        <v>870</v>
      </c>
      <c r="AE1795" s="10">
        <v>425</v>
      </c>
      <c r="AF1795" s="10">
        <v>640</v>
      </c>
      <c r="AG1795">
        <v>0</v>
      </c>
      <c r="AH1795">
        <v>0</v>
      </c>
      <c r="AI1795">
        <v>0</v>
      </c>
      <c r="AJ1795">
        <v>0</v>
      </c>
      <c r="AK1795" s="11" t="s">
        <v>651</v>
      </c>
      <c r="AL1795" s="11" t="s">
        <v>656</v>
      </c>
      <c r="AM1795" s="10">
        <v>123</v>
      </c>
      <c r="AN1795" s="10" t="s">
        <v>3</v>
      </c>
      <c r="AO1795" s="10" t="s">
        <v>146</v>
      </c>
      <c r="AP1795" s="10" t="s">
        <v>39</v>
      </c>
      <c r="AQ1795" s="10" t="s">
        <v>0</v>
      </c>
      <c r="AR1795" s="9">
        <v>16573.774000000001</v>
      </c>
      <c r="AS1795" s="9">
        <v>2726.6959999999999</v>
      </c>
      <c r="AT1795" s="9">
        <v>13847.078000000001</v>
      </c>
      <c r="AU1795" s="7">
        <v>1640.8036260000001</v>
      </c>
      <c r="AV1795" s="7">
        <v>1789.9675920000002</v>
      </c>
      <c r="AW1795" s="7">
        <v>5220.7388100000007</v>
      </c>
      <c r="AX1795" s="14">
        <v>2760</v>
      </c>
      <c r="AY1795" s="8">
        <v>1110</v>
      </c>
      <c r="AZ1795" s="7">
        <v>1044.1477620000003</v>
      </c>
      <c r="BA1795" s="7">
        <v>1342.475694</v>
      </c>
      <c r="BB1795" s="7">
        <v>1491.6396600000003</v>
      </c>
      <c r="BC1795" s="7">
        <v>1789.9675920000002</v>
      </c>
      <c r="BD1795" s="7">
        <v>596.65586400000007</v>
      </c>
      <c r="BE1795" s="7">
        <v>14609.805552000002</v>
      </c>
      <c r="BF1795" s="8">
        <v>-762.72755200000029</v>
      </c>
      <c r="BG1795" s="7">
        <v>4176.5910480000002</v>
      </c>
      <c r="BH1795" s="7">
        <v>1828.0872722000001</v>
      </c>
      <c r="BI1795" s="8">
        <v>-4939.3186000000005</v>
      </c>
      <c r="BJ1795" s="8">
        <v>-6767.4058722000009</v>
      </c>
    </row>
    <row r="1796" spans="1:62" x14ac:dyDescent="0.45">
      <c r="A1796" s="13" t="s">
        <v>692</v>
      </c>
      <c r="B1796" s="10" t="s">
        <v>654</v>
      </c>
      <c r="C1796" s="10" t="s">
        <v>653</v>
      </c>
      <c r="D1796" s="10">
        <v>2013</v>
      </c>
      <c r="E1796" s="10" t="s">
        <v>652</v>
      </c>
      <c r="F1796" s="10" t="s">
        <v>284</v>
      </c>
      <c r="G1796" s="10" t="s">
        <v>149</v>
      </c>
      <c r="H1796" s="10">
        <v>5</v>
      </c>
      <c r="I1796" s="10">
        <v>3</v>
      </c>
      <c r="J1796" s="10">
        <v>2016</v>
      </c>
      <c r="K1796" s="12">
        <v>42493</v>
      </c>
      <c r="L1796" s="12" t="s">
        <v>91</v>
      </c>
      <c r="M1796" s="10">
        <v>1</v>
      </c>
      <c r="N1796" s="10" t="s">
        <v>12</v>
      </c>
      <c r="O1796" s="10" t="s">
        <v>131</v>
      </c>
      <c r="P1796" s="10" t="s">
        <v>104</v>
      </c>
      <c r="Q1796" s="10" t="s">
        <v>147</v>
      </c>
      <c r="R1796" s="10" t="s">
        <v>49</v>
      </c>
      <c r="S1796" s="10" t="s">
        <v>44</v>
      </c>
      <c r="T1796" s="10" t="s">
        <v>6</v>
      </c>
      <c r="U1796" s="10">
        <v>1</v>
      </c>
      <c r="V1796" s="10">
        <v>0</v>
      </c>
      <c r="W1796" s="10">
        <v>1</v>
      </c>
      <c r="X1796" s="10">
        <v>1</v>
      </c>
      <c r="Y1796" s="10">
        <v>0</v>
      </c>
      <c r="Z1796" s="10">
        <v>1</v>
      </c>
      <c r="AA1796" s="10">
        <v>0</v>
      </c>
      <c r="AB1796" s="10">
        <v>1</v>
      </c>
      <c r="AC1796">
        <v>825</v>
      </c>
      <c r="AD1796" s="10">
        <v>0</v>
      </c>
      <c r="AE1796" s="10">
        <v>425</v>
      </c>
      <c r="AF1796" s="10">
        <v>640</v>
      </c>
      <c r="AG1796">
        <v>0</v>
      </c>
      <c r="AH1796">
        <v>420</v>
      </c>
      <c r="AI1796">
        <v>0</v>
      </c>
      <c r="AJ1796">
        <v>370</v>
      </c>
      <c r="AK1796" s="11" t="s">
        <v>659</v>
      </c>
      <c r="AL1796" s="11" t="s">
        <v>688</v>
      </c>
      <c r="AM1796" s="10">
        <v>142</v>
      </c>
      <c r="AN1796" s="10" t="s">
        <v>155</v>
      </c>
      <c r="AO1796" s="10" t="s">
        <v>154</v>
      </c>
      <c r="AP1796" s="10" t="s">
        <v>1</v>
      </c>
      <c r="AQ1796" s="10" t="s">
        <v>0</v>
      </c>
      <c r="AR1796" s="9">
        <v>39547.014000000003</v>
      </c>
      <c r="AS1796" s="9">
        <v>1571.7</v>
      </c>
      <c r="AT1796" s="9">
        <v>37975.314000000006</v>
      </c>
      <c r="AU1796" s="7">
        <v>3281.9194980000002</v>
      </c>
      <c r="AV1796" s="7">
        <v>3580.2758160000003</v>
      </c>
      <c r="AW1796" s="7">
        <v>10442.47113</v>
      </c>
      <c r="AX1796" s="14">
        <v>2680</v>
      </c>
      <c r="AY1796" s="8">
        <v>1020</v>
      </c>
      <c r="AZ1796" s="7">
        <v>2088.4942260000003</v>
      </c>
      <c r="BA1796" s="7">
        <v>2685.206862</v>
      </c>
      <c r="BB1796" s="7">
        <v>2983.5631800000006</v>
      </c>
      <c r="BC1796" s="7">
        <v>3580.2758160000003</v>
      </c>
      <c r="BD1796" s="7">
        <v>1193.4252720000002</v>
      </c>
      <c r="BE1796" s="7">
        <v>25181.654896000004</v>
      </c>
      <c r="BF1796" s="8">
        <v>12793.659104000002</v>
      </c>
      <c r="BG1796" s="7">
        <v>8353.976904000001</v>
      </c>
      <c r="BH1796" s="7">
        <v>3096.5311962000001</v>
      </c>
      <c r="BI1796" s="8">
        <v>4439.6822000000011</v>
      </c>
      <c r="BJ1796" s="8">
        <v>1343.151003800001</v>
      </c>
    </row>
    <row r="1797" spans="1:62" x14ac:dyDescent="0.45">
      <c r="A1797" s="13" t="s">
        <v>610</v>
      </c>
      <c r="B1797" s="10" t="s">
        <v>18</v>
      </c>
      <c r="C1797" s="10" t="s">
        <v>507</v>
      </c>
      <c r="D1797" s="10">
        <v>2016</v>
      </c>
      <c r="E1797" s="10" t="s">
        <v>510</v>
      </c>
      <c r="F1797" s="10" t="s">
        <v>505</v>
      </c>
      <c r="G1797" s="10" t="s">
        <v>423</v>
      </c>
      <c r="H1797" s="10">
        <v>5</v>
      </c>
      <c r="I1797" s="10">
        <v>3</v>
      </c>
      <c r="J1797" s="10">
        <v>2016</v>
      </c>
      <c r="K1797" s="12">
        <v>42493</v>
      </c>
      <c r="L1797" s="12" t="s">
        <v>91</v>
      </c>
      <c r="M1797" s="10">
        <v>1</v>
      </c>
      <c r="N1797" s="10" t="s">
        <v>25</v>
      </c>
      <c r="O1797" s="10" t="s">
        <v>512</v>
      </c>
      <c r="P1797" s="10" t="s">
        <v>37</v>
      </c>
      <c r="Q1797" s="10" t="s">
        <v>147</v>
      </c>
      <c r="R1797" s="10" t="s">
        <v>77</v>
      </c>
      <c r="S1797" s="10" t="s">
        <v>7</v>
      </c>
      <c r="T1797" s="10" t="s">
        <v>6</v>
      </c>
      <c r="U1797" s="10">
        <v>1</v>
      </c>
      <c r="V1797" s="10">
        <v>0</v>
      </c>
      <c r="W1797" s="10">
        <v>1</v>
      </c>
      <c r="X1797" s="10">
        <v>1</v>
      </c>
      <c r="Y1797" s="10">
        <v>1</v>
      </c>
      <c r="Z1797" s="10">
        <v>0</v>
      </c>
      <c r="AA1797" s="10">
        <v>0</v>
      </c>
      <c r="AB1797" s="10">
        <v>0</v>
      </c>
      <c r="AC1797">
        <v>825</v>
      </c>
      <c r="AD1797" s="10">
        <v>0</v>
      </c>
      <c r="AE1797" s="10">
        <v>425</v>
      </c>
      <c r="AF1797" s="10">
        <v>640</v>
      </c>
      <c r="AG1797">
        <v>710</v>
      </c>
      <c r="AH1797">
        <v>0</v>
      </c>
      <c r="AI1797">
        <v>0</v>
      </c>
      <c r="AJ1797">
        <v>0</v>
      </c>
      <c r="AK1797" s="11" t="s">
        <v>5</v>
      </c>
      <c r="AL1797" s="11" t="s">
        <v>4</v>
      </c>
      <c r="AM1797" s="10">
        <v>214</v>
      </c>
      <c r="AN1797" s="10" t="s">
        <v>155</v>
      </c>
      <c r="AO1797" s="10" t="s">
        <v>422</v>
      </c>
      <c r="AP1797" s="10" t="s">
        <v>1</v>
      </c>
      <c r="AQ1797" s="10" t="s">
        <v>0</v>
      </c>
      <c r="AR1797" s="9">
        <v>30099.887999999999</v>
      </c>
      <c r="AS1797" s="9">
        <v>2384.9279999999999</v>
      </c>
      <c r="AT1797" s="9">
        <v>27714.959999999999</v>
      </c>
      <c r="AU1797" s="7">
        <v>1324.3950720000003</v>
      </c>
      <c r="AV1797" s="7">
        <v>1444.7946240000001</v>
      </c>
      <c r="AW1797" s="7">
        <v>4470.4800000000005</v>
      </c>
      <c r="AX1797" s="14">
        <v>2600</v>
      </c>
      <c r="AY1797" s="8">
        <v>0</v>
      </c>
      <c r="AZ1797" s="7">
        <v>1014.048</v>
      </c>
      <c r="BA1797" s="7">
        <v>1083.5959680000001</v>
      </c>
      <c r="BB1797" s="7">
        <v>1315.44</v>
      </c>
      <c r="BC1797" s="7">
        <v>1464.624</v>
      </c>
      <c r="BD1797" s="7">
        <v>689.47199999999998</v>
      </c>
      <c r="BE1797" s="7">
        <v>11807.959040000002</v>
      </c>
      <c r="BF1797" s="8">
        <v>15907.000959999998</v>
      </c>
      <c r="BG1797" s="7">
        <v>3598.8906240000006</v>
      </c>
      <c r="BH1797" s="7">
        <v>821.72694239999998</v>
      </c>
      <c r="BI1797" s="8">
        <v>12308.110335999998</v>
      </c>
      <c r="BJ1797" s="8">
        <v>11486.383393599997</v>
      </c>
    </row>
    <row r="1798" spans="1:62" x14ac:dyDescent="0.45">
      <c r="A1798" s="13" t="s">
        <v>242</v>
      </c>
      <c r="B1798" s="10" t="s">
        <v>18</v>
      </c>
      <c r="C1798" s="10" t="s">
        <v>152</v>
      </c>
      <c r="D1798" s="10">
        <v>2016</v>
      </c>
      <c r="E1798" s="10" t="s">
        <v>158</v>
      </c>
      <c r="F1798" s="10" t="s">
        <v>157</v>
      </c>
      <c r="G1798" s="10" t="s">
        <v>149</v>
      </c>
      <c r="H1798" s="10">
        <v>5</v>
      </c>
      <c r="I1798" s="10">
        <v>3</v>
      </c>
      <c r="J1798" s="10">
        <v>2016</v>
      </c>
      <c r="K1798" s="12">
        <v>42493</v>
      </c>
      <c r="L1798" s="12" t="s">
        <v>91</v>
      </c>
      <c r="M1798" s="10">
        <v>1</v>
      </c>
      <c r="N1798" s="10" t="s">
        <v>163</v>
      </c>
      <c r="O1798" s="10" t="s">
        <v>169</v>
      </c>
      <c r="P1798" s="10" t="s">
        <v>104</v>
      </c>
      <c r="Q1798" s="10" t="s">
        <v>147</v>
      </c>
      <c r="R1798" s="10" t="s">
        <v>61</v>
      </c>
      <c r="S1798" s="10" t="s">
        <v>7</v>
      </c>
      <c r="T1798" s="10" t="s">
        <v>6</v>
      </c>
      <c r="U1798" s="10">
        <v>0</v>
      </c>
      <c r="V1798" s="10">
        <v>0</v>
      </c>
      <c r="W1798" s="10">
        <v>1</v>
      </c>
      <c r="X1798" s="10">
        <v>0</v>
      </c>
      <c r="Y1798" s="10">
        <v>0</v>
      </c>
      <c r="Z1798" s="10">
        <v>1</v>
      </c>
      <c r="AA1798" s="10">
        <v>0</v>
      </c>
      <c r="AB1798" s="10">
        <v>1</v>
      </c>
      <c r="AC1798">
        <v>0</v>
      </c>
      <c r="AD1798" s="10">
        <v>0</v>
      </c>
      <c r="AE1798" s="10">
        <v>425</v>
      </c>
      <c r="AF1798" s="10">
        <v>0</v>
      </c>
      <c r="AG1798">
        <v>0</v>
      </c>
      <c r="AH1798">
        <v>420</v>
      </c>
      <c r="AI1798">
        <v>0</v>
      </c>
      <c r="AJ1798">
        <v>370</v>
      </c>
      <c r="AK1798" s="11" t="s">
        <v>5</v>
      </c>
      <c r="AL1798" s="11" t="s">
        <v>4</v>
      </c>
      <c r="AM1798" s="10">
        <v>271</v>
      </c>
      <c r="AN1798" s="10" t="s">
        <v>155</v>
      </c>
      <c r="AO1798" s="10" t="s">
        <v>154</v>
      </c>
      <c r="AP1798" s="10" t="s">
        <v>1</v>
      </c>
      <c r="AQ1798" s="10" t="s">
        <v>102</v>
      </c>
      <c r="AR1798" s="9">
        <v>15168.425999999999</v>
      </c>
      <c r="AS1798" s="9">
        <v>2341.326</v>
      </c>
      <c r="AT1798" s="9">
        <v>12827.099999999999</v>
      </c>
      <c r="AU1798" s="7">
        <v>1430.2906932600001</v>
      </c>
      <c r="AV1798" s="7">
        <v>1560.3171199200001</v>
      </c>
      <c r="AW1798" s="7">
        <v>4109.7420000000002</v>
      </c>
      <c r="AX1798" s="14">
        <v>1215</v>
      </c>
      <c r="AY1798" s="8">
        <v>1795</v>
      </c>
      <c r="AZ1798" s="7">
        <v>1049.49</v>
      </c>
      <c r="BA1798" s="7">
        <v>1170.23783994</v>
      </c>
      <c r="BB1798" s="7">
        <v>1582.8134400000001</v>
      </c>
      <c r="BC1798" s="7">
        <v>1322.2560000000001</v>
      </c>
      <c r="BD1798" s="7">
        <v>520.10570663999999</v>
      </c>
      <c r="BE1798" s="7">
        <v>12352.5739732</v>
      </c>
      <c r="BF1798" s="8">
        <v>474.52602679999836</v>
      </c>
      <c r="BG1798" s="7">
        <v>3402.6788265599998</v>
      </c>
      <c r="BH1798" s="7">
        <v>414.09802980000001</v>
      </c>
      <c r="BI1798" s="8">
        <v>-2928.1527997600015</v>
      </c>
      <c r="BJ1798" s="8">
        <v>-3342.2508295600014</v>
      </c>
    </row>
    <row r="1799" spans="1:62" x14ac:dyDescent="0.45">
      <c r="A1799" s="13" t="s">
        <v>1424</v>
      </c>
      <c r="B1799" s="10" t="s">
        <v>1157</v>
      </c>
      <c r="C1799" s="10" t="s">
        <v>1372</v>
      </c>
      <c r="D1799" s="10">
        <v>2014</v>
      </c>
      <c r="E1799" s="10" t="s">
        <v>1374</v>
      </c>
      <c r="F1799" s="10" t="s">
        <v>505</v>
      </c>
      <c r="G1799" s="10" t="s">
        <v>423</v>
      </c>
      <c r="H1799" s="10">
        <v>5</v>
      </c>
      <c r="I1799" s="10">
        <v>3</v>
      </c>
      <c r="J1799" s="10">
        <v>2016</v>
      </c>
      <c r="K1799" s="12">
        <v>42493</v>
      </c>
      <c r="L1799" s="12" t="s">
        <v>91</v>
      </c>
      <c r="M1799" s="10">
        <v>1</v>
      </c>
      <c r="N1799" s="10" t="s">
        <v>12</v>
      </c>
      <c r="O1799" s="10" t="s">
        <v>504</v>
      </c>
      <c r="P1799" s="10" t="s">
        <v>10</v>
      </c>
      <c r="Q1799" s="10" t="s">
        <v>147</v>
      </c>
      <c r="R1799" s="10" t="s">
        <v>29</v>
      </c>
      <c r="S1799" s="10" t="s">
        <v>44</v>
      </c>
      <c r="T1799" s="10" t="s">
        <v>56</v>
      </c>
      <c r="U1799" s="10">
        <v>0</v>
      </c>
      <c r="V1799" s="10">
        <v>0</v>
      </c>
      <c r="W1799" s="10">
        <v>0</v>
      </c>
      <c r="X1799" s="10">
        <v>0</v>
      </c>
      <c r="Y1799" s="10">
        <v>1</v>
      </c>
      <c r="Z1799" s="10">
        <v>1</v>
      </c>
      <c r="AA1799" s="10">
        <v>1</v>
      </c>
      <c r="AB1799" s="10">
        <v>1</v>
      </c>
      <c r="AC1799">
        <v>0</v>
      </c>
      <c r="AD1799" s="10">
        <v>0</v>
      </c>
      <c r="AE1799" s="10">
        <v>0</v>
      </c>
      <c r="AF1799" s="10">
        <v>0</v>
      </c>
      <c r="AG1799">
        <v>710</v>
      </c>
      <c r="AH1799">
        <v>420</v>
      </c>
      <c r="AI1799">
        <v>550</v>
      </c>
      <c r="AJ1799">
        <v>370</v>
      </c>
      <c r="AK1799" s="11" t="s">
        <v>651</v>
      </c>
      <c r="AL1799" s="11" t="s">
        <v>672</v>
      </c>
      <c r="AM1799" s="10">
        <v>254</v>
      </c>
      <c r="AN1799" s="10" t="s">
        <v>155</v>
      </c>
      <c r="AO1799" s="10" t="s">
        <v>422</v>
      </c>
      <c r="AP1799" s="10" t="s">
        <v>1</v>
      </c>
      <c r="AQ1799" s="10" t="s">
        <v>0</v>
      </c>
      <c r="AR1799" s="9">
        <v>40511.729999999996</v>
      </c>
      <c r="AS1799" s="9">
        <v>3020.1149999999998</v>
      </c>
      <c r="AT1799" s="9">
        <v>37491.614999999998</v>
      </c>
      <c r="AU1799" s="7">
        <v>2673.7741799999999</v>
      </c>
      <c r="AV1799" s="7">
        <v>2916.8445599999995</v>
      </c>
      <c r="AW1799" s="7">
        <v>8507.4632999999976</v>
      </c>
      <c r="AX1799" s="14">
        <v>2050</v>
      </c>
      <c r="AY1799" s="8">
        <v>1270</v>
      </c>
      <c r="AZ1799" s="7">
        <v>1701.4926600000001</v>
      </c>
      <c r="BA1799" s="7">
        <v>2187.6334199999997</v>
      </c>
      <c r="BB1799" s="7">
        <v>2430.7038000000002</v>
      </c>
      <c r="BC1799" s="7">
        <v>2916.8445599999995</v>
      </c>
      <c r="BD1799" s="7">
        <v>972.28151999999989</v>
      </c>
      <c r="BE1799" s="7">
        <v>20821.067359999997</v>
      </c>
      <c r="BF1799" s="8">
        <v>16670.547640000001</v>
      </c>
      <c r="BG1799" s="7">
        <v>6805.9706399999995</v>
      </c>
      <c r="BH1799" s="7">
        <v>980.3838659999999</v>
      </c>
      <c r="BI1799" s="8">
        <v>9864.5770000000011</v>
      </c>
      <c r="BJ1799" s="8">
        <v>8884.193134000001</v>
      </c>
    </row>
    <row r="1800" spans="1:62" x14ac:dyDescent="0.45">
      <c r="A1800" s="13" t="s">
        <v>821</v>
      </c>
      <c r="B1800" s="10" t="s">
        <v>796</v>
      </c>
      <c r="C1800" s="10" t="s">
        <v>795</v>
      </c>
      <c r="D1800" s="10">
        <v>2014</v>
      </c>
      <c r="E1800" s="10" t="s">
        <v>798</v>
      </c>
      <c r="F1800" s="10" t="s">
        <v>793</v>
      </c>
      <c r="G1800" s="10" t="s">
        <v>792</v>
      </c>
      <c r="H1800" s="10">
        <v>5</v>
      </c>
      <c r="I1800" s="10">
        <v>3</v>
      </c>
      <c r="J1800" s="10">
        <v>2016</v>
      </c>
      <c r="K1800" s="12">
        <v>42493</v>
      </c>
      <c r="L1800" s="12" t="s">
        <v>91</v>
      </c>
      <c r="M1800" s="10">
        <v>1</v>
      </c>
      <c r="N1800" s="10" t="s">
        <v>25</v>
      </c>
      <c r="O1800" s="10" t="s">
        <v>131</v>
      </c>
      <c r="P1800" s="10" t="s">
        <v>23</v>
      </c>
      <c r="Q1800" s="10" t="s">
        <v>156</v>
      </c>
      <c r="R1800" s="10" t="s">
        <v>33</v>
      </c>
      <c r="S1800" s="10" t="s">
        <v>7</v>
      </c>
      <c r="T1800" s="10" t="s">
        <v>56</v>
      </c>
      <c r="U1800" s="10">
        <v>0</v>
      </c>
      <c r="V1800" s="10">
        <v>1</v>
      </c>
      <c r="W1800" s="10">
        <v>1</v>
      </c>
      <c r="X1800" s="10">
        <v>0</v>
      </c>
      <c r="Y1800" s="10">
        <v>1</v>
      </c>
      <c r="Z1800" s="10">
        <v>1</v>
      </c>
      <c r="AA1800" s="10">
        <v>1</v>
      </c>
      <c r="AB1800" s="10">
        <v>1</v>
      </c>
      <c r="AC1800">
        <v>0</v>
      </c>
      <c r="AD1800" s="10">
        <v>870</v>
      </c>
      <c r="AE1800" s="10">
        <v>425</v>
      </c>
      <c r="AF1800" s="10">
        <v>0</v>
      </c>
      <c r="AG1800">
        <v>710</v>
      </c>
      <c r="AH1800">
        <v>420</v>
      </c>
      <c r="AI1800">
        <v>550</v>
      </c>
      <c r="AJ1800">
        <v>370</v>
      </c>
      <c r="AK1800" s="11" t="s">
        <v>651</v>
      </c>
      <c r="AL1800" s="11" t="s">
        <v>729</v>
      </c>
      <c r="AM1800" s="10">
        <v>113</v>
      </c>
      <c r="AN1800" s="10" t="s">
        <v>3</v>
      </c>
      <c r="AO1800" s="10" t="s">
        <v>146</v>
      </c>
      <c r="AP1800" s="10" t="s">
        <v>27</v>
      </c>
      <c r="AQ1800" s="10" t="s">
        <v>0</v>
      </c>
      <c r="AR1800" s="9">
        <v>39230.373</v>
      </c>
      <c r="AS1800" s="9">
        <v>2247.076</v>
      </c>
      <c r="AT1800" s="9">
        <v>36983.296999999999</v>
      </c>
      <c r="AU1800" s="7">
        <v>1985.831848</v>
      </c>
      <c r="AV1800" s="7">
        <v>2166.3620159999996</v>
      </c>
      <c r="AW1800" s="7">
        <v>6318.5558799999999</v>
      </c>
      <c r="AX1800" s="14">
        <v>3345</v>
      </c>
      <c r="AY1800" s="8">
        <v>1270</v>
      </c>
      <c r="AZ1800" s="7">
        <v>1263.7111760000003</v>
      </c>
      <c r="BA1800" s="7">
        <v>1624.7715119999998</v>
      </c>
      <c r="BB1800" s="7">
        <v>1805.30168</v>
      </c>
      <c r="BC1800" s="7">
        <v>2166.3620159999996</v>
      </c>
      <c r="BD1800" s="7">
        <v>722.12067200000001</v>
      </c>
      <c r="BE1800" s="7">
        <v>17613.172096000002</v>
      </c>
      <c r="BF1800" s="8">
        <v>19370.124903999997</v>
      </c>
      <c r="BG1800" s="7">
        <v>5054.8447039999992</v>
      </c>
      <c r="BH1800" s="7">
        <v>2020.3642095000002</v>
      </c>
      <c r="BI1800" s="8">
        <v>14315.280199999997</v>
      </c>
      <c r="BJ1800" s="8">
        <v>12294.915990499998</v>
      </c>
    </row>
    <row r="1801" spans="1:62" x14ac:dyDescent="0.45">
      <c r="A1801" s="13" t="s">
        <v>383</v>
      </c>
      <c r="B1801" s="10" t="s">
        <v>18</v>
      </c>
      <c r="C1801" s="10" t="s">
        <v>282</v>
      </c>
      <c r="D1801" s="10">
        <v>2016</v>
      </c>
      <c r="E1801" s="10" t="s">
        <v>281</v>
      </c>
      <c r="F1801" s="10" t="s">
        <v>280</v>
      </c>
      <c r="G1801" s="10" t="s">
        <v>149</v>
      </c>
      <c r="H1801" s="10">
        <v>5</v>
      </c>
      <c r="I1801" s="10">
        <v>3</v>
      </c>
      <c r="J1801" s="10">
        <v>2016</v>
      </c>
      <c r="K1801" s="12">
        <v>42493</v>
      </c>
      <c r="L1801" s="12" t="s">
        <v>91</v>
      </c>
      <c r="M1801" s="10">
        <v>1</v>
      </c>
      <c r="N1801" s="10" t="s">
        <v>12</v>
      </c>
      <c r="O1801" s="10" t="s">
        <v>24</v>
      </c>
      <c r="P1801" s="10" t="s">
        <v>37</v>
      </c>
      <c r="Q1801" s="10" t="s">
        <v>46</v>
      </c>
      <c r="R1801" s="10" t="s">
        <v>8</v>
      </c>
      <c r="S1801" s="10" t="s">
        <v>44</v>
      </c>
      <c r="T1801" s="10" t="s">
        <v>56</v>
      </c>
      <c r="U1801" s="10">
        <v>0</v>
      </c>
      <c r="V1801" s="10">
        <v>1</v>
      </c>
      <c r="W1801" s="10">
        <v>1</v>
      </c>
      <c r="X1801" s="10">
        <v>0</v>
      </c>
      <c r="Y1801" s="10">
        <v>1</v>
      </c>
      <c r="Z1801" s="10">
        <v>0</v>
      </c>
      <c r="AA1801" s="10">
        <v>1</v>
      </c>
      <c r="AB1801" s="10">
        <v>1</v>
      </c>
      <c r="AC1801">
        <v>0</v>
      </c>
      <c r="AD1801" s="10">
        <v>870</v>
      </c>
      <c r="AE1801" s="10">
        <v>425</v>
      </c>
      <c r="AF1801" s="10">
        <v>0</v>
      </c>
      <c r="AG1801">
        <v>710</v>
      </c>
      <c r="AH1801">
        <v>0</v>
      </c>
      <c r="AI1801">
        <v>550</v>
      </c>
      <c r="AJ1801">
        <v>370</v>
      </c>
      <c r="AK1801" s="11" t="s">
        <v>5</v>
      </c>
      <c r="AL1801" s="11" t="s">
        <v>4</v>
      </c>
      <c r="AM1801" s="10">
        <v>126</v>
      </c>
      <c r="AN1801" s="10" t="s">
        <v>155</v>
      </c>
      <c r="AO1801" s="10" t="s">
        <v>154</v>
      </c>
      <c r="AP1801" s="10" t="s">
        <v>1</v>
      </c>
      <c r="AQ1801" s="10" t="s">
        <v>102</v>
      </c>
      <c r="AR1801" s="9">
        <v>14685.164999999999</v>
      </c>
      <c r="AS1801" s="9">
        <v>2752.8929999999996</v>
      </c>
      <c r="AT1801" s="9">
        <v>11932.271999999999</v>
      </c>
      <c r="AU1801" s="7">
        <v>1550.7534239999998</v>
      </c>
      <c r="AV1801" s="7">
        <v>1691.7310079999997</v>
      </c>
      <c r="AW1801" s="7">
        <v>4376.3939999999993</v>
      </c>
      <c r="AX1801" s="14">
        <v>2925</v>
      </c>
      <c r="AY1801" s="8">
        <v>1649</v>
      </c>
      <c r="AZ1801" s="7">
        <v>1081.3109999999999</v>
      </c>
      <c r="BA1801" s="7">
        <v>1268.7982559999998</v>
      </c>
      <c r="BB1801" s="7">
        <v>1596.8620799999999</v>
      </c>
      <c r="BC1801" s="7">
        <v>1343.1989999999998</v>
      </c>
      <c r="BD1801" s="7">
        <v>713.03099999999995</v>
      </c>
      <c r="BE1801" s="7">
        <v>14448.118759999998</v>
      </c>
      <c r="BF1801" s="8">
        <v>-2515.8467599999985</v>
      </c>
      <c r="BG1801" s="7">
        <v>3747.9610079999998</v>
      </c>
      <c r="BH1801" s="7">
        <v>400.90500450000002</v>
      </c>
      <c r="BI1801" s="8">
        <v>-6263.8077679999988</v>
      </c>
      <c r="BJ1801" s="8">
        <v>-6664.7127724999991</v>
      </c>
    </row>
    <row r="1802" spans="1:62" x14ac:dyDescent="0.45">
      <c r="A1802" s="13" t="s">
        <v>1559</v>
      </c>
      <c r="B1802" s="10" t="s">
        <v>1157</v>
      </c>
      <c r="C1802" s="10" t="s">
        <v>1522</v>
      </c>
      <c r="D1802" s="10">
        <v>2015</v>
      </c>
      <c r="E1802" s="10" t="s">
        <v>2957</v>
      </c>
      <c r="F1802" s="10" t="s">
        <v>1521</v>
      </c>
      <c r="G1802" s="10" t="s">
        <v>835</v>
      </c>
      <c r="H1802" s="10">
        <v>5</v>
      </c>
      <c r="I1802" s="10">
        <v>3</v>
      </c>
      <c r="J1802" s="10">
        <v>2016</v>
      </c>
      <c r="K1802" s="12">
        <v>42493</v>
      </c>
      <c r="L1802" s="12" t="s">
        <v>91</v>
      </c>
      <c r="M1802" s="10">
        <v>1</v>
      </c>
      <c r="N1802" s="10" t="s">
        <v>12</v>
      </c>
      <c r="O1802" s="10" t="s">
        <v>243</v>
      </c>
      <c r="P1802" s="10" t="s">
        <v>23</v>
      </c>
      <c r="Q1802" s="10" t="s">
        <v>22</v>
      </c>
      <c r="R1802" s="10" t="s">
        <v>53</v>
      </c>
      <c r="S1802" s="10" t="s">
        <v>7</v>
      </c>
      <c r="T1802" s="10" t="s">
        <v>162</v>
      </c>
      <c r="U1802" s="10">
        <v>0</v>
      </c>
      <c r="V1802" s="10">
        <v>0</v>
      </c>
      <c r="W1802" s="10">
        <v>1</v>
      </c>
      <c r="X1802" s="10">
        <v>0</v>
      </c>
      <c r="Y1802" s="10">
        <v>0</v>
      </c>
      <c r="Z1802" s="10">
        <v>1</v>
      </c>
      <c r="AA1802" s="10">
        <v>0</v>
      </c>
      <c r="AB1802" s="10">
        <v>1</v>
      </c>
      <c r="AC1802">
        <v>0</v>
      </c>
      <c r="AD1802" s="10">
        <v>0</v>
      </c>
      <c r="AE1802" s="10">
        <v>425</v>
      </c>
      <c r="AF1802" s="10">
        <v>0</v>
      </c>
      <c r="AG1802">
        <v>0</v>
      </c>
      <c r="AH1802">
        <v>420</v>
      </c>
      <c r="AI1802">
        <v>0</v>
      </c>
      <c r="AJ1802">
        <v>370</v>
      </c>
      <c r="AK1802" s="11" t="s">
        <v>5</v>
      </c>
      <c r="AL1802" s="11" t="s">
        <v>562</v>
      </c>
      <c r="AM1802" s="10">
        <v>172</v>
      </c>
      <c r="AN1802" s="10" t="s">
        <v>155</v>
      </c>
      <c r="AO1802" s="10" t="s">
        <v>154</v>
      </c>
      <c r="AP1802" s="10" t="s">
        <v>27</v>
      </c>
      <c r="AQ1802" s="10" t="s">
        <v>0</v>
      </c>
      <c r="AR1802" s="9">
        <v>37674.899999999994</v>
      </c>
      <c r="AS1802" s="9">
        <v>2991.9749999999999</v>
      </c>
      <c r="AT1802" s="9">
        <v>34682.924999999996</v>
      </c>
      <c r="AU1802" s="7">
        <v>3433.6095749999995</v>
      </c>
      <c r="AV1802" s="7">
        <v>3745.7558999999992</v>
      </c>
      <c r="AW1802" s="7">
        <v>10925.121374999997</v>
      </c>
      <c r="AX1802" s="14">
        <v>1215</v>
      </c>
      <c r="AY1802" s="8">
        <v>1649</v>
      </c>
      <c r="AZ1802" s="7">
        <v>2185.0242750000002</v>
      </c>
      <c r="BA1802" s="7">
        <v>2809.3169249999996</v>
      </c>
      <c r="BB1802" s="7">
        <v>3121.4632499999998</v>
      </c>
      <c r="BC1802" s="7">
        <v>3745.7558999999992</v>
      </c>
      <c r="BD1802" s="7">
        <v>1248.5853</v>
      </c>
      <c r="BE1802" s="7">
        <v>25338.535399999997</v>
      </c>
      <c r="BF1802" s="8">
        <v>9344.3895999999986</v>
      </c>
      <c r="BG1802" s="7">
        <v>8740.097099999999</v>
      </c>
      <c r="BH1802" s="7">
        <v>2912.2697699999999</v>
      </c>
      <c r="BI1802" s="8">
        <v>604.29249999999956</v>
      </c>
      <c r="BJ1802" s="8">
        <v>-2307.9772700000003</v>
      </c>
    </row>
    <row r="1803" spans="1:62" x14ac:dyDescent="0.45">
      <c r="A1803" s="13" t="s">
        <v>1496</v>
      </c>
      <c r="B1803" s="10" t="s">
        <v>1157</v>
      </c>
      <c r="C1803" s="10" t="s">
        <v>1460</v>
      </c>
      <c r="D1803" s="10">
        <v>2013</v>
      </c>
      <c r="E1803" s="10" t="s">
        <v>1459</v>
      </c>
      <c r="F1803" s="10" t="s">
        <v>280</v>
      </c>
      <c r="G1803" s="10" t="s">
        <v>835</v>
      </c>
      <c r="H1803" s="10">
        <v>5</v>
      </c>
      <c r="I1803" s="10">
        <v>3</v>
      </c>
      <c r="J1803" s="10">
        <v>2016</v>
      </c>
      <c r="K1803" s="12">
        <v>42493</v>
      </c>
      <c r="L1803" s="12" t="s">
        <v>91</v>
      </c>
      <c r="M1803" s="10">
        <v>1</v>
      </c>
      <c r="N1803" s="10" t="s">
        <v>12</v>
      </c>
      <c r="O1803" s="10" t="s">
        <v>41</v>
      </c>
      <c r="P1803" s="10" t="s">
        <v>10</v>
      </c>
      <c r="Q1803" s="10" t="s">
        <v>22</v>
      </c>
      <c r="R1803" s="10" t="s">
        <v>29</v>
      </c>
      <c r="S1803" s="10" t="s">
        <v>7</v>
      </c>
      <c r="T1803" s="10" t="s">
        <v>162</v>
      </c>
      <c r="U1803" s="10">
        <v>1</v>
      </c>
      <c r="V1803" s="10">
        <v>1</v>
      </c>
      <c r="W1803" s="10">
        <v>0</v>
      </c>
      <c r="X1803" s="10">
        <v>1</v>
      </c>
      <c r="Y1803" s="10">
        <v>0</v>
      </c>
      <c r="Z1803" s="10">
        <v>0</v>
      </c>
      <c r="AA1803" s="10">
        <v>1</v>
      </c>
      <c r="AB1803" s="10">
        <v>0</v>
      </c>
      <c r="AC1803">
        <v>825</v>
      </c>
      <c r="AD1803" s="10">
        <v>870</v>
      </c>
      <c r="AE1803" s="10">
        <v>0</v>
      </c>
      <c r="AF1803" s="10">
        <v>640</v>
      </c>
      <c r="AG1803">
        <v>0</v>
      </c>
      <c r="AH1803">
        <v>0</v>
      </c>
      <c r="AI1803">
        <v>550</v>
      </c>
      <c r="AJ1803">
        <v>0</v>
      </c>
      <c r="AK1803" s="11" t="s">
        <v>651</v>
      </c>
      <c r="AL1803" s="11" t="s">
        <v>729</v>
      </c>
      <c r="AM1803" s="10">
        <v>258</v>
      </c>
      <c r="AN1803" s="10" t="s">
        <v>502</v>
      </c>
      <c r="AO1803" s="10" t="s">
        <v>501</v>
      </c>
      <c r="AP1803" s="10" t="s">
        <v>39</v>
      </c>
      <c r="AQ1803" s="10" t="s">
        <v>0</v>
      </c>
      <c r="AR1803" s="9">
        <v>35442.144</v>
      </c>
      <c r="AS1803" s="9">
        <v>2043.1759999999999</v>
      </c>
      <c r="AT1803" s="9">
        <v>33398.968000000001</v>
      </c>
      <c r="AU1803" s="7">
        <v>2729.0450879999999</v>
      </c>
      <c r="AV1803" s="7">
        <v>2977.1400960000001</v>
      </c>
      <c r="AW1803" s="7">
        <v>8683.3252800000009</v>
      </c>
      <c r="AX1803" s="14">
        <v>2885</v>
      </c>
      <c r="AY1803" s="8">
        <v>1649</v>
      </c>
      <c r="AZ1803" s="7">
        <v>1736.665056</v>
      </c>
      <c r="BA1803" s="7">
        <v>2232.8550719999998</v>
      </c>
      <c r="BB1803" s="7">
        <v>2480.9500800000001</v>
      </c>
      <c r="BC1803" s="7">
        <v>2977.1400960000001</v>
      </c>
      <c r="BD1803" s="7">
        <v>992.38003199999991</v>
      </c>
      <c r="BE1803" s="7">
        <v>22396.840575999999</v>
      </c>
      <c r="BF1803" s="8">
        <v>11002.127424000002</v>
      </c>
      <c r="BG1803" s="7">
        <v>6946.6602239999993</v>
      </c>
      <c r="BH1803" s="7">
        <v>1825.2704160000001</v>
      </c>
      <c r="BI1803" s="8">
        <v>4055.4672000000028</v>
      </c>
      <c r="BJ1803" s="8">
        <v>2230.1967840000025</v>
      </c>
    </row>
    <row r="1804" spans="1:62" x14ac:dyDescent="0.45">
      <c r="A1804" s="13" t="s">
        <v>1495</v>
      </c>
      <c r="B1804" s="10" t="s">
        <v>1157</v>
      </c>
      <c r="C1804" s="10" t="s">
        <v>1460</v>
      </c>
      <c r="D1804" s="10">
        <v>2013</v>
      </c>
      <c r="E1804" s="10" t="s">
        <v>1462</v>
      </c>
      <c r="F1804" s="10" t="s">
        <v>280</v>
      </c>
      <c r="G1804" s="10" t="s">
        <v>835</v>
      </c>
      <c r="H1804" s="10">
        <v>5</v>
      </c>
      <c r="I1804" s="10">
        <v>3</v>
      </c>
      <c r="J1804" s="10">
        <v>2016</v>
      </c>
      <c r="K1804" s="12">
        <v>42493</v>
      </c>
      <c r="L1804" s="12" t="s">
        <v>91</v>
      </c>
      <c r="M1804" s="10">
        <v>1</v>
      </c>
      <c r="N1804" s="10" t="s">
        <v>12</v>
      </c>
      <c r="O1804" s="10" t="s">
        <v>63</v>
      </c>
      <c r="P1804" s="10" t="s">
        <v>23</v>
      </c>
      <c r="Q1804" s="10" t="s">
        <v>46</v>
      </c>
      <c r="R1804" s="10" t="s">
        <v>61</v>
      </c>
      <c r="S1804" s="10" t="s">
        <v>44</v>
      </c>
      <c r="T1804" s="10" t="s">
        <v>162</v>
      </c>
      <c r="U1804" s="10">
        <v>0</v>
      </c>
      <c r="V1804" s="10">
        <v>1</v>
      </c>
      <c r="W1804" s="10">
        <v>0</v>
      </c>
      <c r="X1804" s="10">
        <v>1</v>
      </c>
      <c r="Y1804" s="10">
        <v>0</v>
      </c>
      <c r="Z1804" s="10">
        <v>1</v>
      </c>
      <c r="AA1804" s="10">
        <v>0</v>
      </c>
      <c r="AB1804" s="10">
        <v>0</v>
      </c>
      <c r="AC1804">
        <v>0</v>
      </c>
      <c r="AD1804" s="10">
        <v>870</v>
      </c>
      <c r="AE1804" s="10">
        <v>0</v>
      </c>
      <c r="AF1804" s="10">
        <v>640</v>
      </c>
      <c r="AG1804">
        <v>0</v>
      </c>
      <c r="AH1804">
        <v>420</v>
      </c>
      <c r="AI1804">
        <v>0</v>
      </c>
      <c r="AJ1804">
        <v>0</v>
      </c>
      <c r="AK1804" s="11" t="s">
        <v>659</v>
      </c>
      <c r="AL1804" s="11" t="s">
        <v>716</v>
      </c>
      <c r="AM1804" s="10">
        <v>119</v>
      </c>
      <c r="AN1804" s="10" t="s">
        <v>502</v>
      </c>
      <c r="AO1804" s="10" t="s">
        <v>501</v>
      </c>
      <c r="AP1804" s="10" t="s">
        <v>1</v>
      </c>
      <c r="AQ1804" s="10" t="s">
        <v>0</v>
      </c>
      <c r="AR1804" s="9">
        <v>35442.144</v>
      </c>
      <c r="AS1804" s="9">
        <v>2897.6320000000001</v>
      </c>
      <c r="AT1804" s="9">
        <v>32544.511999999999</v>
      </c>
      <c r="AU1804" s="7">
        <v>2729.0450879999999</v>
      </c>
      <c r="AV1804" s="7">
        <v>2977.1400960000001</v>
      </c>
      <c r="AW1804" s="7">
        <v>8683.3252800000009</v>
      </c>
      <c r="AX1804" s="14">
        <v>1930</v>
      </c>
      <c r="AY1804" s="8">
        <v>1649</v>
      </c>
      <c r="AZ1804" s="7">
        <v>1736.665056</v>
      </c>
      <c r="BA1804" s="7">
        <v>2232.8550719999998</v>
      </c>
      <c r="BB1804" s="7">
        <v>2480.9500800000001</v>
      </c>
      <c r="BC1804" s="7">
        <v>2977.1400960000001</v>
      </c>
      <c r="BD1804" s="7">
        <v>992.38003199999991</v>
      </c>
      <c r="BE1804" s="7">
        <v>21441.840575999999</v>
      </c>
      <c r="BF1804" s="8">
        <v>11102.671424</v>
      </c>
      <c r="BG1804" s="7">
        <v>6946.6602239999993</v>
      </c>
      <c r="BH1804" s="7">
        <v>4426.7237856000002</v>
      </c>
      <c r="BI1804" s="8">
        <v>4156.0112000000008</v>
      </c>
      <c r="BJ1804" s="8">
        <v>-270.71258559999933</v>
      </c>
    </row>
    <row r="1805" spans="1:62" x14ac:dyDescent="0.45">
      <c r="A1805" s="13" t="s">
        <v>1428</v>
      </c>
      <c r="B1805" s="10" t="s">
        <v>1157</v>
      </c>
      <c r="C1805" s="10" t="s">
        <v>1372</v>
      </c>
      <c r="D1805" s="10">
        <v>2014</v>
      </c>
      <c r="E1805" s="10" t="s">
        <v>1374</v>
      </c>
      <c r="F1805" s="10" t="s">
        <v>505</v>
      </c>
      <c r="G1805" s="10" t="s">
        <v>423</v>
      </c>
      <c r="H1805" s="10">
        <v>5</v>
      </c>
      <c r="I1805" s="10">
        <v>3</v>
      </c>
      <c r="J1805" s="10">
        <v>2016</v>
      </c>
      <c r="K1805" s="12">
        <v>42493</v>
      </c>
      <c r="L1805" s="12" t="s">
        <v>91</v>
      </c>
      <c r="M1805" s="10">
        <v>1</v>
      </c>
      <c r="N1805" s="10" t="s">
        <v>25</v>
      </c>
      <c r="O1805" s="10" t="s">
        <v>427</v>
      </c>
      <c r="P1805" s="10" t="s">
        <v>71</v>
      </c>
      <c r="Q1805" s="10" t="s">
        <v>156</v>
      </c>
      <c r="R1805" s="10" t="s">
        <v>70</v>
      </c>
      <c r="S1805" s="10" t="s">
        <v>7</v>
      </c>
      <c r="T1805" s="10" t="s">
        <v>162</v>
      </c>
      <c r="U1805" s="10">
        <v>0</v>
      </c>
      <c r="V1805" s="10">
        <v>1</v>
      </c>
      <c r="W1805" s="10">
        <v>1</v>
      </c>
      <c r="X1805" s="10">
        <v>0</v>
      </c>
      <c r="Y1805" s="10">
        <v>0</v>
      </c>
      <c r="Z1805" s="10">
        <v>1</v>
      </c>
      <c r="AA1805" s="10">
        <v>1</v>
      </c>
      <c r="AB1805" s="10">
        <v>1</v>
      </c>
      <c r="AC1805">
        <v>0</v>
      </c>
      <c r="AD1805" s="10">
        <v>870</v>
      </c>
      <c r="AE1805" s="10">
        <v>425</v>
      </c>
      <c r="AF1805" s="10">
        <v>0</v>
      </c>
      <c r="AG1805">
        <v>0</v>
      </c>
      <c r="AH1805">
        <v>420</v>
      </c>
      <c r="AI1805">
        <v>550</v>
      </c>
      <c r="AJ1805">
        <v>370</v>
      </c>
      <c r="AK1805" s="11" t="s">
        <v>659</v>
      </c>
      <c r="AL1805" s="11" t="s">
        <v>724</v>
      </c>
      <c r="AM1805" s="10">
        <v>28</v>
      </c>
      <c r="AN1805" s="10" t="s">
        <v>155</v>
      </c>
      <c r="AO1805" s="10" t="s">
        <v>154</v>
      </c>
      <c r="AP1805" s="10" t="s">
        <v>39</v>
      </c>
      <c r="AQ1805" s="10" t="s">
        <v>0</v>
      </c>
      <c r="AR1805" s="9">
        <v>42639.701999999997</v>
      </c>
      <c r="AS1805" s="9">
        <v>3041.7239999999997</v>
      </c>
      <c r="AT1805" s="9">
        <v>39597.977999999996</v>
      </c>
      <c r="AU1805" s="7">
        <v>2814.2203319999999</v>
      </c>
      <c r="AV1805" s="7">
        <v>3070.0585439999995</v>
      </c>
      <c r="AW1805" s="7">
        <v>8954.337419999998</v>
      </c>
      <c r="AX1805" s="14">
        <v>2635</v>
      </c>
      <c r="AY1805" s="8">
        <v>1649</v>
      </c>
      <c r="AZ1805" s="7">
        <v>1790.8674840000001</v>
      </c>
      <c r="BA1805" s="7">
        <v>2302.5439079999996</v>
      </c>
      <c r="BB1805" s="7">
        <v>2558.3821200000002</v>
      </c>
      <c r="BC1805" s="7">
        <v>3070.0585439999995</v>
      </c>
      <c r="BD1805" s="7">
        <v>1023.3528479999999</v>
      </c>
      <c r="BE1805" s="7">
        <v>22704.351263999997</v>
      </c>
      <c r="BF1805" s="8">
        <v>16893.626735999998</v>
      </c>
      <c r="BG1805" s="7">
        <v>7163.4699359999986</v>
      </c>
      <c r="BH1805" s="7">
        <v>5014.4289551999991</v>
      </c>
      <c r="BI1805" s="8">
        <v>9730.1568000000007</v>
      </c>
      <c r="BJ1805" s="8">
        <v>4715.7278448000015</v>
      </c>
    </row>
    <row r="1806" spans="1:62" x14ac:dyDescent="0.45">
      <c r="A1806" s="13" t="s">
        <v>1427</v>
      </c>
      <c r="B1806" s="10" t="s">
        <v>1157</v>
      </c>
      <c r="C1806" s="10" t="s">
        <v>1372</v>
      </c>
      <c r="D1806" s="10">
        <v>2014</v>
      </c>
      <c r="E1806" s="10" t="s">
        <v>1374</v>
      </c>
      <c r="F1806" s="10" t="s">
        <v>505</v>
      </c>
      <c r="G1806" s="10" t="s">
        <v>423</v>
      </c>
      <c r="H1806" s="10">
        <v>5</v>
      </c>
      <c r="I1806" s="10">
        <v>3</v>
      </c>
      <c r="J1806" s="10">
        <v>2016</v>
      </c>
      <c r="K1806" s="12">
        <v>42493</v>
      </c>
      <c r="L1806" s="12" t="s">
        <v>91</v>
      </c>
      <c r="M1806" s="10">
        <v>1</v>
      </c>
      <c r="N1806" s="10" t="s">
        <v>25</v>
      </c>
      <c r="O1806" s="10" t="s">
        <v>438</v>
      </c>
      <c r="P1806" s="10" t="s">
        <v>47</v>
      </c>
      <c r="Q1806" s="10" t="s">
        <v>46</v>
      </c>
      <c r="R1806" s="10" t="s">
        <v>53</v>
      </c>
      <c r="S1806" s="10" t="s">
        <v>7</v>
      </c>
      <c r="T1806" s="10" t="s">
        <v>162</v>
      </c>
      <c r="U1806" s="10">
        <v>1</v>
      </c>
      <c r="V1806" s="10">
        <v>1</v>
      </c>
      <c r="W1806" s="10">
        <v>1</v>
      </c>
      <c r="X1806" s="10">
        <v>0</v>
      </c>
      <c r="Y1806" s="10">
        <v>0</v>
      </c>
      <c r="Z1806" s="10">
        <v>1</v>
      </c>
      <c r="AA1806" s="10">
        <v>0</v>
      </c>
      <c r="AB1806" s="10">
        <v>0</v>
      </c>
      <c r="AC1806">
        <v>825</v>
      </c>
      <c r="AD1806" s="10">
        <v>870</v>
      </c>
      <c r="AE1806" s="10">
        <v>425</v>
      </c>
      <c r="AF1806" s="10">
        <v>0</v>
      </c>
      <c r="AG1806">
        <v>0</v>
      </c>
      <c r="AH1806">
        <v>420</v>
      </c>
      <c r="AI1806">
        <v>0</v>
      </c>
      <c r="AJ1806">
        <v>0</v>
      </c>
      <c r="AK1806" s="11" t="s">
        <v>659</v>
      </c>
      <c r="AL1806" s="11" t="s">
        <v>658</v>
      </c>
      <c r="AM1806" s="10">
        <v>57</v>
      </c>
      <c r="AN1806" s="10" t="s">
        <v>155</v>
      </c>
      <c r="AO1806" s="10" t="s">
        <v>422</v>
      </c>
      <c r="AP1806" s="10" t="s">
        <v>1</v>
      </c>
      <c r="AQ1806" s="10" t="s">
        <v>0</v>
      </c>
      <c r="AR1806" s="9">
        <v>42486.380999999994</v>
      </c>
      <c r="AS1806" s="9">
        <v>2726.85</v>
      </c>
      <c r="AT1806" s="9">
        <v>39759.530999999995</v>
      </c>
      <c r="AU1806" s="7">
        <v>2804.1011459999995</v>
      </c>
      <c r="AV1806" s="7">
        <v>3059.0194319999991</v>
      </c>
      <c r="AW1806" s="7">
        <v>8922.1400099999973</v>
      </c>
      <c r="AX1806" s="14">
        <v>2540</v>
      </c>
      <c r="AY1806" s="8">
        <v>1649</v>
      </c>
      <c r="AZ1806" s="7">
        <v>1784.4280019999999</v>
      </c>
      <c r="BA1806" s="7">
        <v>2294.2645739999994</v>
      </c>
      <c r="BB1806" s="7">
        <v>2549.1828599999999</v>
      </c>
      <c r="BC1806" s="7">
        <v>3059.0194319999991</v>
      </c>
      <c r="BD1806" s="7">
        <v>1019.6731439999999</v>
      </c>
      <c r="BE1806" s="7">
        <v>22543.116591999995</v>
      </c>
      <c r="BF1806" s="8">
        <v>17216.414408000001</v>
      </c>
      <c r="BG1806" s="7">
        <v>7137.7120079999995</v>
      </c>
      <c r="BH1806" s="7">
        <v>6406.9462547999983</v>
      </c>
      <c r="BI1806" s="8">
        <v>10078.702400000002</v>
      </c>
      <c r="BJ1806" s="8">
        <v>3671.7561452000036</v>
      </c>
    </row>
    <row r="1807" spans="1:62" x14ac:dyDescent="0.45">
      <c r="A1807" s="13" t="s">
        <v>1138</v>
      </c>
      <c r="B1807" s="10" t="s">
        <v>796</v>
      </c>
      <c r="C1807" s="10" t="s">
        <v>1114</v>
      </c>
      <c r="D1807" s="10">
        <v>2015</v>
      </c>
      <c r="E1807" s="10" t="s">
        <v>1116</v>
      </c>
      <c r="F1807" s="10" t="s">
        <v>1112</v>
      </c>
      <c r="G1807" s="10" t="s">
        <v>423</v>
      </c>
      <c r="H1807" s="10">
        <v>5</v>
      </c>
      <c r="I1807" s="10">
        <v>3</v>
      </c>
      <c r="J1807" s="10">
        <v>2016</v>
      </c>
      <c r="K1807" s="12">
        <v>42493</v>
      </c>
      <c r="L1807" s="12" t="s">
        <v>91</v>
      </c>
      <c r="M1807" s="10">
        <v>1</v>
      </c>
      <c r="N1807" s="10" t="s">
        <v>25</v>
      </c>
      <c r="O1807" s="10" t="s">
        <v>63</v>
      </c>
      <c r="P1807" s="10" t="s">
        <v>71</v>
      </c>
      <c r="Q1807" s="10" t="s">
        <v>9</v>
      </c>
      <c r="R1807" s="10" t="s">
        <v>29</v>
      </c>
      <c r="S1807" s="10" t="s">
        <v>7</v>
      </c>
      <c r="T1807" s="10" t="s">
        <v>162</v>
      </c>
      <c r="U1807" s="10">
        <v>0</v>
      </c>
      <c r="V1807" s="10">
        <v>0</v>
      </c>
      <c r="W1807" s="10">
        <v>1</v>
      </c>
      <c r="X1807" s="10">
        <v>1</v>
      </c>
      <c r="Y1807" s="10">
        <v>0</v>
      </c>
      <c r="Z1807" s="10">
        <v>0</v>
      </c>
      <c r="AA1807" s="10">
        <v>1</v>
      </c>
      <c r="AB1807" s="10">
        <v>1</v>
      </c>
      <c r="AC1807">
        <v>0</v>
      </c>
      <c r="AD1807" s="10">
        <v>0</v>
      </c>
      <c r="AE1807" s="10">
        <v>425</v>
      </c>
      <c r="AF1807" s="10">
        <v>640</v>
      </c>
      <c r="AG1807">
        <v>0</v>
      </c>
      <c r="AH1807">
        <v>0</v>
      </c>
      <c r="AI1807">
        <v>550</v>
      </c>
      <c r="AJ1807">
        <v>370</v>
      </c>
      <c r="AK1807" s="11" t="s">
        <v>666</v>
      </c>
      <c r="AL1807" s="11" t="s">
        <v>679</v>
      </c>
      <c r="AM1807" s="10">
        <v>251</v>
      </c>
      <c r="AN1807" s="10" t="s">
        <v>502</v>
      </c>
      <c r="AO1807" s="10" t="s">
        <v>501</v>
      </c>
      <c r="AP1807" s="10" t="s">
        <v>1</v>
      </c>
      <c r="AQ1807" s="10" t="s">
        <v>0</v>
      </c>
      <c r="AR1807" s="9">
        <v>27911.428999999996</v>
      </c>
      <c r="AS1807" s="9">
        <v>1106.6339999999998</v>
      </c>
      <c r="AT1807" s="9">
        <v>26804.794999999998</v>
      </c>
      <c r="AU1807" s="7">
        <v>1842.1543139999997</v>
      </c>
      <c r="AV1807" s="7">
        <v>2009.6228879999996</v>
      </c>
      <c r="AW1807" s="7">
        <v>5861.4000899999983</v>
      </c>
      <c r="AX1807" s="14">
        <v>1985</v>
      </c>
      <c r="AY1807" s="8">
        <v>1649</v>
      </c>
      <c r="AZ1807" s="7">
        <v>1172.2800179999999</v>
      </c>
      <c r="BA1807" s="7">
        <v>1507.2171659999997</v>
      </c>
      <c r="BB1807" s="7">
        <v>1674.6857399999999</v>
      </c>
      <c r="BC1807" s="7">
        <v>2009.6228879999996</v>
      </c>
      <c r="BD1807" s="7">
        <v>669.87429599999984</v>
      </c>
      <c r="BE1807" s="7">
        <v>15691.737327999999</v>
      </c>
      <c r="BF1807" s="8">
        <v>11113.057671999999</v>
      </c>
      <c r="BG1807" s="7">
        <v>4689.1200719999988</v>
      </c>
      <c r="BH1807" s="7">
        <v>2718.5731845999999</v>
      </c>
      <c r="BI1807" s="8">
        <v>6423.9376000000002</v>
      </c>
      <c r="BJ1807" s="8">
        <v>3705.3644154000003</v>
      </c>
    </row>
    <row r="1808" spans="1:62" x14ac:dyDescent="0.45">
      <c r="A1808" s="13" t="s">
        <v>1137</v>
      </c>
      <c r="B1808" s="10" t="s">
        <v>796</v>
      </c>
      <c r="C1808" s="10" t="s">
        <v>1114</v>
      </c>
      <c r="D1808" s="10">
        <v>2015</v>
      </c>
      <c r="E1808" s="10" t="s">
        <v>1113</v>
      </c>
      <c r="F1808" s="10" t="s">
        <v>1112</v>
      </c>
      <c r="G1808" s="10" t="s">
        <v>423</v>
      </c>
      <c r="H1808" s="10">
        <v>5</v>
      </c>
      <c r="I1808" s="10">
        <v>3</v>
      </c>
      <c r="J1808" s="10">
        <v>2016</v>
      </c>
      <c r="K1808" s="12">
        <v>42493</v>
      </c>
      <c r="L1808" s="12" t="s">
        <v>91</v>
      </c>
      <c r="M1808" s="10">
        <v>1</v>
      </c>
      <c r="N1808" s="10" t="s">
        <v>25</v>
      </c>
      <c r="O1808" s="10" t="s">
        <v>24</v>
      </c>
      <c r="P1808" s="10" t="s">
        <v>10</v>
      </c>
      <c r="Q1808" s="10" t="s">
        <v>156</v>
      </c>
      <c r="R1808" s="10" t="s">
        <v>49</v>
      </c>
      <c r="S1808" s="10" t="s">
        <v>44</v>
      </c>
      <c r="T1808" s="10" t="s">
        <v>162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1</v>
      </c>
      <c r="AB1808" s="10">
        <v>1</v>
      </c>
      <c r="AC1808">
        <v>0</v>
      </c>
      <c r="AD1808" s="10">
        <v>0</v>
      </c>
      <c r="AE1808" s="10">
        <v>0</v>
      </c>
      <c r="AF1808" s="10">
        <v>0</v>
      </c>
      <c r="AG1808">
        <v>0</v>
      </c>
      <c r="AH1808">
        <v>0</v>
      </c>
      <c r="AI1808">
        <v>550</v>
      </c>
      <c r="AJ1808">
        <v>370</v>
      </c>
      <c r="AK1808" s="11" t="s">
        <v>666</v>
      </c>
      <c r="AL1808" s="11" t="s">
        <v>668</v>
      </c>
      <c r="AM1808" s="10">
        <v>264</v>
      </c>
      <c r="AN1808" s="10" t="s">
        <v>502</v>
      </c>
      <c r="AO1808" s="10" t="s">
        <v>501</v>
      </c>
      <c r="AP1808" s="10" t="s">
        <v>1</v>
      </c>
      <c r="AQ1808" s="10" t="s">
        <v>0</v>
      </c>
      <c r="AR1808" s="9">
        <v>30095.145999999997</v>
      </c>
      <c r="AS1808" s="9">
        <v>2066.5319999999997</v>
      </c>
      <c r="AT1808" s="9">
        <v>28028.613999999998</v>
      </c>
      <c r="AU1808" s="7">
        <v>1986.2796359999995</v>
      </c>
      <c r="AV1808" s="7">
        <v>2166.8505119999995</v>
      </c>
      <c r="AW1808" s="7">
        <v>6319.9806599999974</v>
      </c>
      <c r="AX1808" s="14">
        <v>920</v>
      </c>
      <c r="AY1808" s="8">
        <v>1649</v>
      </c>
      <c r="AZ1808" s="7">
        <v>1263.9961319999998</v>
      </c>
      <c r="BA1808" s="7">
        <v>1625.1378839999995</v>
      </c>
      <c r="BB1808" s="7">
        <v>1805.7087599999998</v>
      </c>
      <c r="BC1808" s="7">
        <v>2166.8505119999995</v>
      </c>
      <c r="BD1808" s="7">
        <v>722.28350399999988</v>
      </c>
      <c r="BE1808" s="7">
        <v>15570.103071999996</v>
      </c>
      <c r="BF1808" s="8">
        <v>12458.510928000002</v>
      </c>
      <c r="BG1808" s="7">
        <v>5055.984527999999</v>
      </c>
      <c r="BH1808" s="7">
        <v>2419.6497383999995</v>
      </c>
      <c r="BI1808" s="8">
        <v>7402.5264000000025</v>
      </c>
      <c r="BJ1808" s="8">
        <v>4982.876661600003</v>
      </c>
    </row>
    <row r="1809" spans="1:62" x14ac:dyDescent="0.45">
      <c r="A1809" s="13" t="s">
        <v>1099</v>
      </c>
      <c r="B1809" s="10" t="s">
        <v>796</v>
      </c>
      <c r="C1809" s="10" t="s">
        <v>1082</v>
      </c>
      <c r="D1809" s="10">
        <v>2016</v>
      </c>
      <c r="E1809" s="10" t="s">
        <v>1081</v>
      </c>
      <c r="F1809" s="10" t="s">
        <v>284</v>
      </c>
      <c r="G1809" s="10" t="s">
        <v>149</v>
      </c>
      <c r="H1809" s="10">
        <v>5</v>
      </c>
      <c r="I1809" s="10">
        <v>3</v>
      </c>
      <c r="J1809" s="10">
        <v>2016</v>
      </c>
      <c r="K1809" s="12">
        <v>42493</v>
      </c>
      <c r="L1809" s="12" t="s">
        <v>91</v>
      </c>
      <c r="M1809" s="10">
        <v>1</v>
      </c>
      <c r="N1809" s="10" t="s">
        <v>148</v>
      </c>
      <c r="O1809" s="10" t="s">
        <v>131</v>
      </c>
      <c r="P1809" s="10" t="s">
        <v>10</v>
      </c>
      <c r="Q1809" s="10" t="s">
        <v>46</v>
      </c>
      <c r="R1809" s="10" t="s">
        <v>77</v>
      </c>
      <c r="S1809" s="10" t="s">
        <v>44</v>
      </c>
      <c r="T1809" s="10" t="s">
        <v>162</v>
      </c>
      <c r="U1809" s="10">
        <v>1</v>
      </c>
      <c r="V1809" s="10">
        <v>1</v>
      </c>
      <c r="W1809" s="10">
        <v>0</v>
      </c>
      <c r="X1809" s="10">
        <v>1</v>
      </c>
      <c r="Y1809" s="10">
        <v>0</v>
      </c>
      <c r="Z1809" s="10">
        <v>1</v>
      </c>
      <c r="AA1809" s="10">
        <v>0</v>
      </c>
      <c r="AB1809" s="10">
        <v>0</v>
      </c>
      <c r="AC1809">
        <v>825</v>
      </c>
      <c r="AD1809" s="10">
        <v>870</v>
      </c>
      <c r="AE1809" s="10">
        <v>0</v>
      </c>
      <c r="AF1809" s="10">
        <v>640</v>
      </c>
      <c r="AG1809">
        <v>0</v>
      </c>
      <c r="AH1809">
        <v>420</v>
      </c>
      <c r="AI1809">
        <v>0</v>
      </c>
      <c r="AJ1809">
        <v>0</v>
      </c>
      <c r="AK1809" s="11" t="s">
        <v>5</v>
      </c>
      <c r="AL1809" s="11" t="s">
        <v>686</v>
      </c>
      <c r="AM1809" s="10">
        <v>208</v>
      </c>
      <c r="AN1809" s="10" t="s">
        <v>3</v>
      </c>
      <c r="AO1809" s="10" t="s">
        <v>146</v>
      </c>
      <c r="AP1809" s="10" t="s">
        <v>27</v>
      </c>
      <c r="AQ1809" s="10" t="s">
        <v>0</v>
      </c>
      <c r="AR1809" s="9">
        <v>20005.216</v>
      </c>
      <c r="AS1809" s="9">
        <v>1472.46</v>
      </c>
      <c r="AT1809" s="9">
        <v>18532.756000000001</v>
      </c>
      <c r="AU1809" s="7">
        <v>1980.5163840000002</v>
      </c>
      <c r="AV1809" s="7">
        <v>2160.5633280000002</v>
      </c>
      <c r="AW1809" s="7">
        <v>6301.6430399999999</v>
      </c>
      <c r="AX1809" s="14">
        <v>2755</v>
      </c>
      <c r="AY1809" s="8">
        <v>1649</v>
      </c>
      <c r="AZ1809" s="7">
        <v>1260.3286080000003</v>
      </c>
      <c r="BA1809" s="7">
        <v>1620.4224960000001</v>
      </c>
      <c r="BB1809" s="7">
        <v>1800.4694400000001</v>
      </c>
      <c r="BC1809" s="7">
        <v>2160.5633280000002</v>
      </c>
      <c r="BD1809" s="7">
        <v>720.18777599999999</v>
      </c>
      <c r="BE1809" s="7">
        <v>17367.379968000001</v>
      </c>
      <c r="BF1809" s="8">
        <v>1165.3760320000001</v>
      </c>
      <c r="BG1809" s="7">
        <v>5041.3144320000001</v>
      </c>
      <c r="BH1809" s="7">
        <v>508.1324864</v>
      </c>
      <c r="BI1809" s="8">
        <v>-3875.9384</v>
      </c>
      <c r="BJ1809" s="8">
        <v>-4384.0708863999998</v>
      </c>
    </row>
    <row r="1810" spans="1:62" x14ac:dyDescent="0.45">
      <c r="A1810" s="13" t="s">
        <v>1029</v>
      </c>
      <c r="B1810" s="10" t="s">
        <v>796</v>
      </c>
      <c r="C1810" s="10" t="s">
        <v>1010</v>
      </c>
      <c r="D1810" s="10">
        <v>2016</v>
      </c>
      <c r="E1810" s="10" t="s">
        <v>1009</v>
      </c>
      <c r="F1810" s="10" t="s">
        <v>505</v>
      </c>
      <c r="G1810" s="10" t="s">
        <v>423</v>
      </c>
      <c r="H1810" s="10">
        <v>5</v>
      </c>
      <c r="I1810" s="10">
        <v>3</v>
      </c>
      <c r="J1810" s="10">
        <v>2016</v>
      </c>
      <c r="K1810" s="12">
        <v>42493</v>
      </c>
      <c r="L1810" s="12" t="s">
        <v>91</v>
      </c>
      <c r="M1810" s="10">
        <v>1</v>
      </c>
      <c r="N1810" s="10" t="s">
        <v>25</v>
      </c>
      <c r="O1810" s="10" t="s">
        <v>512</v>
      </c>
      <c r="P1810" s="10" t="s">
        <v>37</v>
      </c>
      <c r="Q1810" s="10" t="s">
        <v>22</v>
      </c>
      <c r="R1810" s="10" t="s">
        <v>70</v>
      </c>
      <c r="S1810" s="10" t="s">
        <v>7</v>
      </c>
      <c r="T1810" s="10" t="s">
        <v>162</v>
      </c>
      <c r="U1810" s="10">
        <v>1</v>
      </c>
      <c r="V1810" s="10">
        <v>0</v>
      </c>
      <c r="W1810" s="10">
        <v>1</v>
      </c>
      <c r="X1810" s="10">
        <v>0</v>
      </c>
      <c r="Y1810" s="10">
        <v>0</v>
      </c>
      <c r="Z1810" s="10">
        <v>0</v>
      </c>
      <c r="AA1810" s="10">
        <v>0</v>
      </c>
      <c r="AB1810" s="10">
        <v>1</v>
      </c>
      <c r="AC1810">
        <v>825</v>
      </c>
      <c r="AD1810" s="10">
        <v>0</v>
      </c>
      <c r="AE1810" s="10">
        <v>425</v>
      </c>
      <c r="AF1810" s="10">
        <v>0</v>
      </c>
      <c r="AG1810">
        <v>0</v>
      </c>
      <c r="AH1810">
        <v>0</v>
      </c>
      <c r="AI1810">
        <v>0</v>
      </c>
      <c r="AJ1810">
        <v>370</v>
      </c>
      <c r="AK1810" s="11" t="s">
        <v>666</v>
      </c>
      <c r="AL1810" s="11" t="s">
        <v>672</v>
      </c>
      <c r="AM1810" s="10">
        <v>72</v>
      </c>
      <c r="AN1810" s="10" t="s">
        <v>502</v>
      </c>
      <c r="AO1810" s="10" t="s">
        <v>501</v>
      </c>
      <c r="AP1810" s="10" t="s">
        <v>27</v>
      </c>
      <c r="AQ1810" s="10" t="s">
        <v>0</v>
      </c>
      <c r="AR1810" s="9">
        <v>32725.352000000003</v>
      </c>
      <c r="AS1810" s="9">
        <v>1043.42</v>
      </c>
      <c r="AT1810" s="9">
        <v>31681.932000000001</v>
      </c>
      <c r="AU1810" s="7">
        <v>2159.8732319999999</v>
      </c>
      <c r="AV1810" s="7">
        <v>2356.225344</v>
      </c>
      <c r="AW1810" s="7">
        <v>6872.3239199999989</v>
      </c>
      <c r="AX1810" s="14">
        <v>1620</v>
      </c>
      <c r="AY1810" s="8">
        <v>1649</v>
      </c>
      <c r="AZ1810" s="7">
        <v>1374.464784</v>
      </c>
      <c r="BA1810" s="7">
        <v>1767.1690079999998</v>
      </c>
      <c r="BB1810" s="7">
        <v>1963.5211200000001</v>
      </c>
      <c r="BC1810" s="7">
        <v>2356.225344</v>
      </c>
      <c r="BD1810" s="7">
        <v>785.40844800000002</v>
      </c>
      <c r="BE1810" s="7">
        <v>17406.352063999999</v>
      </c>
      <c r="BF1810" s="8">
        <v>14275.579936000002</v>
      </c>
      <c r="BG1810" s="7">
        <v>5497.8591359999991</v>
      </c>
      <c r="BH1810" s="7">
        <v>791.95351840000001</v>
      </c>
      <c r="BI1810" s="8">
        <v>8777.7208000000028</v>
      </c>
      <c r="BJ1810" s="8">
        <v>7985.7672816000031</v>
      </c>
    </row>
    <row r="1811" spans="1:62" x14ac:dyDescent="0.45">
      <c r="A1811" s="13" t="s">
        <v>774</v>
      </c>
      <c r="B1811" s="10" t="s">
        <v>654</v>
      </c>
      <c r="C1811" s="10" t="s">
        <v>750</v>
      </c>
      <c r="D1811" s="10">
        <v>2015</v>
      </c>
      <c r="E1811" s="10" t="s">
        <v>752</v>
      </c>
      <c r="F1811" s="10" t="s">
        <v>748</v>
      </c>
      <c r="G1811" s="10" t="s">
        <v>747</v>
      </c>
      <c r="H1811" s="10">
        <v>5</v>
      </c>
      <c r="I1811" s="10">
        <v>3</v>
      </c>
      <c r="J1811" s="10">
        <v>2016</v>
      </c>
      <c r="K1811" s="12">
        <v>42493</v>
      </c>
      <c r="L1811" s="12" t="s">
        <v>91</v>
      </c>
      <c r="M1811" s="10">
        <v>1</v>
      </c>
      <c r="N1811" s="10" t="s">
        <v>12</v>
      </c>
      <c r="O1811" s="10" t="s">
        <v>11</v>
      </c>
      <c r="P1811" s="10" t="s">
        <v>62</v>
      </c>
      <c r="Q1811" s="10" t="s">
        <v>46</v>
      </c>
      <c r="R1811" s="10" t="s">
        <v>33</v>
      </c>
      <c r="S1811" s="10" t="s">
        <v>7</v>
      </c>
      <c r="T1811" s="10" t="s">
        <v>162</v>
      </c>
      <c r="U1811" s="10">
        <v>0</v>
      </c>
      <c r="V1811" s="10">
        <v>0</v>
      </c>
      <c r="W1811" s="10">
        <v>0</v>
      </c>
      <c r="X1811" s="10">
        <v>1</v>
      </c>
      <c r="Y1811" s="10">
        <v>0</v>
      </c>
      <c r="Z1811" s="10">
        <v>0</v>
      </c>
      <c r="AA1811" s="10">
        <v>1</v>
      </c>
      <c r="AB1811" s="10">
        <v>1</v>
      </c>
      <c r="AC1811">
        <v>0</v>
      </c>
      <c r="AD1811" s="10">
        <v>0</v>
      </c>
      <c r="AE1811" s="10">
        <v>0</v>
      </c>
      <c r="AF1811" s="10">
        <v>640</v>
      </c>
      <c r="AG1811">
        <v>0</v>
      </c>
      <c r="AH1811">
        <v>0</v>
      </c>
      <c r="AI1811">
        <v>550</v>
      </c>
      <c r="AJ1811">
        <v>370</v>
      </c>
      <c r="AK1811" s="11" t="s">
        <v>651</v>
      </c>
      <c r="AL1811" s="11" t="s">
        <v>662</v>
      </c>
      <c r="AM1811" s="10">
        <v>177</v>
      </c>
      <c r="AN1811" s="10" t="s">
        <v>502</v>
      </c>
      <c r="AO1811" s="10" t="s">
        <v>501</v>
      </c>
      <c r="AP1811" s="10" t="s">
        <v>27</v>
      </c>
      <c r="AQ1811" s="10" t="s">
        <v>0</v>
      </c>
      <c r="AR1811" s="9">
        <v>32625</v>
      </c>
      <c r="AS1811" s="9">
        <v>1723</v>
      </c>
      <c r="AT1811" s="9">
        <v>30902</v>
      </c>
      <c r="AU1811" s="7">
        <v>2512.125</v>
      </c>
      <c r="AV1811" s="7">
        <v>2740.5</v>
      </c>
      <c r="AW1811" s="7">
        <v>7993.1249999999991</v>
      </c>
      <c r="AX1811" s="14">
        <v>1560</v>
      </c>
      <c r="AY1811" s="8">
        <v>1649</v>
      </c>
      <c r="AZ1811" s="7">
        <v>1598.6250000000002</v>
      </c>
      <c r="BA1811" s="7">
        <v>2055.375</v>
      </c>
      <c r="BB1811" s="7">
        <v>2283.75</v>
      </c>
      <c r="BC1811" s="7">
        <v>2740.5</v>
      </c>
      <c r="BD1811" s="7">
        <v>913.5</v>
      </c>
      <c r="BE1811" s="7">
        <v>19652</v>
      </c>
      <c r="BF1811" s="8">
        <v>11250</v>
      </c>
      <c r="BG1811" s="7">
        <v>6394.5</v>
      </c>
      <c r="BH1811" s="7">
        <v>4104.2249999999995</v>
      </c>
      <c r="BI1811" s="8">
        <v>4855.5</v>
      </c>
      <c r="BJ1811" s="8">
        <v>751.27500000000055</v>
      </c>
    </row>
    <row r="1812" spans="1:62" x14ac:dyDescent="0.45">
      <c r="A1812" s="13" t="s">
        <v>773</v>
      </c>
      <c r="B1812" s="10" t="s">
        <v>654</v>
      </c>
      <c r="C1812" s="10" t="s">
        <v>750</v>
      </c>
      <c r="D1812" s="10">
        <v>2015</v>
      </c>
      <c r="E1812" s="10" t="s">
        <v>749</v>
      </c>
      <c r="F1812" s="10" t="s">
        <v>748</v>
      </c>
      <c r="G1812" s="10" t="s">
        <v>747</v>
      </c>
      <c r="H1812" s="10">
        <v>5</v>
      </c>
      <c r="I1812" s="10">
        <v>3</v>
      </c>
      <c r="J1812" s="10">
        <v>2016</v>
      </c>
      <c r="K1812" s="12">
        <v>42493</v>
      </c>
      <c r="L1812" s="12" t="s">
        <v>91</v>
      </c>
      <c r="M1812" s="10">
        <v>1</v>
      </c>
      <c r="N1812" s="10" t="s">
        <v>12</v>
      </c>
      <c r="O1812" s="10" t="s">
        <v>11</v>
      </c>
      <c r="P1812" s="10" t="s">
        <v>104</v>
      </c>
      <c r="Q1812" s="10" t="s">
        <v>9</v>
      </c>
      <c r="R1812" s="10" t="s">
        <v>8</v>
      </c>
      <c r="S1812" s="10" t="s">
        <v>21</v>
      </c>
      <c r="T1812" s="10" t="s">
        <v>162</v>
      </c>
      <c r="U1812" s="10">
        <v>1</v>
      </c>
      <c r="V1812" s="10">
        <v>1</v>
      </c>
      <c r="W1812" s="10">
        <v>0</v>
      </c>
      <c r="X1812" s="10">
        <v>0</v>
      </c>
      <c r="Y1812" s="10">
        <v>0</v>
      </c>
      <c r="Z1812" s="10">
        <v>1</v>
      </c>
      <c r="AA1812" s="10">
        <v>1</v>
      </c>
      <c r="AB1812" s="10">
        <v>1</v>
      </c>
      <c r="AC1812">
        <v>825</v>
      </c>
      <c r="AD1812" s="10">
        <v>870</v>
      </c>
      <c r="AE1812" s="10">
        <v>0</v>
      </c>
      <c r="AF1812" s="10">
        <v>0</v>
      </c>
      <c r="AG1812">
        <v>0</v>
      </c>
      <c r="AH1812">
        <v>420</v>
      </c>
      <c r="AI1812">
        <v>550</v>
      </c>
      <c r="AJ1812">
        <v>370</v>
      </c>
      <c r="AK1812" s="11" t="s">
        <v>659</v>
      </c>
      <c r="AL1812" s="11" t="s">
        <v>658</v>
      </c>
      <c r="AM1812" s="10">
        <v>17</v>
      </c>
      <c r="AN1812" s="10" t="s">
        <v>155</v>
      </c>
      <c r="AO1812" s="10" t="s">
        <v>422</v>
      </c>
      <c r="AP1812" s="10" t="s">
        <v>27</v>
      </c>
      <c r="AQ1812" s="10" t="s">
        <v>0</v>
      </c>
      <c r="AR1812" s="9">
        <v>32273</v>
      </c>
      <c r="AS1812" s="9">
        <v>2279</v>
      </c>
      <c r="AT1812" s="9">
        <v>29994</v>
      </c>
      <c r="AU1812" s="7">
        <v>2485.0209999999997</v>
      </c>
      <c r="AV1812" s="7">
        <v>2710.9319999999998</v>
      </c>
      <c r="AW1812" s="7">
        <v>7906.8849999999993</v>
      </c>
      <c r="AX1812" s="14">
        <v>3035</v>
      </c>
      <c r="AY1812" s="8">
        <v>1649</v>
      </c>
      <c r="AZ1812" s="7">
        <v>1581.377</v>
      </c>
      <c r="BA1812" s="7">
        <v>2033.1989999999998</v>
      </c>
      <c r="BB1812" s="7">
        <v>2259.11</v>
      </c>
      <c r="BC1812" s="7">
        <v>2710.9319999999998</v>
      </c>
      <c r="BD1812" s="7">
        <v>903.64400000000001</v>
      </c>
      <c r="BE1812" s="7">
        <v>20949.592000000001</v>
      </c>
      <c r="BF1812" s="8">
        <v>9044.4079999999994</v>
      </c>
      <c r="BG1812" s="7">
        <v>6325.5079999999998</v>
      </c>
      <c r="BH1812" s="7">
        <v>4866.7683999999999</v>
      </c>
      <c r="BI1812" s="8">
        <v>2718.8999999999996</v>
      </c>
      <c r="BJ1812" s="8">
        <v>-2147.8684000000003</v>
      </c>
    </row>
    <row r="1813" spans="1:62" x14ac:dyDescent="0.45">
      <c r="A1813" s="13" t="s">
        <v>476</v>
      </c>
      <c r="B1813" s="10" t="s">
        <v>18</v>
      </c>
      <c r="C1813" s="10" t="s">
        <v>425</v>
      </c>
      <c r="D1813" s="10">
        <v>2015</v>
      </c>
      <c r="E1813" s="10" t="s">
        <v>424</v>
      </c>
      <c r="F1813" s="10" t="s">
        <v>280</v>
      </c>
      <c r="G1813" s="10" t="s">
        <v>423</v>
      </c>
      <c r="H1813" s="10">
        <v>5</v>
      </c>
      <c r="I1813" s="10">
        <v>3</v>
      </c>
      <c r="J1813" s="10">
        <v>2016</v>
      </c>
      <c r="K1813" s="12">
        <v>42493</v>
      </c>
      <c r="L1813" s="12" t="s">
        <v>91</v>
      </c>
      <c r="M1813" s="10">
        <v>1</v>
      </c>
      <c r="N1813" s="10" t="s">
        <v>12</v>
      </c>
      <c r="O1813" s="10" t="s">
        <v>24</v>
      </c>
      <c r="P1813" s="10" t="s">
        <v>71</v>
      </c>
      <c r="Q1813" s="10" t="s">
        <v>156</v>
      </c>
      <c r="R1813" s="10" t="s">
        <v>70</v>
      </c>
      <c r="S1813" s="10" t="s">
        <v>60</v>
      </c>
      <c r="T1813" s="10" t="s">
        <v>162</v>
      </c>
      <c r="U1813" s="10">
        <v>0</v>
      </c>
      <c r="V1813" s="10">
        <v>1</v>
      </c>
      <c r="W1813" s="10">
        <v>1</v>
      </c>
      <c r="X1813" s="10">
        <v>0</v>
      </c>
      <c r="Y1813" s="10">
        <v>0</v>
      </c>
      <c r="Z1813" s="10">
        <v>1</v>
      </c>
      <c r="AA1813" s="10">
        <v>0</v>
      </c>
      <c r="AB1813" s="10">
        <v>1</v>
      </c>
      <c r="AC1813">
        <v>0</v>
      </c>
      <c r="AD1813" s="10">
        <v>870</v>
      </c>
      <c r="AE1813" s="10">
        <v>425</v>
      </c>
      <c r="AF1813" s="10">
        <v>0</v>
      </c>
      <c r="AG1813">
        <v>0</v>
      </c>
      <c r="AH1813">
        <v>420</v>
      </c>
      <c r="AI1813">
        <v>0</v>
      </c>
      <c r="AJ1813">
        <v>370</v>
      </c>
      <c r="AK1813" s="11" t="s">
        <v>5</v>
      </c>
      <c r="AL1813" s="11" t="s">
        <v>4</v>
      </c>
      <c r="AM1813" s="10">
        <v>57</v>
      </c>
      <c r="AN1813" s="10" t="s">
        <v>3</v>
      </c>
      <c r="AO1813" s="10" t="s">
        <v>2</v>
      </c>
      <c r="AP1813" s="10" t="s">
        <v>27</v>
      </c>
      <c r="AQ1813" s="10" t="s">
        <v>31</v>
      </c>
      <c r="AR1813" s="9">
        <v>37021.14</v>
      </c>
      <c r="AS1813" s="9">
        <v>1659.9180000000001</v>
      </c>
      <c r="AT1813" s="9">
        <v>35361.222000000002</v>
      </c>
      <c r="AU1813" s="7">
        <v>1743.5592603</v>
      </c>
      <c r="AV1813" s="7">
        <v>1902.0646475999997</v>
      </c>
      <c r="AW1813" s="7">
        <v>4403.8019999999997</v>
      </c>
      <c r="AX1813" s="14">
        <v>2085</v>
      </c>
      <c r="AY1813" s="8">
        <v>1567</v>
      </c>
      <c r="AZ1813" s="7">
        <v>1109.5377111</v>
      </c>
      <c r="BA1813" s="7">
        <v>1426.5484856999999</v>
      </c>
      <c r="BB1813" s="7">
        <v>1582.8134400000001</v>
      </c>
      <c r="BC1813" s="7">
        <v>1478.412</v>
      </c>
      <c r="BD1813" s="7">
        <v>634.02154919999998</v>
      </c>
      <c r="BE1813" s="7">
        <v>13918.260897099999</v>
      </c>
      <c r="BF1813" s="8">
        <v>21442.961102900001</v>
      </c>
      <c r="BG1813" s="7">
        <v>4014.4981967999997</v>
      </c>
      <c r="BH1813" s="7">
        <v>1010.6771220000001</v>
      </c>
      <c r="BI1813" s="8">
        <v>17428.462906100001</v>
      </c>
      <c r="BJ1813" s="8">
        <v>16417.7857841</v>
      </c>
    </row>
    <row r="1814" spans="1:62" x14ac:dyDescent="0.45">
      <c r="A1814" s="13" t="s">
        <v>389</v>
      </c>
      <c r="B1814" s="10" t="s">
        <v>18</v>
      </c>
      <c r="C1814" s="10" t="s">
        <v>282</v>
      </c>
      <c r="D1814" s="10">
        <v>2016</v>
      </c>
      <c r="E1814" s="10" t="s">
        <v>285</v>
      </c>
      <c r="F1814" s="10" t="s">
        <v>284</v>
      </c>
      <c r="G1814" s="10" t="s">
        <v>149</v>
      </c>
      <c r="H1814" s="10">
        <v>5</v>
      </c>
      <c r="I1814" s="10">
        <v>3</v>
      </c>
      <c r="J1814" s="10">
        <v>2016</v>
      </c>
      <c r="K1814" s="12">
        <v>42493</v>
      </c>
      <c r="L1814" s="12" t="s">
        <v>91</v>
      </c>
      <c r="M1814" s="10">
        <v>1</v>
      </c>
      <c r="N1814" s="10" t="s">
        <v>148</v>
      </c>
      <c r="O1814" s="10" t="s">
        <v>172</v>
      </c>
      <c r="P1814" s="10" t="s">
        <v>104</v>
      </c>
      <c r="Q1814" s="10" t="s">
        <v>22</v>
      </c>
      <c r="R1814" s="10" t="s">
        <v>70</v>
      </c>
      <c r="S1814" s="10" t="s">
        <v>44</v>
      </c>
      <c r="T1814" s="10" t="s">
        <v>162</v>
      </c>
      <c r="U1814" s="10">
        <v>1</v>
      </c>
      <c r="V1814" s="10">
        <v>1</v>
      </c>
      <c r="W1814" s="10">
        <v>0</v>
      </c>
      <c r="X1814" s="10">
        <v>1</v>
      </c>
      <c r="Y1814" s="10">
        <v>0</v>
      </c>
      <c r="Z1814" s="10">
        <v>0</v>
      </c>
      <c r="AA1814" s="10">
        <v>1</v>
      </c>
      <c r="AB1814" s="10">
        <v>0</v>
      </c>
      <c r="AC1814">
        <v>825</v>
      </c>
      <c r="AD1814" s="10">
        <v>870</v>
      </c>
      <c r="AE1814" s="10">
        <v>0</v>
      </c>
      <c r="AF1814" s="10">
        <v>640</v>
      </c>
      <c r="AG1814">
        <v>0</v>
      </c>
      <c r="AH1814">
        <v>0</v>
      </c>
      <c r="AI1814">
        <v>550</v>
      </c>
      <c r="AJ1814">
        <v>0</v>
      </c>
      <c r="AK1814" s="11" t="s">
        <v>5</v>
      </c>
      <c r="AL1814" s="11" t="s">
        <v>4</v>
      </c>
      <c r="AM1814" s="10">
        <v>220</v>
      </c>
      <c r="AN1814" s="10" t="s">
        <v>155</v>
      </c>
      <c r="AO1814" s="10" t="s">
        <v>154</v>
      </c>
      <c r="AP1814" s="10" t="s">
        <v>27</v>
      </c>
      <c r="AQ1814" s="10" t="s">
        <v>0</v>
      </c>
      <c r="AR1814" s="9">
        <v>16579.760999999999</v>
      </c>
      <c r="AS1814" s="9">
        <v>2249.5769999999998</v>
      </c>
      <c r="AT1814" s="9">
        <v>14330.183999999999</v>
      </c>
      <c r="AU1814" s="7">
        <v>1679.5607872229998</v>
      </c>
      <c r="AV1814" s="7">
        <v>1832.2481315159998</v>
      </c>
      <c r="AW1814" s="7">
        <v>4506.3149999999996</v>
      </c>
      <c r="AX1814" s="14">
        <v>2885</v>
      </c>
      <c r="AY1814" s="8">
        <v>1649</v>
      </c>
      <c r="AZ1814" s="7">
        <v>1063.9199999999998</v>
      </c>
      <c r="BA1814" s="7">
        <v>1374.1860986369998</v>
      </c>
      <c r="BB1814" s="7">
        <v>1045.5059999999999</v>
      </c>
      <c r="BC1814" s="7">
        <v>1376.9579999999999</v>
      </c>
      <c r="BD1814" s="7">
        <v>709.96199999999999</v>
      </c>
      <c r="BE1814" s="7">
        <v>14203.487885859999</v>
      </c>
      <c r="BF1814" s="8">
        <v>126.69611414000065</v>
      </c>
      <c r="BG1814" s="7">
        <v>3919.1681315159994</v>
      </c>
      <c r="BH1814" s="7">
        <v>452.62747529999996</v>
      </c>
      <c r="BI1814" s="8">
        <v>-3792.4720173759988</v>
      </c>
      <c r="BJ1814" s="8">
        <v>-4245.0994926759986</v>
      </c>
    </row>
    <row r="1815" spans="1:62" x14ac:dyDescent="0.45">
      <c r="A1815" s="13" t="s">
        <v>388</v>
      </c>
      <c r="B1815" s="10" t="s">
        <v>18</v>
      </c>
      <c r="C1815" s="10" t="s">
        <v>282</v>
      </c>
      <c r="D1815" s="10">
        <v>2016</v>
      </c>
      <c r="E1815" s="10" t="s">
        <v>285</v>
      </c>
      <c r="F1815" s="10" t="s">
        <v>284</v>
      </c>
      <c r="G1815" s="10" t="s">
        <v>149</v>
      </c>
      <c r="H1815" s="10">
        <v>5</v>
      </c>
      <c r="I1815" s="10">
        <v>3</v>
      </c>
      <c r="J1815" s="10">
        <v>2016</v>
      </c>
      <c r="K1815" s="12">
        <v>42493</v>
      </c>
      <c r="L1815" s="12" t="s">
        <v>91</v>
      </c>
      <c r="M1815" s="10">
        <v>1</v>
      </c>
      <c r="N1815" s="10" t="s">
        <v>148</v>
      </c>
      <c r="O1815" s="10" t="s">
        <v>172</v>
      </c>
      <c r="P1815" s="10" t="s">
        <v>104</v>
      </c>
      <c r="Q1815" s="10" t="s">
        <v>22</v>
      </c>
      <c r="R1815" s="10" t="s">
        <v>29</v>
      </c>
      <c r="S1815" s="10" t="s">
        <v>44</v>
      </c>
      <c r="T1815" s="10" t="s">
        <v>162</v>
      </c>
      <c r="U1815" s="10">
        <v>1</v>
      </c>
      <c r="V1815" s="10">
        <v>1</v>
      </c>
      <c r="W1815" s="10">
        <v>0</v>
      </c>
      <c r="X1815" s="10">
        <v>1</v>
      </c>
      <c r="Y1815" s="10">
        <v>0</v>
      </c>
      <c r="Z1815" s="10">
        <v>0</v>
      </c>
      <c r="AA1815" s="10">
        <v>1</v>
      </c>
      <c r="AB1815" s="10">
        <v>0</v>
      </c>
      <c r="AC1815">
        <v>825</v>
      </c>
      <c r="AD1815" s="10">
        <v>870</v>
      </c>
      <c r="AE1815" s="10">
        <v>0</v>
      </c>
      <c r="AF1815" s="10">
        <v>640</v>
      </c>
      <c r="AG1815">
        <v>0</v>
      </c>
      <c r="AH1815">
        <v>0</v>
      </c>
      <c r="AI1815">
        <v>550</v>
      </c>
      <c r="AJ1815">
        <v>0</v>
      </c>
      <c r="AK1815" s="11" t="s">
        <v>5</v>
      </c>
      <c r="AL1815" s="11" t="s">
        <v>4</v>
      </c>
      <c r="AM1815" s="10">
        <v>212</v>
      </c>
      <c r="AN1815" s="10" t="s">
        <v>155</v>
      </c>
      <c r="AO1815" s="10" t="s">
        <v>154</v>
      </c>
      <c r="AP1815" s="10" t="s">
        <v>27</v>
      </c>
      <c r="AQ1815" s="10" t="s">
        <v>0</v>
      </c>
      <c r="AR1815" s="9">
        <v>16579.760999999999</v>
      </c>
      <c r="AS1815" s="9">
        <v>2249.5769999999998</v>
      </c>
      <c r="AT1815" s="9">
        <v>14330.183999999999</v>
      </c>
      <c r="AU1815" s="7">
        <v>1679.5607872229998</v>
      </c>
      <c r="AV1815" s="7">
        <v>1832.2481315159998</v>
      </c>
      <c r="AW1815" s="7">
        <v>4507.3379999999997</v>
      </c>
      <c r="AX1815" s="14">
        <v>2885</v>
      </c>
      <c r="AY1815" s="8">
        <v>1020</v>
      </c>
      <c r="AZ1815" s="7">
        <v>1045.5059999999999</v>
      </c>
      <c r="BA1815" s="7">
        <v>1374.1860986369998</v>
      </c>
      <c r="BB1815" s="7">
        <v>1153.944</v>
      </c>
      <c r="BC1815" s="7">
        <v>1502.7869999999998</v>
      </c>
      <c r="BD1815" s="7">
        <v>687.4559999999999</v>
      </c>
      <c r="BE1815" s="7">
        <v>13665.534885859997</v>
      </c>
      <c r="BF1815" s="8">
        <v>664.64911414000198</v>
      </c>
      <c r="BG1815" s="7">
        <v>4022.4911315159998</v>
      </c>
      <c r="BH1815" s="7">
        <v>452.62747529999996</v>
      </c>
      <c r="BI1815" s="8">
        <v>-3357.8420173759978</v>
      </c>
      <c r="BJ1815" s="8">
        <v>-3810.4694926759976</v>
      </c>
    </row>
    <row r="1816" spans="1:62" x14ac:dyDescent="0.45">
      <c r="A1816" s="13" t="s">
        <v>244</v>
      </c>
      <c r="B1816" s="10" t="s">
        <v>18</v>
      </c>
      <c r="C1816" s="10" t="s">
        <v>152</v>
      </c>
      <c r="D1816" s="10">
        <v>2016</v>
      </c>
      <c r="E1816" s="10" t="s">
        <v>151</v>
      </c>
      <c r="F1816" s="10" t="s">
        <v>150</v>
      </c>
      <c r="G1816" s="10" t="s">
        <v>149</v>
      </c>
      <c r="H1816" s="10">
        <v>5</v>
      </c>
      <c r="I1816" s="10">
        <v>3</v>
      </c>
      <c r="J1816" s="10">
        <v>2016</v>
      </c>
      <c r="K1816" s="12">
        <v>42493</v>
      </c>
      <c r="L1816" s="12" t="s">
        <v>91</v>
      </c>
      <c r="M1816" s="10">
        <v>1</v>
      </c>
      <c r="N1816" s="10" t="s">
        <v>163</v>
      </c>
      <c r="O1816" s="10" t="s">
        <v>243</v>
      </c>
      <c r="P1816" s="10" t="s">
        <v>104</v>
      </c>
      <c r="Q1816" s="10" t="s">
        <v>156</v>
      </c>
      <c r="R1816" s="10" t="s">
        <v>45</v>
      </c>
      <c r="S1816" s="10" t="s">
        <v>7</v>
      </c>
      <c r="T1816" s="10" t="s">
        <v>162</v>
      </c>
      <c r="U1816" s="10">
        <v>0</v>
      </c>
      <c r="V1816" s="10">
        <v>0</v>
      </c>
      <c r="W1816" s="10">
        <v>1</v>
      </c>
      <c r="X1816" s="10">
        <v>1</v>
      </c>
      <c r="Y1816" s="10">
        <v>0</v>
      </c>
      <c r="Z1816" s="10">
        <v>0</v>
      </c>
      <c r="AA1816" s="10">
        <v>0</v>
      </c>
      <c r="AB1816" s="10">
        <v>1</v>
      </c>
      <c r="AC1816">
        <v>0</v>
      </c>
      <c r="AD1816" s="10">
        <v>0</v>
      </c>
      <c r="AE1816" s="10">
        <v>425</v>
      </c>
      <c r="AF1816" s="10">
        <v>640</v>
      </c>
      <c r="AG1816">
        <v>0</v>
      </c>
      <c r="AH1816">
        <v>0</v>
      </c>
      <c r="AI1816">
        <v>0</v>
      </c>
      <c r="AJ1816">
        <v>370</v>
      </c>
      <c r="AK1816" s="11" t="s">
        <v>5</v>
      </c>
      <c r="AL1816" s="11" t="s">
        <v>4</v>
      </c>
      <c r="AM1816" s="10">
        <v>187</v>
      </c>
      <c r="AN1816" s="10" t="s">
        <v>3</v>
      </c>
      <c r="AO1816" s="10" t="s">
        <v>146</v>
      </c>
      <c r="AP1816" s="10" t="s">
        <v>1</v>
      </c>
      <c r="AQ1816" s="10" t="s">
        <v>0</v>
      </c>
      <c r="AR1816" s="9">
        <v>16148.964</v>
      </c>
      <c r="AS1816" s="9">
        <v>1230.9960000000001</v>
      </c>
      <c r="AT1816" s="9">
        <v>14917.968000000001</v>
      </c>
      <c r="AU1816" s="7">
        <v>1483.70508</v>
      </c>
      <c r="AV1816" s="7">
        <v>1618.58736</v>
      </c>
      <c r="AW1816" s="7">
        <v>4405.83</v>
      </c>
      <c r="AX1816" s="14">
        <v>1435</v>
      </c>
      <c r="AY1816" s="8">
        <v>1795</v>
      </c>
      <c r="AZ1816" s="7">
        <v>1019.07</v>
      </c>
      <c r="BA1816" s="7">
        <v>1213.9405200000001</v>
      </c>
      <c r="BB1816" s="7">
        <v>1582.8134400000001</v>
      </c>
      <c r="BC1816" s="7">
        <v>1513.902</v>
      </c>
      <c r="BD1816" s="7">
        <v>539.52912000000003</v>
      </c>
      <c r="BE1816" s="7">
        <v>12935.359039999999</v>
      </c>
      <c r="BF1816" s="8">
        <v>1982.6089600000014</v>
      </c>
      <c r="BG1816" s="7">
        <v>3672.0184799999997</v>
      </c>
      <c r="BH1816" s="7">
        <v>440.86671720000004</v>
      </c>
      <c r="BI1816" s="8">
        <v>-1689.4095199999983</v>
      </c>
      <c r="BJ1816" s="8">
        <v>-2130.2762371999984</v>
      </c>
    </row>
    <row r="1817" spans="1:62" x14ac:dyDescent="0.45">
      <c r="A1817" s="13" t="s">
        <v>609</v>
      </c>
      <c r="B1817" s="10" t="s">
        <v>18</v>
      </c>
      <c r="C1817" s="10" t="s">
        <v>507</v>
      </c>
      <c r="D1817" s="10">
        <v>2016</v>
      </c>
      <c r="E1817" s="10" t="s">
        <v>513</v>
      </c>
      <c r="F1817" s="10" t="s">
        <v>505</v>
      </c>
      <c r="G1817" s="10" t="s">
        <v>423</v>
      </c>
      <c r="H1817" s="10">
        <v>5</v>
      </c>
      <c r="I1817" s="10">
        <v>3</v>
      </c>
      <c r="J1817" s="10">
        <v>2016</v>
      </c>
      <c r="K1817" s="12">
        <v>42493</v>
      </c>
      <c r="L1817" s="12" t="s">
        <v>91</v>
      </c>
      <c r="M1817" s="10">
        <v>1</v>
      </c>
      <c r="N1817" s="10" t="s">
        <v>25</v>
      </c>
      <c r="O1817" s="10" t="s">
        <v>512</v>
      </c>
      <c r="P1817" s="10" t="s">
        <v>47</v>
      </c>
      <c r="Q1817" s="10" t="s">
        <v>156</v>
      </c>
      <c r="R1817" s="10" t="s">
        <v>8</v>
      </c>
      <c r="S1817" s="10" t="s">
        <v>60</v>
      </c>
      <c r="T1817" s="10" t="s">
        <v>503</v>
      </c>
      <c r="U1817" s="10">
        <v>1</v>
      </c>
      <c r="V1817" s="10">
        <v>1</v>
      </c>
      <c r="W1817" s="10">
        <v>1</v>
      </c>
      <c r="X1817" s="10">
        <v>1</v>
      </c>
      <c r="Y1817" s="10">
        <v>0</v>
      </c>
      <c r="Z1817" s="10">
        <v>1</v>
      </c>
      <c r="AA1817" s="10">
        <v>1</v>
      </c>
      <c r="AB1817" s="10">
        <v>1</v>
      </c>
      <c r="AC1817">
        <v>825</v>
      </c>
      <c r="AD1817" s="10">
        <v>870</v>
      </c>
      <c r="AE1817" s="10">
        <v>425</v>
      </c>
      <c r="AF1817" s="10">
        <v>640</v>
      </c>
      <c r="AG1817">
        <v>0</v>
      </c>
      <c r="AH1817">
        <v>420</v>
      </c>
      <c r="AI1817">
        <v>550</v>
      </c>
      <c r="AJ1817">
        <v>370</v>
      </c>
      <c r="AK1817" s="11" t="s">
        <v>5</v>
      </c>
      <c r="AL1817" s="11" t="s">
        <v>4</v>
      </c>
      <c r="AM1817" s="10">
        <v>177</v>
      </c>
      <c r="AN1817" s="10" t="s">
        <v>155</v>
      </c>
      <c r="AO1817" s="10" t="s">
        <v>422</v>
      </c>
      <c r="AP1817" s="10" t="s">
        <v>27</v>
      </c>
      <c r="AQ1817" s="10" t="s">
        <v>0</v>
      </c>
      <c r="AR1817" s="9">
        <v>28862.063999999998</v>
      </c>
      <c r="AS1817" s="9">
        <v>2994.768</v>
      </c>
      <c r="AT1817" s="9">
        <v>25867.295999999998</v>
      </c>
      <c r="AU1817" s="7">
        <v>1452.7920052800005</v>
      </c>
      <c r="AV1817" s="7">
        <v>1584.8640057600003</v>
      </c>
      <c r="AW1817" s="7">
        <v>4226.5439999999999</v>
      </c>
      <c r="AX1817" s="14">
        <v>4100</v>
      </c>
      <c r="AY1817" s="8">
        <v>0</v>
      </c>
      <c r="AZ1817" s="7">
        <v>1052.3520000000001</v>
      </c>
      <c r="BA1817" s="7">
        <v>1188.6480043200002</v>
      </c>
      <c r="BB1817" s="7">
        <v>1032.192</v>
      </c>
      <c r="BC1817" s="7">
        <v>1430.3520000000001</v>
      </c>
      <c r="BD1817" s="7">
        <v>705.6</v>
      </c>
      <c r="BE1817" s="7">
        <v>13052.528009599999</v>
      </c>
      <c r="BF1817" s="8">
        <v>12814.7679904</v>
      </c>
      <c r="BG1817" s="7">
        <v>3720.8160057600003</v>
      </c>
      <c r="BH1817" s="7">
        <v>787.93434720000005</v>
      </c>
      <c r="BI1817" s="8">
        <v>9093.9519846399999</v>
      </c>
      <c r="BJ1817" s="8">
        <v>8306.0176374399998</v>
      </c>
    </row>
    <row r="1818" spans="1:62" x14ac:dyDescent="0.45">
      <c r="A1818" s="13" t="s">
        <v>608</v>
      </c>
      <c r="B1818" s="10" t="s">
        <v>18</v>
      </c>
      <c r="C1818" s="10" t="s">
        <v>507</v>
      </c>
      <c r="D1818" s="10">
        <v>2016</v>
      </c>
      <c r="E1818" s="10" t="s">
        <v>513</v>
      </c>
      <c r="F1818" s="10" t="s">
        <v>505</v>
      </c>
      <c r="G1818" s="10" t="s">
        <v>423</v>
      </c>
      <c r="H1818" s="10">
        <v>5</v>
      </c>
      <c r="I1818" s="10">
        <v>3</v>
      </c>
      <c r="J1818" s="10">
        <v>2016</v>
      </c>
      <c r="K1818" s="12">
        <v>42493</v>
      </c>
      <c r="L1818" s="12" t="s">
        <v>91</v>
      </c>
      <c r="M1818" s="10">
        <v>1</v>
      </c>
      <c r="N1818" s="10" t="s">
        <v>25</v>
      </c>
      <c r="O1818" s="10" t="s">
        <v>509</v>
      </c>
      <c r="P1818" s="10" t="s">
        <v>71</v>
      </c>
      <c r="Q1818" s="10" t="s">
        <v>9</v>
      </c>
      <c r="R1818" s="10" t="s">
        <v>49</v>
      </c>
      <c r="S1818" s="10" t="s">
        <v>21</v>
      </c>
      <c r="T1818" s="10" t="s">
        <v>503</v>
      </c>
      <c r="U1818" s="10">
        <v>1</v>
      </c>
      <c r="V1818" s="10">
        <v>1</v>
      </c>
      <c r="W1818" s="10">
        <v>1</v>
      </c>
      <c r="X1818" s="10">
        <v>1</v>
      </c>
      <c r="Y1818" s="10">
        <v>1</v>
      </c>
      <c r="Z1818" s="10">
        <v>1</v>
      </c>
      <c r="AA1818" s="10">
        <v>1</v>
      </c>
      <c r="AB1818" s="10">
        <v>1</v>
      </c>
      <c r="AC1818">
        <v>825</v>
      </c>
      <c r="AD1818" s="10">
        <v>870</v>
      </c>
      <c r="AE1818" s="10">
        <v>425</v>
      </c>
      <c r="AF1818" s="10">
        <v>640</v>
      </c>
      <c r="AG1818">
        <v>710</v>
      </c>
      <c r="AH1818">
        <v>420</v>
      </c>
      <c r="AI1818">
        <v>550</v>
      </c>
      <c r="AJ1818">
        <v>370</v>
      </c>
      <c r="AK1818" s="11" t="s">
        <v>5</v>
      </c>
      <c r="AL1818" s="11" t="s">
        <v>4</v>
      </c>
      <c r="AM1818" s="10">
        <v>208</v>
      </c>
      <c r="AN1818" s="10" t="s">
        <v>502</v>
      </c>
      <c r="AO1818" s="10" t="s">
        <v>501</v>
      </c>
      <c r="AP1818" s="10" t="s">
        <v>39</v>
      </c>
      <c r="AQ1818" s="10" t="s">
        <v>31</v>
      </c>
      <c r="AR1818" s="9">
        <v>31803.407999999999</v>
      </c>
      <c r="AS1818" s="9">
        <v>2965.5360000000001</v>
      </c>
      <c r="AT1818" s="9">
        <v>28837.871999999999</v>
      </c>
      <c r="AU1818" s="7">
        <v>1399.349952</v>
      </c>
      <c r="AV1818" s="7">
        <v>1526.5635839999998</v>
      </c>
      <c r="AW1818" s="7">
        <v>4449.3119999999999</v>
      </c>
      <c r="AX1818" s="14">
        <v>4810</v>
      </c>
      <c r="AY1818" s="8">
        <v>1795</v>
      </c>
      <c r="AZ1818" s="7">
        <v>1013.04</v>
      </c>
      <c r="BA1818" s="7">
        <v>1144.9226880000001</v>
      </c>
      <c r="BB1818" s="7">
        <v>1099.7280000000001</v>
      </c>
      <c r="BC1818" s="7">
        <v>1248.912</v>
      </c>
      <c r="BD1818" s="7">
        <v>605.80799999999999</v>
      </c>
      <c r="BE1818" s="7">
        <v>15711.352640000001</v>
      </c>
      <c r="BF1818" s="8">
        <v>13126.519359999998</v>
      </c>
      <c r="BG1818" s="7">
        <v>3381.2835839999998</v>
      </c>
      <c r="BH1818" s="7">
        <v>868.23303840000005</v>
      </c>
      <c r="BI1818" s="8">
        <v>9745.2357759999977</v>
      </c>
      <c r="BJ1818" s="8">
        <v>8877.002737599998</v>
      </c>
    </row>
    <row r="1819" spans="1:62" x14ac:dyDescent="0.45">
      <c r="A1819" s="13" t="s">
        <v>606</v>
      </c>
      <c r="B1819" s="10" t="s">
        <v>18</v>
      </c>
      <c r="C1819" s="10" t="s">
        <v>507</v>
      </c>
      <c r="D1819" s="10">
        <v>2016</v>
      </c>
      <c r="E1819" s="10" t="s">
        <v>513</v>
      </c>
      <c r="F1819" s="10" t="s">
        <v>505</v>
      </c>
      <c r="G1819" s="10" t="s">
        <v>423</v>
      </c>
      <c r="H1819" s="10">
        <v>5</v>
      </c>
      <c r="I1819" s="10">
        <v>3</v>
      </c>
      <c r="J1819" s="10">
        <v>2016</v>
      </c>
      <c r="K1819" s="12">
        <v>42493</v>
      </c>
      <c r="L1819" s="12" t="s">
        <v>91</v>
      </c>
      <c r="M1819" s="10">
        <v>1</v>
      </c>
      <c r="N1819" s="10" t="s">
        <v>25</v>
      </c>
      <c r="O1819" s="10" t="s">
        <v>427</v>
      </c>
      <c r="P1819" s="10" t="s">
        <v>37</v>
      </c>
      <c r="Q1819" s="10" t="s">
        <v>156</v>
      </c>
      <c r="R1819" s="10" t="s">
        <v>70</v>
      </c>
      <c r="S1819" s="10" t="s">
        <v>44</v>
      </c>
      <c r="T1819" s="10" t="s">
        <v>503</v>
      </c>
      <c r="U1819" s="10">
        <v>0</v>
      </c>
      <c r="V1819" s="10">
        <v>1</v>
      </c>
      <c r="W1819" s="10">
        <v>0</v>
      </c>
      <c r="X1819" s="10">
        <v>0</v>
      </c>
      <c r="Y1819" s="10">
        <v>0</v>
      </c>
      <c r="Z1819" s="10">
        <v>0</v>
      </c>
      <c r="AA1819" s="10">
        <v>1</v>
      </c>
      <c r="AB1819" s="10">
        <v>1</v>
      </c>
      <c r="AC1819">
        <v>0</v>
      </c>
      <c r="AD1819" s="10">
        <v>870</v>
      </c>
      <c r="AE1819" s="10">
        <v>0</v>
      </c>
      <c r="AF1819" s="10">
        <v>0</v>
      </c>
      <c r="AG1819">
        <v>0</v>
      </c>
      <c r="AH1819">
        <v>0</v>
      </c>
      <c r="AI1819">
        <v>550</v>
      </c>
      <c r="AJ1819">
        <v>370</v>
      </c>
      <c r="AK1819" s="11" t="s">
        <v>5</v>
      </c>
      <c r="AL1819" s="11" t="s">
        <v>4</v>
      </c>
      <c r="AM1819" s="10">
        <v>228</v>
      </c>
      <c r="AN1819" s="10" t="s">
        <v>155</v>
      </c>
      <c r="AO1819" s="10" t="s">
        <v>422</v>
      </c>
      <c r="AP1819" s="10" t="s">
        <v>1</v>
      </c>
      <c r="AQ1819" s="10" t="s">
        <v>0</v>
      </c>
      <c r="AR1819" s="9">
        <v>30382.128000000001</v>
      </c>
      <c r="AS1819" s="9">
        <v>2345.616</v>
      </c>
      <c r="AT1819" s="9">
        <v>28036.512000000002</v>
      </c>
      <c r="AU1819" s="7">
        <v>1345.9062355200001</v>
      </c>
      <c r="AV1819" s="7">
        <v>1468.2613478400003</v>
      </c>
      <c r="AW1819" s="7">
        <v>4506.768</v>
      </c>
      <c r="AX1819" s="14">
        <v>1790</v>
      </c>
      <c r="AY1819" s="8">
        <v>0</v>
      </c>
      <c r="AZ1819" s="7">
        <v>1055.376</v>
      </c>
      <c r="BA1819" s="7">
        <v>1101.1960108800001</v>
      </c>
      <c r="BB1819" s="7">
        <v>1038.24</v>
      </c>
      <c r="BC1819" s="7">
        <v>1289.232</v>
      </c>
      <c r="BD1819" s="7">
        <v>608.83199999999999</v>
      </c>
      <c r="BE1819" s="7">
        <v>10837.486246400002</v>
      </c>
      <c r="BF1819" s="8">
        <v>17199.025753599999</v>
      </c>
      <c r="BG1819" s="7">
        <v>3366.3253478400002</v>
      </c>
      <c r="BH1819" s="7">
        <v>829.4320944000001</v>
      </c>
      <c r="BI1819" s="8">
        <v>13832.700405759999</v>
      </c>
      <c r="BJ1819" s="8">
        <v>13003.26831136</v>
      </c>
    </row>
    <row r="1820" spans="1:62" x14ac:dyDescent="0.45">
      <c r="A1820" s="13" t="s">
        <v>605</v>
      </c>
      <c r="B1820" s="10" t="s">
        <v>18</v>
      </c>
      <c r="C1820" s="10" t="s">
        <v>507</v>
      </c>
      <c r="D1820" s="10">
        <v>2016</v>
      </c>
      <c r="E1820" s="10" t="s">
        <v>506</v>
      </c>
      <c r="F1820" s="10" t="s">
        <v>505</v>
      </c>
      <c r="G1820" s="10" t="s">
        <v>423</v>
      </c>
      <c r="H1820" s="10">
        <v>5</v>
      </c>
      <c r="I1820" s="10">
        <v>3</v>
      </c>
      <c r="J1820" s="10">
        <v>2016</v>
      </c>
      <c r="K1820" s="12">
        <v>42493</v>
      </c>
      <c r="L1820" s="12" t="s">
        <v>91</v>
      </c>
      <c r="M1820" s="10">
        <v>1</v>
      </c>
      <c r="N1820" s="10" t="s">
        <v>12</v>
      </c>
      <c r="O1820" s="10" t="s">
        <v>509</v>
      </c>
      <c r="P1820" s="10" t="s">
        <v>71</v>
      </c>
      <c r="Q1820" s="10" t="s">
        <v>46</v>
      </c>
      <c r="R1820" s="10" t="s">
        <v>29</v>
      </c>
      <c r="S1820" s="10" t="s">
        <v>7</v>
      </c>
      <c r="T1820" s="10" t="s">
        <v>503</v>
      </c>
      <c r="U1820" s="10">
        <v>1</v>
      </c>
      <c r="V1820" s="10">
        <v>1</v>
      </c>
      <c r="W1820" s="10">
        <v>1</v>
      </c>
      <c r="X1820" s="10">
        <v>1</v>
      </c>
      <c r="Y1820" s="10">
        <v>0</v>
      </c>
      <c r="Z1820" s="10">
        <v>0</v>
      </c>
      <c r="AA1820" s="10">
        <v>0</v>
      </c>
      <c r="AB1820" s="10">
        <v>0</v>
      </c>
      <c r="AC1820">
        <v>825</v>
      </c>
      <c r="AD1820" s="10">
        <v>870</v>
      </c>
      <c r="AE1820" s="10">
        <v>425</v>
      </c>
      <c r="AF1820" s="10">
        <v>640</v>
      </c>
      <c r="AG1820">
        <v>0</v>
      </c>
      <c r="AH1820">
        <v>0</v>
      </c>
      <c r="AI1820">
        <v>0</v>
      </c>
      <c r="AJ1820">
        <v>0</v>
      </c>
      <c r="AK1820" s="11" t="s">
        <v>5</v>
      </c>
      <c r="AL1820" s="11" t="s">
        <v>4</v>
      </c>
      <c r="AM1820" s="10">
        <v>178</v>
      </c>
      <c r="AN1820" s="10" t="s">
        <v>155</v>
      </c>
      <c r="AO1820" s="10" t="s">
        <v>422</v>
      </c>
      <c r="AP1820" s="10" t="s">
        <v>27</v>
      </c>
      <c r="AQ1820" s="10" t="s">
        <v>19</v>
      </c>
      <c r="AR1820" s="9">
        <v>31284.288</v>
      </c>
      <c r="AS1820" s="9">
        <v>1131.9839999999999</v>
      </c>
      <c r="AT1820" s="9">
        <v>30152.304</v>
      </c>
      <c r="AU1820" s="7">
        <v>1376.5086720000002</v>
      </c>
      <c r="AV1820" s="7">
        <v>1501.6458239999999</v>
      </c>
      <c r="AW1820" s="7">
        <v>4189.2479999999996</v>
      </c>
      <c r="AX1820" s="14">
        <v>2760</v>
      </c>
      <c r="AY1820" s="8">
        <v>1795</v>
      </c>
      <c r="AZ1820" s="7">
        <v>1030.1759999999999</v>
      </c>
      <c r="BA1820" s="7">
        <v>1126.2343679999999</v>
      </c>
      <c r="BB1820" s="7">
        <v>1284.192</v>
      </c>
      <c r="BC1820" s="7">
        <v>1442.4480000000001</v>
      </c>
      <c r="BD1820" s="7">
        <v>660.24</v>
      </c>
      <c r="BE1820" s="7">
        <v>13561.359039999999</v>
      </c>
      <c r="BF1820" s="8">
        <v>16590.944960000001</v>
      </c>
      <c r="BG1820" s="7">
        <v>3604.3338240000003</v>
      </c>
      <c r="BH1820" s="7">
        <v>854.06106240000008</v>
      </c>
      <c r="BI1820" s="8">
        <v>12986.611136</v>
      </c>
      <c r="BJ1820" s="8">
        <v>12132.550073599999</v>
      </c>
    </row>
    <row r="1821" spans="1:62" x14ac:dyDescent="0.45">
      <c r="A1821" s="13" t="s">
        <v>1351</v>
      </c>
      <c r="B1821" s="10" t="s">
        <v>1157</v>
      </c>
      <c r="C1821" s="10" t="s">
        <v>1318</v>
      </c>
      <c r="D1821" s="10">
        <v>2015</v>
      </c>
      <c r="E1821" s="10" t="s">
        <v>1317</v>
      </c>
      <c r="F1821" s="10" t="s">
        <v>280</v>
      </c>
      <c r="G1821" s="10" t="s">
        <v>423</v>
      </c>
      <c r="H1821" s="10">
        <v>5</v>
      </c>
      <c r="I1821" s="10">
        <v>3</v>
      </c>
      <c r="J1821" s="10">
        <v>2016</v>
      </c>
      <c r="K1821" s="12">
        <v>42493</v>
      </c>
      <c r="L1821" s="12" t="s">
        <v>91</v>
      </c>
      <c r="M1821" s="10">
        <v>1</v>
      </c>
      <c r="N1821" s="10" t="s">
        <v>25</v>
      </c>
      <c r="O1821" s="10" t="s">
        <v>41</v>
      </c>
      <c r="P1821" s="10" t="s">
        <v>47</v>
      </c>
      <c r="Q1821" s="10" t="s">
        <v>22</v>
      </c>
      <c r="R1821" s="10" t="s">
        <v>45</v>
      </c>
      <c r="S1821" s="10" t="s">
        <v>21</v>
      </c>
      <c r="T1821" s="10" t="s">
        <v>167</v>
      </c>
      <c r="U1821" s="10">
        <v>1</v>
      </c>
      <c r="V1821" s="10">
        <v>0</v>
      </c>
      <c r="W1821" s="10">
        <v>0</v>
      </c>
      <c r="X1821" s="10">
        <v>0</v>
      </c>
      <c r="Y1821" s="10">
        <v>0</v>
      </c>
      <c r="Z1821" s="10">
        <v>1</v>
      </c>
      <c r="AA1821" s="10">
        <v>1</v>
      </c>
      <c r="AB1821" s="10">
        <v>0</v>
      </c>
      <c r="AC1821">
        <v>825</v>
      </c>
      <c r="AD1821" s="10">
        <v>0</v>
      </c>
      <c r="AE1821" s="10">
        <v>0</v>
      </c>
      <c r="AF1821" s="10">
        <v>0</v>
      </c>
      <c r="AG1821">
        <v>0</v>
      </c>
      <c r="AH1821">
        <v>420</v>
      </c>
      <c r="AI1821">
        <v>550</v>
      </c>
      <c r="AJ1821">
        <v>0</v>
      </c>
      <c r="AK1821" s="11" t="s">
        <v>682</v>
      </c>
      <c r="AL1821" s="11" t="s">
        <v>690</v>
      </c>
      <c r="AM1821" s="10">
        <v>33</v>
      </c>
      <c r="AN1821" s="10" t="s">
        <v>3</v>
      </c>
      <c r="AO1821" s="10" t="s">
        <v>146</v>
      </c>
      <c r="AP1821" s="10" t="s">
        <v>27</v>
      </c>
      <c r="AQ1821" s="10" t="s">
        <v>31</v>
      </c>
      <c r="AR1821" s="9">
        <v>39544.253999999994</v>
      </c>
      <c r="AS1821" s="9">
        <v>1733.8649999999998</v>
      </c>
      <c r="AT1821" s="9">
        <v>37810.388999999996</v>
      </c>
      <c r="AU1821" s="7">
        <v>3262.4009550000001</v>
      </c>
      <c r="AV1821" s="7">
        <v>3558.9828599999996</v>
      </c>
      <c r="AW1821" s="7">
        <v>10380.366674999997</v>
      </c>
      <c r="AX1821" s="14">
        <v>1795</v>
      </c>
      <c r="AY1821" s="8">
        <v>1734</v>
      </c>
      <c r="AZ1821" s="7">
        <v>2076.073335</v>
      </c>
      <c r="BA1821" s="7">
        <v>2669.2371449999996</v>
      </c>
      <c r="BB1821" s="7">
        <v>2965.8190500000001</v>
      </c>
      <c r="BC1821" s="7">
        <v>3558.9828599999996</v>
      </c>
      <c r="BD1821" s="7">
        <v>1186.32762</v>
      </c>
      <c r="BE1821" s="7">
        <v>24882.89716</v>
      </c>
      <c r="BF1821" s="8">
        <v>12927.491839999995</v>
      </c>
      <c r="BG1821" s="7">
        <v>8304.2933400000002</v>
      </c>
      <c r="BH1821" s="7">
        <v>830.42933399999993</v>
      </c>
      <c r="BI1821" s="8">
        <v>4623.198499999995</v>
      </c>
      <c r="BJ1821" s="8">
        <v>3792.769165999995</v>
      </c>
    </row>
    <row r="1822" spans="1:62" x14ac:dyDescent="0.45">
      <c r="A1822" s="13" t="s">
        <v>1561</v>
      </c>
      <c r="B1822" s="10" t="s">
        <v>1157</v>
      </c>
      <c r="C1822" s="10" t="s">
        <v>1522</v>
      </c>
      <c r="D1822" s="10">
        <v>2016</v>
      </c>
      <c r="E1822" s="10" t="s">
        <v>1528</v>
      </c>
      <c r="F1822" s="10" t="s">
        <v>1159</v>
      </c>
      <c r="G1822" s="10" t="s">
        <v>835</v>
      </c>
      <c r="H1822" s="10">
        <v>5</v>
      </c>
      <c r="I1822" s="10">
        <v>3</v>
      </c>
      <c r="J1822" s="10">
        <v>2016</v>
      </c>
      <c r="K1822" s="12">
        <v>42493</v>
      </c>
      <c r="L1822" s="12" t="s">
        <v>91</v>
      </c>
      <c r="M1822" s="10">
        <v>1</v>
      </c>
      <c r="N1822" s="10" t="s">
        <v>12</v>
      </c>
      <c r="O1822" s="10" t="s">
        <v>24</v>
      </c>
      <c r="P1822" s="10" t="s">
        <v>10</v>
      </c>
      <c r="Q1822" s="10" t="s">
        <v>147</v>
      </c>
      <c r="R1822" s="10" t="s">
        <v>49</v>
      </c>
      <c r="S1822" s="10" t="s">
        <v>60</v>
      </c>
      <c r="T1822" s="10" t="s">
        <v>43</v>
      </c>
      <c r="U1822" s="10">
        <v>1</v>
      </c>
      <c r="V1822" s="10">
        <v>0</v>
      </c>
      <c r="W1822" s="10">
        <v>1</v>
      </c>
      <c r="X1822" s="10">
        <v>1</v>
      </c>
      <c r="Y1822" s="10">
        <v>1</v>
      </c>
      <c r="Z1822" s="10">
        <v>0</v>
      </c>
      <c r="AA1822" s="10">
        <v>1</v>
      </c>
      <c r="AB1822" s="10">
        <v>0</v>
      </c>
      <c r="AC1822">
        <v>825</v>
      </c>
      <c r="AD1822" s="10">
        <v>0</v>
      </c>
      <c r="AE1822" s="10">
        <v>425</v>
      </c>
      <c r="AF1822" s="10">
        <v>640</v>
      </c>
      <c r="AG1822">
        <v>710</v>
      </c>
      <c r="AH1822">
        <v>0</v>
      </c>
      <c r="AI1822">
        <v>550</v>
      </c>
      <c r="AJ1822">
        <v>0</v>
      </c>
      <c r="AK1822" s="11" t="s">
        <v>5</v>
      </c>
      <c r="AL1822" s="11" t="s">
        <v>562</v>
      </c>
      <c r="AM1822" s="10">
        <v>95</v>
      </c>
      <c r="AN1822" s="10" t="s">
        <v>3</v>
      </c>
      <c r="AO1822" s="10" t="s">
        <v>2</v>
      </c>
      <c r="AP1822" s="10" t="s">
        <v>39</v>
      </c>
      <c r="AQ1822" s="10" t="s">
        <v>0</v>
      </c>
      <c r="AR1822" s="9">
        <v>70384.7</v>
      </c>
      <c r="AS1822" s="9">
        <v>2580.9499999999998</v>
      </c>
      <c r="AT1822" s="9">
        <v>67803.75</v>
      </c>
      <c r="AU1822" s="7">
        <v>5032.50605</v>
      </c>
      <c r="AV1822" s="7">
        <v>5490.0065999999997</v>
      </c>
      <c r="AW1822" s="7">
        <v>16012.519249999999</v>
      </c>
      <c r="AX1822" s="14">
        <v>3150</v>
      </c>
      <c r="AY1822" s="8">
        <v>1020</v>
      </c>
      <c r="AZ1822" s="7">
        <v>3202.5038500000005</v>
      </c>
      <c r="BA1822" s="7">
        <v>4117.5049500000005</v>
      </c>
      <c r="BB1822" s="7">
        <v>4575.0055000000002</v>
      </c>
      <c r="BC1822" s="7">
        <v>5490.0065999999997</v>
      </c>
      <c r="BD1822" s="7">
        <v>1830.0021999999999</v>
      </c>
      <c r="BE1822" s="7">
        <v>37110.039600000004</v>
      </c>
      <c r="BF1822" s="8">
        <v>30693.710399999996</v>
      </c>
      <c r="BG1822" s="7">
        <v>12810.0154</v>
      </c>
      <c r="BH1822" s="7">
        <v>5440.7373100000004</v>
      </c>
      <c r="BI1822" s="8">
        <v>17883.694999999996</v>
      </c>
      <c r="BJ1822" s="8">
        <v>12442.957689999996</v>
      </c>
    </row>
    <row r="1823" spans="1:62" x14ac:dyDescent="0.45">
      <c r="A1823" s="13" t="s">
        <v>1301</v>
      </c>
      <c r="B1823" s="10" t="s">
        <v>1157</v>
      </c>
      <c r="C1823" s="10" t="s">
        <v>1288</v>
      </c>
      <c r="D1823" s="10">
        <v>2016</v>
      </c>
      <c r="E1823" s="10" t="s">
        <v>1287</v>
      </c>
      <c r="F1823" s="10" t="s">
        <v>748</v>
      </c>
      <c r="G1823" s="10" t="s">
        <v>747</v>
      </c>
      <c r="H1823" s="10">
        <v>5</v>
      </c>
      <c r="I1823" s="10">
        <v>3</v>
      </c>
      <c r="J1823" s="10">
        <v>2016</v>
      </c>
      <c r="K1823" s="12">
        <v>42493</v>
      </c>
      <c r="L1823" s="12" t="s">
        <v>91</v>
      </c>
      <c r="M1823" s="10">
        <v>1</v>
      </c>
      <c r="N1823" s="10" t="s">
        <v>163</v>
      </c>
      <c r="O1823" s="10" t="s">
        <v>54</v>
      </c>
      <c r="P1823" s="10" t="s">
        <v>104</v>
      </c>
      <c r="Q1823" s="10" t="s">
        <v>22</v>
      </c>
      <c r="R1823" s="10" t="s">
        <v>53</v>
      </c>
      <c r="S1823" s="10" t="s">
        <v>44</v>
      </c>
      <c r="T1823" s="10" t="s">
        <v>43</v>
      </c>
      <c r="U1823" s="10">
        <v>0</v>
      </c>
      <c r="V1823" s="10">
        <v>0</v>
      </c>
      <c r="W1823" s="10">
        <v>0</v>
      </c>
      <c r="X1823" s="10">
        <v>1</v>
      </c>
      <c r="Y1823" s="10">
        <v>1</v>
      </c>
      <c r="Z1823" s="10">
        <v>0</v>
      </c>
      <c r="AA1823" s="10">
        <v>0</v>
      </c>
      <c r="AB1823" s="10">
        <v>1</v>
      </c>
      <c r="AC1823">
        <v>0</v>
      </c>
      <c r="AD1823" s="10">
        <v>0</v>
      </c>
      <c r="AE1823" s="10">
        <v>0</v>
      </c>
      <c r="AF1823" s="10">
        <v>640</v>
      </c>
      <c r="AG1823">
        <v>710</v>
      </c>
      <c r="AH1823">
        <v>0</v>
      </c>
      <c r="AI1823">
        <v>0</v>
      </c>
      <c r="AJ1823">
        <v>370</v>
      </c>
      <c r="AK1823" s="11" t="s">
        <v>659</v>
      </c>
      <c r="AL1823" s="11" t="s">
        <v>658</v>
      </c>
      <c r="AM1823" s="10">
        <v>67</v>
      </c>
      <c r="AN1823" s="10" t="s">
        <v>3</v>
      </c>
      <c r="AO1823" s="10" t="s">
        <v>2</v>
      </c>
      <c r="AP1823" s="10" t="s">
        <v>39</v>
      </c>
      <c r="AQ1823" s="10" t="s">
        <v>0</v>
      </c>
      <c r="AR1823" s="9">
        <v>38734.646999999997</v>
      </c>
      <c r="AS1823" s="9">
        <v>2160.8999999999996</v>
      </c>
      <c r="AT1823" s="9">
        <v>36573.746999999996</v>
      </c>
      <c r="AU1823" s="7">
        <v>2654.9280449999997</v>
      </c>
      <c r="AV1823" s="7">
        <v>2896.2851399999995</v>
      </c>
      <c r="AW1823" s="7">
        <v>8447.4983249999987</v>
      </c>
      <c r="AX1823" s="14">
        <v>1720</v>
      </c>
      <c r="AY1823" s="8">
        <v>1020</v>
      </c>
      <c r="AZ1823" s="7">
        <v>1689.499665</v>
      </c>
      <c r="BA1823" s="7">
        <v>2172.2138549999995</v>
      </c>
      <c r="BB1823" s="7">
        <v>2413.5709499999998</v>
      </c>
      <c r="BC1823" s="7">
        <v>2896.2851399999995</v>
      </c>
      <c r="BD1823" s="7">
        <v>965.42837999999995</v>
      </c>
      <c r="BE1823" s="7">
        <v>20117.710839999996</v>
      </c>
      <c r="BF1823" s="8">
        <v>16456.03616</v>
      </c>
      <c r="BG1823" s="7">
        <v>7137.7120079999995</v>
      </c>
      <c r="BH1823" s="7">
        <v>5841.1847675999988</v>
      </c>
      <c r="BI1823" s="8">
        <v>9318.324152000001</v>
      </c>
      <c r="BJ1823" s="8">
        <v>3477.1393844000022</v>
      </c>
    </row>
    <row r="1824" spans="1:62" x14ac:dyDescent="0.45">
      <c r="A1824" s="13" t="s">
        <v>1068</v>
      </c>
      <c r="B1824" s="10" t="s">
        <v>796</v>
      </c>
      <c r="C1824" s="10" t="s">
        <v>1042</v>
      </c>
      <c r="D1824" s="10">
        <v>2016</v>
      </c>
      <c r="E1824" s="10" t="s">
        <v>1041</v>
      </c>
      <c r="F1824" s="10" t="s">
        <v>280</v>
      </c>
      <c r="G1824" s="10" t="s">
        <v>149</v>
      </c>
      <c r="H1824" s="10">
        <v>5</v>
      </c>
      <c r="I1824" s="10">
        <v>3</v>
      </c>
      <c r="J1824" s="10">
        <v>2016</v>
      </c>
      <c r="K1824" s="12">
        <v>42493</v>
      </c>
      <c r="L1824" s="12" t="s">
        <v>91</v>
      </c>
      <c r="M1824" s="10">
        <v>1</v>
      </c>
      <c r="N1824" s="10" t="s">
        <v>163</v>
      </c>
      <c r="O1824" s="10" t="s">
        <v>72</v>
      </c>
      <c r="P1824" s="10" t="s">
        <v>71</v>
      </c>
      <c r="Q1824" s="10" t="s">
        <v>9</v>
      </c>
      <c r="R1824" s="10" t="s">
        <v>61</v>
      </c>
      <c r="S1824" s="10" t="s">
        <v>44</v>
      </c>
      <c r="T1824" s="10" t="s">
        <v>43</v>
      </c>
      <c r="U1824" s="10">
        <v>0</v>
      </c>
      <c r="V1824" s="10">
        <v>0</v>
      </c>
      <c r="W1824" s="10">
        <v>1</v>
      </c>
      <c r="X1824" s="10">
        <v>1</v>
      </c>
      <c r="Y1824" s="10">
        <v>1</v>
      </c>
      <c r="Z1824" s="10">
        <v>0</v>
      </c>
      <c r="AA1824" s="10">
        <v>0</v>
      </c>
      <c r="AB1824" s="10">
        <v>1</v>
      </c>
      <c r="AC1824">
        <v>0</v>
      </c>
      <c r="AD1824" s="10">
        <v>0</v>
      </c>
      <c r="AE1824" s="10">
        <v>425</v>
      </c>
      <c r="AF1824" s="10">
        <v>640</v>
      </c>
      <c r="AG1824">
        <v>710</v>
      </c>
      <c r="AH1824">
        <v>0</v>
      </c>
      <c r="AI1824">
        <v>0</v>
      </c>
      <c r="AJ1824">
        <v>370</v>
      </c>
      <c r="AK1824" s="11" t="s">
        <v>651</v>
      </c>
      <c r="AL1824" s="11" t="s">
        <v>662</v>
      </c>
      <c r="AM1824" s="10">
        <v>165</v>
      </c>
      <c r="AN1824" s="10" t="s">
        <v>3</v>
      </c>
      <c r="AO1824" s="10" t="s">
        <v>146</v>
      </c>
      <c r="AP1824" s="10" t="s">
        <v>39</v>
      </c>
      <c r="AQ1824" s="10" t="s">
        <v>19</v>
      </c>
      <c r="AR1824" s="9">
        <v>14932</v>
      </c>
      <c r="AS1824" s="9">
        <v>1156</v>
      </c>
      <c r="AT1824" s="9">
        <v>13776</v>
      </c>
      <c r="AU1824" s="7">
        <v>1478.268</v>
      </c>
      <c r="AV1824" s="7">
        <v>1612.6560000000002</v>
      </c>
      <c r="AW1824" s="7">
        <v>4703.58</v>
      </c>
      <c r="AX1824" s="14">
        <v>2145</v>
      </c>
      <c r="AY1824" s="8">
        <v>1020</v>
      </c>
      <c r="AZ1824" s="7">
        <v>940.71600000000012</v>
      </c>
      <c r="BA1824" s="7">
        <v>1209.492</v>
      </c>
      <c r="BB1824" s="7">
        <v>1343.88</v>
      </c>
      <c r="BC1824" s="7">
        <v>1612.6560000000002</v>
      </c>
      <c r="BD1824" s="7">
        <v>537.55200000000002</v>
      </c>
      <c r="BE1824" s="7">
        <v>12840.936000000002</v>
      </c>
      <c r="BF1824" s="8">
        <v>935.06399999999849</v>
      </c>
      <c r="BG1824" s="7">
        <v>3762.8640000000005</v>
      </c>
      <c r="BH1824" s="7">
        <v>1878.4456</v>
      </c>
      <c r="BI1824" s="8">
        <v>-2827.800000000002</v>
      </c>
      <c r="BJ1824" s="8">
        <v>-4706.245600000002</v>
      </c>
    </row>
    <row r="1825" spans="1:62" x14ac:dyDescent="0.45">
      <c r="A1825" s="13" t="s">
        <v>962</v>
      </c>
      <c r="B1825" s="10" t="s">
        <v>796</v>
      </c>
      <c r="C1825" s="10" t="s">
        <v>948</v>
      </c>
      <c r="D1825" s="10">
        <v>2016</v>
      </c>
      <c r="E1825" s="10" t="s">
        <v>947</v>
      </c>
      <c r="F1825" s="10" t="s">
        <v>793</v>
      </c>
      <c r="G1825" s="10" t="s">
        <v>792</v>
      </c>
      <c r="H1825" s="10">
        <v>5</v>
      </c>
      <c r="I1825" s="10">
        <v>3</v>
      </c>
      <c r="J1825" s="10">
        <v>2016</v>
      </c>
      <c r="K1825" s="12">
        <v>42493</v>
      </c>
      <c r="L1825" s="12" t="s">
        <v>91</v>
      </c>
      <c r="M1825" s="10">
        <v>1</v>
      </c>
      <c r="N1825" s="10" t="s">
        <v>25</v>
      </c>
      <c r="O1825" s="10" t="s">
        <v>131</v>
      </c>
      <c r="P1825" s="10" t="s">
        <v>23</v>
      </c>
      <c r="Q1825" s="10" t="s">
        <v>46</v>
      </c>
      <c r="R1825" s="10" t="s">
        <v>8</v>
      </c>
      <c r="S1825" s="10" t="s">
        <v>21</v>
      </c>
      <c r="T1825" s="10" t="s">
        <v>43</v>
      </c>
      <c r="U1825" s="10">
        <v>0</v>
      </c>
      <c r="V1825" s="10">
        <v>0</v>
      </c>
      <c r="W1825" s="10">
        <v>1</v>
      </c>
      <c r="X1825" s="10">
        <v>0</v>
      </c>
      <c r="Y1825" s="10">
        <v>0</v>
      </c>
      <c r="Z1825" s="10">
        <v>0</v>
      </c>
      <c r="AA1825" s="10">
        <v>1</v>
      </c>
      <c r="AB1825" s="10">
        <v>1</v>
      </c>
      <c r="AC1825">
        <v>0</v>
      </c>
      <c r="AD1825" s="10">
        <v>0</v>
      </c>
      <c r="AE1825" s="10">
        <v>425</v>
      </c>
      <c r="AF1825" s="10">
        <v>0</v>
      </c>
      <c r="AG1825">
        <v>0</v>
      </c>
      <c r="AH1825">
        <v>0</v>
      </c>
      <c r="AI1825">
        <v>550</v>
      </c>
      <c r="AJ1825">
        <v>370</v>
      </c>
      <c r="AK1825" s="11" t="s">
        <v>666</v>
      </c>
      <c r="AL1825" s="11" t="s">
        <v>668</v>
      </c>
      <c r="AM1825" s="10">
        <v>67</v>
      </c>
      <c r="AN1825" s="10" t="s">
        <v>3</v>
      </c>
      <c r="AO1825" s="10" t="s">
        <v>146</v>
      </c>
      <c r="AP1825" s="10" t="s">
        <v>1</v>
      </c>
      <c r="AQ1825" s="10" t="s">
        <v>0</v>
      </c>
      <c r="AR1825" s="9">
        <v>21631.62</v>
      </c>
      <c r="AS1825" s="9">
        <v>1453.2299999999998</v>
      </c>
      <c r="AT1825" s="9">
        <v>20178.39</v>
      </c>
      <c r="AU1825" s="7">
        <v>1665.6347399999997</v>
      </c>
      <c r="AV1825" s="7">
        <v>1817.0560799999996</v>
      </c>
      <c r="AW1825" s="7">
        <v>5299.7468999999983</v>
      </c>
      <c r="AX1825" s="14">
        <v>1345</v>
      </c>
      <c r="AY1825" s="8">
        <v>1020</v>
      </c>
      <c r="AZ1825" s="7">
        <v>1059.94938</v>
      </c>
      <c r="BA1825" s="7">
        <v>1362.7920599999998</v>
      </c>
      <c r="BB1825" s="7">
        <v>1514.2133999999999</v>
      </c>
      <c r="BC1825" s="7">
        <v>1817.0560799999996</v>
      </c>
      <c r="BD1825" s="7">
        <v>605.68535999999995</v>
      </c>
      <c r="BE1825" s="7">
        <v>13267.336479999998</v>
      </c>
      <c r="BF1825" s="8">
        <v>6911.0535200000013</v>
      </c>
      <c r="BG1825" s="7">
        <v>4239.7975199999992</v>
      </c>
      <c r="BH1825" s="7">
        <v>1739.1822479999996</v>
      </c>
      <c r="BI1825" s="8">
        <v>2671.2560000000021</v>
      </c>
      <c r="BJ1825" s="8">
        <v>932.07375200000251</v>
      </c>
    </row>
    <row r="1826" spans="1:62" x14ac:dyDescent="0.45">
      <c r="A1826" s="13" t="s">
        <v>896</v>
      </c>
      <c r="B1826" s="10" t="s">
        <v>796</v>
      </c>
      <c r="C1826" s="10" t="s">
        <v>875</v>
      </c>
      <c r="D1826" s="10">
        <v>2016</v>
      </c>
      <c r="E1826" s="10" t="s">
        <v>878</v>
      </c>
      <c r="F1826" s="10" t="s">
        <v>157</v>
      </c>
      <c r="G1826" s="10" t="s">
        <v>149</v>
      </c>
      <c r="H1826" s="10">
        <v>5</v>
      </c>
      <c r="I1826" s="10">
        <v>3</v>
      </c>
      <c r="J1826" s="10">
        <v>2016</v>
      </c>
      <c r="K1826" s="12">
        <v>42493</v>
      </c>
      <c r="L1826" s="12" t="s">
        <v>91</v>
      </c>
      <c r="M1826" s="10">
        <v>1</v>
      </c>
      <c r="N1826" s="10" t="s">
        <v>163</v>
      </c>
      <c r="O1826" s="10" t="s">
        <v>160</v>
      </c>
      <c r="P1826" s="10" t="s">
        <v>62</v>
      </c>
      <c r="Q1826" s="10" t="s">
        <v>22</v>
      </c>
      <c r="R1826" s="10" t="s">
        <v>33</v>
      </c>
      <c r="S1826" s="10" t="s">
        <v>7</v>
      </c>
      <c r="T1826" s="10" t="s">
        <v>43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1</v>
      </c>
      <c r="AB1826" s="10">
        <v>1</v>
      </c>
      <c r="AC1826">
        <v>0</v>
      </c>
      <c r="AD1826" s="10">
        <v>0</v>
      </c>
      <c r="AE1826" s="10">
        <v>0</v>
      </c>
      <c r="AF1826" s="10">
        <v>0</v>
      </c>
      <c r="AG1826">
        <v>0</v>
      </c>
      <c r="AH1826">
        <v>0</v>
      </c>
      <c r="AI1826">
        <v>550</v>
      </c>
      <c r="AJ1826">
        <v>370</v>
      </c>
      <c r="AK1826" s="11" t="s">
        <v>696</v>
      </c>
      <c r="AL1826" s="11" t="s">
        <v>824</v>
      </c>
      <c r="AM1826" s="10">
        <v>192</v>
      </c>
      <c r="AN1826" s="10" t="s">
        <v>155</v>
      </c>
      <c r="AO1826" s="10" t="s">
        <v>154</v>
      </c>
      <c r="AP1826" s="10" t="s">
        <v>27</v>
      </c>
      <c r="AQ1826" s="10" t="s">
        <v>0</v>
      </c>
      <c r="AR1826" s="9">
        <v>39274.006999999998</v>
      </c>
      <c r="AS1826" s="9">
        <v>2744.0749999999998</v>
      </c>
      <c r="AT1826" s="9">
        <v>36529.932000000001</v>
      </c>
      <c r="AU1826" s="7">
        <v>1549.0298339999999</v>
      </c>
      <c r="AV1826" s="7">
        <v>1689.8507279999999</v>
      </c>
      <c r="AW1826" s="7">
        <v>4928.7312899999997</v>
      </c>
      <c r="AX1826" s="14">
        <v>920</v>
      </c>
      <c r="AY1826" s="8">
        <v>1020</v>
      </c>
      <c r="AZ1826" s="7">
        <v>985.74625800000001</v>
      </c>
      <c r="BA1826" s="7">
        <v>1267.3880459999998</v>
      </c>
      <c r="BB1826" s="7">
        <v>1408.20894</v>
      </c>
      <c r="BC1826" s="7">
        <v>1689.8507279999999</v>
      </c>
      <c r="BD1826" s="7">
        <v>563.28357600000004</v>
      </c>
      <c r="BE1826" s="7">
        <v>12079.104368</v>
      </c>
      <c r="BF1826" s="8">
        <v>24450.827632</v>
      </c>
      <c r="BG1826" s="7">
        <v>3942.9850319999996</v>
      </c>
      <c r="BH1826" s="7">
        <v>1574.8876806999997</v>
      </c>
      <c r="BI1826" s="8">
        <v>20507.8426</v>
      </c>
      <c r="BJ1826" s="8">
        <v>18932.954919299998</v>
      </c>
    </row>
    <row r="1827" spans="1:62" x14ac:dyDescent="0.45">
      <c r="A1827" s="13" t="s">
        <v>895</v>
      </c>
      <c r="B1827" s="10" t="s">
        <v>796</v>
      </c>
      <c r="C1827" s="10" t="s">
        <v>875</v>
      </c>
      <c r="D1827" s="10">
        <v>2016</v>
      </c>
      <c r="E1827" s="10" t="s">
        <v>874</v>
      </c>
      <c r="F1827" s="10" t="s">
        <v>150</v>
      </c>
      <c r="G1827" s="10" t="s">
        <v>149</v>
      </c>
      <c r="H1827" s="10">
        <v>5</v>
      </c>
      <c r="I1827" s="10">
        <v>3</v>
      </c>
      <c r="J1827" s="10">
        <v>2016</v>
      </c>
      <c r="K1827" s="12">
        <v>42493</v>
      </c>
      <c r="L1827" s="12" t="s">
        <v>91</v>
      </c>
      <c r="M1827" s="10">
        <v>1</v>
      </c>
      <c r="N1827" s="10" t="s">
        <v>12</v>
      </c>
      <c r="O1827" s="10" t="s">
        <v>243</v>
      </c>
      <c r="P1827" s="10" t="s">
        <v>23</v>
      </c>
      <c r="Q1827" s="10" t="s">
        <v>147</v>
      </c>
      <c r="R1827" s="10" t="s">
        <v>53</v>
      </c>
      <c r="S1827" s="10" t="s">
        <v>7</v>
      </c>
      <c r="T1827" s="10" t="s">
        <v>43</v>
      </c>
      <c r="U1827" s="10">
        <v>0</v>
      </c>
      <c r="V1827" s="10">
        <v>0</v>
      </c>
      <c r="W1827" s="10">
        <v>0</v>
      </c>
      <c r="X1827" s="10">
        <v>1</v>
      </c>
      <c r="Y1827" s="10">
        <v>1</v>
      </c>
      <c r="Z1827" s="10">
        <v>0</v>
      </c>
      <c r="AA1827" s="10">
        <v>1</v>
      </c>
      <c r="AB1827" s="10">
        <v>0</v>
      </c>
      <c r="AC1827">
        <v>0</v>
      </c>
      <c r="AD1827" s="10">
        <v>0</v>
      </c>
      <c r="AE1827" s="10">
        <v>0</v>
      </c>
      <c r="AF1827" s="10">
        <v>640</v>
      </c>
      <c r="AG1827">
        <v>710</v>
      </c>
      <c r="AH1827">
        <v>0</v>
      </c>
      <c r="AI1827">
        <v>550</v>
      </c>
      <c r="AJ1827">
        <v>0</v>
      </c>
      <c r="AK1827" s="11" t="s">
        <v>5</v>
      </c>
      <c r="AL1827" s="11" t="s">
        <v>686</v>
      </c>
      <c r="AM1827" s="10">
        <v>112</v>
      </c>
      <c r="AN1827" s="10" t="s">
        <v>155</v>
      </c>
      <c r="AO1827" s="10" t="s">
        <v>154</v>
      </c>
      <c r="AP1827" s="10" t="s">
        <v>27</v>
      </c>
      <c r="AQ1827" s="10" t="s">
        <v>19</v>
      </c>
      <c r="AR1827" s="9">
        <v>37507.728999999999</v>
      </c>
      <c r="AS1827" s="9">
        <v>1425.9119999999998</v>
      </c>
      <c r="AT1827" s="9">
        <v>36081.817000000003</v>
      </c>
      <c r="AU1827" s="7">
        <v>1511.644959</v>
      </c>
      <c r="AV1827" s="7">
        <v>1649.0672279999999</v>
      </c>
      <c r="AW1827" s="7">
        <v>4809.779415</v>
      </c>
      <c r="AX1827" s="14">
        <v>1900</v>
      </c>
      <c r="AY1827" s="8">
        <v>1020</v>
      </c>
      <c r="AZ1827" s="7">
        <v>961.95588299999997</v>
      </c>
      <c r="BA1827" s="7">
        <v>1236.8004209999999</v>
      </c>
      <c r="BB1827" s="7">
        <v>1374.2226899999998</v>
      </c>
      <c r="BC1827" s="7">
        <v>1649.0672279999999</v>
      </c>
      <c r="BD1827" s="7">
        <v>549.689076</v>
      </c>
      <c r="BE1827" s="7">
        <v>12814.403368000001</v>
      </c>
      <c r="BF1827" s="8">
        <v>23267.413632000003</v>
      </c>
      <c r="BG1827" s="7">
        <v>3847.8235319999994</v>
      </c>
      <c r="BH1827" s="7">
        <v>952.69631659999993</v>
      </c>
      <c r="BI1827" s="8">
        <v>19419.590100000005</v>
      </c>
      <c r="BJ1827" s="8">
        <v>18466.893783400006</v>
      </c>
    </row>
    <row r="1828" spans="1:62" x14ac:dyDescent="0.45">
      <c r="A1828" s="13" t="s">
        <v>820</v>
      </c>
      <c r="B1828" s="10" t="s">
        <v>796</v>
      </c>
      <c r="C1828" s="10" t="s">
        <v>795</v>
      </c>
      <c r="D1828" s="10">
        <v>2014</v>
      </c>
      <c r="E1828" s="10" t="s">
        <v>794</v>
      </c>
      <c r="F1828" s="10" t="s">
        <v>793</v>
      </c>
      <c r="G1828" s="10" t="s">
        <v>792</v>
      </c>
      <c r="H1828" s="10">
        <v>5</v>
      </c>
      <c r="I1828" s="10">
        <v>3</v>
      </c>
      <c r="J1828" s="10">
        <v>2016</v>
      </c>
      <c r="K1828" s="12">
        <v>42493</v>
      </c>
      <c r="L1828" s="12" t="s">
        <v>91</v>
      </c>
      <c r="M1828" s="10">
        <v>1</v>
      </c>
      <c r="N1828" s="10" t="s">
        <v>25</v>
      </c>
      <c r="O1828" s="10" t="s">
        <v>131</v>
      </c>
      <c r="P1828" s="10" t="s">
        <v>37</v>
      </c>
      <c r="Q1828" s="10" t="s">
        <v>156</v>
      </c>
      <c r="R1828" s="10" t="s">
        <v>49</v>
      </c>
      <c r="S1828" s="10" t="s">
        <v>60</v>
      </c>
      <c r="T1828" s="10" t="s">
        <v>43</v>
      </c>
      <c r="U1828" s="10">
        <v>0</v>
      </c>
      <c r="V1828" s="10">
        <v>1</v>
      </c>
      <c r="W1828" s="10">
        <v>1</v>
      </c>
      <c r="X1828" s="10">
        <v>1</v>
      </c>
      <c r="Y1828" s="10">
        <v>1</v>
      </c>
      <c r="Z1828" s="10">
        <v>0</v>
      </c>
      <c r="AA1828" s="10">
        <v>0</v>
      </c>
      <c r="AB1828" s="10">
        <v>1</v>
      </c>
      <c r="AC1828">
        <v>0</v>
      </c>
      <c r="AD1828" s="10">
        <v>870</v>
      </c>
      <c r="AE1828" s="10">
        <v>425</v>
      </c>
      <c r="AF1828" s="10">
        <v>640</v>
      </c>
      <c r="AG1828">
        <v>710</v>
      </c>
      <c r="AH1828">
        <v>0</v>
      </c>
      <c r="AI1828">
        <v>0</v>
      </c>
      <c r="AJ1828">
        <v>370</v>
      </c>
      <c r="AK1828" s="11" t="s">
        <v>666</v>
      </c>
      <c r="AL1828" s="11" t="s">
        <v>679</v>
      </c>
      <c r="AM1828" s="10">
        <v>190</v>
      </c>
      <c r="AN1828" s="10" t="s">
        <v>3</v>
      </c>
      <c r="AO1828" s="10" t="s">
        <v>146</v>
      </c>
      <c r="AP1828" s="10" t="s">
        <v>39</v>
      </c>
      <c r="AQ1828" s="10" t="s">
        <v>0</v>
      </c>
      <c r="AR1828" s="9">
        <v>37720.682999999997</v>
      </c>
      <c r="AS1828" s="9">
        <v>2069.4049999999997</v>
      </c>
      <c r="AT1828" s="9">
        <v>35651.277999999998</v>
      </c>
      <c r="AU1828" s="7">
        <v>1646.560344</v>
      </c>
      <c r="AV1828" s="7">
        <v>1796.247648</v>
      </c>
      <c r="AW1828" s="7">
        <v>5239.0556399999996</v>
      </c>
      <c r="AX1828" s="14">
        <v>3015</v>
      </c>
      <c r="AY1828" s="8">
        <v>1020</v>
      </c>
      <c r="AZ1828" s="7">
        <v>1047.8111280000001</v>
      </c>
      <c r="BA1828" s="7">
        <v>1347.1857359999999</v>
      </c>
      <c r="BB1828" s="7">
        <v>1496.8730400000002</v>
      </c>
      <c r="BC1828" s="7">
        <v>1796.247648</v>
      </c>
      <c r="BD1828" s="7">
        <v>598.74921599999993</v>
      </c>
      <c r="BE1828" s="7">
        <v>14812.485888000001</v>
      </c>
      <c r="BF1828" s="8">
        <v>20838.792111999996</v>
      </c>
      <c r="BG1828" s="7">
        <v>4191.2445120000002</v>
      </c>
      <c r="BH1828" s="7">
        <v>3673.9945241999999</v>
      </c>
      <c r="BI1828" s="8">
        <v>16647.547599999994</v>
      </c>
      <c r="BJ1828" s="8">
        <v>12973.553075799995</v>
      </c>
    </row>
    <row r="1829" spans="1:62" x14ac:dyDescent="0.45">
      <c r="A1829" s="13" t="s">
        <v>731</v>
      </c>
      <c r="B1829" s="10" t="s">
        <v>654</v>
      </c>
      <c r="C1829" s="10" t="s">
        <v>709</v>
      </c>
      <c r="D1829" s="10">
        <v>2014</v>
      </c>
      <c r="E1829" s="10" t="s">
        <v>708</v>
      </c>
      <c r="F1829" s="10" t="s">
        <v>15</v>
      </c>
      <c r="G1829" s="10" t="s">
        <v>14</v>
      </c>
      <c r="H1829" s="10">
        <v>5</v>
      </c>
      <c r="I1829" s="10">
        <v>3</v>
      </c>
      <c r="J1829" s="10">
        <v>2016</v>
      </c>
      <c r="K1829" s="12">
        <v>42493</v>
      </c>
      <c r="L1829" s="12" t="s">
        <v>91</v>
      </c>
      <c r="M1829" s="10">
        <v>1</v>
      </c>
      <c r="N1829" s="10" t="s">
        <v>12</v>
      </c>
      <c r="O1829" s="10" t="s">
        <v>24</v>
      </c>
      <c r="P1829" s="10" t="s">
        <v>47</v>
      </c>
      <c r="Q1829" s="10" t="s">
        <v>34</v>
      </c>
      <c r="R1829" s="10" t="s">
        <v>29</v>
      </c>
      <c r="S1829" s="10" t="s">
        <v>21</v>
      </c>
      <c r="T1829" s="10" t="s">
        <v>43</v>
      </c>
      <c r="U1829" s="10">
        <v>1</v>
      </c>
      <c r="V1829" s="10">
        <v>0</v>
      </c>
      <c r="W1829" s="10">
        <v>0</v>
      </c>
      <c r="X1829" s="10">
        <v>0</v>
      </c>
      <c r="Y1829" s="10">
        <v>1</v>
      </c>
      <c r="Z1829" s="10">
        <v>0</v>
      </c>
      <c r="AA1829" s="10">
        <v>1</v>
      </c>
      <c r="AB1829" s="10">
        <v>0</v>
      </c>
      <c r="AC1829">
        <v>825</v>
      </c>
      <c r="AD1829" s="10">
        <v>0</v>
      </c>
      <c r="AE1829" s="10">
        <v>0</v>
      </c>
      <c r="AF1829" s="10">
        <v>0</v>
      </c>
      <c r="AG1829">
        <v>710</v>
      </c>
      <c r="AH1829">
        <v>0</v>
      </c>
      <c r="AI1829">
        <v>550</v>
      </c>
      <c r="AJ1829">
        <v>0</v>
      </c>
      <c r="AK1829" s="11" t="s">
        <v>651</v>
      </c>
      <c r="AL1829" s="11" t="s">
        <v>662</v>
      </c>
      <c r="AM1829" s="10">
        <v>272</v>
      </c>
      <c r="AN1829" s="10" t="s">
        <v>3</v>
      </c>
      <c r="AO1829" s="10" t="s">
        <v>2</v>
      </c>
      <c r="AP1829" s="10" t="s">
        <v>27</v>
      </c>
      <c r="AQ1829" s="10" t="s">
        <v>0</v>
      </c>
      <c r="AR1829" s="9">
        <v>32571.449999999997</v>
      </c>
      <c r="AS1829" s="9">
        <v>2711.7</v>
      </c>
      <c r="AT1829" s="9">
        <v>29859.749999999996</v>
      </c>
      <c r="AU1829" s="7">
        <v>2866.2876000000001</v>
      </c>
      <c r="AV1829" s="7">
        <v>3126.8591999999994</v>
      </c>
      <c r="AW1829" s="7">
        <v>9120.0059999999976</v>
      </c>
      <c r="AX1829" s="14">
        <v>2085</v>
      </c>
      <c r="AY1829" s="8">
        <v>1020</v>
      </c>
      <c r="AZ1829" s="7">
        <v>1824.0011999999999</v>
      </c>
      <c r="BA1829" s="7">
        <v>2345.1443999999997</v>
      </c>
      <c r="BB1829" s="7">
        <v>2605.7160000000003</v>
      </c>
      <c r="BC1829" s="7">
        <v>3126.8591999999994</v>
      </c>
      <c r="BD1829" s="7">
        <v>1042.2864</v>
      </c>
      <c r="BE1829" s="7">
        <v>21866.155199999997</v>
      </c>
      <c r="BF1829" s="8">
        <v>7993.5947999999989</v>
      </c>
      <c r="BG1829" s="7">
        <v>7296.0047999999988</v>
      </c>
      <c r="BH1829" s="7">
        <v>4097.4884099999999</v>
      </c>
      <c r="BI1829" s="8">
        <v>697.59000000000015</v>
      </c>
      <c r="BJ1829" s="8">
        <v>-3399.8984099999998</v>
      </c>
    </row>
    <row r="1830" spans="1:62" x14ac:dyDescent="0.45">
      <c r="A1830" s="13" t="s">
        <v>730</v>
      </c>
      <c r="B1830" s="10" t="s">
        <v>654</v>
      </c>
      <c r="C1830" s="10" t="s">
        <v>709</v>
      </c>
      <c r="D1830" s="10">
        <v>2014</v>
      </c>
      <c r="E1830" s="10" t="s">
        <v>711</v>
      </c>
      <c r="F1830" s="10" t="s">
        <v>15</v>
      </c>
      <c r="G1830" s="10" t="s">
        <v>14</v>
      </c>
      <c r="H1830" s="10">
        <v>5</v>
      </c>
      <c r="I1830" s="10">
        <v>3</v>
      </c>
      <c r="J1830" s="10">
        <v>2016</v>
      </c>
      <c r="K1830" s="12">
        <v>42493</v>
      </c>
      <c r="L1830" s="12" t="s">
        <v>91</v>
      </c>
      <c r="M1830" s="10">
        <v>1</v>
      </c>
      <c r="N1830" s="10" t="s">
        <v>25</v>
      </c>
      <c r="O1830" s="10" t="s">
        <v>41</v>
      </c>
      <c r="P1830" s="10" t="s">
        <v>47</v>
      </c>
      <c r="Q1830" s="10" t="s">
        <v>9</v>
      </c>
      <c r="R1830" s="10" t="s">
        <v>33</v>
      </c>
      <c r="S1830" s="10" t="s">
        <v>21</v>
      </c>
      <c r="T1830" s="10" t="s">
        <v>43</v>
      </c>
      <c r="U1830" s="10">
        <v>0</v>
      </c>
      <c r="V1830" s="10">
        <v>1</v>
      </c>
      <c r="W1830" s="10">
        <v>1</v>
      </c>
      <c r="X1830" s="10">
        <v>0</v>
      </c>
      <c r="Y1830" s="10">
        <v>1</v>
      </c>
      <c r="Z1830" s="10">
        <v>0</v>
      </c>
      <c r="AA1830" s="10">
        <v>0</v>
      </c>
      <c r="AB1830" s="10">
        <v>0</v>
      </c>
      <c r="AC1830">
        <v>0</v>
      </c>
      <c r="AD1830" s="10">
        <v>870</v>
      </c>
      <c r="AE1830" s="10">
        <v>425</v>
      </c>
      <c r="AF1830" s="10">
        <v>0</v>
      </c>
      <c r="AG1830">
        <v>710</v>
      </c>
      <c r="AH1830">
        <v>0</v>
      </c>
      <c r="AI1830">
        <v>0</v>
      </c>
      <c r="AJ1830">
        <v>0</v>
      </c>
      <c r="AK1830" s="11" t="s">
        <v>651</v>
      </c>
      <c r="AL1830" s="11" t="s">
        <v>729</v>
      </c>
      <c r="AM1830" s="10">
        <v>137</v>
      </c>
      <c r="AN1830" s="10" t="s">
        <v>3</v>
      </c>
      <c r="AO1830" s="10" t="s">
        <v>2</v>
      </c>
      <c r="AP1830" s="10" t="s">
        <v>1</v>
      </c>
      <c r="AQ1830" s="10" t="s">
        <v>0</v>
      </c>
      <c r="AR1830" s="9">
        <v>32813.64</v>
      </c>
      <c r="AS1830" s="9">
        <v>2930.0849999999996</v>
      </c>
      <c r="AT1830" s="9">
        <v>29883.555</v>
      </c>
      <c r="AU1830" s="7">
        <v>2887.60032</v>
      </c>
      <c r="AV1830" s="7">
        <v>3150.1094399999997</v>
      </c>
      <c r="AW1830" s="7">
        <v>9187.8191999999981</v>
      </c>
      <c r="AX1830" s="14">
        <v>2005</v>
      </c>
      <c r="AY1830" s="8">
        <v>1020</v>
      </c>
      <c r="AZ1830" s="7">
        <v>1837.56384</v>
      </c>
      <c r="BA1830" s="7">
        <v>2362.5820800000001</v>
      </c>
      <c r="BB1830" s="7">
        <v>2625.0911999999998</v>
      </c>
      <c r="BC1830" s="7">
        <v>3150.1094399999997</v>
      </c>
      <c r="BD1830" s="7">
        <v>1050.03648</v>
      </c>
      <c r="BE1830" s="7">
        <v>21925.656639999997</v>
      </c>
      <c r="BF1830" s="8">
        <v>7957.8983600000029</v>
      </c>
      <c r="BG1830" s="7">
        <v>7350.2553599999992</v>
      </c>
      <c r="BH1830" s="7">
        <v>1689.90246</v>
      </c>
      <c r="BI1830" s="8">
        <v>607.64300000000367</v>
      </c>
      <c r="BJ1830" s="8">
        <v>-1082.2594599999964</v>
      </c>
    </row>
    <row r="1831" spans="1:62" x14ac:dyDescent="0.45">
      <c r="A1831" s="13" t="s">
        <v>693</v>
      </c>
      <c r="B1831" s="10" t="s">
        <v>654</v>
      </c>
      <c r="C1831" s="10" t="s">
        <v>653</v>
      </c>
      <c r="D1831" s="10">
        <v>2013</v>
      </c>
      <c r="E1831" s="10" t="s">
        <v>660</v>
      </c>
      <c r="F1831" s="10" t="s">
        <v>280</v>
      </c>
      <c r="G1831" s="10" t="s">
        <v>149</v>
      </c>
      <c r="H1831" s="10">
        <v>5</v>
      </c>
      <c r="I1831" s="10">
        <v>3</v>
      </c>
      <c r="J1831" s="10">
        <v>2016</v>
      </c>
      <c r="K1831" s="12">
        <v>42493</v>
      </c>
      <c r="L1831" s="12" t="s">
        <v>91</v>
      </c>
      <c r="M1831" s="10">
        <v>1</v>
      </c>
      <c r="N1831" s="10" t="s">
        <v>163</v>
      </c>
      <c r="O1831" s="10" t="s">
        <v>63</v>
      </c>
      <c r="P1831" s="10" t="s">
        <v>10</v>
      </c>
      <c r="Q1831" s="10" t="s">
        <v>22</v>
      </c>
      <c r="R1831" s="10" t="s">
        <v>45</v>
      </c>
      <c r="S1831" s="10" t="s">
        <v>44</v>
      </c>
      <c r="T1831" s="10" t="s">
        <v>43</v>
      </c>
      <c r="U1831" s="10">
        <v>1</v>
      </c>
      <c r="V1831" s="10">
        <v>0</v>
      </c>
      <c r="W1831" s="10">
        <v>0</v>
      </c>
      <c r="X1831" s="10">
        <v>1</v>
      </c>
      <c r="Y1831" s="10">
        <v>1</v>
      </c>
      <c r="Z1831" s="10">
        <v>0</v>
      </c>
      <c r="AA1831" s="10">
        <v>1</v>
      </c>
      <c r="AB1831" s="10">
        <v>1</v>
      </c>
      <c r="AC1831">
        <v>825</v>
      </c>
      <c r="AD1831" s="10">
        <v>0</v>
      </c>
      <c r="AE1831" s="10">
        <v>0</v>
      </c>
      <c r="AF1831" s="10">
        <v>640</v>
      </c>
      <c r="AG1831">
        <v>710</v>
      </c>
      <c r="AH1831">
        <v>0</v>
      </c>
      <c r="AI1831">
        <v>550</v>
      </c>
      <c r="AJ1831">
        <v>370</v>
      </c>
      <c r="AK1831" s="11" t="s">
        <v>5</v>
      </c>
      <c r="AL1831" s="11" t="s">
        <v>686</v>
      </c>
      <c r="AM1831" s="10">
        <v>24</v>
      </c>
      <c r="AN1831" s="10" t="s">
        <v>3</v>
      </c>
      <c r="AO1831" s="10" t="s">
        <v>146</v>
      </c>
      <c r="AP1831" s="10" t="s">
        <v>1</v>
      </c>
      <c r="AQ1831" s="10" t="s">
        <v>0</v>
      </c>
      <c r="AR1831" s="9">
        <v>39636.245999999999</v>
      </c>
      <c r="AS1831" s="9">
        <v>1264.4580000000001</v>
      </c>
      <c r="AT1831" s="9">
        <v>38371.788</v>
      </c>
      <c r="AU1831" s="7">
        <v>2697.2156640000003</v>
      </c>
      <c r="AV1831" s="7">
        <v>2942.4170880000006</v>
      </c>
      <c r="AW1831" s="7">
        <v>8582.0498399999997</v>
      </c>
      <c r="AX1831" s="14">
        <v>3095</v>
      </c>
      <c r="AY1831" s="8">
        <v>1110</v>
      </c>
      <c r="AZ1831" s="7">
        <v>1716.4099680000002</v>
      </c>
      <c r="BA1831" s="7">
        <v>2206.8128160000001</v>
      </c>
      <c r="BB1831" s="7">
        <v>2452.0142400000004</v>
      </c>
      <c r="BC1831" s="7">
        <v>2942.4170880000006</v>
      </c>
      <c r="BD1831" s="7">
        <v>980.80569600000013</v>
      </c>
      <c r="BE1831" s="7">
        <v>21859.502527999997</v>
      </c>
      <c r="BF1831" s="8">
        <v>16512.285472000003</v>
      </c>
      <c r="BG1831" s="7">
        <v>6865.6398720000007</v>
      </c>
      <c r="BH1831" s="7">
        <v>1006.7606483999999</v>
      </c>
      <c r="BI1831" s="8">
        <v>9646.6456000000035</v>
      </c>
      <c r="BJ1831" s="8">
        <v>8639.8849516000028</v>
      </c>
    </row>
    <row r="1832" spans="1:62" x14ac:dyDescent="0.45">
      <c r="A1832" s="13" t="s">
        <v>387</v>
      </c>
      <c r="B1832" s="10" t="s">
        <v>18</v>
      </c>
      <c r="C1832" s="10" t="s">
        <v>282</v>
      </c>
      <c r="D1832" s="10">
        <v>2016</v>
      </c>
      <c r="E1832" s="10" t="s">
        <v>285</v>
      </c>
      <c r="F1832" s="10" t="s">
        <v>284</v>
      </c>
      <c r="G1832" s="10" t="s">
        <v>149</v>
      </c>
      <c r="H1832" s="10">
        <v>5</v>
      </c>
      <c r="I1832" s="10">
        <v>3</v>
      </c>
      <c r="J1832" s="10">
        <v>2016</v>
      </c>
      <c r="K1832" s="12">
        <v>42493</v>
      </c>
      <c r="L1832" s="12" t="s">
        <v>91</v>
      </c>
      <c r="M1832" s="10">
        <v>1</v>
      </c>
      <c r="N1832" s="10" t="s">
        <v>148</v>
      </c>
      <c r="O1832" s="10" t="s">
        <v>54</v>
      </c>
      <c r="P1832" s="10" t="s">
        <v>23</v>
      </c>
      <c r="Q1832" s="10" t="s">
        <v>22</v>
      </c>
      <c r="R1832" s="10" t="s">
        <v>33</v>
      </c>
      <c r="S1832" s="10" t="s">
        <v>44</v>
      </c>
      <c r="T1832" s="10" t="s">
        <v>43</v>
      </c>
      <c r="U1832" s="10">
        <v>1</v>
      </c>
      <c r="V1832" s="10">
        <v>1</v>
      </c>
      <c r="W1832" s="10">
        <v>0</v>
      </c>
      <c r="X1832" s="10">
        <v>1</v>
      </c>
      <c r="Y1832" s="10">
        <v>1</v>
      </c>
      <c r="Z1832" s="10">
        <v>0</v>
      </c>
      <c r="AA1832" s="10">
        <v>0</v>
      </c>
      <c r="AB1832" s="10">
        <v>1</v>
      </c>
      <c r="AC1832">
        <v>825</v>
      </c>
      <c r="AD1832" s="10">
        <v>870</v>
      </c>
      <c r="AE1832" s="10">
        <v>0</v>
      </c>
      <c r="AF1832" s="10">
        <v>640</v>
      </c>
      <c r="AG1832">
        <v>710</v>
      </c>
      <c r="AH1832">
        <v>0</v>
      </c>
      <c r="AI1832">
        <v>0</v>
      </c>
      <c r="AJ1832">
        <v>370</v>
      </c>
      <c r="AK1832" s="11" t="s">
        <v>5</v>
      </c>
      <c r="AL1832" s="11" t="s">
        <v>4</v>
      </c>
      <c r="AM1832" s="10">
        <v>41</v>
      </c>
      <c r="AN1832" s="10" t="s">
        <v>3</v>
      </c>
      <c r="AO1832" s="10" t="s">
        <v>146</v>
      </c>
      <c r="AP1832" s="10" t="s">
        <v>27</v>
      </c>
      <c r="AQ1832" s="10" t="s">
        <v>102</v>
      </c>
      <c r="AR1832" s="9">
        <v>15610.979999999998</v>
      </c>
      <c r="AS1832" s="9">
        <v>3056.7239999999997</v>
      </c>
      <c r="AT1832" s="9">
        <v>12554.255999999998</v>
      </c>
      <c r="AU1832" s="7">
        <v>1603.9406947409998</v>
      </c>
      <c r="AV1832" s="7">
        <v>1749.7534851719997</v>
      </c>
      <c r="AW1832" s="7">
        <v>4128.8279999999995</v>
      </c>
      <c r="AX1832" s="14">
        <v>3415</v>
      </c>
      <c r="AY1832" s="8">
        <v>1490</v>
      </c>
      <c r="AZ1832" s="7">
        <v>1123.2539999999999</v>
      </c>
      <c r="BA1832" s="7">
        <v>1312.3151138789997</v>
      </c>
      <c r="BB1832" s="7">
        <v>1278.75</v>
      </c>
      <c r="BC1832" s="7">
        <v>1284.8879999999999</v>
      </c>
      <c r="BD1832" s="7">
        <v>654.71999999999991</v>
      </c>
      <c r="BE1832" s="7">
        <v>14352.087808619999</v>
      </c>
      <c r="BF1832" s="8">
        <v>-1797.8318086200015</v>
      </c>
      <c r="BG1832" s="7">
        <v>3689.3614851719994</v>
      </c>
      <c r="BH1832" s="7">
        <v>426.17975399999995</v>
      </c>
      <c r="BI1832" s="8">
        <v>-5487.193293792001</v>
      </c>
      <c r="BJ1832" s="8">
        <v>-5913.3730477920008</v>
      </c>
    </row>
    <row r="1833" spans="1:62" x14ac:dyDescent="0.45">
      <c r="A1833" s="13" t="s">
        <v>245</v>
      </c>
      <c r="B1833" s="10" t="s">
        <v>18</v>
      </c>
      <c r="C1833" s="10" t="s">
        <v>152</v>
      </c>
      <c r="D1833" s="10">
        <v>2016</v>
      </c>
      <c r="E1833" s="10" t="s">
        <v>151</v>
      </c>
      <c r="F1833" s="10" t="s">
        <v>150</v>
      </c>
      <c r="G1833" s="10" t="s">
        <v>149</v>
      </c>
      <c r="H1833" s="10">
        <v>5</v>
      </c>
      <c r="I1833" s="10">
        <v>3</v>
      </c>
      <c r="J1833" s="10">
        <v>2016</v>
      </c>
      <c r="K1833" s="12">
        <v>42493</v>
      </c>
      <c r="L1833" s="12" t="s">
        <v>91</v>
      </c>
      <c r="M1833" s="10">
        <v>1</v>
      </c>
      <c r="N1833" s="10" t="s">
        <v>148</v>
      </c>
      <c r="O1833" s="10" t="s">
        <v>72</v>
      </c>
      <c r="P1833" s="10" t="s">
        <v>47</v>
      </c>
      <c r="Q1833" s="10" t="s">
        <v>46</v>
      </c>
      <c r="R1833" s="10" t="s">
        <v>77</v>
      </c>
      <c r="S1833" s="10" t="s">
        <v>44</v>
      </c>
      <c r="T1833" s="10" t="s">
        <v>43</v>
      </c>
      <c r="U1833" s="10">
        <v>1</v>
      </c>
      <c r="V1833" s="10">
        <v>0</v>
      </c>
      <c r="W1833" s="10">
        <v>0</v>
      </c>
      <c r="X1833" s="10">
        <v>1</v>
      </c>
      <c r="Y1833" s="10">
        <v>1</v>
      </c>
      <c r="Z1833" s="10">
        <v>0</v>
      </c>
      <c r="AA1833" s="10">
        <v>0</v>
      </c>
      <c r="AB1833" s="10">
        <v>0</v>
      </c>
      <c r="AC1833">
        <v>825</v>
      </c>
      <c r="AD1833" s="10">
        <v>0</v>
      </c>
      <c r="AE1833" s="10">
        <v>0</v>
      </c>
      <c r="AF1833" s="10">
        <v>640</v>
      </c>
      <c r="AG1833">
        <v>710</v>
      </c>
      <c r="AH1833">
        <v>0</v>
      </c>
      <c r="AI1833">
        <v>0</v>
      </c>
      <c r="AJ1833">
        <v>0</v>
      </c>
      <c r="AK1833" s="11" t="s">
        <v>5</v>
      </c>
      <c r="AL1833" s="11" t="s">
        <v>4</v>
      </c>
      <c r="AM1833" s="10">
        <v>267</v>
      </c>
      <c r="AN1833" s="10" t="s">
        <v>3</v>
      </c>
      <c r="AO1833" s="10" t="s">
        <v>146</v>
      </c>
      <c r="AP1833" s="10" t="s">
        <v>39</v>
      </c>
      <c r="AQ1833" s="10" t="s">
        <v>0</v>
      </c>
      <c r="AR1833" s="9">
        <v>13753.896000000001</v>
      </c>
      <c r="AS1833" s="9">
        <v>1230.9960000000001</v>
      </c>
      <c r="AT1833" s="9">
        <v>12522.900000000001</v>
      </c>
      <c r="AU1833" s="7">
        <v>1486.7166600000003</v>
      </c>
      <c r="AV1833" s="7">
        <v>1621.8727200000003</v>
      </c>
      <c r="AW1833" s="7">
        <v>4335.8640000000005</v>
      </c>
      <c r="AX1833" s="14">
        <v>2175</v>
      </c>
      <c r="AY1833" s="8">
        <v>1110</v>
      </c>
      <c r="AZ1833" s="7">
        <v>1044.42</v>
      </c>
      <c r="BA1833" s="7">
        <v>1216.4045400000002</v>
      </c>
      <c r="BB1833" s="7">
        <v>1582.8134400000001</v>
      </c>
      <c r="BC1833" s="7">
        <v>1261.4159999999999</v>
      </c>
      <c r="BD1833" s="7">
        <v>656.05799999999999</v>
      </c>
      <c r="BE1833" s="7">
        <v>12951.218640000001</v>
      </c>
      <c r="BF1833" s="8">
        <v>-428.3186399999995</v>
      </c>
      <c r="BG1833" s="7">
        <v>3539.3467200000005</v>
      </c>
      <c r="BH1833" s="7">
        <v>375.48136080000006</v>
      </c>
      <c r="BI1833" s="8">
        <v>-3967.66536</v>
      </c>
      <c r="BJ1833" s="8">
        <v>-4343.1467208000004</v>
      </c>
    </row>
    <row r="1834" spans="1:62" x14ac:dyDescent="0.45">
      <c r="A1834" s="13" t="s">
        <v>118</v>
      </c>
      <c r="B1834" s="10" t="s">
        <v>18</v>
      </c>
      <c r="C1834" s="10" t="s">
        <v>17</v>
      </c>
      <c r="D1834" s="10">
        <v>2014</v>
      </c>
      <c r="E1834" s="10" t="s">
        <v>16</v>
      </c>
      <c r="F1834" s="10" t="s">
        <v>15</v>
      </c>
      <c r="G1834" s="10" t="s">
        <v>14</v>
      </c>
      <c r="H1834" s="10">
        <v>5</v>
      </c>
      <c r="I1834" s="10">
        <v>3</v>
      </c>
      <c r="J1834" s="10">
        <v>2016</v>
      </c>
      <c r="K1834" s="12">
        <v>42493</v>
      </c>
      <c r="L1834" s="12" t="s">
        <v>91</v>
      </c>
      <c r="M1834" s="10">
        <v>1</v>
      </c>
      <c r="N1834" s="10" t="s">
        <v>12</v>
      </c>
      <c r="O1834" s="10" t="s">
        <v>24</v>
      </c>
      <c r="P1834" s="10" t="s">
        <v>47</v>
      </c>
      <c r="Q1834" s="10" t="s">
        <v>46</v>
      </c>
      <c r="R1834" s="10" t="s">
        <v>70</v>
      </c>
      <c r="S1834" s="10" t="s">
        <v>44</v>
      </c>
      <c r="T1834" s="10" t="s">
        <v>43</v>
      </c>
      <c r="U1834" s="10">
        <v>0</v>
      </c>
      <c r="V1834" s="10">
        <v>1</v>
      </c>
      <c r="W1834" s="10">
        <v>0</v>
      </c>
      <c r="X1834" s="10">
        <v>1</v>
      </c>
      <c r="Y1834" s="10">
        <v>0</v>
      </c>
      <c r="Z1834" s="10">
        <v>0</v>
      </c>
      <c r="AA1834" s="10">
        <v>0</v>
      </c>
      <c r="AB1834" s="10">
        <v>0</v>
      </c>
      <c r="AC1834">
        <v>0</v>
      </c>
      <c r="AD1834" s="10">
        <v>870</v>
      </c>
      <c r="AE1834" s="10">
        <v>0</v>
      </c>
      <c r="AF1834" s="10">
        <v>640</v>
      </c>
      <c r="AG1834">
        <v>0</v>
      </c>
      <c r="AH1834">
        <v>0</v>
      </c>
      <c r="AI1834">
        <v>0</v>
      </c>
      <c r="AJ1834">
        <v>0</v>
      </c>
      <c r="AK1834" s="11" t="s">
        <v>5</v>
      </c>
      <c r="AL1834" s="11" t="s">
        <v>4</v>
      </c>
      <c r="AM1834" s="10">
        <v>53</v>
      </c>
      <c r="AN1834" s="10" t="s">
        <v>3</v>
      </c>
      <c r="AO1834" s="10" t="s">
        <v>2</v>
      </c>
      <c r="AP1834" s="10" t="s">
        <v>27</v>
      </c>
      <c r="AQ1834" s="10" t="s">
        <v>0</v>
      </c>
      <c r="AR1834" s="9">
        <v>22335.525999999998</v>
      </c>
      <c r="AS1834" s="9">
        <v>2588.6979999999999</v>
      </c>
      <c r="AT1834" s="9">
        <v>19746.827999999998</v>
      </c>
      <c r="AU1834" s="7">
        <v>1755.9243899999997</v>
      </c>
      <c r="AV1834" s="7">
        <v>1915.5538799999997</v>
      </c>
      <c r="AW1834" s="7">
        <v>4576.1899999999996</v>
      </c>
      <c r="AX1834" s="14">
        <v>1510</v>
      </c>
      <c r="AY1834" s="8">
        <v>1020</v>
      </c>
      <c r="AZ1834" s="7">
        <v>298.53699999999998</v>
      </c>
      <c r="BA1834" s="7">
        <v>1436.6654099999998</v>
      </c>
      <c r="BB1834" s="7">
        <v>1612.4716799999999</v>
      </c>
      <c r="BC1834" s="7">
        <v>1532.972</v>
      </c>
      <c r="BD1834" s="7">
        <v>638.5179599999999</v>
      </c>
      <c r="BE1834" s="7">
        <v>12209.788479999999</v>
      </c>
      <c r="BF1834" s="8">
        <v>7537.0395199999984</v>
      </c>
      <c r="BG1834" s="7">
        <v>4087.0438399999994</v>
      </c>
      <c r="BH1834" s="7">
        <v>609.75985979999996</v>
      </c>
      <c r="BI1834" s="8">
        <v>3449.9956799999991</v>
      </c>
      <c r="BJ1834" s="8">
        <v>2840.2358201999991</v>
      </c>
    </row>
    <row r="1835" spans="1:62" x14ac:dyDescent="0.45">
      <c r="A1835" s="13" t="s">
        <v>116</v>
      </c>
      <c r="B1835" s="10" t="s">
        <v>18</v>
      </c>
      <c r="C1835" s="10" t="s">
        <v>17</v>
      </c>
      <c r="D1835" s="10">
        <v>2014</v>
      </c>
      <c r="E1835" s="10" t="s">
        <v>16</v>
      </c>
      <c r="F1835" s="10" t="s">
        <v>15</v>
      </c>
      <c r="G1835" s="10" t="s">
        <v>14</v>
      </c>
      <c r="H1835" s="10">
        <v>5</v>
      </c>
      <c r="I1835" s="10">
        <v>3</v>
      </c>
      <c r="J1835" s="10">
        <v>2016</v>
      </c>
      <c r="K1835" s="12">
        <v>42493</v>
      </c>
      <c r="L1835" s="12" t="s">
        <v>91</v>
      </c>
      <c r="M1835" s="10">
        <v>1</v>
      </c>
      <c r="N1835" s="10" t="s">
        <v>12</v>
      </c>
      <c r="O1835" s="10" t="s">
        <v>41</v>
      </c>
      <c r="P1835" s="10" t="s">
        <v>47</v>
      </c>
      <c r="Q1835" s="10" t="s">
        <v>46</v>
      </c>
      <c r="R1835" s="10" t="s">
        <v>36</v>
      </c>
      <c r="S1835" s="10" t="s">
        <v>44</v>
      </c>
      <c r="T1835" s="10" t="s">
        <v>43</v>
      </c>
      <c r="U1835" s="10">
        <v>0</v>
      </c>
      <c r="V1835" s="10">
        <v>1</v>
      </c>
      <c r="W1835" s="10">
        <v>0</v>
      </c>
      <c r="X1835" s="10">
        <v>1</v>
      </c>
      <c r="Y1835" s="10">
        <v>0</v>
      </c>
      <c r="Z1835" s="10">
        <v>0</v>
      </c>
      <c r="AA1835" s="10">
        <v>0</v>
      </c>
      <c r="AB1835" s="10">
        <v>0</v>
      </c>
      <c r="AC1835">
        <v>0</v>
      </c>
      <c r="AD1835" s="10">
        <v>870</v>
      </c>
      <c r="AE1835" s="10">
        <v>0</v>
      </c>
      <c r="AF1835" s="10">
        <v>640</v>
      </c>
      <c r="AG1835">
        <v>0</v>
      </c>
      <c r="AH1835">
        <v>0</v>
      </c>
      <c r="AI1835">
        <v>0</v>
      </c>
      <c r="AJ1835">
        <v>0</v>
      </c>
      <c r="AK1835" s="11" t="s">
        <v>5</v>
      </c>
      <c r="AL1835" s="11" t="s">
        <v>4</v>
      </c>
      <c r="AM1835" s="10">
        <v>96</v>
      </c>
      <c r="AN1835" s="10" t="s">
        <v>3</v>
      </c>
      <c r="AO1835" s="10" t="s">
        <v>2</v>
      </c>
      <c r="AP1835" s="10" t="s">
        <v>27</v>
      </c>
      <c r="AQ1835" s="10" t="s">
        <v>0</v>
      </c>
      <c r="AR1835" s="9">
        <v>22335.525999999998</v>
      </c>
      <c r="AS1835" s="9">
        <v>2588.6979999999999</v>
      </c>
      <c r="AT1835" s="9">
        <v>19746.827999999998</v>
      </c>
      <c r="AU1835" s="7">
        <v>1755.9243899999997</v>
      </c>
      <c r="AV1835" s="7">
        <v>1915.5538799999997</v>
      </c>
      <c r="AW1835" s="7">
        <v>4576.1899999999996</v>
      </c>
      <c r="AX1835" s="14">
        <v>1510</v>
      </c>
      <c r="AY1835" s="8">
        <v>1020</v>
      </c>
      <c r="AZ1835" s="7">
        <v>298.53699999999998</v>
      </c>
      <c r="BA1835" s="7">
        <v>1436.6654099999998</v>
      </c>
      <c r="BB1835" s="7">
        <v>1612.4716799999999</v>
      </c>
      <c r="BC1835" s="7">
        <v>1532.972</v>
      </c>
      <c r="BD1835" s="7">
        <v>638.5179599999999</v>
      </c>
      <c r="BE1835" s="7">
        <v>12209.788479999999</v>
      </c>
      <c r="BF1835" s="8">
        <v>7537.0395199999984</v>
      </c>
      <c r="BG1835" s="7">
        <v>4087.0438399999994</v>
      </c>
      <c r="BH1835" s="7">
        <v>609.75985979999996</v>
      </c>
      <c r="BI1835" s="8">
        <v>3449.9956799999991</v>
      </c>
      <c r="BJ1835" s="8">
        <v>2840.2358201999991</v>
      </c>
    </row>
    <row r="1836" spans="1:62" x14ac:dyDescent="0.45">
      <c r="A1836" s="13" t="s">
        <v>114</v>
      </c>
      <c r="B1836" s="10" t="s">
        <v>18</v>
      </c>
      <c r="C1836" s="10" t="s">
        <v>17</v>
      </c>
      <c r="D1836" s="10">
        <v>2014</v>
      </c>
      <c r="E1836" s="10" t="s">
        <v>16</v>
      </c>
      <c r="F1836" s="10" t="s">
        <v>15</v>
      </c>
      <c r="G1836" s="10" t="s">
        <v>14</v>
      </c>
      <c r="H1836" s="10">
        <v>5</v>
      </c>
      <c r="I1836" s="10">
        <v>3</v>
      </c>
      <c r="J1836" s="10">
        <v>2016</v>
      </c>
      <c r="K1836" s="12">
        <v>42493</v>
      </c>
      <c r="L1836" s="12" t="s">
        <v>91</v>
      </c>
      <c r="M1836" s="10">
        <v>1</v>
      </c>
      <c r="N1836" s="10" t="s">
        <v>12</v>
      </c>
      <c r="O1836" s="10" t="s">
        <v>24</v>
      </c>
      <c r="P1836" s="10" t="s">
        <v>47</v>
      </c>
      <c r="Q1836" s="10" t="s">
        <v>46</v>
      </c>
      <c r="R1836" s="10" t="s">
        <v>49</v>
      </c>
      <c r="S1836" s="10" t="s">
        <v>44</v>
      </c>
      <c r="T1836" s="10" t="s">
        <v>43</v>
      </c>
      <c r="U1836" s="10">
        <v>0</v>
      </c>
      <c r="V1836" s="10">
        <v>1</v>
      </c>
      <c r="W1836" s="10">
        <v>0</v>
      </c>
      <c r="X1836" s="10">
        <v>1</v>
      </c>
      <c r="Y1836" s="10">
        <v>0</v>
      </c>
      <c r="Z1836" s="10">
        <v>0</v>
      </c>
      <c r="AA1836" s="10">
        <v>0</v>
      </c>
      <c r="AB1836" s="10">
        <v>0</v>
      </c>
      <c r="AC1836">
        <v>0</v>
      </c>
      <c r="AD1836" s="10">
        <v>870</v>
      </c>
      <c r="AE1836" s="10">
        <v>0</v>
      </c>
      <c r="AF1836" s="10">
        <v>640</v>
      </c>
      <c r="AG1836">
        <v>0</v>
      </c>
      <c r="AH1836">
        <v>0</v>
      </c>
      <c r="AI1836">
        <v>0</v>
      </c>
      <c r="AJ1836">
        <v>0</v>
      </c>
      <c r="AK1836" s="11" t="s">
        <v>5</v>
      </c>
      <c r="AL1836" s="11" t="s">
        <v>4</v>
      </c>
      <c r="AM1836" s="10">
        <v>83</v>
      </c>
      <c r="AN1836" s="10" t="s">
        <v>3</v>
      </c>
      <c r="AO1836" s="10" t="s">
        <v>2</v>
      </c>
      <c r="AP1836" s="10" t="s">
        <v>1</v>
      </c>
      <c r="AQ1836" s="10" t="s">
        <v>0</v>
      </c>
      <c r="AR1836" s="9">
        <v>22335.525999999998</v>
      </c>
      <c r="AS1836" s="9">
        <v>2588.6979999999999</v>
      </c>
      <c r="AT1836" s="9">
        <v>19746.827999999998</v>
      </c>
      <c r="AU1836" s="7">
        <v>1755.9243899999997</v>
      </c>
      <c r="AV1836" s="7">
        <v>1915.5538799999997</v>
      </c>
      <c r="AW1836" s="7">
        <v>4576.1899999999996</v>
      </c>
      <c r="AX1836" s="14">
        <v>1510</v>
      </c>
      <c r="AY1836" s="8">
        <v>1020</v>
      </c>
      <c r="AZ1836" s="7">
        <v>298.53699999999998</v>
      </c>
      <c r="BA1836" s="7">
        <v>1436.6654099999998</v>
      </c>
      <c r="BB1836" s="7">
        <v>1612.4716799999999</v>
      </c>
      <c r="BC1836" s="7">
        <v>1532.972</v>
      </c>
      <c r="BD1836" s="7">
        <v>638.5179599999999</v>
      </c>
      <c r="BE1836" s="7">
        <v>12209.788479999999</v>
      </c>
      <c r="BF1836" s="8">
        <v>7537.0395199999984</v>
      </c>
      <c r="BG1836" s="7">
        <v>4087.0438399999994</v>
      </c>
      <c r="BH1836" s="7">
        <v>609.75985979999996</v>
      </c>
      <c r="BI1836" s="8">
        <v>3449.9956799999991</v>
      </c>
      <c r="BJ1836" s="8">
        <v>2840.2358201999991</v>
      </c>
    </row>
    <row r="1837" spans="1:62" x14ac:dyDescent="0.45">
      <c r="A1837" s="13" t="s">
        <v>112</v>
      </c>
      <c r="B1837" s="10" t="s">
        <v>18</v>
      </c>
      <c r="C1837" s="10" t="s">
        <v>17</v>
      </c>
      <c r="D1837" s="10">
        <v>2014</v>
      </c>
      <c r="E1837" s="10" t="s">
        <v>16</v>
      </c>
      <c r="F1837" s="10" t="s">
        <v>15</v>
      </c>
      <c r="G1837" s="10" t="s">
        <v>14</v>
      </c>
      <c r="H1837" s="10">
        <v>5</v>
      </c>
      <c r="I1837" s="10">
        <v>3</v>
      </c>
      <c r="J1837" s="10">
        <v>2016</v>
      </c>
      <c r="K1837" s="12">
        <v>42493</v>
      </c>
      <c r="L1837" s="12" t="s">
        <v>91</v>
      </c>
      <c r="M1837" s="10">
        <v>1</v>
      </c>
      <c r="N1837" s="10" t="s">
        <v>12</v>
      </c>
      <c r="O1837" s="10" t="s">
        <v>41</v>
      </c>
      <c r="P1837" s="10" t="s">
        <v>47</v>
      </c>
      <c r="Q1837" s="10" t="s">
        <v>46</v>
      </c>
      <c r="R1837" s="10" t="s">
        <v>36</v>
      </c>
      <c r="S1837" s="10" t="s">
        <v>44</v>
      </c>
      <c r="T1837" s="10" t="s">
        <v>43</v>
      </c>
      <c r="U1837" s="10">
        <v>0</v>
      </c>
      <c r="V1837" s="10">
        <v>1</v>
      </c>
      <c r="W1837" s="10">
        <v>0</v>
      </c>
      <c r="X1837" s="10">
        <v>1</v>
      </c>
      <c r="Y1837" s="10">
        <v>0</v>
      </c>
      <c r="Z1837" s="10">
        <v>0</v>
      </c>
      <c r="AA1837" s="10">
        <v>0</v>
      </c>
      <c r="AB1837" s="10">
        <v>0</v>
      </c>
      <c r="AC1837">
        <v>0</v>
      </c>
      <c r="AD1837" s="10">
        <v>870</v>
      </c>
      <c r="AE1837" s="10">
        <v>0</v>
      </c>
      <c r="AF1837" s="10">
        <v>640</v>
      </c>
      <c r="AG1837">
        <v>0</v>
      </c>
      <c r="AH1837">
        <v>0</v>
      </c>
      <c r="AI1837">
        <v>0</v>
      </c>
      <c r="AJ1837">
        <v>0</v>
      </c>
      <c r="AK1837" s="11" t="s">
        <v>5</v>
      </c>
      <c r="AL1837" s="11" t="s">
        <v>4</v>
      </c>
      <c r="AM1837" s="10">
        <v>126</v>
      </c>
      <c r="AN1837" s="10" t="s">
        <v>3</v>
      </c>
      <c r="AO1837" s="10" t="s">
        <v>2</v>
      </c>
      <c r="AP1837" s="10" t="s">
        <v>1</v>
      </c>
      <c r="AQ1837" s="10" t="s">
        <v>0</v>
      </c>
      <c r="AR1837" s="9">
        <v>22335.525999999998</v>
      </c>
      <c r="AS1837" s="9">
        <v>2588.6979999999999</v>
      </c>
      <c r="AT1837" s="9">
        <v>19746.827999999998</v>
      </c>
      <c r="AU1837" s="7">
        <v>1755.9243899999997</v>
      </c>
      <c r="AV1837" s="7">
        <v>1915.5538799999997</v>
      </c>
      <c r="AW1837" s="7">
        <v>4576.1899999999996</v>
      </c>
      <c r="AX1837" s="14">
        <v>1510</v>
      </c>
      <c r="AY1837" s="8">
        <v>1795</v>
      </c>
      <c r="AZ1837" s="7">
        <v>298.53699999999998</v>
      </c>
      <c r="BA1837" s="7">
        <v>1436.6654099999998</v>
      </c>
      <c r="BB1837" s="7">
        <v>1612.4716799999999</v>
      </c>
      <c r="BC1837" s="7">
        <v>1532.972</v>
      </c>
      <c r="BD1837" s="7">
        <v>638.5179599999999</v>
      </c>
      <c r="BE1837" s="7">
        <v>12984.788479999999</v>
      </c>
      <c r="BF1837" s="8">
        <v>6762.0395199999984</v>
      </c>
      <c r="BG1837" s="7">
        <v>4087.0438399999994</v>
      </c>
      <c r="BH1837" s="7">
        <v>609.75985979999996</v>
      </c>
      <c r="BI1837" s="8">
        <v>2674.9956799999991</v>
      </c>
      <c r="BJ1837" s="8">
        <v>2065.2358201999991</v>
      </c>
    </row>
    <row r="1838" spans="1:62" x14ac:dyDescent="0.45">
      <c r="A1838" s="13" t="s">
        <v>109</v>
      </c>
      <c r="B1838" s="10" t="s">
        <v>18</v>
      </c>
      <c r="C1838" s="10" t="s">
        <v>17</v>
      </c>
      <c r="D1838" s="10">
        <v>2014</v>
      </c>
      <c r="E1838" s="10" t="s">
        <v>16</v>
      </c>
      <c r="F1838" s="10" t="s">
        <v>15</v>
      </c>
      <c r="G1838" s="10" t="s">
        <v>14</v>
      </c>
      <c r="H1838" s="10">
        <v>5</v>
      </c>
      <c r="I1838" s="10">
        <v>3</v>
      </c>
      <c r="J1838" s="10">
        <v>2016</v>
      </c>
      <c r="K1838" s="12">
        <v>42493</v>
      </c>
      <c r="L1838" s="12" t="s">
        <v>91</v>
      </c>
      <c r="M1838" s="10">
        <v>1</v>
      </c>
      <c r="N1838" s="10" t="s">
        <v>12</v>
      </c>
      <c r="O1838" s="10" t="s">
        <v>41</v>
      </c>
      <c r="P1838" s="10" t="s">
        <v>47</v>
      </c>
      <c r="Q1838" s="10" t="s">
        <v>46</v>
      </c>
      <c r="R1838" s="10" t="s">
        <v>53</v>
      </c>
      <c r="S1838" s="10" t="s">
        <v>44</v>
      </c>
      <c r="T1838" s="10" t="s">
        <v>43</v>
      </c>
      <c r="U1838" s="10">
        <v>0</v>
      </c>
      <c r="V1838" s="10">
        <v>1</v>
      </c>
      <c r="W1838" s="10">
        <v>0</v>
      </c>
      <c r="X1838" s="10">
        <v>1</v>
      </c>
      <c r="Y1838" s="10">
        <v>0</v>
      </c>
      <c r="Z1838" s="10">
        <v>0</v>
      </c>
      <c r="AA1838" s="10">
        <v>0</v>
      </c>
      <c r="AB1838" s="10">
        <v>0</v>
      </c>
      <c r="AC1838">
        <v>0</v>
      </c>
      <c r="AD1838" s="10">
        <v>870</v>
      </c>
      <c r="AE1838" s="10">
        <v>0</v>
      </c>
      <c r="AF1838" s="10">
        <v>640</v>
      </c>
      <c r="AG1838">
        <v>0</v>
      </c>
      <c r="AH1838">
        <v>0</v>
      </c>
      <c r="AI1838">
        <v>0</v>
      </c>
      <c r="AJ1838">
        <v>0</v>
      </c>
      <c r="AK1838" s="11" t="s">
        <v>5</v>
      </c>
      <c r="AL1838" s="11" t="s">
        <v>4</v>
      </c>
      <c r="AM1838" s="10">
        <v>80</v>
      </c>
      <c r="AN1838" s="10" t="s">
        <v>3</v>
      </c>
      <c r="AO1838" s="10" t="s">
        <v>2</v>
      </c>
      <c r="AP1838" s="10" t="s">
        <v>39</v>
      </c>
      <c r="AQ1838" s="10" t="s">
        <v>0</v>
      </c>
      <c r="AR1838" s="9">
        <v>22335.525999999998</v>
      </c>
      <c r="AS1838" s="9">
        <v>2588.6979999999999</v>
      </c>
      <c r="AT1838" s="9">
        <v>19746.827999999998</v>
      </c>
      <c r="AU1838" s="7">
        <v>1755.9243899999997</v>
      </c>
      <c r="AV1838" s="7">
        <v>1915.5538799999997</v>
      </c>
      <c r="AW1838" s="7">
        <v>4576.1899999999996</v>
      </c>
      <c r="AX1838" s="14">
        <v>1510</v>
      </c>
      <c r="AY1838" s="8">
        <v>1795</v>
      </c>
      <c r="AZ1838" s="7">
        <v>298.53699999999998</v>
      </c>
      <c r="BA1838" s="7">
        <v>1436.6654099999998</v>
      </c>
      <c r="BB1838" s="7">
        <v>1612.4716799999999</v>
      </c>
      <c r="BC1838" s="7">
        <v>1532.972</v>
      </c>
      <c r="BD1838" s="7">
        <v>638.5179599999999</v>
      </c>
      <c r="BE1838" s="7">
        <v>12984.788479999999</v>
      </c>
      <c r="BF1838" s="8">
        <v>6762.0395199999984</v>
      </c>
      <c r="BG1838" s="7">
        <v>4087.0438399999994</v>
      </c>
      <c r="BH1838" s="7">
        <v>609.75985979999996</v>
      </c>
      <c r="BI1838" s="8">
        <v>2674.9956799999991</v>
      </c>
      <c r="BJ1838" s="8">
        <v>2065.2358201999991</v>
      </c>
    </row>
    <row r="1839" spans="1:62" x14ac:dyDescent="0.45">
      <c r="A1839" s="13" t="s">
        <v>1560</v>
      </c>
      <c r="B1839" s="10" t="s">
        <v>1157</v>
      </c>
      <c r="C1839" s="10" t="s">
        <v>1522</v>
      </c>
      <c r="D1839" s="10">
        <v>2016</v>
      </c>
      <c r="E1839" s="10" t="s">
        <v>1526</v>
      </c>
      <c r="F1839" s="10" t="s">
        <v>1521</v>
      </c>
      <c r="G1839" s="10" t="s">
        <v>835</v>
      </c>
      <c r="H1839" s="10">
        <v>5</v>
      </c>
      <c r="I1839" s="10">
        <v>3</v>
      </c>
      <c r="J1839" s="10">
        <v>2016</v>
      </c>
      <c r="K1839" s="12">
        <v>42493</v>
      </c>
      <c r="L1839" s="12" t="s">
        <v>91</v>
      </c>
      <c r="M1839" s="10">
        <v>1</v>
      </c>
      <c r="N1839" s="10" t="s">
        <v>25</v>
      </c>
      <c r="O1839" s="10" t="s">
        <v>517</v>
      </c>
      <c r="P1839" s="10" t="s">
        <v>37</v>
      </c>
      <c r="Q1839" s="10" t="s">
        <v>9</v>
      </c>
      <c r="R1839" s="10" t="s">
        <v>33</v>
      </c>
      <c r="S1839" s="10" t="s">
        <v>60</v>
      </c>
      <c r="T1839" s="10" t="s">
        <v>20</v>
      </c>
      <c r="U1839" s="10">
        <v>1</v>
      </c>
      <c r="V1839" s="10">
        <v>0</v>
      </c>
      <c r="W1839" s="10">
        <v>0</v>
      </c>
      <c r="X1839" s="10">
        <v>1</v>
      </c>
      <c r="Y1839" s="10">
        <v>0</v>
      </c>
      <c r="Z1839" s="10">
        <v>0</v>
      </c>
      <c r="AA1839" s="10">
        <v>0</v>
      </c>
      <c r="AB1839" s="10">
        <v>0</v>
      </c>
      <c r="AC1839">
        <v>825</v>
      </c>
      <c r="AD1839" s="10">
        <v>0</v>
      </c>
      <c r="AE1839" s="10">
        <v>0</v>
      </c>
      <c r="AF1839" s="10">
        <v>640</v>
      </c>
      <c r="AG1839">
        <v>0</v>
      </c>
      <c r="AH1839">
        <v>0</v>
      </c>
      <c r="AI1839">
        <v>0</v>
      </c>
      <c r="AJ1839">
        <v>0</v>
      </c>
      <c r="AK1839" s="11" t="s">
        <v>659</v>
      </c>
      <c r="AL1839" s="11" t="s">
        <v>658</v>
      </c>
      <c r="AM1839" s="10">
        <v>233</v>
      </c>
      <c r="AN1839" s="10" t="s">
        <v>155</v>
      </c>
      <c r="AO1839" s="10" t="s">
        <v>154</v>
      </c>
      <c r="AP1839" s="10" t="s">
        <v>27</v>
      </c>
      <c r="AQ1839" s="10" t="s">
        <v>0</v>
      </c>
      <c r="AR1839" s="9">
        <v>73870.724999999991</v>
      </c>
      <c r="AS1839" s="9">
        <v>2474.35</v>
      </c>
      <c r="AT1839" s="9">
        <v>71396.374999999985</v>
      </c>
      <c r="AU1839" s="7">
        <v>4875.46785</v>
      </c>
      <c r="AV1839" s="7">
        <v>5318.6921999999995</v>
      </c>
      <c r="AW1839" s="7">
        <v>15512.852249999998</v>
      </c>
      <c r="AX1839" s="14">
        <v>1465</v>
      </c>
      <c r="AY1839" s="8">
        <v>1567</v>
      </c>
      <c r="AZ1839" s="7">
        <v>3102.5704500000002</v>
      </c>
      <c r="BA1839" s="7">
        <v>3989.0191499999996</v>
      </c>
      <c r="BB1839" s="7">
        <v>4432.2434999999996</v>
      </c>
      <c r="BC1839" s="7">
        <v>5318.6921999999995</v>
      </c>
      <c r="BD1839" s="7">
        <v>1772.8974000000001</v>
      </c>
      <c r="BE1839" s="7">
        <v>34944.153200000001</v>
      </c>
      <c r="BF1839" s="8">
        <v>36452.221799999985</v>
      </c>
      <c r="BG1839" s="7">
        <v>12410.281799999999</v>
      </c>
      <c r="BH1839" s="7">
        <v>11139.705329999997</v>
      </c>
      <c r="BI1839" s="8">
        <v>24041.939999999988</v>
      </c>
      <c r="BJ1839" s="8">
        <v>12902.234669999991</v>
      </c>
    </row>
    <row r="1840" spans="1:62" x14ac:dyDescent="0.45">
      <c r="A1840" s="13" t="s">
        <v>1558</v>
      </c>
      <c r="B1840" s="10" t="s">
        <v>1157</v>
      </c>
      <c r="C1840" s="10" t="s">
        <v>1522</v>
      </c>
      <c r="D1840" s="10">
        <v>2015</v>
      </c>
      <c r="E1840" s="10" t="s">
        <v>1287</v>
      </c>
      <c r="F1840" s="10" t="s">
        <v>1521</v>
      </c>
      <c r="G1840" s="10" t="s">
        <v>835</v>
      </c>
      <c r="H1840" s="10">
        <v>5</v>
      </c>
      <c r="I1840" s="10">
        <v>3</v>
      </c>
      <c r="J1840" s="10">
        <v>2016</v>
      </c>
      <c r="K1840" s="12">
        <v>42493</v>
      </c>
      <c r="L1840" s="12" t="s">
        <v>91</v>
      </c>
      <c r="M1840" s="10">
        <v>1</v>
      </c>
      <c r="N1840" s="10" t="s">
        <v>148</v>
      </c>
      <c r="O1840" s="10" t="s">
        <v>54</v>
      </c>
      <c r="P1840" s="10" t="s">
        <v>71</v>
      </c>
      <c r="Q1840" s="10" t="s">
        <v>22</v>
      </c>
      <c r="R1840" s="10" t="s">
        <v>53</v>
      </c>
      <c r="S1840" s="10" t="s">
        <v>7</v>
      </c>
      <c r="T1840" s="10" t="s">
        <v>20</v>
      </c>
      <c r="U1840" s="10">
        <v>1</v>
      </c>
      <c r="V1840" s="10">
        <v>0</v>
      </c>
      <c r="W1840" s="10">
        <v>0</v>
      </c>
      <c r="X1840" s="10">
        <v>1</v>
      </c>
      <c r="Y1840" s="10">
        <v>1</v>
      </c>
      <c r="Z1840" s="10">
        <v>1</v>
      </c>
      <c r="AA1840" s="10">
        <v>0</v>
      </c>
      <c r="AB1840" s="10">
        <v>1</v>
      </c>
      <c r="AC1840">
        <v>825</v>
      </c>
      <c r="AD1840" s="10">
        <v>0</v>
      </c>
      <c r="AE1840" s="10">
        <v>0</v>
      </c>
      <c r="AF1840" s="10">
        <v>640</v>
      </c>
      <c r="AG1840">
        <v>710</v>
      </c>
      <c r="AH1840">
        <v>420</v>
      </c>
      <c r="AI1840">
        <v>0</v>
      </c>
      <c r="AJ1840">
        <v>370</v>
      </c>
      <c r="AK1840" s="11" t="s">
        <v>651</v>
      </c>
      <c r="AL1840" s="11" t="s">
        <v>764</v>
      </c>
      <c r="AM1840" s="10">
        <v>141</v>
      </c>
      <c r="AN1840" s="10" t="s">
        <v>502</v>
      </c>
      <c r="AO1840" s="10" t="s">
        <v>501</v>
      </c>
      <c r="AP1840" s="10" t="s">
        <v>39</v>
      </c>
      <c r="AQ1840" s="10" t="s">
        <v>0</v>
      </c>
      <c r="AR1840" s="9">
        <v>37647.224999999999</v>
      </c>
      <c r="AS1840" s="9">
        <v>2086.8999999999996</v>
      </c>
      <c r="AT1840" s="9">
        <v>35560.324999999997</v>
      </c>
      <c r="AU1840" s="7">
        <v>2623.0441874999997</v>
      </c>
      <c r="AV1840" s="7">
        <v>2861.5027499999997</v>
      </c>
      <c r="AW1840" s="7">
        <v>8346.049687499999</v>
      </c>
      <c r="AX1840" s="14">
        <v>2965</v>
      </c>
      <c r="AY1840" s="8">
        <v>1567</v>
      </c>
      <c r="AZ1840" s="7">
        <v>1669.2099375</v>
      </c>
      <c r="BA1840" s="7">
        <v>2146.1270624999997</v>
      </c>
      <c r="BB1840" s="7">
        <v>2384.5856250000002</v>
      </c>
      <c r="BC1840" s="7">
        <v>2861.5027499999997</v>
      </c>
      <c r="BD1840" s="7">
        <v>953.83425</v>
      </c>
      <c r="BE1840" s="7">
        <v>21701.016499999998</v>
      </c>
      <c r="BF1840" s="8">
        <v>13859.308499999999</v>
      </c>
      <c r="BG1840" s="7">
        <v>6676.8397499999992</v>
      </c>
      <c r="BH1840" s="7">
        <v>5172.7287149999993</v>
      </c>
      <c r="BI1840" s="8">
        <v>7182.46875</v>
      </c>
      <c r="BJ1840" s="8">
        <v>2009.7400350000007</v>
      </c>
    </row>
    <row r="1841" spans="1:62" x14ac:dyDescent="0.45">
      <c r="A1841" s="13" t="s">
        <v>1233</v>
      </c>
      <c r="B1841" s="10" t="s">
        <v>1157</v>
      </c>
      <c r="C1841" s="10" t="s">
        <v>1197</v>
      </c>
      <c r="D1841" s="10">
        <v>2013</v>
      </c>
      <c r="E1841" s="10" t="s">
        <v>1199</v>
      </c>
      <c r="F1841" s="10" t="s">
        <v>505</v>
      </c>
      <c r="G1841" s="10" t="s">
        <v>835</v>
      </c>
      <c r="H1841" s="10">
        <v>5</v>
      </c>
      <c r="I1841" s="10">
        <v>3</v>
      </c>
      <c r="J1841" s="10">
        <v>2016</v>
      </c>
      <c r="K1841" s="12">
        <v>42493</v>
      </c>
      <c r="L1841" s="12" t="s">
        <v>91</v>
      </c>
      <c r="M1841" s="10">
        <v>1</v>
      </c>
      <c r="N1841" s="10" t="s">
        <v>12</v>
      </c>
      <c r="O1841" s="10" t="s">
        <v>517</v>
      </c>
      <c r="P1841" s="10" t="s">
        <v>71</v>
      </c>
      <c r="Q1841" s="10" t="s">
        <v>156</v>
      </c>
      <c r="R1841" s="10" t="s">
        <v>77</v>
      </c>
      <c r="S1841" s="10" t="s">
        <v>7</v>
      </c>
      <c r="T1841" s="10" t="s">
        <v>20</v>
      </c>
      <c r="U1841" s="10">
        <v>0</v>
      </c>
      <c r="V1841" s="10">
        <v>1</v>
      </c>
      <c r="W1841" s="10">
        <v>0</v>
      </c>
      <c r="X1841" s="10">
        <v>0</v>
      </c>
      <c r="Y1841" s="10">
        <v>1</v>
      </c>
      <c r="Z1841" s="10">
        <v>0</v>
      </c>
      <c r="AA1841" s="10">
        <v>0</v>
      </c>
      <c r="AB1841" s="10">
        <v>1</v>
      </c>
      <c r="AC1841">
        <v>0</v>
      </c>
      <c r="AD1841" s="10">
        <v>870</v>
      </c>
      <c r="AE1841" s="10">
        <v>0</v>
      </c>
      <c r="AF1841" s="10">
        <v>0</v>
      </c>
      <c r="AG1841">
        <v>710</v>
      </c>
      <c r="AH1841">
        <v>0</v>
      </c>
      <c r="AI1841">
        <v>0</v>
      </c>
      <c r="AJ1841">
        <v>370</v>
      </c>
      <c r="AK1841" s="11" t="s">
        <v>651</v>
      </c>
      <c r="AL1841" s="11" t="s">
        <v>764</v>
      </c>
      <c r="AM1841" s="10">
        <v>232</v>
      </c>
      <c r="AN1841" s="10" t="s">
        <v>502</v>
      </c>
      <c r="AO1841" s="10" t="s">
        <v>501</v>
      </c>
      <c r="AP1841" s="10" t="s">
        <v>27</v>
      </c>
      <c r="AQ1841" s="10" t="s">
        <v>0</v>
      </c>
      <c r="AR1841" s="9">
        <v>47268.76</v>
      </c>
      <c r="AS1841" s="9">
        <v>1245.27</v>
      </c>
      <c r="AT1841" s="9">
        <v>46023.490000000005</v>
      </c>
      <c r="AU1841" s="7">
        <v>2599.7818000000002</v>
      </c>
      <c r="AV1841" s="7">
        <v>2836.1255999999998</v>
      </c>
      <c r="AW1841" s="7">
        <v>8272.0329999999994</v>
      </c>
      <c r="AX1841" s="14">
        <v>1950</v>
      </c>
      <c r="AY1841" s="8">
        <v>1567</v>
      </c>
      <c r="AZ1841" s="7">
        <v>1654.4066000000003</v>
      </c>
      <c r="BA1841" s="7">
        <v>2127.0942</v>
      </c>
      <c r="BB1841" s="7">
        <v>2363.4380000000001</v>
      </c>
      <c r="BC1841" s="7">
        <v>2836.1255999999998</v>
      </c>
      <c r="BD1841" s="7">
        <v>945.37520000000006</v>
      </c>
      <c r="BE1841" s="7">
        <v>20533.7536</v>
      </c>
      <c r="BF1841" s="8">
        <v>25489.736400000005</v>
      </c>
      <c r="BG1841" s="7">
        <v>6617.6264000000001</v>
      </c>
      <c r="BH1841" s="7">
        <v>6494.7276240000001</v>
      </c>
      <c r="BI1841" s="8">
        <v>18872.110000000004</v>
      </c>
      <c r="BJ1841" s="8">
        <v>12377.382376000005</v>
      </c>
    </row>
    <row r="1842" spans="1:62" x14ac:dyDescent="0.45">
      <c r="A1842" s="13" t="s">
        <v>1232</v>
      </c>
      <c r="B1842" s="10" t="s">
        <v>1157</v>
      </c>
      <c r="C1842" s="10" t="s">
        <v>1197</v>
      </c>
      <c r="D1842" s="10">
        <v>2013</v>
      </c>
      <c r="E1842" s="10" t="s">
        <v>1196</v>
      </c>
      <c r="F1842" s="10" t="s">
        <v>505</v>
      </c>
      <c r="G1842" s="10" t="s">
        <v>835</v>
      </c>
      <c r="H1842" s="10">
        <v>5</v>
      </c>
      <c r="I1842" s="10">
        <v>3</v>
      </c>
      <c r="J1842" s="10">
        <v>2016</v>
      </c>
      <c r="K1842" s="12">
        <v>42493</v>
      </c>
      <c r="L1842" s="12" t="s">
        <v>91</v>
      </c>
      <c r="M1842" s="10">
        <v>1</v>
      </c>
      <c r="N1842" s="10" t="s">
        <v>25</v>
      </c>
      <c r="O1842" s="10" t="s">
        <v>427</v>
      </c>
      <c r="P1842" s="10" t="s">
        <v>10</v>
      </c>
      <c r="Q1842" s="10" t="s">
        <v>46</v>
      </c>
      <c r="R1842" s="10" t="s">
        <v>53</v>
      </c>
      <c r="S1842" s="10" t="s">
        <v>44</v>
      </c>
      <c r="T1842" s="10" t="s">
        <v>20</v>
      </c>
      <c r="U1842" s="10">
        <v>0</v>
      </c>
      <c r="V1842" s="10">
        <v>1</v>
      </c>
      <c r="W1842" s="10">
        <v>0</v>
      </c>
      <c r="X1842" s="10">
        <v>0</v>
      </c>
      <c r="Y1842" s="10">
        <v>0</v>
      </c>
      <c r="Z1842" s="10">
        <v>0</v>
      </c>
      <c r="AA1842" s="10">
        <v>1</v>
      </c>
      <c r="AB1842" s="10">
        <v>0</v>
      </c>
      <c r="AC1842">
        <v>0</v>
      </c>
      <c r="AD1842" s="10">
        <v>870</v>
      </c>
      <c r="AE1842" s="10">
        <v>0</v>
      </c>
      <c r="AF1842" s="10">
        <v>0</v>
      </c>
      <c r="AG1842">
        <v>0</v>
      </c>
      <c r="AH1842">
        <v>0</v>
      </c>
      <c r="AI1842">
        <v>550</v>
      </c>
      <c r="AJ1842">
        <v>0</v>
      </c>
      <c r="AK1842" s="11" t="s">
        <v>666</v>
      </c>
      <c r="AL1842" s="11" t="s">
        <v>672</v>
      </c>
      <c r="AM1842" s="10">
        <v>223</v>
      </c>
      <c r="AN1842" s="10" t="s">
        <v>155</v>
      </c>
      <c r="AO1842" s="10" t="s">
        <v>422</v>
      </c>
      <c r="AP1842" s="10" t="s">
        <v>39</v>
      </c>
      <c r="AQ1842" s="10" t="s">
        <v>0</v>
      </c>
      <c r="AR1842" s="9">
        <v>47268.76</v>
      </c>
      <c r="AS1842" s="9">
        <v>1245.27</v>
      </c>
      <c r="AT1842" s="9">
        <v>46023.490000000005</v>
      </c>
      <c r="AU1842" s="7">
        <v>2599.7818000000002</v>
      </c>
      <c r="AV1842" s="7">
        <v>2836.1255999999998</v>
      </c>
      <c r="AW1842" s="7">
        <v>8272.0329999999994</v>
      </c>
      <c r="AX1842" s="14">
        <v>1420</v>
      </c>
      <c r="AY1842" s="8">
        <v>1567</v>
      </c>
      <c r="AZ1842" s="7">
        <v>1654.4066000000003</v>
      </c>
      <c r="BA1842" s="7">
        <v>2127.0942</v>
      </c>
      <c r="BB1842" s="7">
        <v>2363.4380000000001</v>
      </c>
      <c r="BC1842" s="7">
        <v>2836.1255999999998</v>
      </c>
      <c r="BD1842" s="7">
        <v>945.37520000000006</v>
      </c>
      <c r="BE1842" s="7">
        <v>20003.7536</v>
      </c>
      <c r="BF1842" s="8">
        <v>26019.736400000005</v>
      </c>
      <c r="BG1842" s="7">
        <v>6617.6264000000001</v>
      </c>
      <c r="BH1842" s="7">
        <v>1143.903992</v>
      </c>
      <c r="BI1842" s="8">
        <v>19402.110000000004</v>
      </c>
      <c r="BJ1842" s="8">
        <v>18258.206008000005</v>
      </c>
    </row>
    <row r="1843" spans="1:62" x14ac:dyDescent="0.45">
      <c r="A1843" s="13" t="s">
        <v>1030</v>
      </c>
      <c r="B1843" s="10" t="s">
        <v>796</v>
      </c>
      <c r="C1843" s="10" t="s">
        <v>1010</v>
      </c>
      <c r="D1843" s="10">
        <v>2016</v>
      </c>
      <c r="E1843" s="10" t="s">
        <v>1012</v>
      </c>
      <c r="F1843" s="10" t="s">
        <v>505</v>
      </c>
      <c r="G1843" s="10" t="s">
        <v>423</v>
      </c>
      <c r="H1843" s="10">
        <v>5</v>
      </c>
      <c r="I1843" s="10">
        <v>3</v>
      </c>
      <c r="J1843" s="10">
        <v>2016</v>
      </c>
      <c r="K1843" s="12">
        <v>42493</v>
      </c>
      <c r="L1843" s="12" t="s">
        <v>91</v>
      </c>
      <c r="M1843" s="10">
        <v>1</v>
      </c>
      <c r="N1843" s="10" t="s">
        <v>12</v>
      </c>
      <c r="O1843" s="10" t="s">
        <v>434</v>
      </c>
      <c r="P1843" s="10" t="s">
        <v>47</v>
      </c>
      <c r="Q1843" s="10" t="s">
        <v>46</v>
      </c>
      <c r="R1843" s="10" t="s">
        <v>33</v>
      </c>
      <c r="S1843" s="10" t="s">
        <v>21</v>
      </c>
      <c r="T1843" s="10" t="s">
        <v>20</v>
      </c>
      <c r="U1843" s="10">
        <v>1</v>
      </c>
      <c r="V1843" s="10">
        <v>0</v>
      </c>
      <c r="W1843" s="10">
        <v>0</v>
      </c>
      <c r="X1843" s="10">
        <v>0</v>
      </c>
      <c r="Y1843" s="10">
        <v>0</v>
      </c>
      <c r="Z1843" s="10">
        <v>1</v>
      </c>
      <c r="AA1843" s="10">
        <v>0</v>
      </c>
      <c r="AB1843" s="10">
        <v>1</v>
      </c>
      <c r="AC1843">
        <v>825</v>
      </c>
      <c r="AD1843" s="10">
        <v>0</v>
      </c>
      <c r="AE1843" s="10">
        <v>0</v>
      </c>
      <c r="AF1843" s="10">
        <v>0</v>
      </c>
      <c r="AG1843">
        <v>0</v>
      </c>
      <c r="AH1843">
        <v>420</v>
      </c>
      <c r="AI1843">
        <v>0</v>
      </c>
      <c r="AJ1843">
        <v>370</v>
      </c>
      <c r="AK1843" s="11" t="s">
        <v>696</v>
      </c>
      <c r="AL1843" s="11" t="s">
        <v>695</v>
      </c>
      <c r="AM1843" s="10">
        <v>175</v>
      </c>
      <c r="AN1843" s="10" t="s">
        <v>502</v>
      </c>
      <c r="AO1843" s="10" t="s">
        <v>501</v>
      </c>
      <c r="AP1843" s="10" t="s">
        <v>27</v>
      </c>
      <c r="AQ1843" s="10" t="s">
        <v>0</v>
      </c>
      <c r="AR1843" s="9">
        <v>40069.383999999998</v>
      </c>
      <c r="AS1843" s="9">
        <v>1734.2360000000001</v>
      </c>
      <c r="AT1843" s="9">
        <v>38335.148000000001</v>
      </c>
      <c r="AU1843" s="7">
        <v>2644.5793439999998</v>
      </c>
      <c r="AV1843" s="7">
        <v>2884.9956479999996</v>
      </c>
      <c r="AW1843" s="7">
        <v>8414.5706399999999</v>
      </c>
      <c r="AX1843" s="14">
        <v>1615</v>
      </c>
      <c r="AY1843" s="8">
        <v>1567</v>
      </c>
      <c r="AZ1843" s="7">
        <v>1682.9141280000001</v>
      </c>
      <c r="BA1843" s="7">
        <v>2163.7467360000001</v>
      </c>
      <c r="BB1843" s="7">
        <v>2404.1630399999999</v>
      </c>
      <c r="BC1843" s="7">
        <v>2884.9956479999996</v>
      </c>
      <c r="BD1843" s="7">
        <v>961.66521599999999</v>
      </c>
      <c r="BE1843" s="7">
        <v>20491.973888</v>
      </c>
      <c r="BF1843" s="8">
        <v>17843.174112000001</v>
      </c>
      <c r="BG1843" s="7">
        <v>6731.6565120000005</v>
      </c>
      <c r="BH1843" s="7">
        <v>2384.1283480000002</v>
      </c>
      <c r="BI1843" s="8">
        <v>11111.517599999999</v>
      </c>
      <c r="BJ1843" s="8">
        <v>8727.389251999999</v>
      </c>
    </row>
    <row r="1844" spans="1:62" x14ac:dyDescent="0.45">
      <c r="A1844" s="13" t="s">
        <v>995</v>
      </c>
      <c r="B1844" s="10" t="s">
        <v>796</v>
      </c>
      <c r="C1844" s="10" t="s">
        <v>975</v>
      </c>
      <c r="D1844" s="10">
        <v>2016</v>
      </c>
      <c r="E1844" s="10" t="s">
        <v>974</v>
      </c>
      <c r="F1844" s="10" t="s">
        <v>505</v>
      </c>
      <c r="G1844" s="10" t="s">
        <v>835</v>
      </c>
      <c r="H1844" s="10">
        <v>5</v>
      </c>
      <c r="I1844" s="10">
        <v>3</v>
      </c>
      <c r="J1844" s="10">
        <v>2016</v>
      </c>
      <c r="K1844" s="12">
        <v>42493</v>
      </c>
      <c r="L1844" s="12" t="s">
        <v>91</v>
      </c>
      <c r="M1844" s="10">
        <v>1</v>
      </c>
      <c r="N1844" s="10" t="s">
        <v>25</v>
      </c>
      <c r="O1844" s="10" t="s">
        <v>438</v>
      </c>
      <c r="P1844" s="10" t="s">
        <v>47</v>
      </c>
      <c r="Q1844" s="10" t="s">
        <v>46</v>
      </c>
      <c r="R1844" s="10" t="s">
        <v>36</v>
      </c>
      <c r="S1844" s="10" t="s">
        <v>7</v>
      </c>
      <c r="T1844" s="10" t="s">
        <v>20</v>
      </c>
      <c r="U1844" s="10">
        <v>1</v>
      </c>
      <c r="V1844" s="10">
        <v>1</v>
      </c>
      <c r="W1844" s="10">
        <v>0</v>
      </c>
      <c r="X1844" s="10">
        <v>0</v>
      </c>
      <c r="Y1844" s="10">
        <v>0</v>
      </c>
      <c r="Z1844" s="10">
        <v>1</v>
      </c>
      <c r="AA1844" s="10">
        <v>0</v>
      </c>
      <c r="AB1844" s="10">
        <v>0</v>
      </c>
      <c r="AC1844">
        <v>825</v>
      </c>
      <c r="AD1844" s="10">
        <v>870</v>
      </c>
      <c r="AE1844" s="10">
        <v>0</v>
      </c>
      <c r="AF1844" s="10">
        <v>0</v>
      </c>
      <c r="AG1844">
        <v>0</v>
      </c>
      <c r="AH1844">
        <v>420</v>
      </c>
      <c r="AI1844">
        <v>0</v>
      </c>
      <c r="AJ1844">
        <v>0</v>
      </c>
      <c r="AK1844" s="11" t="s">
        <v>659</v>
      </c>
      <c r="AL1844" s="11" t="s">
        <v>688</v>
      </c>
      <c r="AM1844" s="10">
        <v>246</v>
      </c>
      <c r="AN1844" s="10" t="s">
        <v>502</v>
      </c>
      <c r="AO1844" s="10" t="s">
        <v>501</v>
      </c>
      <c r="AP1844" s="10" t="s">
        <v>1</v>
      </c>
      <c r="AQ1844" s="10" t="s">
        <v>19</v>
      </c>
      <c r="AR1844" s="9">
        <v>28270.019999999997</v>
      </c>
      <c r="AS1844" s="9">
        <v>1057.8059999999998</v>
      </c>
      <c r="AT1844" s="9">
        <v>27212.213999999996</v>
      </c>
      <c r="AU1844" s="7">
        <v>1710.3362100000002</v>
      </c>
      <c r="AV1844" s="7">
        <v>1865.82132</v>
      </c>
      <c r="AW1844" s="7">
        <v>5441.9788499999995</v>
      </c>
      <c r="AX1844" s="14">
        <v>2115</v>
      </c>
      <c r="AY1844" s="8">
        <v>1567</v>
      </c>
      <c r="AZ1844" s="7">
        <v>1088.3957700000003</v>
      </c>
      <c r="BA1844" s="7">
        <v>1399.36599</v>
      </c>
      <c r="BB1844" s="7">
        <v>1554.8511000000003</v>
      </c>
      <c r="BC1844" s="7">
        <v>1865.82132</v>
      </c>
      <c r="BD1844" s="7">
        <v>621.94044000000008</v>
      </c>
      <c r="BE1844" s="7">
        <v>14876.92792</v>
      </c>
      <c r="BF1844" s="8">
        <v>12335.286079999996</v>
      </c>
      <c r="BG1844" s="7">
        <v>4353.5830800000003</v>
      </c>
      <c r="BH1844" s="7">
        <v>2213.5425659999996</v>
      </c>
      <c r="BI1844" s="8">
        <v>7981.7029999999959</v>
      </c>
      <c r="BJ1844" s="8">
        <v>5768.1604339999958</v>
      </c>
    </row>
    <row r="1845" spans="1:62" x14ac:dyDescent="0.45">
      <c r="A1845" s="13" t="s">
        <v>857</v>
      </c>
      <c r="B1845" s="10" t="s">
        <v>796</v>
      </c>
      <c r="C1845" s="10" t="s">
        <v>837</v>
      </c>
      <c r="D1845" s="10">
        <v>2015</v>
      </c>
      <c r="E1845" s="10" t="s">
        <v>839</v>
      </c>
      <c r="F1845" s="10" t="s">
        <v>280</v>
      </c>
      <c r="G1845" s="10" t="s">
        <v>835</v>
      </c>
      <c r="H1845" s="10">
        <v>5</v>
      </c>
      <c r="I1845" s="10">
        <v>3</v>
      </c>
      <c r="J1845" s="10">
        <v>2016</v>
      </c>
      <c r="K1845" s="12">
        <v>42493</v>
      </c>
      <c r="L1845" s="12" t="s">
        <v>91</v>
      </c>
      <c r="M1845" s="10">
        <v>1</v>
      </c>
      <c r="N1845" s="10" t="s">
        <v>12</v>
      </c>
      <c r="O1845" s="10" t="s">
        <v>41</v>
      </c>
      <c r="P1845" s="10" t="s">
        <v>71</v>
      </c>
      <c r="Q1845" s="10" t="s">
        <v>156</v>
      </c>
      <c r="R1845" s="10" t="s">
        <v>29</v>
      </c>
      <c r="S1845" s="10" t="s">
        <v>7</v>
      </c>
      <c r="T1845" s="10" t="s">
        <v>20</v>
      </c>
      <c r="U1845" s="10">
        <v>1</v>
      </c>
      <c r="V1845" s="10">
        <v>1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>
        <v>825</v>
      </c>
      <c r="AD1845" s="10">
        <v>870</v>
      </c>
      <c r="AE1845" s="10">
        <v>0</v>
      </c>
      <c r="AF1845" s="10">
        <v>0</v>
      </c>
      <c r="AG1845">
        <v>0</v>
      </c>
      <c r="AH1845">
        <v>0</v>
      </c>
      <c r="AI1845">
        <v>0</v>
      </c>
      <c r="AJ1845">
        <v>0</v>
      </c>
      <c r="AK1845" s="11" t="s">
        <v>666</v>
      </c>
      <c r="AL1845" s="11" t="s">
        <v>761</v>
      </c>
      <c r="AM1845" s="10">
        <v>228</v>
      </c>
      <c r="AN1845" s="10" t="s">
        <v>155</v>
      </c>
      <c r="AO1845" s="10" t="s">
        <v>154</v>
      </c>
      <c r="AP1845" s="10" t="s">
        <v>27</v>
      </c>
      <c r="AQ1845" s="10" t="s">
        <v>0</v>
      </c>
      <c r="AR1845" s="9">
        <v>25038.867999999999</v>
      </c>
      <c r="AS1845" s="9">
        <v>1453.0939999999998</v>
      </c>
      <c r="AT1845" s="9">
        <v>23585.773999999998</v>
      </c>
      <c r="AU1845" s="7">
        <v>1652.5652879999998</v>
      </c>
      <c r="AV1845" s="7">
        <v>1802.7984959999997</v>
      </c>
      <c r="AW1845" s="7">
        <v>5258.1622799999986</v>
      </c>
      <c r="AX1845" s="14">
        <v>1695</v>
      </c>
      <c r="AY1845" s="8">
        <v>1567</v>
      </c>
      <c r="AZ1845" s="7">
        <v>1051.632456</v>
      </c>
      <c r="BA1845" s="7">
        <v>1352.0988719999998</v>
      </c>
      <c r="BB1845" s="7">
        <v>1502.3320799999999</v>
      </c>
      <c r="BC1845" s="7">
        <v>1802.7984959999997</v>
      </c>
      <c r="BD1845" s="7">
        <v>600.93283199999985</v>
      </c>
      <c r="BE1845" s="7">
        <v>14078.790975999998</v>
      </c>
      <c r="BF1845" s="8">
        <v>9506.9830239999992</v>
      </c>
      <c r="BG1845" s="7">
        <v>4206.5298239999993</v>
      </c>
      <c r="BH1845" s="7">
        <v>1116.7335128</v>
      </c>
      <c r="BI1845" s="8">
        <v>5300.4531999999999</v>
      </c>
      <c r="BJ1845" s="8">
        <v>4183.7196872000004</v>
      </c>
    </row>
    <row r="1846" spans="1:62" x14ac:dyDescent="0.45">
      <c r="A1846" s="13" t="s">
        <v>475</v>
      </c>
      <c r="B1846" s="10" t="s">
        <v>18</v>
      </c>
      <c r="C1846" s="10" t="s">
        <v>425</v>
      </c>
      <c r="D1846" s="10">
        <v>2015</v>
      </c>
      <c r="E1846" s="10" t="s">
        <v>424</v>
      </c>
      <c r="F1846" s="10" t="s">
        <v>280</v>
      </c>
      <c r="G1846" s="10" t="s">
        <v>423</v>
      </c>
      <c r="H1846" s="10">
        <v>5</v>
      </c>
      <c r="I1846" s="10">
        <v>3</v>
      </c>
      <c r="J1846" s="10">
        <v>2016</v>
      </c>
      <c r="K1846" s="12">
        <v>42493</v>
      </c>
      <c r="L1846" s="12" t="s">
        <v>91</v>
      </c>
      <c r="M1846" s="10">
        <v>1</v>
      </c>
      <c r="N1846" s="10" t="s">
        <v>12</v>
      </c>
      <c r="O1846" s="10" t="s">
        <v>438</v>
      </c>
      <c r="P1846" s="10" t="s">
        <v>47</v>
      </c>
      <c r="Q1846" s="10" t="s">
        <v>46</v>
      </c>
      <c r="R1846" s="10" t="s">
        <v>45</v>
      </c>
      <c r="S1846" s="10" t="s">
        <v>60</v>
      </c>
      <c r="T1846" s="10" t="s">
        <v>20</v>
      </c>
      <c r="U1846" s="10">
        <v>1</v>
      </c>
      <c r="V1846" s="10">
        <v>0</v>
      </c>
      <c r="W1846" s="10">
        <v>0</v>
      </c>
      <c r="X1846" s="10">
        <v>1</v>
      </c>
      <c r="Y1846" s="10">
        <v>1</v>
      </c>
      <c r="Z1846" s="10">
        <v>1</v>
      </c>
      <c r="AA1846" s="10">
        <v>0</v>
      </c>
      <c r="AB1846" s="10">
        <v>0</v>
      </c>
      <c r="AC1846">
        <v>825</v>
      </c>
      <c r="AD1846" s="10">
        <v>0</v>
      </c>
      <c r="AE1846" s="10">
        <v>0</v>
      </c>
      <c r="AF1846" s="10">
        <v>640</v>
      </c>
      <c r="AG1846">
        <v>710</v>
      </c>
      <c r="AH1846">
        <v>420</v>
      </c>
      <c r="AI1846">
        <v>0</v>
      </c>
      <c r="AJ1846">
        <v>0</v>
      </c>
      <c r="AK1846" s="11" t="s">
        <v>5</v>
      </c>
      <c r="AL1846" s="11" t="s">
        <v>4</v>
      </c>
      <c r="AM1846" s="10">
        <v>123</v>
      </c>
      <c r="AN1846" s="10" t="s">
        <v>3</v>
      </c>
      <c r="AO1846" s="10" t="s">
        <v>146</v>
      </c>
      <c r="AP1846" s="10" t="s">
        <v>1</v>
      </c>
      <c r="AQ1846" s="10" t="s">
        <v>102</v>
      </c>
      <c r="AR1846" s="9">
        <v>36625.68</v>
      </c>
      <c r="AS1846" s="9">
        <v>2164.89</v>
      </c>
      <c r="AT1846" s="9">
        <v>34460.79</v>
      </c>
      <c r="AU1846" s="7">
        <v>1715.3256977999999</v>
      </c>
      <c r="AV1846" s="7">
        <v>1871.2643975999997</v>
      </c>
      <c r="AW1846" s="7">
        <v>4529.5380000000005</v>
      </c>
      <c r="AX1846" s="14">
        <v>2595</v>
      </c>
      <c r="AY1846" s="8">
        <v>1567</v>
      </c>
      <c r="AZ1846" s="7">
        <v>1091.5708986</v>
      </c>
      <c r="BA1846" s="7">
        <v>1403.4482982</v>
      </c>
      <c r="BB1846" s="7">
        <v>1582.8134400000001</v>
      </c>
      <c r="BC1846" s="7">
        <v>1317.1859999999999</v>
      </c>
      <c r="BD1846" s="7">
        <v>623.75479919999998</v>
      </c>
      <c r="BE1846" s="7">
        <v>14484.696334599999</v>
      </c>
      <c r="BF1846" s="8">
        <v>19976.093665400003</v>
      </c>
      <c r="BG1846" s="7">
        <v>3812.2051968000001</v>
      </c>
      <c r="BH1846" s="7">
        <v>999.88106400000004</v>
      </c>
      <c r="BI1846" s="8">
        <v>16163.888468600004</v>
      </c>
      <c r="BJ1846" s="8">
        <v>15164.007404600005</v>
      </c>
    </row>
    <row r="1847" spans="1:62" x14ac:dyDescent="0.45">
      <c r="A1847" s="13" t="s">
        <v>474</v>
      </c>
      <c r="B1847" s="10" t="s">
        <v>18</v>
      </c>
      <c r="C1847" s="10" t="s">
        <v>425</v>
      </c>
      <c r="D1847" s="10">
        <v>2015</v>
      </c>
      <c r="E1847" s="10" t="s">
        <v>428</v>
      </c>
      <c r="F1847" s="10" t="s">
        <v>280</v>
      </c>
      <c r="G1847" s="10" t="s">
        <v>423</v>
      </c>
      <c r="H1847" s="10">
        <v>5</v>
      </c>
      <c r="I1847" s="10">
        <v>3</v>
      </c>
      <c r="J1847" s="10">
        <v>2016</v>
      </c>
      <c r="K1847" s="12">
        <v>42493</v>
      </c>
      <c r="L1847" s="12" t="s">
        <v>91</v>
      </c>
      <c r="M1847" s="10">
        <v>1</v>
      </c>
      <c r="N1847" s="10" t="s">
        <v>12</v>
      </c>
      <c r="O1847" s="10" t="s">
        <v>24</v>
      </c>
      <c r="P1847" s="10" t="s">
        <v>10</v>
      </c>
      <c r="Q1847" s="10" t="s">
        <v>147</v>
      </c>
      <c r="R1847" s="10" t="s">
        <v>45</v>
      </c>
      <c r="S1847" s="10" t="s">
        <v>60</v>
      </c>
      <c r="T1847" s="10" t="s">
        <v>20</v>
      </c>
      <c r="U1847" s="10">
        <v>0</v>
      </c>
      <c r="V1847" s="10">
        <v>1</v>
      </c>
      <c r="W1847" s="10">
        <v>0</v>
      </c>
      <c r="X1847" s="10">
        <v>0</v>
      </c>
      <c r="Y1847" s="10">
        <v>1</v>
      </c>
      <c r="Z1847" s="10">
        <v>0</v>
      </c>
      <c r="AA1847" s="10">
        <v>0</v>
      </c>
      <c r="AB1847" s="10">
        <v>0</v>
      </c>
      <c r="AC1847">
        <v>0</v>
      </c>
      <c r="AD1847" s="10">
        <v>870</v>
      </c>
      <c r="AE1847" s="10">
        <v>0</v>
      </c>
      <c r="AF1847" s="10">
        <v>0</v>
      </c>
      <c r="AG1847">
        <v>710</v>
      </c>
      <c r="AH1847">
        <v>0</v>
      </c>
      <c r="AI1847">
        <v>0</v>
      </c>
      <c r="AJ1847">
        <v>0</v>
      </c>
      <c r="AK1847" s="11" t="s">
        <v>5</v>
      </c>
      <c r="AL1847" s="11" t="s">
        <v>4</v>
      </c>
      <c r="AM1847" s="10">
        <v>103</v>
      </c>
      <c r="AN1847" s="10" t="s">
        <v>3</v>
      </c>
      <c r="AO1847" s="10" t="s">
        <v>2</v>
      </c>
      <c r="AP1847" s="10" t="s">
        <v>1</v>
      </c>
      <c r="AQ1847" s="10" t="s">
        <v>102</v>
      </c>
      <c r="AR1847" s="9">
        <v>35242.584000000003</v>
      </c>
      <c r="AS1847" s="9">
        <v>2918.2919999999999</v>
      </c>
      <c r="AT1847" s="9">
        <v>32324.292000000001</v>
      </c>
      <c r="AU1847" s="7">
        <v>1694.8603386</v>
      </c>
      <c r="AV1847" s="7">
        <v>1848.9385511999999</v>
      </c>
      <c r="AW1847" s="7">
        <v>4319.6400000000003</v>
      </c>
      <c r="AX1847" s="14">
        <v>1580</v>
      </c>
      <c r="AY1847" s="8">
        <v>1795</v>
      </c>
      <c r="AZ1847" s="7">
        <v>1078.5474882000001</v>
      </c>
      <c r="BA1847" s="7">
        <v>1386.7039133999999</v>
      </c>
      <c r="BB1847" s="7">
        <v>1582.8134400000001</v>
      </c>
      <c r="BC1847" s="7">
        <v>1440.894</v>
      </c>
      <c r="BD1847" s="7">
        <v>616.31285040000012</v>
      </c>
      <c r="BE1847" s="7">
        <v>13437.565180200001</v>
      </c>
      <c r="BF1847" s="8">
        <v>18886.726819800002</v>
      </c>
      <c r="BG1847" s="7">
        <v>3906.1454015999998</v>
      </c>
      <c r="BH1847" s="7">
        <v>962.12254320000011</v>
      </c>
      <c r="BI1847" s="8">
        <v>14980.581418200003</v>
      </c>
      <c r="BJ1847" s="8">
        <v>14018.458875000004</v>
      </c>
    </row>
    <row r="1848" spans="1:62" x14ac:dyDescent="0.45">
      <c r="A1848" s="13" t="s">
        <v>385</v>
      </c>
      <c r="B1848" s="10" t="s">
        <v>18</v>
      </c>
      <c r="C1848" s="10" t="s">
        <v>282</v>
      </c>
      <c r="D1848" s="10">
        <v>2016</v>
      </c>
      <c r="E1848" s="10" t="s">
        <v>281</v>
      </c>
      <c r="F1848" s="10" t="s">
        <v>280</v>
      </c>
      <c r="G1848" s="10" t="s">
        <v>149</v>
      </c>
      <c r="H1848" s="10">
        <v>5</v>
      </c>
      <c r="I1848" s="10">
        <v>3</v>
      </c>
      <c r="J1848" s="10">
        <v>2016</v>
      </c>
      <c r="K1848" s="12">
        <v>42493</v>
      </c>
      <c r="L1848" s="12" t="s">
        <v>91</v>
      </c>
      <c r="M1848" s="10">
        <v>1</v>
      </c>
      <c r="N1848" s="10" t="s">
        <v>12</v>
      </c>
      <c r="O1848" s="10" t="s">
        <v>63</v>
      </c>
      <c r="P1848" s="10" t="s">
        <v>10</v>
      </c>
      <c r="Q1848" s="10" t="s">
        <v>22</v>
      </c>
      <c r="R1848" s="10" t="s">
        <v>49</v>
      </c>
      <c r="S1848" s="10" t="s">
        <v>44</v>
      </c>
      <c r="T1848" s="10" t="s">
        <v>20</v>
      </c>
      <c r="U1848" s="10">
        <v>0</v>
      </c>
      <c r="V1848" s="10">
        <v>1</v>
      </c>
      <c r="W1848" s="10">
        <v>0</v>
      </c>
      <c r="X1848" s="10">
        <v>0</v>
      </c>
      <c r="Y1848" s="10">
        <v>0</v>
      </c>
      <c r="Z1848" s="10">
        <v>1</v>
      </c>
      <c r="AA1848" s="10">
        <v>1</v>
      </c>
      <c r="AB1848" s="10">
        <v>1</v>
      </c>
      <c r="AC1848">
        <v>0</v>
      </c>
      <c r="AD1848" s="10">
        <v>870</v>
      </c>
      <c r="AE1848" s="10">
        <v>0</v>
      </c>
      <c r="AF1848" s="10">
        <v>0</v>
      </c>
      <c r="AG1848">
        <v>0</v>
      </c>
      <c r="AH1848">
        <v>420</v>
      </c>
      <c r="AI1848">
        <v>550</v>
      </c>
      <c r="AJ1848">
        <v>370</v>
      </c>
      <c r="AK1848" s="11" t="s">
        <v>5</v>
      </c>
      <c r="AL1848" s="11" t="s">
        <v>4</v>
      </c>
      <c r="AM1848" s="10">
        <v>243</v>
      </c>
      <c r="AN1848" s="10" t="s">
        <v>3</v>
      </c>
      <c r="AO1848" s="10" t="s">
        <v>146</v>
      </c>
      <c r="AP1848" s="10" t="s">
        <v>27</v>
      </c>
      <c r="AQ1848" s="10" t="s">
        <v>0</v>
      </c>
      <c r="AR1848" s="9">
        <v>17554.679999999997</v>
      </c>
      <c r="AS1848" s="9">
        <v>2468.4989999999998</v>
      </c>
      <c r="AT1848" s="9">
        <v>15086.180999999997</v>
      </c>
      <c r="AU1848" s="7">
        <v>1853.7742079999996</v>
      </c>
      <c r="AV1848" s="7">
        <v>2022.2991359999994</v>
      </c>
      <c r="AW1848" s="7">
        <v>4422.4289999999992</v>
      </c>
      <c r="AX1848" s="14">
        <v>2210</v>
      </c>
      <c r="AY1848" s="8">
        <v>1567</v>
      </c>
      <c r="AZ1848" s="7">
        <v>1022.9999999999999</v>
      </c>
      <c r="BA1848" s="7">
        <v>1516.7243519999997</v>
      </c>
      <c r="BB1848" s="7">
        <v>1596.8620799999999</v>
      </c>
      <c r="BC1848" s="7">
        <v>1404.579</v>
      </c>
      <c r="BD1848" s="7">
        <v>674.15699999999993</v>
      </c>
      <c r="BE1848" s="7">
        <v>14189.789639999999</v>
      </c>
      <c r="BF1848" s="8">
        <v>896.3913599999978</v>
      </c>
      <c r="BG1848" s="7">
        <v>4101.0351359999986</v>
      </c>
      <c r="BH1848" s="7">
        <v>479.24276399999991</v>
      </c>
      <c r="BI1848" s="8">
        <v>-3204.6437760000008</v>
      </c>
      <c r="BJ1848" s="8">
        <v>-3683.8865400000009</v>
      </c>
    </row>
    <row r="1849" spans="1:62" x14ac:dyDescent="0.45">
      <c r="A1849" s="13" t="s">
        <v>384</v>
      </c>
      <c r="B1849" s="10" t="s">
        <v>18</v>
      </c>
      <c r="C1849" s="10" t="s">
        <v>282</v>
      </c>
      <c r="D1849" s="10">
        <v>2016</v>
      </c>
      <c r="E1849" s="10" t="s">
        <v>281</v>
      </c>
      <c r="F1849" s="10" t="s">
        <v>280</v>
      </c>
      <c r="G1849" s="10" t="s">
        <v>149</v>
      </c>
      <c r="H1849" s="10">
        <v>5</v>
      </c>
      <c r="I1849" s="10">
        <v>3</v>
      </c>
      <c r="J1849" s="10">
        <v>2016</v>
      </c>
      <c r="K1849" s="12">
        <v>42493</v>
      </c>
      <c r="L1849" s="12" t="s">
        <v>91</v>
      </c>
      <c r="M1849" s="10">
        <v>1</v>
      </c>
      <c r="N1849" s="10" t="s">
        <v>12</v>
      </c>
      <c r="O1849" s="10" t="s">
        <v>63</v>
      </c>
      <c r="P1849" s="10" t="s">
        <v>10</v>
      </c>
      <c r="Q1849" s="10" t="s">
        <v>22</v>
      </c>
      <c r="R1849" s="10" t="s">
        <v>29</v>
      </c>
      <c r="S1849" s="10" t="s">
        <v>44</v>
      </c>
      <c r="T1849" s="10" t="s">
        <v>20</v>
      </c>
      <c r="U1849" s="10">
        <v>0</v>
      </c>
      <c r="V1849" s="10">
        <v>1</v>
      </c>
      <c r="W1849" s="10">
        <v>0</v>
      </c>
      <c r="X1849" s="10">
        <v>0</v>
      </c>
      <c r="Y1849" s="10">
        <v>0</v>
      </c>
      <c r="Z1849" s="10">
        <v>1</v>
      </c>
      <c r="AA1849" s="10">
        <v>1</v>
      </c>
      <c r="AB1849" s="10">
        <v>1</v>
      </c>
      <c r="AC1849">
        <v>0</v>
      </c>
      <c r="AD1849" s="10">
        <v>870</v>
      </c>
      <c r="AE1849" s="10">
        <v>0</v>
      </c>
      <c r="AF1849" s="10">
        <v>0</v>
      </c>
      <c r="AG1849">
        <v>0</v>
      </c>
      <c r="AH1849">
        <v>420</v>
      </c>
      <c r="AI1849">
        <v>550</v>
      </c>
      <c r="AJ1849">
        <v>370</v>
      </c>
      <c r="AK1849" s="11" t="s">
        <v>5</v>
      </c>
      <c r="AL1849" s="11" t="s">
        <v>4</v>
      </c>
      <c r="AM1849" s="10">
        <v>157</v>
      </c>
      <c r="AN1849" s="10" t="s">
        <v>3</v>
      </c>
      <c r="AO1849" s="10" t="s">
        <v>146</v>
      </c>
      <c r="AP1849" s="10" t="s">
        <v>39</v>
      </c>
      <c r="AQ1849" s="10" t="s">
        <v>0</v>
      </c>
      <c r="AR1849" s="9">
        <v>17554.679999999997</v>
      </c>
      <c r="AS1849" s="9">
        <v>2468.4989999999998</v>
      </c>
      <c r="AT1849" s="9">
        <v>15086.180999999997</v>
      </c>
      <c r="AU1849" s="7">
        <v>1853.7742079999996</v>
      </c>
      <c r="AV1849" s="7">
        <v>2022.2991359999994</v>
      </c>
      <c r="AW1849" s="7">
        <v>4495.0619999999999</v>
      </c>
      <c r="AX1849" s="14">
        <v>2210</v>
      </c>
      <c r="AY1849" s="8">
        <v>1270</v>
      </c>
      <c r="AZ1849" s="7">
        <v>1079.2649999999999</v>
      </c>
      <c r="BA1849" s="7">
        <v>1516.7243519999997</v>
      </c>
      <c r="BB1849" s="7">
        <v>1596.8620799999999</v>
      </c>
      <c r="BC1849" s="7">
        <v>1241.9219999999998</v>
      </c>
      <c r="BD1849" s="7">
        <v>678.24899999999991</v>
      </c>
      <c r="BE1849" s="7">
        <v>14021.68764</v>
      </c>
      <c r="BF1849" s="8">
        <v>1064.4933599999968</v>
      </c>
      <c r="BG1849" s="7">
        <v>3942.470135999999</v>
      </c>
      <c r="BH1849" s="7">
        <v>479.24276399999991</v>
      </c>
      <c r="BI1849" s="8">
        <v>-2877.9767760000022</v>
      </c>
      <c r="BJ1849" s="8">
        <v>-3357.2195400000023</v>
      </c>
    </row>
    <row r="1850" spans="1:62" x14ac:dyDescent="0.45">
      <c r="A1850" s="13" t="s">
        <v>1494</v>
      </c>
      <c r="B1850" s="10" t="s">
        <v>1157</v>
      </c>
      <c r="C1850" s="10" t="s">
        <v>1460</v>
      </c>
      <c r="D1850" s="10">
        <v>2013</v>
      </c>
      <c r="E1850" s="10" t="s">
        <v>1459</v>
      </c>
      <c r="F1850" s="10" t="s">
        <v>280</v>
      </c>
      <c r="G1850" s="10" t="s">
        <v>835</v>
      </c>
      <c r="H1850" s="10">
        <v>5</v>
      </c>
      <c r="I1850" s="10">
        <v>3</v>
      </c>
      <c r="J1850" s="10">
        <v>2016</v>
      </c>
      <c r="K1850" s="12">
        <v>42493</v>
      </c>
      <c r="L1850" s="12" t="s">
        <v>91</v>
      </c>
      <c r="M1850" s="10">
        <v>1</v>
      </c>
      <c r="N1850" s="10" t="s">
        <v>12</v>
      </c>
      <c r="O1850" s="10" t="s">
        <v>427</v>
      </c>
      <c r="P1850" s="10" t="s">
        <v>71</v>
      </c>
      <c r="Q1850" s="10" t="s">
        <v>22</v>
      </c>
      <c r="R1850" s="10" t="s">
        <v>70</v>
      </c>
      <c r="S1850" s="10" t="s">
        <v>7</v>
      </c>
      <c r="T1850" s="10" t="s">
        <v>40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1</v>
      </c>
      <c r="AB1850" s="10">
        <v>1</v>
      </c>
      <c r="AC1850">
        <v>0</v>
      </c>
      <c r="AD1850" s="10">
        <v>0</v>
      </c>
      <c r="AE1850" s="10">
        <v>0</v>
      </c>
      <c r="AF1850" s="10">
        <v>0</v>
      </c>
      <c r="AG1850">
        <v>0</v>
      </c>
      <c r="AH1850">
        <v>0</v>
      </c>
      <c r="AI1850">
        <v>550</v>
      </c>
      <c r="AJ1850">
        <v>370</v>
      </c>
      <c r="AK1850" s="11" t="s">
        <v>666</v>
      </c>
      <c r="AL1850" s="11" t="s">
        <v>672</v>
      </c>
      <c r="AM1850" s="10">
        <v>30</v>
      </c>
      <c r="AN1850" s="10" t="s">
        <v>502</v>
      </c>
      <c r="AO1850" s="10" t="s">
        <v>501</v>
      </c>
      <c r="AP1850" s="10" t="s">
        <v>39</v>
      </c>
      <c r="AQ1850" s="10" t="s">
        <v>0</v>
      </c>
      <c r="AR1850" s="9">
        <v>35186.112000000001</v>
      </c>
      <c r="AS1850" s="9">
        <v>2753.36</v>
      </c>
      <c r="AT1850" s="9">
        <v>32432.752</v>
      </c>
      <c r="AU1850" s="7">
        <v>2709.3306239999997</v>
      </c>
      <c r="AV1850" s="7">
        <v>2955.6334079999997</v>
      </c>
      <c r="AW1850" s="7">
        <v>8620.5974399999977</v>
      </c>
      <c r="AX1850" s="14">
        <v>920</v>
      </c>
      <c r="AY1850" s="8">
        <v>1795</v>
      </c>
      <c r="AZ1850" s="7">
        <v>1724.119488</v>
      </c>
      <c r="BA1850" s="7">
        <v>2216.7250559999998</v>
      </c>
      <c r="BB1850" s="7">
        <v>2463.0278399999997</v>
      </c>
      <c r="BC1850" s="7">
        <v>2955.6334079999997</v>
      </c>
      <c r="BD1850" s="7">
        <v>985.2111359999999</v>
      </c>
      <c r="BE1850" s="7">
        <v>20448.800447999998</v>
      </c>
      <c r="BF1850" s="8">
        <v>11983.951552000002</v>
      </c>
      <c r="BG1850" s="7">
        <v>6896.4779519999993</v>
      </c>
      <c r="BH1850" s="7">
        <v>851.5039104</v>
      </c>
      <c r="BI1850" s="8">
        <v>5087.473600000003</v>
      </c>
      <c r="BJ1850" s="8">
        <v>4235.9696896000032</v>
      </c>
    </row>
    <row r="1851" spans="1:62" x14ac:dyDescent="0.45">
      <c r="A1851" s="13" t="s">
        <v>1493</v>
      </c>
      <c r="B1851" s="10" t="s">
        <v>1157</v>
      </c>
      <c r="C1851" s="10" t="s">
        <v>1460</v>
      </c>
      <c r="D1851" s="10">
        <v>2013</v>
      </c>
      <c r="E1851" s="10" t="s">
        <v>1462</v>
      </c>
      <c r="F1851" s="10" t="s">
        <v>280</v>
      </c>
      <c r="G1851" s="10" t="s">
        <v>835</v>
      </c>
      <c r="H1851" s="10">
        <v>5</v>
      </c>
      <c r="I1851" s="10">
        <v>3</v>
      </c>
      <c r="J1851" s="10">
        <v>2016</v>
      </c>
      <c r="K1851" s="12">
        <v>42493</v>
      </c>
      <c r="L1851" s="12" t="s">
        <v>91</v>
      </c>
      <c r="M1851" s="10">
        <v>1</v>
      </c>
      <c r="N1851" s="10" t="s">
        <v>12</v>
      </c>
      <c r="O1851" s="10" t="s">
        <v>434</v>
      </c>
      <c r="P1851" s="10" t="s">
        <v>23</v>
      </c>
      <c r="Q1851" s="10" t="s">
        <v>147</v>
      </c>
      <c r="R1851" s="10" t="s">
        <v>70</v>
      </c>
      <c r="S1851" s="10" t="s">
        <v>7</v>
      </c>
      <c r="T1851" s="10" t="s">
        <v>40</v>
      </c>
      <c r="U1851" s="10">
        <v>0</v>
      </c>
      <c r="V1851" s="10">
        <v>0</v>
      </c>
      <c r="W1851" s="10">
        <v>0</v>
      </c>
      <c r="X1851" s="10">
        <v>1</v>
      </c>
      <c r="Y1851" s="10">
        <v>1</v>
      </c>
      <c r="Z1851" s="10">
        <v>0</v>
      </c>
      <c r="AA1851" s="10">
        <v>1</v>
      </c>
      <c r="AB1851" s="10">
        <v>0</v>
      </c>
      <c r="AC1851">
        <v>0</v>
      </c>
      <c r="AD1851" s="10">
        <v>0</v>
      </c>
      <c r="AE1851" s="10">
        <v>0</v>
      </c>
      <c r="AF1851" s="10">
        <v>640</v>
      </c>
      <c r="AG1851">
        <v>710</v>
      </c>
      <c r="AH1851">
        <v>0</v>
      </c>
      <c r="AI1851">
        <v>550</v>
      </c>
      <c r="AJ1851">
        <v>0</v>
      </c>
      <c r="AK1851" s="11" t="s">
        <v>696</v>
      </c>
      <c r="AL1851" s="11" t="s">
        <v>737</v>
      </c>
      <c r="AM1851" s="10">
        <v>198</v>
      </c>
      <c r="AN1851" s="10" t="s">
        <v>155</v>
      </c>
      <c r="AO1851" s="10" t="s">
        <v>154</v>
      </c>
      <c r="AP1851" s="10" t="s">
        <v>39</v>
      </c>
      <c r="AQ1851" s="10" t="s">
        <v>0</v>
      </c>
      <c r="AR1851" s="9">
        <v>37304.472000000002</v>
      </c>
      <c r="AS1851" s="9">
        <v>2738.12</v>
      </c>
      <c r="AT1851" s="9">
        <v>34566.351999999999</v>
      </c>
      <c r="AU1851" s="7">
        <v>2872.444344</v>
      </c>
      <c r="AV1851" s="7">
        <v>3133.5756479999995</v>
      </c>
      <c r="AW1851" s="7">
        <v>9139.5956399999995</v>
      </c>
      <c r="AX1851" s="14">
        <v>1900</v>
      </c>
      <c r="AY1851" s="8">
        <v>1795</v>
      </c>
      <c r="AZ1851" s="7">
        <v>1827.919128</v>
      </c>
      <c r="BA1851" s="7">
        <v>2350.181736</v>
      </c>
      <c r="BB1851" s="7">
        <v>2611.31304</v>
      </c>
      <c r="BC1851" s="7">
        <v>3133.5756479999995</v>
      </c>
      <c r="BD1851" s="7">
        <v>1044.525216</v>
      </c>
      <c r="BE1851" s="7">
        <v>22496.453888</v>
      </c>
      <c r="BF1851" s="8">
        <v>12069.898111999999</v>
      </c>
      <c r="BG1851" s="7">
        <v>7311.6765119999991</v>
      </c>
      <c r="BH1851" s="7">
        <v>1492.1788800000002</v>
      </c>
      <c r="BI1851" s="8">
        <v>4758.2215999999999</v>
      </c>
      <c r="BJ1851" s="8">
        <v>3266.0427199999995</v>
      </c>
    </row>
    <row r="1852" spans="1:62" x14ac:dyDescent="0.45">
      <c r="A1852" s="13" t="s">
        <v>1426</v>
      </c>
      <c r="B1852" s="10" t="s">
        <v>1157</v>
      </c>
      <c r="C1852" s="10" t="s">
        <v>1372</v>
      </c>
      <c r="D1852" s="10">
        <v>2014</v>
      </c>
      <c r="E1852" s="10" t="s">
        <v>1371</v>
      </c>
      <c r="F1852" s="10" t="s">
        <v>505</v>
      </c>
      <c r="G1852" s="10" t="s">
        <v>423</v>
      </c>
      <c r="H1852" s="10">
        <v>5</v>
      </c>
      <c r="I1852" s="10">
        <v>3</v>
      </c>
      <c r="J1852" s="10">
        <v>2016</v>
      </c>
      <c r="K1852" s="12">
        <v>42493</v>
      </c>
      <c r="L1852" s="12" t="s">
        <v>91</v>
      </c>
      <c r="M1852" s="10">
        <v>1</v>
      </c>
      <c r="N1852" s="10" t="s">
        <v>25</v>
      </c>
      <c r="O1852" s="10" t="s">
        <v>434</v>
      </c>
      <c r="P1852" s="10" t="s">
        <v>47</v>
      </c>
      <c r="Q1852" s="10" t="s">
        <v>147</v>
      </c>
      <c r="R1852" s="10" t="s">
        <v>36</v>
      </c>
      <c r="S1852" s="10" t="s">
        <v>7</v>
      </c>
      <c r="T1852" s="10" t="s">
        <v>40</v>
      </c>
      <c r="U1852" s="10">
        <v>1</v>
      </c>
      <c r="V1852" s="10">
        <v>0</v>
      </c>
      <c r="W1852" s="10">
        <v>0</v>
      </c>
      <c r="X1852" s="10">
        <v>1</v>
      </c>
      <c r="Y1852" s="10">
        <v>0</v>
      </c>
      <c r="Z1852" s="10">
        <v>0</v>
      </c>
      <c r="AA1852" s="10">
        <v>0</v>
      </c>
      <c r="AB1852" s="10">
        <v>1</v>
      </c>
      <c r="AC1852">
        <v>825</v>
      </c>
      <c r="AD1852" s="10">
        <v>0</v>
      </c>
      <c r="AE1852" s="10">
        <v>0</v>
      </c>
      <c r="AF1852" s="10">
        <v>640</v>
      </c>
      <c r="AG1852">
        <v>0</v>
      </c>
      <c r="AH1852">
        <v>0</v>
      </c>
      <c r="AI1852">
        <v>0</v>
      </c>
      <c r="AJ1852">
        <v>370</v>
      </c>
      <c r="AK1852" s="11" t="s">
        <v>666</v>
      </c>
      <c r="AL1852" s="11" t="s">
        <v>761</v>
      </c>
      <c r="AM1852" s="10">
        <v>21</v>
      </c>
      <c r="AN1852" s="10" t="s">
        <v>3</v>
      </c>
      <c r="AO1852" s="10" t="s">
        <v>146</v>
      </c>
      <c r="AP1852" s="10" t="s">
        <v>1</v>
      </c>
      <c r="AQ1852" s="10" t="s">
        <v>0</v>
      </c>
      <c r="AR1852" s="9">
        <v>41691.992999999995</v>
      </c>
      <c r="AS1852" s="9">
        <v>2373.9029999999998</v>
      </c>
      <c r="AT1852" s="9">
        <v>39318.089999999997</v>
      </c>
      <c r="AU1852" s="7">
        <v>2751.6715380000001</v>
      </c>
      <c r="AV1852" s="7">
        <v>3001.823496</v>
      </c>
      <c r="AW1852" s="7">
        <v>8755.3185299999986</v>
      </c>
      <c r="AX1852" s="14">
        <v>1835</v>
      </c>
      <c r="AY1852" s="8">
        <v>1795</v>
      </c>
      <c r="AZ1852" s="7">
        <v>1751.0637060000001</v>
      </c>
      <c r="BA1852" s="7">
        <v>2251.3676219999998</v>
      </c>
      <c r="BB1852" s="7">
        <v>2501.5195799999997</v>
      </c>
      <c r="BC1852" s="7">
        <v>3001.823496</v>
      </c>
      <c r="BD1852" s="7">
        <v>1000.6078319999999</v>
      </c>
      <c r="BE1852" s="7">
        <v>21640.940975999998</v>
      </c>
      <c r="BF1852" s="8">
        <v>17677.149023999998</v>
      </c>
      <c r="BG1852" s="7">
        <v>7004.2548239999987</v>
      </c>
      <c r="BH1852" s="7">
        <v>1859.4628877999999</v>
      </c>
      <c r="BI1852" s="8">
        <v>10672.894199999999</v>
      </c>
      <c r="BJ1852" s="8">
        <v>8813.4313121999985</v>
      </c>
    </row>
    <row r="1853" spans="1:62" x14ac:dyDescent="0.45">
      <c r="A1853" s="13" t="s">
        <v>1098</v>
      </c>
      <c r="B1853" s="10" t="s">
        <v>796</v>
      </c>
      <c r="C1853" s="10" t="s">
        <v>1082</v>
      </c>
      <c r="D1853" s="10">
        <v>2016</v>
      </c>
      <c r="E1853" s="10" t="s">
        <v>1085</v>
      </c>
      <c r="F1853" s="10" t="s">
        <v>280</v>
      </c>
      <c r="G1853" s="10" t="s">
        <v>149</v>
      </c>
      <c r="H1853" s="10">
        <v>5</v>
      </c>
      <c r="I1853" s="10">
        <v>3</v>
      </c>
      <c r="J1853" s="10">
        <v>2016</v>
      </c>
      <c r="K1853" s="12">
        <v>42493</v>
      </c>
      <c r="L1853" s="12" t="s">
        <v>91</v>
      </c>
      <c r="M1853" s="10">
        <v>1</v>
      </c>
      <c r="N1853" s="10" t="s">
        <v>163</v>
      </c>
      <c r="O1853" s="10" t="s">
        <v>24</v>
      </c>
      <c r="P1853" s="10" t="s">
        <v>10</v>
      </c>
      <c r="Q1853" s="10" t="s">
        <v>9</v>
      </c>
      <c r="R1853" s="10" t="s">
        <v>8</v>
      </c>
      <c r="S1853" s="10" t="s">
        <v>44</v>
      </c>
      <c r="T1853" s="10" t="s">
        <v>40</v>
      </c>
      <c r="U1853" s="10">
        <v>1</v>
      </c>
      <c r="V1853" s="10">
        <v>0</v>
      </c>
      <c r="W1853" s="10">
        <v>0</v>
      </c>
      <c r="X1853" s="10">
        <v>1</v>
      </c>
      <c r="Y1853" s="10">
        <v>1</v>
      </c>
      <c r="Z1853" s="10">
        <v>1</v>
      </c>
      <c r="AA1853" s="10">
        <v>0</v>
      </c>
      <c r="AB1853" s="10">
        <v>1</v>
      </c>
      <c r="AC1853">
        <v>825</v>
      </c>
      <c r="AD1853" s="10">
        <v>0</v>
      </c>
      <c r="AE1853" s="10">
        <v>0</v>
      </c>
      <c r="AF1853" s="10">
        <v>640</v>
      </c>
      <c r="AG1853">
        <v>710</v>
      </c>
      <c r="AH1853">
        <v>420</v>
      </c>
      <c r="AI1853">
        <v>0</v>
      </c>
      <c r="AJ1853">
        <v>370</v>
      </c>
      <c r="AK1853" s="11" t="s">
        <v>659</v>
      </c>
      <c r="AL1853" s="11" t="s">
        <v>674</v>
      </c>
      <c r="AM1853" s="10">
        <v>109</v>
      </c>
      <c r="AN1853" s="10" t="s">
        <v>3</v>
      </c>
      <c r="AO1853" s="10" t="s">
        <v>146</v>
      </c>
      <c r="AP1853" s="10" t="s">
        <v>39</v>
      </c>
      <c r="AQ1853" s="10" t="s">
        <v>0</v>
      </c>
      <c r="AR1853" s="9">
        <v>18202.844000000001</v>
      </c>
      <c r="AS1853" s="9">
        <v>1894.4639999999999</v>
      </c>
      <c r="AT1853" s="9">
        <v>16308.380000000001</v>
      </c>
      <c r="AU1853" s="7">
        <v>1802.0815560000003</v>
      </c>
      <c r="AV1853" s="7">
        <v>1965.907152</v>
      </c>
      <c r="AW1853" s="7">
        <v>5733.8958599999996</v>
      </c>
      <c r="AX1853" s="14">
        <v>2965</v>
      </c>
      <c r="AY1853" s="8">
        <v>1795</v>
      </c>
      <c r="AZ1853" s="7">
        <v>1146.7791720000002</v>
      </c>
      <c r="BA1853" s="7">
        <v>1474.4303640000001</v>
      </c>
      <c r="BB1853" s="7">
        <v>1638.2559600000002</v>
      </c>
      <c r="BC1853" s="7">
        <v>1965.907152</v>
      </c>
      <c r="BD1853" s="7">
        <v>655.30238400000007</v>
      </c>
      <c r="BE1853" s="7">
        <v>16555.442911999999</v>
      </c>
      <c r="BF1853" s="8">
        <v>-247.0629119999976</v>
      </c>
      <c r="BG1853" s="7">
        <v>4587.1166880000001</v>
      </c>
      <c r="BH1853" s="7">
        <v>2228.0281056000003</v>
      </c>
      <c r="BI1853" s="8">
        <v>-4834.1795999999977</v>
      </c>
      <c r="BJ1853" s="8">
        <v>-7062.207705599998</v>
      </c>
    </row>
    <row r="1854" spans="1:62" x14ac:dyDescent="0.45">
      <c r="A1854" s="13" t="s">
        <v>963</v>
      </c>
      <c r="B1854" s="10" t="s">
        <v>796</v>
      </c>
      <c r="C1854" s="10" t="s">
        <v>948</v>
      </c>
      <c r="D1854" s="10">
        <v>2016</v>
      </c>
      <c r="E1854" s="10" t="s">
        <v>950</v>
      </c>
      <c r="F1854" s="10" t="s">
        <v>793</v>
      </c>
      <c r="G1854" s="10" t="s">
        <v>792</v>
      </c>
      <c r="H1854" s="10">
        <v>5</v>
      </c>
      <c r="I1854" s="10">
        <v>3</v>
      </c>
      <c r="J1854" s="10">
        <v>2016</v>
      </c>
      <c r="K1854" s="12">
        <v>42493</v>
      </c>
      <c r="L1854" s="12" t="s">
        <v>91</v>
      </c>
      <c r="M1854" s="10">
        <v>1</v>
      </c>
      <c r="N1854" s="10" t="s">
        <v>25</v>
      </c>
      <c r="O1854" s="10" t="s">
        <v>11</v>
      </c>
      <c r="P1854" s="10" t="s">
        <v>104</v>
      </c>
      <c r="Q1854" s="10" t="s">
        <v>22</v>
      </c>
      <c r="R1854" s="10" t="s">
        <v>45</v>
      </c>
      <c r="S1854" s="10" t="s">
        <v>7</v>
      </c>
      <c r="T1854" s="10" t="s">
        <v>40</v>
      </c>
      <c r="U1854" s="10">
        <v>0</v>
      </c>
      <c r="V1854" s="10">
        <v>0</v>
      </c>
      <c r="W1854" s="10">
        <v>1</v>
      </c>
      <c r="X1854" s="10">
        <v>1</v>
      </c>
      <c r="Y1854" s="10">
        <v>1</v>
      </c>
      <c r="Z1854" s="10">
        <v>0</v>
      </c>
      <c r="AA1854" s="10">
        <v>0</v>
      </c>
      <c r="AB1854" s="10">
        <v>0</v>
      </c>
      <c r="AC1854">
        <v>0</v>
      </c>
      <c r="AD1854" s="10">
        <v>0</v>
      </c>
      <c r="AE1854" s="10">
        <v>425</v>
      </c>
      <c r="AF1854" s="10">
        <v>640</v>
      </c>
      <c r="AG1854">
        <v>710</v>
      </c>
      <c r="AH1854">
        <v>0</v>
      </c>
      <c r="AI1854">
        <v>0</v>
      </c>
      <c r="AJ1854">
        <v>0</v>
      </c>
      <c r="AK1854" s="11" t="s">
        <v>666</v>
      </c>
      <c r="AL1854" s="11" t="s">
        <v>665</v>
      </c>
      <c r="AM1854" s="10">
        <v>259</v>
      </c>
      <c r="AN1854" s="10" t="s">
        <v>3</v>
      </c>
      <c r="AO1854" s="10" t="s">
        <v>146</v>
      </c>
      <c r="AP1854" s="10" t="s">
        <v>1</v>
      </c>
      <c r="AQ1854" s="10" t="s">
        <v>0</v>
      </c>
      <c r="AR1854" s="9">
        <v>22146.179999999997</v>
      </c>
      <c r="AS1854" s="9">
        <v>1909.4999999999998</v>
      </c>
      <c r="AT1854" s="9">
        <v>20236.679999999997</v>
      </c>
      <c r="AU1854" s="7">
        <v>1705.2558599999998</v>
      </c>
      <c r="AV1854" s="7">
        <v>1860.2791199999997</v>
      </c>
      <c r="AW1854" s="7">
        <v>5425.8140999999987</v>
      </c>
      <c r="AX1854" s="14">
        <v>1775</v>
      </c>
      <c r="AY1854" s="8">
        <v>1795</v>
      </c>
      <c r="AZ1854" s="7">
        <v>1085.16282</v>
      </c>
      <c r="BA1854" s="7">
        <v>1395.2093399999997</v>
      </c>
      <c r="BB1854" s="7">
        <v>1550.2325999999998</v>
      </c>
      <c r="BC1854" s="7">
        <v>1860.2791199999997</v>
      </c>
      <c r="BD1854" s="7">
        <v>620.09303999999986</v>
      </c>
      <c r="BE1854" s="7">
        <v>14731.674719999997</v>
      </c>
      <c r="BF1854" s="8">
        <v>5505.0052799999994</v>
      </c>
      <c r="BG1854" s="7">
        <v>4340.6512799999991</v>
      </c>
      <c r="BH1854" s="7">
        <v>531.50831999999991</v>
      </c>
      <c r="BI1854" s="8">
        <v>1164.3540000000003</v>
      </c>
      <c r="BJ1854" s="8">
        <v>632.84568000000036</v>
      </c>
    </row>
    <row r="1855" spans="1:62" x14ac:dyDescent="0.45">
      <c r="A1855" s="13" t="s">
        <v>858</v>
      </c>
      <c r="B1855" s="10" t="s">
        <v>796</v>
      </c>
      <c r="C1855" s="10" t="s">
        <v>837</v>
      </c>
      <c r="D1855" s="10">
        <v>2015</v>
      </c>
      <c r="E1855" s="10" t="s">
        <v>836</v>
      </c>
      <c r="F1855" s="10" t="s">
        <v>280</v>
      </c>
      <c r="G1855" s="10" t="s">
        <v>835</v>
      </c>
      <c r="H1855" s="10">
        <v>5</v>
      </c>
      <c r="I1855" s="10">
        <v>3</v>
      </c>
      <c r="J1855" s="10">
        <v>2016</v>
      </c>
      <c r="K1855" s="12">
        <v>42493</v>
      </c>
      <c r="L1855" s="12" t="s">
        <v>91</v>
      </c>
      <c r="M1855" s="10">
        <v>1</v>
      </c>
      <c r="N1855" s="10" t="s">
        <v>25</v>
      </c>
      <c r="O1855" s="10" t="s">
        <v>492</v>
      </c>
      <c r="P1855" s="10" t="s">
        <v>71</v>
      </c>
      <c r="Q1855" s="10" t="s">
        <v>147</v>
      </c>
      <c r="R1855" s="10" t="s">
        <v>61</v>
      </c>
      <c r="S1855" s="10" t="s">
        <v>7</v>
      </c>
      <c r="T1855" s="10" t="s">
        <v>40</v>
      </c>
      <c r="U1855" s="10">
        <v>0</v>
      </c>
      <c r="V1855" s="10">
        <v>0</v>
      </c>
      <c r="W1855" s="10">
        <v>1</v>
      </c>
      <c r="X1855" s="10">
        <v>1</v>
      </c>
      <c r="Y1855" s="10">
        <v>1</v>
      </c>
      <c r="Z1855" s="10">
        <v>0</v>
      </c>
      <c r="AA1855" s="10">
        <v>1</v>
      </c>
      <c r="AB1855" s="10">
        <v>1</v>
      </c>
      <c r="AC1855">
        <v>0</v>
      </c>
      <c r="AD1855" s="10">
        <v>0</v>
      </c>
      <c r="AE1855" s="10">
        <v>425</v>
      </c>
      <c r="AF1855" s="10">
        <v>640</v>
      </c>
      <c r="AG1855">
        <v>710</v>
      </c>
      <c r="AH1855">
        <v>0</v>
      </c>
      <c r="AI1855">
        <v>550</v>
      </c>
      <c r="AJ1855">
        <v>370</v>
      </c>
      <c r="AK1855" s="11" t="s">
        <v>696</v>
      </c>
      <c r="AL1855" s="11" t="s">
        <v>695</v>
      </c>
      <c r="AM1855" s="10">
        <v>197</v>
      </c>
      <c r="AN1855" s="10" t="s">
        <v>155</v>
      </c>
      <c r="AO1855" s="10" t="s">
        <v>154</v>
      </c>
      <c r="AP1855" s="10" t="s">
        <v>39</v>
      </c>
      <c r="AQ1855" s="10" t="s">
        <v>0</v>
      </c>
      <c r="AR1855" s="9">
        <v>26120.026999999998</v>
      </c>
      <c r="AS1855" s="9">
        <v>2099.14</v>
      </c>
      <c r="AT1855" s="9">
        <v>24020.886999999999</v>
      </c>
      <c r="AU1855" s="7">
        <v>1723.9217819999999</v>
      </c>
      <c r="AV1855" s="7">
        <v>1880.6419439999995</v>
      </c>
      <c r="AW1855" s="7">
        <v>5485.2056699999985</v>
      </c>
      <c r="AX1855" s="14">
        <v>2695</v>
      </c>
      <c r="AY1855" s="8">
        <v>1795</v>
      </c>
      <c r="AZ1855" s="7">
        <v>1097.0411339999998</v>
      </c>
      <c r="BA1855" s="7">
        <v>1410.4814579999997</v>
      </c>
      <c r="BB1855" s="7">
        <v>1567.2016199999998</v>
      </c>
      <c r="BC1855" s="7">
        <v>1880.6419439999995</v>
      </c>
      <c r="BD1855" s="7">
        <v>626.88064799999995</v>
      </c>
      <c r="BE1855" s="7">
        <v>15773.851663999998</v>
      </c>
      <c r="BF1855" s="8">
        <v>8247.0353360000008</v>
      </c>
      <c r="BG1855" s="7">
        <v>4388.1645359999993</v>
      </c>
      <c r="BH1855" s="7">
        <v>1554.1416065000001</v>
      </c>
      <c r="BI1855" s="8">
        <v>3858.8708000000015</v>
      </c>
      <c r="BJ1855" s="8">
        <v>2304.7291935000012</v>
      </c>
    </row>
    <row r="1856" spans="1:62" x14ac:dyDescent="0.45">
      <c r="A1856" s="13" t="s">
        <v>607</v>
      </c>
      <c r="B1856" s="10" t="s">
        <v>18</v>
      </c>
      <c r="C1856" s="10" t="s">
        <v>507</v>
      </c>
      <c r="D1856" s="10">
        <v>2016</v>
      </c>
      <c r="E1856" s="10" t="s">
        <v>510</v>
      </c>
      <c r="F1856" s="10" t="s">
        <v>505</v>
      </c>
      <c r="G1856" s="10" t="s">
        <v>423</v>
      </c>
      <c r="H1856" s="10">
        <v>5</v>
      </c>
      <c r="I1856" s="10">
        <v>3</v>
      </c>
      <c r="J1856" s="10">
        <v>2016</v>
      </c>
      <c r="K1856" s="12">
        <v>42493</v>
      </c>
      <c r="L1856" s="12" t="s">
        <v>91</v>
      </c>
      <c r="M1856" s="10">
        <v>1</v>
      </c>
      <c r="N1856" s="10" t="s">
        <v>12</v>
      </c>
      <c r="O1856" s="10" t="s">
        <v>492</v>
      </c>
      <c r="P1856" s="10" t="s">
        <v>37</v>
      </c>
      <c r="Q1856" s="10" t="s">
        <v>46</v>
      </c>
      <c r="R1856" s="10" t="s">
        <v>36</v>
      </c>
      <c r="S1856" s="10" t="s">
        <v>60</v>
      </c>
      <c r="T1856" s="10" t="s">
        <v>40</v>
      </c>
      <c r="U1856" s="10">
        <v>1</v>
      </c>
      <c r="V1856" s="10">
        <v>0</v>
      </c>
      <c r="W1856" s="10">
        <v>1</v>
      </c>
      <c r="X1856" s="10">
        <v>1</v>
      </c>
      <c r="Y1856" s="10">
        <v>1</v>
      </c>
      <c r="Z1856" s="10">
        <v>1</v>
      </c>
      <c r="AA1856" s="10">
        <v>0</v>
      </c>
      <c r="AB1856" s="10">
        <v>1</v>
      </c>
      <c r="AC1856">
        <v>825</v>
      </c>
      <c r="AD1856" s="10">
        <v>0</v>
      </c>
      <c r="AE1856" s="10">
        <v>425</v>
      </c>
      <c r="AF1856" s="10">
        <v>640</v>
      </c>
      <c r="AG1856">
        <v>710</v>
      </c>
      <c r="AH1856">
        <v>420</v>
      </c>
      <c r="AI1856">
        <v>0</v>
      </c>
      <c r="AJ1856">
        <v>370</v>
      </c>
      <c r="AK1856" s="11" t="s">
        <v>5</v>
      </c>
      <c r="AL1856" s="11" t="s">
        <v>4</v>
      </c>
      <c r="AM1856" s="10">
        <v>278</v>
      </c>
      <c r="AN1856" s="10" t="s">
        <v>155</v>
      </c>
      <c r="AO1856" s="10" t="s">
        <v>422</v>
      </c>
      <c r="AP1856" s="10" t="s">
        <v>27</v>
      </c>
      <c r="AQ1856" s="10" t="s">
        <v>0</v>
      </c>
      <c r="AR1856" s="9">
        <v>29945.664000000001</v>
      </c>
      <c r="AS1856" s="9">
        <v>2029.104</v>
      </c>
      <c r="AT1856" s="9">
        <v>27916.560000000001</v>
      </c>
      <c r="AU1856" s="7">
        <v>1317.6092160000001</v>
      </c>
      <c r="AV1856" s="7">
        <v>1437.3918719999999</v>
      </c>
      <c r="AW1856" s="7">
        <v>4459.3919999999998</v>
      </c>
      <c r="AX1856" s="14">
        <v>3390</v>
      </c>
      <c r="AY1856" s="8">
        <v>0</v>
      </c>
      <c r="AZ1856" s="7">
        <v>1068.48</v>
      </c>
      <c r="BA1856" s="7">
        <v>1078.0439040000001</v>
      </c>
      <c r="BB1856" s="7">
        <v>1238.8320000000001</v>
      </c>
      <c r="BC1856" s="7">
        <v>1399.104</v>
      </c>
      <c r="BD1856" s="7">
        <v>700.56000000000006</v>
      </c>
      <c r="BE1856" s="7">
        <v>12552.357120000001</v>
      </c>
      <c r="BF1856" s="8">
        <v>15364.202880000001</v>
      </c>
      <c r="BG1856" s="7">
        <v>3537.0558719999999</v>
      </c>
      <c r="BH1856" s="7">
        <v>817.51662720000002</v>
      </c>
      <c r="BI1856" s="8">
        <v>11827.147008</v>
      </c>
      <c r="BJ1856" s="8">
        <v>11009.630380799999</v>
      </c>
    </row>
    <row r="1857" spans="1:62" x14ac:dyDescent="0.45">
      <c r="A1857" s="13" t="s">
        <v>117</v>
      </c>
      <c r="B1857" s="10" t="s">
        <v>18</v>
      </c>
      <c r="C1857" s="10" t="s">
        <v>17</v>
      </c>
      <c r="D1857" s="10">
        <v>2014</v>
      </c>
      <c r="E1857" s="10" t="s">
        <v>26</v>
      </c>
      <c r="F1857" s="10" t="s">
        <v>15</v>
      </c>
      <c r="G1857" s="10" t="s">
        <v>14</v>
      </c>
      <c r="H1857" s="10">
        <v>5</v>
      </c>
      <c r="I1857" s="10">
        <v>3</v>
      </c>
      <c r="J1857" s="10">
        <v>2016</v>
      </c>
      <c r="K1857" s="12">
        <v>42493</v>
      </c>
      <c r="L1857" s="12" t="s">
        <v>91</v>
      </c>
      <c r="M1857" s="10">
        <v>1</v>
      </c>
      <c r="N1857" s="10" t="s">
        <v>12</v>
      </c>
      <c r="O1857" s="10" t="s">
        <v>41</v>
      </c>
      <c r="P1857" s="10" t="s">
        <v>10</v>
      </c>
      <c r="Q1857" s="10" t="s">
        <v>9</v>
      </c>
      <c r="R1857" s="10" t="s">
        <v>8</v>
      </c>
      <c r="S1857" s="10" t="s">
        <v>21</v>
      </c>
      <c r="T1857" s="10" t="s">
        <v>40</v>
      </c>
      <c r="U1857" s="10">
        <v>1</v>
      </c>
      <c r="V1857" s="10">
        <v>0</v>
      </c>
      <c r="W1857" s="10">
        <v>0</v>
      </c>
      <c r="X1857" s="10">
        <v>1</v>
      </c>
      <c r="Y1857" s="10">
        <v>1</v>
      </c>
      <c r="Z1857" s="10">
        <v>1</v>
      </c>
      <c r="AA1857" s="10">
        <v>0</v>
      </c>
      <c r="AB1857" s="10">
        <v>0</v>
      </c>
      <c r="AC1857">
        <v>825</v>
      </c>
      <c r="AD1857" s="10">
        <v>0</v>
      </c>
      <c r="AE1857" s="10">
        <v>0</v>
      </c>
      <c r="AF1857" s="10">
        <v>640</v>
      </c>
      <c r="AG1857">
        <v>710</v>
      </c>
      <c r="AH1857">
        <v>420</v>
      </c>
      <c r="AI1857">
        <v>0</v>
      </c>
      <c r="AJ1857">
        <v>0</v>
      </c>
      <c r="AK1857" s="11" t="s">
        <v>5</v>
      </c>
      <c r="AL1857" s="11" t="s">
        <v>4</v>
      </c>
      <c r="AM1857" s="10">
        <v>207</v>
      </c>
      <c r="AN1857" s="10" t="s">
        <v>3</v>
      </c>
      <c r="AO1857" s="10" t="s">
        <v>2</v>
      </c>
      <c r="AP1857" s="10" t="s">
        <v>27</v>
      </c>
      <c r="AQ1857" s="10" t="s">
        <v>0</v>
      </c>
      <c r="AR1857" s="9">
        <v>21017.417999999998</v>
      </c>
      <c r="AS1857" s="9">
        <v>2969.8749999999995</v>
      </c>
      <c r="AT1857" s="9">
        <v>18047.542999999998</v>
      </c>
      <c r="AU1857" s="7">
        <v>1667.054367</v>
      </c>
      <c r="AV1857" s="7">
        <v>1818.6047639999997</v>
      </c>
      <c r="AW1857" s="7">
        <v>4208.442</v>
      </c>
      <c r="AX1857" s="14">
        <v>2595</v>
      </c>
      <c r="AY1857" s="8">
        <v>1795</v>
      </c>
      <c r="AZ1857" s="7">
        <v>1060.8527789999998</v>
      </c>
      <c r="BA1857" s="7">
        <v>1363.9535729999998</v>
      </c>
      <c r="BB1857" s="7">
        <v>1612.4716799999999</v>
      </c>
      <c r="BC1857" s="7">
        <v>1507.1469999999999</v>
      </c>
      <c r="BD1857" s="7">
        <v>606.20158800000002</v>
      </c>
      <c r="BE1857" s="7">
        <v>14302.774399</v>
      </c>
      <c r="BF1857" s="8">
        <v>3744.7686009999979</v>
      </c>
      <c r="BG1857" s="7">
        <v>3931.9533519999995</v>
      </c>
      <c r="BH1857" s="7">
        <v>573.77551139999991</v>
      </c>
      <c r="BI1857" s="8">
        <v>-187.1847510000016</v>
      </c>
      <c r="BJ1857" s="8">
        <v>-760.96026240000151</v>
      </c>
    </row>
    <row r="1858" spans="1:62" x14ac:dyDescent="0.45">
      <c r="A1858" s="13" t="s">
        <v>115</v>
      </c>
      <c r="B1858" s="10" t="s">
        <v>18</v>
      </c>
      <c r="C1858" s="10" t="s">
        <v>17</v>
      </c>
      <c r="D1858" s="10">
        <v>2014</v>
      </c>
      <c r="E1858" s="10" t="s">
        <v>26</v>
      </c>
      <c r="F1858" s="10" t="s">
        <v>15</v>
      </c>
      <c r="G1858" s="10" t="s">
        <v>14</v>
      </c>
      <c r="H1858" s="10">
        <v>5</v>
      </c>
      <c r="I1858" s="10">
        <v>3</v>
      </c>
      <c r="J1858" s="10">
        <v>2016</v>
      </c>
      <c r="K1858" s="12">
        <v>42493</v>
      </c>
      <c r="L1858" s="12" t="s">
        <v>91</v>
      </c>
      <c r="M1858" s="10">
        <v>1</v>
      </c>
      <c r="N1858" s="10" t="s">
        <v>12</v>
      </c>
      <c r="O1858" s="10" t="s">
        <v>41</v>
      </c>
      <c r="P1858" s="10" t="s">
        <v>10</v>
      </c>
      <c r="Q1858" s="10" t="s">
        <v>9</v>
      </c>
      <c r="R1858" s="10" t="s">
        <v>61</v>
      </c>
      <c r="S1858" s="10" t="s">
        <v>21</v>
      </c>
      <c r="T1858" s="10" t="s">
        <v>40</v>
      </c>
      <c r="U1858" s="10">
        <v>1</v>
      </c>
      <c r="V1858" s="10">
        <v>0</v>
      </c>
      <c r="W1858" s="10">
        <v>0</v>
      </c>
      <c r="X1858" s="10">
        <v>1</v>
      </c>
      <c r="Y1858" s="10">
        <v>1</v>
      </c>
      <c r="Z1858" s="10">
        <v>1</v>
      </c>
      <c r="AA1858" s="10">
        <v>0</v>
      </c>
      <c r="AB1858" s="10">
        <v>0</v>
      </c>
      <c r="AC1858">
        <v>825</v>
      </c>
      <c r="AD1858" s="10">
        <v>0</v>
      </c>
      <c r="AE1858" s="10">
        <v>0</v>
      </c>
      <c r="AF1858" s="10">
        <v>640</v>
      </c>
      <c r="AG1858">
        <v>710</v>
      </c>
      <c r="AH1858">
        <v>420</v>
      </c>
      <c r="AI1858">
        <v>0</v>
      </c>
      <c r="AJ1858">
        <v>0</v>
      </c>
      <c r="AK1858" s="11" t="s">
        <v>5</v>
      </c>
      <c r="AL1858" s="11" t="s">
        <v>4</v>
      </c>
      <c r="AM1858" s="10">
        <v>96</v>
      </c>
      <c r="AN1858" s="10" t="s">
        <v>3</v>
      </c>
      <c r="AO1858" s="10" t="s">
        <v>2</v>
      </c>
      <c r="AP1858" s="10" t="s">
        <v>27</v>
      </c>
      <c r="AQ1858" s="10" t="s">
        <v>0</v>
      </c>
      <c r="AR1858" s="9">
        <v>21017.417999999998</v>
      </c>
      <c r="AS1858" s="9">
        <v>2969.8749999999995</v>
      </c>
      <c r="AT1858" s="9">
        <v>18047.542999999998</v>
      </c>
      <c r="AU1858" s="7">
        <v>1667.054367</v>
      </c>
      <c r="AV1858" s="7">
        <v>1818.6047639999997</v>
      </c>
      <c r="AW1858" s="7">
        <v>4208.442</v>
      </c>
      <c r="AX1858" s="14">
        <v>2595</v>
      </c>
      <c r="AY1858" s="8">
        <v>1795</v>
      </c>
      <c r="AZ1858" s="7">
        <v>1060.8527789999998</v>
      </c>
      <c r="BA1858" s="7">
        <v>1363.9535729999998</v>
      </c>
      <c r="BB1858" s="7">
        <v>1612.4716799999999</v>
      </c>
      <c r="BC1858" s="7">
        <v>1507.1469999999999</v>
      </c>
      <c r="BD1858" s="7">
        <v>606.20158800000002</v>
      </c>
      <c r="BE1858" s="7">
        <v>14302.774399</v>
      </c>
      <c r="BF1858" s="8">
        <v>3744.7686009999979</v>
      </c>
      <c r="BG1858" s="7">
        <v>3931.9533519999995</v>
      </c>
      <c r="BH1858" s="7">
        <v>573.77551139999991</v>
      </c>
      <c r="BI1858" s="8">
        <v>-187.1847510000016</v>
      </c>
      <c r="BJ1858" s="8">
        <v>-760.96026240000151</v>
      </c>
    </row>
    <row r="1859" spans="1:62" x14ac:dyDescent="0.45">
      <c r="A1859" s="13" t="s">
        <v>113</v>
      </c>
      <c r="B1859" s="10" t="s">
        <v>18</v>
      </c>
      <c r="C1859" s="10" t="s">
        <v>17</v>
      </c>
      <c r="D1859" s="10">
        <v>2014</v>
      </c>
      <c r="E1859" s="10" t="s">
        <v>26</v>
      </c>
      <c r="F1859" s="10" t="s">
        <v>15</v>
      </c>
      <c r="G1859" s="10" t="s">
        <v>14</v>
      </c>
      <c r="H1859" s="10">
        <v>5</v>
      </c>
      <c r="I1859" s="10">
        <v>3</v>
      </c>
      <c r="J1859" s="10">
        <v>2016</v>
      </c>
      <c r="K1859" s="12">
        <v>42493</v>
      </c>
      <c r="L1859" s="12" t="s">
        <v>91</v>
      </c>
      <c r="M1859" s="10">
        <v>1</v>
      </c>
      <c r="N1859" s="10" t="s">
        <v>12</v>
      </c>
      <c r="O1859" s="10" t="s">
        <v>41</v>
      </c>
      <c r="P1859" s="10" t="s">
        <v>10</v>
      </c>
      <c r="Q1859" s="10" t="s">
        <v>9</v>
      </c>
      <c r="R1859" s="10" t="s">
        <v>53</v>
      </c>
      <c r="S1859" s="10" t="s">
        <v>21</v>
      </c>
      <c r="T1859" s="10" t="s">
        <v>40</v>
      </c>
      <c r="U1859" s="10">
        <v>1</v>
      </c>
      <c r="V1859" s="10">
        <v>0</v>
      </c>
      <c r="W1859" s="10">
        <v>0</v>
      </c>
      <c r="X1859" s="10">
        <v>1</v>
      </c>
      <c r="Y1859" s="10">
        <v>1</v>
      </c>
      <c r="Z1859" s="10">
        <v>1</v>
      </c>
      <c r="AA1859" s="10">
        <v>0</v>
      </c>
      <c r="AB1859" s="10">
        <v>0</v>
      </c>
      <c r="AC1859">
        <v>825</v>
      </c>
      <c r="AD1859" s="10">
        <v>0</v>
      </c>
      <c r="AE1859" s="10">
        <v>0</v>
      </c>
      <c r="AF1859" s="10">
        <v>640</v>
      </c>
      <c r="AG1859">
        <v>710</v>
      </c>
      <c r="AH1859">
        <v>420</v>
      </c>
      <c r="AI1859">
        <v>0</v>
      </c>
      <c r="AJ1859">
        <v>0</v>
      </c>
      <c r="AK1859" s="11" t="s">
        <v>5</v>
      </c>
      <c r="AL1859" s="11" t="s">
        <v>4</v>
      </c>
      <c r="AM1859" s="10">
        <v>218</v>
      </c>
      <c r="AN1859" s="10" t="s">
        <v>3</v>
      </c>
      <c r="AO1859" s="10" t="s">
        <v>2</v>
      </c>
      <c r="AP1859" s="10" t="s">
        <v>27</v>
      </c>
      <c r="AQ1859" s="10" t="s">
        <v>0</v>
      </c>
      <c r="AR1859" s="9">
        <v>21017.417999999998</v>
      </c>
      <c r="AS1859" s="9">
        <v>2969.8749999999995</v>
      </c>
      <c r="AT1859" s="9">
        <v>18047.542999999998</v>
      </c>
      <c r="AU1859" s="7">
        <v>1667.054367</v>
      </c>
      <c r="AV1859" s="7">
        <v>1818.6047639999997</v>
      </c>
      <c r="AW1859" s="7">
        <v>4208.442</v>
      </c>
      <c r="AX1859" s="14">
        <v>2595</v>
      </c>
      <c r="AY1859" s="8">
        <v>1795</v>
      </c>
      <c r="AZ1859" s="7">
        <v>1060.8527789999998</v>
      </c>
      <c r="BA1859" s="7">
        <v>1363.9535729999998</v>
      </c>
      <c r="BB1859" s="7">
        <v>1612.4716799999999</v>
      </c>
      <c r="BC1859" s="7">
        <v>1507.1469999999999</v>
      </c>
      <c r="BD1859" s="7">
        <v>606.20158800000002</v>
      </c>
      <c r="BE1859" s="7">
        <v>14302.774399</v>
      </c>
      <c r="BF1859" s="8">
        <v>3744.7686009999979</v>
      </c>
      <c r="BG1859" s="7">
        <v>3931.9533519999995</v>
      </c>
      <c r="BH1859" s="7">
        <v>573.77551139999991</v>
      </c>
      <c r="BI1859" s="8">
        <v>-187.1847510000016</v>
      </c>
      <c r="BJ1859" s="8">
        <v>-760.96026240000151</v>
      </c>
    </row>
    <row r="1860" spans="1:62" x14ac:dyDescent="0.45">
      <c r="A1860" s="13" t="s">
        <v>111</v>
      </c>
      <c r="B1860" s="10" t="s">
        <v>18</v>
      </c>
      <c r="C1860" s="10" t="s">
        <v>17</v>
      </c>
      <c r="D1860" s="10">
        <v>2014</v>
      </c>
      <c r="E1860" s="10" t="s">
        <v>26</v>
      </c>
      <c r="F1860" s="10" t="s">
        <v>15</v>
      </c>
      <c r="G1860" s="10" t="s">
        <v>14</v>
      </c>
      <c r="H1860" s="10">
        <v>5</v>
      </c>
      <c r="I1860" s="10">
        <v>3</v>
      </c>
      <c r="J1860" s="10">
        <v>2016</v>
      </c>
      <c r="K1860" s="12">
        <v>42493</v>
      </c>
      <c r="L1860" s="12" t="s">
        <v>91</v>
      </c>
      <c r="M1860" s="10">
        <v>1</v>
      </c>
      <c r="N1860" s="10" t="s">
        <v>12</v>
      </c>
      <c r="O1860" s="10" t="s">
        <v>41</v>
      </c>
      <c r="P1860" s="10" t="s">
        <v>10</v>
      </c>
      <c r="Q1860" s="10" t="s">
        <v>9</v>
      </c>
      <c r="R1860" s="10" t="s">
        <v>33</v>
      </c>
      <c r="S1860" s="10" t="s">
        <v>21</v>
      </c>
      <c r="T1860" s="10" t="s">
        <v>40</v>
      </c>
      <c r="U1860" s="10">
        <v>1</v>
      </c>
      <c r="V1860" s="10">
        <v>0</v>
      </c>
      <c r="W1860" s="10">
        <v>0</v>
      </c>
      <c r="X1860" s="10">
        <v>1</v>
      </c>
      <c r="Y1860" s="10">
        <v>1</v>
      </c>
      <c r="Z1860" s="10">
        <v>1</v>
      </c>
      <c r="AA1860" s="10">
        <v>0</v>
      </c>
      <c r="AB1860" s="10">
        <v>0</v>
      </c>
      <c r="AC1860">
        <v>825</v>
      </c>
      <c r="AD1860" s="10">
        <v>0</v>
      </c>
      <c r="AE1860" s="10">
        <v>0</v>
      </c>
      <c r="AF1860" s="10">
        <v>640</v>
      </c>
      <c r="AG1860">
        <v>710</v>
      </c>
      <c r="AH1860">
        <v>420</v>
      </c>
      <c r="AI1860">
        <v>0</v>
      </c>
      <c r="AJ1860">
        <v>0</v>
      </c>
      <c r="AK1860" s="11" t="s">
        <v>5</v>
      </c>
      <c r="AL1860" s="11" t="s">
        <v>4</v>
      </c>
      <c r="AM1860" s="10">
        <v>75</v>
      </c>
      <c r="AN1860" s="10" t="s">
        <v>3</v>
      </c>
      <c r="AO1860" s="10" t="s">
        <v>2</v>
      </c>
      <c r="AP1860" s="10" t="s">
        <v>39</v>
      </c>
      <c r="AQ1860" s="10" t="s">
        <v>0</v>
      </c>
      <c r="AR1860" s="9">
        <v>21017.417999999998</v>
      </c>
      <c r="AS1860" s="9">
        <v>2969.8749999999995</v>
      </c>
      <c r="AT1860" s="9">
        <v>18047.542999999998</v>
      </c>
      <c r="AU1860" s="7">
        <v>1667.054367</v>
      </c>
      <c r="AV1860" s="7">
        <v>1818.6047639999997</v>
      </c>
      <c r="AW1860" s="7">
        <v>4208.442</v>
      </c>
      <c r="AX1860" s="14">
        <v>2595</v>
      </c>
      <c r="AY1860" s="8">
        <v>1020</v>
      </c>
      <c r="AZ1860" s="7">
        <v>1060.8527789999998</v>
      </c>
      <c r="BA1860" s="7">
        <v>1363.9535729999998</v>
      </c>
      <c r="BB1860" s="7">
        <v>1612.4716799999999</v>
      </c>
      <c r="BC1860" s="7">
        <v>1507.1469999999999</v>
      </c>
      <c r="BD1860" s="7">
        <v>606.20158800000002</v>
      </c>
      <c r="BE1860" s="7">
        <v>13527.774399</v>
      </c>
      <c r="BF1860" s="8">
        <v>4519.7686009999979</v>
      </c>
      <c r="BG1860" s="7">
        <v>3931.9533519999995</v>
      </c>
      <c r="BH1860" s="7">
        <v>573.77551139999991</v>
      </c>
      <c r="BI1860" s="8">
        <v>587.8152489999984</v>
      </c>
      <c r="BJ1860" s="8">
        <v>14.039737599998489</v>
      </c>
    </row>
    <row r="1861" spans="1:62" x14ac:dyDescent="0.45">
      <c r="A1861" s="13" t="s">
        <v>110</v>
      </c>
      <c r="B1861" s="10" t="s">
        <v>18</v>
      </c>
      <c r="C1861" s="10" t="s">
        <v>17</v>
      </c>
      <c r="D1861" s="10">
        <v>2014</v>
      </c>
      <c r="E1861" s="10" t="s">
        <v>26</v>
      </c>
      <c r="F1861" s="10" t="s">
        <v>15</v>
      </c>
      <c r="G1861" s="10" t="s">
        <v>14</v>
      </c>
      <c r="H1861" s="10">
        <v>5</v>
      </c>
      <c r="I1861" s="10">
        <v>3</v>
      </c>
      <c r="J1861" s="10">
        <v>2016</v>
      </c>
      <c r="K1861" s="12">
        <v>42493</v>
      </c>
      <c r="L1861" s="12" t="s">
        <v>91</v>
      </c>
      <c r="M1861" s="10">
        <v>1</v>
      </c>
      <c r="N1861" s="10" t="s">
        <v>12</v>
      </c>
      <c r="O1861" s="10" t="s">
        <v>41</v>
      </c>
      <c r="P1861" s="10" t="s">
        <v>10</v>
      </c>
      <c r="Q1861" s="10" t="s">
        <v>9</v>
      </c>
      <c r="R1861" s="10" t="s">
        <v>53</v>
      </c>
      <c r="S1861" s="10" t="s">
        <v>21</v>
      </c>
      <c r="T1861" s="10" t="s">
        <v>40</v>
      </c>
      <c r="U1861" s="10">
        <v>1</v>
      </c>
      <c r="V1861" s="10">
        <v>0</v>
      </c>
      <c r="W1861" s="10">
        <v>0</v>
      </c>
      <c r="X1861" s="10">
        <v>1</v>
      </c>
      <c r="Y1861" s="10">
        <v>1</v>
      </c>
      <c r="Z1861" s="10">
        <v>1</v>
      </c>
      <c r="AA1861" s="10">
        <v>0</v>
      </c>
      <c r="AB1861" s="10">
        <v>0</v>
      </c>
      <c r="AC1861">
        <v>825</v>
      </c>
      <c r="AD1861" s="10">
        <v>0</v>
      </c>
      <c r="AE1861" s="10">
        <v>0</v>
      </c>
      <c r="AF1861" s="10">
        <v>640</v>
      </c>
      <c r="AG1861">
        <v>710</v>
      </c>
      <c r="AH1861">
        <v>420</v>
      </c>
      <c r="AI1861">
        <v>0</v>
      </c>
      <c r="AJ1861">
        <v>0</v>
      </c>
      <c r="AK1861" s="11" t="s">
        <v>5</v>
      </c>
      <c r="AL1861" s="11" t="s">
        <v>4</v>
      </c>
      <c r="AM1861" s="10">
        <v>196</v>
      </c>
      <c r="AN1861" s="10" t="s">
        <v>3</v>
      </c>
      <c r="AO1861" s="10" t="s">
        <v>2</v>
      </c>
      <c r="AP1861" s="10" t="s">
        <v>27</v>
      </c>
      <c r="AQ1861" s="10" t="s">
        <v>0</v>
      </c>
      <c r="AR1861" s="9">
        <v>21017.417999999998</v>
      </c>
      <c r="AS1861" s="9">
        <v>2969.8749999999995</v>
      </c>
      <c r="AT1861" s="9">
        <v>18047.542999999998</v>
      </c>
      <c r="AU1861" s="7">
        <v>1667.054367</v>
      </c>
      <c r="AV1861" s="7">
        <v>1818.6047639999997</v>
      </c>
      <c r="AW1861" s="7">
        <v>4208.442</v>
      </c>
      <c r="AX1861" s="14">
        <v>2595</v>
      </c>
      <c r="AY1861" s="8">
        <v>1795</v>
      </c>
      <c r="AZ1861" s="7">
        <v>1060.8527789999998</v>
      </c>
      <c r="BA1861" s="7">
        <v>1363.9535729999998</v>
      </c>
      <c r="BB1861" s="7">
        <v>1612.4716799999999</v>
      </c>
      <c r="BC1861" s="7">
        <v>1507.1469999999999</v>
      </c>
      <c r="BD1861" s="7">
        <v>606.20158800000002</v>
      </c>
      <c r="BE1861" s="7">
        <v>14302.774399</v>
      </c>
      <c r="BF1861" s="8">
        <v>3744.7686009999979</v>
      </c>
      <c r="BG1861" s="7">
        <v>3931.9533519999995</v>
      </c>
      <c r="BH1861" s="7">
        <v>573.77551139999991</v>
      </c>
      <c r="BI1861" s="8">
        <v>-187.1847510000016</v>
      </c>
      <c r="BJ1861" s="8">
        <v>-760.96026240000151</v>
      </c>
    </row>
    <row r="1862" spans="1:62" x14ac:dyDescent="0.45">
      <c r="A1862" s="13" t="s">
        <v>108</v>
      </c>
      <c r="B1862" s="10" t="s">
        <v>18</v>
      </c>
      <c r="C1862" s="10" t="s">
        <v>17</v>
      </c>
      <c r="D1862" s="10">
        <v>2014</v>
      </c>
      <c r="E1862" s="10" t="s">
        <v>26</v>
      </c>
      <c r="F1862" s="10" t="s">
        <v>15</v>
      </c>
      <c r="G1862" s="10" t="s">
        <v>14</v>
      </c>
      <c r="H1862" s="10">
        <v>5</v>
      </c>
      <c r="I1862" s="10">
        <v>3</v>
      </c>
      <c r="J1862" s="10">
        <v>2016</v>
      </c>
      <c r="K1862" s="12">
        <v>42493</v>
      </c>
      <c r="L1862" s="12" t="s">
        <v>91</v>
      </c>
      <c r="M1862" s="10">
        <v>1</v>
      </c>
      <c r="N1862" s="10" t="s">
        <v>12</v>
      </c>
      <c r="O1862" s="10" t="s">
        <v>41</v>
      </c>
      <c r="P1862" s="10" t="s">
        <v>10</v>
      </c>
      <c r="Q1862" s="10" t="s">
        <v>9</v>
      </c>
      <c r="R1862" s="10" t="s">
        <v>36</v>
      </c>
      <c r="S1862" s="10" t="s">
        <v>21</v>
      </c>
      <c r="T1862" s="10" t="s">
        <v>40</v>
      </c>
      <c r="U1862" s="10">
        <v>1</v>
      </c>
      <c r="V1862" s="10">
        <v>0</v>
      </c>
      <c r="W1862" s="10">
        <v>0</v>
      </c>
      <c r="X1862" s="10">
        <v>1</v>
      </c>
      <c r="Y1862" s="10">
        <v>1</v>
      </c>
      <c r="Z1862" s="10">
        <v>1</v>
      </c>
      <c r="AA1862" s="10">
        <v>0</v>
      </c>
      <c r="AB1862" s="10">
        <v>0</v>
      </c>
      <c r="AC1862">
        <v>825</v>
      </c>
      <c r="AD1862" s="10">
        <v>0</v>
      </c>
      <c r="AE1862" s="10">
        <v>0</v>
      </c>
      <c r="AF1862" s="10">
        <v>640</v>
      </c>
      <c r="AG1862">
        <v>710</v>
      </c>
      <c r="AH1862">
        <v>420</v>
      </c>
      <c r="AI1862">
        <v>0</v>
      </c>
      <c r="AJ1862">
        <v>0</v>
      </c>
      <c r="AK1862" s="11" t="s">
        <v>5</v>
      </c>
      <c r="AL1862" s="11" t="s">
        <v>4</v>
      </c>
      <c r="AM1862" s="10">
        <v>258</v>
      </c>
      <c r="AN1862" s="10" t="s">
        <v>3</v>
      </c>
      <c r="AO1862" s="10" t="s">
        <v>2</v>
      </c>
      <c r="AP1862" s="10" t="s">
        <v>1</v>
      </c>
      <c r="AQ1862" s="10" t="s">
        <v>0</v>
      </c>
      <c r="AR1862" s="9">
        <v>21017.417999999998</v>
      </c>
      <c r="AS1862" s="9">
        <v>2969.8749999999995</v>
      </c>
      <c r="AT1862" s="9">
        <v>18047.542999999998</v>
      </c>
      <c r="AU1862" s="7">
        <v>1667.054367</v>
      </c>
      <c r="AV1862" s="7">
        <v>1818.6047639999997</v>
      </c>
      <c r="AW1862" s="7">
        <v>4208.442</v>
      </c>
      <c r="AX1862" s="14">
        <v>2595</v>
      </c>
      <c r="AY1862" s="8">
        <v>1795</v>
      </c>
      <c r="AZ1862" s="7">
        <v>1060.8527789999998</v>
      </c>
      <c r="BA1862" s="7">
        <v>1363.9535729999998</v>
      </c>
      <c r="BB1862" s="7">
        <v>1612.4716799999999</v>
      </c>
      <c r="BC1862" s="7">
        <v>1507.1469999999999</v>
      </c>
      <c r="BD1862" s="7">
        <v>606.20158800000002</v>
      </c>
      <c r="BE1862" s="7">
        <v>14302.774399</v>
      </c>
      <c r="BF1862" s="8">
        <v>3744.7686009999979</v>
      </c>
      <c r="BG1862" s="7">
        <v>3931.9533519999995</v>
      </c>
      <c r="BH1862" s="7">
        <v>573.77551139999991</v>
      </c>
      <c r="BI1862" s="8">
        <v>-187.1847510000016</v>
      </c>
      <c r="BJ1862" s="8">
        <v>-760.96026240000151</v>
      </c>
    </row>
    <row r="1863" spans="1:62" x14ac:dyDescent="0.45">
      <c r="A1863" s="13" t="s">
        <v>107</v>
      </c>
      <c r="B1863" s="10" t="s">
        <v>18</v>
      </c>
      <c r="C1863" s="10" t="s">
        <v>17</v>
      </c>
      <c r="D1863" s="10">
        <v>2014</v>
      </c>
      <c r="E1863" s="10" t="s">
        <v>26</v>
      </c>
      <c r="F1863" s="10" t="s">
        <v>15</v>
      </c>
      <c r="G1863" s="10" t="s">
        <v>14</v>
      </c>
      <c r="H1863" s="10">
        <v>5</v>
      </c>
      <c r="I1863" s="10">
        <v>3</v>
      </c>
      <c r="J1863" s="10">
        <v>2016</v>
      </c>
      <c r="K1863" s="12">
        <v>42493</v>
      </c>
      <c r="L1863" s="12" t="s">
        <v>91</v>
      </c>
      <c r="M1863" s="10">
        <v>1</v>
      </c>
      <c r="N1863" s="10" t="s">
        <v>12</v>
      </c>
      <c r="O1863" s="10" t="s">
        <v>41</v>
      </c>
      <c r="P1863" s="10" t="s">
        <v>10</v>
      </c>
      <c r="Q1863" s="10" t="s">
        <v>9</v>
      </c>
      <c r="R1863" s="10" t="s">
        <v>36</v>
      </c>
      <c r="S1863" s="10" t="s">
        <v>21</v>
      </c>
      <c r="T1863" s="10" t="s">
        <v>40</v>
      </c>
      <c r="U1863" s="10">
        <v>1</v>
      </c>
      <c r="V1863" s="10">
        <v>0</v>
      </c>
      <c r="W1863" s="10">
        <v>0</v>
      </c>
      <c r="X1863" s="10">
        <v>1</v>
      </c>
      <c r="Y1863" s="10">
        <v>1</v>
      </c>
      <c r="Z1863" s="10">
        <v>1</v>
      </c>
      <c r="AA1863" s="10">
        <v>0</v>
      </c>
      <c r="AB1863" s="10">
        <v>0</v>
      </c>
      <c r="AC1863">
        <v>825</v>
      </c>
      <c r="AD1863" s="10">
        <v>0</v>
      </c>
      <c r="AE1863" s="10">
        <v>0</v>
      </c>
      <c r="AF1863" s="10">
        <v>640</v>
      </c>
      <c r="AG1863">
        <v>710</v>
      </c>
      <c r="AH1863">
        <v>420</v>
      </c>
      <c r="AI1863">
        <v>0</v>
      </c>
      <c r="AJ1863">
        <v>0</v>
      </c>
      <c r="AK1863" s="11" t="s">
        <v>5</v>
      </c>
      <c r="AL1863" s="11" t="s">
        <v>4</v>
      </c>
      <c r="AM1863" s="10">
        <v>180</v>
      </c>
      <c r="AN1863" s="10" t="s">
        <v>3</v>
      </c>
      <c r="AO1863" s="10" t="s">
        <v>2</v>
      </c>
      <c r="AP1863" s="10" t="s">
        <v>39</v>
      </c>
      <c r="AQ1863" s="10" t="s">
        <v>0</v>
      </c>
      <c r="AR1863" s="9">
        <v>21017.417999999998</v>
      </c>
      <c r="AS1863" s="9">
        <v>2969.8749999999995</v>
      </c>
      <c r="AT1863" s="9">
        <v>18047.542999999998</v>
      </c>
      <c r="AU1863" s="7">
        <v>1667.054367</v>
      </c>
      <c r="AV1863" s="7">
        <v>1818.6047639999997</v>
      </c>
      <c r="AW1863" s="7">
        <v>4208.442</v>
      </c>
      <c r="AX1863" s="14">
        <v>2595</v>
      </c>
      <c r="AY1863" s="8">
        <v>1567</v>
      </c>
      <c r="AZ1863" s="7">
        <v>1060.8527789999998</v>
      </c>
      <c r="BA1863" s="7">
        <v>1363.9535729999998</v>
      </c>
      <c r="BB1863" s="7">
        <v>1612.4716799999999</v>
      </c>
      <c r="BC1863" s="7">
        <v>1507.1469999999999</v>
      </c>
      <c r="BD1863" s="7">
        <v>606.20158800000002</v>
      </c>
      <c r="BE1863" s="7">
        <v>14074.774399</v>
      </c>
      <c r="BF1863" s="8">
        <v>3972.7686009999979</v>
      </c>
      <c r="BG1863" s="7">
        <v>3931.9533519999995</v>
      </c>
      <c r="BH1863" s="7">
        <v>573.77551139999991</v>
      </c>
      <c r="BI1863" s="8">
        <v>40.815248999998403</v>
      </c>
      <c r="BJ1863" s="8">
        <v>-532.96026240000151</v>
      </c>
    </row>
    <row r="1864" spans="1:62" x14ac:dyDescent="0.45">
      <c r="A1864" s="13" t="s">
        <v>106</v>
      </c>
      <c r="B1864" s="10" t="s">
        <v>18</v>
      </c>
      <c r="C1864" s="10" t="s">
        <v>17</v>
      </c>
      <c r="D1864" s="10">
        <v>2014</v>
      </c>
      <c r="E1864" s="10" t="s">
        <v>26</v>
      </c>
      <c r="F1864" s="10" t="s">
        <v>15</v>
      </c>
      <c r="G1864" s="10" t="s">
        <v>14</v>
      </c>
      <c r="H1864" s="10">
        <v>5</v>
      </c>
      <c r="I1864" s="10">
        <v>3</v>
      </c>
      <c r="J1864" s="10">
        <v>2016</v>
      </c>
      <c r="K1864" s="12">
        <v>42493</v>
      </c>
      <c r="L1864" s="12" t="s">
        <v>91</v>
      </c>
      <c r="M1864" s="10">
        <v>1</v>
      </c>
      <c r="N1864" s="10" t="s">
        <v>12</v>
      </c>
      <c r="O1864" s="10" t="s">
        <v>41</v>
      </c>
      <c r="P1864" s="10" t="s">
        <v>10</v>
      </c>
      <c r="Q1864" s="10" t="s">
        <v>9</v>
      </c>
      <c r="R1864" s="10" t="s">
        <v>70</v>
      </c>
      <c r="S1864" s="10" t="s">
        <v>21</v>
      </c>
      <c r="T1864" s="10" t="s">
        <v>40</v>
      </c>
      <c r="U1864" s="10">
        <v>1</v>
      </c>
      <c r="V1864" s="10">
        <v>0</v>
      </c>
      <c r="W1864" s="10">
        <v>0</v>
      </c>
      <c r="X1864" s="10">
        <v>1</v>
      </c>
      <c r="Y1864" s="10">
        <v>1</v>
      </c>
      <c r="Z1864" s="10">
        <v>1</v>
      </c>
      <c r="AA1864" s="10">
        <v>0</v>
      </c>
      <c r="AB1864" s="10">
        <v>0</v>
      </c>
      <c r="AC1864">
        <v>825</v>
      </c>
      <c r="AD1864" s="10">
        <v>0</v>
      </c>
      <c r="AE1864" s="10">
        <v>0</v>
      </c>
      <c r="AF1864" s="10">
        <v>640</v>
      </c>
      <c r="AG1864">
        <v>710</v>
      </c>
      <c r="AH1864">
        <v>420</v>
      </c>
      <c r="AI1864">
        <v>0</v>
      </c>
      <c r="AJ1864">
        <v>0</v>
      </c>
      <c r="AK1864" s="11" t="s">
        <v>5</v>
      </c>
      <c r="AL1864" s="11" t="s">
        <v>4</v>
      </c>
      <c r="AM1864" s="10">
        <v>168</v>
      </c>
      <c r="AN1864" s="10" t="s">
        <v>3</v>
      </c>
      <c r="AO1864" s="10" t="s">
        <v>2</v>
      </c>
      <c r="AP1864" s="10" t="s">
        <v>27</v>
      </c>
      <c r="AQ1864" s="10" t="s">
        <v>0</v>
      </c>
      <c r="AR1864" s="9">
        <v>21017.417999999998</v>
      </c>
      <c r="AS1864" s="9">
        <v>2969.8749999999995</v>
      </c>
      <c r="AT1864" s="9">
        <v>18047.542999999998</v>
      </c>
      <c r="AU1864" s="7">
        <v>1667.054367</v>
      </c>
      <c r="AV1864" s="7">
        <v>1818.6047639999997</v>
      </c>
      <c r="AW1864" s="7">
        <v>4208.442</v>
      </c>
      <c r="AX1864" s="14">
        <v>2595</v>
      </c>
      <c r="AY1864" s="8">
        <v>1795</v>
      </c>
      <c r="AZ1864" s="7">
        <v>1060.8527789999998</v>
      </c>
      <c r="BA1864" s="7">
        <v>1363.9535729999998</v>
      </c>
      <c r="BB1864" s="7">
        <v>1612.4716799999999</v>
      </c>
      <c r="BC1864" s="7">
        <v>1507.1469999999999</v>
      </c>
      <c r="BD1864" s="7">
        <v>606.20158800000002</v>
      </c>
      <c r="BE1864" s="7">
        <v>14302.774399</v>
      </c>
      <c r="BF1864" s="8">
        <v>3744.7686009999979</v>
      </c>
      <c r="BG1864" s="7">
        <v>3931.9533519999995</v>
      </c>
      <c r="BH1864" s="7">
        <v>573.77551139999991</v>
      </c>
      <c r="BI1864" s="8">
        <v>-187.1847510000016</v>
      </c>
      <c r="BJ1864" s="8">
        <v>-760.96026240000151</v>
      </c>
    </row>
    <row r="1865" spans="1:62" x14ac:dyDescent="0.45">
      <c r="A1865" s="13" t="s">
        <v>1181</v>
      </c>
      <c r="B1865" s="10" t="s">
        <v>1157</v>
      </c>
      <c r="C1865" s="10" t="s">
        <v>1156</v>
      </c>
      <c r="D1865" s="10">
        <v>2015</v>
      </c>
      <c r="E1865" s="10" t="s">
        <v>1160</v>
      </c>
      <c r="F1865" s="10" t="s">
        <v>1159</v>
      </c>
      <c r="G1865" s="10" t="s">
        <v>149</v>
      </c>
      <c r="H1865" s="10">
        <v>5</v>
      </c>
      <c r="I1865" s="10">
        <v>15</v>
      </c>
      <c r="J1865" s="10">
        <v>2016</v>
      </c>
      <c r="K1865" s="12">
        <v>42505</v>
      </c>
      <c r="L1865" s="12" t="s">
        <v>91</v>
      </c>
      <c r="M1865" s="10">
        <v>1</v>
      </c>
      <c r="N1865" s="10" t="s">
        <v>148</v>
      </c>
      <c r="O1865" s="10" t="s">
        <v>24</v>
      </c>
      <c r="P1865" s="10" t="s">
        <v>104</v>
      </c>
      <c r="Q1865" s="10" t="s">
        <v>22</v>
      </c>
      <c r="R1865" s="10" t="s">
        <v>77</v>
      </c>
      <c r="S1865" s="10" t="s">
        <v>21</v>
      </c>
      <c r="T1865" s="10" t="s">
        <v>56</v>
      </c>
      <c r="U1865" s="10">
        <v>1</v>
      </c>
      <c r="V1865" s="10">
        <v>1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>
        <v>825</v>
      </c>
      <c r="AD1865" s="10">
        <v>870</v>
      </c>
      <c r="AE1865" s="10">
        <v>0</v>
      </c>
      <c r="AF1865" s="10">
        <v>0</v>
      </c>
      <c r="AG1865">
        <v>0</v>
      </c>
      <c r="AH1865">
        <v>0</v>
      </c>
      <c r="AI1865">
        <v>0</v>
      </c>
      <c r="AJ1865">
        <v>0</v>
      </c>
      <c r="AK1865" s="11" t="s">
        <v>682</v>
      </c>
      <c r="AL1865" s="11" t="s">
        <v>681</v>
      </c>
      <c r="AM1865" s="10">
        <v>61</v>
      </c>
      <c r="AN1865" s="10" t="s">
        <v>3</v>
      </c>
      <c r="AO1865" s="10" t="s">
        <v>2</v>
      </c>
      <c r="AP1865" s="10" t="s">
        <v>1</v>
      </c>
      <c r="AQ1865" s="10" t="s">
        <v>0</v>
      </c>
      <c r="AR1865" s="9">
        <v>38512.022999999994</v>
      </c>
      <c r="AS1865" s="9">
        <v>1643.8859999999997</v>
      </c>
      <c r="AT1865" s="9">
        <v>36868.136999999995</v>
      </c>
      <c r="AU1865" s="7">
        <v>4029.4663694999995</v>
      </c>
      <c r="AV1865" s="7">
        <v>4395.7814939999989</v>
      </c>
      <c r="AW1865" s="7">
        <v>12821.029357499996</v>
      </c>
      <c r="AX1865" s="14">
        <v>1695</v>
      </c>
      <c r="AY1865" s="8">
        <v>1270</v>
      </c>
      <c r="AZ1865" s="7">
        <v>2564.2058714999998</v>
      </c>
      <c r="BA1865" s="7">
        <v>3296.8361204999997</v>
      </c>
      <c r="BB1865" s="7">
        <v>3663.1512449999996</v>
      </c>
      <c r="BC1865" s="7">
        <v>4395.7814939999989</v>
      </c>
      <c r="BD1865" s="7">
        <v>1465.2604979999999</v>
      </c>
      <c r="BE1865" s="7">
        <v>29339.688963999994</v>
      </c>
      <c r="BF1865" s="8">
        <v>7528.4480360000016</v>
      </c>
      <c r="BG1865" s="7">
        <v>10256.823485999998</v>
      </c>
      <c r="BH1865" s="7">
        <v>808.75248299999987</v>
      </c>
      <c r="BI1865" s="8">
        <v>-2728.3754499999959</v>
      </c>
      <c r="BJ1865" s="8">
        <v>-3537.1279329999957</v>
      </c>
    </row>
    <row r="1866" spans="1:62" x14ac:dyDescent="0.45">
      <c r="A1866" s="13" t="s">
        <v>1180</v>
      </c>
      <c r="B1866" s="10" t="s">
        <v>1157</v>
      </c>
      <c r="C1866" s="10" t="s">
        <v>1156</v>
      </c>
      <c r="D1866" s="10">
        <v>2015</v>
      </c>
      <c r="E1866" s="10" t="s">
        <v>1160</v>
      </c>
      <c r="F1866" s="10" t="s">
        <v>1159</v>
      </c>
      <c r="G1866" s="10" t="s">
        <v>149</v>
      </c>
      <c r="H1866" s="10">
        <v>5</v>
      </c>
      <c r="I1866" s="10">
        <v>15</v>
      </c>
      <c r="J1866" s="10">
        <v>2016</v>
      </c>
      <c r="K1866" s="12">
        <v>42505</v>
      </c>
      <c r="L1866" s="12" t="s">
        <v>91</v>
      </c>
      <c r="M1866" s="10">
        <v>1</v>
      </c>
      <c r="N1866" s="10" t="s">
        <v>148</v>
      </c>
      <c r="O1866" s="10" t="s">
        <v>243</v>
      </c>
      <c r="P1866" s="10" t="s">
        <v>47</v>
      </c>
      <c r="Q1866" s="10" t="s">
        <v>9</v>
      </c>
      <c r="R1866" s="10" t="s">
        <v>29</v>
      </c>
      <c r="S1866" s="10" t="s">
        <v>60</v>
      </c>
      <c r="T1866" s="10" t="s">
        <v>56</v>
      </c>
      <c r="U1866" s="10">
        <v>0</v>
      </c>
      <c r="V1866" s="10">
        <v>0</v>
      </c>
      <c r="W1866" s="10">
        <v>0</v>
      </c>
      <c r="X1866" s="10">
        <v>0</v>
      </c>
      <c r="Y1866" s="10">
        <v>1</v>
      </c>
      <c r="Z1866" s="10">
        <v>0</v>
      </c>
      <c r="AA1866" s="10">
        <v>1</v>
      </c>
      <c r="AB1866" s="10">
        <v>0</v>
      </c>
      <c r="AC1866">
        <v>0</v>
      </c>
      <c r="AD1866" s="10">
        <v>0</v>
      </c>
      <c r="AE1866" s="10">
        <v>0</v>
      </c>
      <c r="AF1866" s="10">
        <v>0</v>
      </c>
      <c r="AG1866">
        <v>710</v>
      </c>
      <c r="AH1866">
        <v>0</v>
      </c>
      <c r="AI1866">
        <v>550</v>
      </c>
      <c r="AJ1866">
        <v>0</v>
      </c>
      <c r="AK1866" s="11" t="s">
        <v>651</v>
      </c>
      <c r="AL1866" s="11" t="s">
        <v>650</v>
      </c>
      <c r="AM1866" s="10">
        <v>114</v>
      </c>
      <c r="AN1866" s="10" t="s">
        <v>3</v>
      </c>
      <c r="AO1866" s="10" t="s">
        <v>2</v>
      </c>
      <c r="AP1866" s="10" t="s">
        <v>39</v>
      </c>
      <c r="AQ1866" s="10" t="s">
        <v>102</v>
      </c>
      <c r="AR1866" s="9">
        <v>38558.528999999995</v>
      </c>
      <c r="AS1866" s="9">
        <v>2138.2649999999999</v>
      </c>
      <c r="AT1866" s="9">
        <v>36420.263999999996</v>
      </c>
      <c r="AU1866" s="7">
        <v>3839.464084499999</v>
      </c>
      <c r="AV1866" s="7">
        <v>4188.5062739999985</v>
      </c>
      <c r="AW1866" s="7">
        <v>12216.476632499998</v>
      </c>
      <c r="AX1866" s="14">
        <v>1260</v>
      </c>
      <c r="AY1866" s="8">
        <v>1270</v>
      </c>
      <c r="AZ1866" s="7">
        <v>2443.2953264999996</v>
      </c>
      <c r="BA1866" s="7">
        <v>3141.3797054999991</v>
      </c>
      <c r="BB1866" s="7">
        <v>3490.4218949999995</v>
      </c>
      <c r="BC1866" s="7">
        <v>4188.5062739999985</v>
      </c>
      <c r="BD1866" s="7">
        <v>1396.1687579999998</v>
      </c>
      <c r="BE1866" s="7">
        <v>27661.037643999996</v>
      </c>
      <c r="BF1866" s="8">
        <v>8759.2263559999992</v>
      </c>
      <c r="BG1866" s="7">
        <v>9773.1813059999968</v>
      </c>
      <c r="BH1866" s="7">
        <v>1044.9361358999997</v>
      </c>
      <c r="BI1866" s="8">
        <v>-1013.9549499999976</v>
      </c>
      <c r="BJ1866" s="8">
        <v>-2058.8910858999971</v>
      </c>
    </row>
    <row r="1867" spans="1:62" x14ac:dyDescent="0.45">
      <c r="A1867" s="13" t="s">
        <v>1179</v>
      </c>
      <c r="B1867" s="10" t="s">
        <v>1157</v>
      </c>
      <c r="C1867" s="10" t="s">
        <v>1156</v>
      </c>
      <c r="D1867" s="10">
        <v>2015</v>
      </c>
      <c r="E1867" s="10" t="s">
        <v>1155</v>
      </c>
      <c r="F1867" s="10" t="s">
        <v>1154</v>
      </c>
      <c r="G1867" s="10" t="s">
        <v>149</v>
      </c>
      <c r="H1867" s="10">
        <v>5</v>
      </c>
      <c r="I1867" s="10">
        <v>15</v>
      </c>
      <c r="J1867" s="10">
        <v>2016</v>
      </c>
      <c r="K1867" s="12">
        <v>42505</v>
      </c>
      <c r="L1867" s="12" t="s">
        <v>91</v>
      </c>
      <c r="M1867" s="10">
        <v>1</v>
      </c>
      <c r="N1867" s="10" t="s">
        <v>12</v>
      </c>
      <c r="O1867" s="10" t="s">
        <v>243</v>
      </c>
      <c r="P1867" s="10" t="s">
        <v>62</v>
      </c>
      <c r="Q1867" s="10" t="s">
        <v>147</v>
      </c>
      <c r="R1867" s="10" t="s">
        <v>77</v>
      </c>
      <c r="S1867" s="10" t="s">
        <v>60</v>
      </c>
      <c r="T1867" s="10" t="s">
        <v>56</v>
      </c>
      <c r="U1867" s="10">
        <v>1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1</v>
      </c>
      <c r="AC1867">
        <v>825</v>
      </c>
      <c r="AD1867" s="10">
        <v>0</v>
      </c>
      <c r="AE1867" s="10">
        <v>0</v>
      </c>
      <c r="AF1867" s="10">
        <v>0</v>
      </c>
      <c r="AG1867">
        <v>0</v>
      </c>
      <c r="AH1867">
        <v>0</v>
      </c>
      <c r="AI1867">
        <v>0</v>
      </c>
      <c r="AJ1867">
        <v>370</v>
      </c>
      <c r="AK1867" s="11" t="s">
        <v>682</v>
      </c>
      <c r="AL1867" s="11" t="s">
        <v>777</v>
      </c>
      <c r="AM1867" s="10">
        <v>34</v>
      </c>
      <c r="AN1867" s="10" t="s">
        <v>3</v>
      </c>
      <c r="AO1867" s="10" t="s">
        <v>2</v>
      </c>
      <c r="AP1867" s="10" t="s">
        <v>39</v>
      </c>
      <c r="AQ1867" s="10" t="s">
        <v>0</v>
      </c>
      <c r="AR1867" s="9">
        <v>38006.522999999994</v>
      </c>
      <c r="AS1867" s="9">
        <v>2447.6309999999999</v>
      </c>
      <c r="AT1867" s="9">
        <v>35558.891999999993</v>
      </c>
      <c r="AU1867" s="7">
        <v>4002.9983894999991</v>
      </c>
      <c r="AV1867" s="7">
        <v>4366.9073339999986</v>
      </c>
      <c r="AW1867" s="7">
        <v>12736.813057499998</v>
      </c>
      <c r="AX1867" s="14">
        <v>1195</v>
      </c>
      <c r="AY1867" s="8">
        <v>1270</v>
      </c>
      <c r="AZ1867" s="7">
        <v>2547.3626114999997</v>
      </c>
      <c r="BA1867" s="7">
        <v>3275.1805004999992</v>
      </c>
      <c r="BB1867" s="7">
        <v>3639.0894449999996</v>
      </c>
      <c r="BC1867" s="7">
        <v>4366.9073339999986</v>
      </c>
      <c r="BD1867" s="7">
        <v>1455.6357779999998</v>
      </c>
      <c r="BE1867" s="7">
        <v>28666.444003999997</v>
      </c>
      <c r="BF1867" s="8">
        <v>6892.4479959999953</v>
      </c>
      <c r="BG1867" s="7">
        <v>10189.450445999999</v>
      </c>
      <c r="BH1867" s="7">
        <v>798.13698299999987</v>
      </c>
      <c r="BI1867" s="8">
        <v>-3297.0024500000036</v>
      </c>
      <c r="BJ1867" s="8">
        <v>-4095.1394330000035</v>
      </c>
    </row>
    <row r="1868" spans="1:62" x14ac:dyDescent="0.45">
      <c r="A1868" s="13" t="s">
        <v>1348</v>
      </c>
      <c r="B1868" s="10" t="s">
        <v>1157</v>
      </c>
      <c r="C1868" s="10" t="s">
        <v>1318</v>
      </c>
      <c r="D1868" s="10">
        <v>2015</v>
      </c>
      <c r="E1868" s="10" t="s">
        <v>1321</v>
      </c>
      <c r="F1868" s="10" t="s">
        <v>280</v>
      </c>
      <c r="G1868" s="10" t="s">
        <v>423</v>
      </c>
      <c r="H1868" s="10">
        <v>5</v>
      </c>
      <c r="I1868" s="10">
        <v>18</v>
      </c>
      <c r="J1868" s="10">
        <v>2016</v>
      </c>
      <c r="K1868" s="12">
        <v>42508</v>
      </c>
      <c r="L1868" s="12" t="s">
        <v>91</v>
      </c>
      <c r="M1868" s="10">
        <v>1</v>
      </c>
      <c r="N1868" s="10" t="s">
        <v>25</v>
      </c>
      <c r="O1868" s="10" t="s">
        <v>41</v>
      </c>
      <c r="P1868" s="10" t="s">
        <v>37</v>
      </c>
      <c r="Q1868" s="10" t="s">
        <v>9</v>
      </c>
      <c r="R1868" s="10" t="s">
        <v>45</v>
      </c>
      <c r="S1868" s="10" t="s">
        <v>44</v>
      </c>
      <c r="T1868" s="10" t="s">
        <v>6</v>
      </c>
      <c r="U1868" s="10">
        <v>0</v>
      </c>
      <c r="V1868" s="10">
        <v>1</v>
      </c>
      <c r="W1868" s="10">
        <v>1</v>
      </c>
      <c r="X1868" s="10">
        <v>1</v>
      </c>
      <c r="Y1868" s="10">
        <v>0</v>
      </c>
      <c r="Z1868" s="10">
        <v>0</v>
      </c>
      <c r="AA1868" s="10">
        <v>0</v>
      </c>
      <c r="AB1868" s="10">
        <v>0</v>
      </c>
      <c r="AC1868">
        <v>0</v>
      </c>
      <c r="AD1868" s="10">
        <v>870</v>
      </c>
      <c r="AE1868" s="10">
        <v>425</v>
      </c>
      <c r="AF1868" s="10">
        <v>640</v>
      </c>
      <c r="AG1868">
        <v>0</v>
      </c>
      <c r="AH1868">
        <v>0</v>
      </c>
      <c r="AI1868">
        <v>0</v>
      </c>
      <c r="AJ1868">
        <v>0</v>
      </c>
      <c r="AK1868" s="11" t="s">
        <v>651</v>
      </c>
      <c r="AL1868" s="11" t="s">
        <v>764</v>
      </c>
      <c r="AM1868" s="10">
        <v>80</v>
      </c>
      <c r="AN1868" s="10" t="s">
        <v>3</v>
      </c>
      <c r="AO1868" s="10" t="s">
        <v>2</v>
      </c>
      <c r="AP1868" s="10" t="s">
        <v>1</v>
      </c>
      <c r="AQ1868" s="10" t="s">
        <v>19</v>
      </c>
      <c r="AR1868" s="9">
        <v>38674.793999999994</v>
      </c>
      <c r="AS1868" s="9">
        <v>1916.8559999999998</v>
      </c>
      <c r="AT1868" s="9">
        <v>36757.937999999995</v>
      </c>
      <c r="AU1868" s="7">
        <v>3190.6705049999996</v>
      </c>
      <c r="AV1868" s="7">
        <v>3480.7314599999995</v>
      </c>
      <c r="AW1868" s="7">
        <v>10152.133424999998</v>
      </c>
      <c r="AX1868" s="14">
        <v>1935</v>
      </c>
      <c r="AY1868" s="8">
        <v>1110</v>
      </c>
      <c r="AZ1868" s="7">
        <v>2030.4266850000001</v>
      </c>
      <c r="BA1868" s="7">
        <v>2610.5485949999998</v>
      </c>
      <c r="BB1868" s="7">
        <v>2900.6095499999997</v>
      </c>
      <c r="BC1868" s="7">
        <v>3480.7314599999995</v>
      </c>
      <c r="BD1868" s="7">
        <v>1160.2438199999999</v>
      </c>
      <c r="BE1868" s="7">
        <v>23929.388759999998</v>
      </c>
      <c r="BF1868" s="8">
        <v>12828.549239999997</v>
      </c>
      <c r="BG1868" s="7">
        <v>8121.7067399999987</v>
      </c>
      <c r="BH1868" s="7">
        <v>5313.916695599999</v>
      </c>
      <c r="BI1868" s="8">
        <v>4706.8424999999979</v>
      </c>
      <c r="BJ1868" s="8">
        <v>-607.07419560000108</v>
      </c>
    </row>
    <row r="1869" spans="1:62" x14ac:dyDescent="0.45">
      <c r="A1869" s="13" t="s">
        <v>1347</v>
      </c>
      <c r="B1869" s="10" t="s">
        <v>1157</v>
      </c>
      <c r="C1869" s="10" t="s">
        <v>1318</v>
      </c>
      <c r="D1869" s="10">
        <v>2015</v>
      </c>
      <c r="E1869" s="10" t="s">
        <v>1321</v>
      </c>
      <c r="F1869" s="10" t="s">
        <v>280</v>
      </c>
      <c r="G1869" s="10" t="s">
        <v>423</v>
      </c>
      <c r="H1869" s="10">
        <v>5</v>
      </c>
      <c r="I1869" s="10">
        <v>18</v>
      </c>
      <c r="J1869" s="10">
        <v>2016</v>
      </c>
      <c r="K1869" s="12">
        <v>42508</v>
      </c>
      <c r="L1869" s="12" t="s">
        <v>91</v>
      </c>
      <c r="M1869" s="10">
        <v>1</v>
      </c>
      <c r="N1869" s="10" t="s">
        <v>12</v>
      </c>
      <c r="O1869" s="10" t="s">
        <v>24</v>
      </c>
      <c r="P1869" s="10" t="s">
        <v>10</v>
      </c>
      <c r="Q1869" s="10" t="s">
        <v>22</v>
      </c>
      <c r="R1869" s="10" t="s">
        <v>49</v>
      </c>
      <c r="S1869" s="10" t="s">
        <v>60</v>
      </c>
      <c r="T1869" s="10" t="s">
        <v>56</v>
      </c>
      <c r="U1869" s="10">
        <v>0</v>
      </c>
      <c r="V1869" s="10">
        <v>1</v>
      </c>
      <c r="W1869" s="10">
        <v>1</v>
      </c>
      <c r="X1869" s="10">
        <v>0</v>
      </c>
      <c r="Y1869" s="10">
        <v>1</v>
      </c>
      <c r="Z1869" s="10">
        <v>0</v>
      </c>
      <c r="AA1869" s="10">
        <v>1</v>
      </c>
      <c r="AB1869" s="10">
        <v>0</v>
      </c>
      <c r="AC1869">
        <v>0</v>
      </c>
      <c r="AD1869" s="10">
        <v>870</v>
      </c>
      <c r="AE1869" s="10">
        <v>425</v>
      </c>
      <c r="AF1869" s="10">
        <v>0</v>
      </c>
      <c r="AG1869">
        <v>710</v>
      </c>
      <c r="AH1869">
        <v>0</v>
      </c>
      <c r="AI1869">
        <v>550</v>
      </c>
      <c r="AJ1869">
        <v>0</v>
      </c>
      <c r="AK1869" s="11" t="s">
        <v>5</v>
      </c>
      <c r="AL1869" s="11" t="s">
        <v>562</v>
      </c>
      <c r="AM1869" s="10">
        <v>244</v>
      </c>
      <c r="AN1869" s="10" t="s">
        <v>502</v>
      </c>
      <c r="AO1869" s="10" t="s">
        <v>501</v>
      </c>
      <c r="AP1869" s="10" t="s">
        <v>39</v>
      </c>
      <c r="AQ1869" s="10" t="s">
        <v>0</v>
      </c>
      <c r="AR1869" s="9">
        <v>39544.253999999994</v>
      </c>
      <c r="AS1869" s="9">
        <v>1733.8649999999998</v>
      </c>
      <c r="AT1869" s="9">
        <v>37810.388999999996</v>
      </c>
      <c r="AU1869" s="7">
        <v>3262.4009550000001</v>
      </c>
      <c r="AV1869" s="7">
        <v>3558.9828599999996</v>
      </c>
      <c r="AW1869" s="7">
        <v>10380.366674999997</v>
      </c>
      <c r="AX1869" s="14">
        <v>2555</v>
      </c>
      <c r="AY1869" s="8">
        <v>1270</v>
      </c>
      <c r="AZ1869" s="7">
        <v>2076.073335</v>
      </c>
      <c r="BA1869" s="7">
        <v>2669.2371449999996</v>
      </c>
      <c r="BB1869" s="7">
        <v>2965.8190500000001</v>
      </c>
      <c r="BC1869" s="7">
        <v>3558.9828599999996</v>
      </c>
      <c r="BD1869" s="7">
        <v>1186.32762</v>
      </c>
      <c r="BE1869" s="7">
        <v>25178.89716</v>
      </c>
      <c r="BF1869" s="8">
        <v>12631.491839999995</v>
      </c>
      <c r="BG1869" s="7">
        <v>8304.2933400000002</v>
      </c>
      <c r="BH1869" s="7">
        <v>3056.7708341999996</v>
      </c>
      <c r="BI1869" s="8">
        <v>4327.198499999995</v>
      </c>
      <c r="BJ1869" s="8">
        <v>1270.4276657999953</v>
      </c>
    </row>
    <row r="1870" spans="1:62" x14ac:dyDescent="0.45">
      <c r="A1870" s="13" t="s">
        <v>1349</v>
      </c>
      <c r="B1870" s="10" t="s">
        <v>1157</v>
      </c>
      <c r="C1870" s="10" t="s">
        <v>1318</v>
      </c>
      <c r="D1870" s="10">
        <v>2015</v>
      </c>
      <c r="E1870" s="10" t="s">
        <v>1317</v>
      </c>
      <c r="F1870" s="10" t="s">
        <v>280</v>
      </c>
      <c r="G1870" s="10" t="s">
        <v>423</v>
      </c>
      <c r="H1870" s="10">
        <v>5</v>
      </c>
      <c r="I1870" s="10">
        <v>18</v>
      </c>
      <c r="J1870" s="10">
        <v>2016</v>
      </c>
      <c r="K1870" s="12">
        <v>42508</v>
      </c>
      <c r="L1870" s="12" t="s">
        <v>91</v>
      </c>
      <c r="M1870" s="10">
        <v>1</v>
      </c>
      <c r="N1870" s="10" t="s">
        <v>12</v>
      </c>
      <c r="O1870" s="10" t="s">
        <v>492</v>
      </c>
      <c r="P1870" s="10" t="s">
        <v>10</v>
      </c>
      <c r="Q1870" s="10" t="s">
        <v>147</v>
      </c>
      <c r="R1870" s="10" t="s">
        <v>33</v>
      </c>
      <c r="S1870" s="10" t="s">
        <v>44</v>
      </c>
      <c r="T1870" s="10" t="s">
        <v>20</v>
      </c>
      <c r="U1870" s="10">
        <v>0</v>
      </c>
      <c r="V1870" s="10">
        <v>1</v>
      </c>
      <c r="W1870" s="10">
        <v>0</v>
      </c>
      <c r="X1870" s="10">
        <v>0</v>
      </c>
      <c r="Y1870" s="10">
        <v>1</v>
      </c>
      <c r="Z1870" s="10">
        <v>0</v>
      </c>
      <c r="AA1870" s="10">
        <v>0</v>
      </c>
      <c r="AB1870" s="10">
        <v>0</v>
      </c>
      <c r="AC1870">
        <v>0</v>
      </c>
      <c r="AD1870" s="10">
        <v>870</v>
      </c>
      <c r="AE1870" s="10">
        <v>0</v>
      </c>
      <c r="AF1870" s="10">
        <v>0</v>
      </c>
      <c r="AG1870">
        <v>710</v>
      </c>
      <c r="AH1870">
        <v>0</v>
      </c>
      <c r="AI1870">
        <v>0</v>
      </c>
      <c r="AJ1870">
        <v>0</v>
      </c>
      <c r="AK1870" s="11" t="s">
        <v>682</v>
      </c>
      <c r="AL1870" s="11" t="s">
        <v>739</v>
      </c>
      <c r="AM1870" s="10">
        <v>96</v>
      </c>
      <c r="AN1870" s="10" t="s">
        <v>3</v>
      </c>
      <c r="AO1870" s="10" t="s">
        <v>146</v>
      </c>
      <c r="AP1870" s="10" t="s">
        <v>39</v>
      </c>
      <c r="AQ1870" s="10" t="s">
        <v>19</v>
      </c>
      <c r="AR1870" s="9">
        <v>36651.782999999996</v>
      </c>
      <c r="AS1870" s="9">
        <v>1221.2879999999998</v>
      </c>
      <c r="AT1870" s="9">
        <v>35430.494999999995</v>
      </c>
      <c r="AU1870" s="7">
        <v>3023.7720974999997</v>
      </c>
      <c r="AV1870" s="7">
        <v>3298.6604699999998</v>
      </c>
      <c r="AW1870" s="7">
        <v>9621.0930374999971</v>
      </c>
      <c r="AX1870" s="14">
        <v>1580</v>
      </c>
      <c r="AY1870" s="8">
        <v>1567</v>
      </c>
      <c r="AZ1870" s="7">
        <v>1924.2186075</v>
      </c>
      <c r="BA1870" s="7">
        <v>2473.9953524999996</v>
      </c>
      <c r="BB1870" s="7">
        <v>2748.8837250000001</v>
      </c>
      <c r="BC1870" s="7">
        <v>3298.6604699999998</v>
      </c>
      <c r="BD1870" s="7">
        <v>1099.5534899999998</v>
      </c>
      <c r="BE1870" s="7">
        <v>22938.962819999993</v>
      </c>
      <c r="BF1870" s="8">
        <v>12491.532180000002</v>
      </c>
      <c r="BG1870" s="7">
        <v>7696.874429999998</v>
      </c>
      <c r="BH1870" s="7">
        <v>769.68744299999992</v>
      </c>
      <c r="BI1870" s="8">
        <v>4794.6577500000039</v>
      </c>
      <c r="BJ1870" s="8">
        <v>4024.9703070000041</v>
      </c>
    </row>
    <row r="1871" spans="1:62" x14ac:dyDescent="0.45">
      <c r="A1871" s="13" t="s">
        <v>1553</v>
      </c>
      <c r="B1871" s="10" t="s">
        <v>1157</v>
      </c>
      <c r="C1871" s="10" t="s">
        <v>1522</v>
      </c>
      <c r="D1871" s="10">
        <v>2015</v>
      </c>
      <c r="E1871" s="10" t="s">
        <v>1287</v>
      </c>
      <c r="F1871" s="10" t="s">
        <v>1521</v>
      </c>
      <c r="G1871" s="10" t="s">
        <v>835</v>
      </c>
      <c r="H1871" s="10">
        <v>6</v>
      </c>
      <c r="I1871" s="10">
        <v>3</v>
      </c>
      <c r="J1871" s="10">
        <v>2016</v>
      </c>
      <c r="K1871" s="12">
        <v>42524</v>
      </c>
      <c r="L1871" s="12" t="s">
        <v>91</v>
      </c>
      <c r="M1871" s="10">
        <v>1</v>
      </c>
      <c r="N1871" s="10" t="s">
        <v>12</v>
      </c>
      <c r="O1871" s="10" t="s">
        <v>11</v>
      </c>
      <c r="P1871" s="10" t="s">
        <v>23</v>
      </c>
      <c r="Q1871" s="10" t="s">
        <v>34</v>
      </c>
      <c r="R1871" s="10" t="s">
        <v>61</v>
      </c>
      <c r="S1871" s="10" t="s">
        <v>60</v>
      </c>
      <c r="T1871" s="10" t="s">
        <v>32</v>
      </c>
      <c r="U1871" s="10">
        <v>0</v>
      </c>
      <c r="V1871" s="10">
        <v>0</v>
      </c>
      <c r="W1871" s="10">
        <v>0</v>
      </c>
      <c r="X1871" s="10">
        <v>0</v>
      </c>
      <c r="Y1871" s="10">
        <v>1</v>
      </c>
      <c r="Z1871" s="10">
        <v>1</v>
      </c>
      <c r="AA1871" s="10">
        <v>0</v>
      </c>
      <c r="AB1871" s="10">
        <v>1</v>
      </c>
      <c r="AC1871">
        <v>0</v>
      </c>
      <c r="AD1871" s="10">
        <v>0</v>
      </c>
      <c r="AE1871" s="10">
        <v>0</v>
      </c>
      <c r="AF1871" s="10">
        <v>0</v>
      </c>
      <c r="AG1871">
        <v>710</v>
      </c>
      <c r="AH1871">
        <v>420</v>
      </c>
      <c r="AI1871">
        <v>0</v>
      </c>
      <c r="AJ1871">
        <v>370</v>
      </c>
      <c r="AK1871" s="11" t="s">
        <v>682</v>
      </c>
      <c r="AL1871" s="11" t="s">
        <v>777</v>
      </c>
      <c r="AM1871" s="10">
        <v>232</v>
      </c>
      <c r="AN1871" s="10" t="s">
        <v>3</v>
      </c>
      <c r="AO1871" s="10" t="s">
        <v>146</v>
      </c>
      <c r="AP1871" s="10" t="s">
        <v>27</v>
      </c>
      <c r="AQ1871" s="10" t="s">
        <v>52</v>
      </c>
      <c r="AR1871" s="9">
        <v>39210.35</v>
      </c>
      <c r="AS1871" s="9">
        <v>7434.3249999999989</v>
      </c>
      <c r="AT1871" s="9">
        <v>31776.025000000001</v>
      </c>
      <c r="AU1871" s="7">
        <v>2643.0854999999997</v>
      </c>
      <c r="AV1871" s="7">
        <v>2883.3659999999995</v>
      </c>
      <c r="AW1871" s="7">
        <v>8409.8174999999974</v>
      </c>
      <c r="AX1871" s="14">
        <v>1500</v>
      </c>
      <c r="AY1871" s="8">
        <v>1490</v>
      </c>
      <c r="AZ1871" s="7">
        <v>1681.9634999999998</v>
      </c>
      <c r="BA1871" s="7">
        <v>2162.5244999999995</v>
      </c>
      <c r="BB1871" s="7">
        <v>2402.8050000000003</v>
      </c>
      <c r="BC1871" s="7">
        <v>2883.3659999999995</v>
      </c>
      <c r="BD1871" s="7">
        <v>961.12199999999996</v>
      </c>
      <c r="BE1871" s="7">
        <v>20290.195999999996</v>
      </c>
      <c r="BF1871" s="8">
        <v>11485.829000000005</v>
      </c>
      <c r="BG1871" s="7">
        <v>6727.8539999999994</v>
      </c>
      <c r="BH1871" s="7">
        <v>823.41735000000006</v>
      </c>
      <c r="BI1871" s="8">
        <v>4757.9750000000058</v>
      </c>
      <c r="BJ1871" s="8">
        <v>3934.5576500000057</v>
      </c>
    </row>
    <row r="1872" spans="1:62" x14ac:dyDescent="0.45">
      <c r="A1872" s="13" t="s">
        <v>1345</v>
      </c>
      <c r="B1872" s="10" t="s">
        <v>1157</v>
      </c>
      <c r="C1872" s="10" t="s">
        <v>1318</v>
      </c>
      <c r="D1872" s="10">
        <v>2015</v>
      </c>
      <c r="E1872" s="10" t="s">
        <v>1321</v>
      </c>
      <c r="F1872" s="10" t="s">
        <v>280</v>
      </c>
      <c r="G1872" s="10" t="s">
        <v>423</v>
      </c>
      <c r="H1872" s="10">
        <v>6</v>
      </c>
      <c r="I1872" s="10">
        <v>3</v>
      </c>
      <c r="J1872" s="10">
        <v>2016</v>
      </c>
      <c r="K1872" s="12">
        <v>42524</v>
      </c>
      <c r="L1872" s="12" t="s">
        <v>91</v>
      </c>
      <c r="M1872" s="10">
        <v>1</v>
      </c>
      <c r="N1872" s="10" t="s">
        <v>25</v>
      </c>
      <c r="O1872" s="10" t="s">
        <v>427</v>
      </c>
      <c r="P1872" s="10" t="s">
        <v>10</v>
      </c>
      <c r="Q1872" s="10" t="s">
        <v>156</v>
      </c>
      <c r="R1872" s="10" t="s">
        <v>49</v>
      </c>
      <c r="S1872" s="10" t="s">
        <v>60</v>
      </c>
      <c r="T1872" s="10" t="s">
        <v>32</v>
      </c>
      <c r="U1872" s="10">
        <v>0</v>
      </c>
      <c r="V1872" s="10">
        <v>1</v>
      </c>
      <c r="W1872" s="10">
        <v>1</v>
      </c>
      <c r="X1872" s="10">
        <v>0</v>
      </c>
      <c r="Y1872" s="10">
        <v>0</v>
      </c>
      <c r="Z1872" s="10">
        <v>1</v>
      </c>
      <c r="AA1872" s="10">
        <v>0</v>
      </c>
      <c r="AB1872" s="10">
        <v>0</v>
      </c>
      <c r="AC1872">
        <v>0</v>
      </c>
      <c r="AD1872" s="10">
        <v>870</v>
      </c>
      <c r="AE1872" s="10">
        <v>425</v>
      </c>
      <c r="AF1872" s="10">
        <v>0</v>
      </c>
      <c r="AG1872">
        <v>0</v>
      </c>
      <c r="AH1872">
        <v>420</v>
      </c>
      <c r="AI1872">
        <v>0</v>
      </c>
      <c r="AJ1872">
        <v>0</v>
      </c>
      <c r="AK1872" s="11" t="s">
        <v>651</v>
      </c>
      <c r="AL1872" s="11" t="s">
        <v>729</v>
      </c>
      <c r="AM1872" s="10">
        <v>237</v>
      </c>
      <c r="AN1872" s="10" t="s">
        <v>502</v>
      </c>
      <c r="AO1872" s="10" t="s">
        <v>501</v>
      </c>
      <c r="AP1872" s="10" t="s">
        <v>27</v>
      </c>
      <c r="AQ1872" s="10" t="s">
        <v>19</v>
      </c>
      <c r="AR1872" s="9">
        <v>39177.260999999999</v>
      </c>
      <c r="AS1872" s="9">
        <v>1615.5779999999997</v>
      </c>
      <c r="AT1872" s="9">
        <v>37561.682999999997</v>
      </c>
      <c r="AU1872" s="7">
        <v>3232.1240324999999</v>
      </c>
      <c r="AV1872" s="7">
        <v>3525.9534899999994</v>
      </c>
      <c r="AW1872" s="7">
        <v>10284.031012499998</v>
      </c>
      <c r="AX1872" s="14">
        <v>1715</v>
      </c>
      <c r="AY1872" s="8">
        <v>1490</v>
      </c>
      <c r="AZ1872" s="7">
        <v>2056.8062024999999</v>
      </c>
      <c r="BA1872" s="7">
        <v>2644.4651174999999</v>
      </c>
      <c r="BB1872" s="7">
        <v>2938.2945749999999</v>
      </c>
      <c r="BC1872" s="7">
        <v>3525.9534899999994</v>
      </c>
      <c r="BD1872" s="7">
        <v>1175.31783</v>
      </c>
      <c r="BE1872" s="7">
        <v>24360.720939999999</v>
      </c>
      <c r="BF1872" s="8">
        <v>13200.962059999998</v>
      </c>
      <c r="BG1872" s="7">
        <v>8227.2248099999979</v>
      </c>
      <c r="BH1872" s="7">
        <v>2017.6289415000001</v>
      </c>
      <c r="BI1872" s="8">
        <v>4973.7372500000001</v>
      </c>
      <c r="BJ1872" s="8">
        <v>2956.1083085</v>
      </c>
    </row>
    <row r="1873" spans="1:62" x14ac:dyDescent="0.45">
      <c r="A1873" s="13" t="s">
        <v>1066</v>
      </c>
      <c r="B1873" s="10" t="s">
        <v>796</v>
      </c>
      <c r="C1873" s="10" t="s">
        <v>1042</v>
      </c>
      <c r="D1873" s="10">
        <v>2016</v>
      </c>
      <c r="E1873" s="10" t="s">
        <v>1041</v>
      </c>
      <c r="F1873" s="10" t="s">
        <v>280</v>
      </c>
      <c r="G1873" s="10" t="s">
        <v>149</v>
      </c>
      <c r="H1873" s="10">
        <v>6</v>
      </c>
      <c r="I1873" s="10">
        <v>3</v>
      </c>
      <c r="J1873" s="10">
        <v>2016</v>
      </c>
      <c r="K1873" s="12">
        <v>42524</v>
      </c>
      <c r="L1873" s="12" t="s">
        <v>91</v>
      </c>
      <c r="M1873" s="10">
        <v>1</v>
      </c>
      <c r="N1873" s="10" t="s">
        <v>12</v>
      </c>
      <c r="O1873" s="10" t="s">
        <v>54</v>
      </c>
      <c r="P1873" s="10" t="s">
        <v>104</v>
      </c>
      <c r="Q1873" s="10" t="s">
        <v>9</v>
      </c>
      <c r="R1873" s="10" t="s">
        <v>45</v>
      </c>
      <c r="S1873" s="10" t="s">
        <v>44</v>
      </c>
      <c r="T1873" s="10" t="s">
        <v>32</v>
      </c>
      <c r="U1873" s="10">
        <v>0</v>
      </c>
      <c r="V1873" s="10">
        <v>1</v>
      </c>
      <c r="W1873" s="10">
        <v>1</v>
      </c>
      <c r="X1873" s="10">
        <v>1</v>
      </c>
      <c r="Y1873" s="10">
        <v>1</v>
      </c>
      <c r="Z1873" s="10">
        <v>0</v>
      </c>
      <c r="AA1873" s="10">
        <v>0</v>
      </c>
      <c r="AB1873" s="10">
        <v>1</v>
      </c>
      <c r="AC1873">
        <v>0</v>
      </c>
      <c r="AD1873" s="10">
        <v>870</v>
      </c>
      <c r="AE1873" s="10">
        <v>425</v>
      </c>
      <c r="AF1873" s="10">
        <v>640</v>
      </c>
      <c r="AG1873">
        <v>710</v>
      </c>
      <c r="AH1873">
        <v>0</v>
      </c>
      <c r="AI1873">
        <v>0</v>
      </c>
      <c r="AJ1873">
        <v>370</v>
      </c>
      <c r="AK1873" s="11" t="s">
        <v>696</v>
      </c>
      <c r="AL1873" s="11" t="s">
        <v>695</v>
      </c>
      <c r="AM1873" s="10">
        <v>159</v>
      </c>
      <c r="AN1873" s="10" t="s">
        <v>3</v>
      </c>
      <c r="AO1873" s="10" t="s">
        <v>146</v>
      </c>
      <c r="AP1873" s="10" t="s">
        <v>27</v>
      </c>
      <c r="AQ1873" s="10" t="s">
        <v>52</v>
      </c>
      <c r="AR1873" s="9">
        <v>19449</v>
      </c>
      <c r="AS1873" s="9">
        <v>7445</v>
      </c>
      <c r="AT1873" s="9">
        <v>12004</v>
      </c>
      <c r="AU1873" s="7">
        <v>1925.4510000000002</v>
      </c>
      <c r="AV1873" s="7">
        <v>2100.4920000000002</v>
      </c>
      <c r="AW1873" s="7">
        <v>6126.4350000000004</v>
      </c>
      <c r="AX1873" s="14">
        <v>3015</v>
      </c>
      <c r="AY1873" s="8">
        <v>1490</v>
      </c>
      <c r="AZ1873" s="7">
        <v>1225.2870000000003</v>
      </c>
      <c r="BA1873" s="7">
        <v>1575.3690000000001</v>
      </c>
      <c r="BB1873" s="7">
        <v>1750.4100000000003</v>
      </c>
      <c r="BC1873" s="7">
        <v>2100.4920000000002</v>
      </c>
      <c r="BD1873" s="7">
        <v>700.1640000000001</v>
      </c>
      <c r="BE1873" s="7">
        <v>17107.952000000001</v>
      </c>
      <c r="BF1873" s="8">
        <v>-5103.9520000000011</v>
      </c>
      <c r="BG1873" s="7">
        <v>4901.148000000001</v>
      </c>
      <c r="BH1873" s="7">
        <v>1157.2155</v>
      </c>
      <c r="BI1873" s="8">
        <v>-10005.100000000002</v>
      </c>
      <c r="BJ1873" s="8">
        <v>-11162.315500000002</v>
      </c>
    </row>
    <row r="1874" spans="1:62" x14ac:dyDescent="0.45">
      <c r="A1874" s="13" t="s">
        <v>1027</v>
      </c>
      <c r="B1874" s="10" t="s">
        <v>796</v>
      </c>
      <c r="C1874" s="10" t="s">
        <v>1010</v>
      </c>
      <c r="D1874" s="10">
        <v>2016</v>
      </c>
      <c r="E1874" s="10" t="s">
        <v>1009</v>
      </c>
      <c r="F1874" s="10" t="s">
        <v>505</v>
      </c>
      <c r="G1874" s="10" t="s">
        <v>423</v>
      </c>
      <c r="H1874" s="10">
        <v>6</v>
      </c>
      <c r="I1874" s="10">
        <v>3</v>
      </c>
      <c r="J1874" s="10">
        <v>2016</v>
      </c>
      <c r="K1874" s="12">
        <v>42524</v>
      </c>
      <c r="L1874" s="12" t="s">
        <v>91</v>
      </c>
      <c r="M1874" s="10">
        <v>1</v>
      </c>
      <c r="N1874" s="10" t="s">
        <v>12</v>
      </c>
      <c r="O1874" s="10" t="s">
        <v>509</v>
      </c>
      <c r="P1874" s="10" t="s">
        <v>37</v>
      </c>
      <c r="Q1874" s="10" t="s">
        <v>156</v>
      </c>
      <c r="R1874" s="10" t="s">
        <v>8</v>
      </c>
      <c r="S1874" s="10" t="s">
        <v>60</v>
      </c>
      <c r="T1874" s="10" t="s">
        <v>32</v>
      </c>
      <c r="U1874" s="10">
        <v>0</v>
      </c>
      <c r="V1874" s="10">
        <v>0</v>
      </c>
      <c r="W1874" s="10">
        <v>0</v>
      </c>
      <c r="X1874" s="10">
        <v>1</v>
      </c>
      <c r="Y1874" s="10">
        <v>1</v>
      </c>
      <c r="Z1874" s="10">
        <v>1</v>
      </c>
      <c r="AA1874" s="10">
        <v>0</v>
      </c>
      <c r="AB1874" s="10">
        <v>0</v>
      </c>
      <c r="AC1874">
        <v>0</v>
      </c>
      <c r="AD1874" s="10">
        <v>0</v>
      </c>
      <c r="AE1874" s="10">
        <v>0</v>
      </c>
      <c r="AF1874" s="10">
        <v>640</v>
      </c>
      <c r="AG1874">
        <v>710</v>
      </c>
      <c r="AH1874">
        <v>420</v>
      </c>
      <c r="AI1874">
        <v>0</v>
      </c>
      <c r="AJ1874">
        <v>0</v>
      </c>
      <c r="AK1874" s="11" t="s">
        <v>5</v>
      </c>
      <c r="AL1874" s="11" t="s">
        <v>562</v>
      </c>
      <c r="AM1874" s="10">
        <v>139</v>
      </c>
      <c r="AN1874" s="10" t="s">
        <v>502</v>
      </c>
      <c r="AO1874" s="10" t="s">
        <v>501</v>
      </c>
      <c r="AP1874" s="10" t="s">
        <v>27</v>
      </c>
      <c r="AQ1874" s="10" t="s">
        <v>52</v>
      </c>
      <c r="AR1874" s="9">
        <v>37692.648000000001</v>
      </c>
      <c r="AS1874" s="9">
        <v>6929.7480000000005</v>
      </c>
      <c r="AT1874" s="9">
        <v>30762.9</v>
      </c>
      <c r="AU1874" s="7">
        <v>2487.7147679999998</v>
      </c>
      <c r="AV1874" s="7">
        <v>2713.8706560000001</v>
      </c>
      <c r="AW1874" s="7">
        <v>7915.456079999999</v>
      </c>
      <c r="AX1874" s="14">
        <v>1770</v>
      </c>
      <c r="AY1874" s="8">
        <v>1490</v>
      </c>
      <c r="AZ1874" s="7">
        <v>1583.091216</v>
      </c>
      <c r="BA1874" s="7">
        <v>2035.4029919999998</v>
      </c>
      <c r="BB1874" s="7">
        <v>2261.55888</v>
      </c>
      <c r="BC1874" s="7">
        <v>2713.8706560000001</v>
      </c>
      <c r="BD1874" s="7">
        <v>904.6235519999999</v>
      </c>
      <c r="BE1874" s="7">
        <v>19543.223935999999</v>
      </c>
      <c r="BF1874" s="8">
        <v>11219.676064000003</v>
      </c>
      <c r="BG1874" s="7">
        <v>6332.3648639999992</v>
      </c>
      <c r="BH1874" s="7">
        <v>2913.6416904000002</v>
      </c>
      <c r="BI1874" s="8">
        <v>4887.3112000000037</v>
      </c>
      <c r="BJ1874" s="8">
        <v>1973.6695096000035</v>
      </c>
    </row>
    <row r="1875" spans="1:62" x14ac:dyDescent="0.45">
      <c r="A1875" s="13" t="s">
        <v>993</v>
      </c>
      <c r="B1875" s="10" t="s">
        <v>796</v>
      </c>
      <c r="C1875" s="10" t="s">
        <v>975</v>
      </c>
      <c r="D1875" s="10">
        <v>2016</v>
      </c>
      <c r="E1875" s="10" t="s">
        <v>974</v>
      </c>
      <c r="F1875" s="10" t="s">
        <v>505</v>
      </c>
      <c r="G1875" s="10" t="s">
        <v>835</v>
      </c>
      <c r="H1875" s="10">
        <v>6</v>
      </c>
      <c r="I1875" s="10">
        <v>3</v>
      </c>
      <c r="J1875" s="10">
        <v>2016</v>
      </c>
      <c r="K1875" s="12">
        <v>42524</v>
      </c>
      <c r="L1875" s="12" t="s">
        <v>91</v>
      </c>
      <c r="M1875" s="10">
        <v>1</v>
      </c>
      <c r="N1875" s="10" t="s">
        <v>25</v>
      </c>
      <c r="O1875" s="10" t="s">
        <v>427</v>
      </c>
      <c r="P1875" s="10" t="s">
        <v>47</v>
      </c>
      <c r="Q1875" s="10" t="s">
        <v>147</v>
      </c>
      <c r="R1875" s="10" t="s">
        <v>36</v>
      </c>
      <c r="S1875" s="10" t="s">
        <v>44</v>
      </c>
      <c r="T1875" s="10" t="s">
        <v>32</v>
      </c>
      <c r="U1875" s="10">
        <v>0</v>
      </c>
      <c r="V1875" s="10">
        <v>1</v>
      </c>
      <c r="W1875" s="10">
        <v>1</v>
      </c>
      <c r="X1875" s="10">
        <v>0</v>
      </c>
      <c r="Y1875" s="10">
        <v>1</v>
      </c>
      <c r="Z1875" s="10">
        <v>0</v>
      </c>
      <c r="AA1875" s="10">
        <v>1</v>
      </c>
      <c r="AB1875" s="10">
        <v>1</v>
      </c>
      <c r="AC1875">
        <v>0</v>
      </c>
      <c r="AD1875" s="10">
        <v>870</v>
      </c>
      <c r="AE1875" s="10">
        <v>425</v>
      </c>
      <c r="AF1875" s="10">
        <v>0</v>
      </c>
      <c r="AG1875">
        <v>710</v>
      </c>
      <c r="AH1875">
        <v>0</v>
      </c>
      <c r="AI1875">
        <v>550</v>
      </c>
      <c r="AJ1875">
        <v>370</v>
      </c>
      <c r="AK1875" s="11" t="s">
        <v>651</v>
      </c>
      <c r="AL1875" s="11" t="s">
        <v>650</v>
      </c>
      <c r="AM1875" s="10">
        <v>49</v>
      </c>
      <c r="AN1875" s="10" t="s">
        <v>502</v>
      </c>
      <c r="AO1875" s="10" t="s">
        <v>501</v>
      </c>
      <c r="AP1875" s="10" t="s">
        <v>27</v>
      </c>
      <c r="AQ1875" s="10" t="s">
        <v>102</v>
      </c>
      <c r="AR1875" s="9">
        <v>31414.569999999996</v>
      </c>
      <c r="AS1875" s="9">
        <v>3340.4399999999996</v>
      </c>
      <c r="AT1875" s="9">
        <v>28074.129999999997</v>
      </c>
      <c r="AU1875" s="7">
        <v>1900.5814849999997</v>
      </c>
      <c r="AV1875" s="7">
        <v>2073.3616199999997</v>
      </c>
      <c r="AW1875" s="7">
        <v>6047.3047249999991</v>
      </c>
      <c r="AX1875" s="14">
        <v>2925</v>
      </c>
      <c r="AY1875" s="8">
        <v>1490</v>
      </c>
      <c r="AZ1875" s="7">
        <v>1209.460945</v>
      </c>
      <c r="BA1875" s="7">
        <v>1555.0212149999998</v>
      </c>
      <c r="BB1875" s="7">
        <v>1727.80135</v>
      </c>
      <c r="BC1875" s="7">
        <v>2073.3616199999997</v>
      </c>
      <c r="BD1875" s="7">
        <v>691.12054000000001</v>
      </c>
      <c r="BE1875" s="7">
        <v>16855.169719999998</v>
      </c>
      <c r="BF1875" s="8">
        <v>11218.960279999999</v>
      </c>
      <c r="BG1875" s="7">
        <v>4837.8437800000002</v>
      </c>
      <c r="BH1875" s="7">
        <v>851.33484699999985</v>
      </c>
      <c r="BI1875" s="8">
        <v>6381.1164999999992</v>
      </c>
      <c r="BJ1875" s="8">
        <v>5529.7816529999991</v>
      </c>
    </row>
    <row r="1876" spans="1:62" x14ac:dyDescent="0.45">
      <c r="A1876" s="13" t="s">
        <v>893</v>
      </c>
      <c r="B1876" s="10" t="s">
        <v>796</v>
      </c>
      <c r="C1876" s="10" t="s">
        <v>875</v>
      </c>
      <c r="D1876" s="10">
        <v>2016</v>
      </c>
      <c r="E1876" s="10" t="s">
        <v>878</v>
      </c>
      <c r="F1876" s="10" t="s">
        <v>157</v>
      </c>
      <c r="G1876" s="10" t="s">
        <v>149</v>
      </c>
      <c r="H1876" s="10">
        <v>6</v>
      </c>
      <c r="I1876" s="10">
        <v>3</v>
      </c>
      <c r="J1876" s="10">
        <v>2016</v>
      </c>
      <c r="K1876" s="12">
        <v>42524</v>
      </c>
      <c r="L1876" s="12" t="s">
        <v>91</v>
      </c>
      <c r="M1876" s="10">
        <v>1</v>
      </c>
      <c r="N1876" s="10" t="s">
        <v>148</v>
      </c>
      <c r="O1876" s="10" t="s">
        <v>160</v>
      </c>
      <c r="P1876" s="10" t="s">
        <v>10</v>
      </c>
      <c r="Q1876" s="10" t="s">
        <v>22</v>
      </c>
      <c r="R1876" s="10" t="s">
        <v>61</v>
      </c>
      <c r="S1876" s="10" t="s">
        <v>44</v>
      </c>
      <c r="T1876" s="10" t="s">
        <v>32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1</v>
      </c>
      <c r="AC1876">
        <v>0</v>
      </c>
      <c r="AD1876" s="10">
        <v>0</v>
      </c>
      <c r="AE1876" s="10">
        <v>0</v>
      </c>
      <c r="AF1876" s="10">
        <v>0</v>
      </c>
      <c r="AG1876">
        <v>0</v>
      </c>
      <c r="AH1876">
        <v>0</v>
      </c>
      <c r="AI1876">
        <v>0</v>
      </c>
      <c r="AJ1876">
        <v>370</v>
      </c>
      <c r="AK1876" s="11" t="s">
        <v>659</v>
      </c>
      <c r="AL1876" s="11" t="s">
        <v>670</v>
      </c>
      <c r="AM1876" s="10">
        <v>177</v>
      </c>
      <c r="AN1876" s="10" t="s">
        <v>3</v>
      </c>
      <c r="AO1876" s="10" t="s">
        <v>146</v>
      </c>
      <c r="AP1876" s="10" t="s">
        <v>39</v>
      </c>
      <c r="AQ1876" s="10" t="s">
        <v>19</v>
      </c>
      <c r="AR1876" s="9">
        <v>39274.006999999998</v>
      </c>
      <c r="AS1876" s="9">
        <v>2744.0749999999998</v>
      </c>
      <c r="AT1876" s="9">
        <v>36529.932000000001</v>
      </c>
      <c r="AU1876" s="7">
        <v>1549.0298339999999</v>
      </c>
      <c r="AV1876" s="7">
        <v>1689.8507279999999</v>
      </c>
      <c r="AW1876" s="7">
        <v>4928.7312899999997</v>
      </c>
      <c r="AX1876" s="14">
        <v>370</v>
      </c>
      <c r="AY1876" s="8">
        <v>1490</v>
      </c>
      <c r="AZ1876" s="7">
        <v>985.74625800000001</v>
      </c>
      <c r="BA1876" s="7">
        <v>1267.3880459999998</v>
      </c>
      <c r="BB1876" s="7">
        <v>1408.20894</v>
      </c>
      <c r="BC1876" s="7">
        <v>1689.8507279999999</v>
      </c>
      <c r="BD1876" s="7">
        <v>563.28357600000004</v>
      </c>
      <c r="BE1876" s="7">
        <v>11999.104368</v>
      </c>
      <c r="BF1876" s="8">
        <v>24530.827632</v>
      </c>
      <c r="BG1876" s="7">
        <v>3942.9850319999996</v>
      </c>
      <c r="BH1876" s="7">
        <v>2454.6254374999999</v>
      </c>
      <c r="BI1876" s="8">
        <v>20587.8426</v>
      </c>
      <c r="BJ1876" s="8">
        <v>18133.217162500001</v>
      </c>
    </row>
    <row r="1877" spans="1:62" x14ac:dyDescent="0.45">
      <c r="A1877" s="13" t="s">
        <v>689</v>
      </c>
      <c r="B1877" s="10" t="s">
        <v>654</v>
      </c>
      <c r="C1877" s="10" t="s">
        <v>653</v>
      </c>
      <c r="D1877" s="10">
        <v>2013</v>
      </c>
      <c r="E1877" s="10" t="s">
        <v>660</v>
      </c>
      <c r="F1877" s="10" t="s">
        <v>280</v>
      </c>
      <c r="G1877" s="10" t="s">
        <v>149</v>
      </c>
      <c r="H1877" s="10">
        <v>6</v>
      </c>
      <c r="I1877" s="10">
        <v>3</v>
      </c>
      <c r="J1877" s="10">
        <v>2016</v>
      </c>
      <c r="K1877" s="12">
        <v>42524</v>
      </c>
      <c r="L1877" s="12" t="s">
        <v>91</v>
      </c>
      <c r="M1877" s="10">
        <v>1</v>
      </c>
      <c r="N1877" s="10" t="s">
        <v>163</v>
      </c>
      <c r="O1877" s="10" t="s">
        <v>24</v>
      </c>
      <c r="P1877" s="10" t="s">
        <v>47</v>
      </c>
      <c r="Q1877" s="10" t="s">
        <v>34</v>
      </c>
      <c r="R1877" s="10" t="s">
        <v>70</v>
      </c>
      <c r="S1877" s="10" t="s">
        <v>44</v>
      </c>
      <c r="T1877" s="10" t="s">
        <v>32</v>
      </c>
      <c r="U1877" s="10">
        <v>0</v>
      </c>
      <c r="V1877" s="10">
        <v>0</v>
      </c>
      <c r="W1877" s="10">
        <v>0</v>
      </c>
      <c r="X1877" s="10">
        <v>1</v>
      </c>
      <c r="Y1877" s="10">
        <v>1</v>
      </c>
      <c r="Z1877" s="10">
        <v>0</v>
      </c>
      <c r="AA1877" s="10">
        <v>1</v>
      </c>
      <c r="AB1877" s="10">
        <v>1</v>
      </c>
      <c r="AC1877">
        <v>0</v>
      </c>
      <c r="AD1877" s="10">
        <v>0</v>
      </c>
      <c r="AE1877" s="10">
        <v>0</v>
      </c>
      <c r="AF1877" s="10">
        <v>640</v>
      </c>
      <c r="AG1877">
        <v>710</v>
      </c>
      <c r="AH1877">
        <v>0</v>
      </c>
      <c r="AI1877">
        <v>550</v>
      </c>
      <c r="AJ1877">
        <v>370</v>
      </c>
      <c r="AK1877" s="11" t="s">
        <v>659</v>
      </c>
      <c r="AL1877" s="11" t="s">
        <v>688</v>
      </c>
      <c r="AM1877" s="10">
        <v>99</v>
      </c>
      <c r="AN1877" s="10" t="s">
        <v>3</v>
      </c>
      <c r="AO1877" s="10" t="s">
        <v>146</v>
      </c>
      <c r="AP1877" s="10" t="s">
        <v>39</v>
      </c>
      <c r="AQ1877" s="10" t="s">
        <v>52</v>
      </c>
      <c r="AR1877" s="9">
        <v>37768.457999999999</v>
      </c>
      <c r="AS1877" s="9">
        <v>7596.8879999999999</v>
      </c>
      <c r="AT1877" s="9">
        <v>30171.57</v>
      </c>
      <c r="AU1877" s="7">
        <v>3191.3713260000004</v>
      </c>
      <c r="AV1877" s="7">
        <v>3481.4959920000001</v>
      </c>
      <c r="AW1877" s="7">
        <v>10154.363309999999</v>
      </c>
      <c r="AX1877" s="14">
        <v>2270</v>
      </c>
      <c r="AY1877" s="8">
        <v>1490</v>
      </c>
      <c r="AZ1877" s="7">
        <v>2030.8726620000004</v>
      </c>
      <c r="BA1877" s="7">
        <v>2611.1219940000001</v>
      </c>
      <c r="BB1877" s="7">
        <v>2901.2466600000007</v>
      </c>
      <c r="BC1877" s="7">
        <v>3481.4959920000001</v>
      </c>
      <c r="BD1877" s="7">
        <v>1160.4986640000002</v>
      </c>
      <c r="BE1877" s="7">
        <v>24648.975952000001</v>
      </c>
      <c r="BF1877" s="8">
        <v>5522.594047999999</v>
      </c>
      <c r="BG1877" s="7">
        <v>8123.4906480000009</v>
      </c>
      <c r="BH1877" s="7">
        <v>2957.2702613999995</v>
      </c>
      <c r="BI1877" s="8">
        <v>-2600.8966000000019</v>
      </c>
      <c r="BJ1877" s="8">
        <v>-5558.1668614000009</v>
      </c>
    </row>
    <row r="1878" spans="1:62" x14ac:dyDescent="0.45">
      <c r="A1878" s="13" t="s">
        <v>471</v>
      </c>
      <c r="B1878" s="10" t="s">
        <v>18</v>
      </c>
      <c r="C1878" s="10" t="s">
        <v>425</v>
      </c>
      <c r="D1878" s="10">
        <v>2015</v>
      </c>
      <c r="E1878" s="10" t="s">
        <v>428</v>
      </c>
      <c r="F1878" s="10" t="s">
        <v>280</v>
      </c>
      <c r="G1878" s="10" t="s">
        <v>423</v>
      </c>
      <c r="H1878" s="10">
        <v>6</v>
      </c>
      <c r="I1878" s="10">
        <v>3</v>
      </c>
      <c r="J1878" s="10">
        <v>2016</v>
      </c>
      <c r="K1878" s="12">
        <v>42524</v>
      </c>
      <c r="L1878" s="12" t="s">
        <v>91</v>
      </c>
      <c r="M1878" s="10">
        <v>1</v>
      </c>
      <c r="N1878" s="10" t="s">
        <v>12</v>
      </c>
      <c r="O1878" s="10" t="s">
        <v>11</v>
      </c>
      <c r="P1878" s="10" t="s">
        <v>47</v>
      </c>
      <c r="Q1878" s="10" t="s">
        <v>9</v>
      </c>
      <c r="R1878" s="10" t="s">
        <v>61</v>
      </c>
      <c r="S1878" s="10" t="s">
        <v>44</v>
      </c>
      <c r="T1878" s="10" t="s">
        <v>32</v>
      </c>
      <c r="U1878" s="10">
        <v>0</v>
      </c>
      <c r="V1878" s="10">
        <v>1</v>
      </c>
      <c r="W1878" s="10">
        <v>0</v>
      </c>
      <c r="X1878" s="10">
        <v>1</v>
      </c>
      <c r="Y1878" s="10">
        <v>0</v>
      </c>
      <c r="Z1878" s="10">
        <v>0</v>
      </c>
      <c r="AA1878" s="10">
        <v>1</v>
      </c>
      <c r="AB1878" s="10">
        <v>1</v>
      </c>
      <c r="AC1878">
        <v>0</v>
      </c>
      <c r="AD1878" s="10">
        <v>870</v>
      </c>
      <c r="AE1878" s="10">
        <v>0</v>
      </c>
      <c r="AF1878" s="10">
        <v>640</v>
      </c>
      <c r="AG1878">
        <v>0</v>
      </c>
      <c r="AH1878">
        <v>0</v>
      </c>
      <c r="AI1878">
        <v>550</v>
      </c>
      <c r="AJ1878">
        <v>370</v>
      </c>
      <c r="AK1878" s="11" t="s">
        <v>5</v>
      </c>
      <c r="AL1878" s="11" t="s">
        <v>4</v>
      </c>
      <c r="AM1878" s="10">
        <v>154</v>
      </c>
      <c r="AN1878" s="10" t="s">
        <v>3</v>
      </c>
      <c r="AO1878" s="10" t="s">
        <v>146</v>
      </c>
      <c r="AP1878" s="10" t="s">
        <v>1</v>
      </c>
      <c r="AQ1878" s="10" t="s">
        <v>31</v>
      </c>
      <c r="AR1878" s="9">
        <v>34983</v>
      </c>
      <c r="AS1878" s="9">
        <v>4770.87</v>
      </c>
      <c r="AT1878" s="9">
        <v>30212.13</v>
      </c>
      <c r="AU1878" s="7">
        <v>1773.3769138800001</v>
      </c>
      <c r="AV1878" s="7">
        <v>1934.5929969600002</v>
      </c>
      <c r="AW1878" s="7">
        <v>5642.5629078000002</v>
      </c>
      <c r="AX1878" s="14">
        <v>2430</v>
      </c>
      <c r="AY1878" s="8">
        <v>1567</v>
      </c>
      <c r="AZ1878" s="7">
        <v>1128.5125815600004</v>
      </c>
      <c r="BA1878" s="7">
        <v>1450.9447477200001</v>
      </c>
      <c r="BB1878" s="7">
        <v>1612.1608308000002</v>
      </c>
      <c r="BC1878" s="7">
        <v>1934.5929969600002</v>
      </c>
      <c r="BD1878" s="7">
        <v>644.86433232000013</v>
      </c>
      <c r="BE1878" s="7">
        <v>15604.557981760001</v>
      </c>
      <c r="BF1878" s="8">
        <v>14607.57201824</v>
      </c>
      <c r="BG1878" s="7">
        <v>4514.0503262399998</v>
      </c>
      <c r="BH1878" s="7">
        <v>955.03590000000008</v>
      </c>
      <c r="BI1878" s="8">
        <v>10093.521692</v>
      </c>
      <c r="BJ1878" s="8">
        <v>9138.4857919999995</v>
      </c>
    </row>
    <row r="1879" spans="1:62" x14ac:dyDescent="0.45">
      <c r="A1879" s="13" t="s">
        <v>375</v>
      </c>
      <c r="B1879" s="10" t="s">
        <v>18</v>
      </c>
      <c r="C1879" s="10" t="s">
        <v>282</v>
      </c>
      <c r="D1879" s="10">
        <v>2016</v>
      </c>
      <c r="E1879" s="10" t="s">
        <v>281</v>
      </c>
      <c r="F1879" s="10" t="s">
        <v>280</v>
      </c>
      <c r="G1879" s="10" t="s">
        <v>149</v>
      </c>
      <c r="H1879" s="10">
        <v>6</v>
      </c>
      <c r="I1879" s="10">
        <v>3</v>
      </c>
      <c r="J1879" s="10">
        <v>2016</v>
      </c>
      <c r="K1879" s="12">
        <v>42524</v>
      </c>
      <c r="L1879" s="12" t="s">
        <v>91</v>
      </c>
      <c r="M1879" s="10">
        <v>1</v>
      </c>
      <c r="N1879" s="10" t="s">
        <v>148</v>
      </c>
      <c r="O1879" s="10" t="s">
        <v>54</v>
      </c>
      <c r="P1879" s="10" t="s">
        <v>10</v>
      </c>
      <c r="Q1879" s="10" t="s">
        <v>46</v>
      </c>
      <c r="R1879" s="10" t="s">
        <v>77</v>
      </c>
      <c r="S1879" s="10" t="s">
        <v>7</v>
      </c>
      <c r="T1879" s="10" t="s">
        <v>32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1</v>
      </c>
      <c r="AC1879">
        <v>0</v>
      </c>
      <c r="AD1879" s="10">
        <v>0</v>
      </c>
      <c r="AE1879" s="10">
        <v>0</v>
      </c>
      <c r="AF1879" s="10">
        <v>0</v>
      </c>
      <c r="AG1879">
        <v>0</v>
      </c>
      <c r="AH1879">
        <v>0</v>
      </c>
      <c r="AI1879">
        <v>0</v>
      </c>
      <c r="AJ1879">
        <v>370</v>
      </c>
      <c r="AK1879" s="11" t="s">
        <v>5</v>
      </c>
      <c r="AL1879" s="11" t="s">
        <v>4</v>
      </c>
      <c r="AM1879" s="10">
        <v>146</v>
      </c>
      <c r="AN1879" s="10" t="s">
        <v>3</v>
      </c>
      <c r="AO1879" s="10" t="s">
        <v>146</v>
      </c>
      <c r="AP1879" s="10" t="s">
        <v>1</v>
      </c>
      <c r="AQ1879" s="10" t="s">
        <v>31</v>
      </c>
      <c r="AR1879" s="9">
        <v>15203.825999999999</v>
      </c>
      <c r="AS1879" s="9">
        <v>2752.8929999999996</v>
      </c>
      <c r="AT1879" s="9">
        <v>12450.932999999999</v>
      </c>
      <c r="AU1879" s="7">
        <v>1605.5240255999997</v>
      </c>
      <c r="AV1879" s="7">
        <v>1751.4807551999995</v>
      </c>
      <c r="AW1879" s="7">
        <v>4167.7019999999993</v>
      </c>
      <c r="AX1879" s="14">
        <v>370</v>
      </c>
      <c r="AY1879" s="8">
        <v>1734</v>
      </c>
      <c r="AZ1879" s="7">
        <v>1105.8629999999998</v>
      </c>
      <c r="BA1879" s="7">
        <v>1313.6105663999997</v>
      </c>
      <c r="BB1879" s="7">
        <v>1596.8620799999999</v>
      </c>
      <c r="BC1879" s="7">
        <v>1449.5909999999999</v>
      </c>
      <c r="BD1879" s="7">
        <v>669.04199999999992</v>
      </c>
      <c r="BE1879" s="7">
        <v>11893.561671999996</v>
      </c>
      <c r="BF1879" s="8">
        <v>557.3713280000029</v>
      </c>
      <c r="BG1879" s="7">
        <v>3870.1137551999996</v>
      </c>
      <c r="BH1879" s="7">
        <v>415.06444979999998</v>
      </c>
      <c r="BI1879" s="8">
        <v>-3312.7424271999967</v>
      </c>
      <c r="BJ1879" s="8">
        <v>-3727.8068769999968</v>
      </c>
    </row>
    <row r="1880" spans="1:62" x14ac:dyDescent="0.45">
      <c r="A1880" s="13" t="s">
        <v>1420</v>
      </c>
      <c r="B1880" s="10" t="s">
        <v>1157</v>
      </c>
      <c r="C1880" s="10" t="s">
        <v>1372</v>
      </c>
      <c r="D1880" s="10">
        <v>2014</v>
      </c>
      <c r="E1880" s="10" t="s">
        <v>1374</v>
      </c>
      <c r="F1880" s="10" t="s">
        <v>505</v>
      </c>
      <c r="G1880" s="10" t="s">
        <v>423</v>
      </c>
      <c r="H1880" s="10">
        <v>6</v>
      </c>
      <c r="I1880" s="10">
        <v>3</v>
      </c>
      <c r="J1880" s="10">
        <v>2016</v>
      </c>
      <c r="K1880" s="12">
        <v>42524</v>
      </c>
      <c r="L1880" s="12" t="s">
        <v>91</v>
      </c>
      <c r="M1880" s="10">
        <v>1</v>
      </c>
      <c r="N1880" s="10" t="s">
        <v>12</v>
      </c>
      <c r="O1880" s="10" t="s">
        <v>492</v>
      </c>
      <c r="P1880" s="10" t="s">
        <v>10</v>
      </c>
      <c r="Q1880" s="10" t="s">
        <v>46</v>
      </c>
      <c r="R1880" s="10" t="s">
        <v>33</v>
      </c>
      <c r="S1880" s="10" t="s">
        <v>44</v>
      </c>
      <c r="T1880" s="10" t="s">
        <v>6</v>
      </c>
      <c r="U1880" s="10">
        <v>1</v>
      </c>
      <c r="V1880" s="10">
        <v>0</v>
      </c>
      <c r="W1880" s="10">
        <v>0</v>
      </c>
      <c r="X1880" s="10">
        <v>1</v>
      </c>
      <c r="Y1880" s="10">
        <v>1</v>
      </c>
      <c r="Z1880" s="10">
        <v>0</v>
      </c>
      <c r="AA1880" s="10">
        <v>0</v>
      </c>
      <c r="AB1880" s="10">
        <v>1</v>
      </c>
      <c r="AC1880">
        <v>825</v>
      </c>
      <c r="AD1880" s="10">
        <v>0</v>
      </c>
      <c r="AE1880" s="10">
        <v>0</v>
      </c>
      <c r="AF1880" s="10">
        <v>640</v>
      </c>
      <c r="AG1880">
        <v>710</v>
      </c>
      <c r="AH1880">
        <v>0</v>
      </c>
      <c r="AI1880">
        <v>0</v>
      </c>
      <c r="AJ1880">
        <v>370</v>
      </c>
      <c r="AK1880" s="11" t="s">
        <v>666</v>
      </c>
      <c r="AL1880" s="11" t="s">
        <v>672</v>
      </c>
      <c r="AM1880" s="10">
        <v>180</v>
      </c>
      <c r="AN1880" s="10" t="s">
        <v>155</v>
      </c>
      <c r="AO1880" s="10" t="s">
        <v>422</v>
      </c>
      <c r="AP1880" s="10" t="s">
        <v>1</v>
      </c>
      <c r="AQ1880" s="10" t="s">
        <v>0</v>
      </c>
      <c r="AR1880" s="9">
        <v>40063.085999999996</v>
      </c>
      <c r="AS1880" s="9">
        <v>2836.953</v>
      </c>
      <c r="AT1880" s="9">
        <v>37226.132999999994</v>
      </c>
      <c r="AU1880" s="7">
        <v>2644.1636759999997</v>
      </c>
      <c r="AV1880" s="7">
        <v>2884.5421919999994</v>
      </c>
      <c r="AW1880" s="7">
        <v>8413.2480599999981</v>
      </c>
      <c r="AX1880" s="14">
        <v>2545</v>
      </c>
      <c r="AY1880" s="8">
        <v>1110</v>
      </c>
      <c r="AZ1880" s="7">
        <v>1682.6496119999999</v>
      </c>
      <c r="BA1880" s="7">
        <v>2163.4066439999997</v>
      </c>
      <c r="BB1880" s="7">
        <v>2403.7851599999999</v>
      </c>
      <c r="BC1880" s="7">
        <v>2884.5421919999994</v>
      </c>
      <c r="BD1880" s="7">
        <v>961.51406399999985</v>
      </c>
      <c r="BE1880" s="7">
        <v>20962.253151999997</v>
      </c>
      <c r="BF1880" s="8">
        <v>16263.879847999997</v>
      </c>
      <c r="BG1880" s="7">
        <v>6730.5984479999988</v>
      </c>
      <c r="BH1880" s="7">
        <v>969.52668119999987</v>
      </c>
      <c r="BI1880" s="8">
        <v>9533.281399999998</v>
      </c>
      <c r="BJ1880" s="8">
        <v>8563.754718799999</v>
      </c>
    </row>
    <row r="1881" spans="1:62" x14ac:dyDescent="0.45">
      <c r="A1881" s="13" t="s">
        <v>1135</v>
      </c>
      <c r="B1881" s="10" t="s">
        <v>796</v>
      </c>
      <c r="C1881" s="10" t="s">
        <v>1114</v>
      </c>
      <c r="D1881" s="10">
        <v>2015</v>
      </c>
      <c r="E1881" s="10" t="s">
        <v>1116</v>
      </c>
      <c r="F1881" s="10" t="s">
        <v>1112</v>
      </c>
      <c r="G1881" s="10" t="s">
        <v>423</v>
      </c>
      <c r="H1881" s="10">
        <v>6</v>
      </c>
      <c r="I1881" s="10">
        <v>3</v>
      </c>
      <c r="J1881" s="10">
        <v>2016</v>
      </c>
      <c r="K1881" s="12">
        <v>42524</v>
      </c>
      <c r="L1881" s="12" t="s">
        <v>91</v>
      </c>
      <c r="M1881" s="10">
        <v>1</v>
      </c>
      <c r="N1881" s="10" t="s">
        <v>25</v>
      </c>
      <c r="O1881" s="10" t="s">
        <v>427</v>
      </c>
      <c r="P1881" s="10" t="s">
        <v>71</v>
      </c>
      <c r="Q1881" s="10" t="s">
        <v>22</v>
      </c>
      <c r="R1881" s="10" t="s">
        <v>8</v>
      </c>
      <c r="S1881" s="10" t="s">
        <v>7</v>
      </c>
      <c r="T1881" s="10" t="s">
        <v>6</v>
      </c>
      <c r="U1881" s="10">
        <v>0</v>
      </c>
      <c r="V1881" s="10">
        <v>0</v>
      </c>
      <c r="W1881" s="10">
        <v>0</v>
      </c>
      <c r="X1881" s="10">
        <v>0</v>
      </c>
      <c r="Y1881" s="10">
        <v>1</v>
      </c>
      <c r="Z1881" s="10">
        <v>0</v>
      </c>
      <c r="AA1881" s="10">
        <v>0</v>
      </c>
      <c r="AB1881" s="10">
        <v>0</v>
      </c>
      <c r="AC1881">
        <v>0</v>
      </c>
      <c r="AD1881" s="10">
        <v>0</v>
      </c>
      <c r="AE1881" s="10">
        <v>0</v>
      </c>
      <c r="AF1881" s="10">
        <v>0</v>
      </c>
      <c r="AG1881">
        <v>710</v>
      </c>
      <c r="AH1881">
        <v>0</v>
      </c>
      <c r="AI1881">
        <v>0</v>
      </c>
      <c r="AJ1881">
        <v>0</v>
      </c>
      <c r="AK1881" s="11" t="s">
        <v>666</v>
      </c>
      <c r="AL1881" s="11" t="s">
        <v>668</v>
      </c>
      <c r="AM1881" s="10">
        <v>230</v>
      </c>
      <c r="AN1881" s="10" t="s">
        <v>502</v>
      </c>
      <c r="AO1881" s="10" t="s">
        <v>501</v>
      </c>
      <c r="AP1881" s="10" t="s">
        <v>27</v>
      </c>
      <c r="AQ1881" s="10" t="s">
        <v>52</v>
      </c>
      <c r="AR1881" s="9">
        <v>29100.601999999999</v>
      </c>
      <c r="AS1881" s="9">
        <v>7942.0859999999993</v>
      </c>
      <c r="AT1881" s="9">
        <v>21158.516</v>
      </c>
      <c r="AU1881" s="7">
        <v>1920.6397319999999</v>
      </c>
      <c r="AV1881" s="7">
        <v>2095.2433439999995</v>
      </c>
      <c r="AW1881" s="7">
        <v>6111.1264199999987</v>
      </c>
      <c r="AX1881" s="14">
        <v>710</v>
      </c>
      <c r="AY1881" s="8">
        <v>1110</v>
      </c>
      <c r="AZ1881" s="7">
        <v>1222.2252840000001</v>
      </c>
      <c r="BA1881" s="7">
        <v>1571.4325079999996</v>
      </c>
      <c r="BB1881" s="7">
        <v>1746.0361199999998</v>
      </c>
      <c r="BC1881" s="7">
        <v>2095.2433439999995</v>
      </c>
      <c r="BD1881" s="7">
        <v>698.41444799999988</v>
      </c>
      <c r="BE1881" s="7">
        <v>14391.460063999999</v>
      </c>
      <c r="BF1881" s="8">
        <v>6767.0559360000007</v>
      </c>
      <c r="BG1881" s="7">
        <v>4888.9011359999995</v>
      </c>
      <c r="BH1881" s="7">
        <v>2339.6884007999993</v>
      </c>
      <c r="BI1881" s="8">
        <v>1878.1548000000012</v>
      </c>
      <c r="BJ1881" s="8">
        <v>-461.53360079999811</v>
      </c>
    </row>
    <row r="1882" spans="1:62" x14ac:dyDescent="0.45">
      <c r="A1882" s="13" t="s">
        <v>1097</v>
      </c>
      <c r="B1882" s="10" t="s">
        <v>796</v>
      </c>
      <c r="C1882" s="10" t="s">
        <v>1082</v>
      </c>
      <c r="D1882" s="10">
        <v>2016</v>
      </c>
      <c r="E1882" s="10" t="s">
        <v>1081</v>
      </c>
      <c r="F1882" s="10" t="s">
        <v>284</v>
      </c>
      <c r="G1882" s="10" t="s">
        <v>149</v>
      </c>
      <c r="H1882" s="10">
        <v>6</v>
      </c>
      <c r="I1882" s="10">
        <v>3</v>
      </c>
      <c r="J1882" s="10">
        <v>2016</v>
      </c>
      <c r="K1882" s="12">
        <v>42524</v>
      </c>
      <c r="L1882" s="12" t="s">
        <v>91</v>
      </c>
      <c r="M1882" s="10">
        <v>1</v>
      </c>
      <c r="N1882" s="10" t="s">
        <v>163</v>
      </c>
      <c r="O1882" s="10" t="s">
        <v>169</v>
      </c>
      <c r="P1882" s="10" t="s">
        <v>62</v>
      </c>
      <c r="Q1882" s="10" t="s">
        <v>156</v>
      </c>
      <c r="R1882" s="10" t="s">
        <v>53</v>
      </c>
      <c r="S1882" s="10" t="s">
        <v>44</v>
      </c>
      <c r="T1882" s="10" t="s">
        <v>6</v>
      </c>
      <c r="U1882" s="10">
        <v>0</v>
      </c>
      <c r="V1882" s="10">
        <v>1</v>
      </c>
      <c r="W1882" s="10">
        <v>0</v>
      </c>
      <c r="X1882" s="10">
        <v>1</v>
      </c>
      <c r="Y1882" s="10">
        <v>0</v>
      </c>
      <c r="Z1882" s="10">
        <v>0</v>
      </c>
      <c r="AA1882" s="10">
        <v>0</v>
      </c>
      <c r="AB1882" s="10">
        <v>0</v>
      </c>
      <c r="AC1882">
        <v>0</v>
      </c>
      <c r="AD1882" s="10">
        <v>870</v>
      </c>
      <c r="AE1882" s="10">
        <v>0</v>
      </c>
      <c r="AF1882" s="10">
        <v>640</v>
      </c>
      <c r="AG1882">
        <v>0</v>
      </c>
      <c r="AH1882">
        <v>0</v>
      </c>
      <c r="AI1882">
        <v>0</v>
      </c>
      <c r="AJ1882">
        <v>0</v>
      </c>
      <c r="AK1882" s="11" t="s">
        <v>666</v>
      </c>
      <c r="AL1882" s="11" t="s">
        <v>761</v>
      </c>
      <c r="AM1882" s="10">
        <v>97</v>
      </c>
      <c r="AN1882" s="10" t="s">
        <v>3</v>
      </c>
      <c r="AO1882" s="10" t="s">
        <v>146</v>
      </c>
      <c r="AP1882" s="10" t="s">
        <v>1</v>
      </c>
      <c r="AQ1882" s="10" t="s">
        <v>19</v>
      </c>
      <c r="AR1882" s="9">
        <v>17447.892</v>
      </c>
      <c r="AS1882" s="9">
        <v>1471.4480000000001</v>
      </c>
      <c r="AT1882" s="9">
        <v>15976.444</v>
      </c>
      <c r="AU1882" s="7">
        <v>1727.341308</v>
      </c>
      <c r="AV1882" s="7">
        <v>1884.3723359999999</v>
      </c>
      <c r="AW1882" s="7">
        <v>5496.0859799999998</v>
      </c>
      <c r="AX1882" s="14">
        <v>1510</v>
      </c>
      <c r="AY1882" s="8">
        <v>1110</v>
      </c>
      <c r="AZ1882" s="7">
        <v>1099.2171960000001</v>
      </c>
      <c r="BA1882" s="7">
        <v>1413.279252</v>
      </c>
      <c r="BB1882" s="7">
        <v>1570.3102800000001</v>
      </c>
      <c r="BC1882" s="7">
        <v>1884.3723359999999</v>
      </c>
      <c r="BD1882" s="7">
        <v>628.12411200000008</v>
      </c>
      <c r="BE1882" s="7">
        <v>13926.234016</v>
      </c>
      <c r="BF1882" s="8">
        <v>2050.2099839999992</v>
      </c>
      <c r="BG1882" s="7">
        <v>4396.8687840000002</v>
      </c>
      <c r="BH1882" s="7">
        <v>778.17598320000002</v>
      </c>
      <c r="BI1882" s="8">
        <v>-2346.6588000000011</v>
      </c>
      <c r="BJ1882" s="8">
        <v>-3124.8347832000009</v>
      </c>
    </row>
    <row r="1883" spans="1:62" x14ac:dyDescent="0.45">
      <c r="A1883" s="13" t="s">
        <v>1028</v>
      </c>
      <c r="B1883" s="10" t="s">
        <v>796</v>
      </c>
      <c r="C1883" s="10" t="s">
        <v>1010</v>
      </c>
      <c r="D1883" s="10">
        <v>2016</v>
      </c>
      <c r="E1883" s="10" t="s">
        <v>1012</v>
      </c>
      <c r="F1883" s="10" t="s">
        <v>505</v>
      </c>
      <c r="G1883" s="10" t="s">
        <v>423</v>
      </c>
      <c r="H1883" s="10">
        <v>6</v>
      </c>
      <c r="I1883" s="10">
        <v>3</v>
      </c>
      <c r="J1883" s="10">
        <v>2016</v>
      </c>
      <c r="K1883" s="12">
        <v>42524</v>
      </c>
      <c r="L1883" s="12" t="s">
        <v>91</v>
      </c>
      <c r="M1883" s="10">
        <v>1</v>
      </c>
      <c r="N1883" s="10" t="s">
        <v>12</v>
      </c>
      <c r="O1883" s="10" t="s">
        <v>517</v>
      </c>
      <c r="P1883" s="10" t="s">
        <v>10</v>
      </c>
      <c r="Q1883" s="10" t="s">
        <v>9</v>
      </c>
      <c r="R1883" s="10" t="s">
        <v>29</v>
      </c>
      <c r="S1883" s="10" t="s">
        <v>44</v>
      </c>
      <c r="T1883" s="10" t="s">
        <v>6</v>
      </c>
      <c r="U1883" s="10">
        <v>0</v>
      </c>
      <c r="V1883" s="10">
        <v>0</v>
      </c>
      <c r="W1883" s="10">
        <v>1</v>
      </c>
      <c r="X1883" s="10">
        <v>1</v>
      </c>
      <c r="Y1883" s="10">
        <v>1</v>
      </c>
      <c r="Z1883" s="10">
        <v>1</v>
      </c>
      <c r="AA1883" s="10">
        <v>0</v>
      </c>
      <c r="AB1883" s="10">
        <v>1</v>
      </c>
      <c r="AC1883">
        <v>0</v>
      </c>
      <c r="AD1883" s="10">
        <v>0</v>
      </c>
      <c r="AE1883" s="10">
        <v>425</v>
      </c>
      <c r="AF1883" s="10">
        <v>640</v>
      </c>
      <c r="AG1883">
        <v>710</v>
      </c>
      <c r="AH1883">
        <v>420</v>
      </c>
      <c r="AI1883">
        <v>0</v>
      </c>
      <c r="AJ1883">
        <v>370</v>
      </c>
      <c r="AK1883" s="11" t="s">
        <v>659</v>
      </c>
      <c r="AL1883" s="11" t="s">
        <v>674</v>
      </c>
      <c r="AM1883" s="10">
        <v>234</v>
      </c>
      <c r="AN1883" s="10" t="s">
        <v>502</v>
      </c>
      <c r="AO1883" s="10" t="s">
        <v>501</v>
      </c>
      <c r="AP1883" s="10" t="s">
        <v>39</v>
      </c>
      <c r="AQ1883" s="10" t="s">
        <v>52</v>
      </c>
      <c r="AR1883" s="9">
        <v>32387.14</v>
      </c>
      <c r="AS1883" s="9">
        <v>7362.5360000000001</v>
      </c>
      <c r="AT1883" s="9">
        <v>25024.603999999999</v>
      </c>
      <c r="AU1883" s="7">
        <v>2137.5512399999998</v>
      </c>
      <c r="AV1883" s="7">
        <v>2331.87408</v>
      </c>
      <c r="AW1883" s="7">
        <v>6801.299399999999</v>
      </c>
      <c r="AX1883" s="14">
        <v>2565</v>
      </c>
      <c r="AY1883" s="8">
        <v>1110</v>
      </c>
      <c r="AZ1883" s="7">
        <v>1360.2598800000001</v>
      </c>
      <c r="BA1883" s="7">
        <v>1748.9055599999999</v>
      </c>
      <c r="BB1883" s="7">
        <v>1943.2284000000002</v>
      </c>
      <c r="BC1883" s="7">
        <v>2331.87408</v>
      </c>
      <c r="BD1883" s="7">
        <v>777.29136000000005</v>
      </c>
      <c r="BE1883" s="7">
        <v>17666.244479999998</v>
      </c>
      <c r="BF1883" s="8">
        <v>7358.3595200000018</v>
      </c>
      <c r="BG1883" s="7">
        <v>5441.0395200000003</v>
      </c>
      <c r="BH1883" s="7">
        <v>3964.1859360000003</v>
      </c>
      <c r="BI1883" s="8">
        <v>1917.3200000000015</v>
      </c>
      <c r="BJ1883" s="8">
        <v>-2046.8659359999988</v>
      </c>
    </row>
    <row r="1884" spans="1:62" x14ac:dyDescent="0.45">
      <c r="A1884" s="13" t="s">
        <v>994</v>
      </c>
      <c r="B1884" s="10" t="s">
        <v>796</v>
      </c>
      <c r="C1884" s="10" t="s">
        <v>975</v>
      </c>
      <c r="D1884" s="10">
        <v>2016</v>
      </c>
      <c r="E1884" s="10" t="s">
        <v>974</v>
      </c>
      <c r="F1884" s="10" t="s">
        <v>505</v>
      </c>
      <c r="G1884" s="10" t="s">
        <v>835</v>
      </c>
      <c r="H1884" s="10">
        <v>6</v>
      </c>
      <c r="I1884" s="10">
        <v>3</v>
      </c>
      <c r="J1884" s="10">
        <v>2016</v>
      </c>
      <c r="K1884" s="12">
        <v>42524</v>
      </c>
      <c r="L1884" s="12" t="s">
        <v>91</v>
      </c>
      <c r="M1884" s="10">
        <v>1</v>
      </c>
      <c r="N1884" s="10" t="s">
        <v>12</v>
      </c>
      <c r="O1884" s="10" t="s">
        <v>438</v>
      </c>
      <c r="P1884" s="10" t="s">
        <v>47</v>
      </c>
      <c r="Q1884" s="10" t="s">
        <v>156</v>
      </c>
      <c r="R1884" s="10" t="s">
        <v>61</v>
      </c>
      <c r="S1884" s="10" t="s">
        <v>44</v>
      </c>
      <c r="T1884" s="10" t="s">
        <v>6</v>
      </c>
      <c r="U1884" s="10">
        <v>1</v>
      </c>
      <c r="V1884" s="10">
        <v>0</v>
      </c>
      <c r="W1884" s="10">
        <v>0</v>
      </c>
      <c r="X1884" s="10">
        <v>0</v>
      </c>
      <c r="Y1884" s="10">
        <v>1</v>
      </c>
      <c r="Z1884" s="10">
        <v>1</v>
      </c>
      <c r="AA1884" s="10">
        <v>0</v>
      </c>
      <c r="AB1884" s="10">
        <v>0</v>
      </c>
      <c r="AC1884">
        <v>825</v>
      </c>
      <c r="AD1884" s="10">
        <v>0</v>
      </c>
      <c r="AE1884" s="10">
        <v>0</v>
      </c>
      <c r="AF1884" s="10">
        <v>0</v>
      </c>
      <c r="AG1884">
        <v>710</v>
      </c>
      <c r="AH1884">
        <v>420</v>
      </c>
      <c r="AI1884">
        <v>0</v>
      </c>
      <c r="AJ1884">
        <v>0</v>
      </c>
      <c r="AK1884" s="11" t="s">
        <v>696</v>
      </c>
      <c r="AL1884" s="11" t="s">
        <v>695</v>
      </c>
      <c r="AM1884" s="10">
        <v>260</v>
      </c>
      <c r="AN1884" s="10" t="s">
        <v>502</v>
      </c>
      <c r="AO1884" s="10" t="s">
        <v>501</v>
      </c>
      <c r="AP1884" s="10" t="s">
        <v>1</v>
      </c>
      <c r="AQ1884" s="10" t="s">
        <v>52</v>
      </c>
      <c r="AR1884" s="9">
        <v>30326.864999999998</v>
      </c>
      <c r="AS1884" s="9">
        <v>8145.9309999999996</v>
      </c>
      <c r="AT1884" s="9">
        <v>22180.933999999997</v>
      </c>
      <c r="AU1884" s="7">
        <v>1834.7753325000001</v>
      </c>
      <c r="AV1884" s="7">
        <v>2001.5730899999999</v>
      </c>
      <c r="AW1884" s="7">
        <v>5837.9215125000001</v>
      </c>
      <c r="AX1884" s="14">
        <v>1955</v>
      </c>
      <c r="AY1884" s="8">
        <v>1110</v>
      </c>
      <c r="AZ1884" s="7">
        <v>1167.5843025000001</v>
      </c>
      <c r="BA1884" s="7">
        <v>1501.1798174999999</v>
      </c>
      <c r="BB1884" s="7">
        <v>1667.9775750000001</v>
      </c>
      <c r="BC1884" s="7">
        <v>2001.5730899999999</v>
      </c>
      <c r="BD1884" s="7">
        <v>667.19103000000007</v>
      </c>
      <c r="BE1884" s="7">
        <v>15074.438540000001</v>
      </c>
      <c r="BF1884" s="8">
        <v>7106.4954599999965</v>
      </c>
      <c r="BG1884" s="7">
        <v>4670.3372100000006</v>
      </c>
      <c r="BH1884" s="7">
        <v>1804.4484675000001</v>
      </c>
      <c r="BI1884" s="8">
        <v>2436.1582499999959</v>
      </c>
      <c r="BJ1884" s="8">
        <v>631.70978249999575</v>
      </c>
    </row>
    <row r="1885" spans="1:62" x14ac:dyDescent="0.45">
      <c r="A1885" s="13" t="s">
        <v>961</v>
      </c>
      <c r="B1885" s="10" t="s">
        <v>796</v>
      </c>
      <c r="C1885" s="10" t="s">
        <v>948</v>
      </c>
      <c r="D1885" s="10">
        <v>2016</v>
      </c>
      <c r="E1885" s="10" t="s">
        <v>950</v>
      </c>
      <c r="F1885" s="10" t="s">
        <v>793</v>
      </c>
      <c r="G1885" s="10" t="s">
        <v>792</v>
      </c>
      <c r="H1885" s="10">
        <v>6</v>
      </c>
      <c r="I1885" s="10">
        <v>3</v>
      </c>
      <c r="J1885" s="10">
        <v>2016</v>
      </c>
      <c r="K1885" s="12">
        <v>42524</v>
      </c>
      <c r="L1885" s="12" t="s">
        <v>91</v>
      </c>
      <c r="M1885" s="10">
        <v>1</v>
      </c>
      <c r="N1885" s="10" t="s">
        <v>148</v>
      </c>
      <c r="O1885" s="10" t="s">
        <v>11</v>
      </c>
      <c r="P1885" s="10" t="s">
        <v>23</v>
      </c>
      <c r="Q1885" s="10" t="s">
        <v>34</v>
      </c>
      <c r="R1885" s="10" t="s">
        <v>53</v>
      </c>
      <c r="S1885" s="10" t="s">
        <v>21</v>
      </c>
      <c r="T1885" s="10" t="s">
        <v>6</v>
      </c>
      <c r="U1885" s="10">
        <v>1</v>
      </c>
      <c r="V1885" s="10">
        <v>1</v>
      </c>
      <c r="W1885" s="10">
        <v>1</v>
      </c>
      <c r="X1885" s="10">
        <v>1</v>
      </c>
      <c r="Y1885" s="10">
        <v>1</v>
      </c>
      <c r="Z1885" s="10">
        <v>0</v>
      </c>
      <c r="AA1885" s="10">
        <v>0</v>
      </c>
      <c r="AB1885" s="10">
        <v>1</v>
      </c>
      <c r="AC1885">
        <v>825</v>
      </c>
      <c r="AD1885" s="10">
        <v>870</v>
      </c>
      <c r="AE1885" s="10">
        <v>425</v>
      </c>
      <c r="AF1885" s="10">
        <v>640</v>
      </c>
      <c r="AG1885">
        <v>710</v>
      </c>
      <c r="AH1885">
        <v>0</v>
      </c>
      <c r="AI1885">
        <v>0</v>
      </c>
      <c r="AJ1885">
        <v>370</v>
      </c>
      <c r="AK1885" s="11" t="s">
        <v>651</v>
      </c>
      <c r="AL1885" s="11" t="s">
        <v>662</v>
      </c>
      <c r="AM1885" s="10">
        <v>35</v>
      </c>
      <c r="AN1885" s="10" t="s">
        <v>3</v>
      </c>
      <c r="AO1885" s="10" t="s">
        <v>146</v>
      </c>
      <c r="AP1885" s="10" t="s">
        <v>27</v>
      </c>
      <c r="AQ1885" s="10" t="s">
        <v>52</v>
      </c>
      <c r="AR1885" s="9">
        <v>20671.844999999998</v>
      </c>
      <c r="AS1885" s="9">
        <v>7595.7899999999991</v>
      </c>
      <c r="AT1885" s="9">
        <v>13076.054999999998</v>
      </c>
      <c r="AU1885" s="7">
        <v>1591.7320649999997</v>
      </c>
      <c r="AV1885" s="7">
        <v>1736.4349799999995</v>
      </c>
      <c r="AW1885" s="7">
        <v>5064.6020249999992</v>
      </c>
      <c r="AX1885" s="14">
        <v>3840</v>
      </c>
      <c r="AY1885" s="8">
        <v>1110</v>
      </c>
      <c r="AZ1885" s="7">
        <v>1012.920405</v>
      </c>
      <c r="BA1885" s="7">
        <v>1302.3262349999998</v>
      </c>
      <c r="BB1885" s="7">
        <v>1447.0291499999998</v>
      </c>
      <c r="BC1885" s="7">
        <v>1736.4349799999995</v>
      </c>
      <c r="BD1885" s="7">
        <v>578.81165999999996</v>
      </c>
      <c r="BE1885" s="7">
        <v>15368.609879999998</v>
      </c>
      <c r="BF1885" s="8">
        <v>-2292.5548799999997</v>
      </c>
      <c r="BG1885" s="7">
        <v>4051.6816199999994</v>
      </c>
      <c r="BH1885" s="7">
        <v>2600.5181009999997</v>
      </c>
      <c r="BI1885" s="8">
        <v>-6344.2364999999991</v>
      </c>
      <c r="BJ1885" s="8">
        <v>-8944.7546009999987</v>
      </c>
    </row>
    <row r="1886" spans="1:62" x14ac:dyDescent="0.45">
      <c r="A1886" s="13" t="s">
        <v>602</v>
      </c>
      <c r="B1886" s="10" t="s">
        <v>18</v>
      </c>
      <c r="C1886" s="10" t="s">
        <v>507</v>
      </c>
      <c r="D1886" s="10">
        <v>2016</v>
      </c>
      <c r="E1886" s="10" t="s">
        <v>510</v>
      </c>
      <c r="F1886" s="10" t="s">
        <v>505</v>
      </c>
      <c r="G1886" s="10" t="s">
        <v>423</v>
      </c>
      <c r="H1886" s="10">
        <v>6</v>
      </c>
      <c r="I1886" s="10">
        <v>3</v>
      </c>
      <c r="J1886" s="10">
        <v>2016</v>
      </c>
      <c r="K1886" s="12">
        <v>42524</v>
      </c>
      <c r="L1886" s="12" t="s">
        <v>91</v>
      </c>
      <c r="M1886" s="10">
        <v>1</v>
      </c>
      <c r="N1886" s="10" t="s">
        <v>12</v>
      </c>
      <c r="O1886" s="10" t="s">
        <v>434</v>
      </c>
      <c r="P1886" s="10" t="s">
        <v>37</v>
      </c>
      <c r="Q1886" s="10" t="s">
        <v>9</v>
      </c>
      <c r="R1886" s="10" t="s">
        <v>33</v>
      </c>
      <c r="S1886" s="10" t="s">
        <v>44</v>
      </c>
      <c r="T1886" s="10" t="s">
        <v>6</v>
      </c>
      <c r="U1886" s="10">
        <v>0</v>
      </c>
      <c r="V1886" s="10">
        <v>0</v>
      </c>
      <c r="W1886" s="10">
        <v>1</v>
      </c>
      <c r="X1886" s="10">
        <v>0</v>
      </c>
      <c r="Y1886" s="10">
        <v>1</v>
      </c>
      <c r="Z1886" s="10">
        <v>1</v>
      </c>
      <c r="AA1886" s="10">
        <v>0</v>
      </c>
      <c r="AB1886" s="10">
        <v>1</v>
      </c>
      <c r="AC1886">
        <v>0</v>
      </c>
      <c r="AD1886" s="10">
        <v>0</v>
      </c>
      <c r="AE1886" s="10">
        <v>425</v>
      </c>
      <c r="AF1886" s="10">
        <v>0</v>
      </c>
      <c r="AG1886">
        <v>710</v>
      </c>
      <c r="AH1886">
        <v>420</v>
      </c>
      <c r="AI1886">
        <v>0</v>
      </c>
      <c r="AJ1886">
        <v>370</v>
      </c>
      <c r="AK1886" s="11" t="s">
        <v>5</v>
      </c>
      <c r="AL1886" s="11" t="s">
        <v>4</v>
      </c>
      <c r="AM1886" s="10">
        <v>17</v>
      </c>
      <c r="AN1886" s="10" t="s">
        <v>155</v>
      </c>
      <c r="AO1886" s="10" t="s">
        <v>422</v>
      </c>
      <c r="AP1886" s="10" t="s">
        <v>39</v>
      </c>
      <c r="AQ1886" s="10" t="s">
        <v>52</v>
      </c>
      <c r="AR1886" s="9">
        <v>31284.288</v>
      </c>
      <c r="AS1886" s="9">
        <v>1131.9839999999999</v>
      </c>
      <c r="AT1886" s="9">
        <v>30152.304</v>
      </c>
      <c r="AU1886" s="7">
        <v>1376.5086720000002</v>
      </c>
      <c r="AV1886" s="7">
        <v>1501.6458239999999</v>
      </c>
      <c r="AW1886" s="7">
        <v>4311.2160000000003</v>
      </c>
      <c r="AX1886" s="14">
        <v>1925</v>
      </c>
      <c r="AY1886" s="8">
        <v>1795</v>
      </c>
      <c r="AZ1886" s="7">
        <v>1079.568</v>
      </c>
      <c r="BA1886" s="7">
        <v>1126.2343679999999</v>
      </c>
      <c r="BB1886" s="7">
        <v>1506.96</v>
      </c>
      <c r="BC1886" s="7">
        <v>1253.952</v>
      </c>
      <c r="BD1886" s="7">
        <v>698.54399999999998</v>
      </c>
      <c r="BE1886" s="7">
        <v>13120.48704</v>
      </c>
      <c r="BF1886" s="8">
        <v>17031.81696</v>
      </c>
      <c r="BG1886" s="7">
        <v>3454.1418240000003</v>
      </c>
      <c r="BH1886" s="7">
        <v>854.06106240000008</v>
      </c>
      <c r="BI1886" s="8">
        <v>13577.675136</v>
      </c>
      <c r="BJ1886" s="8">
        <v>12723.6140736</v>
      </c>
    </row>
    <row r="1887" spans="1:62" x14ac:dyDescent="0.45">
      <c r="A1887" s="13" t="s">
        <v>1556</v>
      </c>
      <c r="B1887" s="10" t="s">
        <v>1157</v>
      </c>
      <c r="C1887" s="10" t="s">
        <v>1522</v>
      </c>
      <c r="D1887" s="10">
        <v>2016</v>
      </c>
      <c r="E1887" s="10" t="s">
        <v>1528</v>
      </c>
      <c r="F1887" s="10" t="s">
        <v>1159</v>
      </c>
      <c r="G1887" s="10" t="s">
        <v>835</v>
      </c>
      <c r="H1887" s="10">
        <v>6</v>
      </c>
      <c r="I1887" s="10">
        <v>3</v>
      </c>
      <c r="J1887" s="10">
        <v>2016</v>
      </c>
      <c r="K1887" s="12">
        <v>42524</v>
      </c>
      <c r="L1887" s="12" t="s">
        <v>91</v>
      </c>
      <c r="M1887" s="10">
        <v>1</v>
      </c>
      <c r="N1887" s="10" t="s">
        <v>12</v>
      </c>
      <c r="O1887" s="10" t="s">
        <v>11</v>
      </c>
      <c r="P1887" s="10" t="s">
        <v>71</v>
      </c>
      <c r="Q1887" s="10" t="s">
        <v>147</v>
      </c>
      <c r="R1887" s="10" t="s">
        <v>70</v>
      </c>
      <c r="S1887" s="10" t="s">
        <v>21</v>
      </c>
      <c r="T1887" s="10" t="s">
        <v>56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1</v>
      </c>
      <c r="AC1887">
        <v>0</v>
      </c>
      <c r="AD1887" s="10">
        <v>0</v>
      </c>
      <c r="AE1887" s="10">
        <v>0</v>
      </c>
      <c r="AF1887" s="10">
        <v>0</v>
      </c>
      <c r="AG1887">
        <v>0</v>
      </c>
      <c r="AH1887">
        <v>0</v>
      </c>
      <c r="AI1887">
        <v>0</v>
      </c>
      <c r="AJ1887">
        <v>370</v>
      </c>
      <c r="AK1887" s="11" t="s">
        <v>659</v>
      </c>
      <c r="AL1887" s="11" t="s">
        <v>688</v>
      </c>
      <c r="AM1887" s="10">
        <v>250</v>
      </c>
      <c r="AN1887" s="10" t="s">
        <v>3</v>
      </c>
      <c r="AO1887" s="10" t="s">
        <v>2</v>
      </c>
      <c r="AP1887" s="10" t="s">
        <v>39</v>
      </c>
      <c r="AQ1887" s="10" t="s">
        <v>0</v>
      </c>
      <c r="AR1887" s="9">
        <v>73206.524999999994</v>
      </c>
      <c r="AS1887" s="9">
        <v>1039.3499999999999</v>
      </c>
      <c r="AT1887" s="9">
        <v>72167.174999999988</v>
      </c>
      <c r="AU1887" s="7">
        <v>5234.2665374999997</v>
      </c>
      <c r="AV1887" s="7">
        <v>5710.1089499999989</v>
      </c>
      <c r="AW1887" s="7">
        <v>16654.484437499999</v>
      </c>
      <c r="AX1887" s="14">
        <v>370</v>
      </c>
      <c r="AY1887" s="8">
        <v>1270</v>
      </c>
      <c r="AZ1887" s="7">
        <v>3330.8968875</v>
      </c>
      <c r="BA1887" s="7">
        <v>4282.5817124999994</v>
      </c>
      <c r="BB1887" s="7">
        <v>4758.4241250000005</v>
      </c>
      <c r="BC1887" s="7">
        <v>5710.1089499999989</v>
      </c>
      <c r="BD1887" s="7">
        <v>1903.3696499999999</v>
      </c>
      <c r="BE1887" s="7">
        <v>35900.653699999995</v>
      </c>
      <c r="BF1887" s="8">
        <v>36266.521299999993</v>
      </c>
      <c r="BG1887" s="7">
        <v>13323.587549999998</v>
      </c>
      <c r="BH1887" s="7">
        <v>5732.0709074999995</v>
      </c>
      <c r="BI1887" s="8">
        <v>22942.933749999997</v>
      </c>
      <c r="BJ1887" s="8">
        <v>17210.862842499999</v>
      </c>
    </row>
    <row r="1888" spans="1:62" x14ac:dyDescent="0.45">
      <c r="A1888" s="13" t="s">
        <v>1491</v>
      </c>
      <c r="B1888" s="10" t="s">
        <v>1157</v>
      </c>
      <c r="C1888" s="10" t="s">
        <v>1460</v>
      </c>
      <c r="D1888" s="10">
        <v>2013</v>
      </c>
      <c r="E1888" s="10" t="s">
        <v>1462</v>
      </c>
      <c r="F1888" s="10" t="s">
        <v>280</v>
      </c>
      <c r="G1888" s="10" t="s">
        <v>835</v>
      </c>
      <c r="H1888" s="10">
        <v>6</v>
      </c>
      <c r="I1888" s="10">
        <v>3</v>
      </c>
      <c r="J1888" s="10">
        <v>2016</v>
      </c>
      <c r="K1888" s="12">
        <v>42524</v>
      </c>
      <c r="L1888" s="12" t="s">
        <v>91</v>
      </c>
      <c r="M1888" s="10">
        <v>1</v>
      </c>
      <c r="N1888" s="10" t="s">
        <v>25</v>
      </c>
      <c r="O1888" s="10" t="s">
        <v>24</v>
      </c>
      <c r="P1888" s="10" t="s">
        <v>10</v>
      </c>
      <c r="Q1888" s="10" t="s">
        <v>46</v>
      </c>
      <c r="R1888" s="10" t="s">
        <v>70</v>
      </c>
      <c r="S1888" s="10" t="s">
        <v>7</v>
      </c>
      <c r="T1888" s="10" t="s">
        <v>56</v>
      </c>
      <c r="U1888" s="10">
        <v>1</v>
      </c>
      <c r="V1888" s="10">
        <v>1</v>
      </c>
      <c r="W1888" s="10">
        <v>1</v>
      </c>
      <c r="X1888" s="10">
        <v>0</v>
      </c>
      <c r="Y1888" s="10">
        <v>0</v>
      </c>
      <c r="Z1888" s="10">
        <v>0</v>
      </c>
      <c r="AA1888" s="10">
        <v>0</v>
      </c>
      <c r="AB1888" s="10">
        <v>1</v>
      </c>
      <c r="AC1888">
        <v>825</v>
      </c>
      <c r="AD1888" s="10">
        <v>870</v>
      </c>
      <c r="AE1888" s="10">
        <v>425</v>
      </c>
      <c r="AF1888" s="10">
        <v>0</v>
      </c>
      <c r="AG1888">
        <v>0</v>
      </c>
      <c r="AH1888">
        <v>0</v>
      </c>
      <c r="AI1888">
        <v>0</v>
      </c>
      <c r="AJ1888">
        <v>370</v>
      </c>
      <c r="AK1888" s="11" t="s">
        <v>651</v>
      </c>
      <c r="AL1888" s="11" t="s">
        <v>764</v>
      </c>
      <c r="AM1888" s="10">
        <v>26</v>
      </c>
      <c r="AN1888" s="10" t="s">
        <v>3</v>
      </c>
      <c r="AO1888" s="10" t="s">
        <v>2</v>
      </c>
      <c r="AP1888" s="10" t="s">
        <v>39</v>
      </c>
      <c r="AQ1888" s="10" t="s">
        <v>52</v>
      </c>
      <c r="AR1888" s="9">
        <v>44662.343999999997</v>
      </c>
      <c r="AS1888" s="9">
        <v>4767.0720000000001</v>
      </c>
      <c r="AT1888" s="9">
        <v>39895.271999999997</v>
      </c>
      <c r="AU1888" s="7">
        <v>3439.0004879999997</v>
      </c>
      <c r="AV1888" s="7">
        <v>3751.6368959999995</v>
      </c>
      <c r="AW1888" s="7">
        <v>10942.27428</v>
      </c>
      <c r="AX1888" s="14">
        <v>2490</v>
      </c>
      <c r="AY1888" s="8">
        <v>1270</v>
      </c>
      <c r="AZ1888" s="7">
        <v>2188.4548559999998</v>
      </c>
      <c r="BA1888" s="7">
        <v>2813.727672</v>
      </c>
      <c r="BB1888" s="7">
        <v>3126.3640800000003</v>
      </c>
      <c r="BC1888" s="7">
        <v>3751.6368959999995</v>
      </c>
      <c r="BD1888" s="7">
        <v>1250.5456320000001</v>
      </c>
      <c r="BE1888" s="7">
        <v>26269.821376</v>
      </c>
      <c r="BF1888" s="8">
        <v>13625.450623999997</v>
      </c>
      <c r="BG1888" s="7">
        <v>8753.8194239999993</v>
      </c>
      <c r="BH1888" s="7">
        <v>6136.6060655999991</v>
      </c>
      <c r="BI1888" s="8">
        <v>4871.631199999998</v>
      </c>
      <c r="BJ1888" s="8">
        <v>-1264.9748656000011</v>
      </c>
    </row>
    <row r="1889" spans="1:62" x14ac:dyDescent="0.45">
      <c r="A1889" s="13" t="s">
        <v>1419</v>
      </c>
      <c r="B1889" s="10" t="s">
        <v>1157</v>
      </c>
      <c r="C1889" s="10" t="s">
        <v>1372</v>
      </c>
      <c r="D1889" s="10">
        <v>2014</v>
      </c>
      <c r="E1889" s="10" t="s">
        <v>1371</v>
      </c>
      <c r="F1889" s="10" t="s">
        <v>505</v>
      </c>
      <c r="G1889" s="10" t="s">
        <v>423</v>
      </c>
      <c r="H1889" s="10">
        <v>6</v>
      </c>
      <c r="I1889" s="10">
        <v>3</v>
      </c>
      <c r="J1889" s="10">
        <v>2016</v>
      </c>
      <c r="K1889" s="12">
        <v>42524</v>
      </c>
      <c r="L1889" s="12" t="s">
        <v>91</v>
      </c>
      <c r="M1889" s="10">
        <v>1</v>
      </c>
      <c r="N1889" s="10" t="s">
        <v>12</v>
      </c>
      <c r="O1889" s="10" t="s">
        <v>434</v>
      </c>
      <c r="P1889" s="10" t="s">
        <v>10</v>
      </c>
      <c r="Q1889" s="10" t="s">
        <v>22</v>
      </c>
      <c r="R1889" s="10" t="s">
        <v>53</v>
      </c>
      <c r="S1889" s="10" t="s">
        <v>7</v>
      </c>
      <c r="T1889" s="10" t="s">
        <v>56</v>
      </c>
      <c r="U1889" s="10">
        <v>0</v>
      </c>
      <c r="V1889" s="10">
        <v>1</v>
      </c>
      <c r="W1889" s="10">
        <v>0</v>
      </c>
      <c r="X1889" s="10">
        <v>0</v>
      </c>
      <c r="Y1889" s="10">
        <v>1</v>
      </c>
      <c r="Z1889" s="10">
        <v>0</v>
      </c>
      <c r="AA1889" s="10">
        <v>0</v>
      </c>
      <c r="AB1889" s="10">
        <v>0</v>
      </c>
      <c r="AC1889">
        <v>0</v>
      </c>
      <c r="AD1889" s="10">
        <v>870</v>
      </c>
      <c r="AE1889" s="10">
        <v>0</v>
      </c>
      <c r="AF1889" s="10">
        <v>0</v>
      </c>
      <c r="AG1889">
        <v>710</v>
      </c>
      <c r="AH1889">
        <v>0</v>
      </c>
      <c r="AI1889">
        <v>0</v>
      </c>
      <c r="AJ1889">
        <v>0</v>
      </c>
      <c r="AK1889" s="11" t="s">
        <v>682</v>
      </c>
      <c r="AL1889" s="11" t="s">
        <v>739</v>
      </c>
      <c r="AM1889" s="10">
        <v>48</v>
      </c>
      <c r="AN1889" s="10" t="s">
        <v>3</v>
      </c>
      <c r="AO1889" s="10" t="s">
        <v>146</v>
      </c>
      <c r="AP1889" s="10" t="s">
        <v>1</v>
      </c>
      <c r="AQ1889" s="10" t="s">
        <v>52</v>
      </c>
      <c r="AR1889" s="9">
        <v>39160.652999999998</v>
      </c>
      <c r="AS1889" s="9">
        <v>4534.8029999999999</v>
      </c>
      <c r="AT1889" s="9">
        <v>34625.85</v>
      </c>
      <c r="AU1889" s="7">
        <v>2584.603098</v>
      </c>
      <c r="AV1889" s="7">
        <v>2819.5670159999995</v>
      </c>
      <c r="AW1889" s="7">
        <v>8223.7371299999995</v>
      </c>
      <c r="AX1889" s="14">
        <v>1580</v>
      </c>
      <c r="AY1889" s="8">
        <v>1270</v>
      </c>
      <c r="AZ1889" s="7">
        <v>1644.7474260000001</v>
      </c>
      <c r="BA1889" s="7">
        <v>2114.6752619999997</v>
      </c>
      <c r="BB1889" s="7">
        <v>2349.6391799999997</v>
      </c>
      <c r="BC1889" s="7">
        <v>2819.5670159999995</v>
      </c>
      <c r="BD1889" s="7">
        <v>939.85567200000003</v>
      </c>
      <c r="BE1889" s="7">
        <v>19767.402095999998</v>
      </c>
      <c r="BF1889" s="8">
        <v>14858.447904000001</v>
      </c>
      <c r="BG1889" s="7">
        <v>6578.9897039999987</v>
      </c>
      <c r="BH1889" s="7">
        <v>822.37371300000007</v>
      </c>
      <c r="BI1889" s="8">
        <v>8279.4582000000009</v>
      </c>
      <c r="BJ1889" s="8">
        <v>7457.084487000001</v>
      </c>
    </row>
    <row r="1890" spans="1:62" x14ac:dyDescent="0.45">
      <c r="A1890" s="13" t="s">
        <v>1229</v>
      </c>
      <c r="B1890" s="10" t="s">
        <v>1157</v>
      </c>
      <c r="C1890" s="10" t="s">
        <v>1197</v>
      </c>
      <c r="D1890" s="10">
        <v>2013</v>
      </c>
      <c r="E1890" s="10" t="s">
        <v>1199</v>
      </c>
      <c r="F1890" s="10" t="s">
        <v>505</v>
      </c>
      <c r="G1890" s="10" t="s">
        <v>835</v>
      </c>
      <c r="H1890" s="10">
        <v>6</v>
      </c>
      <c r="I1890" s="10">
        <v>3</v>
      </c>
      <c r="J1890" s="10">
        <v>2016</v>
      </c>
      <c r="K1890" s="12">
        <v>42524</v>
      </c>
      <c r="L1890" s="12" t="s">
        <v>91</v>
      </c>
      <c r="M1890" s="10">
        <v>1</v>
      </c>
      <c r="N1890" s="10" t="s">
        <v>25</v>
      </c>
      <c r="O1890" s="10" t="s">
        <v>438</v>
      </c>
      <c r="P1890" s="10" t="s">
        <v>47</v>
      </c>
      <c r="Q1890" s="10" t="s">
        <v>156</v>
      </c>
      <c r="R1890" s="10" t="s">
        <v>29</v>
      </c>
      <c r="S1890" s="10" t="s">
        <v>44</v>
      </c>
      <c r="T1890" s="10" t="s">
        <v>56</v>
      </c>
      <c r="U1890" s="10">
        <v>1</v>
      </c>
      <c r="V1890" s="10">
        <v>0</v>
      </c>
      <c r="W1890" s="10">
        <v>1</v>
      </c>
      <c r="X1890" s="10">
        <v>0</v>
      </c>
      <c r="Y1890" s="10">
        <v>1</v>
      </c>
      <c r="Z1890" s="10">
        <v>0</v>
      </c>
      <c r="AA1890" s="10">
        <v>1</v>
      </c>
      <c r="AB1890" s="10">
        <v>0</v>
      </c>
      <c r="AC1890">
        <v>825</v>
      </c>
      <c r="AD1890" s="10">
        <v>0</v>
      </c>
      <c r="AE1890" s="10">
        <v>425</v>
      </c>
      <c r="AF1890" s="10">
        <v>0</v>
      </c>
      <c r="AG1890">
        <v>710</v>
      </c>
      <c r="AH1890">
        <v>0</v>
      </c>
      <c r="AI1890">
        <v>550</v>
      </c>
      <c r="AJ1890">
        <v>0</v>
      </c>
      <c r="AK1890" s="11" t="s">
        <v>5</v>
      </c>
      <c r="AL1890" s="11" t="s">
        <v>686</v>
      </c>
      <c r="AM1890" s="10">
        <v>200</v>
      </c>
      <c r="AN1890" s="10" t="s">
        <v>502</v>
      </c>
      <c r="AO1890" s="10" t="s">
        <v>501</v>
      </c>
      <c r="AP1890" s="10" t="s">
        <v>39</v>
      </c>
      <c r="AQ1890" s="10" t="s">
        <v>19</v>
      </c>
      <c r="AR1890" s="9">
        <v>46266.57</v>
      </c>
      <c r="AS1890" s="9">
        <v>1486.29</v>
      </c>
      <c r="AT1890" s="9">
        <v>44780.28</v>
      </c>
      <c r="AU1890" s="7">
        <v>3053.5936200000001</v>
      </c>
      <c r="AV1890" s="7">
        <v>3331.1930399999997</v>
      </c>
      <c r="AW1890" s="7">
        <v>9715.979699999998</v>
      </c>
      <c r="AX1890" s="14">
        <v>2510</v>
      </c>
      <c r="AY1890" s="8">
        <v>1270</v>
      </c>
      <c r="AZ1890" s="7">
        <v>1943.1959400000001</v>
      </c>
      <c r="BA1890" s="7">
        <v>2498.3947799999996</v>
      </c>
      <c r="BB1890" s="7">
        <v>2775.9942000000001</v>
      </c>
      <c r="BC1890" s="7">
        <v>3331.1930399999997</v>
      </c>
      <c r="BD1890" s="7">
        <v>1110.39768</v>
      </c>
      <c r="BE1890" s="7">
        <v>23767.158239999997</v>
      </c>
      <c r="BF1890" s="8">
        <v>21013.121760000002</v>
      </c>
      <c r="BG1890" s="7">
        <v>7772.7837600000003</v>
      </c>
      <c r="BH1890" s="7">
        <v>1175.1708779999999</v>
      </c>
      <c r="BI1890" s="8">
        <v>13240.338000000002</v>
      </c>
      <c r="BJ1890" s="8">
        <v>12065.167122000003</v>
      </c>
    </row>
    <row r="1891" spans="1:62" x14ac:dyDescent="0.45">
      <c r="A1891" s="13" t="s">
        <v>856</v>
      </c>
      <c r="B1891" s="10" t="s">
        <v>796</v>
      </c>
      <c r="C1891" s="10" t="s">
        <v>837</v>
      </c>
      <c r="D1891" s="10">
        <v>2015</v>
      </c>
      <c r="E1891" s="10" t="s">
        <v>836</v>
      </c>
      <c r="F1891" s="10" t="s">
        <v>280</v>
      </c>
      <c r="G1891" s="10" t="s">
        <v>835</v>
      </c>
      <c r="H1891" s="10">
        <v>6</v>
      </c>
      <c r="I1891" s="10">
        <v>3</v>
      </c>
      <c r="J1891" s="10">
        <v>2016</v>
      </c>
      <c r="K1891" s="12">
        <v>42524</v>
      </c>
      <c r="L1891" s="12" t="s">
        <v>91</v>
      </c>
      <c r="M1891" s="10">
        <v>1</v>
      </c>
      <c r="N1891" s="10" t="s">
        <v>25</v>
      </c>
      <c r="O1891" s="10" t="s">
        <v>492</v>
      </c>
      <c r="P1891" s="10" t="s">
        <v>71</v>
      </c>
      <c r="Q1891" s="10" t="s">
        <v>46</v>
      </c>
      <c r="R1891" s="10" t="s">
        <v>53</v>
      </c>
      <c r="S1891" s="10" t="s">
        <v>44</v>
      </c>
      <c r="T1891" s="10" t="s">
        <v>56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1</v>
      </c>
      <c r="AA1891" s="10">
        <v>0</v>
      </c>
      <c r="AB1891" s="10">
        <v>0</v>
      </c>
      <c r="AC1891">
        <v>0</v>
      </c>
      <c r="AD1891" s="10">
        <v>0</v>
      </c>
      <c r="AE1891" s="10">
        <v>0</v>
      </c>
      <c r="AF1891" s="10">
        <v>0</v>
      </c>
      <c r="AG1891">
        <v>0</v>
      </c>
      <c r="AH1891">
        <v>420</v>
      </c>
      <c r="AI1891">
        <v>0</v>
      </c>
      <c r="AJ1891">
        <v>0</v>
      </c>
      <c r="AK1891" s="11" t="s">
        <v>696</v>
      </c>
      <c r="AL1891" s="11" t="s">
        <v>737</v>
      </c>
      <c r="AM1891" s="10">
        <v>57</v>
      </c>
      <c r="AN1891" s="10" t="s">
        <v>155</v>
      </c>
      <c r="AO1891" s="10" t="s">
        <v>154</v>
      </c>
      <c r="AP1891" s="10" t="s">
        <v>39</v>
      </c>
      <c r="AQ1891" s="10" t="s">
        <v>52</v>
      </c>
      <c r="AR1891" s="9">
        <v>25398.574999999997</v>
      </c>
      <c r="AS1891" s="9">
        <v>7601.7399999999989</v>
      </c>
      <c r="AT1891" s="9">
        <v>17796.834999999999</v>
      </c>
      <c r="AU1891" s="7">
        <v>1676.3059499999997</v>
      </c>
      <c r="AV1891" s="7">
        <v>1828.6973999999998</v>
      </c>
      <c r="AW1891" s="7">
        <v>5333.7007499999991</v>
      </c>
      <c r="AX1891" s="14">
        <v>420</v>
      </c>
      <c r="AY1891" s="8">
        <v>1270</v>
      </c>
      <c r="AZ1891" s="7">
        <v>1066.7401500000001</v>
      </c>
      <c r="BA1891" s="7">
        <v>1371.52305</v>
      </c>
      <c r="BB1891" s="7">
        <v>1523.9144999999999</v>
      </c>
      <c r="BC1891" s="7">
        <v>1828.6973999999998</v>
      </c>
      <c r="BD1891" s="7">
        <v>609.56579999999997</v>
      </c>
      <c r="BE1891" s="7">
        <v>12662.184399999998</v>
      </c>
      <c r="BF1891" s="8">
        <v>5134.6506000000008</v>
      </c>
      <c r="BG1891" s="7">
        <v>4266.9605999999994</v>
      </c>
      <c r="BH1891" s="7">
        <v>1015.9429999999999</v>
      </c>
      <c r="BI1891" s="8">
        <v>867.69000000000142</v>
      </c>
      <c r="BJ1891" s="8">
        <v>-148.25299999999845</v>
      </c>
    </row>
    <row r="1892" spans="1:62" x14ac:dyDescent="0.45">
      <c r="A1892" s="13" t="s">
        <v>772</v>
      </c>
      <c r="B1892" s="10" t="s">
        <v>654</v>
      </c>
      <c r="C1892" s="10" t="s">
        <v>750</v>
      </c>
      <c r="D1892" s="10">
        <v>2015</v>
      </c>
      <c r="E1892" s="10" t="s">
        <v>752</v>
      </c>
      <c r="F1892" s="10" t="s">
        <v>748</v>
      </c>
      <c r="G1892" s="10" t="s">
        <v>747</v>
      </c>
      <c r="H1892" s="10">
        <v>6</v>
      </c>
      <c r="I1892" s="10">
        <v>3</v>
      </c>
      <c r="J1892" s="10">
        <v>2016</v>
      </c>
      <c r="K1892" s="12">
        <v>42524</v>
      </c>
      <c r="L1892" s="12" t="s">
        <v>91</v>
      </c>
      <c r="M1892" s="10">
        <v>1</v>
      </c>
      <c r="N1892" s="10" t="s">
        <v>25</v>
      </c>
      <c r="O1892" s="10" t="s">
        <v>72</v>
      </c>
      <c r="P1892" s="10" t="s">
        <v>23</v>
      </c>
      <c r="Q1892" s="10" t="s">
        <v>9</v>
      </c>
      <c r="R1892" s="10" t="s">
        <v>45</v>
      </c>
      <c r="S1892" s="10" t="s">
        <v>60</v>
      </c>
      <c r="T1892" s="10" t="s">
        <v>56</v>
      </c>
      <c r="U1892" s="10">
        <v>1</v>
      </c>
      <c r="V1892" s="10">
        <v>1</v>
      </c>
      <c r="W1892" s="10">
        <v>1</v>
      </c>
      <c r="X1892" s="10">
        <v>0</v>
      </c>
      <c r="Y1892" s="10">
        <v>1</v>
      </c>
      <c r="Z1892" s="10">
        <v>1</v>
      </c>
      <c r="AA1892" s="10">
        <v>0</v>
      </c>
      <c r="AB1892" s="10">
        <v>0</v>
      </c>
      <c r="AC1892">
        <v>825</v>
      </c>
      <c r="AD1892" s="10">
        <v>870</v>
      </c>
      <c r="AE1892" s="10">
        <v>425</v>
      </c>
      <c r="AF1892" s="10">
        <v>0</v>
      </c>
      <c r="AG1892">
        <v>710</v>
      </c>
      <c r="AH1892">
        <v>420</v>
      </c>
      <c r="AI1892">
        <v>0</v>
      </c>
      <c r="AJ1892">
        <v>0</v>
      </c>
      <c r="AK1892" s="11" t="s">
        <v>666</v>
      </c>
      <c r="AL1892" s="11" t="s">
        <v>668</v>
      </c>
      <c r="AM1892" s="10">
        <v>140</v>
      </c>
      <c r="AN1892" s="10" t="s">
        <v>155</v>
      </c>
      <c r="AO1892" s="10" t="s">
        <v>422</v>
      </c>
      <c r="AP1892" s="10" t="s">
        <v>1</v>
      </c>
      <c r="AQ1892" s="10" t="s">
        <v>19</v>
      </c>
      <c r="AR1892" s="9">
        <v>32400</v>
      </c>
      <c r="AS1892" s="9">
        <v>1256</v>
      </c>
      <c r="AT1892" s="9">
        <v>31144</v>
      </c>
      <c r="AU1892" s="7">
        <v>2494.8000000000002</v>
      </c>
      <c r="AV1892" s="7">
        <v>2721.6</v>
      </c>
      <c r="AW1892" s="7">
        <v>7937.9999999999991</v>
      </c>
      <c r="AX1892" s="14">
        <v>3250</v>
      </c>
      <c r="AY1892" s="8">
        <v>1270</v>
      </c>
      <c r="AZ1892" s="7">
        <v>1587.6000000000001</v>
      </c>
      <c r="BA1892" s="7">
        <v>2041.1999999999998</v>
      </c>
      <c r="BB1892" s="7">
        <v>2268</v>
      </c>
      <c r="BC1892" s="7">
        <v>2721.6</v>
      </c>
      <c r="BD1892" s="7">
        <v>907.2</v>
      </c>
      <c r="BE1892" s="7">
        <v>20849.599999999999</v>
      </c>
      <c r="BF1892" s="8">
        <v>10294.400000000001</v>
      </c>
      <c r="BG1892" s="7">
        <v>6350.4</v>
      </c>
      <c r="BH1892" s="7">
        <v>2604.9599999999996</v>
      </c>
      <c r="BI1892" s="8">
        <v>3944.0000000000018</v>
      </c>
      <c r="BJ1892" s="8">
        <v>1339.0400000000022</v>
      </c>
    </row>
    <row r="1893" spans="1:62" x14ac:dyDescent="0.45">
      <c r="A1893" s="13" t="s">
        <v>101</v>
      </c>
      <c r="B1893" s="10" t="s">
        <v>18</v>
      </c>
      <c r="C1893" s="10" t="s">
        <v>17</v>
      </c>
      <c r="D1893" s="10">
        <v>2014</v>
      </c>
      <c r="E1893" s="10" t="s">
        <v>26</v>
      </c>
      <c r="F1893" s="10" t="s">
        <v>15</v>
      </c>
      <c r="G1893" s="10" t="s">
        <v>14</v>
      </c>
      <c r="H1893" s="10">
        <v>6</v>
      </c>
      <c r="I1893" s="10">
        <v>3</v>
      </c>
      <c r="J1893" s="10">
        <v>2016</v>
      </c>
      <c r="K1893" s="12">
        <v>42524</v>
      </c>
      <c r="L1893" s="12" t="s">
        <v>91</v>
      </c>
      <c r="M1893" s="10">
        <v>1</v>
      </c>
      <c r="N1893" s="10" t="s">
        <v>25</v>
      </c>
      <c r="O1893" s="10" t="s">
        <v>11</v>
      </c>
      <c r="P1893" s="10" t="s">
        <v>23</v>
      </c>
      <c r="Q1893" s="10" t="s">
        <v>9</v>
      </c>
      <c r="R1893" s="10" t="s">
        <v>29</v>
      </c>
      <c r="S1893" s="10" t="s">
        <v>7</v>
      </c>
      <c r="T1893" s="10" t="s">
        <v>56</v>
      </c>
      <c r="U1893" s="10">
        <v>1</v>
      </c>
      <c r="V1893" s="10">
        <v>1</v>
      </c>
      <c r="W1893" s="10">
        <v>1</v>
      </c>
      <c r="X1893" s="10">
        <v>0</v>
      </c>
      <c r="Y1893" s="10">
        <v>1</v>
      </c>
      <c r="Z1893" s="10">
        <v>1</v>
      </c>
      <c r="AA1893" s="10">
        <v>0</v>
      </c>
      <c r="AB1893" s="10">
        <v>1</v>
      </c>
      <c r="AC1893">
        <v>825</v>
      </c>
      <c r="AD1893" s="10">
        <v>870</v>
      </c>
      <c r="AE1893" s="10">
        <v>425</v>
      </c>
      <c r="AF1893" s="10">
        <v>0</v>
      </c>
      <c r="AG1893">
        <v>710</v>
      </c>
      <c r="AH1893">
        <v>420</v>
      </c>
      <c r="AI1893">
        <v>0</v>
      </c>
      <c r="AJ1893">
        <v>370</v>
      </c>
      <c r="AK1893" s="11" t="s">
        <v>5</v>
      </c>
      <c r="AL1893" s="11" t="s">
        <v>4</v>
      </c>
      <c r="AM1893" s="10">
        <v>21</v>
      </c>
      <c r="AN1893" s="10" t="s">
        <v>3</v>
      </c>
      <c r="AO1893" s="10" t="s">
        <v>2</v>
      </c>
      <c r="AP1893" s="10" t="s">
        <v>39</v>
      </c>
      <c r="AQ1893" s="10" t="s">
        <v>31</v>
      </c>
      <c r="AR1893" s="9">
        <v>19191.073999999997</v>
      </c>
      <c r="AS1893" s="9">
        <v>2790.1329999999998</v>
      </c>
      <c r="AT1893" s="9">
        <v>16400.940999999999</v>
      </c>
      <c r="AU1893" s="7">
        <v>1710.2110409999998</v>
      </c>
      <c r="AV1893" s="7">
        <v>1865.6847719999998</v>
      </c>
      <c r="AW1893" s="7">
        <v>5441.5805849999997</v>
      </c>
      <c r="AX1893" s="14">
        <v>3620</v>
      </c>
      <c r="AY1893" s="8">
        <v>1490</v>
      </c>
      <c r="AZ1893" s="7">
        <v>1088.3161170000001</v>
      </c>
      <c r="BA1893" s="7">
        <v>1399.2635789999999</v>
      </c>
      <c r="BB1893" s="7">
        <v>1554.73731</v>
      </c>
      <c r="BC1893" s="7">
        <v>1865.6847719999998</v>
      </c>
      <c r="BD1893" s="7">
        <v>621.89492399999995</v>
      </c>
      <c r="BE1893" s="7">
        <v>16304.108631999999</v>
      </c>
      <c r="BF1893" s="8">
        <v>96.832367999999406</v>
      </c>
      <c r="BG1893" s="7">
        <v>4353.2644679999994</v>
      </c>
      <c r="BH1893" s="7">
        <v>523.91632019999997</v>
      </c>
      <c r="BI1893" s="8">
        <v>-4256.4321</v>
      </c>
      <c r="BJ1893" s="8">
        <v>-4780.3484202</v>
      </c>
    </row>
    <row r="1894" spans="1:62" x14ac:dyDescent="0.45">
      <c r="A1894" s="13" t="s">
        <v>1423</v>
      </c>
      <c r="B1894" s="10" t="s">
        <v>1157</v>
      </c>
      <c r="C1894" s="10" t="s">
        <v>1372</v>
      </c>
      <c r="D1894" s="10">
        <v>2014</v>
      </c>
      <c r="E1894" s="10" t="s">
        <v>1374</v>
      </c>
      <c r="F1894" s="10" t="s">
        <v>505</v>
      </c>
      <c r="G1894" s="10" t="s">
        <v>423</v>
      </c>
      <c r="H1894" s="10">
        <v>6</v>
      </c>
      <c r="I1894" s="10">
        <v>3</v>
      </c>
      <c r="J1894" s="10">
        <v>2016</v>
      </c>
      <c r="K1894" s="12">
        <v>42524</v>
      </c>
      <c r="L1894" s="12" t="s">
        <v>91</v>
      </c>
      <c r="M1894" s="10">
        <v>1</v>
      </c>
      <c r="N1894" s="10" t="s">
        <v>25</v>
      </c>
      <c r="O1894" s="10" t="s">
        <v>517</v>
      </c>
      <c r="P1894" s="10" t="s">
        <v>10</v>
      </c>
      <c r="Q1894" s="10" t="s">
        <v>46</v>
      </c>
      <c r="R1894" s="10" t="s">
        <v>49</v>
      </c>
      <c r="S1894" s="10" t="s">
        <v>60</v>
      </c>
      <c r="T1894" s="10" t="s">
        <v>162</v>
      </c>
      <c r="U1894" s="10">
        <v>1</v>
      </c>
      <c r="V1894" s="10">
        <v>1</v>
      </c>
      <c r="W1894" s="10">
        <v>1</v>
      </c>
      <c r="X1894" s="10">
        <v>0</v>
      </c>
      <c r="Y1894" s="10">
        <v>0</v>
      </c>
      <c r="Z1894" s="10">
        <v>1</v>
      </c>
      <c r="AA1894" s="10">
        <v>0</v>
      </c>
      <c r="AB1894" s="10">
        <v>0</v>
      </c>
      <c r="AC1894">
        <v>825</v>
      </c>
      <c r="AD1894" s="10">
        <v>870</v>
      </c>
      <c r="AE1894" s="10">
        <v>425</v>
      </c>
      <c r="AF1894" s="10">
        <v>0</v>
      </c>
      <c r="AG1894">
        <v>0</v>
      </c>
      <c r="AH1894">
        <v>420</v>
      </c>
      <c r="AI1894">
        <v>0</v>
      </c>
      <c r="AJ1894">
        <v>0</v>
      </c>
      <c r="AK1894" s="11" t="s">
        <v>5</v>
      </c>
      <c r="AL1894" s="11" t="s">
        <v>4</v>
      </c>
      <c r="AM1894" s="10">
        <v>30</v>
      </c>
      <c r="AN1894" s="10" t="s">
        <v>3</v>
      </c>
      <c r="AO1894" s="10" t="s">
        <v>146</v>
      </c>
      <c r="AP1894" s="10" t="s">
        <v>39</v>
      </c>
      <c r="AQ1894" s="10" t="s">
        <v>102</v>
      </c>
      <c r="AR1894" s="9">
        <v>42013.040999999997</v>
      </c>
      <c r="AS1894" s="9">
        <v>2582.79</v>
      </c>
      <c r="AT1894" s="9">
        <v>39430.250999999997</v>
      </c>
      <c r="AU1894" s="7">
        <v>2772.8607059999999</v>
      </c>
      <c r="AV1894" s="7">
        <v>3024.9389519999995</v>
      </c>
      <c r="AW1894" s="7">
        <v>8822.7386099999967</v>
      </c>
      <c r="AX1894" s="14">
        <v>2540</v>
      </c>
      <c r="AY1894" s="8">
        <v>1649</v>
      </c>
      <c r="AZ1894" s="7">
        <v>1764.5477219999998</v>
      </c>
      <c r="BA1894" s="7">
        <v>2268.7042139999994</v>
      </c>
      <c r="BB1894" s="7">
        <v>2520.7824599999994</v>
      </c>
      <c r="BC1894" s="7">
        <v>3024.9389519999995</v>
      </c>
      <c r="BD1894" s="7">
        <v>1008.3129839999999</v>
      </c>
      <c r="BE1894" s="7">
        <v>22338.633711999995</v>
      </c>
      <c r="BF1894" s="8">
        <v>17091.617288000001</v>
      </c>
      <c r="BG1894" s="7">
        <v>7058.1908879999983</v>
      </c>
      <c r="BH1894" s="7">
        <v>1146.9560193</v>
      </c>
      <c r="BI1894" s="8">
        <v>10033.426400000004</v>
      </c>
      <c r="BJ1894" s="8">
        <v>8886.4703807000042</v>
      </c>
    </row>
    <row r="1895" spans="1:62" x14ac:dyDescent="0.45">
      <c r="A1895" s="13" t="s">
        <v>1421</v>
      </c>
      <c r="B1895" s="10" t="s">
        <v>1157</v>
      </c>
      <c r="C1895" s="10" t="s">
        <v>1372</v>
      </c>
      <c r="D1895" s="10">
        <v>2014</v>
      </c>
      <c r="E1895" s="10" t="s">
        <v>1371</v>
      </c>
      <c r="F1895" s="10" t="s">
        <v>505</v>
      </c>
      <c r="G1895" s="10" t="s">
        <v>423</v>
      </c>
      <c r="H1895" s="10">
        <v>6</v>
      </c>
      <c r="I1895" s="10">
        <v>3</v>
      </c>
      <c r="J1895" s="10">
        <v>2016</v>
      </c>
      <c r="K1895" s="12">
        <v>42524</v>
      </c>
      <c r="L1895" s="12" t="s">
        <v>91</v>
      </c>
      <c r="M1895" s="10">
        <v>1</v>
      </c>
      <c r="N1895" s="10" t="s">
        <v>12</v>
      </c>
      <c r="O1895" s="10" t="s">
        <v>434</v>
      </c>
      <c r="P1895" s="10" t="s">
        <v>10</v>
      </c>
      <c r="Q1895" s="10" t="s">
        <v>147</v>
      </c>
      <c r="R1895" s="10" t="s">
        <v>45</v>
      </c>
      <c r="S1895" s="10" t="s">
        <v>21</v>
      </c>
      <c r="T1895" s="10" t="s">
        <v>162</v>
      </c>
      <c r="U1895" s="10">
        <v>1</v>
      </c>
      <c r="V1895" s="10">
        <v>1</v>
      </c>
      <c r="W1895" s="10">
        <v>1</v>
      </c>
      <c r="X1895" s="10">
        <v>0</v>
      </c>
      <c r="Y1895" s="10">
        <v>0</v>
      </c>
      <c r="Z1895" s="10">
        <v>1</v>
      </c>
      <c r="AA1895" s="10">
        <v>1</v>
      </c>
      <c r="AB1895" s="10">
        <v>1</v>
      </c>
      <c r="AC1895">
        <v>825</v>
      </c>
      <c r="AD1895" s="10">
        <v>870</v>
      </c>
      <c r="AE1895" s="10">
        <v>425</v>
      </c>
      <c r="AF1895" s="10">
        <v>0</v>
      </c>
      <c r="AG1895">
        <v>0</v>
      </c>
      <c r="AH1895">
        <v>420</v>
      </c>
      <c r="AI1895">
        <v>550</v>
      </c>
      <c r="AJ1895">
        <v>370</v>
      </c>
      <c r="AK1895" s="11" t="s">
        <v>666</v>
      </c>
      <c r="AL1895" s="11" t="s">
        <v>761</v>
      </c>
      <c r="AM1895" s="10">
        <v>285</v>
      </c>
      <c r="AN1895" s="10" t="s">
        <v>502</v>
      </c>
      <c r="AO1895" s="10" t="s">
        <v>501</v>
      </c>
      <c r="AP1895" s="10" t="s">
        <v>27</v>
      </c>
      <c r="AQ1895" s="10" t="s">
        <v>0</v>
      </c>
      <c r="AR1895" s="9">
        <v>41917.343999999997</v>
      </c>
      <c r="AS1895" s="9">
        <v>3071.5649999999996</v>
      </c>
      <c r="AT1895" s="9">
        <v>38845.778999999995</v>
      </c>
      <c r="AU1895" s="7">
        <v>2766.5447039999999</v>
      </c>
      <c r="AV1895" s="7">
        <v>3018.0487679999997</v>
      </c>
      <c r="AW1895" s="7">
        <v>8802.6422399999992</v>
      </c>
      <c r="AX1895" s="14">
        <v>3460</v>
      </c>
      <c r="AY1895" s="8">
        <v>1649</v>
      </c>
      <c r="AZ1895" s="7">
        <v>1760.5284479999998</v>
      </c>
      <c r="BA1895" s="7">
        <v>2263.5365759999995</v>
      </c>
      <c r="BB1895" s="7">
        <v>2515.0406399999997</v>
      </c>
      <c r="BC1895" s="7">
        <v>3018.0487679999997</v>
      </c>
      <c r="BD1895" s="7">
        <v>1006.0162559999999</v>
      </c>
      <c r="BE1895" s="7">
        <v>23217.292607999996</v>
      </c>
      <c r="BF1895" s="8">
        <v>15628.486391999999</v>
      </c>
      <c r="BG1895" s="7">
        <v>7042.1137919999983</v>
      </c>
      <c r="BH1895" s="7">
        <v>1869.5135424</v>
      </c>
      <c r="BI1895" s="8">
        <v>8586.3726000000006</v>
      </c>
      <c r="BJ1895" s="8">
        <v>6716.8590576000006</v>
      </c>
    </row>
    <row r="1896" spans="1:62" x14ac:dyDescent="0.45">
      <c r="A1896" s="13" t="s">
        <v>1344</v>
      </c>
      <c r="B1896" s="10" t="s">
        <v>1157</v>
      </c>
      <c r="C1896" s="10" t="s">
        <v>1318</v>
      </c>
      <c r="D1896" s="10">
        <v>2015</v>
      </c>
      <c r="E1896" s="10" t="s">
        <v>1317</v>
      </c>
      <c r="F1896" s="10" t="s">
        <v>280</v>
      </c>
      <c r="G1896" s="10" t="s">
        <v>423</v>
      </c>
      <c r="H1896" s="10">
        <v>6</v>
      </c>
      <c r="I1896" s="10">
        <v>3</v>
      </c>
      <c r="J1896" s="10">
        <v>2016</v>
      </c>
      <c r="K1896" s="12">
        <v>42524</v>
      </c>
      <c r="L1896" s="12" t="s">
        <v>91</v>
      </c>
      <c r="M1896" s="10">
        <v>1</v>
      </c>
      <c r="N1896" s="10" t="s">
        <v>12</v>
      </c>
      <c r="O1896" s="10" t="s">
        <v>427</v>
      </c>
      <c r="P1896" s="10" t="s">
        <v>10</v>
      </c>
      <c r="Q1896" s="10" t="s">
        <v>46</v>
      </c>
      <c r="R1896" s="10" t="s">
        <v>45</v>
      </c>
      <c r="S1896" s="10" t="s">
        <v>7</v>
      </c>
      <c r="T1896" s="10" t="s">
        <v>162</v>
      </c>
      <c r="U1896" s="10">
        <v>1</v>
      </c>
      <c r="V1896" s="10">
        <v>1</v>
      </c>
      <c r="W1896" s="10">
        <v>1</v>
      </c>
      <c r="X1896" s="10">
        <v>1</v>
      </c>
      <c r="Y1896" s="10">
        <v>0</v>
      </c>
      <c r="Z1896" s="10">
        <v>1</v>
      </c>
      <c r="AA1896" s="10">
        <v>0</v>
      </c>
      <c r="AB1896" s="10">
        <v>1</v>
      </c>
      <c r="AC1896">
        <v>825</v>
      </c>
      <c r="AD1896" s="10">
        <v>870</v>
      </c>
      <c r="AE1896" s="10">
        <v>425</v>
      </c>
      <c r="AF1896" s="10">
        <v>640</v>
      </c>
      <c r="AG1896">
        <v>0</v>
      </c>
      <c r="AH1896">
        <v>420</v>
      </c>
      <c r="AI1896">
        <v>0</v>
      </c>
      <c r="AJ1896">
        <v>370</v>
      </c>
      <c r="AK1896" s="11" t="s">
        <v>666</v>
      </c>
      <c r="AL1896" s="11" t="s">
        <v>761</v>
      </c>
      <c r="AM1896" s="10">
        <v>256</v>
      </c>
      <c r="AN1896" s="10" t="s">
        <v>3</v>
      </c>
      <c r="AO1896" s="10" t="s">
        <v>146</v>
      </c>
      <c r="AP1896" s="10" t="s">
        <v>27</v>
      </c>
      <c r="AQ1896" s="10" t="s">
        <v>52</v>
      </c>
      <c r="AR1896" s="9">
        <v>38414.966999999997</v>
      </c>
      <c r="AS1896" s="9">
        <v>4329.1019999999999</v>
      </c>
      <c r="AT1896" s="9">
        <v>34085.864999999998</v>
      </c>
      <c r="AU1896" s="7">
        <v>3169.2347774999998</v>
      </c>
      <c r="AV1896" s="7">
        <v>3457.3470299999994</v>
      </c>
      <c r="AW1896" s="7">
        <v>10083.928837499998</v>
      </c>
      <c r="AX1896" s="14">
        <v>3550</v>
      </c>
      <c r="AY1896" s="8">
        <v>1649</v>
      </c>
      <c r="AZ1896" s="7">
        <v>2016.7857675</v>
      </c>
      <c r="BA1896" s="7">
        <v>2593.0102724999997</v>
      </c>
      <c r="BB1896" s="7">
        <v>2881.1225249999998</v>
      </c>
      <c r="BC1896" s="7">
        <v>3457.3470299999994</v>
      </c>
      <c r="BD1896" s="7">
        <v>1152.44901</v>
      </c>
      <c r="BE1896" s="7">
        <v>25943.082179999998</v>
      </c>
      <c r="BF1896" s="8">
        <v>8142.7828200000004</v>
      </c>
      <c r="BG1896" s="7">
        <v>8067.1430700000001</v>
      </c>
      <c r="BH1896" s="7">
        <v>1713.3075282</v>
      </c>
      <c r="BI1896" s="8">
        <v>75.639750000000276</v>
      </c>
      <c r="BJ1896" s="8">
        <v>-1637.6677781999997</v>
      </c>
    </row>
    <row r="1897" spans="1:62" x14ac:dyDescent="0.45">
      <c r="A1897" s="13" t="s">
        <v>1274</v>
      </c>
      <c r="B1897" s="10" t="s">
        <v>1157</v>
      </c>
      <c r="C1897" s="10" t="s">
        <v>1261</v>
      </c>
      <c r="D1897" s="10">
        <v>2016</v>
      </c>
      <c r="E1897" s="10" t="s">
        <v>1260</v>
      </c>
      <c r="F1897" s="10" t="s">
        <v>15</v>
      </c>
      <c r="G1897" s="10" t="s">
        <v>14</v>
      </c>
      <c r="H1897" s="10">
        <v>6</v>
      </c>
      <c r="I1897" s="10">
        <v>3</v>
      </c>
      <c r="J1897" s="10">
        <v>2016</v>
      </c>
      <c r="K1897" s="12">
        <v>42524</v>
      </c>
      <c r="L1897" s="12" t="s">
        <v>91</v>
      </c>
      <c r="M1897" s="10">
        <v>1</v>
      </c>
      <c r="N1897" s="10" t="s">
        <v>12</v>
      </c>
      <c r="O1897" s="10" t="s">
        <v>24</v>
      </c>
      <c r="P1897" s="10" t="s">
        <v>47</v>
      </c>
      <c r="Q1897" s="10" t="s">
        <v>22</v>
      </c>
      <c r="R1897" s="10" t="s">
        <v>77</v>
      </c>
      <c r="S1897" s="10" t="s">
        <v>44</v>
      </c>
      <c r="T1897" s="10" t="s">
        <v>162</v>
      </c>
      <c r="U1897" s="10">
        <v>0</v>
      </c>
      <c r="V1897" s="10">
        <v>0</v>
      </c>
      <c r="W1897" s="10">
        <v>1</v>
      </c>
      <c r="X1897" s="10">
        <v>1</v>
      </c>
      <c r="Y1897" s="10">
        <v>0</v>
      </c>
      <c r="Z1897" s="10">
        <v>0</v>
      </c>
      <c r="AA1897" s="10">
        <v>1</v>
      </c>
      <c r="AB1897" s="10">
        <v>1</v>
      </c>
      <c r="AC1897">
        <v>0</v>
      </c>
      <c r="AD1897" s="10">
        <v>0</v>
      </c>
      <c r="AE1897" s="10">
        <v>425</v>
      </c>
      <c r="AF1897" s="10">
        <v>640</v>
      </c>
      <c r="AG1897">
        <v>0</v>
      </c>
      <c r="AH1897">
        <v>0</v>
      </c>
      <c r="AI1897">
        <v>550</v>
      </c>
      <c r="AJ1897">
        <v>370</v>
      </c>
      <c r="AK1897" s="11" t="s">
        <v>682</v>
      </c>
      <c r="AL1897" s="11" t="s">
        <v>777</v>
      </c>
      <c r="AM1897" s="10">
        <v>258</v>
      </c>
      <c r="AN1897" s="10" t="s">
        <v>502</v>
      </c>
      <c r="AO1897" s="10" t="s">
        <v>501</v>
      </c>
      <c r="AP1897" s="10" t="s">
        <v>27</v>
      </c>
      <c r="AQ1897" s="10" t="s">
        <v>52</v>
      </c>
      <c r="AR1897" s="9">
        <v>38778.673999999999</v>
      </c>
      <c r="AS1897" s="9">
        <v>1336.634</v>
      </c>
      <c r="AT1897" s="9">
        <v>37442.04</v>
      </c>
      <c r="AU1897" s="7">
        <v>4052.3714329999998</v>
      </c>
      <c r="AV1897" s="7">
        <v>4420.7688360000002</v>
      </c>
      <c r="AW1897" s="7">
        <v>12893.909104999999</v>
      </c>
      <c r="AX1897" s="14">
        <v>1985</v>
      </c>
      <c r="AY1897" s="8">
        <v>1649</v>
      </c>
      <c r="AZ1897" s="7">
        <v>2578.7818210000005</v>
      </c>
      <c r="BA1897" s="7">
        <v>3315.5766269999999</v>
      </c>
      <c r="BB1897" s="7">
        <v>3683.9740300000003</v>
      </c>
      <c r="BC1897" s="7">
        <v>4420.7688360000002</v>
      </c>
      <c r="BD1897" s="7">
        <v>1473.589612</v>
      </c>
      <c r="BE1897" s="7">
        <v>30158.613015999999</v>
      </c>
      <c r="BF1897" s="8">
        <v>7283.4269840000015</v>
      </c>
      <c r="BG1897" s="7">
        <v>10315.127284</v>
      </c>
      <c r="BH1897" s="7">
        <v>814.35215400000004</v>
      </c>
      <c r="BI1897" s="8">
        <v>-3031.7002999999986</v>
      </c>
      <c r="BJ1897" s="8">
        <v>-3846.0524539999988</v>
      </c>
    </row>
    <row r="1898" spans="1:62" x14ac:dyDescent="0.45">
      <c r="A1898" s="13" t="s">
        <v>1178</v>
      </c>
      <c r="B1898" s="10" t="s">
        <v>1157</v>
      </c>
      <c r="C1898" s="10" t="s">
        <v>1156</v>
      </c>
      <c r="D1898" s="10">
        <v>2015</v>
      </c>
      <c r="E1898" s="10" t="s">
        <v>1155</v>
      </c>
      <c r="F1898" s="10" t="s">
        <v>1154</v>
      </c>
      <c r="G1898" s="10" t="s">
        <v>149</v>
      </c>
      <c r="H1898" s="10">
        <v>6</v>
      </c>
      <c r="I1898" s="10">
        <v>3</v>
      </c>
      <c r="J1898" s="10">
        <v>2016</v>
      </c>
      <c r="K1898" s="12">
        <v>42524</v>
      </c>
      <c r="L1898" s="12" t="s">
        <v>91</v>
      </c>
      <c r="M1898" s="10">
        <v>1</v>
      </c>
      <c r="N1898" s="10" t="s">
        <v>148</v>
      </c>
      <c r="O1898" s="10" t="s">
        <v>240</v>
      </c>
      <c r="P1898" s="10" t="s">
        <v>10</v>
      </c>
      <c r="Q1898" s="10" t="s">
        <v>156</v>
      </c>
      <c r="R1898" s="10" t="s">
        <v>49</v>
      </c>
      <c r="S1898" s="10" t="s">
        <v>60</v>
      </c>
      <c r="T1898" s="10" t="s">
        <v>162</v>
      </c>
      <c r="U1898" s="10">
        <v>1</v>
      </c>
      <c r="V1898" s="10">
        <v>1</v>
      </c>
      <c r="W1898" s="10">
        <v>1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>
        <v>825</v>
      </c>
      <c r="AD1898" s="10">
        <v>870</v>
      </c>
      <c r="AE1898" s="10">
        <v>425</v>
      </c>
      <c r="AF1898" s="10">
        <v>0</v>
      </c>
      <c r="AG1898">
        <v>0</v>
      </c>
      <c r="AH1898">
        <v>0</v>
      </c>
      <c r="AI1898">
        <v>0</v>
      </c>
      <c r="AJ1898">
        <v>0</v>
      </c>
      <c r="AK1898" s="11" t="s">
        <v>666</v>
      </c>
      <c r="AL1898" s="11" t="s">
        <v>672</v>
      </c>
      <c r="AM1898" s="10">
        <v>264</v>
      </c>
      <c r="AN1898" s="10" t="s">
        <v>3</v>
      </c>
      <c r="AO1898" s="10" t="s">
        <v>2</v>
      </c>
      <c r="AP1898" s="10" t="s">
        <v>1</v>
      </c>
      <c r="AQ1898" s="10" t="s">
        <v>52</v>
      </c>
      <c r="AR1898" s="9">
        <v>39252.074999999997</v>
      </c>
      <c r="AS1898" s="9">
        <v>6765.6119999999992</v>
      </c>
      <c r="AT1898" s="9">
        <v>32486.462999999996</v>
      </c>
      <c r="AU1898" s="7">
        <v>3919.0570815000001</v>
      </c>
      <c r="AV1898" s="7">
        <v>4275.3349979999994</v>
      </c>
      <c r="AW1898" s="7">
        <v>12469.727077499998</v>
      </c>
      <c r="AX1898" s="14">
        <v>2120</v>
      </c>
      <c r="AY1898" s="8">
        <v>1649</v>
      </c>
      <c r="AZ1898" s="7">
        <v>2493.9454155000003</v>
      </c>
      <c r="BA1898" s="7">
        <v>3206.5012484999997</v>
      </c>
      <c r="BB1898" s="7">
        <v>3562.7791649999999</v>
      </c>
      <c r="BC1898" s="7">
        <v>4275.3349979999994</v>
      </c>
      <c r="BD1898" s="7">
        <v>1425.1116659999998</v>
      </c>
      <c r="BE1898" s="7">
        <v>29421.009988000002</v>
      </c>
      <c r="BF1898" s="8">
        <v>3065.4530119999945</v>
      </c>
      <c r="BG1898" s="7">
        <v>9975.7816619999994</v>
      </c>
      <c r="BH1898" s="7">
        <v>949.90021499999989</v>
      </c>
      <c r="BI1898" s="8">
        <v>-6910.3286500000049</v>
      </c>
      <c r="BJ1898" s="8">
        <v>-7860.2288650000046</v>
      </c>
    </row>
    <row r="1899" spans="1:62" x14ac:dyDescent="0.45">
      <c r="A1899" s="13" t="s">
        <v>1177</v>
      </c>
      <c r="B1899" s="10" t="s">
        <v>1157</v>
      </c>
      <c r="C1899" s="10" t="s">
        <v>1156</v>
      </c>
      <c r="D1899" s="10">
        <v>2015</v>
      </c>
      <c r="E1899" s="10" t="s">
        <v>1160</v>
      </c>
      <c r="F1899" s="10" t="s">
        <v>1159</v>
      </c>
      <c r="G1899" s="10" t="s">
        <v>149</v>
      </c>
      <c r="H1899" s="10">
        <v>6</v>
      </c>
      <c r="I1899" s="10">
        <v>3</v>
      </c>
      <c r="J1899" s="10">
        <v>2016</v>
      </c>
      <c r="K1899" s="12">
        <v>42524</v>
      </c>
      <c r="L1899" s="12" t="s">
        <v>91</v>
      </c>
      <c r="M1899" s="10">
        <v>1</v>
      </c>
      <c r="N1899" s="10" t="s">
        <v>12</v>
      </c>
      <c r="O1899" s="10" t="s">
        <v>11</v>
      </c>
      <c r="P1899" s="10" t="s">
        <v>37</v>
      </c>
      <c r="Q1899" s="10" t="s">
        <v>9</v>
      </c>
      <c r="R1899" s="10" t="s">
        <v>33</v>
      </c>
      <c r="S1899" s="10" t="s">
        <v>60</v>
      </c>
      <c r="T1899" s="10" t="s">
        <v>162</v>
      </c>
      <c r="U1899" s="10">
        <v>0</v>
      </c>
      <c r="V1899" s="10">
        <v>0</v>
      </c>
      <c r="W1899" s="10">
        <v>1</v>
      </c>
      <c r="X1899" s="10">
        <v>1</v>
      </c>
      <c r="Y1899" s="10">
        <v>0</v>
      </c>
      <c r="Z1899" s="10">
        <v>1</v>
      </c>
      <c r="AA1899" s="10">
        <v>1</v>
      </c>
      <c r="AB1899" s="10">
        <v>0</v>
      </c>
      <c r="AC1899">
        <v>0</v>
      </c>
      <c r="AD1899" s="10">
        <v>0</v>
      </c>
      <c r="AE1899" s="10">
        <v>425</v>
      </c>
      <c r="AF1899" s="10">
        <v>640</v>
      </c>
      <c r="AG1899">
        <v>0</v>
      </c>
      <c r="AH1899">
        <v>420</v>
      </c>
      <c r="AI1899">
        <v>550</v>
      </c>
      <c r="AJ1899">
        <v>0</v>
      </c>
      <c r="AK1899" s="11" t="s">
        <v>651</v>
      </c>
      <c r="AL1899" s="11" t="s">
        <v>811</v>
      </c>
      <c r="AM1899" s="10">
        <v>192</v>
      </c>
      <c r="AN1899" s="10" t="s">
        <v>3</v>
      </c>
      <c r="AO1899" s="10" t="s">
        <v>2</v>
      </c>
      <c r="AP1899" s="10" t="s">
        <v>27</v>
      </c>
      <c r="AQ1899" s="10" t="s">
        <v>19</v>
      </c>
      <c r="AR1899" s="9">
        <v>36407.120999999999</v>
      </c>
      <c r="AS1899" s="9">
        <v>1352.7179999999998</v>
      </c>
      <c r="AT1899" s="9">
        <v>35054.402999999998</v>
      </c>
      <c r="AU1899" s="7">
        <v>3836.8172864999997</v>
      </c>
      <c r="AV1899" s="7">
        <v>4185.6188579999998</v>
      </c>
      <c r="AW1899" s="7">
        <v>12208.055002499997</v>
      </c>
      <c r="AX1899" s="14">
        <v>2035</v>
      </c>
      <c r="AY1899" s="8">
        <v>1649</v>
      </c>
      <c r="AZ1899" s="7">
        <v>2441.6110005</v>
      </c>
      <c r="BA1899" s="7">
        <v>3139.2141434999999</v>
      </c>
      <c r="BB1899" s="7">
        <v>3488.015715</v>
      </c>
      <c r="BC1899" s="7">
        <v>4185.6188579999998</v>
      </c>
      <c r="BD1899" s="7">
        <v>1395.2062859999999</v>
      </c>
      <c r="BE1899" s="7">
        <v>28797.713147999999</v>
      </c>
      <c r="BF1899" s="8">
        <v>6256.6898519999995</v>
      </c>
      <c r="BG1899" s="7">
        <v>9766.4440020000002</v>
      </c>
      <c r="BH1899" s="7">
        <v>3655.2749483999996</v>
      </c>
      <c r="BI1899" s="8">
        <v>-3509.7541500000007</v>
      </c>
      <c r="BJ1899" s="8">
        <v>-7165.0290984000003</v>
      </c>
    </row>
    <row r="1900" spans="1:62" x14ac:dyDescent="0.45">
      <c r="A1900" s="13" t="s">
        <v>960</v>
      </c>
      <c r="B1900" s="10" t="s">
        <v>796</v>
      </c>
      <c r="C1900" s="10" t="s">
        <v>948</v>
      </c>
      <c r="D1900" s="10">
        <v>2016</v>
      </c>
      <c r="E1900" s="10" t="s">
        <v>947</v>
      </c>
      <c r="F1900" s="10" t="s">
        <v>793</v>
      </c>
      <c r="G1900" s="10" t="s">
        <v>792</v>
      </c>
      <c r="H1900" s="10">
        <v>6</v>
      </c>
      <c r="I1900" s="10">
        <v>3</v>
      </c>
      <c r="J1900" s="10">
        <v>2016</v>
      </c>
      <c r="K1900" s="12">
        <v>42524</v>
      </c>
      <c r="L1900" s="12" t="s">
        <v>91</v>
      </c>
      <c r="M1900" s="10">
        <v>1</v>
      </c>
      <c r="N1900" s="10" t="s">
        <v>25</v>
      </c>
      <c r="O1900" s="10" t="s">
        <v>41</v>
      </c>
      <c r="P1900" s="10" t="s">
        <v>104</v>
      </c>
      <c r="Q1900" s="10" t="s">
        <v>156</v>
      </c>
      <c r="R1900" s="10" t="s">
        <v>45</v>
      </c>
      <c r="S1900" s="10" t="s">
        <v>7</v>
      </c>
      <c r="T1900" s="10" t="s">
        <v>162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1</v>
      </c>
      <c r="AB1900" s="10">
        <v>0</v>
      </c>
      <c r="AC1900">
        <v>0</v>
      </c>
      <c r="AD1900" s="10">
        <v>0</v>
      </c>
      <c r="AE1900" s="10">
        <v>0</v>
      </c>
      <c r="AF1900" s="10">
        <v>0</v>
      </c>
      <c r="AG1900">
        <v>0</v>
      </c>
      <c r="AH1900">
        <v>0</v>
      </c>
      <c r="AI1900">
        <v>550</v>
      </c>
      <c r="AJ1900">
        <v>0</v>
      </c>
      <c r="AK1900" s="11" t="s">
        <v>682</v>
      </c>
      <c r="AL1900" s="11" t="s">
        <v>739</v>
      </c>
      <c r="AM1900" s="10">
        <v>60</v>
      </c>
      <c r="AN1900" s="10" t="s">
        <v>3</v>
      </c>
      <c r="AO1900" s="10" t="s">
        <v>146</v>
      </c>
      <c r="AP1900" s="10" t="s">
        <v>27</v>
      </c>
      <c r="AQ1900" s="10" t="s">
        <v>52</v>
      </c>
      <c r="AR1900" s="9">
        <v>20628.629999999997</v>
      </c>
      <c r="AS1900" s="9">
        <v>6981.7349999999997</v>
      </c>
      <c r="AT1900" s="9">
        <v>13646.894999999997</v>
      </c>
      <c r="AU1900" s="7">
        <v>1588.4045099999998</v>
      </c>
      <c r="AV1900" s="7">
        <v>1732.8049199999996</v>
      </c>
      <c r="AW1900" s="7">
        <v>5054.0143499999986</v>
      </c>
      <c r="AX1900" s="14">
        <v>550</v>
      </c>
      <c r="AY1900" s="8">
        <v>1649</v>
      </c>
      <c r="AZ1900" s="7">
        <v>1010.8028699999999</v>
      </c>
      <c r="BA1900" s="7">
        <v>1299.6036899999997</v>
      </c>
      <c r="BB1900" s="7">
        <v>1444.0040999999999</v>
      </c>
      <c r="BC1900" s="7">
        <v>1732.8049199999996</v>
      </c>
      <c r="BD1900" s="7">
        <v>577.60163999999986</v>
      </c>
      <c r="BE1900" s="7">
        <v>12595.829519999998</v>
      </c>
      <c r="BF1900" s="8">
        <v>1051.0654799999993</v>
      </c>
      <c r="BG1900" s="7">
        <v>4043.211479999999</v>
      </c>
      <c r="BH1900" s="7">
        <v>433.20122999999995</v>
      </c>
      <c r="BI1900" s="8">
        <v>-2992.1459999999997</v>
      </c>
      <c r="BJ1900" s="8">
        <v>-3425.3472299999999</v>
      </c>
    </row>
    <row r="1901" spans="1:62" x14ac:dyDescent="0.45">
      <c r="A1901" s="13" t="s">
        <v>894</v>
      </c>
      <c r="B1901" s="10" t="s">
        <v>796</v>
      </c>
      <c r="C1901" s="10" t="s">
        <v>875</v>
      </c>
      <c r="D1901" s="10">
        <v>2016</v>
      </c>
      <c r="E1901" s="10" t="s">
        <v>874</v>
      </c>
      <c r="F1901" s="10" t="s">
        <v>150</v>
      </c>
      <c r="G1901" s="10" t="s">
        <v>149</v>
      </c>
      <c r="H1901" s="10">
        <v>6</v>
      </c>
      <c r="I1901" s="10">
        <v>3</v>
      </c>
      <c r="J1901" s="10">
        <v>2016</v>
      </c>
      <c r="K1901" s="12">
        <v>42524</v>
      </c>
      <c r="L1901" s="12" t="s">
        <v>91</v>
      </c>
      <c r="M1901" s="10">
        <v>1</v>
      </c>
      <c r="N1901" s="10" t="s">
        <v>12</v>
      </c>
      <c r="O1901" s="10" t="s">
        <v>243</v>
      </c>
      <c r="P1901" s="10" t="s">
        <v>104</v>
      </c>
      <c r="Q1901" s="10" t="s">
        <v>22</v>
      </c>
      <c r="R1901" s="10" t="s">
        <v>61</v>
      </c>
      <c r="S1901" s="10" t="s">
        <v>44</v>
      </c>
      <c r="T1901" s="10" t="s">
        <v>162</v>
      </c>
      <c r="U1901" s="10">
        <v>0</v>
      </c>
      <c r="V1901" s="10">
        <v>1</v>
      </c>
      <c r="W1901" s="10">
        <v>0</v>
      </c>
      <c r="X1901" s="10">
        <v>1</v>
      </c>
      <c r="Y1901" s="10">
        <v>0</v>
      </c>
      <c r="Z1901" s="10">
        <v>1</v>
      </c>
      <c r="AA1901" s="10">
        <v>1</v>
      </c>
      <c r="AB1901" s="10">
        <v>1</v>
      </c>
      <c r="AC1901">
        <v>0</v>
      </c>
      <c r="AD1901" s="10">
        <v>870</v>
      </c>
      <c r="AE1901" s="10">
        <v>0</v>
      </c>
      <c r="AF1901" s="10">
        <v>640</v>
      </c>
      <c r="AG1901">
        <v>0</v>
      </c>
      <c r="AH1901">
        <v>420</v>
      </c>
      <c r="AI1901">
        <v>550</v>
      </c>
      <c r="AJ1901">
        <v>370</v>
      </c>
      <c r="AK1901" s="11" t="s">
        <v>682</v>
      </c>
      <c r="AL1901" s="11" t="s">
        <v>777</v>
      </c>
      <c r="AM1901" s="10">
        <v>188</v>
      </c>
      <c r="AN1901" s="10" t="s">
        <v>3</v>
      </c>
      <c r="AO1901" s="10" t="s">
        <v>146</v>
      </c>
      <c r="AP1901" s="10" t="s">
        <v>39</v>
      </c>
      <c r="AQ1901" s="10" t="s">
        <v>52</v>
      </c>
      <c r="AR1901" s="9">
        <v>38359.650999999998</v>
      </c>
      <c r="AS1901" s="9">
        <v>7701.5359999999991</v>
      </c>
      <c r="AT1901" s="9">
        <v>30658.114999999998</v>
      </c>
      <c r="AU1901" s="7">
        <v>1749.2133779999997</v>
      </c>
      <c r="AV1901" s="7">
        <v>1908.2327759999996</v>
      </c>
      <c r="AW1901" s="7">
        <v>5565.6789299999991</v>
      </c>
      <c r="AX1901" s="14">
        <v>2850</v>
      </c>
      <c r="AY1901" s="8">
        <v>1649</v>
      </c>
      <c r="AZ1901" s="7">
        <v>1113.1357860000001</v>
      </c>
      <c r="BA1901" s="7">
        <v>1431.1745819999996</v>
      </c>
      <c r="BB1901" s="7">
        <v>1590.19398</v>
      </c>
      <c r="BC1901" s="7">
        <v>1908.2327759999996</v>
      </c>
      <c r="BD1901" s="7">
        <v>636.07759199999987</v>
      </c>
      <c r="BE1901" s="7">
        <v>15948.396655999999</v>
      </c>
      <c r="BF1901" s="8">
        <v>14709.718343999999</v>
      </c>
      <c r="BG1901" s="7">
        <v>4452.5431439999993</v>
      </c>
      <c r="BH1901" s="7">
        <v>805.55267100000003</v>
      </c>
      <c r="BI1901" s="8">
        <v>10257.1752</v>
      </c>
      <c r="BJ1901" s="8">
        <v>9451.6225290000002</v>
      </c>
    </row>
    <row r="1902" spans="1:62" x14ac:dyDescent="0.45">
      <c r="A1902" s="13" t="s">
        <v>855</v>
      </c>
      <c r="B1902" s="10" t="s">
        <v>796</v>
      </c>
      <c r="C1902" s="10" t="s">
        <v>837</v>
      </c>
      <c r="D1902" s="10">
        <v>2015</v>
      </c>
      <c r="E1902" s="10" t="s">
        <v>839</v>
      </c>
      <c r="F1902" s="10" t="s">
        <v>280</v>
      </c>
      <c r="G1902" s="10" t="s">
        <v>835</v>
      </c>
      <c r="H1902" s="10">
        <v>6</v>
      </c>
      <c r="I1902" s="10">
        <v>3</v>
      </c>
      <c r="J1902" s="10">
        <v>2016</v>
      </c>
      <c r="K1902" s="12">
        <v>42524</v>
      </c>
      <c r="L1902" s="12" t="s">
        <v>91</v>
      </c>
      <c r="M1902" s="10">
        <v>1</v>
      </c>
      <c r="N1902" s="10" t="s">
        <v>12</v>
      </c>
      <c r="O1902" s="10" t="s">
        <v>11</v>
      </c>
      <c r="P1902" s="10" t="s">
        <v>62</v>
      </c>
      <c r="Q1902" s="10" t="s">
        <v>156</v>
      </c>
      <c r="R1902" s="10" t="s">
        <v>29</v>
      </c>
      <c r="S1902" s="10" t="s">
        <v>44</v>
      </c>
      <c r="T1902" s="10" t="s">
        <v>162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1</v>
      </c>
      <c r="AA1902" s="10">
        <v>1</v>
      </c>
      <c r="AB1902" s="10">
        <v>0</v>
      </c>
      <c r="AC1902">
        <v>0</v>
      </c>
      <c r="AD1902" s="10">
        <v>0</v>
      </c>
      <c r="AE1902" s="10">
        <v>0</v>
      </c>
      <c r="AF1902" s="10">
        <v>0</v>
      </c>
      <c r="AG1902">
        <v>0</v>
      </c>
      <c r="AH1902">
        <v>420</v>
      </c>
      <c r="AI1902">
        <v>550</v>
      </c>
      <c r="AJ1902">
        <v>0</v>
      </c>
      <c r="AK1902" s="11" t="s">
        <v>651</v>
      </c>
      <c r="AL1902" s="11" t="s">
        <v>811</v>
      </c>
      <c r="AM1902" s="10">
        <v>108</v>
      </c>
      <c r="AN1902" s="10" t="s">
        <v>3</v>
      </c>
      <c r="AO1902" s="10" t="s">
        <v>146</v>
      </c>
      <c r="AP1902" s="10" t="s">
        <v>1</v>
      </c>
      <c r="AQ1902" s="10" t="s">
        <v>19</v>
      </c>
      <c r="AR1902" s="9">
        <v>28438.251999999997</v>
      </c>
      <c r="AS1902" s="9">
        <v>1150.4509999999998</v>
      </c>
      <c r="AT1902" s="9">
        <v>27287.800999999996</v>
      </c>
      <c r="AU1902" s="7">
        <v>1876.9246319999997</v>
      </c>
      <c r="AV1902" s="7">
        <v>2047.5541439999995</v>
      </c>
      <c r="AW1902" s="7">
        <v>5972.0329199999987</v>
      </c>
      <c r="AX1902" s="14">
        <v>970</v>
      </c>
      <c r="AY1902" s="8">
        <v>1649</v>
      </c>
      <c r="AZ1902" s="7">
        <v>1194.4065839999998</v>
      </c>
      <c r="BA1902" s="7">
        <v>1535.6656079999998</v>
      </c>
      <c r="BB1902" s="7">
        <v>1706.2951199999998</v>
      </c>
      <c r="BC1902" s="7">
        <v>2047.5541439999995</v>
      </c>
      <c r="BD1902" s="7">
        <v>682.51804800000002</v>
      </c>
      <c r="BE1902" s="7">
        <v>14904.324863999998</v>
      </c>
      <c r="BF1902" s="8">
        <v>12383.476135999997</v>
      </c>
      <c r="BG1902" s="7">
        <v>4777.6263359999994</v>
      </c>
      <c r="BH1902" s="7">
        <v>2855.2005007999992</v>
      </c>
      <c r="BI1902" s="8">
        <v>7605.8497999999981</v>
      </c>
      <c r="BJ1902" s="8">
        <v>4750.6492991999985</v>
      </c>
    </row>
    <row r="1903" spans="1:62" x14ac:dyDescent="0.45">
      <c r="A1903" s="13" t="s">
        <v>382</v>
      </c>
      <c r="B1903" s="10" t="s">
        <v>18</v>
      </c>
      <c r="C1903" s="10" t="s">
        <v>282</v>
      </c>
      <c r="D1903" s="10">
        <v>2016</v>
      </c>
      <c r="E1903" s="10" t="s">
        <v>285</v>
      </c>
      <c r="F1903" s="10" t="s">
        <v>284</v>
      </c>
      <c r="G1903" s="10" t="s">
        <v>149</v>
      </c>
      <c r="H1903" s="10">
        <v>6</v>
      </c>
      <c r="I1903" s="10">
        <v>3</v>
      </c>
      <c r="J1903" s="10">
        <v>2016</v>
      </c>
      <c r="K1903" s="12">
        <v>42524</v>
      </c>
      <c r="L1903" s="12" t="s">
        <v>91</v>
      </c>
      <c r="M1903" s="10">
        <v>1</v>
      </c>
      <c r="N1903" s="10" t="s">
        <v>148</v>
      </c>
      <c r="O1903" s="10" t="s">
        <v>131</v>
      </c>
      <c r="P1903" s="10" t="s">
        <v>47</v>
      </c>
      <c r="Q1903" s="10" t="s">
        <v>147</v>
      </c>
      <c r="R1903" s="10" t="s">
        <v>70</v>
      </c>
      <c r="S1903" s="10" t="s">
        <v>44</v>
      </c>
      <c r="T1903" s="10" t="s">
        <v>162</v>
      </c>
      <c r="U1903" s="10">
        <v>0</v>
      </c>
      <c r="V1903" s="10">
        <v>0</v>
      </c>
      <c r="W1903" s="10">
        <v>1</v>
      </c>
      <c r="X1903" s="10">
        <v>1</v>
      </c>
      <c r="Y1903" s="10">
        <v>0</v>
      </c>
      <c r="Z1903" s="10">
        <v>1</v>
      </c>
      <c r="AA1903" s="10">
        <v>1</v>
      </c>
      <c r="AB1903" s="10">
        <v>1</v>
      </c>
      <c r="AC1903">
        <v>0</v>
      </c>
      <c r="AD1903" s="10">
        <v>0</v>
      </c>
      <c r="AE1903" s="10">
        <v>425</v>
      </c>
      <c r="AF1903" s="10">
        <v>640</v>
      </c>
      <c r="AG1903">
        <v>0</v>
      </c>
      <c r="AH1903">
        <v>420</v>
      </c>
      <c r="AI1903">
        <v>550</v>
      </c>
      <c r="AJ1903">
        <v>370</v>
      </c>
      <c r="AK1903" s="11" t="s">
        <v>5</v>
      </c>
      <c r="AL1903" s="11" t="s">
        <v>4</v>
      </c>
      <c r="AM1903" s="10">
        <v>37</v>
      </c>
      <c r="AN1903" s="10" t="s">
        <v>3</v>
      </c>
      <c r="AO1903" s="10" t="s">
        <v>146</v>
      </c>
      <c r="AP1903" s="10" t="s">
        <v>27</v>
      </c>
      <c r="AQ1903" s="10" t="s">
        <v>102</v>
      </c>
      <c r="AR1903" s="9">
        <v>17477.954999999998</v>
      </c>
      <c r="AS1903" s="9">
        <v>2751.87</v>
      </c>
      <c r="AT1903" s="9">
        <v>14726.084999999999</v>
      </c>
      <c r="AU1903" s="7">
        <v>1787.9947965000001</v>
      </c>
      <c r="AV1903" s="7">
        <v>1950.5397780000001</v>
      </c>
      <c r="AW1903" s="7">
        <v>4325.2439999999997</v>
      </c>
      <c r="AX1903" s="14">
        <v>2405</v>
      </c>
      <c r="AY1903" s="8">
        <v>1649</v>
      </c>
      <c r="AZ1903" s="7">
        <v>1026.069</v>
      </c>
      <c r="BA1903" s="7">
        <v>1462.9048334999998</v>
      </c>
      <c r="BB1903" s="7">
        <v>1037.3219999999999</v>
      </c>
      <c r="BC1903" s="7">
        <v>1356.4979999999998</v>
      </c>
      <c r="BD1903" s="7">
        <v>632.21399999999994</v>
      </c>
      <c r="BE1903" s="7">
        <v>13693.534629999998</v>
      </c>
      <c r="BF1903" s="8">
        <v>1032.5503700000008</v>
      </c>
      <c r="BG1903" s="7">
        <v>3939.2517779999998</v>
      </c>
      <c r="BH1903" s="7">
        <v>477.14817149999999</v>
      </c>
      <c r="BI1903" s="8">
        <v>-2906.701407999999</v>
      </c>
      <c r="BJ1903" s="8">
        <v>-3383.849579499999</v>
      </c>
    </row>
    <row r="1904" spans="1:62" x14ac:dyDescent="0.45">
      <c r="A1904" s="13" t="s">
        <v>381</v>
      </c>
      <c r="B1904" s="10" t="s">
        <v>18</v>
      </c>
      <c r="C1904" s="10" t="s">
        <v>282</v>
      </c>
      <c r="D1904" s="10">
        <v>2016</v>
      </c>
      <c r="E1904" s="10" t="s">
        <v>285</v>
      </c>
      <c r="F1904" s="10" t="s">
        <v>284</v>
      </c>
      <c r="G1904" s="10" t="s">
        <v>149</v>
      </c>
      <c r="H1904" s="10">
        <v>6</v>
      </c>
      <c r="I1904" s="10">
        <v>3</v>
      </c>
      <c r="J1904" s="10">
        <v>2016</v>
      </c>
      <c r="K1904" s="12">
        <v>42524</v>
      </c>
      <c r="L1904" s="12" t="s">
        <v>91</v>
      </c>
      <c r="M1904" s="10">
        <v>1</v>
      </c>
      <c r="N1904" s="10" t="s">
        <v>148</v>
      </c>
      <c r="O1904" s="10" t="s">
        <v>131</v>
      </c>
      <c r="P1904" s="10" t="s">
        <v>47</v>
      </c>
      <c r="Q1904" s="10" t="s">
        <v>147</v>
      </c>
      <c r="R1904" s="10" t="s">
        <v>61</v>
      </c>
      <c r="S1904" s="10" t="s">
        <v>44</v>
      </c>
      <c r="T1904" s="10" t="s">
        <v>162</v>
      </c>
      <c r="U1904" s="10">
        <v>0</v>
      </c>
      <c r="V1904" s="10">
        <v>0</v>
      </c>
      <c r="W1904" s="10">
        <v>1</v>
      </c>
      <c r="X1904" s="10">
        <v>1</v>
      </c>
      <c r="Y1904" s="10">
        <v>0</v>
      </c>
      <c r="Z1904" s="10">
        <v>1</v>
      </c>
      <c r="AA1904" s="10">
        <v>1</v>
      </c>
      <c r="AB1904" s="10">
        <v>1</v>
      </c>
      <c r="AC1904">
        <v>0</v>
      </c>
      <c r="AD1904" s="10">
        <v>0</v>
      </c>
      <c r="AE1904" s="10">
        <v>425</v>
      </c>
      <c r="AF1904" s="10">
        <v>640</v>
      </c>
      <c r="AG1904">
        <v>0</v>
      </c>
      <c r="AH1904">
        <v>420</v>
      </c>
      <c r="AI1904">
        <v>550</v>
      </c>
      <c r="AJ1904">
        <v>370</v>
      </c>
      <c r="AK1904" s="11" t="s">
        <v>5</v>
      </c>
      <c r="AL1904" s="11" t="s">
        <v>4</v>
      </c>
      <c r="AM1904" s="10">
        <v>29</v>
      </c>
      <c r="AN1904" s="10" t="s">
        <v>3</v>
      </c>
      <c r="AO1904" s="10" t="s">
        <v>146</v>
      </c>
      <c r="AP1904" s="10" t="s">
        <v>27</v>
      </c>
      <c r="AQ1904" s="10" t="s">
        <v>102</v>
      </c>
      <c r="AR1904" s="9">
        <v>17477.954999999998</v>
      </c>
      <c r="AS1904" s="9">
        <v>2751.87</v>
      </c>
      <c r="AT1904" s="9">
        <v>14726.084999999999</v>
      </c>
      <c r="AU1904" s="7">
        <v>1787.9947965000001</v>
      </c>
      <c r="AV1904" s="7">
        <v>1950.5397780000001</v>
      </c>
      <c r="AW1904" s="7">
        <v>4142.1269999999995</v>
      </c>
      <c r="AX1904" s="14">
        <v>2405</v>
      </c>
      <c r="AY1904" s="8">
        <v>1567</v>
      </c>
      <c r="AZ1904" s="7">
        <v>1064.943</v>
      </c>
      <c r="BA1904" s="7">
        <v>1462.9048334999998</v>
      </c>
      <c r="BB1904" s="7">
        <v>1317.6239999999998</v>
      </c>
      <c r="BC1904" s="7">
        <v>1330.9229999999998</v>
      </c>
      <c r="BD1904" s="7">
        <v>619.93799999999999</v>
      </c>
      <c r="BE1904" s="7">
        <v>13747.593629999999</v>
      </c>
      <c r="BF1904" s="8">
        <v>978.49136999999973</v>
      </c>
      <c r="BG1904" s="7">
        <v>3901.4007779999997</v>
      </c>
      <c r="BH1904" s="7">
        <v>477.14817149999999</v>
      </c>
      <c r="BI1904" s="8">
        <v>-2922.909408</v>
      </c>
      <c r="BJ1904" s="8">
        <v>-3400.0575795</v>
      </c>
    </row>
    <row r="1905" spans="1:62" x14ac:dyDescent="0.45">
      <c r="A1905" s="13" t="s">
        <v>238</v>
      </c>
      <c r="B1905" s="10" t="s">
        <v>18</v>
      </c>
      <c r="C1905" s="10" t="s">
        <v>152</v>
      </c>
      <c r="D1905" s="10">
        <v>2016</v>
      </c>
      <c r="E1905" s="10" t="s">
        <v>151</v>
      </c>
      <c r="F1905" s="10" t="s">
        <v>150</v>
      </c>
      <c r="G1905" s="10" t="s">
        <v>149</v>
      </c>
      <c r="H1905" s="10">
        <v>6</v>
      </c>
      <c r="I1905" s="10">
        <v>3</v>
      </c>
      <c r="J1905" s="10">
        <v>2016</v>
      </c>
      <c r="K1905" s="12">
        <v>42524</v>
      </c>
      <c r="L1905" s="12" t="s">
        <v>91</v>
      </c>
      <c r="M1905" s="10">
        <v>1</v>
      </c>
      <c r="N1905" s="10" t="s">
        <v>148</v>
      </c>
      <c r="O1905" s="10" t="s">
        <v>41</v>
      </c>
      <c r="P1905" s="10" t="s">
        <v>23</v>
      </c>
      <c r="Q1905" s="10" t="s">
        <v>147</v>
      </c>
      <c r="R1905" s="10" t="s">
        <v>70</v>
      </c>
      <c r="S1905" s="10" t="s">
        <v>44</v>
      </c>
      <c r="T1905" s="10" t="s">
        <v>162</v>
      </c>
      <c r="U1905" s="10">
        <v>0</v>
      </c>
      <c r="V1905" s="10">
        <v>0</v>
      </c>
      <c r="W1905" s="10">
        <v>1</v>
      </c>
      <c r="X1905" s="10">
        <v>1</v>
      </c>
      <c r="Y1905" s="10">
        <v>0</v>
      </c>
      <c r="Z1905" s="10">
        <v>1</v>
      </c>
      <c r="AA1905" s="10">
        <v>1</v>
      </c>
      <c r="AB1905" s="10">
        <v>0</v>
      </c>
      <c r="AC1905">
        <v>0</v>
      </c>
      <c r="AD1905" s="10">
        <v>0</v>
      </c>
      <c r="AE1905" s="10">
        <v>425</v>
      </c>
      <c r="AF1905" s="10">
        <v>640</v>
      </c>
      <c r="AG1905">
        <v>0</v>
      </c>
      <c r="AH1905">
        <v>420</v>
      </c>
      <c r="AI1905">
        <v>550</v>
      </c>
      <c r="AJ1905">
        <v>0</v>
      </c>
      <c r="AK1905" s="11" t="s">
        <v>5</v>
      </c>
      <c r="AL1905" s="11" t="s">
        <v>4</v>
      </c>
      <c r="AM1905" s="10">
        <v>31</v>
      </c>
      <c r="AN1905" s="10" t="s">
        <v>3</v>
      </c>
      <c r="AO1905" s="10" t="s">
        <v>146</v>
      </c>
      <c r="AP1905" s="10" t="s">
        <v>1</v>
      </c>
      <c r="AQ1905" s="10" t="s">
        <v>31</v>
      </c>
      <c r="AR1905" s="9">
        <v>13356.407999999999</v>
      </c>
      <c r="AS1905" s="9">
        <v>1941.81</v>
      </c>
      <c r="AT1905" s="9">
        <v>11414.598</v>
      </c>
      <c r="AU1905" s="7">
        <v>1416.245688</v>
      </c>
      <c r="AV1905" s="7">
        <v>1544.9952960000001</v>
      </c>
      <c r="AW1905" s="7">
        <v>4103.6580000000004</v>
      </c>
      <c r="AX1905" s="14">
        <v>2035</v>
      </c>
      <c r="AY1905" s="8">
        <v>1110</v>
      </c>
      <c r="AZ1905" s="7">
        <v>1030.2239999999999</v>
      </c>
      <c r="BA1905" s="7">
        <v>1158.746472</v>
      </c>
      <c r="BB1905" s="7">
        <v>1582.8134400000001</v>
      </c>
      <c r="BC1905" s="7">
        <v>1409.46</v>
      </c>
      <c r="BD1905" s="7">
        <v>514.99843200000009</v>
      </c>
      <c r="BE1905" s="7">
        <v>12436.687600000001</v>
      </c>
      <c r="BF1905" s="8">
        <v>-1022.0896000000012</v>
      </c>
      <c r="BG1905" s="7">
        <v>3469.4537279999995</v>
      </c>
      <c r="BH1905" s="7">
        <v>364.62993840000001</v>
      </c>
      <c r="BI1905" s="8">
        <v>-4491.5433280000007</v>
      </c>
      <c r="BJ1905" s="8">
        <v>-4856.173266400001</v>
      </c>
    </row>
    <row r="1906" spans="1:62" x14ac:dyDescent="0.45">
      <c r="A1906" s="13" t="s">
        <v>600</v>
      </c>
      <c r="B1906" s="10" t="s">
        <v>18</v>
      </c>
      <c r="C1906" s="10" t="s">
        <v>507</v>
      </c>
      <c r="D1906" s="10">
        <v>2016</v>
      </c>
      <c r="E1906" s="10" t="s">
        <v>506</v>
      </c>
      <c r="F1906" s="10" t="s">
        <v>505</v>
      </c>
      <c r="G1906" s="10" t="s">
        <v>423</v>
      </c>
      <c r="H1906" s="10">
        <v>6</v>
      </c>
      <c r="I1906" s="10">
        <v>3</v>
      </c>
      <c r="J1906" s="10">
        <v>2016</v>
      </c>
      <c r="K1906" s="12">
        <v>42524</v>
      </c>
      <c r="L1906" s="12" t="s">
        <v>91</v>
      </c>
      <c r="M1906" s="10">
        <v>1</v>
      </c>
      <c r="N1906" s="10" t="s">
        <v>25</v>
      </c>
      <c r="O1906" s="10" t="s">
        <v>504</v>
      </c>
      <c r="P1906" s="10" t="s">
        <v>10</v>
      </c>
      <c r="Q1906" s="10" t="s">
        <v>147</v>
      </c>
      <c r="R1906" s="10" t="s">
        <v>8</v>
      </c>
      <c r="S1906" s="10" t="s">
        <v>60</v>
      </c>
      <c r="T1906" s="10" t="s">
        <v>503</v>
      </c>
      <c r="U1906" s="10">
        <v>0</v>
      </c>
      <c r="V1906" s="10">
        <v>0</v>
      </c>
      <c r="W1906" s="10">
        <v>1</v>
      </c>
      <c r="X1906" s="10">
        <v>1</v>
      </c>
      <c r="Y1906" s="10">
        <v>0</v>
      </c>
      <c r="Z1906" s="10">
        <v>0</v>
      </c>
      <c r="AA1906" s="10">
        <v>0</v>
      </c>
      <c r="AB1906" s="10">
        <v>1</v>
      </c>
      <c r="AC1906">
        <v>0</v>
      </c>
      <c r="AD1906" s="10">
        <v>0</v>
      </c>
      <c r="AE1906" s="10">
        <v>425</v>
      </c>
      <c r="AF1906" s="10">
        <v>640</v>
      </c>
      <c r="AG1906">
        <v>0</v>
      </c>
      <c r="AH1906">
        <v>0</v>
      </c>
      <c r="AI1906">
        <v>0</v>
      </c>
      <c r="AJ1906">
        <v>370</v>
      </c>
      <c r="AK1906" s="11" t="s">
        <v>5</v>
      </c>
      <c r="AL1906" s="11" t="s">
        <v>4</v>
      </c>
      <c r="AM1906" s="10">
        <v>165</v>
      </c>
      <c r="AN1906" s="10" t="s">
        <v>502</v>
      </c>
      <c r="AO1906" s="10" t="s">
        <v>501</v>
      </c>
      <c r="AP1906" s="10" t="s">
        <v>39</v>
      </c>
      <c r="AQ1906" s="10" t="s">
        <v>52</v>
      </c>
      <c r="AR1906" s="9">
        <v>28366.128000000001</v>
      </c>
      <c r="AS1906" s="9">
        <v>4359.6000000000004</v>
      </c>
      <c r="AT1906" s="9">
        <v>24006.527999999998</v>
      </c>
      <c r="AU1906" s="7">
        <v>1288.4178384000002</v>
      </c>
      <c r="AV1906" s="7">
        <v>1405.5467328000002</v>
      </c>
      <c r="AW1906" s="7">
        <v>4291.0559999999996</v>
      </c>
      <c r="AX1906" s="14">
        <v>1435</v>
      </c>
      <c r="AY1906" s="8">
        <v>0</v>
      </c>
      <c r="AZ1906" s="7">
        <v>1039.248</v>
      </c>
      <c r="BA1906" s="7">
        <v>1054.1600496000001</v>
      </c>
      <c r="BB1906" s="7">
        <v>1337.616</v>
      </c>
      <c r="BC1906" s="7">
        <v>1465.6320000000001</v>
      </c>
      <c r="BD1906" s="7">
        <v>644.11199999999997</v>
      </c>
      <c r="BE1906" s="7">
        <v>10445.497887999998</v>
      </c>
      <c r="BF1906" s="8">
        <v>13561.030112</v>
      </c>
      <c r="BG1906" s="7">
        <v>3515.2907328000001</v>
      </c>
      <c r="BH1906" s="7">
        <v>774.39529440000001</v>
      </c>
      <c r="BI1906" s="8">
        <v>10045.7393792</v>
      </c>
      <c r="BJ1906" s="8">
        <v>9271.3440848000009</v>
      </c>
    </row>
    <row r="1907" spans="1:62" x14ac:dyDescent="0.45">
      <c r="A1907" s="13" t="s">
        <v>472</v>
      </c>
      <c r="B1907" s="10" t="s">
        <v>18</v>
      </c>
      <c r="C1907" s="10" t="s">
        <v>425</v>
      </c>
      <c r="D1907" s="10">
        <v>2015</v>
      </c>
      <c r="E1907" s="10" t="s">
        <v>424</v>
      </c>
      <c r="F1907" s="10" t="s">
        <v>280</v>
      </c>
      <c r="G1907" s="10" t="s">
        <v>423</v>
      </c>
      <c r="H1907" s="10">
        <v>6</v>
      </c>
      <c r="I1907" s="10">
        <v>3</v>
      </c>
      <c r="J1907" s="10">
        <v>2016</v>
      </c>
      <c r="K1907" s="12">
        <v>42524</v>
      </c>
      <c r="L1907" s="12" t="s">
        <v>91</v>
      </c>
      <c r="M1907" s="10">
        <v>1</v>
      </c>
      <c r="N1907" s="10" t="s">
        <v>12</v>
      </c>
      <c r="O1907" s="10" t="s">
        <v>41</v>
      </c>
      <c r="P1907" s="10" t="s">
        <v>47</v>
      </c>
      <c r="Q1907" s="10" t="s">
        <v>147</v>
      </c>
      <c r="R1907" s="10" t="s">
        <v>33</v>
      </c>
      <c r="S1907" s="10" t="s">
        <v>44</v>
      </c>
      <c r="T1907" s="10" t="s">
        <v>167</v>
      </c>
      <c r="U1907" s="10">
        <v>1</v>
      </c>
      <c r="V1907" s="10">
        <v>0</v>
      </c>
      <c r="W1907" s="10">
        <v>1</v>
      </c>
      <c r="X1907" s="10">
        <v>1</v>
      </c>
      <c r="Y1907" s="10">
        <v>0</v>
      </c>
      <c r="Z1907" s="10">
        <v>1</v>
      </c>
      <c r="AA1907" s="10">
        <v>0</v>
      </c>
      <c r="AB1907" s="10">
        <v>0</v>
      </c>
      <c r="AC1907">
        <v>825</v>
      </c>
      <c r="AD1907" s="10">
        <v>0</v>
      </c>
      <c r="AE1907" s="10">
        <v>425</v>
      </c>
      <c r="AF1907" s="10">
        <v>640</v>
      </c>
      <c r="AG1907">
        <v>0</v>
      </c>
      <c r="AH1907">
        <v>420</v>
      </c>
      <c r="AI1907">
        <v>0</v>
      </c>
      <c r="AJ1907">
        <v>0</v>
      </c>
      <c r="AK1907" s="11" t="s">
        <v>5</v>
      </c>
      <c r="AL1907" s="11" t="s">
        <v>4</v>
      </c>
      <c r="AM1907" s="10">
        <v>242</v>
      </c>
      <c r="AN1907" s="10" t="s">
        <v>3</v>
      </c>
      <c r="AO1907" s="10" t="s">
        <v>146</v>
      </c>
      <c r="AP1907" s="10" t="s">
        <v>27</v>
      </c>
      <c r="AQ1907" s="10" t="s">
        <v>19</v>
      </c>
      <c r="AR1907" s="9">
        <v>36363.054000000004</v>
      </c>
      <c r="AS1907" s="9">
        <v>1802.8920000000001</v>
      </c>
      <c r="AT1907" s="9">
        <v>34560.162000000004</v>
      </c>
      <c r="AU1907" s="7">
        <v>2730.8951670000001</v>
      </c>
      <c r="AV1907" s="7">
        <v>2979.1583639999999</v>
      </c>
      <c r="AW1907" s="7">
        <v>8689.2118949999985</v>
      </c>
      <c r="AX1907" s="14">
        <v>2310</v>
      </c>
      <c r="AY1907" s="8">
        <v>1490</v>
      </c>
      <c r="AZ1907" s="7">
        <v>1737.8423790000002</v>
      </c>
      <c r="BA1907" s="7">
        <v>2234.3687729999997</v>
      </c>
      <c r="BB1907" s="7">
        <v>2482.6319699999999</v>
      </c>
      <c r="BC1907" s="7">
        <v>2979.1583639999999</v>
      </c>
      <c r="BD1907" s="7">
        <v>993.05278799999996</v>
      </c>
      <c r="BE1907" s="7">
        <v>21674.950183999998</v>
      </c>
      <c r="BF1907" s="8">
        <v>12885.211816000006</v>
      </c>
      <c r="BG1907" s="7">
        <v>6951.3695160000007</v>
      </c>
      <c r="BH1907" s="7">
        <v>992.71137420000014</v>
      </c>
      <c r="BI1907" s="8">
        <v>5933.8423000000057</v>
      </c>
      <c r="BJ1907" s="8">
        <v>4941.1309258000056</v>
      </c>
    </row>
    <row r="1908" spans="1:62" x14ac:dyDescent="0.45">
      <c r="A1908" s="13" t="s">
        <v>1554</v>
      </c>
      <c r="B1908" s="10" t="s">
        <v>1157</v>
      </c>
      <c r="C1908" s="10" t="s">
        <v>1522</v>
      </c>
      <c r="D1908" s="10">
        <v>2015</v>
      </c>
      <c r="E1908" s="10" t="s">
        <v>2957</v>
      </c>
      <c r="F1908" s="10" t="s">
        <v>1521</v>
      </c>
      <c r="G1908" s="10" t="s">
        <v>835</v>
      </c>
      <c r="H1908" s="10">
        <v>6</v>
      </c>
      <c r="I1908" s="10">
        <v>3</v>
      </c>
      <c r="J1908" s="10">
        <v>2016</v>
      </c>
      <c r="K1908" s="12">
        <v>42524</v>
      </c>
      <c r="L1908" s="12" t="s">
        <v>91</v>
      </c>
      <c r="M1908" s="10">
        <v>1</v>
      </c>
      <c r="N1908" s="10" t="s">
        <v>12</v>
      </c>
      <c r="O1908" s="10" t="s">
        <v>41</v>
      </c>
      <c r="P1908" s="10" t="s">
        <v>37</v>
      </c>
      <c r="Q1908" s="10" t="s">
        <v>9</v>
      </c>
      <c r="R1908" s="10" t="s">
        <v>36</v>
      </c>
      <c r="S1908" s="10" t="s">
        <v>60</v>
      </c>
      <c r="T1908" s="10" t="s">
        <v>43</v>
      </c>
      <c r="U1908" s="10">
        <v>1</v>
      </c>
      <c r="V1908" s="10">
        <v>1</v>
      </c>
      <c r="W1908" s="10">
        <v>1</v>
      </c>
      <c r="X1908" s="10">
        <v>1</v>
      </c>
      <c r="Y1908" s="10">
        <v>1</v>
      </c>
      <c r="Z1908" s="10">
        <v>0</v>
      </c>
      <c r="AA1908" s="10">
        <v>0</v>
      </c>
      <c r="AB1908" s="10">
        <v>0</v>
      </c>
      <c r="AC1908">
        <v>825</v>
      </c>
      <c r="AD1908" s="10">
        <v>870</v>
      </c>
      <c r="AE1908" s="10">
        <v>425</v>
      </c>
      <c r="AF1908" s="10">
        <v>640</v>
      </c>
      <c r="AG1908">
        <v>710</v>
      </c>
      <c r="AH1908">
        <v>0</v>
      </c>
      <c r="AI1908">
        <v>0</v>
      </c>
      <c r="AJ1908">
        <v>0</v>
      </c>
      <c r="AK1908" s="11" t="s">
        <v>682</v>
      </c>
      <c r="AL1908" s="11" t="s">
        <v>705</v>
      </c>
      <c r="AM1908" s="10">
        <v>299</v>
      </c>
      <c r="AN1908" s="10" t="s">
        <v>155</v>
      </c>
      <c r="AO1908" s="10" t="s">
        <v>154</v>
      </c>
      <c r="AP1908" s="10" t="s">
        <v>27</v>
      </c>
      <c r="AQ1908" s="10" t="s">
        <v>52</v>
      </c>
      <c r="AR1908" s="9">
        <v>36911.274999999994</v>
      </c>
      <c r="AS1908" s="9">
        <v>8116.9749999999995</v>
      </c>
      <c r="AT1908" s="9">
        <v>28794.299999999996</v>
      </c>
      <c r="AU1908" s="7">
        <v>2850.6356999999994</v>
      </c>
      <c r="AV1908" s="7">
        <v>3109.7843999999996</v>
      </c>
      <c r="AW1908" s="7">
        <v>9070.204499999998</v>
      </c>
      <c r="AX1908" s="14">
        <v>3470</v>
      </c>
      <c r="AY1908" s="8">
        <v>1020</v>
      </c>
      <c r="AZ1908" s="7">
        <v>1814.0409</v>
      </c>
      <c r="BA1908" s="7">
        <v>2332.3382999999994</v>
      </c>
      <c r="BB1908" s="7">
        <v>2591.4870000000001</v>
      </c>
      <c r="BC1908" s="7">
        <v>3109.7843999999996</v>
      </c>
      <c r="BD1908" s="7">
        <v>1036.5947999999999</v>
      </c>
      <c r="BE1908" s="7">
        <v>23148.706399999995</v>
      </c>
      <c r="BF1908" s="8">
        <v>5645.5936000000002</v>
      </c>
      <c r="BG1908" s="7">
        <v>7256.163599999999</v>
      </c>
      <c r="BH1908" s="7">
        <v>775.13677499999994</v>
      </c>
      <c r="BI1908" s="8">
        <v>-1610.5699999999988</v>
      </c>
      <c r="BJ1908" s="8">
        <v>-2385.7067749999987</v>
      </c>
    </row>
    <row r="1909" spans="1:62" x14ac:dyDescent="0.45">
      <c r="A1909" s="13" t="s">
        <v>1492</v>
      </c>
      <c r="B1909" s="10" t="s">
        <v>1157</v>
      </c>
      <c r="C1909" s="10" t="s">
        <v>1460</v>
      </c>
      <c r="D1909" s="10">
        <v>2013</v>
      </c>
      <c r="E1909" s="10" t="s">
        <v>1459</v>
      </c>
      <c r="F1909" s="10" t="s">
        <v>280</v>
      </c>
      <c r="G1909" s="10" t="s">
        <v>835</v>
      </c>
      <c r="H1909" s="10">
        <v>6</v>
      </c>
      <c r="I1909" s="10">
        <v>3</v>
      </c>
      <c r="J1909" s="10">
        <v>2016</v>
      </c>
      <c r="K1909" s="12">
        <v>42524</v>
      </c>
      <c r="L1909" s="12" t="s">
        <v>91</v>
      </c>
      <c r="M1909" s="10">
        <v>1</v>
      </c>
      <c r="N1909" s="10" t="s">
        <v>25</v>
      </c>
      <c r="O1909" s="10" t="s">
        <v>24</v>
      </c>
      <c r="P1909" s="10" t="s">
        <v>10</v>
      </c>
      <c r="Q1909" s="10" t="s">
        <v>147</v>
      </c>
      <c r="R1909" s="10" t="s">
        <v>77</v>
      </c>
      <c r="S1909" s="10" t="s">
        <v>7</v>
      </c>
      <c r="T1909" s="10" t="s">
        <v>43</v>
      </c>
      <c r="U1909" s="10">
        <v>1</v>
      </c>
      <c r="V1909" s="10">
        <v>1</v>
      </c>
      <c r="W1909" s="10">
        <v>0</v>
      </c>
      <c r="X1909" s="10">
        <v>0</v>
      </c>
      <c r="Y1909" s="10">
        <v>0</v>
      </c>
      <c r="Z1909" s="10">
        <v>0</v>
      </c>
      <c r="AA1909" s="10">
        <v>1</v>
      </c>
      <c r="AB1909" s="10">
        <v>1</v>
      </c>
      <c r="AC1909">
        <v>825</v>
      </c>
      <c r="AD1909" s="10">
        <v>870</v>
      </c>
      <c r="AE1909" s="10">
        <v>0</v>
      </c>
      <c r="AF1909" s="10">
        <v>0</v>
      </c>
      <c r="AG1909">
        <v>0</v>
      </c>
      <c r="AH1909">
        <v>0</v>
      </c>
      <c r="AI1909">
        <v>550</v>
      </c>
      <c r="AJ1909">
        <v>370</v>
      </c>
      <c r="AK1909" s="11" t="s">
        <v>666</v>
      </c>
      <c r="AL1909" s="11" t="s">
        <v>665</v>
      </c>
      <c r="AM1909" s="10">
        <v>195</v>
      </c>
      <c r="AN1909" s="10" t="s">
        <v>3</v>
      </c>
      <c r="AO1909" s="10" t="s">
        <v>146</v>
      </c>
      <c r="AP1909" s="10" t="s">
        <v>1</v>
      </c>
      <c r="AQ1909" s="10" t="s">
        <v>52</v>
      </c>
      <c r="AR1909" s="9">
        <v>41246.552000000003</v>
      </c>
      <c r="AS1909" s="9">
        <v>4239.768</v>
      </c>
      <c r="AT1909" s="9">
        <v>37006.784</v>
      </c>
      <c r="AU1909" s="7">
        <v>3175.9845039999996</v>
      </c>
      <c r="AV1909" s="7">
        <v>3464.7103679999996</v>
      </c>
      <c r="AW1909" s="7">
        <v>10105.40524</v>
      </c>
      <c r="AX1909" s="14">
        <v>2615</v>
      </c>
      <c r="AY1909" s="8">
        <v>1020</v>
      </c>
      <c r="AZ1909" s="7">
        <v>2021.081048</v>
      </c>
      <c r="BA1909" s="7">
        <v>2598.532776</v>
      </c>
      <c r="BB1909" s="7">
        <v>2887.25864</v>
      </c>
      <c r="BC1909" s="7">
        <v>3464.7103679999996</v>
      </c>
      <c r="BD1909" s="7">
        <v>1154.903456</v>
      </c>
      <c r="BE1909" s="7">
        <v>24423.262208</v>
      </c>
      <c r="BF1909" s="8">
        <v>12583.521792</v>
      </c>
      <c r="BG1909" s="7">
        <v>8084.3241919999991</v>
      </c>
      <c r="BH1909" s="7">
        <v>989.91724800000009</v>
      </c>
      <c r="BI1909" s="8">
        <v>4499.1976000000004</v>
      </c>
      <c r="BJ1909" s="8">
        <v>3509.2803520000002</v>
      </c>
    </row>
    <row r="1910" spans="1:62" x14ac:dyDescent="0.45">
      <c r="A1910" s="13" t="s">
        <v>1489</v>
      </c>
      <c r="B1910" s="10" t="s">
        <v>1157</v>
      </c>
      <c r="C1910" s="10" t="s">
        <v>1460</v>
      </c>
      <c r="D1910" s="10">
        <v>2013</v>
      </c>
      <c r="E1910" s="10" t="s">
        <v>1462</v>
      </c>
      <c r="F1910" s="10" t="s">
        <v>280</v>
      </c>
      <c r="G1910" s="10" t="s">
        <v>835</v>
      </c>
      <c r="H1910" s="10">
        <v>6</v>
      </c>
      <c r="I1910" s="10">
        <v>3</v>
      </c>
      <c r="J1910" s="10">
        <v>2016</v>
      </c>
      <c r="K1910" s="12">
        <v>42524</v>
      </c>
      <c r="L1910" s="12" t="s">
        <v>91</v>
      </c>
      <c r="M1910" s="10">
        <v>1</v>
      </c>
      <c r="N1910" s="10" t="s">
        <v>25</v>
      </c>
      <c r="O1910" s="10" t="s">
        <v>41</v>
      </c>
      <c r="P1910" s="10" t="s">
        <v>23</v>
      </c>
      <c r="Q1910" s="10" t="s">
        <v>147</v>
      </c>
      <c r="R1910" s="10" t="s">
        <v>29</v>
      </c>
      <c r="S1910" s="10" t="s">
        <v>44</v>
      </c>
      <c r="T1910" s="10" t="s">
        <v>43</v>
      </c>
      <c r="U1910" s="10">
        <v>1</v>
      </c>
      <c r="V1910" s="10">
        <v>0</v>
      </c>
      <c r="W1910" s="10">
        <v>1</v>
      </c>
      <c r="X1910" s="10">
        <v>0</v>
      </c>
      <c r="Y1910" s="10">
        <v>1</v>
      </c>
      <c r="Z1910" s="10">
        <v>0</v>
      </c>
      <c r="AA1910" s="10">
        <v>1</v>
      </c>
      <c r="AB1910" s="10">
        <v>0</v>
      </c>
      <c r="AC1910">
        <v>825</v>
      </c>
      <c r="AD1910" s="10">
        <v>0</v>
      </c>
      <c r="AE1910" s="10">
        <v>425</v>
      </c>
      <c r="AF1910" s="10">
        <v>0</v>
      </c>
      <c r="AG1910">
        <v>710</v>
      </c>
      <c r="AH1910">
        <v>0</v>
      </c>
      <c r="AI1910">
        <v>550</v>
      </c>
      <c r="AJ1910">
        <v>0</v>
      </c>
      <c r="AK1910" s="11" t="s">
        <v>666</v>
      </c>
      <c r="AL1910" s="11" t="s">
        <v>672</v>
      </c>
      <c r="AM1910" s="10">
        <v>115</v>
      </c>
      <c r="AN1910" s="10" t="s">
        <v>155</v>
      </c>
      <c r="AO1910" s="10" t="s">
        <v>422</v>
      </c>
      <c r="AP1910" s="10" t="s">
        <v>39</v>
      </c>
      <c r="AQ1910" s="10" t="s">
        <v>0</v>
      </c>
      <c r="AR1910" s="9">
        <v>35714.432000000001</v>
      </c>
      <c r="AS1910" s="9">
        <v>2506.4720000000002</v>
      </c>
      <c r="AT1910" s="9">
        <v>33207.96</v>
      </c>
      <c r="AU1910" s="7">
        <v>2750.0112639999998</v>
      </c>
      <c r="AV1910" s="7">
        <v>3000.0122879999994</v>
      </c>
      <c r="AW1910" s="7">
        <v>8750.0358399999986</v>
      </c>
      <c r="AX1910" s="14">
        <v>2510</v>
      </c>
      <c r="AY1910" s="8">
        <v>1020</v>
      </c>
      <c r="AZ1910" s="7">
        <v>1750.0071680000001</v>
      </c>
      <c r="BA1910" s="7">
        <v>2250.0092159999995</v>
      </c>
      <c r="BB1910" s="7">
        <v>2500.0102400000001</v>
      </c>
      <c r="BC1910" s="7">
        <v>3000.0122879999994</v>
      </c>
      <c r="BD1910" s="7">
        <v>1000.004096</v>
      </c>
      <c r="BE1910" s="7">
        <v>21530.073727999996</v>
      </c>
      <c r="BF1910" s="8">
        <v>11677.886272000003</v>
      </c>
      <c r="BG1910" s="7">
        <v>7000.0286719999995</v>
      </c>
      <c r="BH1910" s="7">
        <v>864.2892544</v>
      </c>
      <c r="BI1910" s="8">
        <v>4677.8576000000039</v>
      </c>
      <c r="BJ1910" s="8">
        <v>3813.5683456000038</v>
      </c>
    </row>
    <row r="1911" spans="1:62" x14ac:dyDescent="0.45">
      <c r="A1911" s="13" t="s">
        <v>1422</v>
      </c>
      <c r="B1911" s="10" t="s">
        <v>1157</v>
      </c>
      <c r="C1911" s="10" t="s">
        <v>1372</v>
      </c>
      <c r="D1911" s="10">
        <v>2014</v>
      </c>
      <c r="E1911" s="10" t="s">
        <v>1374</v>
      </c>
      <c r="F1911" s="10" t="s">
        <v>505</v>
      </c>
      <c r="G1911" s="10" t="s">
        <v>423</v>
      </c>
      <c r="H1911" s="10">
        <v>6</v>
      </c>
      <c r="I1911" s="10">
        <v>3</v>
      </c>
      <c r="J1911" s="10">
        <v>2016</v>
      </c>
      <c r="K1911" s="12">
        <v>42524</v>
      </c>
      <c r="L1911" s="12" t="s">
        <v>91</v>
      </c>
      <c r="M1911" s="10">
        <v>1</v>
      </c>
      <c r="N1911" s="10" t="s">
        <v>25</v>
      </c>
      <c r="O1911" s="10" t="s">
        <v>492</v>
      </c>
      <c r="P1911" s="10" t="s">
        <v>71</v>
      </c>
      <c r="Q1911" s="10" t="s">
        <v>156</v>
      </c>
      <c r="R1911" s="10" t="s">
        <v>77</v>
      </c>
      <c r="S1911" s="10" t="s">
        <v>60</v>
      </c>
      <c r="T1911" s="10" t="s">
        <v>43</v>
      </c>
      <c r="U1911" s="10">
        <v>0</v>
      </c>
      <c r="V1911" s="10">
        <v>0</v>
      </c>
      <c r="W1911" s="10">
        <v>0</v>
      </c>
      <c r="X1911" s="10">
        <v>0</v>
      </c>
      <c r="Y1911" s="10">
        <v>1</v>
      </c>
      <c r="Z1911" s="10">
        <v>0</v>
      </c>
      <c r="AA1911" s="10">
        <v>0</v>
      </c>
      <c r="AB1911" s="10">
        <v>0</v>
      </c>
      <c r="AC1911">
        <v>0</v>
      </c>
      <c r="AD1911" s="10">
        <v>0</v>
      </c>
      <c r="AE1911" s="10">
        <v>0</v>
      </c>
      <c r="AF1911" s="10">
        <v>0</v>
      </c>
      <c r="AG1911">
        <v>710</v>
      </c>
      <c r="AH1911">
        <v>0</v>
      </c>
      <c r="AI1911">
        <v>0</v>
      </c>
      <c r="AJ1911">
        <v>0</v>
      </c>
      <c r="AK1911" s="11" t="s">
        <v>682</v>
      </c>
      <c r="AL1911" s="11" t="s">
        <v>705</v>
      </c>
      <c r="AM1911" s="10">
        <v>108</v>
      </c>
      <c r="AN1911" s="10" t="s">
        <v>502</v>
      </c>
      <c r="AO1911" s="10" t="s">
        <v>501</v>
      </c>
      <c r="AP1911" s="10" t="s">
        <v>1</v>
      </c>
      <c r="AQ1911" s="10" t="s">
        <v>52</v>
      </c>
      <c r="AR1911" s="9">
        <v>41964.678</v>
      </c>
      <c r="AS1911" s="9">
        <v>4274.4659999999994</v>
      </c>
      <c r="AT1911" s="9">
        <v>37690.212</v>
      </c>
      <c r="AU1911" s="7">
        <v>2769.6687480000001</v>
      </c>
      <c r="AV1911" s="7">
        <v>3021.4568159999999</v>
      </c>
      <c r="AW1911" s="7">
        <v>8812.582379999998</v>
      </c>
      <c r="AX1911" s="14">
        <v>710</v>
      </c>
      <c r="AY1911" s="8">
        <v>1020</v>
      </c>
      <c r="AZ1911" s="7">
        <v>1762.5164760000002</v>
      </c>
      <c r="BA1911" s="7">
        <v>2266.0926119999999</v>
      </c>
      <c r="BB1911" s="7">
        <v>2517.8806799999998</v>
      </c>
      <c r="BC1911" s="7">
        <v>3021.4568159999999</v>
      </c>
      <c r="BD1911" s="7">
        <v>1007.1522719999999</v>
      </c>
      <c r="BE1911" s="7">
        <v>19858.740895999999</v>
      </c>
      <c r="BF1911" s="8">
        <v>17831.471104</v>
      </c>
      <c r="BG1911" s="7">
        <v>7050.065904</v>
      </c>
      <c r="BH1911" s="7">
        <v>881.25823800000001</v>
      </c>
      <c r="BI1911" s="8">
        <v>10781.405200000001</v>
      </c>
      <c r="BJ1911" s="8">
        <v>9900.1469620000007</v>
      </c>
    </row>
    <row r="1912" spans="1:62" x14ac:dyDescent="0.45">
      <c r="A1912" s="13" t="s">
        <v>1273</v>
      </c>
      <c r="B1912" s="10" t="s">
        <v>1157</v>
      </c>
      <c r="C1912" s="10" t="s">
        <v>1261</v>
      </c>
      <c r="D1912" s="10">
        <v>2016</v>
      </c>
      <c r="E1912" s="10" t="s">
        <v>1263</v>
      </c>
      <c r="F1912" s="10" t="s">
        <v>15</v>
      </c>
      <c r="G1912" s="10" t="s">
        <v>14</v>
      </c>
      <c r="H1912" s="10">
        <v>6</v>
      </c>
      <c r="I1912" s="10">
        <v>3</v>
      </c>
      <c r="J1912" s="10">
        <v>2016</v>
      </c>
      <c r="K1912" s="12">
        <v>42524</v>
      </c>
      <c r="L1912" s="12" t="s">
        <v>91</v>
      </c>
      <c r="M1912" s="10">
        <v>1</v>
      </c>
      <c r="N1912" s="10" t="s">
        <v>25</v>
      </c>
      <c r="O1912" s="10" t="s">
        <v>63</v>
      </c>
      <c r="P1912" s="10" t="s">
        <v>23</v>
      </c>
      <c r="Q1912" s="10" t="s">
        <v>22</v>
      </c>
      <c r="R1912" s="10" t="s">
        <v>36</v>
      </c>
      <c r="S1912" s="10" t="s">
        <v>7</v>
      </c>
      <c r="T1912" s="10" t="s">
        <v>43</v>
      </c>
      <c r="U1912" s="10">
        <v>1</v>
      </c>
      <c r="V1912" s="10">
        <v>0</v>
      </c>
      <c r="W1912" s="10">
        <v>0</v>
      </c>
      <c r="X1912" s="10">
        <v>1</v>
      </c>
      <c r="Y1912" s="10">
        <v>1</v>
      </c>
      <c r="Z1912" s="10">
        <v>0</v>
      </c>
      <c r="AA1912" s="10">
        <v>1</v>
      </c>
      <c r="AB1912" s="10">
        <v>1</v>
      </c>
      <c r="AC1912">
        <v>825</v>
      </c>
      <c r="AD1912" s="10">
        <v>0</v>
      </c>
      <c r="AE1912" s="10">
        <v>0</v>
      </c>
      <c r="AF1912" s="10">
        <v>640</v>
      </c>
      <c r="AG1912">
        <v>710</v>
      </c>
      <c r="AH1912">
        <v>0</v>
      </c>
      <c r="AI1912">
        <v>550</v>
      </c>
      <c r="AJ1912">
        <v>370</v>
      </c>
      <c r="AK1912" s="11" t="s">
        <v>696</v>
      </c>
      <c r="AL1912" s="11" t="s">
        <v>737</v>
      </c>
      <c r="AM1912" s="10">
        <v>30</v>
      </c>
      <c r="AN1912" s="10" t="s">
        <v>502</v>
      </c>
      <c r="AO1912" s="10" t="s">
        <v>501</v>
      </c>
      <c r="AP1912" s="10" t="s">
        <v>1</v>
      </c>
      <c r="AQ1912" s="10" t="s">
        <v>19</v>
      </c>
      <c r="AR1912" s="9">
        <v>37614.082000000002</v>
      </c>
      <c r="AS1912" s="9">
        <v>1078.0620000000001</v>
      </c>
      <c r="AT1912" s="9">
        <v>36536.020000000004</v>
      </c>
      <c r="AU1912" s="7">
        <v>3930.6715689999996</v>
      </c>
      <c r="AV1912" s="7">
        <v>4288.0053479999997</v>
      </c>
      <c r="AW1912" s="7">
        <v>12506.682264999998</v>
      </c>
      <c r="AX1912" s="14">
        <v>3095</v>
      </c>
      <c r="AY1912" s="8">
        <v>1020</v>
      </c>
      <c r="AZ1912" s="7">
        <v>2501.3364529999999</v>
      </c>
      <c r="BA1912" s="7">
        <v>3216.0040109999995</v>
      </c>
      <c r="BB1912" s="7">
        <v>3573.3377899999996</v>
      </c>
      <c r="BC1912" s="7">
        <v>4288.0053479999997</v>
      </c>
      <c r="BD1912" s="7">
        <v>1429.335116</v>
      </c>
      <c r="BE1912" s="7">
        <v>29843.032088</v>
      </c>
      <c r="BF1912" s="8">
        <v>6692.9879120000041</v>
      </c>
      <c r="BG1912" s="7">
        <v>10005.345812</v>
      </c>
      <c r="BH1912" s="7">
        <v>1504.5632800000001</v>
      </c>
      <c r="BI1912" s="8">
        <v>-3312.3578999999954</v>
      </c>
      <c r="BJ1912" s="8">
        <v>-4816.9211799999957</v>
      </c>
    </row>
    <row r="1913" spans="1:62" x14ac:dyDescent="0.45">
      <c r="A1913" s="13" t="s">
        <v>1231</v>
      </c>
      <c r="B1913" s="10" t="s">
        <v>1157</v>
      </c>
      <c r="C1913" s="10" t="s">
        <v>1197</v>
      </c>
      <c r="D1913" s="10">
        <v>2013</v>
      </c>
      <c r="E1913" s="10" t="s">
        <v>1196</v>
      </c>
      <c r="F1913" s="10" t="s">
        <v>505</v>
      </c>
      <c r="G1913" s="10" t="s">
        <v>835</v>
      </c>
      <c r="H1913" s="10">
        <v>6</v>
      </c>
      <c r="I1913" s="10">
        <v>3</v>
      </c>
      <c r="J1913" s="10">
        <v>2016</v>
      </c>
      <c r="K1913" s="12">
        <v>42524</v>
      </c>
      <c r="L1913" s="12" t="s">
        <v>91</v>
      </c>
      <c r="M1913" s="10">
        <v>1</v>
      </c>
      <c r="N1913" s="10" t="s">
        <v>25</v>
      </c>
      <c r="O1913" s="10" t="s">
        <v>517</v>
      </c>
      <c r="P1913" s="10" t="s">
        <v>47</v>
      </c>
      <c r="Q1913" s="10" t="s">
        <v>147</v>
      </c>
      <c r="R1913" s="10" t="s">
        <v>8</v>
      </c>
      <c r="S1913" s="10" t="s">
        <v>44</v>
      </c>
      <c r="T1913" s="10" t="s">
        <v>43</v>
      </c>
      <c r="U1913" s="10">
        <v>1</v>
      </c>
      <c r="V1913" s="10">
        <v>0</v>
      </c>
      <c r="W1913" s="10">
        <v>0</v>
      </c>
      <c r="X1913" s="10">
        <v>1</v>
      </c>
      <c r="Y1913" s="10">
        <v>0</v>
      </c>
      <c r="Z1913" s="10">
        <v>0</v>
      </c>
      <c r="AA1913" s="10">
        <v>1</v>
      </c>
      <c r="AB1913" s="10">
        <v>0</v>
      </c>
      <c r="AC1913">
        <v>825</v>
      </c>
      <c r="AD1913" s="10">
        <v>0</v>
      </c>
      <c r="AE1913" s="10">
        <v>0</v>
      </c>
      <c r="AF1913" s="10">
        <v>640</v>
      </c>
      <c r="AG1913">
        <v>0</v>
      </c>
      <c r="AH1913">
        <v>0</v>
      </c>
      <c r="AI1913">
        <v>550</v>
      </c>
      <c r="AJ1913">
        <v>0</v>
      </c>
      <c r="AK1913" s="11" t="s">
        <v>666</v>
      </c>
      <c r="AL1913" s="11" t="s">
        <v>679</v>
      </c>
      <c r="AM1913" s="10">
        <v>43</v>
      </c>
      <c r="AN1913" s="10" t="s">
        <v>502</v>
      </c>
      <c r="AO1913" s="10" t="s">
        <v>501</v>
      </c>
      <c r="AP1913" s="10" t="s">
        <v>39</v>
      </c>
      <c r="AQ1913" s="10" t="s">
        <v>31</v>
      </c>
      <c r="AR1913" s="9">
        <v>44312.66</v>
      </c>
      <c r="AS1913" s="9">
        <v>2002.3200000000002</v>
      </c>
      <c r="AT1913" s="9">
        <v>42310.340000000004</v>
      </c>
      <c r="AU1913" s="7">
        <v>2924.6355600000002</v>
      </c>
      <c r="AV1913" s="7">
        <v>3190.51152</v>
      </c>
      <c r="AW1913" s="7">
        <v>9305.6585999999988</v>
      </c>
      <c r="AX1913" s="14">
        <v>2015</v>
      </c>
      <c r="AY1913" s="8">
        <v>1020</v>
      </c>
      <c r="AZ1913" s="7">
        <v>1861.1317200000003</v>
      </c>
      <c r="BA1913" s="7">
        <v>2392.88364</v>
      </c>
      <c r="BB1913" s="7">
        <v>2658.7596000000003</v>
      </c>
      <c r="BC1913" s="7">
        <v>3190.51152</v>
      </c>
      <c r="BD1913" s="7">
        <v>1063.5038400000001</v>
      </c>
      <c r="BE1913" s="7">
        <v>22178.06912</v>
      </c>
      <c r="BF1913" s="8">
        <v>20132.270880000004</v>
      </c>
      <c r="BG1913" s="7">
        <v>7444.5268800000003</v>
      </c>
      <c r="BH1913" s="7">
        <v>4316.0530840000001</v>
      </c>
      <c r="BI1913" s="8">
        <v>12687.744000000002</v>
      </c>
      <c r="BJ1913" s="8">
        <v>8371.6909160000032</v>
      </c>
    </row>
    <row r="1914" spans="1:62" x14ac:dyDescent="0.45">
      <c r="A1914" s="13" t="s">
        <v>1096</v>
      </c>
      <c r="B1914" s="10" t="s">
        <v>796</v>
      </c>
      <c r="C1914" s="10" t="s">
        <v>1082</v>
      </c>
      <c r="D1914" s="10">
        <v>2016</v>
      </c>
      <c r="E1914" s="10" t="s">
        <v>1085</v>
      </c>
      <c r="F1914" s="10" t="s">
        <v>280</v>
      </c>
      <c r="G1914" s="10" t="s">
        <v>149</v>
      </c>
      <c r="H1914" s="10">
        <v>6</v>
      </c>
      <c r="I1914" s="10">
        <v>3</v>
      </c>
      <c r="J1914" s="10">
        <v>2016</v>
      </c>
      <c r="K1914" s="12">
        <v>42524</v>
      </c>
      <c r="L1914" s="12" t="s">
        <v>91</v>
      </c>
      <c r="M1914" s="10">
        <v>1</v>
      </c>
      <c r="N1914" s="10" t="s">
        <v>12</v>
      </c>
      <c r="O1914" s="10" t="s">
        <v>41</v>
      </c>
      <c r="P1914" s="10" t="s">
        <v>47</v>
      </c>
      <c r="Q1914" s="10" t="s">
        <v>22</v>
      </c>
      <c r="R1914" s="10" t="s">
        <v>8</v>
      </c>
      <c r="S1914" s="10" t="s">
        <v>44</v>
      </c>
      <c r="T1914" s="10" t="s">
        <v>43</v>
      </c>
      <c r="U1914" s="10">
        <v>0</v>
      </c>
      <c r="V1914" s="10">
        <v>0</v>
      </c>
      <c r="W1914" s="10">
        <v>1</v>
      </c>
      <c r="X1914" s="10">
        <v>0</v>
      </c>
      <c r="Y1914" s="10">
        <v>1</v>
      </c>
      <c r="Z1914" s="10">
        <v>0</v>
      </c>
      <c r="AA1914" s="10">
        <v>0</v>
      </c>
      <c r="AB1914" s="10">
        <v>0</v>
      </c>
      <c r="AC1914">
        <v>0</v>
      </c>
      <c r="AD1914" s="10">
        <v>0</v>
      </c>
      <c r="AE1914" s="10">
        <v>425</v>
      </c>
      <c r="AF1914" s="10">
        <v>0</v>
      </c>
      <c r="AG1914">
        <v>710</v>
      </c>
      <c r="AH1914">
        <v>0</v>
      </c>
      <c r="AI1914">
        <v>0</v>
      </c>
      <c r="AJ1914">
        <v>0</v>
      </c>
      <c r="AK1914" s="11" t="s">
        <v>651</v>
      </c>
      <c r="AL1914" s="11" t="s">
        <v>662</v>
      </c>
      <c r="AM1914" s="10">
        <v>230</v>
      </c>
      <c r="AN1914" s="10" t="s">
        <v>3</v>
      </c>
      <c r="AO1914" s="10" t="s">
        <v>146</v>
      </c>
      <c r="AP1914" s="10" t="s">
        <v>27</v>
      </c>
      <c r="AQ1914" s="10" t="s">
        <v>52</v>
      </c>
      <c r="AR1914" s="9">
        <v>19835.2</v>
      </c>
      <c r="AS1914" s="9">
        <v>6095.2759999999998</v>
      </c>
      <c r="AT1914" s="9">
        <v>13739.924000000001</v>
      </c>
      <c r="AU1914" s="7">
        <v>1963.6848000000002</v>
      </c>
      <c r="AV1914" s="7">
        <v>2142.2015999999999</v>
      </c>
      <c r="AW1914" s="7">
        <v>6248.0879999999997</v>
      </c>
      <c r="AX1914" s="14">
        <v>1135</v>
      </c>
      <c r="AY1914" s="8">
        <v>1020</v>
      </c>
      <c r="AZ1914" s="7">
        <v>1249.6176000000003</v>
      </c>
      <c r="BA1914" s="7">
        <v>1606.6512</v>
      </c>
      <c r="BB1914" s="7">
        <v>1785.1680000000001</v>
      </c>
      <c r="BC1914" s="7">
        <v>2142.2015999999999</v>
      </c>
      <c r="BD1914" s="7">
        <v>714.06720000000007</v>
      </c>
      <c r="BE1914" s="7">
        <v>15008.2096</v>
      </c>
      <c r="BF1914" s="8">
        <v>-1268.2855999999992</v>
      </c>
      <c r="BG1914" s="7">
        <v>4998.4703999999992</v>
      </c>
      <c r="BH1914" s="7">
        <v>2495.2681600000001</v>
      </c>
      <c r="BI1914" s="8">
        <v>-6266.7559999999985</v>
      </c>
      <c r="BJ1914" s="8">
        <v>-8762.024159999999</v>
      </c>
    </row>
    <row r="1915" spans="1:62" x14ac:dyDescent="0.45">
      <c r="A1915" s="13" t="s">
        <v>932</v>
      </c>
      <c r="B1915" s="10" t="s">
        <v>796</v>
      </c>
      <c r="C1915" s="10" t="s">
        <v>910</v>
      </c>
      <c r="D1915" s="10">
        <v>2016</v>
      </c>
      <c r="E1915" s="10" t="s">
        <v>909</v>
      </c>
      <c r="F1915" s="10" t="s">
        <v>150</v>
      </c>
      <c r="G1915" s="10" t="s">
        <v>149</v>
      </c>
      <c r="H1915" s="10">
        <v>6</v>
      </c>
      <c r="I1915" s="10">
        <v>3</v>
      </c>
      <c r="J1915" s="10">
        <v>2016</v>
      </c>
      <c r="K1915" s="12">
        <v>42524</v>
      </c>
      <c r="L1915" s="12" t="s">
        <v>91</v>
      </c>
      <c r="M1915" s="10">
        <v>1</v>
      </c>
      <c r="N1915" s="10" t="s">
        <v>163</v>
      </c>
      <c r="O1915" s="10" t="s">
        <v>243</v>
      </c>
      <c r="P1915" s="10" t="s">
        <v>23</v>
      </c>
      <c r="Q1915" s="10" t="s">
        <v>156</v>
      </c>
      <c r="R1915" s="10" t="s">
        <v>36</v>
      </c>
      <c r="S1915" s="10" t="s">
        <v>7</v>
      </c>
      <c r="T1915" s="10" t="s">
        <v>43</v>
      </c>
      <c r="U1915" s="10">
        <v>1</v>
      </c>
      <c r="V1915" s="10">
        <v>1</v>
      </c>
      <c r="W1915" s="10">
        <v>0</v>
      </c>
      <c r="X1915" s="10">
        <v>1</v>
      </c>
      <c r="Y1915" s="10">
        <v>0</v>
      </c>
      <c r="Z1915" s="10">
        <v>0</v>
      </c>
      <c r="AA1915" s="10">
        <v>0</v>
      </c>
      <c r="AB1915" s="10">
        <v>1</v>
      </c>
      <c r="AC1915">
        <v>825</v>
      </c>
      <c r="AD1915" s="10">
        <v>870</v>
      </c>
      <c r="AE1915" s="10">
        <v>0</v>
      </c>
      <c r="AF1915" s="10">
        <v>640</v>
      </c>
      <c r="AG1915">
        <v>0</v>
      </c>
      <c r="AH1915">
        <v>0</v>
      </c>
      <c r="AI1915">
        <v>0</v>
      </c>
      <c r="AJ1915">
        <v>370</v>
      </c>
      <c r="AK1915" s="11" t="s">
        <v>5</v>
      </c>
      <c r="AL1915" s="11" t="s">
        <v>4</v>
      </c>
      <c r="AM1915" s="10">
        <v>15</v>
      </c>
      <c r="AN1915" s="10" t="s">
        <v>155</v>
      </c>
      <c r="AO1915" s="10" t="s">
        <v>154</v>
      </c>
      <c r="AP1915" s="10" t="s">
        <v>1</v>
      </c>
      <c r="AQ1915" s="10" t="s">
        <v>52</v>
      </c>
      <c r="AR1915" s="9">
        <v>18902.912</v>
      </c>
      <c r="AS1915" s="9">
        <v>7810.1239999999998</v>
      </c>
      <c r="AT1915" s="9">
        <v>11092.788</v>
      </c>
      <c r="AU1915" s="7">
        <v>1871.3882880000003</v>
      </c>
      <c r="AV1915" s="7">
        <v>2041.5144960000002</v>
      </c>
      <c r="AW1915" s="7">
        <v>5954.4172799999997</v>
      </c>
      <c r="AX1915" s="14">
        <v>2705</v>
      </c>
      <c r="AY1915" s="8">
        <v>1020</v>
      </c>
      <c r="AZ1915" s="7">
        <v>1190.8834560000003</v>
      </c>
      <c r="BA1915" s="7">
        <v>1531.1358720000003</v>
      </c>
      <c r="BB1915" s="7">
        <v>1701.2620800000004</v>
      </c>
      <c r="BC1915" s="7">
        <v>2041.5144960000002</v>
      </c>
      <c r="BD1915" s="7">
        <v>680.50483200000008</v>
      </c>
      <c r="BE1915" s="7">
        <v>15974.086976000001</v>
      </c>
      <c r="BF1915" s="8">
        <v>-4881.298976</v>
      </c>
      <c r="BG1915" s="7">
        <v>4763.5338240000001</v>
      </c>
      <c r="BH1915" s="7">
        <v>516.0494976</v>
      </c>
      <c r="BI1915" s="8">
        <v>-9644.8328000000001</v>
      </c>
      <c r="BJ1915" s="8">
        <v>-10160.882297600001</v>
      </c>
    </row>
    <row r="1916" spans="1:62" x14ac:dyDescent="0.45">
      <c r="A1916" s="13" t="s">
        <v>931</v>
      </c>
      <c r="B1916" s="10" t="s">
        <v>796</v>
      </c>
      <c r="C1916" s="10" t="s">
        <v>910</v>
      </c>
      <c r="D1916" s="10">
        <v>2016</v>
      </c>
      <c r="E1916" s="10" t="s">
        <v>912</v>
      </c>
      <c r="F1916" s="10" t="s">
        <v>157</v>
      </c>
      <c r="G1916" s="10" t="s">
        <v>149</v>
      </c>
      <c r="H1916" s="10">
        <v>6</v>
      </c>
      <c r="I1916" s="10">
        <v>3</v>
      </c>
      <c r="J1916" s="10">
        <v>2016</v>
      </c>
      <c r="K1916" s="12">
        <v>42524</v>
      </c>
      <c r="L1916" s="12" t="s">
        <v>91</v>
      </c>
      <c r="M1916" s="10">
        <v>1</v>
      </c>
      <c r="N1916" s="10" t="s">
        <v>148</v>
      </c>
      <c r="O1916" s="10" t="s">
        <v>72</v>
      </c>
      <c r="P1916" s="10" t="s">
        <v>37</v>
      </c>
      <c r="Q1916" s="10" t="s">
        <v>156</v>
      </c>
      <c r="R1916" s="10" t="s">
        <v>53</v>
      </c>
      <c r="S1916" s="10" t="s">
        <v>44</v>
      </c>
      <c r="T1916" s="10" t="s">
        <v>43</v>
      </c>
      <c r="U1916" s="10">
        <v>0</v>
      </c>
      <c r="V1916" s="10">
        <v>1</v>
      </c>
      <c r="W1916" s="10">
        <v>1</v>
      </c>
      <c r="X1916" s="10">
        <v>1</v>
      </c>
      <c r="Y1916" s="10">
        <v>1</v>
      </c>
      <c r="Z1916" s="10">
        <v>0</v>
      </c>
      <c r="AA1916" s="10">
        <v>0</v>
      </c>
      <c r="AB1916" s="10">
        <v>1</v>
      </c>
      <c r="AC1916">
        <v>0</v>
      </c>
      <c r="AD1916" s="10">
        <v>870</v>
      </c>
      <c r="AE1916" s="10">
        <v>425</v>
      </c>
      <c r="AF1916" s="10">
        <v>640</v>
      </c>
      <c r="AG1916">
        <v>710</v>
      </c>
      <c r="AH1916">
        <v>0</v>
      </c>
      <c r="AI1916">
        <v>0</v>
      </c>
      <c r="AJ1916">
        <v>370</v>
      </c>
      <c r="AK1916" s="11" t="s">
        <v>659</v>
      </c>
      <c r="AL1916" s="11" t="s">
        <v>674</v>
      </c>
      <c r="AM1916" s="10">
        <v>173</v>
      </c>
      <c r="AN1916" s="10" t="s">
        <v>3</v>
      </c>
      <c r="AO1916" s="10" t="s">
        <v>146</v>
      </c>
      <c r="AP1916" s="10" t="s">
        <v>27</v>
      </c>
      <c r="AQ1916" s="10" t="s">
        <v>19</v>
      </c>
      <c r="AR1916" s="9">
        <v>20117.047999999999</v>
      </c>
      <c r="AS1916" s="9">
        <v>1224.356</v>
      </c>
      <c r="AT1916" s="9">
        <v>18892.691999999999</v>
      </c>
      <c r="AU1916" s="7">
        <v>1991.5877520000004</v>
      </c>
      <c r="AV1916" s="7">
        <v>2172.6411840000005</v>
      </c>
      <c r="AW1916" s="7">
        <v>6336.8701200000005</v>
      </c>
      <c r="AX1916" s="14">
        <v>3015</v>
      </c>
      <c r="AY1916" s="8">
        <v>1020</v>
      </c>
      <c r="AZ1916" s="7">
        <v>1267.3740240000004</v>
      </c>
      <c r="BA1916" s="7">
        <v>1629.4808880000003</v>
      </c>
      <c r="BB1916" s="7">
        <v>1810.5343200000004</v>
      </c>
      <c r="BC1916" s="7">
        <v>2172.6411840000005</v>
      </c>
      <c r="BD1916" s="7">
        <v>724.21372800000017</v>
      </c>
      <c r="BE1916" s="7">
        <v>17070.847104</v>
      </c>
      <c r="BF1916" s="8">
        <v>1821.8448959999987</v>
      </c>
      <c r="BG1916" s="7">
        <v>5069.4960960000008</v>
      </c>
      <c r="BH1916" s="7">
        <v>2462.3266752</v>
      </c>
      <c r="BI1916" s="8">
        <v>-3247.6512000000021</v>
      </c>
      <c r="BJ1916" s="8">
        <v>-5709.977875200002</v>
      </c>
    </row>
    <row r="1917" spans="1:62" x14ac:dyDescent="0.45">
      <c r="A1917" s="13" t="s">
        <v>818</v>
      </c>
      <c r="B1917" s="10" t="s">
        <v>796</v>
      </c>
      <c r="C1917" s="10" t="s">
        <v>795</v>
      </c>
      <c r="D1917" s="10">
        <v>2014</v>
      </c>
      <c r="E1917" s="10" t="s">
        <v>794</v>
      </c>
      <c r="F1917" s="10" t="s">
        <v>793</v>
      </c>
      <c r="G1917" s="10" t="s">
        <v>792</v>
      </c>
      <c r="H1917" s="10">
        <v>6</v>
      </c>
      <c r="I1917" s="10">
        <v>3</v>
      </c>
      <c r="J1917" s="10">
        <v>2016</v>
      </c>
      <c r="K1917" s="12">
        <v>42524</v>
      </c>
      <c r="L1917" s="12" t="s">
        <v>91</v>
      </c>
      <c r="M1917" s="10">
        <v>1</v>
      </c>
      <c r="N1917" s="10" t="s">
        <v>25</v>
      </c>
      <c r="O1917" s="10" t="s">
        <v>72</v>
      </c>
      <c r="P1917" s="10" t="s">
        <v>37</v>
      </c>
      <c r="Q1917" s="10" t="s">
        <v>147</v>
      </c>
      <c r="R1917" s="10" t="s">
        <v>36</v>
      </c>
      <c r="S1917" s="10" t="s">
        <v>44</v>
      </c>
      <c r="T1917" s="10" t="s">
        <v>43</v>
      </c>
      <c r="U1917" s="10">
        <v>1</v>
      </c>
      <c r="V1917" s="10">
        <v>1</v>
      </c>
      <c r="W1917" s="10">
        <v>0</v>
      </c>
      <c r="X1917" s="10">
        <v>1</v>
      </c>
      <c r="Y1917" s="10">
        <v>1</v>
      </c>
      <c r="Z1917" s="10">
        <v>0</v>
      </c>
      <c r="AA1917" s="10">
        <v>1</v>
      </c>
      <c r="AB1917" s="10">
        <v>0</v>
      </c>
      <c r="AC1917">
        <v>825</v>
      </c>
      <c r="AD1917" s="10">
        <v>870</v>
      </c>
      <c r="AE1917" s="10">
        <v>0</v>
      </c>
      <c r="AF1917" s="10">
        <v>640</v>
      </c>
      <c r="AG1917">
        <v>710</v>
      </c>
      <c r="AH1917">
        <v>0</v>
      </c>
      <c r="AI1917">
        <v>550</v>
      </c>
      <c r="AJ1917">
        <v>0</v>
      </c>
      <c r="AK1917" s="11" t="s">
        <v>666</v>
      </c>
      <c r="AL1917" s="11" t="s">
        <v>761</v>
      </c>
      <c r="AM1917" s="10">
        <v>281</v>
      </c>
      <c r="AN1917" s="10" t="s">
        <v>3</v>
      </c>
      <c r="AO1917" s="10" t="s">
        <v>146</v>
      </c>
      <c r="AP1917" s="10" t="s">
        <v>27</v>
      </c>
      <c r="AQ1917" s="10" t="s">
        <v>52</v>
      </c>
      <c r="AR1917" s="9">
        <v>37231.830999999998</v>
      </c>
      <c r="AS1917" s="9">
        <v>6250.3219999999992</v>
      </c>
      <c r="AT1917" s="9">
        <v>30981.508999999998</v>
      </c>
      <c r="AU1917" s="7">
        <v>1718.1494329999998</v>
      </c>
      <c r="AV1917" s="7">
        <v>1874.3448359999998</v>
      </c>
      <c r="AW1917" s="7">
        <v>5466.8391049999991</v>
      </c>
      <c r="AX1917" s="14">
        <v>3595</v>
      </c>
      <c r="AY1917" s="8">
        <v>1020</v>
      </c>
      <c r="AZ1917" s="7">
        <v>1093.367821</v>
      </c>
      <c r="BA1917" s="7">
        <v>1405.7586269999997</v>
      </c>
      <c r="BB1917" s="7">
        <v>1561.9540299999999</v>
      </c>
      <c r="BC1917" s="7">
        <v>1874.3448359999998</v>
      </c>
      <c r="BD1917" s="7">
        <v>624.781612</v>
      </c>
      <c r="BE1917" s="7">
        <v>15861.069015999998</v>
      </c>
      <c r="BF1917" s="8">
        <v>15120.439984000001</v>
      </c>
      <c r="BG1917" s="7">
        <v>4373.4712840000002</v>
      </c>
      <c r="BH1917" s="7">
        <v>1660.5396625999999</v>
      </c>
      <c r="BI1917" s="8">
        <v>10746.968700000001</v>
      </c>
      <c r="BJ1917" s="8">
        <v>9086.4290374000011</v>
      </c>
    </row>
    <row r="1918" spans="1:62" x14ac:dyDescent="0.45">
      <c r="A1918" s="13" t="s">
        <v>691</v>
      </c>
      <c r="B1918" s="10" t="s">
        <v>654</v>
      </c>
      <c r="C1918" s="10" t="s">
        <v>653</v>
      </c>
      <c r="D1918" s="10">
        <v>2013</v>
      </c>
      <c r="E1918" s="10" t="s">
        <v>652</v>
      </c>
      <c r="F1918" s="10" t="s">
        <v>284</v>
      </c>
      <c r="G1918" s="10" t="s">
        <v>149</v>
      </c>
      <c r="H1918" s="10">
        <v>6</v>
      </c>
      <c r="I1918" s="10">
        <v>3</v>
      </c>
      <c r="J1918" s="10">
        <v>2016</v>
      </c>
      <c r="K1918" s="12">
        <v>42524</v>
      </c>
      <c r="L1918" s="12" t="s">
        <v>91</v>
      </c>
      <c r="M1918" s="10">
        <v>1</v>
      </c>
      <c r="N1918" s="10" t="s">
        <v>163</v>
      </c>
      <c r="O1918" s="10" t="s">
        <v>172</v>
      </c>
      <c r="P1918" s="10" t="s">
        <v>71</v>
      </c>
      <c r="Q1918" s="10" t="s">
        <v>156</v>
      </c>
      <c r="R1918" s="10" t="s">
        <v>29</v>
      </c>
      <c r="S1918" s="10" t="s">
        <v>7</v>
      </c>
      <c r="T1918" s="10" t="s">
        <v>43</v>
      </c>
      <c r="U1918" s="10">
        <v>1</v>
      </c>
      <c r="V1918" s="10">
        <v>1</v>
      </c>
      <c r="W1918" s="10">
        <v>0</v>
      </c>
      <c r="X1918" s="10">
        <v>0</v>
      </c>
      <c r="Y1918" s="10">
        <v>1</v>
      </c>
      <c r="Z1918" s="10">
        <v>0</v>
      </c>
      <c r="AA1918" s="10">
        <v>1</v>
      </c>
      <c r="AB1918" s="10">
        <v>1</v>
      </c>
      <c r="AC1918">
        <v>825</v>
      </c>
      <c r="AD1918" s="10">
        <v>870</v>
      </c>
      <c r="AE1918" s="10">
        <v>0</v>
      </c>
      <c r="AF1918" s="10">
        <v>0</v>
      </c>
      <c r="AG1918">
        <v>710</v>
      </c>
      <c r="AH1918">
        <v>0</v>
      </c>
      <c r="AI1918">
        <v>550</v>
      </c>
      <c r="AJ1918">
        <v>370</v>
      </c>
      <c r="AK1918" s="11" t="s">
        <v>682</v>
      </c>
      <c r="AL1918" s="11" t="s">
        <v>690</v>
      </c>
      <c r="AM1918" s="10">
        <v>77</v>
      </c>
      <c r="AN1918" s="10" t="s">
        <v>155</v>
      </c>
      <c r="AO1918" s="10" t="s">
        <v>154</v>
      </c>
      <c r="AP1918" s="10" t="s">
        <v>1</v>
      </c>
      <c r="AQ1918" s="10" t="s">
        <v>52</v>
      </c>
      <c r="AR1918" s="9">
        <v>38672.946000000004</v>
      </c>
      <c r="AS1918" s="9">
        <v>7862.5560000000005</v>
      </c>
      <c r="AT1918" s="9">
        <v>30810.390000000003</v>
      </c>
      <c r="AU1918" s="7">
        <v>3576.4520219999999</v>
      </c>
      <c r="AV1918" s="7">
        <v>3901.5840239999998</v>
      </c>
      <c r="AW1918" s="7">
        <v>11379.620069999999</v>
      </c>
      <c r="AX1918" s="14">
        <v>3325</v>
      </c>
      <c r="AY1918" s="8">
        <v>1490</v>
      </c>
      <c r="AZ1918" s="7">
        <v>2275.9240140000002</v>
      </c>
      <c r="BA1918" s="7">
        <v>2926.1880179999998</v>
      </c>
      <c r="BB1918" s="7">
        <v>3251.3200200000001</v>
      </c>
      <c r="BC1918" s="7">
        <v>3901.5840239999998</v>
      </c>
      <c r="BD1918" s="7">
        <v>1300.528008</v>
      </c>
      <c r="BE1918" s="7">
        <v>28224.504143999999</v>
      </c>
      <c r="BF1918" s="8">
        <v>2585.8858560000044</v>
      </c>
      <c r="BG1918" s="7">
        <v>9103.6960559999989</v>
      </c>
      <c r="BH1918" s="7">
        <v>812.13186600000017</v>
      </c>
      <c r="BI1918" s="8">
        <v>-6517.8101999999944</v>
      </c>
      <c r="BJ1918" s="8">
        <v>-7329.9420659999942</v>
      </c>
    </row>
    <row r="1919" spans="1:62" x14ac:dyDescent="0.45">
      <c r="A1919" s="13" t="s">
        <v>380</v>
      </c>
      <c r="B1919" s="10" t="s">
        <v>18</v>
      </c>
      <c r="C1919" s="10" t="s">
        <v>282</v>
      </c>
      <c r="D1919" s="10">
        <v>2016</v>
      </c>
      <c r="E1919" s="10" t="s">
        <v>285</v>
      </c>
      <c r="F1919" s="10" t="s">
        <v>284</v>
      </c>
      <c r="G1919" s="10" t="s">
        <v>149</v>
      </c>
      <c r="H1919" s="10">
        <v>6</v>
      </c>
      <c r="I1919" s="10">
        <v>3</v>
      </c>
      <c r="J1919" s="10">
        <v>2016</v>
      </c>
      <c r="K1919" s="12">
        <v>42524</v>
      </c>
      <c r="L1919" s="12" t="s">
        <v>91</v>
      </c>
      <c r="M1919" s="10">
        <v>1</v>
      </c>
      <c r="N1919" s="10" t="s">
        <v>148</v>
      </c>
      <c r="O1919" s="10" t="s">
        <v>72</v>
      </c>
      <c r="P1919" s="10" t="s">
        <v>10</v>
      </c>
      <c r="Q1919" s="10" t="s">
        <v>22</v>
      </c>
      <c r="R1919" s="10" t="s">
        <v>77</v>
      </c>
      <c r="S1919" s="10" t="s">
        <v>7</v>
      </c>
      <c r="T1919" s="10" t="s">
        <v>43</v>
      </c>
      <c r="U1919" s="10">
        <v>1</v>
      </c>
      <c r="V1919" s="10">
        <v>0</v>
      </c>
      <c r="W1919" s="10">
        <v>0</v>
      </c>
      <c r="X1919" s="10">
        <v>1</v>
      </c>
      <c r="Y1919" s="10">
        <v>1</v>
      </c>
      <c r="Z1919" s="10">
        <v>0</v>
      </c>
      <c r="AA1919" s="10">
        <v>1</v>
      </c>
      <c r="AB1919" s="10">
        <v>1</v>
      </c>
      <c r="AC1919">
        <v>825</v>
      </c>
      <c r="AD1919" s="10">
        <v>0</v>
      </c>
      <c r="AE1919" s="10">
        <v>0</v>
      </c>
      <c r="AF1919" s="10">
        <v>640</v>
      </c>
      <c r="AG1919">
        <v>710</v>
      </c>
      <c r="AH1919">
        <v>0</v>
      </c>
      <c r="AI1919">
        <v>550</v>
      </c>
      <c r="AJ1919">
        <v>370</v>
      </c>
      <c r="AK1919" s="11" t="s">
        <v>5</v>
      </c>
      <c r="AL1919" s="11" t="s">
        <v>4</v>
      </c>
      <c r="AM1919" s="10">
        <v>33</v>
      </c>
      <c r="AN1919" s="10" t="s">
        <v>3</v>
      </c>
      <c r="AO1919" s="10" t="s">
        <v>146</v>
      </c>
      <c r="AP1919" s="10" t="s">
        <v>1</v>
      </c>
      <c r="AQ1919" s="10" t="s">
        <v>102</v>
      </c>
      <c r="AR1919" s="9">
        <v>16845.740999999998</v>
      </c>
      <c r="AS1919" s="9">
        <v>2650.5929999999998</v>
      </c>
      <c r="AT1919" s="9">
        <v>14195.147999999997</v>
      </c>
      <c r="AU1919" s="7">
        <v>1723.3193042999999</v>
      </c>
      <c r="AV1919" s="7">
        <v>1879.9846955999999</v>
      </c>
      <c r="AW1919" s="7">
        <v>4127.8049999999994</v>
      </c>
      <c r="AX1919" s="14">
        <v>3095</v>
      </c>
      <c r="AY1919" s="8">
        <v>1567</v>
      </c>
      <c r="AZ1919" s="7">
        <v>1079.2649999999999</v>
      </c>
      <c r="BA1919" s="7">
        <v>1409.9885216999999</v>
      </c>
      <c r="BB1919" s="7">
        <v>1236.8069999999998</v>
      </c>
      <c r="BC1919" s="7">
        <v>1318.6469999999999</v>
      </c>
      <c r="BD1919" s="7">
        <v>639.375</v>
      </c>
      <c r="BE1919" s="7">
        <v>14239.184825999997</v>
      </c>
      <c r="BF1919" s="8">
        <v>-44.036825999999564</v>
      </c>
      <c r="BG1919" s="7">
        <v>3838.0066955999996</v>
      </c>
      <c r="BH1919" s="7">
        <v>459.88872929999997</v>
      </c>
      <c r="BI1919" s="8">
        <v>-3882.0435215999992</v>
      </c>
      <c r="BJ1919" s="8">
        <v>-4341.9322508999994</v>
      </c>
    </row>
    <row r="1920" spans="1:62" x14ac:dyDescent="0.45">
      <c r="A1920" s="13" t="s">
        <v>1555</v>
      </c>
      <c r="B1920" s="10" t="s">
        <v>1157</v>
      </c>
      <c r="C1920" s="10" t="s">
        <v>1522</v>
      </c>
      <c r="D1920" s="10">
        <v>2016</v>
      </c>
      <c r="E1920" s="10" t="s">
        <v>1526</v>
      </c>
      <c r="F1920" s="10" t="s">
        <v>1521</v>
      </c>
      <c r="G1920" s="10" t="s">
        <v>835</v>
      </c>
      <c r="H1920" s="10">
        <v>6</v>
      </c>
      <c r="I1920" s="10">
        <v>3</v>
      </c>
      <c r="J1920" s="10">
        <v>2016</v>
      </c>
      <c r="K1920" s="12">
        <v>42524</v>
      </c>
      <c r="L1920" s="12" t="s">
        <v>91</v>
      </c>
      <c r="M1920" s="10">
        <v>1</v>
      </c>
      <c r="N1920" s="10" t="s">
        <v>12</v>
      </c>
      <c r="O1920" s="10" t="s">
        <v>434</v>
      </c>
      <c r="P1920" s="10" t="s">
        <v>37</v>
      </c>
      <c r="Q1920" s="10" t="s">
        <v>156</v>
      </c>
      <c r="R1920" s="10" t="s">
        <v>36</v>
      </c>
      <c r="S1920" s="10" t="s">
        <v>60</v>
      </c>
      <c r="T1920" s="10" t="s">
        <v>20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1</v>
      </c>
      <c r="AA1920" s="10">
        <v>0</v>
      </c>
      <c r="AB1920" s="10">
        <v>0</v>
      </c>
      <c r="AC1920">
        <v>0</v>
      </c>
      <c r="AD1920" s="10">
        <v>0</v>
      </c>
      <c r="AE1920" s="10">
        <v>0</v>
      </c>
      <c r="AF1920" s="10">
        <v>0</v>
      </c>
      <c r="AG1920">
        <v>0</v>
      </c>
      <c r="AH1920">
        <v>420</v>
      </c>
      <c r="AI1920">
        <v>0</v>
      </c>
      <c r="AJ1920">
        <v>0</v>
      </c>
      <c r="AK1920" s="11" t="s">
        <v>696</v>
      </c>
      <c r="AL1920" s="11" t="s">
        <v>824</v>
      </c>
      <c r="AM1920" s="10">
        <v>208</v>
      </c>
      <c r="AN1920" s="10" t="s">
        <v>502</v>
      </c>
      <c r="AO1920" s="10" t="s">
        <v>501</v>
      </c>
      <c r="AP1920" s="10" t="s">
        <v>39</v>
      </c>
      <c r="AQ1920" s="10" t="s">
        <v>52</v>
      </c>
      <c r="AR1920" s="9">
        <v>77450.024999999994</v>
      </c>
      <c r="AS1920" s="9">
        <v>7710.0499999999993</v>
      </c>
      <c r="AT1920" s="9">
        <v>69739.974999999991</v>
      </c>
      <c r="AU1920" s="7">
        <v>5111.7016499999991</v>
      </c>
      <c r="AV1920" s="7">
        <v>5576.4017999999996</v>
      </c>
      <c r="AW1920" s="7">
        <v>16264.505249999997</v>
      </c>
      <c r="AX1920" s="14">
        <v>420</v>
      </c>
      <c r="AY1920" s="8">
        <v>1567</v>
      </c>
      <c r="AZ1920" s="7">
        <v>3252.9010499999999</v>
      </c>
      <c r="BA1920" s="7">
        <v>4182.3013499999997</v>
      </c>
      <c r="BB1920" s="7">
        <v>4647.0014999999994</v>
      </c>
      <c r="BC1920" s="7">
        <v>5576.4017999999996</v>
      </c>
      <c r="BD1920" s="7">
        <v>1858.8005999999998</v>
      </c>
      <c r="BE1920" s="7">
        <v>35445.410799999998</v>
      </c>
      <c r="BF1920" s="8">
        <v>34294.564199999993</v>
      </c>
      <c r="BG1920" s="7">
        <v>13011.604199999998</v>
      </c>
      <c r="BH1920" s="7">
        <v>3105.7460024999996</v>
      </c>
      <c r="BI1920" s="8">
        <v>21282.959999999995</v>
      </c>
      <c r="BJ1920" s="8">
        <v>18177.213997499995</v>
      </c>
    </row>
    <row r="1921" spans="1:62" x14ac:dyDescent="0.45">
      <c r="A1921" s="13" t="s">
        <v>1552</v>
      </c>
      <c r="B1921" s="10" t="s">
        <v>1157</v>
      </c>
      <c r="C1921" s="10" t="s">
        <v>1522</v>
      </c>
      <c r="D1921" s="10">
        <v>2015</v>
      </c>
      <c r="E1921" s="10" t="s">
        <v>1290</v>
      </c>
      <c r="F1921" s="10" t="s">
        <v>1521</v>
      </c>
      <c r="G1921" s="10" t="s">
        <v>835</v>
      </c>
      <c r="H1921" s="10">
        <v>6</v>
      </c>
      <c r="I1921" s="10">
        <v>3</v>
      </c>
      <c r="J1921" s="10">
        <v>2016</v>
      </c>
      <c r="K1921" s="12">
        <v>42524</v>
      </c>
      <c r="L1921" s="12" t="s">
        <v>91</v>
      </c>
      <c r="M1921" s="10">
        <v>1</v>
      </c>
      <c r="N1921" s="10" t="s">
        <v>12</v>
      </c>
      <c r="O1921" s="10" t="s">
        <v>41</v>
      </c>
      <c r="P1921" s="10" t="s">
        <v>62</v>
      </c>
      <c r="Q1921" s="10" t="s">
        <v>34</v>
      </c>
      <c r="R1921" s="10" t="s">
        <v>36</v>
      </c>
      <c r="S1921" s="10" t="s">
        <v>44</v>
      </c>
      <c r="T1921" s="10" t="s">
        <v>20</v>
      </c>
      <c r="U1921" s="10">
        <v>0</v>
      </c>
      <c r="V1921" s="10">
        <v>1</v>
      </c>
      <c r="W1921" s="10">
        <v>0</v>
      </c>
      <c r="X1921" s="10">
        <v>0</v>
      </c>
      <c r="Y1921" s="10">
        <v>1</v>
      </c>
      <c r="Z1921" s="10">
        <v>1</v>
      </c>
      <c r="AA1921" s="10">
        <v>1</v>
      </c>
      <c r="AB1921" s="10">
        <v>1</v>
      </c>
      <c r="AC1921">
        <v>0</v>
      </c>
      <c r="AD1921" s="10">
        <v>870</v>
      </c>
      <c r="AE1921" s="10">
        <v>0</v>
      </c>
      <c r="AF1921" s="10">
        <v>0</v>
      </c>
      <c r="AG1921">
        <v>710</v>
      </c>
      <c r="AH1921">
        <v>420</v>
      </c>
      <c r="AI1921">
        <v>550</v>
      </c>
      <c r="AJ1921">
        <v>370</v>
      </c>
      <c r="AK1921" s="11" t="s">
        <v>5</v>
      </c>
      <c r="AL1921" s="11" t="s">
        <v>4</v>
      </c>
      <c r="AM1921" s="10">
        <v>179</v>
      </c>
      <c r="AN1921" s="10" t="s">
        <v>3</v>
      </c>
      <c r="AO1921" s="10" t="s">
        <v>146</v>
      </c>
      <c r="AP1921" s="10" t="s">
        <v>27</v>
      </c>
      <c r="AQ1921" s="10" t="s">
        <v>19</v>
      </c>
      <c r="AR1921" s="9">
        <v>38399.574999999997</v>
      </c>
      <c r="AS1921" s="9">
        <v>1391.9499999999998</v>
      </c>
      <c r="AT1921" s="9">
        <v>37007.625</v>
      </c>
      <c r="AU1921" s="7">
        <v>2721.8977500000001</v>
      </c>
      <c r="AV1921" s="7">
        <v>2969.3429999999998</v>
      </c>
      <c r="AW1921" s="7">
        <v>8660.5837499999998</v>
      </c>
      <c r="AX1921" s="14">
        <v>2920</v>
      </c>
      <c r="AY1921" s="8">
        <v>1567</v>
      </c>
      <c r="AZ1921" s="7">
        <v>1732.1167499999999</v>
      </c>
      <c r="BA1921" s="7">
        <v>2227.0072499999997</v>
      </c>
      <c r="BB1921" s="7">
        <v>2474.4524999999999</v>
      </c>
      <c r="BC1921" s="7">
        <v>2969.3429999999998</v>
      </c>
      <c r="BD1921" s="7">
        <v>989.78099999999995</v>
      </c>
      <c r="BE1921" s="7">
        <v>22303.057999999997</v>
      </c>
      <c r="BF1921" s="8">
        <v>14704.567000000003</v>
      </c>
      <c r="BG1921" s="7">
        <v>6928.4669999999987</v>
      </c>
      <c r="BH1921" s="7">
        <v>1048.3083975</v>
      </c>
      <c r="BI1921" s="8">
        <v>7776.100000000004</v>
      </c>
      <c r="BJ1921" s="8">
        <v>6727.791602500004</v>
      </c>
    </row>
    <row r="1922" spans="1:62" x14ac:dyDescent="0.45">
      <c r="A1922" s="13" t="s">
        <v>1230</v>
      </c>
      <c r="B1922" s="10" t="s">
        <v>1157</v>
      </c>
      <c r="C1922" s="10" t="s">
        <v>1197</v>
      </c>
      <c r="D1922" s="10">
        <v>2013</v>
      </c>
      <c r="E1922" s="10" t="s">
        <v>1199</v>
      </c>
      <c r="F1922" s="10" t="s">
        <v>505</v>
      </c>
      <c r="G1922" s="10" t="s">
        <v>835</v>
      </c>
      <c r="H1922" s="10">
        <v>6</v>
      </c>
      <c r="I1922" s="10">
        <v>3</v>
      </c>
      <c r="J1922" s="10">
        <v>2016</v>
      </c>
      <c r="K1922" s="12">
        <v>42524</v>
      </c>
      <c r="L1922" s="12" t="s">
        <v>91</v>
      </c>
      <c r="M1922" s="10">
        <v>1</v>
      </c>
      <c r="N1922" s="10" t="s">
        <v>12</v>
      </c>
      <c r="O1922" s="10" t="s">
        <v>512</v>
      </c>
      <c r="P1922" s="10" t="s">
        <v>10</v>
      </c>
      <c r="Q1922" s="10" t="s">
        <v>156</v>
      </c>
      <c r="R1922" s="10" t="s">
        <v>53</v>
      </c>
      <c r="S1922" s="10" t="s">
        <v>7</v>
      </c>
      <c r="T1922" s="10" t="s">
        <v>20</v>
      </c>
      <c r="U1922" s="10">
        <v>0</v>
      </c>
      <c r="V1922" s="10">
        <v>0</v>
      </c>
      <c r="W1922" s="10">
        <v>0</v>
      </c>
      <c r="X1922" s="10">
        <v>1</v>
      </c>
      <c r="Y1922" s="10">
        <v>0</v>
      </c>
      <c r="Z1922" s="10">
        <v>1</v>
      </c>
      <c r="AA1922" s="10">
        <v>0</v>
      </c>
      <c r="AB1922" s="10">
        <v>0</v>
      </c>
      <c r="AC1922">
        <v>0</v>
      </c>
      <c r="AD1922" s="10">
        <v>0</v>
      </c>
      <c r="AE1922" s="10">
        <v>0</v>
      </c>
      <c r="AF1922" s="10">
        <v>640</v>
      </c>
      <c r="AG1922">
        <v>0</v>
      </c>
      <c r="AH1922">
        <v>420</v>
      </c>
      <c r="AI1922">
        <v>0</v>
      </c>
      <c r="AJ1922">
        <v>0</v>
      </c>
      <c r="AK1922" s="11" t="s">
        <v>696</v>
      </c>
      <c r="AL1922" s="11" t="s">
        <v>737</v>
      </c>
      <c r="AM1922" s="10">
        <v>32</v>
      </c>
      <c r="AN1922" s="10" t="s">
        <v>502</v>
      </c>
      <c r="AO1922" s="10" t="s">
        <v>501</v>
      </c>
      <c r="AP1922" s="10" t="s">
        <v>27</v>
      </c>
      <c r="AQ1922" s="10" t="s">
        <v>52</v>
      </c>
      <c r="AR1922" s="9">
        <v>47268.76</v>
      </c>
      <c r="AS1922" s="9">
        <v>1245.27</v>
      </c>
      <c r="AT1922" s="9">
        <v>46023.490000000005</v>
      </c>
      <c r="AU1922" s="7">
        <v>2599.7818000000002</v>
      </c>
      <c r="AV1922" s="7">
        <v>2836.1255999999998</v>
      </c>
      <c r="AW1922" s="7">
        <v>8272.0329999999994</v>
      </c>
      <c r="AX1922" s="14">
        <v>1060</v>
      </c>
      <c r="AY1922" s="8">
        <v>1567</v>
      </c>
      <c r="AZ1922" s="7">
        <v>1654.4066000000003</v>
      </c>
      <c r="BA1922" s="7">
        <v>2127.0942</v>
      </c>
      <c r="BB1922" s="7">
        <v>2363.4380000000001</v>
      </c>
      <c r="BC1922" s="7">
        <v>2836.1255999999998</v>
      </c>
      <c r="BD1922" s="7">
        <v>945.37520000000006</v>
      </c>
      <c r="BE1922" s="7">
        <v>19643.7536</v>
      </c>
      <c r="BF1922" s="8">
        <v>26379.736400000005</v>
      </c>
      <c r="BG1922" s="7">
        <v>6617.6264000000001</v>
      </c>
      <c r="BH1922" s="7">
        <v>1890.7504000000001</v>
      </c>
      <c r="BI1922" s="8">
        <v>19762.110000000004</v>
      </c>
      <c r="BJ1922" s="8">
        <v>17871.359600000003</v>
      </c>
    </row>
    <row r="1923" spans="1:62" x14ac:dyDescent="0.45">
      <c r="A1923" s="13" t="s">
        <v>1136</v>
      </c>
      <c r="B1923" s="10" t="s">
        <v>796</v>
      </c>
      <c r="C1923" s="10" t="s">
        <v>1114</v>
      </c>
      <c r="D1923" s="10">
        <v>2015</v>
      </c>
      <c r="E1923" s="10" t="s">
        <v>1113</v>
      </c>
      <c r="F1923" s="10" t="s">
        <v>1112</v>
      </c>
      <c r="G1923" s="10" t="s">
        <v>423</v>
      </c>
      <c r="H1923" s="10">
        <v>6</v>
      </c>
      <c r="I1923" s="10">
        <v>3</v>
      </c>
      <c r="J1923" s="10">
        <v>2016</v>
      </c>
      <c r="K1923" s="12">
        <v>42524</v>
      </c>
      <c r="L1923" s="12" t="s">
        <v>91</v>
      </c>
      <c r="M1923" s="10">
        <v>1</v>
      </c>
      <c r="N1923" s="10" t="s">
        <v>25</v>
      </c>
      <c r="O1923" s="10" t="s">
        <v>492</v>
      </c>
      <c r="P1923" s="10" t="s">
        <v>37</v>
      </c>
      <c r="Q1923" s="10" t="s">
        <v>9</v>
      </c>
      <c r="R1923" s="10" t="s">
        <v>33</v>
      </c>
      <c r="S1923" s="10" t="s">
        <v>7</v>
      </c>
      <c r="T1923" s="10" t="s">
        <v>20</v>
      </c>
      <c r="U1923" s="10">
        <v>1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1</v>
      </c>
      <c r="AB1923" s="10">
        <v>1</v>
      </c>
      <c r="AC1923">
        <v>825</v>
      </c>
      <c r="AD1923" s="10">
        <v>0</v>
      </c>
      <c r="AE1923" s="10">
        <v>0</v>
      </c>
      <c r="AF1923" s="10">
        <v>0</v>
      </c>
      <c r="AG1923">
        <v>0</v>
      </c>
      <c r="AH1923">
        <v>0</v>
      </c>
      <c r="AI1923">
        <v>550</v>
      </c>
      <c r="AJ1923">
        <v>370</v>
      </c>
      <c r="AK1923" s="11" t="s">
        <v>659</v>
      </c>
      <c r="AL1923" s="11" t="s">
        <v>674</v>
      </c>
      <c r="AM1923" s="10">
        <v>168</v>
      </c>
      <c r="AN1923" s="10" t="s">
        <v>502</v>
      </c>
      <c r="AO1923" s="10" t="s">
        <v>501</v>
      </c>
      <c r="AP1923" s="10" t="s">
        <v>27</v>
      </c>
      <c r="AQ1923" s="10" t="s">
        <v>52</v>
      </c>
      <c r="AR1923" s="9">
        <v>27520.132999999998</v>
      </c>
      <c r="AS1923" s="9">
        <v>6670.3739999999998</v>
      </c>
      <c r="AT1923" s="9">
        <v>20849.758999999998</v>
      </c>
      <c r="AU1923" s="7">
        <v>1816.3287779999998</v>
      </c>
      <c r="AV1923" s="7">
        <v>1981.4495759999998</v>
      </c>
      <c r="AW1923" s="7">
        <v>5779.2279299999991</v>
      </c>
      <c r="AX1923" s="14">
        <v>1745</v>
      </c>
      <c r="AY1923" s="8">
        <v>1567</v>
      </c>
      <c r="AZ1923" s="7">
        <v>1155.8455859999999</v>
      </c>
      <c r="BA1923" s="7">
        <v>1486.0871819999998</v>
      </c>
      <c r="BB1923" s="7">
        <v>1651.2079799999999</v>
      </c>
      <c r="BC1923" s="7">
        <v>1981.4495759999998</v>
      </c>
      <c r="BD1923" s="7">
        <v>660.48319199999992</v>
      </c>
      <c r="BE1923" s="7">
        <v>15200.697455999998</v>
      </c>
      <c r="BF1923" s="8">
        <v>5649.0615440000001</v>
      </c>
      <c r="BG1923" s="7">
        <v>4623.3823439999987</v>
      </c>
      <c r="BH1923" s="7">
        <v>3368.4642792</v>
      </c>
      <c r="BI1923" s="8">
        <v>1025.6792000000014</v>
      </c>
      <c r="BJ1923" s="8">
        <v>-2342.7850791999986</v>
      </c>
    </row>
    <row r="1924" spans="1:62" x14ac:dyDescent="0.45">
      <c r="A1924" s="13" t="s">
        <v>1065</v>
      </c>
      <c r="B1924" s="10" t="s">
        <v>796</v>
      </c>
      <c r="C1924" s="10" t="s">
        <v>1042</v>
      </c>
      <c r="D1924" s="10">
        <v>2016</v>
      </c>
      <c r="E1924" s="10" t="s">
        <v>1044</v>
      </c>
      <c r="F1924" s="10" t="s">
        <v>284</v>
      </c>
      <c r="G1924" s="10" t="s">
        <v>149</v>
      </c>
      <c r="H1924" s="10">
        <v>6</v>
      </c>
      <c r="I1924" s="10">
        <v>3</v>
      </c>
      <c r="J1924" s="10">
        <v>2016</v>
      </c>
      <c r="K1924" s="12">
        <v>42524</v>
      </c>
      <c r="L1924" s="12" t="s">
        <v>91</v>
      </c>
      <c r="M1924" s="10">
        <v>1</v>
      </c>
      <c r="N1924" s="10" t="s">
        <v>163</v>
      </c>
      <c r="O1924" s="10" t="s">
        <v>131</v>
      </c>
      <c r="P1924" s="10" t="s">
        <v>37</v>
      </c>
      <c r="Q1924" s="10" t="s">
        <v>22</v>
      </c>
      <c r="R1924" s="10" t="s">
        <v>77</v>
      </c>
      <c r="S1924" s="10" t="s">
        <v>7</v>
      </c>
      <c r="T1924" s="10" t="s">
        <v>20</v>
      </c>
      <c r="U1924" s="10">
        <v>0</v>
      </c>
      <c r="V1924" s="10">
        <v>0</v>
      </c>
      <c r="W1924" s="10">
        <v>0</v>
      </c>
      <c r="X1924" s="10">
        <v>1</v>
      </c>
      <c r="Y1924" s="10">
        <v>0</v>
      </c>
      <c r="Z1924" s="10">
        <v>1</v>
      </c>
      <c r="AA1924" s="10">
        <v>1</v>
      </c>
      <c r="AB1924" s="10">
        <v>0</v>
      </c>
      <c r="AC1924">
        <v>0</v>
      </c>
      <c r="AD1924" s="10">
        <v>0</v>
      </c>
      <c r="AE1924" s="10">
        <v>0</v>
      </c>
      <c r="AF1924" s="10">
        <v>640</v>
      </c>
      <c r="AG1924">
        <v>0</v>
      </c>
      <c r="AH1924">
        <v>420</v>
      </c>
      <c r="AI1924">
        <v>550</v>
      </c>
      <c r="AJ1924">
        <v>0</v>
      </c>
      <c r="AK1924" s="11" t="s">
        <v>651</v>
      </c>
      <c r="AL1924" s="11" t="s">
        <v>764</v>
      </c>
      <c r="AM1924" s="10">
        <v>255</v>
      </c>
      <c r="AN1924" s="10" t="s">
        <v>3</v>
      </c>
      <c r="AO1924" s="10" t="s">
        <v>146</v>
      </c>
      <c r="AP1924" s="10" t="s">
        <v>39</v>
      </c>
      <c r="AQ1924" s="10" t="s">
        <v>52</v>
      </c>
      <c r="AR1924" s="9">
        <v>16700</v>
      </c>
      <c r="AS1924" s="9">
        <v>7016</v>
      </c>
      <c r="AT1924" s="9">
        <v>9684</v>
      </c>
      <c r="AU1924" s="7">
        <v>1653.3</v>
      </c>
      <c r="AV1924" s="7">
        <v>1803.6</v>
      </c>
      <c r="AW1924" s="7">
        <v>5260.5</v>
      </c>
      <c r="AX1924" s="14">
        <v>1610</v>
      </c>
      <c r="AY1924" s="8">
        <v>1567</v>
      </c>
      <c r="AZ1924" s="7">
        <v>1052.1000000000001</v>
      </c>
      <c r="BA1924" s="7">
        <v>1352.7</v>
      </c>
      <c r="BB1924" s="7">
        <v>1503</v>
      </c>
      <c r="BC1924" s="7">
        <v>1803.6</v>
      </c>
      <c r="BD1924" s="7">
        <v>601.20000000000005</v>
      </c>
      <c r="BE1924" s="7">
        <v>13998.6</v>
      </c>
      <c r="BF1924" s="8">
        <v>-4314.6000000000004</v>
      </c>
      <c r="BG1924" s="7">
        <v>4208.3999999999996</v>
      </c>
      <c r="BH1924" s="7">
        <v>2294.58</v>
      </c>
      <c r="BI1924" s="8">
        <v>-8523</v>
      </c>
      <c r="BJ1924" s="8">
        <v>-10817.58</v>
      </c>
    </row>
    <row r="1925" spans="1:62" x14ac:dyDescent="0.45">
      <c r="A1925" s="13" t="s">
        <v>819</v>
      </c>
      <c r="B1925" s="10" t="s">
        <v>796</v>
      </c>
      <c r="C1925" s="10" t="s">
        <v>795</v>
      </c>
      <c r="D1925" s="10">
        <v>2014</v>
      </c>
      <c r="E1925" s="10" t="s">
        <v>798</v>
      </c>
      <c r="F1925" s="10" t="s">
        <v>793</v>
      </c>
      <c r="G1925" s="10" t="s">
        <v>792</v>
      </c>
      <c r="H1925" s="10">
        <v>6</v>
      </c>
      <c r="I1925" s="10">
        <v>3</v>
      </c>
      <c r="J1925" s="10">
        <v>2016</v>
      </c>
      <c r="K1925" s="12">
        <v>42524</v>
      </c>
      <c r="L1925" s="12" t="s">
        <v>91</v>
      </c>
      <c r="M1925" s="10">
        <v>1</v>
      </c>
      <c r="N1925" s="10" t="s">
        <v>163</v>
      </c>
      <c r="O1925" s="10" t="s">
        <v>41</v>
      </c>
      <c r="P1925" s="10" t="s">
        <v>37</v>
      </c>
      <c r="Q1925" s="10" t="s">
        <v>46</v>
      </c>
      <c r="R1925" s="10" t="s">
        <v>33</v>
      </c>
      <c r="S1925" s="10" t="s">
        <v>21</v>
      </c>
      <c r="T1925" s="10" t="s">
        <v>20</v>
      </c>
      <c r="U1925" s="10">
        <v>0</v>
      </c>
      <c r="V1925" s="10">
        <v>0</v>
      </c>
      <c r="W1925" s="10">
        <v>0</v>
      </c>
      <c r="X1925" s="10">
        <v>0</v>
      </c>
      <c r="Y1925" s="10">
        <v>1</v>
      </c>
      <c r="Z1925" s="10">
        <v>1</v>
      </c>
      <c r="AA1925" s="10">
        <v>0</v>
      </c>
      <c r="AB1925" s="10">
        <v>0</v>
      </c>
      <c r="AC1925">
        <v>0</v>
      </c>
      <c r="AD1925" s="10">
        <v>0</v>
      </c>
      <c r="AE1925" s="10">
        <v>0</v>
      </c>
      <c r="AF1925" s="10">
        <v>0</v>
      </c>
      <c r="AG1925">
        <v>710</v>
      </c>
      <c r="AH1925">
        <v>420</v>
      </c>
      <c r="AI1925">
        <v>0</v>
      </c>
      <c r="AJ1925">
        <v>0</v>
      </c>
      <c r="AK1925" s="11" t="s">
        <v>682</v>
      </c>
      <c r="AL1925" s="11" t="s">
        <v>777</v>
      </c>
      <c r="AM1925" s="10">
        <v>203</v>
      </c>
      <c r="AN1925" s="10" t="s">
        <v>3</v>
      </c>
      <c r="AO1925" s="10" t="s">
        <v>146</v>
      </c>
      <c r="AP1925" s="10" t="s">
        <v>1</v>
      </c>
      <c r="AQ1925" s="10" t="s">
        <v>19</v>
      </c>
      <c r="AR1925" s="9">
        <v>38474.500999999997</v>
      </c>
      <c r="AS1925" s="9">
        <v>1236.5079999999998</v>
      </c>
      <c r="AT1925" s="9">
        <v>37237.992999999995</v>
      </c>
      <c r="AU1925" s="7">
        <v>1895.6365999999998</v>
      </c>
      <c r="AV1925" s="7">
        <v>2067.9671999999996</v>
      </c>
      <c r="AW1925" s="7">
        <v>6031.5709999999999</v>
      </c>
      <c r="AX1925" s="14">
        <v>1130</v>
      </c>
      <c r="AY1925" s="8">
        <v>1567</v>
      </c>
      <c r="AZ1925" s="7">
        <v>1206.3142</v>
      </c>
      <c r="BA1925" s="7">
        <v>1550.9753999999998</v>
      </c>
      <c r="BB1925" s="7">
        <v>1723.3059999999998</v>
      </c>
      <c r="BC1925" s="7">
        <v>2067.9671999999996</v>
      </c>
      <c r="BD1925" s="7">
        <v>689.32240000000002</v>
      </c>
      <c r="BE1925" s="7">
        <v>15104.8032</v>
      </c>
      <c r="BF1925" s="8">
        <v>22133.189799999993</v>
      </c>
      <c r="BG1925" s="7">
        <v>4825.2567999999992</v>
      </c>
      <c r="BH1925" s="7">
        <v>807.96452099999999</v>
      </c>
      <c r="BI1925" s="8">
        <v>17307.932999999994</v>
      </c>
      <c r="BJ1925" s="8">
        <v>16499.968478999992</v>
      </c>
    </row>
    <row r="1926" spans="1:62" x14ac:dyDescent="0.45">
      <c r="A1926" s="13" t="s">
        <v>728</v>
      </c>
      <c r="B1926" s="10" t="s">
        <v>654</v>
      </c>
      <c r="C1926" s="10" t="s">
        <v>709</v>
      </c>
      <c r="D1926" s="10">
        <v>2014</v>
      </c>
      <c r="E1926" s="10" t="s">
        <v>711</v>
      </c>
      <c r="F1926" s="10" t="s">
        <v>15</v>
      </c>
      <c r="G1926" s="10" t="s">
        <v>14</v>
      </c>
      <c r="H1926" s="10">
        <v>6</v>
      </c>
      <c r="I1926" s="10">
        <v>3</v>
      </c>
      <c r="J1926" s="10">
        <v>2016</v>
      </c>
      <c r="K1926" s="12">
        <v>42524</v>
      </c>
      <c r="L1926" s="12" t="s">
        <v>91</v>
      </c>
      <c r="M1926" s="10">
        <v>1</v>
      </c>
      <c r="N1926" s="10" t="s">
        <v>12</v>
      </c>
      <c r="O1926" s="10" t="s">
        <v>72</v>
      </c>
      <c r="P1926" s="10" t="s">
        <v>104</v>
      </c>
      <c r="Q1926" s="10" t="s">
        <v>9</v>
      </c>
      <c r="R1926" s="10" t="s">
        <v>36</v>
      </c>
      <c r="S1926" s="10" t="s">
        <v>7</v>
      </c>
      <c r="T1926" s="10" t="s">
        <v>20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1</v>
      </c>
      <c r="AB1926" s="10">
        <v>1</v>
      </c>
      <c r="AC1926">
        <v>0</v>
      </c>
      <c r="AD1926" s="10">
        <v>0</v>
      </c>
      <c r="AE1926" s="10">
        <v>0</v>
      </c>
      <c r="AF1926" s="10">
        <v>0</v>
      </c>
      <c r="AG1926">
        <v>0</v>
      </c>
      <c r="AH1926">
        <v>0</v>
      </c>
      <c r="AI1926">
        <v>550</v>
      </c>
      <c r="AJ1926">
        <v>370</v>
      </c>
      <c r="AK1926" s="11" t="s">
        <v>666</v>
      </c>
      <c r="AL1926" s="11" t="s">
        <v>668</v>
      </c>
      <c r="AM1926" s="10">
        <v>259</v>
      </c>
      <c r="AN1926" s="10" t="s">
        <v>3</v>
      </c>
      <c r="AO1926" s="10" t="s">
        <v>2</v>
      </c>
      <c r="AP1926" s="10" t="s">
        <v>27</v>
      </c>
      <c r="AQ1926" s="10" t="s">
        <v>52</v>
      </c>
      <c r="AR1926" s="9">
        <v>29727.269999999997</v>
      </c>
      <c r="AS1926" s="9">
        <v>8003.6549999999997</v>
      </c>
      <c r="AT1926" s="9">
        <v>21723.614999999998</v>
      </c>
      <c r="AU1926" s="7">
        <v>2615.9997599999997</v>
      </c>
      <c r="AV1926" s="7">
        <v>2853.81792</v>
      </c>
      <c r="AW1926" s="7">
        <v>8323.6355999999996</v>
      </c>
      <c r="AX1926" s="14">
        <v>920</v>
      </c>
      <c r="AY1926" s="8">
        <v>1567</v>
      </c>
      <c r="AZ1926" s="7">
        <v>1664.72712</v>
      </c>
      <c r="BA1926" s="7">
        <v>2140.3634399999996</v>
      </c>
      <c r="BB1926" s="7">
        <v>2378.1815999999999</v>
      </c>
      <c r="BC1926" s="7">
        <v>2853.81792</v>
      </c>
      <c r="BD1926" s="7">
        <v>951.27264000000014</v>
      </c>
      <c r="BE1926" s="7">
        <v>19609.907520000001</v>
      </c>
      <c r="BF1926" s="8">
        <v>2113.7074799999973</v>
      </c>
      <c r="BG1926" s="7">
        <v>6658.9084800000001</v>
      </c>
      <c r="BH1926" s="7">
        <v>2390.0725079999993</v>
      </c>
      <c r="BI1926" s="8">
        <v>-4545.2010000000028</v>
      </c>
      <c r="BJ1926" s="8">
        <v>-6935.273508000002</v>
      </c>
    </row>
    <row r="1927" spans="1:62" x14ac:dyDescent="0.45">
      <c r="A1927" s="13" t="s">
        <v>470</v>
      </c>
      <c r="B1927" s="10" t="s">
        <v>18</v>
      </c>
      <c r="C1927" s="10" t="s">
        <v>425</v>
      </c>
      <c r="D1927" s="10">
        <v>2015</v>
      </c>
      <c r="E1927" s="10" t="s">
        <v>424</v>
      </c>
      <c r="F1927" s="10" t="s">
        <v>280</v>
      </c>
      <c r="G1927" s="10" t="s">
        <v>423</v>
      </c>
      <c r="H1927" s="10">
        <v>6</v>
      </c>
      <c r="I1927" s="10">
        <v>3</v>
      </c>
      <c r="J1927" s="10">
        <v>2016</v>
      </c>
      <c r="K1927" s="12">
        <v>42524</v>
      </c>
      <c r="L1927" s="12" t="s">
        <v>91</v>
      </c>
      <c r="M1927" s="10">
        <v>1</v>
      </c>
      <c r="N1927" s="10" t="s">
        <v>25</v>
      </c>
      <c r="O1927" s="10" t="s">
        <v>63</v>
      </c>
      <c r="P1927" s="10" t="s">
        <v>71</v>
      </c>
      <c r="Q1927" s="10" t="s">
        <v>147</v>
      </c>
      <c r="R1927" s="10" t="s">
        <v>49</v>
      </c>
      <c r="S1927" s="10" t="s">
        <v>44</v>
      </c>
      <c r="T1927" s="10" t="s">
        <v>20</v>
      </c>
      <c r="U1927" s="10">
        <v>1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1</v>
      </c>
      <c r="AB1927" s="10">
        <v>1</v>
      </c>
      <c r="AC1927">
        <v>825</v>
      </c>
      <c r="AD1927" s="10">
        <v>0</v>
      </c>
      <c r="AE1927" s="10">
        <v>0</v>
      </c>
      <c r="AF1927" s="10">
        <v>0</v>
      </c>
      <c r="AG1927">
        <v>0</v>
      </c>
      <c r="AH1927">
        <v>0</v>
      </c>
      <c r="AI1927">
        <v>550</v>
      </c>
      <c r="AJ1927">
        <v>370</v>
      </c>
      <c r="AK1927" s="11" t="s">
        <v>5</v>
      </c>
      <c r="AL1927" s="11" t="s">
        <v>4</v>
      </c>
      <c r="AM1927" s="10">
        <v>280</v>
      </c>
      <c r="AN1927" s="10" t="s">
        <v>3</v>
      </c>
      <c r="AO1927" s="10" t="s">
        <v>146</v>
      </c>
      <c r="AP1927" s="10" t="s">
        <v>1</v>
      </c>
      <c r="AQ1927" s="10" t="s">
        <v>52</v>
      </c>
      <c r="AR1927" s="9">
        <v>36429.978000000003</v>
      </c>
      <c r="AS1927" s="9">
        <v>5067.9719999999998</v>
      </c>
      <c r="AT1927" s="9">
        <v>31362.006000000001</v>
      </c>
      <c r="AU1927" s="7">
        <v>1630.1384728200001</v>
      </c>
      <c r="AV1927" s="7">
        <v>1778.3328794400002</v>
      </c>
      <c r="AW1927" s="7">
        <v>4162.47</v>
      </c>
      <c r="AX1927" s="14">
        <v>1745</v>
      </c>
      <c r="AY1927" s="8">
        <v>1567</v>
      </c>
      <c r="AZ1927" s="7">
        <v>1037.3608463400001</v>
      </c>
      <c r="BA1927" s="7">
        <v>1333.7496595800001</v>
      </c>
      <c r="BB1927" s="7">
        <v>1582.8134400000001</v>
      </c>
      <c r="BC1927" s="7">
        <v>1434.81</v>
      </c>
      <c r="BD1927" s="7">
        <v>592.77762648000009</v>
      </c>
      <c r="BE1927" s="7">
        <v>13058.53241874</v>
      </c>
      <c r="BF1927" s="8">
        <v>18303.473581260001</v>
      </c>
      <c r="BG1927" s="7">
        <v>3805.9205059199999</v>
      </c>
      <c r="BH1927" s="7">
        <v>994.53839940000012</v>
      </c>
      <c r="BI1927" s="8">
        <v>14497.553075340002</v>
      </c>
      <c r="BJ1927" s="8">
        <v>13503.014675940001</v>
      </c>
    </row>
    <row r="1928" spans="1:62" x14ac:dyDescent="0.45">
      <c r="A1928" s="13" t="s">
        <v>379</v>
      </c>
      <c r="B1928" s="10" t="s">
        <v>18</v>
      </c>
      <c r="C1928" s="10" t="s">
        <v>282</v>
      </c>
      <c r="D1928" s="10">
        <v>2016</v>
      </c>
      <c r="E1928" s="10" t="s">
        <v>285</v>
      </c>
      <c r="F1928" s="10" t="s">
        <v>284</v>
      </c>
      <c r="G1928" s="10" t="s">
        <v>149</v>
      </c>
      <c r="H1928" s="10">
        <v>6</v>
      </c>
      <c r="I1928" s="10">
        <v>3</v>
      </c>
      <c r="J1928" s="10">
        <v>2016</v>
      </c>
      <c r="K1928" s="12">
        <v>42524</v>
      </c>
      <c r="L1928" s="12" t="s">
        <v>91</v>
      </c>
      <c r="M1928" s="10">
        <v>1</v>
      </c>
      <c r="N1928" s="10" t="s">
        <v>163</v>
      </c>
      <c r="O1928" s="10" t="s">
        <v>243</v>
      </c>
      <c r="P1928" s="10" t="s">
        <v>104</v>
      </c>
      <c r="Q1928" s="10" t="s">
        <v>156</v>
      </c>
      <c r="R1928" s="10" t="s">
        <v>77</v>
      </c>
      <c r="S1928" s="10" t="s">
        <v>44</v>
      </c>
      <c r="T1928" s="10" t="s">
        <v>20</v>
      </c>
      <c r="U1928" s="10">
        <v>0</v>
      </c>
      <c r="V1928" s="10">
        <v>1</v>
      </c>
      <c r="W1928" s="10">
        <v>0</v>
      </c>
      <c r="X1928" s="10">
        <v>1</v>
      </c>
      <c r="Y1928" s="10">
        <v>1</v>
      </c>
      <c r="Z1928" s="10">
        <v>0</v>
      </c>
      <c r="AA1928" s="10">
        <v>0</v>
      </c>
      <c r="AB1928" s="10">
        <v>0</v>
      </c>
      <c r="AC1928">
        <v>0</v>
      </c>
      <c r="AD1928" s="10">
        <v>870</v>
      </c>
      <c r="AE1928" s="10">
        <v>0</v>
      </c>
      <c r="AF1928" s="10">
        <v>640</v>
      </c>
      <c r="AG1928">
        <v>710</v>
      </c>
      <c r="AH1928">
        <v>0</v>
      </c>
      <c r="AI1928">
        <v>0</v>
      </c>
      <c r="AJ1928">
        <v>0</v>
      </c>
      <c r="AK1928" s="11" t="s">
        <v>5</v>
      </c>
      <c r="AL1928" s="11" t="s">
        <v>4</v>
      </c>
      <c r="AM1928" s="10">
        <v>45</v>
      </c>
      <c r="AN1928" s="10" t="s">
        <v>3</v>
      </c>
      <c r="AO1928" s="10" t="s">
        <v>146</v>
      </c>
      <c r="AP1928" s="10" t="s">
        <v>39</v>
      </c>
      <c r="AQ1928" s="10" t="s">
        <v>52</v>
      </c>
      <c r="AR1928" s="9">
        <v>15918.902999999998</v>
      </c>
      <c r="AS1928" s="9">
        <v>2249.5769999999998</v>
      </c>
      <c r="AT1928" s="9">
        <v>13669.325999999999</v>
      </c>
      <c r="AU1928" s="7">
        <v>1648.292593761</v>
      </c>
      <c r="AV1928" s="7">
        <v>1798.1373750119999</v>
      </c>
      <c r="AW1928" s="7">
        <v>4595.3159999999998</v>
      </c>
      <c r="AX1928" s="14">
        <v>2220</v>
      </c>
      <c r="AY1928" s="8">
        <v>1795</v>
      </c>
      <c r="AZ1928" s="7">
        <v>1086.4259999999999</v>
      </c>
      <c r="BA1928" s="7">
        <v>1348.6030312589999</v>
      </c>
      <c r="BB1928" s="7">
        <v>1352.4059999999999</v>
      </c>
      <c r="BC1928" s="7">
        <v>1391.28</v>
      </c>
      <c r="BD1928" s="7">
        <v>672.11099999999999</v>
      </c>
      <c r="BE1928" s="7">
        <v>14046.04362502</v>
      </c>
      <c r="BF1928" s="8">
        <v>-376.71762502000092</v>
      </c>
      <c r="BG1928" s="7">
        <v>3861.5283750120002</v>
      </c>
      <c r="BH1928" s="7">
        <v>434.58605189999997</v>
      </c>
      <c r="BI1928" s="8">
        <v>-4238.2460000320007</v>
      </c>
      <c r="BJ1928" s="8">
        <v>-4672.8320519320005</v>
      </c>
    </row>
    <row r="1929" spans="1:62" x14ac:dyDescent="0.45">
      <c r="A1929" s="13" t="s">
        <v>378</v>
      </c>
      <c r="B1929" s="10" t="s">
        <v>18</v>
      </c>
      <c r="C1929" s="10" t="s">
        <v>282</v>
      </c>
      <c r="D1929" s="10">
        <v>2016</v>
      </c>
      <c r="E1929" s="10" t="s">
        <v>285</v>
      </c>
      <c r="F1929" s="10" t="s">
        <v>284</v>
      </c>
      <c r="G1929" s="10" t="s">
        <v>149</v>
      </c>
      <c r="H1929" s="10">
        <v>6</v>
      </c>
      <c r="I1929" s="10">
        <v>3</v>
      </c>
      <c r="J1929" s="10">
        <v>2016</v>
      </c>
      <c r="K1929" s="12">
        <v>42524</v>
      </c>
      <c r="L1929" s="12" t="s">
        <v>91</v>
      </c>
      <c r="M1929" s="10">
        <v>1</v>
      </c>
      <c r="N1929" s="10" t="s">
        <v>12</v>
      </c>
      <c r="O1929" s="10" t="s">
        <v>243</v>
      </c>
      <c r="P1929" s="10" t="s">
        <v>104</v>
      </c>
      <c r="Q1929" s="10" t="s">
        <v>156</v>
      </c>
      <c r="R1929" s="10" t="s">
        <v>45</v>
      </c>
      <c r="S1929" s="10" t="s">
        <v>44</v>
      </c>
      <c r="T1929" s="10" t="s">
        <v>20</v>
      </c>
      <c r="U1929" s="10">
        <v>0</v>
      </c>
      <c r="V1929" s="10">
        <v>1</v>
      </c>
      <c r="W1929" s="10">
        <v>0</v>
      </c>
      <c r="X1929" s="10">
        <v>1</v>
      </c>
      <c r="Y1929" s="10">
        <v>1</v>
      </c>
      <c r="Z1929" s="10">
        <v>0</v>
      </c>
      <c r="AA1929" s="10">
        <v>0</v>
      </c>
      <c r="AB1929" s="10">
        <v>0</v>
      </c>
      <c r="AC1929">
        <v>0</v>
      </c>
      <c r="AD1929" s="10">
        <v>870</v>
      </c>
      <c r="AE1929" s="10">
        <v>0</v>
      </c>
      <c r="AF1929" s="10">
        <v>640</v>
      </c>
      <c r="AG1929">
        <v>710</v>
      </c>
      <c r="AH1929">
        <v>0</v>
      </c>
      <c r="AI1929">
        <v>0</v>
      </c>
      <c r="AJ1929">
        <v>0</v>
      </c>
      <c r="AK1929" s="11" t="s">
        <v>5</v>
      </c>
      <c r="AL1929" s="11" t="s">
        <v>4</v>
      </c>
      <c r="AM1929" s="10">
        <v>97</v>
      </c>
      <c r="AN1929" s="10" t="s">
        <v>3</v>
      </c>
      <c r="AO1929" s="10" t="s">
        <v>146</v>
      </c>
      <c r="AP1929" s="10" t="s">
        <v>27</v>
      </c>
      <c r="AQ1929" s="10" t="s">
        <v>52</v>
      </c>
      <c r="AR1929" s="9">
        <v>15918.902999999998</v>
      </c>
      <c r="AS1929" s="9">
        <v>2249.5769999999998</v>
      </c>
      <c r="AT1929" s="9">
        <v>13669.325999999999</v>
      </c>
      <c r="AU1929" s="7">
        <v>1648.292593761</v>
      </c>
      <c r="AV1929" s="7">
        <v>1798.1373750119999</v>
      </c>
      <c r="AW1929" s="7">
        <v>4462.326</v>
      </c>
      <c r="AX1929" s="14">
        <v>2220</v>
      </c>
      <c r="AY1929" s="8">
        <v>1795</v>
      </c>
      <c r="AZ1929" s="7">
        <v>1093.587</v>
      </c>
      <c r="BA1929" s="7">
        <v>1348.6030312589999</v>
      </c>
      <c r="BB1929" s="7">
        <v>1374.9119999999998</v>
      </c>
      <c r="BC1929" s="7">
        <v>1280.7959999999998</v>
      </c>
      <c r="BD1929" s="7">
        <v>702.80099999999993</v>
      </c>
      <c r="BE1929" s="7">
        <v>13942.72062502</v>
      </c>
      <c r="BF1929" s="8">
        <v>-273.3946250200006</v>
      </c>
      <c r="BG1929" s="7">
        <v>3781.7343750119999</v>
      </c>
      <c r="BH1929" s="7">
        <v>434.58605189999997</v>
      </c>
      <c r="BI1929" s="8">
        <v>-4055.1290000320005</v>
      </c>
      <c r="BJ1929" s="8">
        <v>-4489.7150519320003</v>
      </c>
    </row>
    <row r="1930" spans="1:62" x14ac:dyDescent="0.45">
      <c r="A1930" s="13" t="s">
        <v>237</v>
      </c>
      <c r="B1930" s="10" t="s">
        <v>18</v>
      </c>
      <c r="C1930" s="10" t="s">
        <v>152</v>
      </c>
      <c r="D1930" s="10">
        <v>2016</v>
      </c>
      <c r="E1930" s="10" t="s">
        <v>151</v>
      </c>
      <c r="F1930" s="10" t="s">
        <v>150</v>
      </c>
      <c r="G1930" s="10" t="s">
        <v>149</v>
      </c>
      <c r="H1930" s="10">
        <v>6</v>
      </c>
      <c r="I1930" s="10">
        <v>3</v>
      </c>
      <c r="J1930" s="10">
        <v>2016</v>
      </c>
      <c r="K1930" s="12">
        <v>42524</v>
      </c>
      <c r="L1930" s="12" t="s">
        <v>91</v>
      </c>
      <c r="M1930" s="10">
        <v>1</v>
      </c>
      <c r="N1930" s="10" t="s">
        <v>12</v>
      </c>
      <c r="O1930" s="10" t="s">
        <v>169</v>
      </c>
      <c r="P1930" s="10" t="s">
        <v>10</v>
      </c>
      <c r="Q1930" s="10" t="s">
        <v>46</v>
      </c>
      <c r="R1930" s="10" t="s">
        <v>29</v>
      </c>
      <c r="S1930" s="10" t="s">
        <v>7</v>
      </c>
      <c r="T1930" s="10" t="s">
        <v>20</v>
      </c>
      <c r="U1930" s="10">
        <v>0</v>
      </c>
      <c r="V1930" s="10">
        <v>0</v>
      </c>
      <c r="W1930" s="10">
        <v>0</v>
      </c>
      <c r="X1930" s="10">
        <v>1</v>
      </c>
      <c r="Y1930" s="10">
        <v>1</v>
      </c>
      <c r="Z1930" s="10">
        <v>0</v>
      </c>
      <c r="AA1930" s="10">
        <v>0</v>
      </c>
      <c r="AB1930" s="10">
        <v>1</v>
      </c>
      <c r="AC1930">
        <v>0</v>
      </c>
      <c r="AD1930" s="10">
        <v>0</v>
      </c>
      <c r="AE1930" s="10">
        <v>0</v>
      </c>
      <c r="AF1930" s="10">
        <v>640</v>
      </c>
      <c r="AG1930">
        <v>710</v>
      </c>
      <c r="AH1930">
        <v>0</v>
      </c>
      <c r="AI1930">
        <v>0</v>
      </c>
      <c r="AJ1930">
        <v>370</v>
      </c>
      <c r="AK1930" s="11" t="s">
        <v>5</v>
      </c>
      <c r="AL1930" s="11" t="s">
        <v>4</v>
      </c>
      <c r="AM1930" s="10">
        <v>241</v>
      </c>
      <c r="AN1930" s="10" t="s">
        <v>3</v>
      </c>
      <c r="AO1930" s="10" t="s">
        <v>146</v>
      </c>
      <c r="AP1930" s="10" t="s">
        <v>39</v>
      </c>
      <c r="AQ1930" s="10" t="s">
        <v>52</v>
      </c>
      <c r="AR1930" s="9">
        <v>13893.828</v>
      </c>
      <c r="AS1930" s="9">
        <v>1230.9960000000001</v>
      </c>
      <c r="AT1930" s="9">
        <v>12662.831999999999</v>
      </c>
      <c r="AU1930" s="7">
        <v>1388.9989198799999</v>
      </c>
      <c r="AV1930" s="7">
        <v>1515.2715489600002</v>
      </c>
      <c r="AW1930" s="7">
        <v>4476.8100000000004</v>
      </c>
      <c r="AX1930" s="14">
        <v>1720</v>
      </c>
      <c r="AY1930" s="8">
        <v>1490</v>
      </c>
      <c r="AZ1930" s="7">
        <v>954.17399999999998</v>
      </c>
      <c r="BA1930" s="7">
        <v>1136.4536617199999</v>
      </c>
      <c r="BB1930" s="7">
        <v>1582.8134400000001</v>
      </c>
      <c r="BC1930" s="7">
        <v>1284.7380000000001</v>
      </c>
      <c r="BD1930" s="7">
        <v>505.09051632000006</v>
      </c>
      <c r="BE1930" s="7">
        <v>12749.250021600001</v>
      </c>
      <c r="BF1930" s="8">
        <v>-86.418021600002248</v>
      </c>
      <c r="BG1930" s="7">
        <v>3305.1000652800003</v>
      </c>
      <c r="BH1930" s="7">
        <v>379.3015044</v>
      </c>
      <c r="BI1930" s="8">
        <v>-3391.5180868800026</v>
      </c>
      <c r="BJ1930" s="8">
        <v>-3770.8195912800024</v>
      </c>
    </row>
    <row r="1931" spans="1:62" x14ac:dyDescent="0.45">
      <c r="A1931" s="13" t="s">
        <v>105</v>
      </c>
      <c r="B1931" s="10" t="s">
        <v>18</v>
      </c>
      <c r="C1931" s="10" t="s">
        <v>17</v>
      </c>
      <c r="D1931" s="10">
        <v>2014</v>
      </c>
      <c r="E1931" s="10" t="s">
        <v>16</v>
      </c>
      <c r="F1931" s="10" t="s">
        <v>15</v>
      </c>
      <c r="G1931" s="10" t="s">
        <v>14</v>
      </c>
      <c r="H1931" s="10">
        <v>6</v>
      </c>
      <c r="I1931" s="10">
        <v>3</v>
      </c>
      <c r="J1931" s="10">
        <v>2016</v>
      </c>
      <c r="K1931" s="12">
        <v>42524</v>
      </c>
      <c r="L1931" s="12" t="s">
        <v>91</v>
      </c>
      <c r="M1931" s="10">
        <v>1</v>
      </c>
      <c r="N1931" s="10" t="s">
        <v>25</v>
      </c>
      <c r="O1931" s="10" t="s">
        <v>24</v>
      </c>
      <c r="P1931" s="10" t="s">
        <v>104</v>
      </c>
      <c r="Q1931" s="10" t="s">
        <v>9</v>
      </c>
      <c r="R1931" s="10" t="s">
        <v>45</v>
      </c>
      <c r="S1931" s="10" t="s">
        <v>60</v>
      </c>
      <c r="T1931" s="10" t="s">
        <v>20</v>
      </c>
      <c r="U1931" s="10">
        <v>0</v>
      </c>
      <c r="V1931" s="10">
        <v>0</v>
      </c>
      <c r="W1931" s="10">
        <v>0</v>
      </c>
      <c r="X1931" s="10">
        <v>1</v>
      </c>
      <c r="Y1931" s="10">
        <v>0</v>
      </c>
      <c r="Z1931" s="10">
        <v>0</v>
      </c>
      <c r="AA1931" s="10">
        <v>1</v>
      </c>
      <c r="AB1931" s="10">
        <v>1</v>
      </c>
      <c r="AC1931">
        <v>0</v>
      </c>
      <c r="AD1931" s="10">
        <v>0</v>
      </c>
      <c r="AE1931" s="10">
        <v>0</v>
      </c>
      <c r="AF1931" s="10">
        <v>640</v>
      </c>
      <c r="AG1931">
        <v>0</v>
      </c>
      <c r="AH1931">
        <v>0</v>
      </c>
      <c r="AI1931">
        <v>550</v>
      </c>
      <c r="AJ1931">
        <v>370</v>
      </c>
      <c r="AK1931" s="11" t="s">
        <v>5</v>
      </c>
      <c r="AL1931" s="11" t="s">
        <v>4</v>
      </c>
      <c r="AM1931" s="10">
        <v>138</v>
      </c>
      <c r="AN1931" s="10" t="s">
        <v>3</v>
      </c>
      <c r="AO1931" s="10" t="s">
        <v>2</v>
      </c>
      <c r="AP1931" s="10" t="s">
        <v>1</v>
      </c>
      <c r="AQ1931" s="10" t="s">
        <v>0</v>
      </c>
      <c r="AR1931" s="9">
        <v>21114.519999999997</v>
      </c>
      <c r="AS1931" s="9">
        <v>2624.8529999999996</v>
      </c>
      <c r="AT1931" s="9">
        <v>18489.666999999998</v>
      </c>
      <c r="AU1931" s="7">
        <v>1625.8180399999999</v>
      </c>
      <c r="AV1931" s="7">
        <v>1773.6196799999998</v>
      </c>
      <c r="AW1931" s="7">
        <v>5173.0573999999988</v>
      </c>
      <c r="AX1931" s="14">
        <v>1560</v>
      </c>
      <c r="AY1931" s="8">
        <v>1270</v>
      </c>
      <c r="AZ1931" s="7">
        <v>1034.61148</v>
      </c>
      <c r="BA1931" s="7">
        <v>1330.2147599999998</v>
      </c>
      <c r="BB1931" s="7">
        <v>1478.0164</v>
      </c>
      <c r="BC1931" s="7">
        <v>1773.6196799999998</v>
      </c>
      <c r="BD1931" s="7">
        <v>591.20655999999997</v>
      </c>
      <c r="BE1931" s="7">
        <v>13471.718079999999</v>
      </c>
      <c r="BF1931" s="8">
        <v>5017.9489199999989</v>
      </c>
      <c r="BG1931" s="7">
        <v>4138.4459200000001</v>
      </c>
      <c r="BH1931" s="7">
        <v>576.42639599999995</v>
      </c>
      <c r="BI1931" s="8">
        <v>879.50299999999879</v>
      </c>
      <c r="BJ1931" s="8">
        <v>303.07660399999884</v>
      </c>
    </row>
    <row r="1932" spans="1:62" x14ac:dyDescent="0.45">
      <c r="A1932" s="13" t="s">
        <v>1490</v>
      </c>
      <c r="B1932" s="10" t="s">
        <v>1157</v>
      </c>
      <c r="C1932" s="10" t="s">
        <v>1460</v>
      </c>
      <c r="D1932" s="10">
        <v>2013</v>
      </c>
      <c r="E1932" s="10" t="s">
        <v>1459</v>
      </c>
      <c r="F1932" s="10" t="s">
        <v>280</v>
      </c>
      <c r="G1932" s="10" t="s">
        <v>835</v>
      </c>
      <c r="H1932" s="10">
        <v>6</v>
      </c>
      <c r="I1932" s="10">
        <v>3</v>
      </c>
      <c r="J1932" s="10">
        <v>2016</v>
      </c>
      <c r="K1932" s="12">
        <v>42524</v>
      </c>
      <c r="L1932" s="12" t="s">
        <v>91</v>
      </c>
      <c r="M1932" s="10">
        <v>1</v>
      </c>
      <c r="N1932" s="10" t="s">
        <v>12</v>
      </c>
      <c r="O1932" s="10" t="s">
        <v>63</v>
      </c>
      <c r="P1932" s="10" t="s">
        <v>62</v>
      </c>
      <c r="Q1932" s="10" t="s">
        <v>147</v>
      </c>
      <c r="R1932" s="10" t="s">
        <v>29</v>
      </c>
      <c r="S1932" s="10" t="s">
        <v>7</v>
      </c>
      <c r="T1932" s="10" t="s">
        <v>40</v>
      </c>
      <c r="U1932" s="10">
        <v>1</v>
      </c>
      <c r="V1932" s="10">
        <v>0</v>
      </c>
      <c r="W1932" s="10">
        <v>1</v>
      </c>
      <c r="X1932" s="10">
        <v>1</v>
      </c>
      <c r="Y1932" s="10">
        <v>1</v>
      </c>
      <c r="Z1932" s="10">
        <v>0</v>
      </c>
      <c r="AA1932" s="10">
        <v>1</v>
      </c>
      <c r="AB1932" s="10">
        <v>1</v>
      </c>
      <c r="AC1932">
        <v>825</v>
      </c>
      <c r="AD1932" s="10">
        <v>0</v>
      </c>
      <c r="AE1932" s="10">
        <v>425</v>
      </c>
      <c r="AF1932" s="10">
        <v>640</v>
      </c>
      <c r="AG1932">
        <v>710</v>
      </c>
      <c r="AH1932">
        <v>0</v>
      </c>
      <c r="AI1932">
        <v>550</v>
      </c>
      <c r="AJ1932">
        <v>370</v>
      </c>
      <c r="AK1932" s="11" t="s">
        <v>682</v>
      </c>
      <c r="AL1932" s="11" t="s">
        <v>681</v>
      </c>
      <c r="AM1932" s="10">
        <v>297</v>
      </c>
      <c r="AN1932" s="10" t="s">
        <v>502</v>
      </c>
      <c r="AO1932" s="10" t="s">
        <v>501</v>
      </c>
      <c r="AP1932" s="10" t="s">
        <v>1</v>
      </c>
      <c r="AQ1932" s="10" t="s">
        <v>31</v>
      </c>
      <c r="AR1932" s="9">
        <v>38545.008000000002</v>
      </c>
      <c r="AS1932" s="9">
        <v>1344.1680000000001</v>
      </c>
      <c r="AT1932" s="9">
        <v>37200.840000000004</v>
      </c>
      <c r="AU1932" s="7">
        <v>2967.9656159999995</v>
      </c>
      <c r="AV1932" s="7">
        <v>3237.7806719999999</v>
      </c>
      <c r="AW1932" s="7">
        <v>9443.5269599999992</v>
      </c>
      <c r="AX1932" s="14">
        <v>3520</v>
      </c>
      <c r="AY1932" s="8">
        <v>1795</v>
      </c>
      <c r="AZ1932" s="7">
        <v>1888.7053920000001</v>
      </c>
      <c r="BA1932" s="7">
        <v>2428.3355039999997</v>
      </c>
      <c r="BB1932" s="7">
        <v>2698.15056</v>
      </c>
      <c r="BC1932" s="7">
        <v>3237.7806719999999</v>
      </c>
      <c r="BD1932" s="7">
        <v>1079.2602239999999</v>
      </c>
      <c r="BE1932" s="7">
        <v>24741.684031999997</v>
      </c>
      <c r="BF1932" s="8">
        <v>12459.155968000006</v>
      </c>
      <c r="BG1932" s="7">
        <v>7554.8215680000003</v>
      </c>
      <c r="BH1932" s="7">
        <v>809.44516800000008</v>
      </c>
      <c r="BI1932" s="8">
        <v>4904.3344000000061</v>
      </c>
      <c r="BJ1932" s="8">
        <v>4094.8892320000059</v>
      </c>
    </row>
    <row r="1933" spans="1:62" x14ac:dyDescent="0.45">
      <c r="A1933" s="13" t="s">
        <v>1346</v>
      </c>
      <c r="B1933" s="10" t="s">
        <v>1157</v>
      </c>
      <c r="C1933" s="10" t="s">
        <v>1318</v>
      </c>
      <c r="D1933" s="10">
        <v>2015</v>
      </c>
      <c r="E1933" s="10" t="s">
        <v>1317</v>
      </c>
      <c r="F1933" s="10" t="s">
        <v>280</v>
      </c>
      <c r="G1933" s="10" t="s">
        <v>423</v>
      </c>
      <c r="H1933" s="10">
        <v>6</v>
      </c>
      <c r="I1933" s="10">
        <v>3</v>
      </c>
      <c r="J1933" s="10">
        <v>2016</v>
      </c>
      <c r="K1933" s="12">
        <v>42524</v>
      </c>
      <c r="L1933" s="12" t="s">
        <v>91</v>
      </c>
      <c r="M1933" s="10">
        <v>1</v>
      </c>
      <c r="N1933" s="10" t="s">
        <v>12</v>
      </c>
      <c r="O1933" s="10" t="s">
        <v>438</v>
      </c>
      <c r="P1933" s="10" t="s">
        <v>71</v>
      </c>
      <c r="Q1933" s="10" t="s">
        <v>147</v>
      </c>
      <c r="R1933" s="10" t="s">
        <v>29</v>
      </c>
      <c r="S1933" s="10" t="s">
        <v>7</v>
      </c>
      <c r="T1933" s="10" t="s">
        <v>40</v>
      </c>
      <c r="U1933" s="10">
        <v>1</v>
      </c>
      <c r="V1933" s="10">
        <v>0</v>
      </c>
      <c r="W1933" s="10">
        <v>0</v>
      </c>
      <c r="X1933" s="10">
        <v>0</v>
      </c>
      <c r="Y1933" s="10">
        <v>0</v>
      </c>
      <c r="Z1933" s="10">
        <v>1</v>
      </c>
      <c r="AA1933" s="10">
        <v>1</v>
      </c>
      <c r="AB1933" s="10">
        <v>1</v>
      </c>
      <c r="AC1933">
        <v>825</v>
      </c>
      <c r="AD1933" s="10">
        <v>0</v>
      </c>
      <c r="AE1933" s="10">
        <v>0</v>
      </c>
      <c r="AF1933" s="10">
        <v>0</v>
      </c>
      <c r="AG1933">
        <v>0</v>
      </c>
      <c r="AH1933">
        <v>420</v>
      </c>
      <c r="AI1933">
        <v>550</v>
      </c>
      <c r="AJ1933">
        <v>370</v>
      </c>
      <c r="AK1933" s="11" t="s">
        <v>696</v>
      </c>
      <c r="AL1933" s="11" t="s">
        <v>695</v>
      </c>
      <c r="AM1933" s="10">
        <v>219</v>
      </c>
      <c r="AN1933" s="10" t="s">
        <v>155</v>
      </c>
      <c r="AO1933" s="10" t="s">
        <v>154</v>
      </c>
      <c r="AP1933" s="10" t="s">
        <v>1</v>
      </c>
      <c r="AQ1933" s="10" t="s">
        <v>102</v>
      </c>
      <c r="AR1933" s="9">
        <v>37870.037999999993</v>
      </c>
      <c r="AS1933" s="9">
        <v>3081.5279999999998</v>
      </c>
      <c r="AT1933" s="9">
        <v>34788.509999999995</v>
      </c>
      <c r="AU1933" s="7">
        <v>3124.2781349999996</v>
      </c>
      <c r="AV1933" s="7">
        <v>3408.3034199999993</v>
      </c>
      <c r="AW1933" s="7">
        <v>9940.8849749999972</v>
      </c>
      <c r="AX1933" s="14">
        <v>2165</v>
      </c>
      <c r="AY1933" s="8">
        <v>1795</v>
      </c>
      <c r="AZ1933" s="7">
        <v>1988.176995</v>
      </c>
      <c r="BA1933" s="7">
        <v>2556.2275649999997</v>
      </c>
      <c r="BB1933" s="7">
        <v>2840.2528500000003</v>
      </c>
      <c r="BC1933" s="7">
        <v>3408.3034199999993</v>
      </c>
      <c r="BD1933" s="7">
        <v>1136.10114</v>
      </c>
      <c r="BE1933" s="7">
        <v>24409.820519999997</v>
      </c>
      <c r="BF1933" s="8">
        <v>10378.689479999997</v>
      </c>
      <c r="BG1933" s="7">
        <v>7952.7079799999992</v>
      </c>
      <c r="BH1933" s="7">
        <v>2253.267261</v>
      </c>
      <c r="BI1933" s="8">
        <v>2425.9814999999981</v>
      </c>
      <c r="BJ1933" s="8">
        <v>172.71423899999809</v>
      </c>
    </row>
    <row r="1934" spans="1:62" x14ac:dyDescent="0.45">
      <c r="A1934" s="13" t="s">
        <v>1228</v>
      </c>
      <c r="B1934" s="10" t="s">
        <v>1157</v>
      </c>
      <c r="C1934" s="10" t="s">
        <v>1197</v>
      </c>
      <c r="D1934" s="10">
        <v>2013</v>
      </c>
      <c r="E1934" s="10" t="s">
        <v>1196</v>
      </c>
      <c r="F1934" s="10" t="s">
        <v>505</v>
      </c>
      <c r="G1934" s="10" t="s">
        <v>835</v>
      </c>
      <c r="H1934" s="10">
        <v>6</v>
      </c>
      <c r="I1934" s="10">
        <v>3</v>
      </c>
      <c r="J1934" s="10">
        <v>2016</v>
      </c>
      <c r="K1934" s="12">
        <v>42524</v>
      </c>
      <c r="L1934" s="12" t="s">
        <v>91</v>
      </c>
      <c r="M1934" s="10">
        <v>1</v>
      </c>
      <c r="N1934" s="10" t="s">
        <v>12</v>
      </c>
      <c r="O1934" s="10" t="s">
        <v>434</v>
      </c>
      <c r="P1934" s="10" t="s">
        <v>10</v>
      </c>
      <c r="Q1934" s="10" t="s">
        <v>22</v>
      </c>
      <c r="R1934" s="10" t="s">
        <v>53</v>
      </c>
      <c r="S1934" s="10" t="s">
        <v>7</v>
      </c>
      <c r="T1934" s="10" t="s">
        <v>40</v>
      </c>
      <c r="U1934" s="10">
        <v>0</v>
      </c>
      <c r="V1934" s="10">
        <v>0</v>
      </c>
      <c r="W1934" s="10">
        <v>1</v>
      </c>
      <c r="X1934" s="10">
        <v>0</v>
      </c>
      <c r="Y1934" s="10">
        <v>0</v>
      </c>
      <c r="Z1934" s="10">
        <v>0</v>
      </c>
      <c r="AA1934" s="10">
        <v>1</v>
      </c>
      <c r="AB1934" s="10">
        <v>1</v>
      </c>
      <c r="AC1934">
        <v>0</v>
      </c>
      <c r="AD1934" s="10">
        <v>0</v>
      </c>
      <c r="AE1934" s="10">
        <v>425</v>
      </c>
      <c r="AF1934" s="10">
        <v>0</v>
      </c>
      <c r="AG1934">
        <v>0</v>
      </c>
      <c r="AH1934">
        <v>0</v>
      </c>
      <c r="AI1934">
        <v>550</v>
      </c>
      <c r="AJ1934">
        <v>370</v>
      </c>
      <c r="AK1934" s="11" t="s">
        <v>682</v>
      </c>
      <c r="AL1934" s="11" t="s">
        <v>777</v>
      </c>
      <c r="AM1934" s="10">
        <v>31</v>
      </c>
      <c r="AN1934" s="10" t="s">
        <v>502</v>
      </c>
      <c r="AO1934" s="10" t="s">
        <v>501</v>
      </c>
      <c r="AP1934" s="10" t="s">
        <v>1</v>
      </c>
      <c r="AQ1934" s="10" t="s">
        <v>52</v>
      </c>
      <c r="AR1934" s="9">
        <v>44490.85</v>
      </c>
      <c r="AS1934" s="9">
        <v>5034.6400000000003</v>
      </c>
      <c r="AT1934" s="9">
        <v>39456.21</v>
      </c>
      <c r="AU1934" s="7">
        <v>2936.3960999999999</v>
      </c>
      <c r="AV1934" s="7">
        <v>3203.3411999999998</v>
      </c>
      <c r="AW1934" s="7">
        <v>9343.0784999999996</v>
      </c>
      <c r="AX1934" s="14">
        <v>1345</v>
      </c>
      <c r="AY1934" s="8">
        <v>1795</v>
      </c>
      <c r="AZ1934" s="7">
        <v>1868.6157000000003</v>
      </c>
      <c r="BA1934" s="7">
        <v>2402.5058999999997</v>
      </c>
      <c r="BB1934" s="7">
        <v>2669.4510000000005</v>
      </c>
      <c r="BC1934" s="7">
        <v>3203.3411999999998</v>
      </c>
      <c r="BD1934" s="7">
        <v>1067.7804000000001</v>
      </c>
      <c r="BE1934" s="7">
        <v>22360.047200000001</v>
      </c>
      <c r="BF1934" s="8">
        <v>17096.162799999998</v>
      </c>
      <c r="BG1934" s="7">
        <v>7474.4628000000002</v>
      </c>
      <c r="BH1934" s="7">
        <v>934.30785000000003</v>
      </c>
      <c r="BI1934" s="8">
        <v>9621.6999999999971</v>
      </c>
      <c r="BJ1934" s="8">
        <v>8687.3921499999979</v>
      </c>
    </row>
    <row r="1935" spans="1:62" x14ac:dyDescent="0.45">
      <c r="A1935" s="13" t="s">
        <v>727</v>
      </c>
      <c r="B1935" s="10" t="s">
        <v>654</v>
      </c>
      <c r="C1935" s="10" t="s">
        <v>709</v>
      </c>
      <c r="D1935" s="10">
        <v>2014</v>
      </c>
      <c r="E1935" s="10" t="s">
        <v>708</v>
      </c>
      <c r="F1935" s="10" t="s">
        <v>15</v>
      </c>
      <c r="G1935" s="10" t="s">
        <v>14</v>
      </c>
      <c r="H1935" s="10">
        <v>6</v>
      </c>
      <c r="I1935" s="10">
        <v>3</v>
      </c>
      <c r="J1935" s="10">
        <v>2016</v>
      </c>
      <c r="K1935" s="12">
        <v>42524</v>
      </c>
      <c r="L1935" s="12" t="s">
        <v>91</v>
      </c>
      <c r="M1935" s="10">
        <v>1</v>
      </c>
      <c r="N1935" s="10" t="s">
        <v>12</v>
      </c>
      <c r="O1935" s="10" t="s">
        <v>243</v>
      </c>
      <c r="P1935" s="10" t="s">
        <v>23</v>
      </c>
      <c r="Q1935" s="10" t="s">
        <v>34</v>
      </c>
      <c r="R1935" s="10" t="s">
        <v>61</v>
      </c>
      <c r="S1935" s="10" t="s">
        <v>21</v>
      </c>
      <c r="T1935" s="10" t="s">
        <v>40</v>
      </c>
      <c r="U1935" s="10">
        <v>0</v>
      </c>
      <c r="V1935" s="10">
        <v>0</v>
      </c>
      <c r="W1935" s="10">
        <v>1</v>
      </c>
      <c r="X1935" s="10">
        <v>1</v>
      </c>
      <c r="Y1935" s="10">
        <v>0</v>
      </c>
      <c r="Z1935" s="10">
        <v>0</v>
      </c>
      <c r="AA1935" s="10">
        <v>0</v>
      </c>
      <c r="AB1935" s="10">
        <v>1</v>
      </c>
      <c r="AC1935">
        <v>0</v>
      </c>
      <c r="AD1935" s="10">
        <v>0</v>
      </c>
      <c r="AE1935" s="10">
        <v>425</v>
      </c>
      <c r="AF1935" s="10">
        <v>640</v>
      </c>
      <c r="AG1935">
        <v>0</v>
      </c>
      <c r="AH1935">
        <v>0</v>
      </c>
      <c r="AI1935">
        <v>0</v>
      </c>
      <c r="AJ1935">
        <v>370</v>
      </c>
      <c r="AK1935" s="11" t="s">
        <v>659</v>
      </c>
      <c r="AL1935" s="11" t="s">
        <v>688</v>
      </c>
      <c r="AM1935" s="10">
        <v>256</v>
      </c>
      <c r="AN1935" s="10" t="s">
        <v>3</v>
      </c>
      <c r="AO1935" s="10" t="s">
        <v>2</v>
      </c>
      <c r="AP1935" s="10" t="s">
        <v>39</v>
      </c>
      <c r="AQ1935" s="10" t="s">
        <v>52</v>
      </c>
      <c r="AR1935" s="9">
        <v>29060.73</v>
      </c>
      <c r="AS1935" s="9">
        <v>6799.95</v>
      </c>
      <c r="AT1935" s="9">
        <v>22260.78</v>
      </c>
      <c r="AU1935" s="7">
        <v>2557.3442399999999</v>
      </c>
      <c r="AV1935" s="7">
        <v>2789.8300800000002</v>
      </c>
      <c r="AW1935" s="7">
        <v>8137.0043999999998</v>
      </c>
      <c r="AX1935" s="14">
        <v>1435</v>
      </c>
      <c r="AY1935" s="8">
        <v>1795</v>
      </c>
      <c r="AZ1935" s="7">
        <v>1627.4008800000001</v>
      </c>
      <c r="BA1935" s="7">
        <v>2092.3725599999998</v>
      </c>
      <c r="BB1935" s="7">
        <v>2324.8584000000001</v>
      </c>
      <c r="BC1935" s="7">
        <v>2789.8300800000002</v>
      </c>
      <c r="BD1935" s="7">
        <v>929.94335999999998</v>
      </c>
      <c r="BE1935" s="7">
        <v>19968.980480000002</v>
      </c>
      <c r="BF1935" s="8">
        <v>2291.7995199999968</v>
      </c>
      <c r="BG1935" s="7">
        <v>6509.6035200000006</v>
      </c>
      <c r="BH1935" s="7">
        <v>2275.4551589999996</v>
      </c>
      <c r="BI1935" s="8">
        <v>-4217.8040000000037</v>
      </c>
      <c r="BJ1935" s="8">
        <v>-6493.2591590000029</v>
      </c>
    </row>
    <row r="1936" spans="1:62" x14ac:dyDescent="0.45">
      <c r="A1936" s="13" t="s">
        <v>604</v>
      </c>
      <c r="B1936" s="10" t="s">
        <v>18</v>
      </c>
      <c r="C1936" s="10" t="s">
        <v>507</v>
      </c>
      <c r="D1936" s="10">
        <v>2016</v>
      </c>
      <c r="E1936" s="10" t="s">
        <v>513</v>
      </c>
      <c r="F1936" s="10" t="s">
        <v>505</v>
      </c>
      <c r="G1936" s="10" t="s">
        <v>423</v>
      </c>
      <c r="H1936" s="10">
        <v>6</v>
      </c>
      <c r="I1936" s="10">
        <v>3</v>
      </c>
      <c r="J1936" s="10">
        <v>2016</v>
      </c>
      <c r="K1936" s="12">
        <v>42524</v>
      </c>
      <c r="L1936" s="12" t="s">
        <v>91</v>
      </c>
      <c r="M1936" s="10">
        <v>1</v>
      </c>
      <c r="N1936" s="10" t="s">
        <v>25</v>
      </c>
      <c r="O1936" s="10" t="s">
        <v>427</v>
      </c>
      <c r="P1936" s="10" t="s">
        <v>10</v>
      </c>
      <c r="Q1936" s="10" t="s">
        <v>22</v>
      </c>
      <c r="R1936" s="10" t="s">
        <v>36</v>
      </c>
      <c r="S1936" s="10" t="s">
        <v>21</v>
      </c>
      <c r="T1936" s="10" t="s">
        <v>40</v>
      </c>
      <c r="U1936" s="10">
        <v>1</v>
      </c>
      <c r="V1936" s="10">
        <v>0</v>
      </c>
      <c r="W1936" s="10">
        <v>0</v>
      </c>
      <c r="X1936" s="10">
        <v>0</v>
      </c>
      <c r="Y1936" s="10">
        <v>0</v>
      </c>
      <c r="Z1936" s="10">
        <v>1</v>
      </c>
      <c r="AA1936" s="10">
        <v>0</v>
      </c>
      <c r="AB1936" s="10">
        <v>0</v>
      </c>
      <c r="AC1936">
        <v>825</v>
      </c>
      <c r="AD1936" s="10">
        <v>0</v>
      </c>
      <c r="AE1936" s="10">
        <v>0</v>
      </c>
      <c r="AF1936" s="10">
        <v>0</v>
      </c>
      <c r="AG1936">
        <v>0</v>
      </c>
      <c r="AH1936">
        <v>420</v>
      </c>
      <c r="AI1936">
        <v>0</v>
      </c>
      <c r="AJ1936">
        <v>0</v>
      </c>
      <c r="AK1936" s="11" t="s">
        <v>5</v>
      </c>
      <c r="AL1936" s="11" t="s">
        <v>4</v>
      </c>
      <c r="AM1936" s="10">
        <v>267</v>
      </c>
      <c r="AN1936" s="10" t="s">
        <v>155</v>
      </c>
      <c r="AO1936" s="10" t="s">
        <v>422</v>
      </c>
      <c r="AP1936" s="10" t="s">
        <v>1</v>
      </c>
      <c r="AQ1936" s="10" t="s">
        <v>0</v>
      </c>
      <c r="AR1936" s="9">
        <v>29929.536</v>
      </c>
      <c r="AS1936" s="9">
        <v>4364.6400000000003</v>
      </c>
      <c r="AT1936" s="9">
        <v>25564.896000000001</v>
      </c>
      <c r="AU1936" s="7">
        <v>1316.899584</v>
      </c>
      <c r="AV1936" s="7">
        <v>1436.6177280000002</v>
      </c>
      <c r="AW1936" s="7">
        <v>4405.9679999999998</v>
      </c>
      <c r="AX1936" s="14">
        <v>1245</v>
      </c>
      <c r="AY1936" s="8">
        <v>1795</v>
      </c>
      <c r="AZ1936" s="7">
        <v>1074.528</v>
      </c>
      <c r="BA1936" s="7">
        <v>1077.4632960000001</v>
      </c>
      <c r="BB1936" s="7">
        <v>1352.7360000000001</v>
      </c>
      <c r="BC1936" s="7">
        <v>1339.6320000000001</v>
      </c>
      <c r="BD1936" s="7">
        <v>666.28800000000001</v>
      </c>
      <c r="BE1936" s="7">
        <v>12267.594880000001</v>
      </c>
      <c r="BF1936" s="8">
        <v>13297.30112</v>
      </c>
      <c r="BG1936" s="7">
        <v>3442.5377280000002</v>
      </c>
      <c r="BH1936" s="7">
        <v>817.07633280000005</v>
      </c>
      <c r="BI1936" s="8">
        <v>9854.7633920000007</v>
      </c>
      <c r="BJ1936" s="8">
        <v>9037.6870592000014</v>
      </c>
    </row>
    <row r="1937" spans="1:62" x14ac:dyDescent="0.45">
      <c r="A1937" s="13" t="s">
        <v>603</v>
      </c>
      <c r="B1937" s="10" t="s">
        <v>18</v>
      </c>
      <c r="C1937" s="10" t="s">
        <v>507</v>
      </c>
      <c r="D1937" s="10">
        <v>2016</v>
      </c>
      <c r="E1937" s="10" t="s">
        <v>513</v>
      </c>
      <c r="F1937" s="10" t="s">
        <v>505</v>
      </c>
      <c r="G1937" s="10" t="s">
        <v>423</v>
      </c>
      <c r="H1937" s="10">
        <v>6</v>
      </c>
      <c r="I1937" s="10">
        <v>3</v>
      </c>
      <c r="J1937" s="10">
        <v>2016</v>
      </c>
      <c r="K1937" s="12">
        <v>42524</v>
      </c>
      <c r="L1937" s="12" t="s">
        <v>91</v>
      </c>
      <c r="M1937" s="10">
        <v>1</v>
      </c>
      <c r="N1937" s="10" t="s">
        <v>25</v>
      </c>
      <c r="O1937" s="10" t="s">
        <v>509</v>
      </c>
      <c r="P1937" s="10" t="s">
        <v>10</v>
      </c>
      <c r="Q1937" s="10" t="s">
        <v>156</v>
      </c>
      <c r="R1937" s="10" t="s">
        <v>29</v>
      </c>
      <c r="S1937" s="10" t="s">
        <v>44</v>
      </c>
      <c r="T1937" s="10" t="s">
        <v>40</v>
      </c>
      <c r="U1937" s="10">
        <v>0</v>
      </c>
      <c r="V1937" s="10">
        <v>0</v>
      </c>
      <c r="W1937" s="10">
        <v>0</v>
      </c>
      <c r="X1937" s="10">
        <v>1</v>
      </c>
      <c r="Y1937" s="10">
        <v>0</v>
      </c>
      <c r="Z1937" s="10">
        <v>1</v>
      </c>
      <c r="AA1937" s="10">
        <v>0</v>
      </c>
      <c r="AB1937" s="10">
        <v>0</v>
      </c>
      <c r="AC1937">
        <v>0</v>
      </c>
      <c r="AD1937" s="10">
        <v>0</v>
      </c>
      <c r="AE1937" s="10">
        <v>0</v>
      </c>
      <c r="AF1937" s="10">
        <v>640</v>
      </c>
      <c r="AG1937">
        <v>0</v>
      </c>
      <c r="AH1937">
        <v>420</v>
      </c>
      <c r="AI1937">
        <v>0</v>
      </c>
      <c r="AJ1937">
        <v>0</v>
      </c>
      <c r="AK1937" s="11" t="s">
        <v>5</v>
      </c>
      <c r="AL1937" s="11" t="s">
        <v>4</v>
      </c>
      <c r="AM1937" s="10">
        <v>68</v>
      </c>
      <c r="AN1937" s="10" t="s">
        <v>502</v>
      </c>
      <c r="AO1937" s="10" t="s">
        <v>501</v>
      </c>
      <c r="AP1937" s="10" t="s">
        <v>27</v>
      </c>
      <c r="AQ1937" s="10" t="s">
        <v>0</v>
      </c>
      <c r="AR1937" s="9">
        <v>31971.743999999999</v>
      </c>
      <c r="AS1937" s="9">
        <v>2707.4879999999998</v>
      </c>
      <c r="AT1937" s="9">
        <v>29264.255999999998</v>
      </c>
      <c r="AU1937" s="7">
        <v>1406.756736</v>
      </c>
      <c r="AV1937" s="7">
        <v>1534.6437120000001</v>
      </c>
      <c r="AW1937" s="7">
        <v>4395.8879999999999</v>
      </c>
      <c r="AX1937" s="14">
        <v>1060</v>
      </c>
      <c r="AY1937" s="8">
        <v>1110</v>
      </c>
      <c r="AZ1937" s="7">
        <v>1080.576</v>
      </c>
      <c r="BA1937" s="7">
        <v>1150.982784</v>
      </c>
      <c r="BB1937" s="7">
        <v>1418.2560000000001</v>
      </c>
      <c r="BC1937" s="7">
        <v>1243.8720000000001</v>
      </c>
      <c r="BD1937" s="7">
        <v>703.58400000000006</v>
      </c>
      <c r="BE1937" s="7">
        <v>11622.45952</v>
      </c>
      <c r="BF1937" s="8">
        <v>17641.796479999997</v>
      </c>
      <c r="BG1937" s="7">
        <v>3482.0997120000002</v>
      </c>
      <c r="BH1937" s="7">
        <v>872.82861119999995</v>
      </c>
      <c r="BI1937" s="8">
        <v>14159.696767999998</v>
      </c>
      <c r="BJ1937" s="8">
        <v>13286.868156799997</v>
      </c>
    </row>
    <row r="1938" spans="1:62" x14ac:dyDescent="0.45">
      <c r="A1938" s="13" t="s">
        <v>601</v>
      </c>
      <c r="B1938" s="10" t="s">
        <v>18</v>
      </c>
      <c r="C1938" s="10" t="s">
        <v>507</v>
      </c>
      <c r="D1938" s="10">
        <v>2016</v>
      </c>
      <c r="E1938" s="10" t="s">
        <v>510</v>
      </c>
      <c r="F1938" s="10" t="s">
        <v>505</v>
      </c>
      <c r="G1938" s="10" t="s">
        <v>423</v>
      </c>
      <c r="H1938" s="10">
        <v>6</v>
      </c>
      <c r="I1938" s="10">
        <v>3</v>
      </c>
      <c r="J1938" s="10">
        <v>2016</v>
      </c>
      <c r="K1938" s="12">
        <v>42524</v>
      </c>
      <c r="L1938" s="12" t="s">
        <v>91</v>
      </c>
      <c r="M1938" s="10">
        <v>1</v>
      </c>
      <c r="N1938" s="10" t="s">
        <v>12</v>
      </c>
      <c r="O1938" s="10" t="s">
        <v>512</v>
      </c>
      <c r="P1938" s="10" t="s">
        <v>71</v>
      </c>
      <c r="Q1938" s="10" t="s">
        <v>22</v>
      </c>
      <c r="R1938" s="10" t="s">
        <v>45</v>
      </c>
      <c r="S1938" s="10" t="s">
        <v>21</v>
      </c>
      <c r="T1938" s="10" t="s">
        <v>40</v>
      </c>
      <c r="U1938" s="10">
        <v>1</v>
      </c>
      <c r="V1938" s="10">
        <v>0</v>
      </c>
      <c r="W1938" s="10">
        <v>1</v>
      </c>
      <c r="X1938" s="10">
        <v>1</v>
      </c>
      <c r="Y1938" s="10">
        <v>1</v>
      </c>
      <c r="Z1938" s="10">
        <v>1</v>
      </c>
      <c r="AA1938" s="10">
        <v>1</v>
      </c>
      <c r="AB1938" s="10">
        <v>0</v>
      </c>
      <c r="AC1938">
        <v>825</v>
      </c>
      <c r="AD1938" s="10">
        <v>0</v>
      </c>
      <c r="AE1938" s="10">
        <v>425</v>
      </c>
      <c r="AF1938" s="10">
        <v>640</v>
      </c>
      <c r="AG1938">
        <v>710</v>
      </c>
      <c r="AH1938">
        <v>420</v>
      </c>
      <c r="AI1938">
        <v>550</v>
      </c>
      <c r="AJ1938">
        <v>0</v>
      </c>
      <c r="AK1938" s="11" t="s">
        <v>5</v>
      </c>
      <c r="AL1938" s="11" t="s">
        <v>4</v>
      </c>
      <c r="AM1938" s="10">
        <v>222</v>
      </c>
      <c r="AN1938" s="10" t="s">
        <v>502</v>
      </c>
      <c r="AO1938" s="10" t="s">
        <v>501</v>
      </c>
      <c r="AP1938" s="10" t="s">
        <v>27</v>
      </c>
      <c r="AQ1938" s="10" t="s">
        <v>0</v>
      </c>
      <c r="AR1938" s="9">
        <v>28333.871999999999</v>
      </c>
      <c r="AS1938" s="9">
        <v>2891.9520000000002</v>
      </c>
      <c r="AT1938" s="9">
        <v>25441.919999999998</v>
      </c>
      <c r="AU1938" s="7">
        <v>1293.1248052799999</v>
      </c>
      <c r="AV1938" s="7">
        <v>1410.6816057599999</v>
      </c>
      <c r="AW1938" s="7">
        <v>4117.68</v>
      </c>
      <c r="AX1938" s="14">
        <v>3570</v>
      </c>
      <c r="AY1938" s="8">
        <v>0</v>
      </c>
      <c r="AZ1938" s="7">
        <v>1027.152</v>
      </c>
      <c r="BA1938" s="7">
        <v>1058.0112043199999</v>
      </c>
      <c r="BB1938" s="7">
        <v>1204.56</v>
      </c>
      <c r="BC1938" s="7">
        <v>1408.1759999999999</v>
      </c>
      <c r="BD1938" s="7">
        <v>645.12</v>
      </c>
      <c r="BE1938" s="7">
        <v>12270.528009600001</v>
      </c>
      <c r="BF1938" s="8">
        <v>13171.391990399998</v>
      </c>
      <c r="BG1938" s="7">
        <v>3463.9776057599997</v>
      </c>
      <c r="BH1938" s="7">
        <v>773.51470560000007</v>
      </c>
      <c r="BI1938" s="8">
        <v>9707.4143846399984</v>
      </c>
      <c r="BJ1938" s="8">
        <v>8933.8996790399979</v>
      </c>
    </row>
    <row r="1939" spans="1:62" x14ac:dyDescent="0.45">
      <c r="A1939" s="13" t="s">
        <v>473</v>
      </c>
      <c r="B1939" s="10" t="s">
        <v>18</v>
      </c>
      <c r="C1939" s="10" t="s">
        <v>425</v>
      </c>
      <c r="D1939" s="10">
        <v>2015</v>
      </c>
      <c r="E1939" s="10" t="s">
        <v>424</v>
      </c>
      <c r="F1939" s="10" t="s">
        <v>280</v>
      </c>
      <c r="G1939" s="10" t="s">
        <v>423</v>
      </c>
      <c r="H1939" s="10">
        <v>6</v>
      </c>
      <c r="I1939" s="10">
        <v>3</v>
      </c>
      <c r="J1939" s="10">
        <v>2016</v>
      </c>
      <c r="K1939" s="12">
        <v>42524</v>
      </c>
      <c r="L1939" s="12" t="s">
        <v>91</v>
      </c>
      <c r="M1939" s="10">
        <v>1</v>
      </c>
      <c r="N1939" s="10" t="s">
        <v>12</v>
      </c>
      <c r="O1939" s="10" t="s">
        <v>434</v>
      </c>
      <c r="P1939" s="10" t="s">
        <v>10</v>
      </c>
      <c r="Q1939" s="10" t="s">
        <v>46</v>
      </c>
      <c r="R1939" s="10" t="s">
        <v>70</v>
      </c>
      <c r="S1939" s="10" t="s">
        <v>44</v>
      </c>
      <c r="T1939" s="10" t="s">
        <v>40</v>
      </c>
      <c r="U1939" s="10">
        <v>0</v>
      </c>
      <c r="V1939" s="10">
        <v>0</v>
      </c>
      <c r="W1939" s="10">
        <v>1</v>
      </c>
      <c r="X1939" s="10">
        <v>1</v>
      </c>
      <c r="Y1939" s="10">
        <v>0</v>
      </c>
      <c r="Z1939" s="10">
        <v>0</v>
      </c>
      <c r="AA1939" s="10">
        <v>0</v>
      </c>
      <c r="AB1939" s="10">
        <v>0</v>
      </c>
      <c r="AC1939">
        <v>0</v>
      </c>
      <c r="AD1939" s="10">
        <v>0</v>
      </c>
      <c r="AE1939" s="10">
        <v>425</v>
      </c>
      <c r="AF1939" s="10">
        <v>640</v>
      </c>
      <c r="AG1939">
        <v>0</v>
      </c>
      <c r="AH1939">
        <v>0</v>
      </c>
      <c r="AI1939">
        <v>0</v>
      </c>
      <c r="AJ1939">
        <v>0</v>
      </c>
      <c r="AK1939" s="11" t="s">
        <v>5</v>
      </c>
      <c r="AL1939" s="11" t="s">
        <v>4</v>
      </c>
      <c r="AM1939" s="10">
        <v>282</v>
      </c>
      <c r="AN1939" s="10" t="s">
        <v>3</v>
      </c>
      <c r="AO1939" s="10" t="s">
        <v>146</v>
      </c>
      <c r="AP1939" s="10" t="s">
        <v>1</v>
      </c>
      <c r="AQ1939" s="10" t="s">
        <v>52</v>
      </c>
      <c r="AR1939" s="9">
        <v>35587.343999999997</v>
      </c>
      <c r="AS1939" s="9">
        <v>4638.0360000000001</v>
      </c>
      <c r="AT1939" s="9">
        <v>30949.307999999997</v>
      </c>
      <c r="AU1939" s="7">
        <v>1656.2579061599997</v>
      </c>
      <c r="AV1939" s="7">
        <v>1806.8268067199997</v>
      </c>
      <c r="AW1939" s="7">
        <v>4223.3100000000004</v>
      </c>
      <c r="AX1939" s="14">
        <v>1065</v>
      </c>
      <c r="AY1939" s="8">
        <v>1734</v>
      </c>
      <c r="AZ1939" s="7">
        <v>1053.9823039199998</v>
      </c>
      <c r="BA1939" s="7">
        <v>1355.1201050399995</v>
      </c>
      <c r="BB1939" s="7">
        <v>1582.8134400000001</v>
      </c>
      <c r="BC1939" s="7">
        <v>1488.5519999999999</v>
      </c>
      <c r="BD1939" s="7">
        <v>602.2756022399999</v>
      </c>
      <c r="BE1939" s="7">
        <v>12670.48375512</v>
      </c>
      <c r="BF1939" s="8">
        <v>18278.824244879997</v>
      </c>
      <c r="BG1939" s="7">
        <v>3897.6544089599993</v>
      </c>
      <c r="BH1939" s="7">
        <v>971.53449119999993</v>
      </c>
      <c r="BI1939" s="8">
        <v>14381.169835919998</v>
      </c>
      <c r="BJ1939" s="8">
        <v>13409.635344719998</v>
      </c>
    </row>
    <row r="1940" spans="1:62" x14ac:dyDescent="0.45">
      <c r="A1940" s="13" t="s">
        <v>377</v>
      </c>
      <c r="B1940" s="10" t="s">
        <v>18</v>
      </c>
      <c r="C1940" s="10" t="s">
        <v>282</v>
      </c>
      <c r="D1940" s="10">
        <v>2016</v>
      </c>
      <c r="E1940" s="10" t="s">
        <v>281</v>
      </c>
      <c r="F1940" s="10" t="s">
        <v>280</v>
      </c>
      <c r="G1940" s="10" t="s">
        <v>149</v>
      </c>
      <c r="H1940" s="10">
        <v>6</v>
      </c>
      <c r="I1940" s="10">
        <v>3</v>
      </c>
      <c r="J1940" s="10">
        <v>2016</v>
      </c>
      <c r="K1940" s="12">
        <v>42524</v>
      </c>
      <c r="L1940" s="12" t="s">
        <v>91</v>
      </c>
      <c r="M1940" s="10">
        <v>1</v>
      </c>
      <c r="N1940" s="10" t="s">
        <v>148</v>
      </c>
      <c r="O1940" s="10" t="s">
        <v>243</v>
      </c>
      <c r="P1940" s="10" t="s">
        <v>104</v>
      </c>
      <c r="Q1940" s="10" t="s">
        <v>34</v>
      </c>
      <c r="R1940" s="10" t="s">
        <v>36</v>
      </c>
      <c r="S1940" s="10" t="s">
        <v>44</v>
      </c>
      <c r="T1940" s="10" t="s">
        <v>40</v>
      </c>
      <c r="U1940" s="10">
        <v>1</v>
      </c>
      <c r="V1940" s="10">
        <v>0</v>
      </c>
      <c r="W1940" s="10">
        <v>0</v>
      </c>
      <c r="X1940" s="10">
        <v>1</v>
      </c>
      <c r="Y1940" s="10">
        <v>0</v>
      </c>
      <c r="Z1940" s="10">
        <v>0</v>
      </c>
      <c r="AA1940" s="10">
        <v>1</v>
      </c>
      <c r="AB1940" s="10">
        <v>1</v>
      </c>
      <c r="AC1940">
        <v>825</v>
      </c>
      <c r="AD1940" s="10">
        <v>0</v>
      </c>
      <c r="AE1940" s="10">
        <v>0</v>
      </c>
      <c r="AF1940" s="10">
        <v>640</v>
      </c>
      <c r="AG1940">
        <v>0</v>
      </c>
      <c r="AH1940">
        <v>0</v>
      </c>
      <c r="AI1940">
        <v>550</v>
      </c>
      <c r="AJ1940">
        <v>370</v>
      </c>
      <c r="AK1940" s="11" t="s">
        <v>5</v>
      </c>
      <c r="AL1940" s="11" t="s">
        <v>4</v>
      </c>
      <c r="AM1940" s="10">
        <v>102</v>
      </c>
      <c r="AN1940" s="10" t="s">
        <v>155</v>
      </c>
      <c r="AO1940" s="10" t="s">
        <v>154</v>
      </c>
      <c r="AP1940" s="10" t="s">
        <v>1</v>
      </c>
      <c r="AQ1940" s="10" t="s">
        <v>52</v>
      </c>
      <c r="AR1940" s="9">
        <v>16633.98</v>
      </c>
      <c r="AS1940" s="9">
        <v>4769.2259999999997</v>
      </c>
      <c r="AT1940" s="9">
        <v>11864.754000000001</v>
      </c>
      <c r="AU1940" s="7">
        <v>1756.5482879999997</v>
      </c>
      <c r="AV1940" s="7">
        <v>1916.2344959999996</v>
      </c>
      <c r="AW1940" s="7">
        <v>4476.6479999999992</v>
      </c>
      <c r="AX1940" s="14">
        <v>2385</v>
      </c>
      <c r="AY1940" s="8">
        <v>1490</v>
      </c>
      <c r="AZ1940" s="7">
        <v>1106.886</v>
      </c>
      <c r="BA1940" s="7">
        <v>1437.1758719999996</v>
      </c>
      <c r="BB1940" s="7">
        <v>1596.8620799999999</v>
      </c>
      <c r="BC1940" s="7">
        <v>1401.5099999999998</v>
      </c>
      <c r="BD1940" s="7">
        <v>679.27199999999993</v>
      </c>
      <c r="BE1940" s="7">
        <v>14249.12024</v>
      </c>
      <c r="BF1940" s="8">
        <v>-2384.3662399999994</v>
      </c>
      <c r="BG1940" s="7">
        <v>3997.0164959999997</v>
      </c>
      <c r="BH1940" s="7">
        <v>454.10765400000003</v>
      </c>
      <c r="BI1940" s="8">
        <v>-6381.3827359999996</v>
      </c>
      <c r="BJ1940" s="8">
        <v>-6835.4903899999999</v>
      </c>
    </row>
    <row r="1941" spans="1:62" x14ac:dyDescent="0.45">
      <c r="A1941" s="13" t="s">
        <v>376</v>
      </c>
      <c r="B1941" s="10" t="s">
        <v>18</v>
      </c>
      <c r="C1941" s="10" t="s">
        <v>282</v>
      </c>
      <c r="D1941" s="10">
        <v>2016</v>
      </c>
      <c r="E1941" s="10" t="s">
        <v>281</v>
      </c>
      <c r="F1941" s="10" t="s">
        <v>280</v>
      </c>
      <c r="G1941" s="10" t="s">
        <v>149</v>
      </c>
      <c r="H1941" s="10">
        <v>6</v>
      </c>
      <c r="I1941" s="10">
        <v>3</v>
      </c>
      <c r="J1941" s="10">
        <v>2016</v>
      </c>
      <c r="K1941" s="12">
        <v>42524</v>
      </c>
      <c r="L1941" s="12" t="s">
        <v>91</v>
      </c>
      <c r="M1941" s="10">
        <v>1</v>
      </c>
      <c r="N1941" s="10" t="s">
        <v>148</v>
      </c>
      <c r="O1941" s="10" t="s">
        <v>243</v>
      </c>
      <c r="P1941" s="10" t="s">
        <v>104</v>
      </c>
      <c r="Q1941" s="10" t="s">
        <v>34</v>
      </c>
      <c r="R1941" s="10" t="s">
        <v>36</v>
      </c>
      <c r="S1941" s="10" t="s">
        <v>44</v>
      </c>
      <c r="T1941" s="10" t="s">
        <v>40</v>
      </c>
      <c r="U1941" s="10">
        <v>1</v>
      </c>
      <c r="V1941" s="10">
        <v>0</v>
      </c>
      <c r="W1941" s="10">
        <v>0</v>
      </c>
      <c r="X1941" s="10">
        <v>1</v>
      </c>
      <c r="Y1941" s="10">
        <v>0</v>
      </c>
      <c r="Z1941" s="10">
        <v>0</v>
      </c>
      <c r="AA1941" s="10">
        <v>1</v>
      </c>
      <c r="AB1941" s="10">
        <v>1</v>
      </c>
      <c r="AC1941">
        <v>825</v>
      </c>
      <c r="AD1941" s="10">
        <v>0</v>
      </c>
      <c r="AE1941" s="10">
        <v>0</v>
      </c>
      <c r="AF1941" s="10">
        <v>640</v>
      </c>
      <c r="AG1941">
        <v>0</v>
      </c>
      <c r="AH1941">
        <v>0</v>
      </c>
      <c r="AI1941">
        <v>550</v>
      </c>
      <c r="AJ1941">
        <v>370</v>
      </c>
      <c r="AK1941" s="11" t="s">
        <v>5</v>
      </c>
      <c r="AL1941" s="11" t="s">
        <v>4</v>
      </c>
      <c r="AM1941" s="10">
        <v>245</v>
      </c>
      <c r="AN1941" s="10" t="s">
        <v>155</v>
      </c>
      <c r="AO1941" s="10" t="s">
        <v>154</v>
      </c>
      <c r="AP1941" s="10" t="s">
        <v>39</v>
      </c>
      <c r="AQ1941" s="10" t="s">
        <v>52</v>
      </c>
      <c r="AR1941" s="9">
        <v>16633.98</v>
      </c>
      <c r="AS1941" s="9">
        <v>4769.2259999999997</v>
      </c>
      <c r="AT1941" s="9">
        <v>11864.754000000001</v>
      </c>
      <c r="AU1941" s="7">
        <v>1756.5482879999997</v>
      </c>
      <c r="AV1941" s="7">
        <v>1916.2344959999996</v>
      </c>
      <c r="AW1941" s="7">
        <v>4451.0729999999994</v>
      </c>
      <c r="AX1941" s="14">
        <v>2385</v>
      </c>
      <c r="AY1941" s="8">
        <v>1649</v>
      </c>
      <c r="AZ1941" s="7">
        <v>1119.1619999999998</v>
      </c>
      <c r="BA1941" s="7">
        <v>1437.1758719999996</v>
      </c>
      <c r="BB1941" s="7">
        <v>1596.8620799999999</v>
      </c>
      <c r="BC1941" s="7">
        <v>1249.0829999999999</v>
      </c>
      <c r="BD1941" s="7">
        <v>646.53599999999994</v>
      </c>
      <c r="BE1941" s="7">
        <v>14394.821239999997</v>
      </c>
      <c r="BF1941" s="8">
        <v>-2530.0672399999967</v>
      </c>
      <c r="BG1941" s="7">
        <v>3811.8534959999997</v>
      </c>
      <c r="BH1941" s="7">
        <v>454.10765400000003</v>
      </c>
      <c r="BI1941" s="8">
        <v>-6341.9207359999964</v>
      </c>
      <c r="BJ1941" s="8">
        <v>-6796.0283899999968</v>
      </c>
    </row>
    <row r="1942" spans="1:62" x14ac:dyDescent="0.45">
      <c r="A1942" s="13" t="s">
        <v>241</v>
      </c>
      <c r="B1942" s="10" t="s">
        <v>18</v>
      </c>
      <c r="C1942" s="10" t="s">
        <v>152</v>
      </c>
      <c r="D1942" s="10">
        <v>2016</v>
      </c>
      <c r="E1942" s="10" t="s">
        <v>151</v>
      </c>
      <c r="F1942" s="10" t="s">
        <v>150</v>
      </c>
      <c r="G1942" s="10" t="s">
        <v>149</v>
      </c>
      <c r="H1942" s="10">
        <v>6</v>
      </c>
      <c r="I1942" s="10">
        <v>3</v>
      </c>
      <c r="J1942" s="10">
        <v>2016</v>
      </c>
      <c r="K1942" s="12">
        <v>42524</v>
      </c>
      <c r="L1942" s="12" t="s">
        <v>91</v>
      </c>
      <c r="M1942" s="10">
        <v>1</v>
      </c>
      <c r="N1942" s="10" t="s">
        <v>163</v>
      </c>
      <c r="O1942" s="10" t="s">
        <v>240</v>
      </c>
      <c r="P1942" s="10" t="s">
        <v>23</v>
      </c>
      <c r="Q1942" s="10" t="s">
        <v>46</v>
      </c>
      <c r="R1942" s="10" t="s">
        <v>29</v>
      </c>
      <c r="S1942" s="10" t="s">
        <v>7</v>
      </c>
      <c r="T1942" s="10" t="s">
        <v>40</v>
      </c>
      <c r="U1942" s="10">
        <v>0</v>
      </c>
      <c r="V1942" s="10">
        <v>0</v>
      </c>
      <c r="W1942" s="10">
        <v>0</v>
      </c>
      <c r="X1942" s="10">
        <v>1</v>
      </c>
      <c r="Y1942" s="10">
        <v>1</v>
      </c>
      <c r="Z1942" s="10">
        <v>1</v>
      </c>
      <c r="AA1942" s="10">
        <v>0</v>
      </c>
      <c r="AB1942" s="10">
        <v>0</v>
      </c>
      <c r="AC1942">
        <v>0</v>
      </c>
      <c r="AD1942" s="10">
        <v>0</v>
      </c>
      <c r="AE1942" s="10">
        <v>0</v>
      </c>
      <c r="AF1942" s="10">
        <v>640</v>
      </c>
      <c r="AG1942">
        <v>710</v>
      </c>
      <c r="AH1942">
        <v>420</v>
      </c>
      <c r="AI1942">
        <v>0</v>
      </c>
      <c r="AJ1942">
        <v>0</v>
      </c>
      <c r="AK1942" s="11" t="s">
        <v>5</v>
      </c>
      <c r="AL1942" s="11" t="s">
        <v>4</v>
      </c>
      <c r="AM1942" s="10">
        <v>66</v>
      </c>
      <c r="AN1942" s="10" t="s">
        <v>3</v>
      </c>
      <c r="AO1942" s="10" t="s">
        <v>146</v>
      </c>
      <c r="AP1942" s="10" t="s">
        <v>1</v>
      </c>
      <c r="AQ1942" s="10" t="s">
        <v>102</v>
      </c>
      <c r="AR1942" s="9">
        <v>13900.925999999999</v>
      </c>
      <c r="AS1942" s="9">
        <v>2982.174</v>
      </c>
      <c r="AT1942" s="9">
        <v>10918.752</v>
      </c>
      <c r="AU1942" s="7">
        <v>1690.9017840000001</v>
      </c>
      <c r="AV1942" s="7">
        <v>1844.620128</v>
      </c>
      <c r="AW1942" s="7">
        <v>4417.9980000000005</v>
      </c>
      <c r="AX1942" s="14">
        <v>1770</v>
      </c>
      <c r="AY1942" s="8">
        <v>1649</v>
      </c>
      <c r="AZ1942" s="7">
        <v>1073.826</v>
      </c>
      <c r="BA1942" s="7">
        <v>1383.4650960000001</v>
      </c>
      <c r="BB1942" s="7">
        <v>1582.8134400000001</v>
      </c>
      <c r="BC1942" s="7">
        <v>1281.6959999999999</v>
      </c>
      <c r="BD1942" s="7">
        <v>693.57600000000002</v>
      </c>
      <c r="BE1942" s="7">
        <v>13568.004320000002</v>
      </c>
      <c r="BF1942" s="8">
        <v>-2649.2523200000014</v>
      </c>
      <c r="BG1942" s="7">
        <v>3819.892128</v>
      </c>
      <c r="BH1942" s="7">
        <v>379.49527979999999</v>
      </c>
      <c r="BI1942" s="8">
        <v>-6469.1444480000009</v>
      </c>
      <c r="BJ1942" s="8">
        <v>-6848.6397278000013</v>
      </c>
    </row>
    <row r="1943" spans="1:62" x14ac:dyDescent="0.45">
      <c r="A1943" s="13" t="s">
        <v>239</v>
      </c>
      <c r="B1943" s="10" t="s">
        <v>18</v>
      </c>
      <c r="C1943" s="10" t="s">
        <v>152</v>
      </c>
      <c r="D1943" s="10">
        <v>2016</v>
      </c>
      <c r="E1943" s="10" t="s">
        <v>158</v>
      </c>
      <c r="F1943" s="10" t="s">
        <v>157</v>
      </c>
      <c r="G1943" s="10" t="s">
        <v>149</v>
      </c>
      <c r="H1943" s="10">
        <v>6</v>
      </c>
      <c r="I1943" s="10">
        <v>3</v>
      </c>
      <c r="J1943" s="10">
        <v>2016</v>
      </c>
      <c r="K1943" s="12">
        <v>42524</v>
      </c>
      <c r="L1943" s="12" t="s">
        <v>91</v>
      </c>
      <c r="M1943" s="10">
        <v>1</v>
      </c>
      <c r="N1943" s="10" t="s">
        <v>12</v>
      </c>
      <c r="O1943" s="10" t="s">
        <v>131</v>
      </c>
      <c r="P1943" s="10" t="s">
        <v>37</v>
      </c>
      <c r="Q1943" s="10" t="s">
        <v>147</v>
      </c>
      <c r="R1943" s="10" t="s">
        <v>70</v>
      </c>
      <c r="S1943" s="10" t="s">
        <v>44</v>
      </c>
      <c r="T1943" s="10" t="s">
        <v>40</v>
      </c>
      <c r="U1943" s="10">
        <v>0</v>
      </c>
      <c r="V1943" s="10">
        <v>0</v>
      </c>
      <c r="W1943" s="10">
        <v>1</v>
      </c>
      <c r="X1943" s="10">
        <v>0</v>
      </c>
      <c r="Y1943" s="10">
        <v>0</v>
      </c>
      <c r="Z1943" s="10">
        <v>0</v>
      </c>
      <c r="AA1943" s="10">
        <v>1</v>
      </c>
      <c r="AB1943" s="10">
        <v>0</v>
      </c>
      <c r="AC1943">
        <v>0</v>
      </c>
      <c r="AD1943" s="10">
        <v>0</v>
      </c>
      <c r="AE1943" s="10">
        <v>425</v>
      </c>
      <c r="AF1943" s="10">
        <v>0</v>
      </c>
      <c r="AG1943">
        <v>0</v>
      </c>
      <c r="AH1943">
        <v>0</v>
      </c>
      <c r="AI1943">
        <v>550</v>
      </c>
      <c r="AJ1943">
        <v>0</v>
      </c>
      <c r="AK1943" s="11" t="s">
        <v>5</v>
      </c>
      <c r="AL1943" s="11" t="s">
        <v>4</v>
      </c>
      <c r="AM1943" s="10">
        <v>36</v>
      </c>
      <c r="AN1943" s="10" t="s">
        <v>155</v>
      </c>
      <c r="AO1943" s="10" t="s">
        <v>154</v>
      </c>
      <c r="AP1943" s="10" t="s">
        <v>27</v>
      </c>
      <c r="AQ1943" s="10" t="s">
        <v>0</v>
      </c>
      <c r="AR1943" s="9">
        <v>13393.925999999999</v>
      </c>
      <c r="AS1943" s="9">
        <v>2356.5360000000001</v>
      </c>
      <c r="AT1943" s="9">
        <v>11037.39</v>
      </c>
      <c r="AU1943" s="7">
        <v>1712.5751214000002</v>
      </c>
      <c r="AV1943" s="7">
        <v>1868.2637688</v>
      </c>
      <c r="AW1943" s="7">
        <v>4056</v>
      </c>
      <c r="AX1943" s="14">
        <v>975</v>
      </c>
      <c r="AY1943" s="8">
        <v>1567</v>
      </c>
      <c r="AZ1943" s="7">
        <v>1046.4480000000001</v>
      </c>
      <c r="BA1943" s="7">
        <v>1401.1978265999999</v>
      </c>
      <c r="BB1943" s="7">
        <v>1582.8134400000001</v>
      </c>
      <c r="BC1943" s="7">
        <v>1499.7060000000001</v>
      </c>
      <c r="BD1943" s="7">
        <v>650.98800000000006</v>
      </c>
      <c r="BE1943" s="7">
        <v>12341.034388</v>
      </c>
      <c r="BF1943" s="8">
        <v>-1303.6443880000006</v>
      </c>
      <c r="BG1943" s="7">
        <v>4018.9577687999999</v>
      </c>
      <c r="BH1943" s="7">
        <v>365.65417980000001</v>
      </c>
      <c r="BI1943" s="8">
        <v>-5322.6021568000006</v>
      </c>
      <c r="BJ1943" s="8">
        <v>-5688.2563366000004</v>
      </c>
    </row>
    <row r="1944" spans="1:62" x14ac:dyDescent="0.45">
      <c r="A1944" s="13" t="s">
        <v>103</v>
      </c>
      <c r="B1944" s="10" t="s">
        <v>18</v>
      </c>
      <c r="C1944" s="10" t="s">
        <v>17</v>
      </c>
      <c r="D1944" s="10">
        <v>2014</v>
      </c>
      <c r="E1944" s="10" t="s">
        <v>16</v>
      </c>
      <c r="F1944" s="10" t="s">
        <v>15</v>
      </c>
      <c r="G1944" s="10" t="s">
        <v>14</v>
      </c>
      <c r="H1944" s="10">
        <v>6</v>
      </c>
      <c r="I1944" s="10">
        <v>3</v>
      </c>
      <c r="J1944" s="10">
        <v>2016</v>
      </c>
      <c r="K1944" s="12">
        <v>42524</v>
      </c>
      <c r="L1944" s="12" t="s">
        <v>91</v>
      </c>
      <c r="M1944" s="10">
        <v>1</v>
      </c>
      <c r="N1944" s="10" t="s">
        <v>12</v>
      </c>
      <c r="O1944" s="10" t="s">
        <v>24</v>
      </c>
      <c r="P1944" s="10" t="s">
        <v>37</v>
      </c>
      <c r="Q1944" s="10" t="s">
        <v>46</v>
      </c>
      <c r="R1944" s="10" t="s">
        <v>49</v>
      </c>
      <c r="S1944" s="10" t="s">
        <v>7</v>
      </c>
      <c r="T1944" s="10" t="s">
        <v>40</v>
      </c>
      <c r="U1944" s="10">
        <v>1</v>
      </c>
      <c r="V1944" s="10">
        <v>0</v>
      </c>
      <c r="W1944" s="10">
        <v>1</v>
      </c>
      <c r="X1944" s="10">
        <v>0</v>
      </c>
      <c r="Y1944" s="10">
        <v>0</v>
      </c>
      <c r="Z1944" s="10">
        <v>0</v>
      </c>
      <c r="AA1944" s="10">
        <v>0</v>
      </c>
      <c r="AB1944" s="10">
        <v>1</v>
      </c>
      <c r="AC1944">
        <v>825</v>
      </c>
      <c r="AD1944" s="10">
        <v>0</v>
      </c>
      <c r="AE1944" s="10">
        <v>425</v>
      </c>
      <c r="AF1944" s="10">
        <v>0</v>
      </c>
      <c r="AG1944">
        <v>0</v>
      </c>
      <c r="AH1944">
        <v>0</v>
      </c>
      <c r="AI1944">
        <v>0</v>
      </c>
      <c r="AJ1944">
        <v>370</v>
      </c>
      <c r="AK1944" s="11" t="s">
        <v>5</v>
      </c>
      <c r="AL1944" s="11" t="s">
        <v>4</v>
      </c>
      <c r="AM1944" s="10">
        <v>209</v>
      </c>
      <c r="AN1944" s="10" t="s">
        <v>3</v>
      </c>
      <c r="AO1944" s="10" t="s">
        <v>2</v>
      </c>
      <c r="AP1944" s="10" t="s">
        <v>39</v>
      </c>
      <c r="AQ1944" s="10" t="s">
        <v>102</v>
      </c>
      <c r="AR1944" s="9">
        <v>22619.600999999999</v>
      </c>
      <c r="AS1944" s="9">
        <v>4587.5529999999999</v>
      </c>
      <c r="AT1944" s="9">
        <v>18032.047999999999</v>
      </c>
      <c r="AU1944" s="7">
        <v>1714.6852222500002</v>
      </c>
      <c r="AV1944" s="7">
        <v>1870.5656969999998</v>
      </c>
      <c r="AW1944" s="7">
        <v>5455.8166162499992</v>
      </c>
      <c r="AX1944" s="14">
        <v>1620</v>
      </c>
      <c r="AY1944" s="8">
        <v>1110</v>
      </c>
      <c r="AZ1944" s="7">
        <v>1091.1633232500001</v>
      </c>
      <c r="BA1944" s="7">
        <v>1402.9242727499998</v>
      </c>
      <c r="BB1944" s="7">
        <v>1558.8047475000001</v>
      </c>
      <c r="BC1944" s="7">
        <v>1870.5656969999998</v>
      </c>
      <c r="BD1944" s="7">
        <v>623.52189899999996</v>
      </c>
      <c r="BE1944" s="7">
        <v>13953.394182</v>
      </c>
      <c r="BF1944" s="8">
        <v>4078.6538179999989</v>
      </c>
      <c r="BG1944" s="7">
        <v>4364.6532930000003</v>
      </c>
      <c r="BH1944" s="7">
        <v>617.51510729999995</v>
      </c>
      <c r="BI1944" s="8">
        <v>-285.99947500000144</v>
      </c>
      <c r="BJ1944" s="8">
        <v>-903.51458230000139</v>
      </c>
    </row>
    <row r="1945" spans="1:62" x14ac:dyDescent="0.45">
      <c r="A1945" s="13" t="s">
        <v>1300</v>
      </c>
      <c r="B1945" s="10" t="s">
        <v>1157</v>
      </c>
      <c r="C1945" s="10" t="s">
        <v>1288</v>
      </c>
      <c r="D1945" s="10">
        <v>2016</v>
      </c>
      <c r="E1945" s="10" t="s">
        <v>1287</v>
      </c>
      <c r="F1945" s="10" t="s">
        <v>748</v>
      </c>
      <c r="G1945" s="10" t="s">
        <v>747</v>
      </c>
      <c r="H1945" s="10">
        <v>6</v>
      </c>
      <c r="I1945" s="10">
        <v>20</v>
      </c>
      <c r="J1945" s="10">
        <v>2016</v>
      </c>
      <c r="K1945" s="12">
        <v>42541</v>
      </c>
      <c r="L1945" s="12" t="s">
        <v>91</v>
      </c>
      <c r="M1945" s="10">
        <v>1</v>
      </c>
      <c r="N1945" s="10" t="s">
        <v>12</v>
      </c>
      <c r="O1945" s="10" t="s">
        <v>63</v>
      </c>
      <c r="P1945" s="10" t="s">
        <v>104</v>
      </c>
      <c r="Q1945" s="10" t="s">
        <v>22</v>
      </c>
      <c r="R1945" s="10" t="s">
        <v>29</v>
      </c>
      <c r="S1945" s="10" t="s">
        <v>44</v>
      </c>
      <c r="T1945" s="10" t="s">
        <v>162</v>
      </c>
      <c r="U1945" s="10">
        <v>1</v>
      </c>
      <c r="V1945" s="10">
        <v>1</v>
      </c>
      <c r="W1945" s="10">
        <v>0</v>
      </c>
      <c r="X1945" s="10">
        <v>0</v>
      </c>
      <c r="Y1945" s="10">
        <v>0</v>
      </c>
      <c r="Z1945" s="10">
        <v>0</v>
      </c>
      <c r="AA1945" s="10">
        <v>1</v>
      </c>
      <c r="AB1945" s="10">
        <v>1</v>
      </c>
      <c r="AC1945">
        <v>825</v>
      </c>
      <c r="AD1945" s="10">
        <v>870</v>
      </c>
      <c r="AE1945" s="10">
        <v>0</v>
      </c>
      <c r="AF1945" s="10">
        <v>0</v>
      </c>
      <c r="AG1945">
        <v>0</v>
      </c>
      <c r="AH1945">
        <v>0</v>
      </c>
      <c r="AI1945">
        <v>550</v>
      </c>
      <c r="AJ1945">
        <v>370</v>
      </c>
      <c r="AK1945" s="11" t="s">
        <v>659</v>
      </c>
      <c r="AL1945" s="11" t="s">
        <v>670</v>
      </c>
      <c r="AM1945" s="10">
        <v>192</v>
      </c>
      <c r="AN1945" s="10" t="s">
        <v>3</v>
      </c>
      <c r="AO1945" s="10" t="s">
        <v>2</v>
      </c>
      <c r="AP1945" s="10" t="s">
        <v>27</v>
      </c>
      <c r="AQ1945" s="10" t="s">
        <v>102</v>
      </c>
      <c r="AR1945" s="9">
        <v>37913.504999999997</v>
      </c>
      <c r="AS1945" s="9">
        <v>3445.0919999999996</v>
      </c>
      <c r="AT1945" s="9">
        <v>34468.413</v>
      </c>
      <c r="AU1945" s="7">
        <v>2619.8674424999995</v>
      </c>
      <c r="AV1945" s="7">
        <v>2858.0372099999995</v>
      </c>
      <c r="AW1945" s="7">
        <v>8335.9418624999998</v>
      </c>
      <c r="AX1945" s="14">
        <v>2615</v>
      </c>
      <c r="AY1945" s="8">
        <v>1649</v>
      </c>
      <c r="AZ1945" s="7">
        <v>1667.1883725</v>
      </c>
      <c r="BA1945" s="7">
        <v>2143.5279074999999</v>
      </c>
      <c r="BB1945" s="7">
        <v>2381.6976749999999</v>
      </c>
      <c r="BC1945" s="7">
        <v>2858.0372099999995</v>
      </c>
      <c r="BD1945" s="7">
        <v>952.67906999999991</v>
      </c>
      <c r="BE1945" s="7">
        <v>21412.223259999999</v>
      </c>
      <c r="BF1945" s="8">
        <v>13056.189740000002</v>
      </c>
      <c r="BG1945" s="7">
        <v>7058.1908879999983</v>
      </c>
      <c r="BH1945" s="7">
        <v>2369.5940624999998</v>
      </c>
      <c r="BI1945" s="8">
        <v>5997.9988520000034</v>
      </c>
      <c r="BJ1945" s="8">
        <v>3628.4047895000035</v>
      </c>
    </row>
    <row r="1946" spans="1:62" x14ac:dyDescent="0.45">
      <c r="A1946" s="13" t="s">
        <v>1299</v>
      </c>
      <c r="B1946" s="10" t="s">
        <v>1157</v>
      </c>
      <c r="C1946" s="10" t="s">
        <v>1288</v>
      </c>
      <c r="D1946" s="10">
        <v>2016</v>
      </c>
      <c r="E1946" s="10" t="s">
        <v>1287</v>
      </c>
      <c r="F1946" s="10" t="s">
        <v>748</v>
      </c>
      <c r="G1946" s="10" t="s">
        <v>747</v>
      </c>
      <c r="H1946" s="10">
        <v>6</v>
      </c>
      <c r="I1946" s="10">
        <v>20</v>
      </c>
      <c r="J1946" s="10">
        <v>2016</v>
      </c>
      <c r="K1946" s="12">
        <v>42541</v>
      </c>
      <c r="L1946" s="12" t="s">
        <v>91</v>
      </c>
      <c r="M1946" s="10">
        <v>1</v>
      </c>
      <c r="N1946" s="10" t="s">
        <v>148</v>
      </c>
      <c r="O1946" s="10" t="s">
        <v>243</v>
      </c>
      <c r="P1946" s="10" t="s">
        <v>10</v>
      </c>
      <c r="Q1946" s="10" t="s">
        <v>34</v>
      </c>
      <c r="R1946" s="10" t="s">
        <v>61</v>
      </c>
      <c r="S1946" s="10" t="s">
        <v>21</v>
      </c>
      <c r="T1946" s="10" t="s">
        <v>20</v>
      </c>
      <c r="U1946" s="10">
        <v>0</v>
      </c>
      <c r="V1946" s="10">
        <v>1</v>
      </c>
      <c r="W1946" s="10">
        <v>0</v>
      </c>
      <c r="X1946" s="10">
        <v>0</v>
      </c>
      <c r="Y1946" s="10">
        <v>1</v>
      </c>
      <c r="Z1946" s="10">
        <v>0</v>
      </c>
      <c r="AA1946" s="10">
        <v>1</v>
      </c>
      <c r="AB1946" s="10">
        <v>1</v>
      </c>
      <c r="AC1946">
        <v>0</v>
      </c>
      <c r="AD1946" s="10">
        <v>870</v>
      </c>
      <c r="AE1946" s="10">
        <v>0</v>
      </c>
      <c r="AF1946" s="10">
        <v>0</v>
      </c>
      <c r="AG1946">
        <v>710</v>
      </c>
      <c r="AH1946">
        <v>0</v>
      </c>
      <c r="AI1946">
        <v>550</v>
      </c>
      <c r="AJ1946">
        <v>370</v>
      </c>
      <c r="AK1946" s="11" t="s">
        <v>682</v>
      </c>
      <c r="AL1946" s="11" t="s">
        <v>690</v>
      </c>
      <c r="AM1946" s="10">
        <v>28</v>
      </c>
      <c r="AN1946" s="10" t="s">
        <v>3</v>
      </c>
      <c r="AO1946" s="10" t="s">
        <v>2</v>
      </c>
      <c r="AP1946" s="10" t="s">
        <v>27</v>
      </c>
      <c r="AQ1946" s="10" t="s">
        <v>31</v>
      </c>
      <c r="AR1946" s="9">
        <v>38544.281999999999</v>
      </c>
      <c r="AS1946" s="9">
        <v>5287.0019999999995</v>
      </c>
      <c r="AT1946" s="9">
        <v>33257.279999999999</v>
      </c>
      <c r="AU1946" s="7">
        <v>2766.7314674999998</v>
      </c>
      <c r="AV1946" s="7">
        <v>3018.2525099999998</v>
      </c>
      <c r="AW1946" s="7">
        <v>8803.2364874999985</v>
      </c>
      <c r="AX1946" s="14">
        <v>2500</v>
      </c>
      <c r="AY1946" s="8">
        <v>1567</v>
      </c>
      <c r="AZ1946" s="7">
        <v>1760.6472974999999</v>
      </c>
      <c r="BA1946" s="7">
        <v>2263.6893824999997</v>
      </c>
      <c r="BB1946" s="7">
        <v>2515.2104250000002</v>
      </c>
      <c r="BC1946" s="7">
        <v>3018.2525099999998</v>
      </c>
      <c r="BD1946" s="7">
        <v>1006.08417</v>
      </c>
      <c r="BE1946" s="7">
        <v>22176.515059999998</v>
      </c>
      <c r="BF1946" s="8">
        <v>11080.764940000001</v>
      </c>
      <c r="BG1946" s="7">
        <v>7050.065904</v>
      </c>
      <c r="BH1946" s="7">
        <v>809.42992200000003</v>
      </c>
      <c r="BI1946" s="8">
        <v>4030.6990360000009</v>
      </c>
      <c r="BJ1946" s="8">
        <v>3221.2691140000006</v>
      </c>
    </row>
    <row r="1947" spans="1:62" x14ac:dyDescent="0.45">
      <c r="A1947" s="13" t="s">
        <v>1550</v>
      </c>
      <c r="B1947" s="10" t="s">
        <v>1157</v>
      </c>
      <c r="C1947" s="10" t="s">
        <v>1522</v>
      </c>
      <c r="D1947" s="10">
        <v>2016</v>
      </c>
      <c r="E1947" s="10" t="s">
        <v>1526</v>
      </c>
      <c r="F1947" s="10" t="s">
        <v>1521</v>
      </c>
      <c r="G1947" s="10" t="s">
        <v>835</v>
      </c>
      <c r="H1947" s="10">
        <v>6</v>
      </c>
      <c r="I1947" s="10">
        <v>27</v>
      </c>
      <c r="J1947" s="10">
        <v>2016</v>
      </c>
      <c r="K1947" s="12">
        <v>42548</v>
      </c>
      <c r="L1947" s="12" t="s">
        <v>91</v>
      </c>
      <c r="M1947" s="10">
        <v>1</v>
      </c>
      <c r="N1947" s="10" t="s">
        <v>25</v>
      </c>
      <c r="O1947" s="10" t="s">
        <v>492</v>
      </c>
      <c r="P1947" s="10" t="s">
        <v>37</v>
      </c>
      <c r="Q1947" s="10" t="s">
        <v>156</v>
      </c>
      <c r="R1947" s="10" t="s">
        <v>45</v>
      </c>
      <c r="S1947" s="10" t="s">
        <v>21</v>
      </c>
      <c r="T1947" s="10" t="s">
        <v>32</v>
      </c>
      <c r="U1947" s="10">
        <v>0</v>
      </c>
      <c r="V1947" s="10">
        <v>1</v>
      </c>
      <c r="W1947" s="10">
        <v>1</v>
      </c>
      <c r="X1947" s="10">
        <v>0</v>
      </c>
      <c r="Y1947" s="10">
        <v>1</v>
      </c>
      <c r="Z1947" s="10">
        <v>1</v>
      </c>
      <c r="AA1947" s="10">
        <v>0</v>
      </c>
      <c r="AB1947" s="10">
        <v>1</v>
      </c>
      <c r="AC1947">
        <v>0</v>
      </c>
      <c r="AD1947" s="10">
        <v>870</v>
      </c>
      <c r="AE1947" s="10">
        <v>425</v>
      </c>
      <c r="AF1947" s="10">
        <v>0</v>
      </c>
      <c r="AG1947">
        <v>710</v>
      </c>
      <c r="AH1947">
        <v>420</v>
      </c>
      <c r="AI1947">
        <v>0</v>
      </c>
      <c r="AJ1947">
        <v>370</v>
      </c>
      <c r="AK1947" s="11" t="s">
        <v>651</v>
      </c>
      <c r="AL1947" s="11" t="s">
        <v>764</v>
      </c>
      <c r="AM1947" s="10">
        <v>55</v>
      </c>
      <c r="AN1947" s="10" t="s">
        <v>502</v>
      </c>
      <c r="AO1947" s="10" t="s">
        <v>501</v>
      </c>
      <c r="AP1947" s="10" t="s">
        <v>39</v>
      </c>
      <c r="AQ1947" s="10" t="s">
        <v>102</v>
      </c>
      <c r="AR1947" s="9">
        <v>74656.899999999994</v>
      </c>
      <c r="AS1947" s="9">
        <v>2467.1749999999997</v>
      </c>
      <c r="AT1947" s="9">
        <v>72189.724999999991</v>
      </c>
      <c r="AU1947" s="7">
        <v>4927.3553999999995</v>
      </c>
      <c r="AV1947" s="7">
        <v>5375.2967999999992</v>
      </c>
      <c r="AW1947" s="7">
        <v>15677.948999999997</v>
      </c>
      <c r="AX1947" s="14">
        <v>2795</v>
      </c>
      <c r="AY1947" s="8">
        <v>1490</v>
      </c>
      <c r="AZ1947" s="7">
        <v>3135.5897999999997</v>
      </c>
      <c r="BA1947" s="7">
        <v>4031.4725999999996</v>
      </c>
      <c r="BB1947" s="7">
        <v>4479.4139999999998</v>
      </c>
      <c r="BC1947" s="7">
        <v>5375.2967999999992</v>
      </c>
      <c r="BD1947" s="7">
        <v>1791.7655999999999</v>
      </c>
      <c r="BE1947" s="7">
        <v>36536.780799999993</v>
      </c>
      <c r="BF1947" s="8">
        <v>35652.944199999998</v>
      </c>
      <c r="BG1947" s="7">
        <v>12542.359199999999</v>
      </c>
      <c r="BH1947" s="7">
        <v>10257.858059999999</v>
      </c>
      <c r="BI1947" s="8">
        <v>23110.584999999999</v>
      </c>
      <c r="BJ1947" s="8">
        <v>12852.72694</v>
      </c>
    </row>
    <row r="1948" spans="1:62" x14ac:dyDescent="0.45">
      <c r="A1948" s="13" t="s">
        <v>1548</v>
      </c>
      <c r="B1948" s="10" t="s">
        <v>1157</v>
      </c>
      <c r="C1948" s="10" t="s">
        <v>1522</v>
      </c>
      <c r="D1948" s="10">
        <v>2015</v>
      </c>
      <c r="E1948" s="10" t="s">
        <v>1287</v>
      </c>
      <c r="F1948" s="10" t="s">
        <v>1521</v>
      </c>
      <c r="G1948" s="10" t="s">
        <v>835</v>
      </c>
      <c r="H1948" s="10">
        <v>6</v>
      </c>
      <c r="I1948" s="10">
        <v>27</v>
      </c>
      <c r="J1948" s="10">
        <v>2016</v>
      </c>
      <c r="K1948" s="12">
        <v>42548</v>
      </c>
      <c r="L1948" s="12" t="s">
        <v>91</v>
      </c>
      <c r="M1948" s="10">
        <v>1</v>
      </c>
      <c r="N1948" s="10" t="s">
        <v>148</v>
      </c>
      <c r="O1948" s="10" t="s">
        <v>11</v>
      </c>
      <c r="P1948" s="10" t="s">
        <v>71</v>
      </c>
      <c r="Q1948" s="10" t="s">
        <v>22</v>
      </c>
      <c r="R1948" s="10" t="s">
        <v>61</v>
      </c>
      <c r="S1948" s="10" t="s">
        <v>7</v>
      </c>
      <c r="T1948" s="10" t="s">
        <v>32</v>
      </c>
      <c r="U1948" s="10">
        <v>0</v>
      </c>
      <c r="V1948" s="10">
        <v>0</v>
      </c>
      <c r="W1948" s="10">
        <v>1</v>
      </c>
      <c r="X1948" s="10">
        <v>0</v>
      </c>
      <c r="Y1948" s="10">
        <v>1</v>
      </c>
      <c r="Z1948" s="10">
        <v>1</v>
      </c>
      <c r="AA1948" s="10">
        <v>0</v>
      </c>
      <c r="AB1948" s="10">
        <v>1</v>
      </c>
      <c r="AC1948">
        <v>0</v>
      </c>
      <c r="AD1948" s="10">
        <v>0</v>
      </c>
      <c r="AE1948" s="10">
        <v>425</v>
      </c>
      <c r="AF1948" s="10">
        <v>0</v>
      </c>
      <c r="AG1948">
        <v>710</v>
      </c>
      <c r="AH1948">
        <v>420</v>
      </c>
      <c r="AI1948">
        <v>0</v>
      </c>
      <c r="AJ1948">
        <v>370</v>
      </c>
      <c r="AK1948" s="11" t="s">
        <v>666</v>
      </c>
      <c r="AL1948" s="11" t="s">
        <v>679</v>
      </c>
      <c r="AM1948" s="10">
        <v>78</v>
      </c>
      <c r="AN1948" s="10" t="s">
        <v>502</v>
      </c>
      <c r="AO1948" s="10" t="s">
        <v>501</v>
      </c>
      <c r="AP1948" s="10" t="s">
        <v>27</v>
      </c>
      <c r="AQ1948" s="10" t="s">
        <v>102</v>
      </c>
      <c r="AR1948" s="9">
        <v>39293.375</v>
      </c>
      <c r="AS1948" s="9">
        <v>2416.9499999999998</v>
      </c>
      <c r="AT1948" s="9">
        <v>36876.425000000003</v>
      </c>
      <c r="AU1948" s="7">
        <v>2868.0217499999999</v>
      </c>
      <c r="AV1948" s="7">
        <v>3128.7509999999997</v>
      </c>
      <c r="AW1948" s="7">
        <v>9125.5237499999985</v>
      </c>
      <c r="AX1948" s="14">
        <v>1925</v>
      </c>
      <c r="AY1948" s="8">
        <v>1490</v>
      </c>
      <c r="AZ1948" s="7">
        <v>1825.10475</v>
      </c>
      <c r="BA1948" s="7">
        <v>2346.5632499999997</v>
      </c>
      <c r="BB1948" s="7">
        <v>2607.2925</v>
      </c>
      <c r="BC1948" s="7">
        <v>3128.7509999999997</v>
      </c>
      <c r="BD1948" s="7">
        <v>1042.9169999999999</v>
      </c>
      <c r="BE1948" s="7">
        <v>22187.505999999998</v>
      </c>
      <c r="BF1948" s="8">
        <v>14688.919000000005</v>
      </c>
      <c r="BG1948" s="7">
        <v>7300.4189999999999</v>
      </c>
      <c r="BH1948" s="7">
        <v>3827.1747249999999</v>
      </c>
      <c r="BI1948" s="8">
        <v>7388.5000000000055</v>
      </c>
      <c r="BJ1948" s="8">
        <v>3561.3252750000056</v>
      </c>
    </row>
    <row r="1949" spans="1:62" x14ac:dyDescent="0.45">
      <c r="A1949" s="13" t="s">
        <v>1342</v>
      </c>
      <c r="B1949" s="10" t="s">
        <v>1157</v>
      </c>
      <c r="C1949" s="10" t="s">
        <v>1318</v>
      </c>
      <c r="D1949" s="10">
        <v>2015</v>
      </c>
      <c r="E1949" s="10" t="s">
        <v>1321</v>
      </c>
      <c r="F1949" s="10" t="s">
        <v>280</v>
      </c>
      <c r="G1949" s="10" t="s">
        <v>423</v>
      </c>
      <c r="H1949" s="10">
        <v>6</v>
      </c>
      <c r="I1949" s="10">
        <v>27</v>
      </c>
      <c r="J1949" s="10">
        <v>2016</v>
      </c>
      <c r="K1949" s="12">
        <v>42548</v>
      </c>
      <c r="L1949" s="12" t="s">
        <v>91</v>
      </c>
      <c r="M1949" s="10">
        <v>1</v>
      </c>
      <c r="N1949" s="10" t="s">
        <v>12</v>
      </c>
      <c r="O1949" s="10" t="s">
        <v>492</v>
      </c>
      <c r="P1949" s="10" t="s">
        <v>71</v>
      </c>
      <c r="Q1949" s="10" t="s">
        <v>147</v>
      </c>
      <c r="R1949" s="10" t="s">
        <v>36</v>
      </c>
      <c r="S1949" s="10" t="s">
        <v>7</v>
      </c>
      <c r="T1949" s="10" t="s">
        <v>32</v>
      </c>
      <c r="U1949" s="10">
        <v>0</v>
      </c>
      <c r="V1949" s="10">
        <v>1</v>
      </c>
      <c r="W1949" s="10">
        <v>0</v>
      </c>
      <c r="X1949" s="10">
        <v>1</v>
      </c>
      <c r="Y1949" s="10">
        <v>0</v>
      </c>
      <c r="Z1949" s="10">
        <v>0</v>
      </c>
      <c r="AA1949" s="10">
        <v>1</v>
      </c>
      <c r="AB1949" s="10">
        <v>0</v>
      </c>
      <c r="AC1949">
        <v>0</v>
      </c>
      <c r="AD1949" s="10">
        <v>870</v>
      </c>
      <c r="AE1949" s="10">
        <v>0</v>
      </c>
      <c r="AF1949" s="10">
        <v>640</v>
      </c>
      <c r="AG1949">
        <v>0</v>
      </c>
      <c r="AH1949">
        <v>0</v>
      </c>
      <c r="AI1949">
        <v>550</v>
      </c>
      <c r="AJ1949">
        <v>0</v>
      </c>
      <c r="AK1949" s="11" t="s">
        <v>651</v>
      </c>
      <c r="AL1949" s="11" t="s">
        <v>764</v>
      </c>
      <c r="AM1949" s="10">
        <v>48</v>
      </c>
      <c r="AN1949" s="10" t="s">
        <v>155</v>
      </c>
      <c r="AO1949" s="10" t="s">
        <v>422</v>
      </c>
      <c r="AP1949" s="10" t="s">
        <v>1</v>
      </c>
      <c r="AQ1949" s="10" t="s">
        <v>102</v>
      </c>
      <c r="AR1949" s="9">
        <v>37464.626999999993</v>
      </c>
      <c r="AS1949" s="9">
        <v>2055.3629999999998</v>
      </c>
      <c r="AT1949" s="9">
        <v>35409.263999999996</v>
      </c>
      <c r="AU1949" s="7">
        <v>3090.8317274999995</v>
      </c>
      <c r="AV1949" s="7">
        <v>3371.8164299999994</v>
      </c>
      <c r="AW1949" s="7">
        <v>9834.4645874999987</v>
      </c>
      <c r="AX1949" s="14">
        <v>2060</v>
      </c>
      <c r="AY1949" s="8">
        <v>1490</v>
      </c>
      <c r="AZ1949" s="7">
        <v>1966.8929175000001</v>
      </c>
      <c r="BA1949" s="7">
        <v>2528.8623224999997</v>
      </c>
      <c r="BB1949" s="7">
        <v>2809.847025</v>
      </c>
      <c r="BC1949" s="7">
        <v>3371.8164299999994</v>
      </c>
      <c r="BD1949" s="7">
        <v>1123.9388099999999</v>
      </c>
      <c r="BE1949" s="7">
        <v>23780.898579999997</v>
      </c>
      <c r="BF1949" s="8">
        <v>11628.365419999998</v>
      </c>
      <c r="BG1949" s="7">
        <v>7867.5716699999984</v>
      </c>
      <c r="BH1949" s="7">
        <v>5147.6397497999988</v>
      </c>
      <c r="BI1949" s="8">
        <v>3760.7937499999998</v>
      </c>
      <c r="BJ1949" s="8">
        <v>-1386.8459997999989</v>
      </c>
    </row>
    <row r="1950" spans="1:62" x14ac:dyDescent="0.45">
      <c r="A1950" s="13" t="s">
        <v>1134</v>
      </c>
      <c r="B1950" s="10" t="s">
        <v>796</v>
      </c>
      <c r="C1950" s="10" t="s">
        <v>1114</v>
      </c>
      <c r="D1950" s="10">
        <v>2015</v>
      </c>
      <c r="E1950" s="10" t="s">
        <v>1116</v>
      </c>
      <c r="F1950" s="10" t="s">
        <v>1112</v>
      </c>
      <c r="G1950" s="10" t="s">
        <v>423</v>
      </c>
      <c r="H1950" s="10">
        <v>6</v>
      </c>
      <c r="I1950" s="10">
        <v>27</v>
      </c>
      <c r="J1950" s="10">
        <v>2016</v>
      </c>
      <c r="K1950" s="12">
        <v>42548</v>
      </c>
      <c r="L1950" s="12" t="s">
        <v>91</v>
      </c>
      <c r="M1950" s="10">
        <v>1</v>
      </c>
      <c r="N1950" s="10" t="s">
        <v>25</v>
      </c>
      <c r="O1950" s="10" t="s">
        <v>11</v>
      </c>
      <c r="P1950" s="10" t="s">
        <v>10</v>
      </c>
      <c r="Q1950" s="10" t="s">
        <v>147</v>
      </c>
      <c r="R1950" s="10" t="s">
        <v>77</v>
      </c>
      <c r="S1950" s="10" t="s">
        <v>60</v>
      </c>
      <c r="T1950" s="10" t="s">
        <v>32</v>
      </c>
      <c r="U1950" s="10">
        <v>0</v>
      </c>
      <c r="V1950" s="10">
        <v>1</v>
      </c>
      <c r="W1950" s="10">
        <v>1</v>
      </c>
      <c r="X1950" s="10">
        <v>1</v>
      </c>
      <c r="Y1950" s="10">
        <v>1</v>
      </c>
      <c r="Z1950" s="10">
        <v>0</v>
      </c>
      <c r="AA1950" s="10">
        <v>0</v>
      </c>
      <c r="AB1950" s="10">
        <v>0</v>
      </c>
      <c r="AC1950">
        <v>0</v>
      </c>
      <c r="AD1950" s="10">
        <v>870</v>
      </c>
      <c r="AE1950" s="10">
        <v>425</v>
      </c>
      <c r="AF1950" s="10">
        <v>640</v>
      </c>
      <c r="AG1950">
        <v>710</v>
      </c>
      <c r="AH1950">
        <v>0</v>
      </c>
      <c r="AI1950">
        <v>0</v>
      </c>
      <c r="AJ1950">
        <v>0</v>
      </c>
      <c r="AK1950" s="11" t="s">
        <v>659</v>
      </c>
      <c r="AL1950" s="11" t="s">
        <v>670</v>
      </c>
      <c r="AM1950" s="10">
        <v>39</v>
      </c>
      <c r="AN1950" s="10" t="s">
        <v>502</v>
      </c>
      <c r="AO1950" s="10" t="s">
        <v>501</v>
      </c>
      <c r="AP1950" s="10" t="s">
        <v>39</v>
      </c>
      <c r="AQ1950" s="10" t="s">
        <v>31</v>
      </c>
      <c r="AR1950" s="9">
        <v>29583.607999999997</v>
      </c>
      <c r="AS1950" s="9">
        <v>5941.7889999999998</v>
      </c>
      <c r="AT1950" s="9">
        <v>23641.818999999996</v>
      </c>
      <c r="AU1950" s="7">
        <v>1952.5181279999999</v>
      </c>
      <c r="AV1950" s="7">
        <v>2130.0197760000001</v>
      </c>
      <c r="AW1950" s="7">
        <v>6212.5576799999999</v>
      </c>
      <c r="AX1950" s="14">
        <v>2645</v>
      </c>
      <c r="AY1950" s="8">
        <v>1490</v>
      </c>
      <c r="AZ1950" s="7">
        <v>1242.5115360000002</v>
      </c>
      <c r="BA1950" s="7">
        <v>1597.5148319999998</v>
      </c>
      <c r="BB1950" s="7">
        <v>1775.01648</v>
      </c>
      <c r="BC1950" s="7">
        <v>2130.0197760000001</v>
      </c>
      <c r="BD1950" s="7">
        <v>710.00659199999996</v>
      </c>
      <c r="BE1950" s="7">
        <v>16915.118655999999</v>
      </c>
      <c r="BF1950" s="8">
        <v>6726.7003439999971</v>
      </c>
      <c r="BG1950" s="7">
        <v>4970.0461439999999</v>
      </c>
      <c r="BH1950" s="7">
        <v>1848.9754999999998</v>
      </c>
      <c r="BI1950" s="8">
        <v>1756.6541999999972</v>
      </c>
      <c r="BJ1950" s="8">
        <v>-92.321300000002566</v>
      </c>
    </row>
    <row r="1951" spans="1:62" x14ac:dyDescent="0.45">
      <c r="A1951" s="13" t="s">
        <v>958</v>
      </c>
      <c r="B1951" s="10" t="s">
        <v>796</v>
      </c>
      <c r="C1951" s="10" t="s">
        <v>948</v>
      </c>
      <c r="D1951" s="10">
        <v>2016</v>
      </c>
      <c r="E1951" s="10" t="s">
        <v>950</v>
      </c>
      <c r="F1951" s="10" t="s">
        <v>793</v>
      </c>
      <c r="G1951" s="10" t="s">
        <v>792</v>
      </c>
      <c r="H1951" s="10">
        <v>6</v>
      </c>
      <c r="I1951" s="10">
        <v>27</v>
      </c>
      <c r="J1951" s="10">
        <v>2016</v>
      </c>
      <c r="K1951" s="12">
        <v>42548</v>
      </c>
      <c r="L1951" s="12" t="s">
        <v>91</v>
      </c>
      <c r="M1951" s="10">
        <v>1</v>
      </c>
      <c r="N1951" s="10" t="s">
        <v>163</v>
      </c>
      <c r="O1951" s="10" t="s">
        <v>54</v>
      </c>
      <c r="P1951" s="10" t="s">
        <v>71</v>
      </c>
      <c r="Q1951" s="10" t="s">
        <v>22</v>
      </c>
      <c r="R1951" s="10" t="s">
        <v>45</v>
      </c>
      <c r="S1951" s="10" t="s">
        <v>21</v>
      </c>
      <c r="T1951" s="10" t="s">
        <v>32</v>
      </c>
      <c r="U1951" s="10">
        <v>0</v>
      </c>
      <c r="V1951" s="10">
        <v>0</v>
      </c>
      <c r="W1951" s="10">
        <v>1</v>
      </c>
      <c r="X1951" s="10">
        <v>1</v>
      </c>
      <c r="Y1951" s="10">
        <v>1</v>
      </c>
      <c r="Z1951" s="10">
        <v>0</v>
      </c>
      <c r="AA1951" s="10">
        <v>1</v>
      </c>
      <c r="AB1951" s="10">
        <v>0</v>
      </c>
      <c r="AC1951">
        <v>0</v>
      </c>
      <c r="AD1951" s="10">
        <v>0</v>
      </c>
      <c r="AE1951" s="10">
        <v>425</v>
      </c>
      <c r="AF1951" s="10">
        <v>640</v>
      </c>
      <c r="AG1951">
        <v>710</v>
      </c>
      <c r="AH1951">
        <v>0</v>
      </c>
      <c r="AI1951">
        <v>550</v>
      </c>
      <c r="AJ1951">
        <v>0</v>
      </c>
      <c r="AK1951" s="11" t="s">
        <v>682</v>
      </c>
      <c r="AL1951" s="11" t="s">
        <v>681</v>
      </c>
      <c r="AM1951" s="10">
        <v>234</v>
      </c>
      <c r="AN1951" s="10" t="s">
        <v>3</v>
      </c>
      <c r="AO1951" s="10" t="s">
        <v>146</v>
      </c>
      <c r="AP1951" s="10" t="s">
        <v>1</v>
      </c>
      <c r="AQ1951" s="10" t="s">
        <v>102</v>
      </c>
      <c r="AR1951" s="9">
        <v>20763.3</v>
      </c>
      <c r="AS1951" s="9">
        <v>3195.8999999999996</v>
      </c>
      <c r="AT1951" s="9">
        <v>17567.400000000001</v>
      </c>
      <c r="AU1951" s="7">
        <v>1598.7740999999996</v>
      </c>
      <c r="AV1951" s="7">
        <v>1744.1171999999997</v>
      </c>
      <c r="AW1951" s="7">
        <v>5087.0084999999981</v>
      </c>
      <c r="AX1951" s="14">
        <v>2325</v>
      </c>
      <c r="AY1951" s="8">
        <v>1490</v>
      </c>
      <c r="AZ1951" s="7">
        <v>1017.4016999999998</v>
      </c>
      <c r="BA1951" s="7">
        <v>1308.0878999999995</v>
      </c>
      <c r="BB1951" s="7">
        <v>1453.4309999999996</v>
      </c>
      <c r="BC1951" s="7">
        <v>1744.1171999999997</v>
      </c>
      <c r="BD1951" s="7">
        <v>581.37239999999986</v>
      </c>
      <c r="BE1951" s="7">
        <v>14279.703199999996</v>
      </c>
      <c r="BF1951" s="8">
        <v>3287.6968000000052</v>
      </c>
      <c r="BG1951" s="7">
        <v>4069.6067999999991</v>
      </c>
      <c r="BH1951" s="7">
        <v>436.02930000000003</v>
      </c>
      <c r="BI1951" s="8">
        <v>-781.90999999999394</v>
      </c>
      <c r="BJ1951" s="8">
        <v>-1217.9392999999941</v>
      </c>
    </row>
    <row r="1952" spans="1:62" x14ac:dyDescent="0.45">
      <c r="A1952" s="13" t="s">
        <v>929</v>
      </c>
      <c r="B1952" s="10" t="s">
        <v>796</v>
      </c>
      <c r="C1952" s="10" t="s">
        <v>910</v>
      </c>
      <c r="D1952" s="10">
        <v>2016</v>
      </c>
      <c r="E1952" s="10" t="s">
        <v>909</v>
      </c>
      <c r="F1952" s="10" t="s">
        <v>150</v>
      </c>
      <c r="G1952" s="10" t="s">
        <v>149</v>
      </c>
      <c r="H1952" s="10">
        <v>6</v>
      </c>
      <c r="I1952" s="10">
        <v>27</v>
      </c>
      <c r="J1952" s="10">
        <v>2016</v>
      </c>
      <c r="K1952" s="12">
        <v>42548</v>
      </c>
      <c r="L1952" s="12" t="s">
        <v>91</v>
      </c>
      <c r="M1952" s="10">
        <v>1</v>
      </c>
      <c r="N1952" s="10" t="s">
        <v>148</v>
      </c>
      <c r="O1952" s="10" t="s">
        <v>243</v>
      </c>
      <c r="P1952" s="10" t="s">
        <v>104</v>
      </c>
      <c r="Q1952" s="10" t="s">
        <v>156</v>
      </c>
      <c r="R1952" s="10" t="s">
        <v>29</v>
      </c>
      <c r="S1952" s="10" t="s">
        <v>44</v>
      </c>
      <c r="T1952" s="10" t="s">
        <v>32</v>
      </c>
      <c r="U1952" s="10">
        <v>0</v>
      </c>
      <c r="V1952" s="10">
        <v>1</v>
      </c>
      <c r="W1952" s="10">
        <v>0</v>
      </c>
      <c r="X1952" s="10">
        <v>0</v>
      </c>
      <c r="Y1952" s="10">
        <v>1</v>
      </c>
      <c r="Z1952" s="10">
        <v>0</v>
      </c>
      <c r="AA1952" s="10">
        <v>0</v>
      </c>
      <c r="AB1952" s="10">
        <v>1</v>
      </c>
      <c r="AC1952">
        <v>0</v>
      </c>
      <c r="AD1952" s="10">
        <v>870</v>
      </c>
      <c r="AE1952" s="10">
        <v>0</v>
      </c>
      <c r="AF1952" s="10">
        <v>0</v>
      </c>
      <c r="AG1952">
        <v>710</v>
      </c>
      <c r="AH1952">
        <v>0</v>
      </c>
      <c r="AI1952">
        <v>0</v>
      </c>
      <c r="AJ1952">
        <v>370</v>
      </c>
      <c r="AK1952" s="11" t="s">
        <v>666</v>
      </c>
      <c r="AL1952" s="11" t="s">
        <v>672</v>
      </c>
      <c r="AM1952" s="10">
        <v>79</v>
      </c>
      <c r="AN1952" s="10" t="s">
        <v>3</v>
      </c>
      <c r="AO1952" s="10" t="s">
        <v>146</v>
      </c>
      <c r="AP1952" s="10" t="s">
        <v>27</v>
      </c>
      <c r="AQ1952" s="10" t="s">
        <v>31</v>
      </c>
      <c r="AR1952" s="9">
        <v>17557.96</v>
      </c>
      <c r="AS1952" s="9">
        <v>2389.4360000000001</v>
      </c>
      <c r="AT1952" s="9">
        <v>15168.523999999999</v>
      </c>
      <c r="AU1952" s="7">
        <v>1738.23804</v>
      </c>
      <c r="AV1952" s="7">
        <v>1896.2596799999999</v>
      </c>
      <c r="AW1952" s="7">
        <v>5530.7573999999995</v>
      </c>
      <c r="AX1952" s="14">
        <v>1950</v>
      </c>
      <c r="AY1952" s="8">
        <v>1490</v>
      </c>
      <c r="AZ1952" s="7">
        <v>1106.1514800000002</v>
      </c>
      <c r="BA1952" s="7">
        <v>1422.1947599999999</v>
      </c>
      <c r="BB1952" s="7">
        <v>1580.2164</v>
      </c>
      <c r="BC1952" s="7">
        <v>1896.2596799999999</v>
      </c>
      <c r="BD1952" s="7">
        <v>632.08656000000008</v>
      </c>
      <c r="BE1952" s="7">
        <v>14817.558079999999</v>
      </c>
      <c r="BF1952" s="8">
        <v>350.96592000000055</v>
      </c>
      <c r="BG1952" s="7">
        <v>4424.60592</v>
      </c>
      <c r="BH1952" s="7">
        <v>424.90263199999998</v>
      </c>
      <c r="BI1952" s="8">
        <v>-4073.6399999999994</v>
      </c>
      <c r="BJ1952" s="8">
        <v>-4498.5426319999997</v>
      </c>
    </row>
    <row r="1953" spans="1:62" x14ac:dyDescent="0.45">
      <c r="A1953" s="13" t="s">
        <v>816</v>
      </c>
      <c r="B1953" s="10" t="s">
        <v>796</v>
      </c>
      <c r="C1953" s="10" t="s">
        <v>795</v>
      </c>
      <c r="D1953" s="10">
        <v>2014</v>
      </c>
      <c r="E1953" s="10" t="s">
        <v>798</v>
      </c>
      <c r="F1953" s="10" t="s">
        <v>793</v>
      </c>
      <c r="G1953" s="10" t="s">
        <v>792</v>
      </c>
      <c r="H1953" s="10">
        <v>6</v>
      </c>
      <c r="I1953" s="10">
        <v>27</v>
      </c>
      <c r="J1953" s="10">
        <v>2016</v>
      </c>
      <c r="K1953" s="12">
        <v>42548</v>
      </c>
      <c r="L1953" s="12" t="s">
        <v>91</v>
      </c>
      <c r="M1953" s="10">
        <v>1</v>
      </c>
      <c r="N1953" s="10" t="s">
        <v>163</v>
      </c>
      <c r="O1953" s="10" t="s">
        <v>11</v>
      </c>
      <c r="P1953" s="10" t="s">
        <v>37</v>
      </c>
      <c r="Q1953" s="10" t="s">
        <v>156</v>
      </c>
      <c r="R1953" s="10" t="s">
        <v>36</v>
      </c>
      <c r="S1953" s="10" t="s">
        <v>60</v>
      </c>
      <c r="T1953" s="10" t="s">
        <v>32</v>
      </c>
      <c r="U1953" s="10">
        <v>0</v>
      </c>
      <c r="V1953" s="10">
        <v>1</v>
      </c>
      <c r="W1953" s="10">
        <v>0</v>
      </c>
      <c r="X1953" s="10">
        <v>0</v>
      </c>
      <c r="Y1953" s="10">
        <v>1</v>
      </c>
      <c r="Z1953" s="10">
        <v>1</v>
      </c>
      <c r="AA1953" s="10">
        <v>0</v>
      </c>
      <c r="AB1953" s="10">
        <v>1</v>
      </c>
      <c r="AC1953">
        <v>0</v>
      </c>
      <c r="AD1953" s="10">
        <v>870</v>
      </c>
      <c r="AE1953" s="10">
        <v>0</v>
      </c>
      <c r="AF1953" s="10">
        <v>0</v>
      </c>
      <c r="AG1953">
        <v>710</v>
      </c>
      <c r="AH1953">
        <v>420</v>
      </c>
      <c r="AI1953">
        <v>0</v>
      </c>
      <c r="AJ1953">
        <v>370</v>
      </c>
      <c r="AK1953" s="11" t="s">
        <v>659</v>
      </c>
      <c r="AL1953" s="11" t="s">
        <v>724</v>
      </c>
      <c r="AM1953" s="10">
        <v>288</v>
      </c>
      <c r="AN1953" s="10" t="s">
        <v>155</v>
      </c>
      <c r="AO1953" s="10" t="s">
        <v>154</v>
      </c>
      <c r="AP1953" s="10" t="s">
        <v>1</v>
      </c>
      <c r="AQ1953" s="10" t="s">
        <v>102</v>
      </c>
      <c r="AR1953" s="9">
        <v>37946.623</v>
      </c>
      <c r="AS1953" s="9">
        <v>3674.6059999999998</v>
      </c>
      <c r="AT1953" s="9">
        <v>34272.017</v>
      </c>
      <c r="AU1953" s="7">
        <v>1834.9039280000002</v>
      </c>
      <c r="AV1953" s="7">
        <v>2001.7133759999999</v>
      </c>
      <c r="AW1953" s="7">
        <v>5838.33068</v>
      </c>
      <c r="AX1953" s="14">
        <v>2370</v>
      </c>
      <c r="AY1953" s="8">
        <v>1490</v>
      </c>
      <c r="AZ1953" s="7">
        <v>1167.6661360000003</v>
      </c>
      <c r="BA1953" s="7">
        <v>1501.285032</v>
      </c>
      <c r="BB1953" s="7">
        <v>1668.0944800000002</v>
      </c>
      <c r="BC1953" s="7">
        <v>2001.7133759999999</v>
      </c>
      <c r="BD1953" s="7">
        <v>667.23779200000001</v>
      </c>
      <c r="BE1953" s="7">
        <v>15870.280256</v>
      </c>
      <c r="BF1953" s="8">
        <v>18401.736744000002</v>
      </c>
      <c r="BG1953" s="7">
        <v>4670.6645440000002</v>
      </c>
      <c r="BH1953" s="7">
        <v>4462.5228648000002</v>
      </c>
      <c r="BI1953" s="8">
        <v>13731.072200000002</v>
      </c>
      <c r="BJ1953" s="8">
        <v>9268.5493352000012</v>
      </c>
    </row>
    <row r="1954" spans="1:62" x14ac:dyDescent="0.45">
      <c r="A1954" s="13" t="s">
        <v>770</v>
      </c>
      <c r="B1954" s="10" t="s">
        <v>654</v>
      </c>
      <c r="C1954" s="10" t="s">
        <v>750</v>
      </c>
      <c r="D1954" s="10">
        <v>2015</v>
      </c>
      <c r="E1954" s="10" t="s">
        <v>752</v>
      </c>
      <c r="F1954" s="10" t="s">
        <v>748</v>
      </c>
      <c r="G1954" s="10" t="s">
        <v>747</v>
      </c>
      <c r="H1954" s="10">
        <v>6</v>
      </c>
      <c r="I1954" s="10">
        <v>27</v>
      </c>
      <c r="J1954" s="10">
        <v>2016</v>
      </c>
      <c r="K1954" s="12">
        <v>42548</v>
      </c>
      <c r="L1954" s="12" t="s">
        <v>91</v>
      </c>
      <c r="M1954" s="10">
        <v>1</v>
      </c>
      <c r="N1954" s="10" t="s">
        <v>12</v>
      </c>
      <c r="O1954" s="10" t="s">
        <v>72</v>
      </c>
      <c r="P1954" s="10" t="s">
        <v>104</v>
      </c>
      <c r="Q1954" s="10" t="s">
        <v>9</v>
      </c>
      <c r="R1954" s="10" t="s">
        <v>8</v>
      </c>
      <c r="S1954" s="10" t="s">
        <v>7</v>
      </c>
      <c r="T1954" s="10" t="s">
        <v>32</v>
      </c>
      <c r="U1954" s="10">
        <v>0</v>
      </c>
      <c r="V1954" s="10">
        <v>0</v>
      </c>
      <c r="W1954" s="10">
        <v>1</v>
      </c>
      <c r="X1954" s="10">
        <v>0</v>
      </c>
      <c r="Y1954" s="10">
        <v>0</v>
      </c>
      <c r="Z1954" s="10">
        <v>1</v>
      </c>
      <c r="AA1954" s="10">
        <v>0</v>
      </c>
      <c r="AB1954" s="10">
        <v>1</v>
      </c>
      <c r="AC1954">
        <v>0</v>
      </c>
      <c r="AD1954" s="10">
        <v>0</v>
      </c>
      <c r="AE1954" s="10">
        <v>425</v>
      </c>
      <c r="AF1954" s="10">
        <v>0</v>
      </c>
      <c r="AG1954">
        <v>0</v>
      </c>
      <c r="AH1954">
        <v>420</v>
      </c>
      <c r="AI1954">
        <v>0</v>
      </c>
      <c r="AJ1954">
        <v>370</v>
      </c>
      <c r="AK1954" s="11" t="s">
        <v>5</v>
      </c>
      <c r="AL1954" s="11" t="s">
        <v>686</v>
      </c>
      <c r="AM1954" s="10">
        <v>83</v>
      </c>
      <c r="AN1954" s="10" t="s">
        <v>502</v>
      </c>
      <c r="AO1954" s="10" t="s">
        <v>501</v>
      </c>
      <c r="AP1954" s="10" t="s">
        <v>39</v>
      </c>
      <c r="AQ1954" s="10" t="s">
        <v>102</v>
      </c>
      <c r="AR1954" s="9">
        <v>31157</v>
      </c>
      <c r="AS1954" s="9">
        <v>3574</v>
      </c>
      <c r="AT1954" s="9">
        <v>27583</v>
      </c>
      <c r="AU1954" s="7">
        <v>2399.0889999999999</v>
      </c>
      <c r="AV1954" s="7">
        <v>2617.1879999999996</v>
      </c>
      <c r="AW1954" s="7">
        <v>7633.4649999999983</v>
      </c>
      <c r="AX1954" s="14">
        <v>1215</v>
      </c>
      <c r="AY1954" s="8">
        <v>1490</v>
      </c>
      <c r="AZ1954" s="7">
        <v>1526.693</v>
      </c>
      <c r="BA1954" s="7">
        <v>1962.8909999999996</v>
      </c>
      <c r="BB1954" s="7">
        <v>2180.9899999999998</v>
      </c>
      <c r="BC1954" s="7">
        <v>2617.1879999999996</v>
      </c>
      <c r="BD1954" s="7">
        <v>872.39599999999996</v>
      </c>
      <c r="BE1954" s="7">
        <v>18408.127999999997</v>
      </c>
      <c r="BF1954" s="8">
        <v>9174.872000000003</v>
      </c>
      <c r="BG1954" s="7">
        <v>6106.771999999999</v>
      </c>
      <c r="BH1954" s="7">
        <v>791.38779999999997</v>
      </c>
      <c r="BI1954" s="8">
        <v>3068.100000000004</v>
      </c>
      <c r="BJ1954" s="8">
        <v>2276.712200000004</v>
      </c>
    </row>
    <row r="1955" spans="1:62" x14ac:dyDescent="0.45">
      <c r="A1955" s="13" t="s">
        <v>687</v>
      </c>
      <c r="B1955" s="10" t="s">
        <v>654</v>
      </c>
      <c r="C1955" s="10" t="s">
        <v>653</v>
      </c>
      <c r="D1955" s="10">
        <v>2013</v>
      </c>
      <c r="E1955" s="10" t="s">
        <v>652</v>
      </c>
      <c r="F1955" s="10" t="s">
        <v>284</v>
      </c>
      <c r="G1955" s="10" t="s">
        <v>149</v>
      </c>
      <c r="H1955" s="10">
        <v>6</v>
      </c>
      <c r="I1955" s="10">
        <v>27</v>
      </c>
      <c r="J1955" s="10">
        <v>2016</v>
      </c>
      <c r="K1955" s="12">
        <v>42548</v>
      </c>
      <c r="L1955" s="12" t="s">
        <v>91</v>
      </c>
      <c r="M1955" s="10">
        <v>1</v>
      </c>
      <c r="N1955" s="10" t="s">
        <v>163</v>
      </c>
      <c r="O1955" s="10" t="s">
        <v>54</v>
      </c>
      <c r="P1955" s="10" t="s">
        <v>47</v>
      </c>
      <c r="Q1955" s="10" t="s">
        <v>22</v>
      </c>
      <c r="R1955" s="10" t="s">
        <v>29</v>
      </c>
      <c r="S1955" s="10" t="s">
        <v>7</v>
      </c>
      <c r="T1955" s="10" t="s">
        <v>32</v>
      </c>
      <c r="U1955" s="10">
        <v>0</v>
      </c>
      <c r="V1955" s="10">
        <v>0</v>
      </c>
      <c r="W1955" s="10">
        <v>0</v>
      </c>
      <c r="X1955" s="10">
        <v>0</v>
      </c>
      <c r="Y1955" s="10">
        <v>1</v>
      </c>
      <c r="Z1955" s="10">
        <v>0</v>
      </c>
      <c r="AA1955" s="10">
        <v>1</v>
      </c>
      <c r="AB1955" s="10">
        <v>1</v>
      </c>
      <c r="AC1955">
        <v>0</v>
      </c>
      <c r="AD1955" s="10">
        <v>0</v>
      </c>
      <c r="AE1955" s="10">
        <v>0</v>
      </c>
      <c r="AF1955" s="10">
        <v>0</v>
      </c>
      <c r="AG1955">
        <v>710</v>
      </c>
      <c r="AH1955">
        <v>0</v>
      </c>
      <c r="AI1955">
        <v>550</v>
      </c>
      <c r="AJ1955">
        <v>370</v>
      </c>
      <c r="AK1955" s="11" t="s">
        <v>5</v>
      </c>
      <c r="AL1955" s="11" t="s">
        <v>686</v>
      </c>
      <c r="AM1955" s="10">
        <v>44</v>
      </c>
      <c r="AN1955" s="10" t="s">
        <v>3</v>
      </c>
      <c r="AO1955" s="10" t="s">
        <v>146</v>
      </c>
      <c r="AP1955" s="10" t="s">
        <v>27</v>
      </c>
      <c r="AQ1955" s="10" t="s">
        <v>31</v>
      </c>
      <c r="AR1955" s="9">
        <v>38733.786</v>
      </c>
      <c r="AS1955" s="9">
        <v>4351.0739999999996</v>
      </c>
      <c r="AT1955" s="9">
        <v>34382.712</v>
      </c>
      <c r="AU1955" s="7">
        <v>3497.6490119999999</v>
      </c>
      <c r="AV1955" s="7">
        <v>3815.6171039999999</v>
      </c>
      <c r="AW1955" s="7">
        <v>11128.88322</v>
      </c>
      <c r="AX1955" s="14">
        <v>1630</v>
      </c>
      <c r="AY1955" s="8">
        <v>1567</v>
      </c>
      <c r="AZ1955" s="7">
        <v>2225.7766440000005</v>
      </c>
      <c r="BA1955" s="7">
        <v>2861.7128279999997</v>
      </c>
      <c r="BB1955" s="7">
        <v>3179.6809200000002</v>
      </c>
      <c r="BC1955" s="7">
        <v>3815.6171039999999</v>
      </c>
      <c r="BD1955" s="7">
        <v>1271.8723679999998</v>
      </c>
      <c r="BE1955" s="7">
        <v>26090.702623999998</v>
      </c>
      <c r="BF1955" s="8">
        <v>8292.0093760000018</v>
      </c>
      <c r="BG1955" s="7">
        <v>8903.1065760000001</v>
      </c>
      <c r="BH1955" s="7">
        <v>983.83816439999998</v>
      </c>
      <c r="BI1955" s="8">
        <v>-611.09719999999834</v>
      </c>
      <c r="BJ1955" s="8">
        <v>-1594.9353643999984</v>
      </c>
    </row>
    <row r="1956" spans="1:62" x14ac:dyDescent="0.45">
      <c r="A1956" s="13" t="s">
        <v>371</v>
      </c>
      <c r="B1956" s="10" t="s">
        <v>18</v>
      </c>
      <c r="C1956" s="10" t="s">
        <v>282</v>
      </c>
      <c r="D1956" s="10">
        <v>2016</v>
      </c>
      <c r="E1956" s="10" t="s">
        <v>285</v>
      </c>
      <c r="F1956" s="10" t="s">
        <v>284</v>
      </c>
      <c r="G1956" s="10" t="s">
        <v>149</v>
      </c>
      <c r="H1956" s="10">
        <v>6</v>
      </c>
      <c r="I1956" s="10">
        <v>27</v>
      </c>
      <c r="J1956" s="10">
        <v>2016</v>
      </c>
      <c r="K1956" s="12">
        <v>42548</v>
      </c>
      <c r="L1956" s="12" t="s">
        <v>91</v>
      </c>
      <c r="M1956" s="10">
        <v>1</v>
      </c>
      <c r="N1956" s="10" t="s">
        <v>148</v>
      </c>
      <c r="O1956" s="10" t="s">
        <v>72</v>
      </c>
      <c r="P1956" s="10" t="s">
        <v>23</v>
      </c>
      <c r="Q1956" s="10" t="s">
        <v>147</v>
      </c>
      <c r="R1956" s="10" t="s">
        <v>8</v>
      </c>
      <c r="S1956" s="10" t="s">
        <v>7</v>
      </c>
      <c r="T1956" s="10" t="s">
        <v>32</v>
      </c>
      <c r="U1956" s="10">
        <v>0</v>
      </c>
      <c r="V1956" s="10">
        <v>1</v>
      </c>
      <c r="W1956" s="10">
        <v>1</v>
      </c>
      <c r="X1956" s="10">
        <v>1</v>
      </c>
      <c r="Y1956" s="10">
        <v>1</v>
      </c>
      <c r="Z1956" s="10">
        <v>1</v>
      </c>
      <c r="AA1956" s="10">
        <v>1</v>
      </c>
      <c r="AB1956" s="10">
        <v>0</v>
      </c>
      <c r="AC1956">
        <v>0</v>
      </c>
      <c r="AD1956" s="10">
        <v>870</v>
      </c>
      <c r="AE1956" s="10">
        <v>425</v>
      </c>
      <c r="AF1956" s="10">
        <v>640</v>
      </c>
      <c r="AG1956">
        <v>710</v>
      </c>
      <c r="AH1956">
        <v>420</v>
      </c>
      <c r="AI1956">
        <v>550</v>
      </c>
      <c r="AJ1956">
        <v>0</v>
      </c>
      <c r="AK1956" s="11" t="s">
        <v>5</v>
      </c>
      <c r="AL1956" s="11" t="s">
        <v>4</v>
      </c>
      <c r="AM1956" s="10">
        <v>133</v>
      </c>
      <c r="AN1956" s="10" t="s">
        <v>155</v>
      </c>
      <c r="AO1956" s="10" t="s">
        <v>154</v>
      </c>
      <c r="AP1956" s="10" t="s">
        <v>27</v>
      </c>
      <c r="AQ1956" s="10" t="s">
        <v>0</v>
      </c>
      <c r="AR1956" s="9">
        <v>14782.349999999999</v>
      </c>
      <c r="AS1956" s="9">
        <v>2355.9689999999996</v>
      </c>
      <c r="AT1956" s="9">
        <v>12426.380999999999</v>
      </c>
      <c r="AU1956" s="7">
        <v>1545.3319311539997</v>
      </c>
      <c r="AV1956" s="7">
        <v>1685.8166521679996</v>
      </c>
      <c r="AW1956" s="7">
        <v>4233.174</v>
      </c>
      <c r="AX1956" s="14">
        <v>3615</v>
      </c>
      <c r="AY1956" s="8">
        <v>1490</v>
      </c>
      <c r="AZ1956" s="7">
        <v>1108.9319999999998</v>
      </c>
      <c r="BA1956" s="7">
        <v>1264.3624891259997</v>
      </c>
      <c r="BB1956" s="7">
        <v>1202.0249999999999</v>
      </c>
      <c r="BC1956" s="7">
        <v>1449.5909999999999</v>
      </c>
      <c r="BD1956" s="7">
        <v>666.99599999999998</v>
      </c>
      <c r="BE1956" s="7">
        <v>14458.82542028</v>
      </c>
      <c r="BF1956" s="8">
        <v>-2032.4444202800005</v>
      </c>
      <c r="BG1956" s="7">
        <v>3802.4036521679996</v>
      </c>
      <c r="BH1956" s="7">
        <v>403.558155</v>
      </c>
      <c r="BI1956" s="8">
        <v>-5834.8480724479996</v>
      </c>
      <c r="BJ1956" s="8">
        <v>-6238.4062274479993</v>
      </c>
    </row>
    <row r="1957" spans="1:62" x14ac:dyDescent="0.45">
      <c r="A1957" s="13" t="s">
        <v>370</v>
      </c>
      <c r="B1957" s="10" t="s">
        <v>18</v>
      </c>
      <c r="C1957" s="10" t="s">
        <v>282</v>
      </c>
      <c r="D1957" s="10">
        <v>2016</v>
      </c>
      <c r="E1957" s="10" t="s">
        <v>285</v>
      </c>
      <c r="F1957" s="10" t="s">
        <v>284</v>
      </c>
      <c r="G1957" s="10" t="s">
        <v>149</v>
      </c>
      <c r="H1957" s="10">
        <v>6</v>
      </c>
      <c r="I1957" s="10">
        <v>27</v>
      </c>
      <c r="J1957" s="10">
        <v>2016</v>
      </c>
      <c r="K1957" s="12">
        <v>42548</v>
      </c>
      <c r="L1957" s="12" t="s">
        <v>91</v>
      </c>
      <c r="M1957" s="10">
        <v>1</v>
      </c>
      <c r="N1957" s="10" t="s">
        <v>148</v>
      </c>
      <c r="O1957" s="10" t="s">
        <v>72</v>
      </c>
      <c r="P1957" s="10" t="s">
        <v>23</v>
      </c>
      <c r="Q1957" s="10" t="s">
        <v>147</v>
      </c>
      <c r="R1957" s="10" t="s">
        <v>45</v>
      </c>
      <c r="S1957" s="10" t="s">
        <v>7</v>
      </c>
      <c r="T1957" s="10" t="s">
        <v>32</v>
      </c>
      <c r="U1957" s="10">
        <v>0</v>
      </c>
      <c r="V1957" s="10">
        <v>1</v>
      </c>
      <c r="W1957" s="10">
        <v>1</v>
      </c>
      <c r="X1957" s="10">
        <v>1</v>
      </c>
      <c r="Y1957" s="10">
        <v>1</v>
      </c>
      <c r="Z1957" s="10">
        <v>1</v>
      </c>
      <c r="AA1957" s="10">
        <v>1</v>
      </c>
      <c r="AB1957" s="10">
        <v>0</v>
      </c>
      <c r="AC1957">
        <v>0</v>
      </c>
      <c r="AD1957" s="10">
        <v>870</v>
      </c>
      <c r="AE1957" s="10">
        <v>425</v>
      </c>
      <c r="AF1957" s="10">
        <v>640</v>
      </c>
      <c r="AG1957">
        <v>710</v>
      </c>
      <c r="AH1957">
        <v>420</v>
      </c>
      <c r="AI1957">
        <v>550</v>
      </c>
      <c r="AJ1957">
        <v>0</v>
      </c>
      <c r="AK1957" s="11" t="s">
        <v>5</v>
      </c>
      <c r="AL1957" s="11" t="s">
        <v>4</v>
      </c>
      <c r="AM1957" s="10">
        <v>70</v>
      </c>
      <c r="AN1957" s="10" t="s">
        <v>155</v>
      </c>
      <c r="AO1957" s="10" t="s">
        <v>154</v>
      </c>
      <c r="AP1957" s="10" t="s">
        <v>39</v>
      </c>
      <c r="AQ1957" s="10" t="s">
        <v>0</v>
      </c>
      <c r="AR1957" s="9">
        <v>14782.349999999999</v>
      </c>
      <c r="AS1957" s="9">
        <v>2355.9689999999996</v>
      </c>
      <c r="AT1957" s="9">
        <v>12426.380999999999</v>
      </c>
      <c r="AU1957" s="7">
        <v>1545.3319311539997</v>
      </c>
      <c r="AV1957" s="7">
        <v>1685.8166521679996</v>
      </c>
      <c r="AW1957" s="7">
        <v>4212.7139999999999</v>
      </c>
      <c r="AX1957" s="14">
        <v>3615</v>
      </c>
      <c r="AY1957" s="8">
        <v>1649</v>
      </c>
      <c r="AZ1957" s="7">
        <v>1032.2069999999999</v>
      </c>
      <c r="BA1957" s="7">
        <v>1264.3624891259997</v>
      </c>
      <c r="BB1957" s="7">
        <v>1417.8779999999999</v>
      </c>
      <c r="BC1957" s="7">
        <v>1530.4079999999999</v>
      </c>
      <c r="BD1957" s="7">
        <v>613.79999999999995</v>
      </c>
      <c r="BE1957" s="7">
        <v>14736.49342028</v>
      </c>
      <c r="BF1957" s="8">
        <v>-2310.1124202800002</v>
      </c>
      <c r="BG1957" s="7">
        <v>3830.0246521679996</v>
      </c>
      <c r="BH1957" s="7">
        <v>403.558155</v>
      </c>
      <c r="BI1957" s="8">
        <v>-6140.1370724480003</v>
      </c>
      <c r="BJ1957" s="8">
        <v>-6543.695227448</v>
      </c>
    </row>
    <row r="1958" spans="1:62" x14ac:dyDescent="0.45">
      <c r="A1958" s="13" t="s">
        <v>369</v>
      </c>
      <c r="B1958" s="10" t="s">
        <v>18</v>
      </c>
      <c r="C1958" s="10" t="s">
        <v>282</v>
      </c>
      <c r="D1958" s="10">
        <v>2016</v>
      </c>
      <c r="E1958" s="10" t="s">
        <v>281</v>
      </c>
      <c r="F1958" s="10" t="s">
        <v>280</v>
      </c>
      <c r="G1958" s="10" t="s">
        <v>149</v>
      </c>
      <c r="H1958" s="10">
        <v>6</v>
      </c>
      <c r="I1958" s="10">
        <v>27</v>
      </c>
      <c r="J1958" s="10">
        <v>2016</v>
      </c>
      <c r="K1958" s="12">
        <v>42548</v>
      </c>
      <c r="L1958" s="12" t="s">
        <v>91</v>
      </c>
      <c r="M1958" s="10">
        <v>1</v>
      </c>
      <c r="N1958" s="10" t="s">
        <v>12</v>
      </c>
      <c r="O1958" s="10" t="s">
        <v>54</v>
      </c>
      <c r="P1958" s="10" t="s">
        <v>71</v>
      </c>
      <c r="Q1958" s="10" t="s">
        <v>22</v>
      </c>
      <c r="R1958" s="10" t="s">
        <v>45</v>
      </c>
      <c r="S1958" s="10" t="s">
        <v>7</v>
      </c>
      <c r="T1958" s="10" t="s">
        <v>32</v>
      </c>
      <c r="U1958" s="10">
        <v>0</v>
      </c>
      <c r="V1958" s="10">
        <v>1</v>
      </c>
      <c r="W1958" s="10">
        <v>1</v>
      </c>
      <c r="X1958" s="10">
        <v>1</v>
      </c>
      <c r="Y1958" s="10">
        <v>0</v>
      </c>
      <c r="Z1958" s="10">
        <v>0</v>
      </c>
      <c r="AA1958" s="10">
        <v>1</v>
      </c>
      <c r="AB1958" s="10">
        <v>0</v>
      </c>
      <c r="AC1958">
        <v>0</v>
      </c>
      <c r="AD1958" s="10">
        <v>870</v>
      </c>
      <c r="AE1958" s="10">
        <v>425</v>
      </c>
      <c r="AF1958" s="10">
        <v>640</v>
      </c>
      <c r="AG1958">
        <v>0</v>
      </c>
      <c r="AH1958">
        <v>0</v>
      </c>
      <c r="AI1958">
        <v>550</v>
      </c>
      <c r="AJ1958">
        <v>0</v>
      </c>
      <c r="AK1958" s="11" t="s">
        <v>5</v>
      </c>
      <c r="AL1958" s="11" t="s">
        <v>4</v>
      </c>
      <c r="AM1958" s="10">
        <v>263</v>
      </c>
      <c r="AN1958" s="10" t="s">
        <v>155</v>
      </c>
      <c r="AO1958" s="10" t="s">
        <v>154</v>
      </c>
      <c r="AP1958" s="10" t="s">
        <v>39</v>
      </c>
      <c r="AQ1958" s="10" t="s">
        <v>0</v>
      </c>
      <c r="AR1958" s="9">
        <v>15719.417999999998</v>
      </c>
      <c r="AS1958" s="9">
        <v>2477.7059999999997</v>
      </c>
      <c r="AT1958" s="9">
        <v>13241.711999999998</v>
      </c>
      <c r="AU1958" s="7">
        <v>1659.9705407999998</v>
      </c>
      <c r="AV1958" s="7">
        <v>1810.8769535999995</v>
      </c>
      <c r="AW1958" s="7">
        <v>4484.8319999999994</v>
      </c>
      <c r="AX1958" s="14">
        <v>2485</v>
      </c>
      <c r="AY1958" s="8">
        <v>1270</v>
      </c>
      <c r="AZ1958" s="7">
        <v>1122.231</v>
      </c>
      <c r="BA1958" s="7">
        <v>1358.1577151999995</v>
      </c>
      <c r="BB1958" s="7">
        <v>1596.8620799999999</v>
      </c>
      <c r="BC1958" s="7">
        <v>1230.6689999999999</v>
      </c>
      <c r="BD1958" s="7">
        <v>696.6629999999999</v>
      </c>
      <c r="BE1958" s="7">
        <v>13977.053335999997</v>
      </c>
      <c r="BF1958" s="8">
        <v>-735.3413359999995</v>
      </c>
      <c r="BG1958" s="7">
        <v>3738.2089535999994</v>
      </c>
      <c r="BH1958" s="7">
        <v>429.14011139999997</v>
      </c>
      <c r="BI1958" s="8">
        <v>-4473.5502895999989</v>
      </c>
      <c r="BJ1958" s="8">
        <v>-4902.6904009999989</v>
      </c>
    </row>
    <row r="1959" spans="1:62" x14ac:dyDescent="0.45">
      <c r="A1959" s="13" t="s">
        <v>235</v>
      </c>
      <c r="B1959" s="10" t="s">
        <v>18</v>
      </c>
      <c r="C1959" s="10" t="s">
        <v>152</v>
      </c>
      <c r="D1959" s="10">
        <v>2016</v>
      </c>
      <c r="E1959" s="10" t="s">
        <v>158</v>
      </c>
      <c r="F1959" s="10" t="s">
        <v>157</v>
      </c>
      <c r="G1959" s="10" t="s">
        <v>149</v>
      </c>
      <c r="H1959" s="10">
        <v>6</v>
      </c>
      <c r="I1959" s="10">
        <v>27</v>
      </c>
      <c r="J1959" s="10">
        <v>2016</v>
      </c>
      <c r="K1959" s="12">
        <v>42548</v>
      </c>
      <c r="L1959" s="12" t="s">
        <v>91</v>
      </c>
      <c r="M1959" s="10">
        <v>1</v>
      </c>
      <c r="N1959" s="10" t="s">
        <v>148</v>
      </c>
      <c r="O1959" s="10" t="s">
        <v>72</v>
      </c>
      <c r="P1959" s="10" t="s">
        <v>62</v>
      </c>
      <c r="Q1959" s="10" t="s">
        <v>46</v>
      </c>
      <c r="R1959" s="10" t="s">
        <v>33</v>
      </c>
      <c r="S1959" s="10" t="s">
        <v>7</v>
      </c>
      <c r="T1959" s="10" t="s">
        <v>32</v>
      </c>
      <c r="U1959" s="10">
        <v>0</v>
      </c>
      <c r="V1959" s="10">
        <v>0</v>
      </c>
      <c r="W1959" s="10">
        <v>0</v>
      </c>
      <c r="X1959" s="10">
        <v>0</v>
      </c>
      <c r="Y1959" s="10">
        <v>1</v>
      </c>
      <c r="Z1959" s="10">
        <v>1</v>
      </c>
      <c r="AA1959" s="10">
        <v>0</v>
      </c>
      <c r="AB1959" s="10">
        <v>1</v>
      </c>
      <c r="AC1959">
        <v>0</v>
      </c>
      <c r="AD1959" s="10">
        <v>0</v>
      </c>
      <c r="AE1959" s="10">
        <v>0</v>
      </c>
      <c r="AF1959" s="10">
        <v>0</v>
      </c>
      <c r="AG1959">
        <v>710</v>
      </c>
      <c r="AH1959">
        <v>420</v>
      </c>
      <c r="AI1959">
        <v>0</v>
      </c>
      <c r="AJ1959">
        <v>370</v>
      </c>
      <c r="AK1959" s="11" t="s">
        <v>5</v>
      </c>
      <c r="AL1959" s="11" t="s">
        <v>4</v>
      </c>
      <c r="AM1959" s="10">
        <v>276</v>
      </c>
      <c r="AN1959" s="10" t="s">
        <v>155</v>
      </c>
      <c r="AO1959" s="10" t="s">
        <v>154</v>
      </c>
      <c r="AP1959" s="10" t="s">
        <v>27</v>
      </c>
      <c r="AQ1959" s="10" t="s">
        <v>31</v>
      </c>
      <c r="AR1959" s="9">
        <v>15803.19</v>
      </c>
      <c r="AS1959" s="9">
        <v>1795.7940000000001</v>
      </c>
      <c r="AT1959" s="9">
        <v>14007.396000000001</v>
      </c>
      <c r="AU1959" s="7">
        <v>1492.2941061600002</v>
      </c>
      <c r="AV1959" s="7">
        <v>1627.9572067199999</v>
      </c>
      <c r="AW1959" s="7">
        <v>4175.652</v>
      </c>
      <c r="AX1959" s="14">
        <v>1500</v>
      </c>
      <c r="AY1959" s="8">
        <v>1795</v>
      </c>
      <c r="AZ1959" s="7">
        <v>1047.462</v>
      </c>
      <c r="BA1959" s="7">
        <v>1220.9679050400002</v>
      </c>
      <c r="BB1959" s="7">
        <v>1582.8134400000001</v>
      </c>
      <c r="BC1959" s="7">
        <v>1506.8040000000001</v>
      </c>
      <c r="BD1959" s="7">
        <v>542.65240224000001</v>
      </c>
      <c r="BE1959" s="7">
        <v>12814.189451200002</v>
      </c>
      <c r="BF1959" s="8">
        <v>1193.2065487999989</v>
      </c>
      <c r="BG1959" s="7">
        <v>3677.4136089599997</v>
      </c>
      <c r="BH1959" s="7">
        <v>431.42708700000003</v>
      </c>
      <c r="BI1959" s="8">
        <v>-2484.2070601600008</v>
      </c>
      <c r="BJ1959" s="8">
        <v>-2915.6341471600008</v>
      </c>
    </row>
    <row r="1960" spans="1:62" x14ac:dyDescent="0.45">
      <c r="A1960" s="13" t="s">
        <v>99</v>
      </c>
      <c r="B1960" s="10" t="s">
        <v>18</v>
      </c>
      <c r="C1960" s="10" t="s">
        <v>17</v>
      </c>
      <c r="D1960" s="10">
        <v>2014</v>
      </c>
      <c r="E1960" s="10" t="s">
        <v>26</v>
      </c>
      <c r="F1960" s="10" t="s">
        <v>15</v>
      </c>
      <c r="G1960" s="10" t="s">
        <v>14</v>
      </c>
      <c r="H1960" s="10">
        <v>6</v>
      </c>
      <c r="I1960" s="10">
        <v>27</v>
      </c>
      <c r="J1960" s="10">
        <v>2016</v>
      </c>
      <c r="K1960" s="12">
        <v>42548</v>
      </c>
      <c r="L1960" s="12" t="s">
        <v>91</v>
      </c>
      <c r="M1960" s="10">
        <v>1</v>
      </c>
      <c r="N1960" s="10" t="s">
        <v>25</v>
      </c>
      <c r="O1960" s="10" t="s">
        <v>24</v>
      </c>
      <c r="P1960" s="10" t="s">
        <v>23</v>
      </c>
      <c r="Q1960" s="10" t="s">
        <v>34</v>
      </c>
      <c r="R1960" s="10" t="s">
        <v>8</v>
      </c>
      <c r="S1960" s="10" t="s">
        <v>7</v>
      </c>
      <c r="T1960" s="10" t="s">
        <v>32</v>
      </c>
      <c r="U1960" s="10">
        <v>0</v>
      </c>
      <c r="V1960" s="10">
        <v>0</v>
      </c>
      <c r="W1960" s="10">
        <v>1</v>
      </c>
      <c r="X1960" s="10">
        <v>0</v>
      </c>
      <c r="Y1960" s="10">
        <v>0</v>
      </c>
      <c r="Z1960" s="10">
        <v>0</v>
      </c>
      <c r="AA1960" s="10">
        <v>0</v>
      </c>
      <c r="AB1960" s="10">
        <v>1</v>
      </c>
      <c r="AC1960">
        <v>0</v>
      </c>
      <c r="AD1960" s="10">
        <v>0</v>
      </c>
      <c r="AE1960" s="10">
        <v>425</v>
      </c>
      <c r="AF1960" s="10">
        <v>0</v>
      </c>
      <c r="AG1960">
        <v>0</v>
      </c>
      <c r="AH1960">
        <v>0</v>
      </c>
      <c r="AI1960">
        <v>0</v>
      </c>
      <c r="AJ1960">
        <v>370</v>
      </c>
      <c r="AK1960" s="11" t="s">
        <v>5</v>
      </c>
      <c r="AL1960" s="11" t="s">
        <v>4</v>
      </c>
      <c r="AM1960" s="10">
        <v>231</v>
      </c>
      <c r="AN1960" s="10" t="s">
        <v>3</v>
      </c>
      <c r="AO1960" s="10" t="s">
        <v>2</v>
      </c>
      <c r="AP1960" s="10" t="s">
        <v>27</v>
      </c>
      <c r="AQ1960" s="10" t="s">
        <v>31</v>
      </c>
      <c r="AR1960" s="9">
        <v>18945.219999999998</v>
      </c>
      <c r="AS1960" s="9">
        <v>1339.8009999999999</v>
      </c>
      <c r="AT1960" s="9">
        <v>17605.418999999998</v>
      </c>
      <c r="AU1960" s="7">
        <v>1582.275024</v>
      </c>
      <c r="AV1960" s="7">
        <v>1726.1182079999999</v>
      </c>
      <c r="AW1960" s="7">
        <v>4438.8009999999995</v>
      </c>
      <c r="AX1960" s="14">
        <v>795</v>
      </c>
      <c r="AY1960" s="8">
        <v>1110</v>
      </c>
      <c r="AZ1960" s="7">
        <v>1006.9022880000001</v>
      </c>
      <c r="BA1960" s="7">
        <v>1294.5886559999999</v>
      </c>
      <c r="BB1960" s="7">
        <v>1612.4716799999999</v>
      </c>
      <c r="BC1960" s="7">
        <v>1429.6719999999998</v>
      </c>
      <c r="BD1960" s="7">
        <v>575.37273600000003</v>
      </c>
      <c r="BE1960" s="7">
        <v>11840.038648</v>
      </c>
      <c r="BF1960" s="8">
        <v>5765.3803519999983</v>
      </c>
      <c r="BG1960" s="7">
        <v>3731.1629440000002</v>
      </c>
      <c r="BH1960" s="7">
        <v>517.20450599999992</v>
      </c>
      <c r="BI1960" s="8">
        <v>2034.2174079999982</v>
      </c>
      <c r="BJ1960" s="8">
        <v>1517.0129019999981</v>
      </c>
    </row>
    <row r="1961" spans="1:62" x14ac:dyDescent="0.45">
      <c r="A1961" s="13" t="s">
        <v>98</v>
      </c>
      <c r="B1961" s="10" t="s">
        <v>18</v>
      </c>
      <c r="C1961" s="10" t="s">
        <v>17</v>
      </c>
      <c r="D1961" s="10">
        <v>2014</v>
      </c>
      <c r="E1961" s="10" t="s">
        <v>16</v>
      </c>
      <c r="F1961" s="10" t="s">
        <v>15</v>
      </c>
      <c r="G1961" s="10" t="s">
        <v>14</v>
      </c>
      <c r="H1961" s="10">
        <v>6</v>
      </c>
      <c r="I1961" s="10">
        <v>27</v>
      </c>
      <c r="J1961" s="10">
        <v>2016</v>
      </c>
      <c r="K1961" s="12">
        <v>42548</v>
      </c>
      <c r="L1961" s="12" t="s">
        <v>91</v>
      </c>
      <c r="M1961" s="10">
        <v>1</v>
      </c>
      <c r="N1961" s="10" t="s">
        <v>25</v>
      </c>
      <c r="O1961" s="10" t="s">
        <v>24</v>
      </c>
      <c r="P1961" s="10" t="s">
        <v>37</v>
      </c>
      <c r="Q1961" s="10" t="s">
        <v>34</v>
      </c>
      <c r="R1961" s="10" t="s">
        <v>29</v>
      </c>
      <c r="S1961" s="10" t="s">
        <v>7</v>
      </c>
      <c r="T1961" s="10" t="s">
        <v>32</v>
      </c>
      <c r="U1961" s="10">
        <v>0</v>
      </c>
      <c r="V1961" s="10">
        <v>0</v>
      </c>
      <c r="W1961" s="10">
        <v>1</v>
      </c>
      <c r="X1961" s="10">
        <v>0</v>
      </c>
      <c r="Y1961" s="10">
        <v>1</v>
      </c>
      <c r="Z1961" s="10">
        <v>1</v>
      </c>
      <c r="AA1961" s="10">
        <v>1</v>
      </c>
      <c r="AB1961" s="10">
        <v>0</v>
      </c>
      <c r="AC1961">
        <v>0</v>
      </c>
      <c r="AD1961" s="10">
        <v>0</v>
      </c>
      <c r="AE1961" s="10">
        <v>425</v>
      </c>
      <c r="AF1961" s="10">
        <v>0</v>
      </c>
      <c r="AG1961">
        <v>710</v>
      </c>
      <c r="AH1961">
        <v>420</v>
      </c>
      <c r="AI1961">
        <v>550</v>
      </c>
      <c r="AJ1961">
        <v>0</v>
      </c>
      <c r="AK1961" s="11" t="s">
        <v>5</v>
      </c>
      <c r="AL1961" s="11" t="s">
        <v>4</v>
      </c>
      <c r="AM1961" s="10">
        <v>181</v>
      </c>
      <c r="AN1961" s="10" t="s">
        <v>3</v>
      </c>
      <c r="AO1961" s="10" t="s">
        <v>2</v>
      </c>
      <c r="AP1961" s="10" t="s">
        <v>1</v>
      </c>
      <c r="AQ1961" s="10" t="s">
        <v>31</v>
      </c>
      <c r="AR1961" s="9">
        <v>19107.400999999998</v>
      </c>
      <c r="AS1961" s="9">
        <v>2588.6979999999999</v>
      </c>
      <c r="AT1961" s="9">
        <v>16518.702999999998</v>
      </c>
      <c r="AU1961" s="7">
        <v>1771.1222888700001</v>
      </c>
      <c r="AV1961" s="7">
        <v>1932.1334060400002</v>
      </c>
      <c r="AW1961" s="7">
        <v>4234.2669999999998</v>
      </c>
      <c r="AX1961" s="14">
        <v>2105</v>
      </c>
      <c r="AY1961" s="8">
        <v>1490</v>
      </c>
      <c r="AZ1961" s="7">
        <v>1127.0778201900002</v>
      </c>
      <c r="BA1961" s="7">
        <v>1449.1000545300003</v>
      </c>
      <c r="BB1961" s="7">
        <v>1612.4716799999999</v>
      </c>
      <c r="BC1961" s="7">
        <v>1396.616</v>
      </c>
      <c r="BD1961" s="7">
        <v>644.04446868000014</v>
      </c>
      <c r="BE1961" s="7">
        <v>13789.03884359</v>
      </c>
      <c r="BF1961" s="8">
        <v>2729.6641564099973</v>
      </c>
      <c r="BG1961" s="7">
        <v>3972.7938747200001</v>
      </c>
      <c r="BH1961" s="7">
        <v>521.63204729999995</v>
      </c>
      <c r="BI1961" s="8">
        <v>-1243.1297183100028</v>
      </c>
      <c r="BJ1961" s="8">
        <v>-1764.7617656100028</v>
      </c>
    </row>
    <row r="1962" spans="1:62" x14ac:dyDescent="0.45">
      <c r="A1962" s="13" t="s">
        <v>96</v>
      </c>
      <c r="B1962" s="10" t="s">
        <v>18</v>
      </c>
      <c r="C1962" s="10" t="s">
        <v>17</v>
      </c>
      <c r="D1962" s="10">
        <v>2014</v>
      </c>
      <c r="E1962" s="10" t="s">
        <v>26</v>
      </c>
      <c r="F1962" s="10" t="s">
        <v>15</v>
      </c>
      <c r="G1962" s="10" t="s">
        <v>14</v>
      </c>
      <c r="H1962" s="10">
        <v>6</v>
      </c>
      <c r="I1962" s="10">
        <v>27</v>
      </c>
      <c r="J1962" s="10">
        <v>2016</v>
      </c>
      <c r="K1962" s="12">
        <v>42548</v>
      </c>
      <c r="L1962" s="12" t="s">
        <v>91</v>
      </c>
      <c r="M1962" s="10">
        <v>1</v>
      </c>
      <c r="N1962" s="10" t="s">
        <v>25</v>
      </c>
      <c r="O1962" s="10" t="s">
        <v>24</v>
      </c>
      <c r="P1962" s="10" t="s">
        <v>23</v>
      </c>
      <c r="Q1962" s="10" t="s">
        <v>34</v>
      </c>
      <c r="R1962" s="10" t="s">
        <v>36</v>
      </c>
      <c r="S1962" s="10" t="s">
        <v>7</v>
      </c>
      <c r="T1962" s="10" t="s">
        <v>32</v>
      </c>
      <c r="U1962" s="10">
        <v>0</v>
      </c>
      <c r="V1962" s="10">
        <v>0</v>
      </c>
      <c r="W1962" s="10">
        <v>1</v>
      </c>
      <c r="X1962" s="10">
        <v>0</v>
      </c>
      <c r="Y1962" s="10">
        <v>0</v>
      </c>
      <c r="Z1962" s="10">
        <v>0</v>
      </c>
      <c r="AA1962" s="10">
        <v>0</v>
      </c>
      <c r="AB1962" s="10">
        <v>1</v>
      </c>
      <c r="AC1962">
        <v>0</v>
      </c>
      <c r="AD1962" s="10">
        <v>0</v>
      </c>
      <c r="AE1962" s="10">
        <v>425</v>
      </c>
      <c r="AF1962" s="10">
        <v>0</v>
      </c>
      <c r="AG1962">
        <v>0</v>
      </c>
      <c r="AH1962">
        <v>0</v>
      </c>
      <c r="AI1962">
        <v>0</v>
      </c>
      <c r="AJ1962">
        <v>370</v>
      </c>
      <c r="AK1962" s="11" t="s">
        <v>5</v>
      </c>
      <c r="AL1962" s="11" t="s">
        <v>4</v>
      </c>
      <c r="AM1962" s="10">
        <v>275</v>
      </c>
      <c r="AN1962" s="10" t="s">
        <v>3</v>
      </c>
      <c r="AO1962" s="10" t="s">
        <v>2</v>
      </c>
      <c r="AP1962" s="10" t="s">
        <v>39</v>
      </c>
      <c r="AQ1962" s="10" t="s">
        <v>31</v>
      </c>
      <c r="AR1962" s="9">
        <v>18945.219999999998</v>
      </c>
      <c r="AS1962" s="9">
        <v>1339.8009999999999</v>
      </c>
      <c r="AT1962" s="9">
        <v>17605.418999999998</v>
      </c>
      <c r="AU1962" s="7">
        <v>1582.275024</v>
      </c>
      <c r="AV1962" s="7">
        <v>1726.1182079999999</v>
      </c>
      <c r="AW1962" s="7">
        <v>4438.8009999999995</v>
      </c>
      <c r="AX1962" s="14">
        <v>795</v>
      </c>
      <c r="AY1962" s="8">
        <v>1490</v>
      </c>
      <c r="AZ1962" s="7">
        <v>1006.9022880000001</v>
      </c>
      <c r="BA1962" s="7">
        <v>1294.5886559999999</v>
      </c>
      <c r="BB1962" s="7">
        <v>1612.4716799999999</v>
      </c>
      <c r="BC1962" s="7">
        <v>1429.6719999999998</v>
      </c>
      <c r="BD1962" s="7">
        <v>575.37273600000003</v>
      </c>
      <c r="BE1962" s="7">
        <v>12220.038648</v>
      </c>
      <c r="BF1962" s="8">
        <v>5385.3803519999983</v>
      </c>
      <c r="BG1962" s="7">
        <v>3731.1629440000002</v>
      </c>
      <c r="BH1962" s="7">
        <v>517.20450599999992</v>
      </c>
      <c r="BI1962" s="8">
        <v>1654.2174079999982</v>
      </c>
      <c r="BJ1962" s="8">
        <v>1137.0129019999981</v>
      </c>
    </row>
    <row r="1963" spans="1:62" x14ac:dyDescent="0.45">
      <c r="A1963" s="13" t="s">
        <v>95</v>
      </c>
      <c r="B1963" s="10" t="s">
        <v>18</v>
      </c>
      <c r="C1963" s="10" t="s">
        <v>17</v>
      </c>
      <c r="D1963" s="10">
        <v>2014</v>
      </c>
      <c r="E1963" s="10" t="s">
        <v>16</v>
      </c>
      <c r="F1963" s="10" t="s">
        <v>15</v>
      </c>
      <c r="G1963" s="10" t="s">
        <v>14</v>
      </c>
      <c r="H1963" s="10">
        <v>6</v>
      </c>
      <c r="I1963" s="10">
        <v>27</v>
      </c>
      <c r="J1963" s="10">
        <v>2016</v>
      </c>
      <c r="K1963" s="12">
        <v>42548</v>
      </c>
      <c r="L1963" s="12" t="s">
        <v>91</v>
      </c>
      <c r="M1963" s="10">
        <v>1</v>
      </c>
      <c r="N1963" s="10" t="s">
        <v>25</v>
      </c>
      <c r="O1963" s="10" t="s">
        <v>24</v>
      </c>
      <c r="P1963" s="10" t="s">
        <v>37</v>
      </c>
      <c r="Q1963" s="10" t="s">
        <v>34</v>
      </c>
      <c r="R1963" s="10" t="s">
        <v>45</v>
      </c>
      <c r="S1963" s="10" t="s">
        <v>7</v>
      </c>
      <c r="T1963" s="10" t="s">
        <v>32</v>
      </c>
      <c r="U1963" s="10">
        <v>0</v>
      </c>
      <c r="V1963" s="10">
        <v>0</v>
      </c>
      <c r="W1963" s="10">
        <v>1</v>
      </c>
      <c r="X1963" s="10">
        <v>0</v>
      </c>
      <c r="Y1963" s="10">
        <v>1</v>
      </c>
      <c r="Z1963" s="10">
        <v>1</v>
      </c>
      <c r="AA1963" s="10">
        <v>1</v>
      </c>
      <c r="AB1963" s="10">
        <v>0</v>
      </c>
      <c r="AC1963">
        <v>0</v>
      </c>
      <c r="AD1963" s="10">
        <v>0</v>
      </c>
      <c r="AE1963" s="10">
        <v>425</v>
      </c>
      <c r="AF1963" s="10">
        <v>0</v>
      </c>
      <c r="AG1963">
        <v>710</v>
      </c>
      <c r="AH1963">
        <v>420</v>
      </c>
      <c r="AI1963">
        <v>550</v>
      </c>
      <c r="AJ1963">
        <v>0</v>
      </c>
      <c r="AK1963" s="11" t="s">
        <v>5</v>
      </c>
      <c r="AL1963" s="11" t="s">
        <v>4</v>
      </c>
      <c r="AM1963" s="10">
        <v>238</v>
      </c>
      <c r="AN1963" s="10" t="s">
        <v>3</v>
      </c>
      <c r="AO1963" s="10" t="s">
        <v>2</v>
      </c>
      <c r="AP1963" s="10" t="s">
        <v>27</v>
      </c>
      <c r="AQ1963" s="10" t="s">
        <v>31</v>
      </c>
      <c r="AR1963" s="9">
        <v>19107.400999999998</v>
      </c>
      <c r="AS1963" s="9">
        <v>2588.6979999999999</v>
      </c>
      <c r="AT1963" s="9">
        <v>16518.702999999998</v>
      </c>
      <c r="AU1963" s="7">
        <v>1771.1222888700001</v>
      </c>
      <c r="AV1963" s="7">
        <v>1932.1334060400002</v>
      </c>
      <c r="AW1963" s="7">
        <v>4234.2669999999998</v>
      </c>
      <c r="AX1963" s="14">
        <v>2105</v>
      </c>
      <c r="AY1963" s="8">
        <v>1490</v>
      </c>
      <c r="AZ1963" s="7">
        <v>1127.0778201900002</v>
      </c>
      <c r="BA1963" s="7">
        <v>1449.1000545300003</v>
      </c>
      <c r="BB1963" s="7">
        <v>1612.4716799999999</v>
      </c>
      <c r="BC1963" s="7">
        <v>1396.616</v>
      </c>
      <c r="BD1963" s="7">
        <v>644.04446868000014</v>
      </c>
      <c r="BE1963" s="7">
        <v>13789.03884359</v>
      </c>
      <c r="BF1963" s="8">
        <v>2729.6641564099973</v>
      </c>
      <c r="BG1963" s="7">
        <v>3972.7938747200001</v>
      </c>
      <c r="BH1963" s="7">
        <v>521.63204729999995</v>
      </c>
      <c r="BI1963" s="8">
        <v>-1243.1297183100028</v>
      </c>
      <c r="BJ1963" s="8">
        <v>-1764.7617656100028</v>
      </c>
    </row>
    <row r="1964" spans="1:62" x14ac:dyDescent="0.45">
      <c r="A1964" s="13" t="s">
        <v>94</v>
      </c>
      <c r="B1964" s="10" t="s">
        <v>18</v>
      </c>
      <c r="C1964" s="10" t="s">
        <v>17</v>
      </c>
      <c r="D1964" s="10">
        <v>2014</v>
      </c>
      <c r="E1964" s="10" t="s">
        <v>26</v>
      </c>
      <c r="F1964" s="10" t="s">
        <v>15</v>
      </c>
      <c r="G1964" s="10" t="s">
        <v>14</v>
      </c>
      <c r="H1964" s="10">
        <v>6</v>
      </c>
      <c r="I1964" s="10">
        <v>27</v>
      </c>
      <c r="J1964" s="10">
        <v>2016</v>
      </c>
      <c r="K1964" s="12">
        <v>42548</v>
      </c>
      <c r="L1964" s="12" t="s">
        <v>91</v>
      </c>
      <c r="M1964" s="10">
        <v>1</v>
      </c>
      <c r="N1964" s="10" t="s">
        <v>25</v>
      </c>
      <c r="O1964" s="10" t="s">
        <v>24</v>
      </c>
      <c r="P1964" s="10" t="s">
        <v>23</v>
      </c>
      <c r="Q1964" s="10" t="s">
        <v>34</v>
      </c>
      <c r="R1964" s="10" t="s">
        <v>8</v>
      </c>
      <c r="S1964" s="10" t="s">
        <v>7</v>
      </c>
      <c r="T1964" s="10" t="s">
        <v>32</v>
      </c>
      <c r="U1964" s="10">
        <v>0</v>
      </c>
      <c r="V1964" s="10">
        <v>0</v>
      </c>
      <c r="W1964" s="10">
        <v>1</v>
      </c>
      <c r="X1964" s="10">
        <v>0</v>
      </c>
      <c r="Y1964" s="10">
        <v>0</v>
      </c>
      <c r="Z1964" s="10">
        <v>0</v>
      </c>
      <c r="AA1964" s="10">
        <v>0</v>
      </c>
      <c r="AB1964" s="10">
        <v>1</v>
      </c>
      <c r="AC1964">
        <v>0</v>
      </c>
      <c r="AD1964" s="10">
        <v>0</v>
      </c>
      <c r="AE1964" s="10">
        <v>425</v>
      </c>
      <c r="AF1964" s="10">
        <v>0</v>
      </c>
      <c r="AG1964">
        <v>0</v>
      </c>
      <c r="AH1964">
        <v>0</v>
      </c>
      <c r="AI1964">
        <v>0</v>
      </c>
      <c r="AJ1964">
        <v>370</v>
      </c>
      <c r="AK1964" s="11" t="s">
        <v>5</v>
      </c>
      <c r="AL1964" s="11" t="s">
        <v>4</v>
      </c>
      <c r="AM1964" s="10">
        <v>35</v>
      </c>
      <c r="AN1964" s="10" t="s">
        <v>3</v>
      </c>
      <c r="AO1964" s="10" t="s">
        <v>2</v>
      </c>
      <c r="AP1964" s="10" t="s">
        <v>1</v>
      </c>
      <c r="AQ1964" s="10" t="s">
        <v>31</v>
      </c>
      <c r="AR1964" s="9">
        <v>18945.219999999998</v>
      </c>
      <c r="AS1964" s="9">
        <v>1339.8009999999999</v>
      </c>
      <c r="AT1964" s="9">
        <v>17605.418999999998</v>
      </c>
      <c r="AU1964" s="7">
        <v>1582.275024</v>
      </c>
      <c r="AV1964" s="7">
        <v>1726.1182079999999</v>
      </c>
      <c r="AW1964" s="7">
        <v>4438.8009999999995</v>
      </c>
      <c r="AX1964" s="14">
        <v>795</v>
      </c>
      <c r="AY1964" s="8">
        <v>1490</v>
      </c>
      <c r="AZ1964" s="7">
        <v>1006.9022880000001</v>
      </c>
      <c r="BA1964" s="7">
        <v>1294.5886559999999</v>
      </c>
      <c r="BB1964" s="7">
        <v>1612.4716799999999</v>
      </c>
      <c r="BC1964" s="7">
        <v>1429.6719999999998</v>
      </c>
      <c r="BD1964" s="7">
        <v>575.37273600000003</v>
      </c>
      <c r="BE1964" s="7">
        <v>12220.038648</v>
      </c>
      <c r="BF1964" s="8">
        <v>5385.3803519999983</v>
      </c>
      <c r="BG1964" s="7">
        <v>3731.1629440000002</v>
      </c>
      <c r="BH1964" s="7">
        <v>517.20450599999992</v>
      </c>
      <c r="BI1964" s="8">
        <v>1654.2174079999982</v>
      </c>
      <c r="BJ1964" s="8">
        <v>1137.0129019999981</v>
      </c>
    </row>
    <row r="1965" spans="1:62" x14ac:dyDescent="0.45">
      <c r="A1965" s="13" t="s">
        <v>93</v>
      </c>
      <c r="B1965" s="10" t="s">
        <v>18</v>
      </c>
      <c r="C1965" s="10" t="s">
        <v>17</v>
      </c>
      <c r="D1965" s="10">
        <v>2014</v>
      </c>
      <c r="E1965" s="10" t="s">
        <v>16</v>
      </c>
      <c r="F1965" s="10" t="s">
        <v>15</v>
      </c>
      <c r="G1965" s="10" t="s">
        <v>14</v>
      </c>
      <c r="H1965" s="10">
        <v>6</v>
      </c>
      <c r="I1965" s="10">
        <v>27</v>
      </c>
      <c r="J1965" s="10">
        <v>2016</v>
      </c>
      <c r="K1965" s="12">
        <v>42548</v>
      </c>
      <c r="L1965" s="12" t="s">
        <v>91</v>
      </c>
      <c r="M1965" s="10">
        <v>1</v>
      </c>
      <c r="N1965" s="10" t="s">
        <v>25</v>
      </c>
      <c r="O1965" s="10" t="s">
        <v>24</v>
      </c>
      <c r="P1965" s="10" t="s">
        <v>37</v>
      </c>
      <c r="Q1965" s="10" t="s">
        <v>34</v>
      </c>
      <c r="R1965" s="10" t="s">
        <v>45</v>
      </c>
      <c r="S1965" s="10" t="s">
        <v>7</v>
      </c>
      <c r="T1965" s="10" t="s">
        <v>32</v>
      </c>
      <c r="U1965" s="10">
        <v>0</v>
      </c>
      <c r="V1965" s="10">
        <v>0</v>
      </c>
      <c r="W1965" s="10">
        <v>1</v>
      </c>
      <c r="X1965" s="10">
        <v>0</v>
      </c>
      <c r="Y1965" s="10">
        <v>1</v>
      </c>
      <c r="Z1965" s="10">
        <v>1</v>
      </c>
      <c r="AA1965" s="10">
        <v>1</v>
      </c>
      <c r="AB1965" s="10">
        <v>0</v>
      </c>
      <c r="AC1965">
        <v>0</v>
      </c>
      <c r="AD1965" s="10">
        <v>0</v>
      </c>
      <c r="AE1965" s="10">
        <v>425</v>
      </c>
      <c r="AF1965" s="10">
        <v>0</v>
      </c>
      <c r="AG1965">
        <v>710</v>
      </c>
      <c r="AH1965">
        <v>420</v>
      </c>
      <c r="AI1965">
        <v>550</v>
      </c>
      <c r="AJ1965">
        <v>0</v>
      </c>
      <c r="AK1965" s="11" t="s">
        <v>5</v>
      </c>
      <c r="AL1965" s="11" t="s">
        <v>4</v>
      </c>
      <c r="AM1965" s="10">
        <v>273</v>
      </c>
      <c r="AN1965" s="10" t="s">
        <v>3</v>
      </c>
      <c r="AO1965" s="10" t="s">
        <v>2</v>
      </c>
      <c r="AP1965" s="10" t="s">
        <v>39</v>
      </c>
      <c r="AQ1965" s="10" t="s">
        <v>31</v>
      </c>
      <c r="AR1965" s="9">
        <v>19107.400999999998</v>
      </c>
      <c r="AS1965" s="9">
        <v>2588.6979999999999</v>
      </c>
      <c r="AT1965" s="9">
        <v>16518.702999999998</v>
      </c>
      <c r="AU1965" s="7">
        <v>1771.1222888700001</v>
      </c>
      <c r="AV1965" s="7">
        <v>1932.1334060400002</v>
      </c>
      <c r="AW1965" s="7">
        <v>4234.2669999999998</v>
      </c>
      <c r="AX1965" s="14">
        <v>2105</v>
      </c>
      <c r="AY1965" s="8">
        <v>1567</v>
      </c>
      <c r="AZ1965" s="7">
        <v>1127.0778201900002</v>
      </c>
      <c r="BA1965" s="7">
        <v>1449.1000545300003</v>
      </c>
      <c r="BB1965" s="7">
        <v>1612.4716799999999</v>
      </c>
      <c r="BC1965" s="7">
        <v>1396.616</v>
      </c>
      <c r="BD1965" s="7">
        <v>644.04446868000014</v>
      </c>
      <c r="BE1965" s="7">
        <v>13866.03884359</v>
      </c>
      <c r="BF1965" s="8">
        <v>2652.6641564099973</v>
      </c>
      <c r="BG1965" s="7">
        <v>3972.7938747200001</v>
      </c>
      <c r="BH1965" s="7">
        <v>521.63204729999995</v>
      </c>
      <c r="BI1965" s="8">
        <v>-1320.1297183100028</v>
      </c>
      <c r="BJ1965" s="8">
        <v>-1841.7617656100028</v>
      </c>
    </row>
    <row r="1966" spans="1:62" x14ac:dyDescent="0.45">
      <c r="A1966" s="13" t="s">
        <v>92</v>
      </c>
      <c r="B1966" s="10" t="s">
        <v>18</v>
      </c>
      <c r="C1966" s="10" t="s">
        <v>17</v>
      </c>
      <c r="D1966" s="10">
        <v>2014</v>
      </c>
      <c r="E1966" s="10" t="s">
        <v>26</v>
      </c>
      <c r="F1966" s="10" t="s">
        <v>15</v>
      </c>
      <c r="G1966" s="10" t="s">
        <v>14</v>
      </c>
      <c r="H1966" s="10">
        <v>6</v>
      </c>
      <c r="I1966" s="10">
        <v>27</v>
      </c>
      <c r="J1966" s="10">
        <v>2016</v>
      </c>
      <c r="K1966" s="12">
        <v>42548</v>
      </c>
      <c r="L1966" s="12" t="s">
        <v>91</v>
      </c>
      <c r="M1966" s="10">
        <v>1</v>
      </c>
      <c r="N1966" s="10" t="s">
        <v>25</v>
      </c>
      <c r="O1966" s="10" t="s">
        <v>24</v>
      </c>
      <c r="P1966" s="10" t="s">
        <v>23</v>
      </c>
      <c r="Q1966" s="10" t="s">
        <v>34</v>
      </c>
      <c r="R1966" s="10" t="s">
        <v>29</v>
      </c>
      <c r="S1966" s="10" t="s">
        <v>7</v>
      </c>
      <c r="T1966" s="10" t="s">
        <v>32</v>
      </c>
      <c r="U1966" s="10">
        <v>0</v>
      </c>
      <c r="V1966" s="10">
        <v>0</v>
      </c>
      <c r="W1966" s="10">
        <v>1</v>
      </c>
      <c r="X1966" s="10">
        <v>0</v>
      </c>
      <c r="Y1966" s="10">
        <v>0</v>
      </c>
      <c r="Z1966" s="10">
        <v>0</v>
      </c>
      <c r="AA1966" s="10">
        <v>0</v>
      </c>
      <c r="AB1966" s="10">
        <v>1</v>
      </c>
      <c r="AC1966">
        <v>0</v>
      </c>
      <c r="AD1966" s="10">
        <v>0</v>
      </c>
      <c r="AE1966" s="10">
        <v>425</v>
      </c>
      <c r="AF1966" s="10">
        <v>0</v>
      </c>
      <c r="AG1966">
        <v>0</v>
      </c>
      <c r="AH1966">
        <v>0</v>
      </c>
      <c r="AI1966">
        <v>0</v>
      </c>
      <c r="AJ1966">
        <v>370</v>
      </c>
      <c r="AK1966" s="11" t="s">
        <v>5</v>
      </c>
      <c r="AL1966" s="11" t="s">
        <v>4</v>
      </c>
      <c r="AM1966" s="10">
        <v>234</v>
      </c>
      <c r="AN1966" s="10" t="s">
        <v>3</v>
      </c>
      <c r="AO1966" s="10" t="s">
        <v>2</v>
      </c>
      <c r="AP1966" s="10" t="s">
        <v>39</v>
      </c>
      <c r="AQ1966" s="10" t="s">
        <v>31</v>
      </c>
      <c r="AR1966" s="9">
        <v>18945.219999999998</v>
      </c>
      <c r="AS1966" s="9">
        <v>1339.8009999999999</v>
      </c>
      <c r="AT1966" s="9">
        <v>17605.418999999998</v>
      </c>
      <c r="AU1966" s="7">
        <v>1582.275024</v>
      </c>
      <c r="AV1966" s="7">
        <v>1726.1182079999999</v>
      </c>
      <c r="AW1966" s="7">
        <v>4438.8009999999995</v>
      </c>
      <c r="AX1966" s="14">
        <v>795</v>
      </c>
      <c r="AY1966" s="8">
        <v>1110</v>
      </c>
      <c r="AZ1966" s="7">
        <v>1006.9022880000001</v>
      </c>
      <c r="BA1966" s="7">
        <v>1294.5886559999999</v>
      </c>
      <c r="BB1966" s="7">
        <v>1612.4716799999999</v>
      </c>
      <c r="BC1966" s="7">
        <v>1429.6719999999998</v>
      </c>
      <c r="BD1966" s="7">
        <v>575.37273600000003</v>
      </c>
      <c r="BE1966" s="7">
        <v>11840.038648</v>
      </c>
      <c r="BF1966" s="8">
        <v>5765.3803519999983</v>
      </c>
      <c r="BG1966" s="7">
        <v>3731.1629440000002</v>
      </c>
      <c r="BH1966" s="7">
        <v>517.20450599999992</v>
      </c>
      <c r="BI1966" s="8">
        <v>2034.2174079999982</v>
      </c>
      <c r="BJ1966" s="8">
        <v>1517.0129019999981</v>
      </c>
    </row>
    <row r="1967" spans="1:62" x14ac:dyDescent="0.45">
      <c r="A1967" s="13" t="s">
        <v>1549</v>
      </c>
      <c r="B1967" s="10" t="s">
        <v>1157</v>
      </c>
      <c r="C1967" s="10" t="s">
        <v>1522</v>
      </c>
      <c r="D1967" s="10">
        <v>2015</v>
      </c>
      <c r="E1967" s="10" t="s">
        <v>2957</v>
      </c>
      <c r="F1967" s="10" t="s">
        <v>1521</v>
      </c>
      <c r="G1967" s="10" t="s">
        <v>835</v>
      </c>
      <c r="H1967" s="10">
        <v>6</v>
      </c>
      <c r="I1967" s="10">
        <v>27</v>
      </c>
      <c r="J1967" s="10">
        <v>2016</v>
      </c>
      <c r="K1967" s="12">
        <v>42548</v>
      </c>
      <c r="L1967" s="12" t="s">
        <v>91</v>
      </c>
      <c r="M1967" s="10">
        <v>1</v>
      </c>
      <c r="N1967" s="10" t="s">
        <v>12</v>
      </c>
      <c r="O1967" s="10" t="s">
        <v>243</v>
      </c>
      <c r="P1967" s="10" t="s">
        <v>37</v>
      </c>
      <c r="Q1967" s="10" t="s">
        <v>22</v>
      </c>
      <c r="R1967" s="10" t="s">
        <v>53</v>
      </c>
      <c r="S1967" s="10" t="s">
        <v>44</v>
      </c>
      <c r="T1967" s="10" t="s">
        <v>6</v>
      </c>
      <c r="U1967" s="10">
        <v>1</v>
      </c>
      <c r="V1967" s="10">
        <v>0</v>
      </c>
      <c r="W1967" s="10">
        <v>0</v>
      </c>
      <c r="X1967" s="10">
        <v>1</v>
      </c>
      <c r="Y1967" s="10">
        <v>0</v>
      </c>
      <c r="Z1967" s="10">
        <v>1</v>
      </c>
      <c r="AA1967" s="10">
        <v>0</v>
      </c>
      <c r="AB1967" s="10">
        <v>0</v>
      </c>
      <c r="AC1967">
        <v>825</v>
      </c>
      <c r="AD1967" s="10">
        <v>0</v>
      </c>
      <c r="AE1967" s="10">
        <v>0</v>
      </c>
      <c r="AF1967" s="10">
        <v>640</v>
      </c>
      <c r="AG1967">
        <v>0</v>
      </c>
      <c r="AH1967">
        <v>420</v>
      </c>
      <c r="AI1967">
        <v>0</v>
      </c>
      <c r="AJ1967">
        <v>0</v>
      </c>
      <c r="AK1967" s="11" t="s">
        <v>651</v>
      </c>
      <c r="AL1967" s="11" t="s">
        <v>662</v>
      </c>
      <c r="AM1967" s="10">
        <v>289</v>
      </c>
      <c r="AN1967" s="10" t="s">
        <v>3</v>
      </c>
      <c r="AO1967" s="10" t="s">
        <v>2</v>
      </c>
      <c r="AP1967" s="10" t="s">
        <v>1</v>
      </c>
      <c r="AQ1967" s="10" t="s">
        <v>102</v>
      </c>
      <c r="AR1967" s="9">
        <v>40091.85</v>
      </c>
      <c r="AS1967" s="9">
        <v>3338.4249999999997</v>
      </c>
      <c r="AT1967" s="9">
        <v>36753.424999999996</v>
      </c>
      <c r="AU1967" s="7">
        <v>3638.5890749999994</v>
      </c>
      <c r="AV1967" s="7">
        <v>3969.3698999999992</v>
      </c>
      <c r="AW1967" s="7">
        <v>11577.328874999999</v>
      </c>
      <c r="AX1967" s="14">
        <v>1885</v>
      </c>
      <c r="AY1967" s="8">
        <v>1110</v>
      </c>
      <c r="AZ1967" s="7">
        <v>2315.4657749999997</v>
      </c>
      <c r="BA1967" s="7">
        <v>2977.0274249999998</v>
      </c>
      <c r="BB1967" s="7">
        <v>3307.80825</v>
      </c>
      <c r="BC1967" s="7">
        <v>3969.3698999999992</v>
      </c>
      <c r="BD1967" s="7">
        <v>1323.1233</v>
      </c>
      <c r="BE1967" s="7">
        <v>26811.219400000002</v>
      </c>
      <c r="BF1967" s="8">
        <v>9942.2055999999939</v>
      </c>
      <c r="BG1967" s="7">
        <v>9261.8630999999987</v>
      </c>
      <c r="BH1967" s="7">
        <v>5043.5547299999998</v>
      </c>
      <c r="BI1967" s="8">
        <v>680.3424999999952</v>
      </c>
      <c r="BJ1967" s="8">
        <v>-4363.2122300000046</v>
      </c>
    </row>
    <row r="1968" spans="1:62" x14ac:dyDescent="0.45">
      <c r="A1968" s="13" t="s">
        <v>1488</v>
      </c>
      <c r="B1968" s="10" t="s">
        <v>1157</v>
      </c>
      <c r="C1968" s="10" t="s">
        <v>1460</v>
      </c>
      <c r="D1968" s="10">
        <v>2013</v>
      </c>
      <c r="E1968" s="10" t="s">
        <v>1459</v>
      </c>
      <c r="F1968" s="10" t="s">
        <v>280</v>
      </c>
      <c r="G1968" s="10" t="s">
        <v>835</v>
      </c>
      <c r="H1968" s="10">
        <v>6</v>
      </c>
      <c r="I1968" s="10">
        <v>27</v>
      </c>
      <c r="J1968" s="10">
        <v>2016</v>
      </c>
      <c r="K1968" s="12">
        <v>42548</v>
      </c>
      <c r="L1968" s="12" t="s">
        <v>91</v>
      </c>
      <c r="M1968" s="10">
        <v>1</v>
      </c>
      <c r="N1968" s="10" t="s">
        <v>25</v>
      </c>
      <c r="O1968" s="10" t="s">
        <v>11</v>
      </c>
      <c r="P1968" s="10" t="s">
        <v>62</v>
      </c>
      <c r="Q1968" s="10" t="s">
        <v>46</v>
      </c>
      <c r="R1968" s="10" t="s">
        <v>49</v>
      </c>
      <c r="S1968" s="10" t="s">
        <v>7</v>
      </c>
      <c r="T1968" s="10" t="s">
        <v>6</v>
      </c>
      <c r="U1968" s="10">
        <v>1</v>
      </c>
      <c r="V1968" s="10">
        <v>1</v>
      </c>
      <c r="W1968" s="10">
        <v>0</v>
      </c>
      <c r="X1968" s="10">
        <v>1</v>
      </c>
      <c r="Y1968" s="10">
        <v>1</v>
      </c>
      <c r="Z1968" s="10">
        <v>0</v>
      </c>
      <c r="AA1968" s="10">
        <v>0</v>
      </c>
      <c r="AB1968" s="10">
        <v>1</v>
      </c>
      <c r="AC1968">
        <v>825</v>
      </c>
      <c r="AD1968" s="10">
        <v>870</v>
      </c>
      <c r="AE1968" s="10">
        <v>0</v>
      </c>
      <c r="AF1968" s="10">
        <v>640</v>
      </c>
      <c r="AG1968">
        <v>710</v>
      </c>
      <c r="AH1968">
        <v>0</v>
      </c>
      <c r="AI1968">
        <v>0</v>
      </c>
      <c r="AJ1968">
        <v>370</v>
      </c>
      <c r="AK1968" s="11" t="s">
        <v>666</v>
      </c>
      <c r="AL1968" s="11" t="s">
        <v>679</v>
      </c>
      <c r="AM1968" s="10">
        <v>56</v>
      </c>
      <c r="AN1968" s="10" t="s">
        <v>502</v>
      </c>
      <c r="AO1968" s="10" t="s">
        <v>501</v>
      </c>
      <c r="AP1968" s="10" t="s">
        <v>1</v>
      </c>
      <c r="AQ1968" s="10" t="s">
        <v>31</v>
      </c>
      <c r="AR1968" s="9">
        <v>37993.32</v>
      </c>
      <c r="AS1968" s="9">
        <v>1395.9839999999999</v>
      </c>
      <c r="AT1968" s="9">
        <v>36597.336000000003</v>
      </c>
      <c r="AU1968" s="7">
        <v>2925.4856399999999</v>
      </c>
      <c r="AV1968" s="7">
        <v>3191.4388799999997</v>
      </c>
      <c r="AW1968" s="7">
        <v>9308.3634000000002</v>
      </c>
      <c r="AX1968" s="14">
        <v>3415</v>
      </c>
      <c r="AY1968" s="8">
        <v>1110</v>
      </c>
      <c r="AZ1968" s="7">
        <v>1861.6726800000004</v>
      </c>
      <c r="BA1968" s="7">
        <v>2393.5791599999998</v>
      </c>
      <c r="BB1968" s="7">
        <v>2659.5324000000001</v>
      </c>
      <c r="BC1968" s="7">
        <v>3191.4388799999997</v>
      </c>
      <c r="BD1968" s="7">
        <v>1063.81296</v>
      </c>
      <c r="BE1968" s="7">
        <v>23673.633280000002</v>
      </c>
      <c r="BF1968" s="8">
        <v>12923.702720000001</v>
      </c>
      <c r="BG1968" s="7">
        <v>7446.6907200000005</v>
      </c>
      <c r="BH1968" s="7">
        <v>3700.549368</v>
      </c>
      <c r="BI1968" s="8">
        <v>5477.0120000000006</v>
      </c>
      <c r="BJ1968" s="8">
        <v>1776.4626320000007</v>
      </c>
    </row>
    <row r="1969" spans="1:62" x14ac:dyDescent="0.45">
      <c r="A1969" s="13" t="s">
        <v>1486</v>
      </c>
      <c r="B1969" s="10" t="s">
        <v>1157</v>
      </c>
      <c r="C1969" s="10" t="s">
        <v>1460</v>
      </c>
      <c r="D1969" s="10">
        <v>2013</v>
      </c>
      <c r="E1969" s="10" t="s">
        <v>1459</v>
      </c>
      <c r="F1969" s="10" t="s">
        <v>280</v>
      </c>
      <c r="G1969" s="10" t="s">
        <v>835</v>
      </c>
      <c r="H1969" s="10">
        <v>6</v>
      </c>
      <c r="I1969" s="10">
        <v>27</v>
      </c>
      <c r="J1969" s="10">
        <v>2016</v>
      </c>
      <c r="K1969" s="12">
        <v>42548</v>
      </c>
      <c r="L1969" s="12" t="s">
        <v>91</v>
      </c>
      <c r="M1969" s="10">
        <v>1</v>
      </c>
      <c r="N1969" s="10" t="s">
        <v>25</v>
      </c>
      <c r="O1969" s="10" t="s">
        <v>427</v>
      </c>
      <c r="P1969" s="10" t="s">
        <v>71</v>
      </c>
      <c r="Q1969" s="10" t="s">
        <v>46</v>
      </c>
      <c r="R1969" s="10" t="s">
        <v>33</v>
      </c>
      <c r="S1969" s="10" t="s">
        <v>7</v>
      </c>
      <c r="T1969" s="10" t="s">
        <v>6</v>
      </c>
      <c r="U1969" s="10">
        <v>1</v>
      </c>
      <c r="V1969" s="10">
        <v>0</v>
      </c>
      <c r="W1969" s="10">
        <v>0</v>
      </c>
      <c r="X1969" s="10">
        <v>0</v>
      </c>
      <c r="Y1969" s="10">
        <v>0</v>
      </c>
      <c r="Z1969" s="10">
        <v>1</v>
      </c>
      <c r="AA1969" s="10">
        <v>0</v>
      </c>
      <c r="AB1969" s="10">
        <v>1</v>
      </c>
      <c r="AC1969">
        <v>825</v>
      </c>
      <c r="AD1969" s="10">
        <v>0</v>
      </c>
      <c r="AE1969" s="10">
        <v>0</v>
      </c>
      <c r="AF1969" s="10">
        <v>0</v>
      </c>
      <c r="AG1969">
        <v>0</v>
      </c>
      <c r="AH1969">
        <v>420</v>
      </c>
      <c r="AI1969">
        <v>0</v>
      </c>
      <c r="AJ1969">
        <v>370</v>
      </c>
      <c r="AK1969" s="11" t="s">
        <v>651</v>
      </c>
      <c r="AL1969" s="11" t="s">
        <v>729</v>
      </c>
      <c r="AM1969" s="10">
        <v>33</v>
      </c>
      <c r="AN1969" s="10" t="s">
        <v>3</v>
      </c>
      <c r="AO1969" s="10" t="s">
        <v>2</v>
      </c>
      <c r="AP1969" s="10" t="s">
        <v>27</v>
      </c>
      <c r="AQ1969" s="10" t="s">
        <v>0</v>
      </c>
      <c r="AR1969" s="9">
        <v>35263.328000000001</v>
      </c>
      <c r="AS1969" s="9">
        <v>2545.08</v>
      </c>
      <c r="AT1969" s="9">
        <v>32718.248</v>
      </c>
      <c r="AU1969" s="7">
        <v>2715.2762560000001</v>
      </c>
      <c r="AV1969" s="7">
        <v>2962.1195519999997</v>
      </c>
      <c r="AW1969" s="7">
        <v>8639.5153599999994</v>
      </c>
      <c r="AX1969" s="14">
        <v>1615</v>
      </c>
      <c r="AY1969" s="8">
        <v>1110</v>
      </c>
      <c r="AZ1969" s="7">
        <v>1727.9030720000001</v>
      </c>
      <c r="BA1969" s="7">
        <v>2221.5896639999996</v>
      </c>
      <c r="BB1969" s="7">
        <v>2468.4329600000001</v>
      </c>
      <c r="BC1969" s="7">
        <v>2962.1195519999997</v>
      </c>
      <c r="BD1969" s="7">
        <v>987.37318399999992</v>
      </c>
      <c r="BE1969" s="7">
        <v>20497.717312000001</v>
      </c>
      <c r="BF1969" s="8">
        <v>12220.530687999999</v>
      </c>
      <c r="BG1969" s="7">
        <v>6911.6122880000003</v>
      </c>
      <c r="BH1969" s="7">
        <v>1816.0613920000003</v>
      </c>
      <c r="BI1969" s="8">
        <v>5308.9183999999987</v>
      </c>
      <c r="BJ1969" s="8">
        <v>3492.8570079999981</v>
      </c>
    </row>
    <row r="1970" spans="1:62" x14ac:dyDescent="0.45">
      <c r="A1970" s="13" t="s">
        <v>1272</v>
      </c>
      <c r="B1970" s="10" t="s">
        <v>1157</v>
      </c>
      <c r="C1970" s="10" t="s">
        <v>1261</v>
      </c>
      <c r="D1970" s="10">
        <v>2016</v>
      </c>
      <c r="E1970" s="10" t="s">
        <v>1260</v>
      </c>
      <c r="F1970" s="10" t="s">
        <v>15</v>
      </c>
      <c r="G1970" s="10" t="s">
        <v>14</v>
      </c>
      <c r="H1970" s="10">
        <v>6</v>
      </c>
      <c r="I1970" s="10">
        <v>27</v>
      </c>
      <c r="J1970" s="10">
        <v>2016</v>
      </c>
      <c r="K1970" s="12">
        <v>42548</v>
      </c>
      <c r="L1970" s="12" t="s">
        <v>91</v>
      </c>
      <c r="M1970" s="10">
        <v>1</v>
      </c>
      <c r="N1970" s="10" t="s">
        <v>12</v>
      </c>
      <c r="O1970" s="10" t="s">
        <v>41</v>
      </c>
      <c r="P1970" s="10" t="s">
        <v>37</v>
      </c>
      <c r="Q1970" s="10" t="s">
        <v>46</v>
      </c>
      <c r="R1970" s="10" t="s">
        <v>61</v>
      </c>
      <c r="S1970" s="10" t="s">
        <v>7</v>
      </c>
      <c r="T1970" s="10" t="s">
        <v>6</v>
      </c>
      <c r="U1970" s="10">
        <v>1</v>
      </c>
      <c r="V1970" s="10">
        <v>1</v>
      </c>
      <c r="W1970" s="10">
        <v>0</v>
      </c>
      <c r="X1970" s="10">
        <v>0</v>
      </c>
      <c r="Y1970" s="10">
        <v>0</v>
      </c>
      <c r="Z1970" s="10">
        <v>1</v>
      </c>
      <c r="AA1970" s="10">
        <v>0</v>
      </c>
      <c r="AB1970" s="10">
        <v>1</v>
      </c>
      <c r="AC1970">
        <v>825</v>
      </c>
      <c r="AD1970" s="10">
        <v>870</v>
      </c>
      <c r="AE1970" s="10">
        <v>0</v>
      </c>
      <c r="AF1970" s="10">
        <v>0</v>
      </c>
      <c r="AG1970">
        <v>0</v>
      </c>
      <c r="AH1970">
        <v>420</v>
      </c>
      <c r="AI1970">
        <v>0</v>
      </c>
      <c r="AJ1970">
        <v>370</v>
      </c>
      <c r="AK1970" s="11" t="s">
        <v>696</v>
      </c>
      <c r="AL1970" s="11" t="s">
        <v>824</v>
      </c>
      <c r="AM1970" s="10">
        <v>90</v>
      </c>
      <c r="AN1970" s="10" t="s">
        <v>502</v>
      </c>
      <c r="AO1970" s="10" t="s">
        <v>501</v>
      </c>
      <c r="AP1970" s="10" t="s">
        <v>39</v>
      </c>
      <c r="AQ1970" s="10" t="s">
        <v>102</v>
      </c>
      <c r="AR1970" s="9">
        <v>39389.474000000002</v>
      </c>
      <c r="AS1970" s="9">
        <v>3658.692</v>
      </c>
      <c r="AT1970" s="9">
        <v>35730.781999999999</v>
      </c>
      <c r="AU1970" s="7">
        <v>4116.2000330000001</v>
      </c>
      <c r="AV1970" s="7">
        <v>4490.400036</v>
      </c>
      <c r="AW1970" s="7">
        <v>13097.000104999999</v>
      </c>
      <c r="AX1970" s="14">
        <v>2485</v>
      </c>
      <c r="AY1970" s="8">
        <v>1110</v>
      </c>
      <c r="AZ1970" s="7">
        <v>2619.4000209999999</v>
      </c>
      <c r="BA1970" s="7">
        <v>3367.8000269999998</v>
      </c>
      <c r="BB1970" s="7">
        <v>3742.0000300000002</v>
      </c>
      <c r="BC1970" s="7">
        <v>4490.400036</v>
      </c>
      <c r="BD1970" s="7">
        <v>1496.8000120000002</v>
      </c>
      <c r="BE1970" s="7">
        <v>30537.400216000002</v>
      </c>
      <c r="BF1970" s="8">
        <v>5193.3817839999974</v>
      </c>
      <c r="BG1970" s="7">
        <v>10477.600084</v>
      </c>
      <c r="BH1970" s="7">
        <v>1579.5179074</v>
      </c>
      <c r="BI1970" s="8">
        <v>-5284.2183000000023</v>
      </c>
      <c r="BJ1970" s="8">
        <v>-6863.7362074000021</v>
      </c>
    </row>
    <row r="1971" spans="1:62" x14ac:dyDescent="0.45">
      <c r="A1971" s="13" t="s">
        <v>1063</v>
      </c>
      <c r="B1971" s="10" t="s">
        <v>796</v>
      </c>
      <c r="C1971" s="10" t="s">
        <v>1042</v>
      </c>
      <c r="D1971" s="10">
        <v>2016</v>
      </c>
      <c r="E1971" s="10" t="s">
        <v>1041</v>
      </c>
      <c r="F1971" s="10" t="s">
        <v>280</v>
      </c>
      <c r="G1971" s="10" t="s">
        <v>149</v>
      </c>
      <c r="H1971" s="10">
        <v>6</v>
      </c>
      <c r="I1971" s="10">
        <v>27</v>
      </c>
      <c r="J1971" s="10">
        <v>2016</v>
      </c>
      <c r="K1971" s="12">
        <v>42548</v>
      </c>
      <c r="L1971" s="12" t="s">
        <v>91</v>
      </c>
      <c r="M1971" s="10">
        <v>1</v>
      </c>
      <c r="N1971" s="10" t="s">
        <v>148</v>
      </c>
      <c r="O1971" s="10" t="s">
        <v>72</v>
      </c>
      <c r="P1971" s="10" t="s">
        <v>10</v>
      </c>
      <c r="Q1971" s="10" t="s">
        <v>46</v>
      </c>
      <c r="R1971" s="10" t="s">
        <v>61</v>
      </c>
      <c r="S1971" s="10" t="s">
        <v>44</v>
      </c>
      <c r="T1971" s="10" t="s">
        <v>6</v>
      </c>
      <c r="U1971" s="10">
        <v>1</v>
      </c>
      <c r="V1971" s="10">
        <v>0</v>
      </c>
      <c r="W1971" s="10">
        <v>1</v>
      </c>
      <c r="X1971" s="10">
        <v>1</v>
      </c>
      <c r="Y1971" s="10">
        <v>0</v>
      </c>
      <c r="Z1971" s="10">
        <v>1</v>
      </c>
      <c r="AA1971" s="10">
        <v>0</v>
      </c>
      <c r="AB1971" s="10">
        <v>1</v>
      </c>
      <c r="AC1971">
        <v>825</v>
      </c>
      <c r="AD1971" s="10">
        <v>0</v>
      </c>
      <c r="AE1971" s="10">
        <v>425</v>
      </c>
      <c r="AF1971" s="10">
        <v>640</v>
      </c>
      <c r="AG1971">
        <v>0</v>
      </c>
      <c r="AH1971">
        <v>420</v>
      </c>
      <c r="AI1971">
        <v>0</v>
      </c>
      <c r="AJ1971">
        <v>370</v>
      </c>
      <c r="AK1971" s="11" t="s">
        <v>651</v>
      </c>
      <c r="AL1971" s="11" t="s">
        <v>764</v>
      </c>
      <c r="AM1971" s="10">
        <v>118</v>
      </c>
      <c r="AN1971" s="10" t="s">
        <v>155</v>
      </c>
      <c r="AO1971" s="10" t="s">
        <v>154</v>
      </c>
      <c r="AP1971" s="10" t="s">
        <v>27</v>
      </c>
      <c r="AQ1971" s="10" t="s">
        <v>102</v>
      </c>
      <c r="AR1971" s="9">
        <v>19115</v>
      </c>
      <c r="AS1971" s="9">
        <v>3510</v>
      </c>
      <c r="AT1971" s="9">
        <v>15605</v>
      </c>
      <c r="AU1971" s="7">
        <v>1892.385</v>
      </c>
      <c r="AV1971" s="7">
        <v>2064.42</v>
      </c>
      <c r="AW1971" s="7">
        <v>6021.2249999999995</v>
      </c>
      <c r="AX1971" s="14">
        <v>2680</v>
      </c>
      <c r="AY1971" s="8">
        <v>1110</v>
      </c>
      <c r="AZ1971" s="7">
        <v>1204.2450000000001</v>
      </c>
      <c r="BA1971" s="7">
        <v>1548.3150000000001</v>
      </c>
      <c r="BB1971" s="7">
        <v>1720.3500000000001</v>
      </c>
      <c r="BC1971" s="7">
        <v>2064.42</v>
      </c>
      <c r="BD1971" s="7">
        <v>688.14</v>
      </c>
      <c r="BE1971" s="7">
        <v>16176.52</v>
      </c>
      <c r="BF1971" s="8">
        <v>-571.52000000000044</v>
      </c>
      <c r="BG1971" s="7">
        <v>4816.9799999999996</v>
      </c>
      <c r="BH1971" s="7">
        <v>2626.4009999999998</v>
      </c>
      <c r="BI1971" s="8">
        <v>-5388.5</v>
      </c>
      <c r="BJ1971" s="8">
        <v>-8014.9009999999998</v>
      </c>
    </row>
    <row r="1972" spans="1:62" x14ac:dyDescent="0.45">
      <c r="A1972" s="13" t="s">
        <v>991</v>
      </c>
      <c r="B1972" s="10" t="s">
        <v>796</v>
      </c>
      <c r="C1972" s="10" t="s">
        <v>975</v>
      </c>
      <c r="D1972" s="10">
        <v>2016</v>
      </c>
      <c r="E1972" s="10" t="s">
        <v>974</v>
      </c>
      <c r="F1972" s="10" t="s">
        <v>505</v>
      </c>
      <c r="G1972" s="10" t="s">
        <v>835</v>
      </c>
      <c r="H1972" s="10">
        <v>6</v>
      </c>
      <c r="I1972" s="10">
        <v>27</v>
      </c>
      <c r="J1972" s="10">
        <v>2016</v>
      </c>
      <c r="K1972" s="12">
        <v>42548</v>
      </c>
      <c r="L1972" s="12" t="s">
        <v>91</v>
      </c>
      <c r="M1972" s="10">
        <v>1</v>
      </c>
      <c r="N1972" s="10" t="s">
        <v>12</v>
      </c>
      <c r="O1972" s="10" t="s">
        <v>434</v>
      </c>
      <c r="P1972" s="10" t="s">
        <v>47</v>
      </c>
      <c r="Q1972" s="10" t="s">
        <v>147</v>
      </c>
      <c r="R1972" s="10" t="s">
        <v>36</v>
      </c>
      <c r="S1972" s="10" t="s">
        <v>7</v>
      </c>
      <c r="T1972" s="10" t="s">
        <v>6</v>
      </c>
      <c r="U1972" s="10">
        <v>1</v>
      </c>
      <c r="V1972" s="10">
        <v>0</v>
      </c>
      <c r="W1972" s="10">
        <v>0</v>
      </c>
      <c r="X1972" s="10">
        <v>1</v>
      </c>
      <c r="Y1972" s="10">
        <v>0</v>
      </c>
      <c r="Z1972" s="10">
        <v>1</v>
      </c>
      <c r="AA1972" s="10">
        <v>0</v>
      </c>
      <c r="AB1972" s="10">
        <v>0</v>
      </c>
      <c r="AC1972">
        <v>825</v>
      </c>
      <c r="AD1972" s="10">
        <v>0</v>
      </c>
      <c r="AE1972" s="10">
        <v>0</v>
      </c>
      <c r="AF1972" s="10">
        <v>640</v>
      </c>
      <c r="AG1972">
        <v>0</v>
      </c>
      <c r="AH1972">
        <v>420</v>
      </c>
      <c r="AI1972">
        <v>0</v>
      </c>
      <c r="AJ1972">
        <v>0</v>
      </c>
      <c r="AK1972" s="11" t="s">
        <v>651</v>
      </c>
      <c r="AL1972" s="11" t="s">
        <v>764</v>
      </c>
      <c r="AM1972" s="10">
        <v>155</v>
      </c>
      <c r="AN1972" s="10" t="s">
        <v>155</v>
      </c>
      <c r="AO1972" s="10" t="s">
        <v>422</v>
      </c>
      <c r="AP1972" s="10" t="s">
        <v>1</v>
      </c>
      <c r="AQ1972" s="10" t="s">
        <v>0</v>
      </c>
      <c r="AR1972" s="9">
        <v>31058.874999999996</v>
      </c>
      <c r="AS1972" s="9">
        <v>2148.6039999999998</v>
      </c>
      <c r="AT1972" s="9">
        <v>28910.270999999997</v>
      </c>
      <c r="AU1972" s="7">
        <v>1879.0619374999999</v>
      </c>
      <c r="AV1972" s="7">
        <v>2049.8857499999999</v>
      </c>
      <c r="AW1972" s="7">
        <v>5978.8334374999995</v>
      </c>
      <c r="AX1972" s="14">
        <v>1885</v>
      </c>
      <c r="AY1972" s="8">
        <v>1110</v>
      </c>
      <c r="AZ1972" s="7">
        <v>1195.7666875</v>
      </c>
      <c r="BA1972" s="7">
        <v>1537.4143124999998</v>
      </c>
      <c r="BB1972" s="7">
        <v>1708.2381249999999</v>
      </c>
      <c r="BC1972" s="7">
        <v>2049.8857499999999</v>
      </c>
      <c r="BD1972" s="7">
        <v>683.2952499999999</v>
      </c>
      <c r="BE1972" s="7">
        <v>15294.314499999999</v>
      </c>
      <c r="BF1972" s="8">
        <v>13615.956499999998</v>
      </c>
      <c r="BG1972" s="7">
        <v>4783.06675</v>
      </c>
      <c r="BH1972" s="7">
        <v>4267.4894249999998</v>
      </c>
      <c r="BI1972" s="8">
        <v>8832.8897499999985</v>
      </c>
      <c r="BJ1972" s="8">
        <v>4565.4003249999987</v>
      </c>
    </row>
    <row r="1973" spans="1:62" x14ac:dyDescent="0.45">
      <c r="A1973" s="13" t="s">
        <v>930</v>
      </c>
      <c r="B1973" s="10" t="s">
        <v>796</v>
      </c>
      <c r="C1973" s="10" t="s">
        <v>910</v>
      </c>
      <c r="D1973" s="10">
        <v>2016</v>
      </c>
      <c r="E1973" s="10" t="s">
        <v>912</v>
      </c>
      <c r="F1973" s="10" t="s">
        <v>157</v>
      </c>
      <c r="G1973" s="10" t="s">
        <v>149</v>
      </c>
      <c r="H1973" s="10">
        <v>6</v>
      </c>
      <c r="I1973" s="10">
        <v>27</v>
      </c>
      <c r="J1973" s="10">
        <v>2016</v>
      </c>
      <c r="K1973" s="12">
        <v>42548</v>
      </c>
      <c r="L1973" s="12" t="s">
        <v>91</v>
      </c>
      <c r="M1973" s="10">
        <v>1</v>
      </c>
      <c r="N1973" s="10" t="s">
        <v>148</v>
      </c>
      <c r="O1973" s="10" t="s">
        <v>240</v>
      </c>
      <c r="P1973" s="10" t="s">
        <v>10</v>
      </c>
      <c r="Q1973" s="10" t="s">
        <v>46</v>
      </c>
      <c r="R1973" s="10" t="s">
        <v>70</v>
      </c>
      <c r="S1973" s="10" t="s">
        <v>7</v>
      </c>
      <c r="T1973" s="10" t="s">
        <v>6</v>
      </c>
      <c r="U1973" s="10">
        <v>1</v>
      </c>
      <c r="V1973" s="10">
        <v>0</v>
      </c>
      <c r="W1973" s="10">
        <v>1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>
        <v>825</v>
      </c>
      <c r="AD1973" s="10">
        <v>0</v>
      </c>
      <c r="AE1973" s="10">
        <v>425</v>
      </c>
      <c r="AF1973" s="10">
        <v>0</v>
      </c>
      <c r="AG1973">
        <v>0</v>
      </c>
      <c r="AH1973">
        <v>0</v>
      </c>
      <c r="AI1973">
        <v>0</v>
      </c>
      <c r="AJ1973">
        <v>0</v>
      </c>
      <c r="AK1973" s="11" t="s">
        <v>659</v>
      </c>
      <c r="AL1973" s="11" t="s">
        <v>670</v>
      </c>
      <c r="AM1973" s="10">
        <v>72</v>
      </c>
      <c r="AN1973" s="10" t="s">
        <v>3</v>
      </c>
      <c r="AO1973" s="10" t="s">
        <v>146</v>
      </c>
      <c r="AP1973" s="10" t="s">
        <v>27</v>
      </c>
      <c r="AQ1973" s="10" t="s">
        <v>31</v>
      </c>
      <c r="AR1973" s="9">
        <v>17972.892</v>
      </c>
      <c r="AS1973" s="9">
        <v>3933.6779999999999</v>
      </c>
      <c r="AT1973" s="9">
        <v>14039.214</v>
      </c>
      <c r="AU1973" s="7">
        <v>1779.3163079999999</v>
      </c>
      <c r="AV1973" s="7">
        <v>1941.0723359999997</v>
      </c>
      <c r="AW1973" s="7">
        <v>5661.4609799999989</v>
      </c>
      <c r="AX1973" s="14">
        <v>1250</v>
      </c>
      <c r="AY1973" s="8">
        <v>1110</v>
      </c>
      <c r="AZ1973" s="7">
        <v>1132.2921960000001</v>
      </c>
      <c r="BA1973" s="7">
        <v>1455.8042519999999</v>
      </c>
      <c r="BB1973" s="7">
        <v>1617.5602800000001</v>
      </c>
      <c r="BC1973" s="7">
        <v>1941.0723359999997</v>
      </c>
      <c r="BD1973" s="7">
        <v>647.02411200000006</v>
      </c>
      <c r="BE1973" s="7">
        <v>14006.434015999999</v>
      </c>
      <c r="BF1973" s="8">
        <v>32.779984000000695</v>
      </c>
      <c r="BG1973" s="7">
        <v>4529.1687839999995</v>
      </c>
      <c r="BH1973" s="7">
        <v>1123.30575</v>
      </c>
      <c r="BI1973" s="8">
        <v>-4496.3887999999988</v>
      </c>
      <c r="BJ1973" s="8">
        <v>-5619.6945499999983</v>
      </c>
    </row>
    <row r="1974" spans="1:62" x14ac:dyDescent="0.45">
      <c r="A1974" s="13" t="s">
        <v>817</v>
      </c>
      <c r="B1974" s="10" t="s">
        <v>796</v>
      </c>
      <c r="C1974" s="10" t="s">
        <v>795</v>
      </c>
      <c r="D1974" s="10">
        <v>2014</v>
      </c>
      <c r="E1974" s="10" t="s">
        <v>794</v>
      </c>
      <c r="F1974" s="10" t="s">
        <v>793</v>
      </c>
      <c r="G1974" s="10" t="s">
        <v>792</v>
      </c>
      <c r="H1974" s="10">
        <v>6</v>
      </c>
      <c r="I1974" s="10">
        <v>27</v>
      </c>
      <c r="J1974" s="10">
        <v>2016</v>
      </c>
      <c r="K1974" s="12">
        <v>42548</v>
      </c>
      <c r="L1974" s="12" t="s">
        <v>91</v>
      </c>
      <c r="M1974" s="10">
        <v>1</v>
      </c>
      <c r="N1974" s="10" t="s">
        <v>25</v>
      </c>
      <c r="O1974" s="10" t="s">
        <v>41</v>
      </c>
      <c r="P1974" s="10" t="s">
        <v>62</v>
      </c>
      <c r="Q1974" s="10" t="s">
        <v>156</v>
      </c>
      <c r="R1974" s="10" t="s">
        <v>77</v>
      </c>
      <c r="S1974" s="10" t="s">
        <v>7</v>
      </c>
      <c r="T1974" s="10" t="s">
        <v>6</v>
      </c>
      <c r="U1974" s="10">
        <v>0</v>
      </c>
      <c r="V1974" s="10">
        <v>0</v>
      </c>
      <c r="W1974" s="10">
        <v>0</v>
      </c>
      <c r="X1974" s="10">
        <v>1</v>
      </c>
      <c r="Y1974" s="10">
        <v>0</v>
      </c>
      <c r="Z1974" s="10">
        <v>1</v>
      </c>
      <c r="AA1974" s="10">
        <v>0</v>
      </c>
      <c r="AB1974" s="10">
        <v>1</v>
      </c>
      <c r="AC1974">
        <v>0</v>
      </c>
      <c r="AD1974" s="10">
        <v>0</v>
      </c>
      <c r="AE1974" s="10">
        <v>0</v>
      </c>
      <c r="AF1974" s="10">
        <v>640</v>
      </c>
      <c r="AG1974">
        <v>0</v>
      </c>
      <c r="AH1974">
        <v>420</v>
      </c>
      <c r="AI1974">
        <v>0</v>
      </c>
      <c r="AJ1974">
        <v>370</v>
      </c>
      <c r="AK1974" s="11" t="s">
        <v>666</v>
      </c>
      <c r="AL1974" s="11" t="s">
        <v>761</v>
      </c>
      <c r="AM1974" s="10">
        <v>84</v>
      </c>
      <c r="AN1974" s="10" t="s">
        <v>155</v>
      </c>
      <c r="AO1974" s="10" t="s">
        <v>154</v>
      </c>
      <c r="AP1974" s="10" t="s">
        <v>39</v>
      </c>
      <c r="AQ1974" s="10" t="s">
        <v>31</v>
      </c>
      <c r="AR1974" s="9">
        <v>40579.850999999995</v>
      </c>
      <c r="AS1974" s="9">
        <v>2303.5609999999997</v>
      </c>
      <c r="AT1974" s="9">
        <v>38276.289999999994</v>
      </c>
      <c r="AU1974" s="7">
        <v>1812.7618080000002</v>
      </c>
      <c r="AV1974" s="7">
        <v>1977.5583360000001</v>
      </c>
      <c r="AW1974" s="7">
        <v>5767.8784799999994</v>
      </c>
      <c r="AX1974" s="14">
        <v>1430</v>
      </c>
      <c r="AY1974" s="8">
        <v>1110</v>
      </c>
      <c r="AZ1974" s="7">
        <v>1153.5756960000001</v>
      </c>
      <c r="BA1974" s="7">
        <v>1483.168752</v>
      </c>
      <c r="BB1974" s="7">
        <v>1647.9652800000001</v>
      </c>
      <c r="BC1974" s="7">
        <v>1977.5583360000001</v>
      </c>
      <c r="BD1974" s="7">
        <v>659.18611200000009</v>
      </c>
      <c r="BE1974" s="7">
        <v>14405.350016</v>
      </c>
      <c r="BF1974" s="8">
        <v>23870.939983999993</v>
      </c>
      <c r="BG1974" s="7">
        <v>4614.3027839999995</v>
      </c>
      <c r="BH1974" s="7">
        <v>1809.8613545999999</v>
      </c>
      <c r="BI1974" s="8">
        <v>19256.637199999994</v>
      </c>
      <c r="BJ1974" s="8">
        <v>17446.775845399992</v>
      </c>
    </row>
    <row r="1975" spans="1:62" x14ac:dyDescent="0.45">
      <c r="A1975" s="13" t="s">
        <v>236</v>
      </c>
      <c r="B1975" s="10" t="s">
        <v>18</v>
      </c>
      <c r="C1975" s="10" t="s">
        <v>152</v>
      </c>
      <c r="D1975" s="10">
        <v>2016</v>
      </c>
      <c r="E1975" s="10" t="s">
        <v>151</v>
      </c>
      <c r="F1975" s="10" t="s">
        <v>150</v>
      </c>
      <c r="G1975" s="10" t="s">
        <v>149</v>
      </c>
      <c r="H1975" s="10">
        <v>6</v>
      </c>
      <c r="I1975" s="10">
        <v>27</v>
      </c>
      <c r="J1975" s="10">
        <v>2016</v>
      </c>
      <c r="K1975" s="12">
        <v>42548</v>
      </c>
      <c r="L1975" s="12" t="s">
        <v>91</v>
      </c>
      <c r="M1975" s="10">
        <v>1</v>
      </c>
      <c r="N1975" s="10" t="s">
        <v>148</v>
      </c>
      <c r="O1975" s="10" t="s">
        <v>160</v>
      </c>
      <c r="P1975" s="10" t="s">
        <v>71</v>
      </c>
      <c r="Q1975" s="10" t="s">
        <v>156</v>
      </c>
      <c r="R1975" s="10" t="s">
        <v>61</v>
      </c>
      <c r="S1975" s="10" t="s">
        <v>44</v>
      </c>
      <c r="T1975" s="10" t="s">
        <v>6</v>
      </c>
      <c r="U1975" s="10">
        <v>1</v>
      </c>
      <c r="V1975" s="10">
        <v>0</v>
      </c>
      <c r="W1975" s="10">
        <v>0</v>
      </c>
      <c r="X1975" s="10">
        <v>1</v>
      </c>
      <c r="Y1975" s="10">
        <v>1</v>
      </c>
      <c r="Z1975" s="10">
        <v>1</v>
      </c>
      <c r="AA1975" s="10">
        <v>0</v>
      </c>
      <c r="AB1975" s="10">
        <v>0</v>
      </c>
      <c r="AC1975">
        <v>825</v>
      </c>
      <c r="AD1975" s="10">
        <v>0</v>
      </c>
      <c r="AE1975" s="10">
        <v>0</v>
      </c>
      <c r="AF1975" s="10">
        <v>640</v>
      </c>
      <c r="AG1975">
        <v>710</v>
      </c>
      <c r="AH1975">
        <v>420</v>
      </c>
      <c r="AI1975">
        <v>0</v>
      </c>
      <c r="AJ1975">
        <v>0</v>
      </c>
      <c r="AK1975" s="11" t="s">
        <v>5</v>
      </c>
      <c r="AL1975" s="11" t="s">
        <v>4</v>
      </c>
      <c r="AM1975" s="10">
        <v>68</v>
      </c>
      <c r="AN1975" s="10" t="s">
        <v>155</v>
      </c>
      <c r="AO1975" s="10" t="s">
        <v>154</v>
      </c>
      <c r="AP1975" s="10" t="s">
        <v>1</v>
      </c>
      <c r="AQ1975" s="10" t="s">
        <v>19</v>
      </c>
      <c r="AR1975" s="9">
        <v>13413.192000000001</v>
      </c>
      <c r="AS1975" s="9">
        <v>1848.5219999999999</v>
      </c>
      <c r="AT1975" s="9">
        <v>11564.670000000002</v>
      </c>
      <c r="AU1975" s="7">
        <v>1655.3651400000001</v>
      </c>
      <c r="AV1975" s="7">
        <v>1805.8528799999999</v>
      </c>
      <c r="AW1975" s="7">
        <v>4423.0680000000002</v>
      </c>
      <c r="AX1975" s="14">
        <v>2595</v>
      </c>
      <c r="AY1975" s="8">
        <v>1795</v>
      </c>
      <c r="AZ1975" s="7">
        <v>1062.672</v>
      </c>
      <c r="BA1975" s="7">
        <v>1354.38966</v>
      </c>
      <c r="BB1975" s="7">
        <v>1582.8134400000001</v>
      </c>
      <c r="BC1975" s="7">
        <v>1281.6959999999999</v>
      </c>
      <c r="BD1975" s="7">
        <v>683.43600000000004</v>
      </c>
      <c r="BE1975" s="7">
        <v>14468.30824</v>
      </c>
      <c r="BF1975" s="8">
        <v>-2903.6382399999984</v>
      </c>
      <c r="BG1975" s="7">
        <v>3770.98488</v>
      </c>
      <c r="BH1975" s="7">
        <v>366.18014160000007</v>
      </c>
      <c r="BI1975" s="8">
        <v>-6674.6231199999984</v>
      </c>
      <c r="BJ1975" s="8">
        <v>-7040.8032615999982</v>
      </c>
    </row>
    <row r="1976" spans="1:62" x14ac:dyDescent="0.45">
      <c r="A1976" s="13" t="s">
        <v>100</v>
      </c>
      <c r="B1976" s="10" t="s">
        <v>18</v>
      </c>
      <c r="C1976" s="10" t="s">
        <v>17</v>
      </c>
      <c r="D1976" s="10">
        <v>2014</v>
      </c>
      <c r="E1976" s="10" t="s">
        <v>16</v>
      </c>
      <c r="F1976" s="10" t="s">
        <v>15</v>
      </c>
      <c r="G1976" s="10" t="s">
        <v>14</v>
      </c>
      <c r="H1976" s="10">
        <v>6</v>
      </c>
      <c r="I1976" s="10">
        <v>27</v>
      </c>
      <c r="J1976" s="10">
        <v>2016</v>
      </c>
      <c r="K1976" s="12">
        <v>42548</v>
      </c>
      <c r="L1976" s="12" t="s">
        <v>91</v>
      </c>
      <c r="M1976" s="10">
        <v>1</v>
      </c>
      <c r="N1976" s="10" t="s">
        <v>25</v>
      </c>
      <c r="O1976" s="10" t="s">
        <v>11</v>
      </c>
      <c r="P1976" s="10" t="s">
        <v>37</v>
      </c>
      <c r="Q1976" s="10" t="s">
        <v>34</v>
      </c>
      <c r="R1976" s="10" t="s">
        <v>8</v>
      </c>
      <c r="S1976" s="10" t="s">
        <v>7</v>
      </c>
      <c r="T1976" s="10" t="s">
        <v>6</v>
      </c>
      <c r="U1976" s="10">
        <v>1</v>
      </c>
      <c r="V1976" s="10">
        <v>0</v>
      </c>
      <c r="W1976" s="10">
        <v>1</v>
      </c>
      <c r="X1976" s="10">
        <v>0</v>
      </c>
      <c r="Y1976" s="10">
        <v>1</v>
      </c>
      <c r="Z1976" s="10">
        <v>1</v>
      </c>
      <c r="AA1976" s="10">
        <v>0</v>
      </c>
      <c r="AB1976" s="10">
        <v>0</v>
      </c>
      <c r="AC1976">
        <v>825</v>
      </c>
      <c r="AD1976" s="10">
        <v>0</v>
      </c>
      <c r="AE1976" s="10">
        <v>425</v>
      </c>
      <c r="AF1976" s="10">
        <v>0</v>
      </c>
      <c r="AG1976">
        <v>710</v>
      </c>
      <c r="AH1976">
        <v>420</v>
      </c>
      <c r="AI1976">
        <v>0</v>
      </c>
      <c r="AJ1976">
        <v>0</v>
      </c>
      <c r="AK1976" s="11" t="s">
        <v>5</v>
      </c>
      <c r="AL1976" s="11" t="s">
        <v>4</v>
      </c>
      <c r="AM1976" s="10">
        <v>19</v>
      </c>
      <c r="AN1976" s="10" t="s">
        <v>3</v>
      </c>
      <c r="AO1976" s="10" t="s">
        <v>2</v>
      </c>
      <c r="AP1976" s="10" t="s">
        <v>27</v>
      </c>
      <c r="AQ1976" s="10" t="s">
        <v>31</v>
      </c>
      <c r="AR1976" s="9">
        <v>19107.400999999998</v>
      </c>
      <c r="AS1976" s="9">
        <v>2588.6979999999999</v>
      </c>
      <c r="AT1976" s="9">
        <v>16518.702999999998</v>
      </c>
      <c r="AU1976" s="7">
        <v>1771.1222888700001</v>
      </c>
      <c r="AV1976" s="7">
        <v>1932.1334060400002</v>
      </c>
      <c r="AW1976" s="7">
        <v>4234.2669999999998</v>
      </c>
      <c r="AX1976" s="14">
        <v>2380</v>
      </c>
      <c r="AY1976" s="8">
        <v>1490</v>
      </c>
      <c r="AZ1976" s="7">
        <v>1127.0778201900002</v>
      </c>
      <c r="BA1976" s="7">
        <v>1449.1000545300003</v>
      </c>
      <c r="BB1976" s="7">
        <v>1612.4716799999999</v>
      </c>
      <c r="BC1976" s="7">
        <v>1396.616</v>
      </c>
      <c r="BD1976" s="7">
        <v>644.04446868000014</v>
      </c>
      <c r="BE1976" s="7">
        <v>14064.03884359</v>
      </c>
      <c r="BF1976" s="8">
        <v>2454.6641564099973</v>
      </c>
      <c r="BG1976" s="7">
        <v>3972.7938747200001</v>
      </c>
      <c r="BH1976" s="7">
        <v>521.63204729999995</v>
      </c>
      <c r="BI1976" s="8">
        <v>-1518.1297183100028</v>
      </c>
      <c r="BJ1976" s="8">
        <v>-2039.7617656100028</v>
      </c>
    </row>
    <row r="1977" spans="1:62" x14ac:dyDescent="0.45">
      <c r="A1977" s="13" t="s">
        <v>97</v>
      </c>
      <c r="B1977" s="10" t="s">
        <v>18</v>
      </c>
      <c r="C1977" s="10" t="s">
        <v>17</v>
      </c>
      <c r="D1977" s="10">
        <v>2014</v>
      </c>
      <c r="E1977" s="10" t="s">
        <v>16</v>
      </c>
      <c r="F1977" s="10" t="s">
        <v>15</v>
      </c>
      <c r="G1977" s="10" t="s">
        <v>14</v>
      </c>
      <c r="H1977" s="10">
        <v>6</v>
      </c>
      <c r="I1977" s="10">
        <v>27</v>
      </c>
      <c r="J1977" s="10">
        <v>2016</v>
      </c>
      <c r="K1977" s="12">
        <v>42548</v>
      </c>
      <c r="L1977" s="12" t="s">
        <v>91</v>
      </c>
      <c r="M1977" s="10">
        <v>1</v>
      </c>
      <c r="N1977" s="10" t="s">
        <v>25</v>
      </c>
      <c r="O1977" s="10" t="s">
        <v>11</v>
      </c>
      <c r="P1977" s="10" t="s">
        <v>37</v>
      </c>
      <c r="Q1977" s="10" t="s">
        <v>34</v>
      </c>
      <c r="R1977" s="10" t="s">
        <v>33</v>
      </c>
      <c r="S1977" s="10" t="s">
        <v>7</v>
      </c>
      <c r="T1977" s="10" t="s">
        <v>6</v>
      </c>
      <c r="U1977" s="10">
        <v>1</v>
      </c>
      <c r="V1977" s="10">
        <v>0</v>
      </c>
      <c r="W1977" s="10">
        <v>1</v>
      </c>
      <c r="X1977" s="10">
        <v>0</v>
      </c>
      <c r="Y1977" s="10">
        <v>1</v>
      </c>
      <c r="Z1977" s="10">
        <v>1</v>
      </c>
      <c r="AA1977" s="10">
        <v>0</v>
      </c>
      <c r="AB1977" s="10">
        <v>0</v>
      </c>
      <c r="AC1977">
        <v>825</v>
      </c>
      <c r="AD1977" s="10">
        <v>0</v>
      </c>
      <c r="AE1977" s="10">
        <v>425</v>
      </c>
      <c r="AF1977" s="10">
        <v>0</v>
      </c>
      <c r="AG1977">
        <v>710</v>
      </c>
      <c r="AH1977">
        <v>420</v>
      </c>
      <c r="AI1977">
        <v>0</v>
      </c>
      <c r="AJ1977">
        <v>0</v>
      </c>
      <c r="AK1977" s="11" t="s">
        <v>5</v>
      </c>
      <c r="AL1977" s="11" t="s">
        <v>4</v>
      </c>
      <c r="AM1977" s="10">
        <v>114</v>
      </c>
      <c r="AN1977" s="10" t="s">
        <v>3</v>
      </c>
      <c r="AO1977" s="10" t="s">
        <v>2</v>
      </c>
      <c r="AP1977" s="10" t="s">
        <v>27</v>
      </c>
      <c r="AQ1977" s="10" t="s">
        <v>31</v>
      </c>
      <c r="AR1977" s="9">
        <v>19107.400999999998</v>
      </c>
      <c r="AS1977" s="9">
        <v>2588.6979999999999</v>
      </c>
      <c r="AT1977" s="9">
        <v>16518.702999999998</v>
      </c>
      <c r="AU1977" s="7">
        <v>1771.1222888700001</v>
      </c>
      <c r="AV1977" s="7">
        <v>1932.1334060400002</v>
      </c>
      <c r="AW1977" s="7">
        <v>4234.2669999999998</v>
      </c>
      <c r="AX1977" s="14">
        <v>2380</v>
      </c>
      <c r="AY1977" s="8">
        <v>1490</v>
      </c>
      <c r="AZ1977" s="7">
        <v>1127.0778201900002</v>
      </c>
      <c r="BA1977" s="7">
        <v>1449.1000545300003</v>
      </c>
      <c r="BB1977" s="7">
        <v>1612.4716799999999</v>
      </c>
      <c r="BC1977" s="7">
        <v>1396.616</v>
      </c>
      <c r="BD1977" s="7">
        <v>644.04446868000014</v>
      </c>
      <c r="BE1977" s="7">
        <v>14064.03884359</v>
      </c>
      <c r="BF1977" s="8">
        <v>2454.6641564099973</v>
      </c>
      <c r="BG1977" s="7">
        <v>3972.7938747200001</v>
      </c>
      <c r="BH1977" s="7">
        <v>521.63204729999995</v>
      </c>
      <c r="BI1977" s="8">
        <v>-1518.1297183100028</v>
      </c>
      <c r="BJ1977" s="8">
        <v>-2039.7617656100028</v>
      </c>
    </row>
    <row r="1978" spans="1:62" x14ac:dyDescent="0.45">
      <c r="A1978" s="13" t="s">
        <v>1341</v>
      </c>
      <c r="B1978" s="10" t="s">
        <v>1157</v>
      </c>
      <c r="C1978" s="10" t="s">
        <v>1318</v>
      </c>
      <c r="D1978" s="10">
        <v>2015</v>
      </c>
      <c r="E1978" s="10" t="s">
        <v>1317</v>
      </c>
      <c r="F1978" s="10" t="s">
        <v>280</v>
      </c>
      <c r="G1978" s="10" t="s">
        <v>423</v>
      </c>
      <c r="H1978" s="10">
        <v>6</v>
      </c>
      <c r="I1978" s="10">
        <v>27</v>
      </c>
      <c r="J1978" s="10">
        <v>2016</v>
      </c>
      <c r="K1978" s="12">
        <v>42548</v>
      </c>
      <c r="L1978" s="12" t="s">
        <v>91</v>
      </c>
      <c r="M1978" s="10">
        <v>1</v>
      </c>
      <c r="N1978" s="10" t="s">
        <v>12</v>
      </c>
      <c r="O1978" s="10" t="s">
        <v>41</v>
      </c>
      <c r="P1978" s="10" t="s">
        <v>37</v>
      </c>
      <c r="Q1978" s="10" t="s">
        <v>46</v>
      </c>
      <c r="R1978" s="10" t="s">
        <v>33</v>
      </c>
      <c r="S1978" s="10" t="s">
        <v>7</v>
      </c>
      <c r="T1978" s="10" t="s">
        <v>56</v>
      </c>
      <c r="U1978" s="10">
        <v>0</v>
      </c>
      <c r="V1978" s="10">
        <v>1</v>
      </c>
      <c r="W1978" s="10">
        <v>1</v>
      </c>
      <c r="X1978" s="10">
        <v>0</v>
      </c>
      <c r="Y1978" s="10">
        <v>0</v>
      </c>
      <c r="Z1978" s="10">
        <v>0</v>
      </c>
      <c r="AA1978" s="10">
        <v>1</v>
      </c>
      <c r="AB1978" s="10">
        <v>1</v>
      </c>
      <c r="AC1978">
        <v>0</v>
      </c>
      <c r="AD1978" s="10">
        <v>870</v>
      </c>
      <c r="AE1978" s="10">
        <v>425</v>
      </c>
      <c r="AF1978" s="10">
        <v>0</v>
      </c>
      <c r="AG1978">
        <v>0</v>
      </c>
      <c r="AH1978">
        <v>0</v>
      </c>
      <c r="AI1978">
        <v>550</v>
      </c>
      <c r="AJ1978">
        <v>370</v>
      </c>
      <c r="AK1978" s="11" t="s">
        <v>659</v>
      </c>
      <c r="AL1978" s="11" t="s">
        <v>658</v>
      </c>
      <c r="AM1978" s="10">
        <v>93</v>
      </c>
      <c r="AN1978" s="10" t="s">
        <v>155</v>
      </c>
      <c r="AO1978" s="10" t="s">
        <v>422</v>
      </c>
      <c r="AP1978" s="10" t="s">
        <v>27</v>
      </c>
      <c r="AQ1978" s="10" t="s">
        <v>102</v>
      </c>
      <c r="AR1978" s="9">
        <v>40032.566999999995</v>
      </c>
      <c r="AS1978" s="9">
        <v>2300.0249999999996</v>
      </c>
      <c r="AT1978" s="9">
        <v>37732.541999999994</v>
      </c>
      <c r="AU1978" s="7">
        <v>3302.6867774999996</v>
      </c>
      <c r="AV1978" s="7">
        <v>3602.9310299999997</v>
      </c>
      <c r="AW1978" s="7">
        <v>10508.548837499999</v>
      </c>
      <c r="AX1978" s="14">
        <v>2215</v>
      </c>
      <c r="AY1978" s="8">
        <v>1270</v>
      </c>
      <c r="AZ1978" s="7">
        <v>2101.7097675</v>
      </c>
      <c r="BA1978" s="7">
        <v>2702.1982724999998</v>
      </c>
      <c r="BB1978" s="7">
        <v>3002.4425249999999</v>
      </c>
      <c r="BC1978" s="7">
        <v>3602.9310299999997</v>
      </c>
      <c r="BD1978" s="7">
        <v>1200.9770100000001</v>
      </c>
      <c r="BE1978" s="7">
        <v>25102.586179999998</v>
      </c>
      <c r="BF1978" s="8">
        <v>12629.955819999996</v>
      </c>
      <c r="BG1978" s="7">
        <v>8406.83907</v>
      </c>
      <c r="BH1978" s="7">
        <v>6036.9111035999986</v>
      </c>
      <c r="BI1978" s="8">
        <v>4223.1167499999956</v>
      </c>
      <c r="BJ1978" s="8">
        <v>-1813.794353600003</v>
      </c>
    </row>
    <row r="1979" spans="1:62" x14ac:dyDescent="0.45">
      <c r="A1979" s="13" t="s">
        <v>1094</v>
      </c>
      <c r="B1979" s="10" t="s">
        <v>796</v>
      </c>
      <c r="C1979" s="10" t="s">
        <v>1082</v>
      </c>
      <c r="D1979" s="10">
        <v>2016</v>
      </c>
      <c r="E1979" s="10" t="s">
        <v>1081</v>
      </c>
      <c r="F1979" s="10" t="s">
        <v>284</v>
      </c>
      <c r="G1979" s="10" t="s">
        <v>149</v>
      </c>
      <c r="H1979" s="10">
        <v>6</v>
      </c>
      <c r="I1979" s="10">
        <v>27</v>
      </c>
      <c r="J1979" s="10">
        <v>2016</v>
      </c>
      <c r="K1979" s="12">
        <v>42548</v>
      </c>
      <c r="L1979" s="12" t="s">
        <v>91</v>
      </c>
      <c r="M1979" s="10">
        <v>1</v>
      </c>
      <c r="N1979" s="10" t="s">
        <v>12</v>
      </c>
      <c r="O1979" s="10" t="s">
        <v>131</v>
      </c>
      <c r="P1979" s="10" t="s">
        <v>47</v>
      </c>
      <c r="Q1979" s="10" t="s">
        <v>46</v>
      </c>
      <c r="R1979" s="10" t="s">
        <v>61</v>
      </c>
      <c r="S1979" s="10" t="s">
        <v>44</v>
      </c>
      <c r="T1979" s="10" t="s">
        <v>56</v>
      </c>
      <c r="U1979" s="10">
        <v>0</v>
      </c>
      <c r="V1979" s="10">
        <v>0</v>
      </c>
      <c r="W1979" s="10">
        <v>1</v>
      </c>
      <c r="X1979" s="10">
        <v>0</v>
      </c>
      <c r="Y1979" s="10">
        <v>0</v>
      </c>
      <c r="Z1979" s="10">
        <v>1</v>
      </c>
      <c r="AA1979" s="10">
        <v>0</v>
      </c>
      <c r="AB1979" s="10">
        <v>1</v>
      </c>
      <c r="AC1979">
        <v>0</v>
      </c>
      <c r="AD1979" s="10">
        <v>0</v>
      </c>
      <c r="AE1979" s="10">
        <v>425</v>
      </c>
      <c r="AF1979" s="10">
        <v>0</v>
      </c>
      <c r="AG1979">
        <v>0</v>
      </c>
      <c r="AH1979">
        <v>420</v>
      </c>
      <c r="AI1979">
        <v>0</v>
      </c>
      <c r="AJ1979">
        <v>370</v>
      </c>
      <c r="AK1979" s="11" t="s">
        <v>666</v>
      </c>
      <c r="AL1979" s="11" t="s">
        <v>679</v>
      </c>
      <c r="AM1979" s="10">
        <v>23</v>
      </c>
      <c r="AN1979" s="10" t="s">
        <v>3</v>
      </c>
      <c r="AO1979" s="10" t="s">
        <v>146</v>
      </c>
      <c r="AP1979" s="10" t="s">
        <v>39</v>
      </c>
      <c r="AQ1979" s="10" t="s">
        <v>102</v>
      </c>
      <c r="AR1979" s="9">
        <v>18953.748</v>
      </c>
      <c r="AS1979" s="9">
        <v>2327.6</v>
      </c>
      <c r="AT1979" s="9">
        <v>16626.148000000001</v>
      </c>
      <c r="AU1979" s="7">
        <v>1876.4210520000004</v>
      </c>
      <c r="AV1979" s="7">
        <v>2047.0047840000002</v>
      </c>
      <c r="AW1979" s="7">
        <v>5970.4306200000001</v>
      </c>
      <c r="AX1979" s="14">
        <v>1215</v>
      </c>
      <c r="AY1979" s="8">
        <v>1270</v>
      </c>
      <c r="AZ1979" s="7">
        <v>1194.0861240000004</v>
      </c>
      <c r="BA1979" s="7">
        <v>1535.2535880000003</v>
      </c>
      <c r="BB1979" s="7">
        <v>1705.8373200000003</v>
      </c>
      <c r="BC1979" s="7">
        <v>2047.0047840000002</v>
      </c>
      <c r="BD1979" s="7">
        <v>682.3349280000001</v>
      </c>
      <c r="BE1979" s="7">
        <v>14767.028704000002</v>
      </c>
      <c r="BF1979" s="8">
        <v>1859.1192959999989</v>
      </c>
      <c r="BG1979" s="7">
        <v>4776.3444960000006</v>
      </c>
      <c r="BH1979" s="7">
        <v>1846.0950551999999</v>
      </c>
      <c r="BI1979" s="8">
        <v>-2917.2252000000017</v>
      </c>
      <c r="BJ1979" s="8">
        <v>-4763.3202552000021</v>
      </c>
    </row>
    <row r="1980" spans="1:62" x14ac:dyDescent="0.45">
      <c r="A1980" s="13" t="s">
        <v>1064</v>
      </c>
      <c r="B1980" s="10" t="s">
        <v>796</v>
      </c>
      <c r="C1980" s="10" t="s">
        <v>1042</v>
      </c>
      <c r="D1980" s="10">
        <v>2016</v>
      </c>
      <c r="E1980" s="10" t="s">
        <v>1044</v>
      </c>
      <c r="F1980" s="10" t="s">
        <v>284</v>
      </c>
      <c r="G1980" s="10" t="s">
        <v>149</v>
      </c>
      <c r="H1980" s="10">
        <v>6</v>
      </c>
      <c r="I1980" s="10">
        <v>27</v>
      </c>
      <c r="J1980" s="10">
        <v>2016</v>
      </c>
      <c r="K1980" s="12">
        <v>42548</v>
      </c>
      <c r="L1980" s="12" t="s">
        <v>91</v>
      </c>
      <c r="M1980" s="10">
        <v>1</v>
      </c>
      <c r="N1980" s="10" t="s">
        <v>148</v>
      </c>
      <c r="O1980" s="10" t="s">
        <v>240</v>
      </c>
      <c r="P1980" s="10" t="s">
        <v>104</v>
      </c>
      <c r="Q1980" s="10" t="s">
        <v>156</v>
      </c>
      <c r="R1980" s="10" t="s">
        <v>53</v>
      </c>
      <c r="S1980" s="10" t="s">
        <v>7</v>
      </c>
      <c r="T1980" s="10" t="s">
        <v>56</v>
      </c>
      <c r="U1980" s="10">
        <v>1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>
        <v>825</v>
      </c>
      <c r="AD1980" s="10">
        <v>0</v>
      </c>
      <c r="AE1980" s="10">
        <v>0</v>
      </c>
      <c r="AF1980" s="10">
        <v>0</v>
      </c>
      <c r="AG1980">
        <v>0</v>
      </c>
      <c r="AH1980">
        <v>0</v>
      </c>
      <c r="AI1980">
        <v>0</v>
      </c>
      <c r="AJ1980">
        <v>0</v>
      </c>
      <c r="AK1980" s="11" t="s">
        <v>666</v>
      </c>
      <c r="AL1980" s="11" t="s">
        <v>665</v>
      </c>
      <c r="AM1980" s="10">
        <v>156</v>
      </c>
      <c r="AN1980" s="10" t="s">
        <v>3</v>
      </c>
      <c r="AO1980" s="10" t="s">
        <v>146</v>
      </c>
      <c r="AP1980" s="10" t="s">
        <v>1</v>
      </c>
      <c r="AQ1980" s="10" t="s">
        <v>31</v>
      </c>
      <c r="AR1980" s="9">
        <v>15705</v>
      </c>
      <c r="AS1980" s="9">
        <v>3784</v>
      </c>
      <c r="AT1980" s="9">
        <v>11921</v>
      </c>
      <c r="AU1980" s="7">
        <v>1554.7950000000001</v>
      </c>
      <c r="AV1980" s="7">
        <v>1696.1399999999999</v>
      </c>
      <c r="AW1980" s="7">
        <v>4947.0749999999998</v>
      </c>
      <c r="AX1980" s="14">
        <v>825</v>
      </c>
      <c r="AY1980" s="8">
        <v>1270</v>
      </c>
      <c r="AZ1980" s="7">
        <v>989.41500000000008</v>
      </c>
      <c r="BA1980" s="7">
        <v>1272.105</v>
      </c>
      <c r="BB1980" s="7">
        <v>1413.45</v>
      </c>
      <c r="BC1980" s="7">
        <v>1696.1399999999999</v>
      </c>
      <c r="BD1980" s="7">
        <v>565.38</v>
      </c>
      <c r="BE1980" s="7">
        <v>12271.84</v>
      </c>
      <c r="BF1980" s="8">
        <v>-350.84000000000015</v>
      </c>
      <c r="BG1980" s="7">
        <v>3957.66</v>
      </c>
      <c r="BH1980" s="7">
        <v>376.92</v>
      </c>
      <c r="BI1980" s="8">
        <v>-4308.5</v>
      </c>
      <c r="BJ1980" s="8">
        <v>-4685.42</v>
      </c>
    </row>
    <row r="1981" spans="1:62" x14ac:dyDescent="0.45">
      <c r="A1981" s="13" t="s">
        <v>1026</v>
      </c>
      <c r="B1981" s="10" t="s">
        <v>796</v>
      </c>
      <c r="C1981" s="10" t="s">
        <v>1010</v>
      </c>
      <c r="D1981" s="10">
        <v>2016</v>
      </c>
      <c r="E1981" s="10" t="s">
        <v>1009</v>
      </c>
      <c r="F1981" s="10" t="s">
        <v>505</v>
      </c>
      <c r="G1981" s="10" t="s">
        <v>423</v>
      </c>
      <c r="H1981" s="10">
        <v>6</v>
      </c>
      <c r="I1981" s="10">
        <v>27</v>
      </c>
      <c r="J1981" s="10">
        <v>2016</v>
      </c>
      <c r="K1981" s="12">
        <v>42548</v>
      </c>
      <c r="L1981" s="12" t="s">
        <v>91</v>
      </c>
      <c r="M1981" s="10">
        <v>1</v>
      </c>
      <c r="N1981" s="10" t="s">
        <v>25</v>
      </c>
      <c r="O1981" s="10" t="s">
        <v>512</v>
      </c>
      <c r="P1981" s="10" t="s">
        <v>47</v>
      </c>
      <c r="Q1981" s="10" t="s">
        <v>46</v>
      </c>
      <c r="R1981" s="10" t="s">
        <v>36</v>
      </c>
      <c r="S1981" s="10" t="s">
        <v>60</v>
      </c>
      <c r="T1981" s="10" t="s">
        <v>56</v>
      </c>
      <c r="U1981" s="10">
        <v>0</v>
      </c>
      <c r="V1981" s="10">
        <v>1</v>
      </c>
      <c r="W1981" s="10">
        <v>0</v>
      </c>
      <c r="X1981" s="10">
        <v>0</v>
      </c>
      <c r="Y1981" s="10">
        <v>0</v>
      </c>
      <c r="Z1981" s="10">
        <v>1</v>
      </c>
      <c r="AA1981" s="10">
        <v>0</v>
      </c>
      <c r="AB1981" s="10">
        <v>1</v>
      </c>
      <c r="AC1981">
        <v>0</v>
      </c>
      <c r="AD1981" s="10">
        <v>870</v>
      </c>
      <c r="AE1981" s="10">
        <v>0</v>
      </c>
      <c r="AF1981" s="10">
        <v>0</v>
      </c>
      <c r="AG1981">
        <v>0</v>
      </c>
      <c r="AH1981">
        <v>420</v>
      </c>
      <c r="AI1981">
        <v>0</v>
      </c>
      <c r="AJ1981">
        <v>370</v>
      </c>
      <c r="AK1981" s="11" t="s">
        <v>659</v>
      </c>
      <c r="AL1981" s="11" t="s">
        <v>658</v>
      </c>
      <c r="AM1981" s="10">
        <v>254</v>
      </c>
      <c r="AN1981" s="10" t="s">
        <v>155</v>
      </c>
      <c r="AO1981" s="10" t="s">
        <v>422</v>
      </c>
      <c r="AP1981" s="10" t="s">
        <v>39</v>
      </c>
      <c r="AQ1981" s="10" t="s">
        <v>31</v>
      </c>
      <c r="AR1981" s="9">
        <v>40134.148000000001</v>
      </c>
      <c r="AS1981" s="9">
        <v>2339.7280000000001</v>
      </c>
      <c r="AT1981" s="9">
        <v>37794.42</v>
      </c>
      <c r="AU1981" s="7">
        <v>2648.8537679999999</v>
      </c>
      <c r="AV1981" s="7">
        <v>2889.6586559999996</v>
      </c>
      <c r="AW1981" s="7">
        <v>8428.1710799999983</v>
      </c>
      <c r="AX1981" s="14">
        <v>1660</v>
      </c>
      <c r="AY1981" s="8">
        <v>1270</v>
      </c>
      <c r="AZ1981" s="7">
        <v>1685.6342159999999</v>
      </c>
      <c r="BA1981" s="7">
        <v>2167.2439920000002</v>
      </c>
      <c r="BB1981" s="7">
        <v>2408.0488800000003</v>
      </c>
      <c r="BC1981" s="7">
        <v>2889.6586559999996</v>
      </c>
      <c r="BD1981" s="7">
        <v>963.21955199999991</v>
      </c>
      <c r="BE1981" s="7">
        <v>20267.951935999998</v>
      </c>
      <c r="BF1981" s="8">
        <v>17526.468064000001</v>
      </c>
      <c r="BG1981" s="7">
        <v>6742.5368639999988</v>
      </c>
      <c r="BH1981" s="7">
        <v>6052.2295183999995</v>
      </c>
      <c r="BI1981" s="8">
        <v>10783.931200000003</v>
      </c>
      <c r="BJ1981" s="8">
        <v>4731.7016816000032</v>
      </c>
    </row>
    <row r="1982" spans="1:62" x14ac:dyDescent="0.45">
      <c r="A1982" s="13" t="s">
        <v>1485</v>
      </c>
      <c r="B1982" s="10" t="s">
        <v>1157</v>
      </c>
      <c r="C1982" s="10" t="s">
        <v>1460</v>
      </c>
      <c r="D1982" s="10">
        <v>2013</v>
      </c>
      <c r="E1982" s="10" t="s">
        <v>1462</v>
      </c>
      <c r="F1982" s="10" t="s">
        <v>280</v>
      </c>
      <c r="G1982" s="10" t="s">
        <v>835</v>
      </c>
      <c r="H1982" s="10">
        <v>6</v>
      </c>
      <c r="I1982" s="10">
        <v>27</v>
      </c>
      <c r="J1982" s="10">
        <v>2016</v>
      </c>
      <c r="K1982" s="12">
        <v>42548</v>
      </c>
      <c r="L1982" s="12" t="s">
        <v>91</v>
      </c>
      <c r="M1982" s="10">
        <v>1</v>
      </c>
      <c r="N1982" s="10" t="s">
        <v>12</v>
      </c>
      <c r="O1982" s="10" t="s">
        <v>492</v>
      </c>
      <c r="P1982" s="10" t="s">
        <v>62</v>
      </c>
      <c r="Q1982" s="10" t="s">
        <v>46</v>
      </c>
      <c r="R1982" s="10" t="s">
        <v>45</v>
      </c>
      <c r="S1982" s="10" t="s">
        <v>7</v>
      </c>
      <c r="T1982" s="10" t="s">
        <v>162</v>
      </c>
      <c r="U1982" s="10">
        <v>0</v>
      </c>
      <c r="V1982" s="10">
        <v>0</v>
      </c>
      <c r="W1982" s="10">
        <v>0</v>
      </c>
      <c r="X1982" s="10">
        <v>1</v>
      </c>
      <c r="Y1982" s="10">
        <v>0</v>
      </c>
      <c r="Z1982" s="10">
        <v>0</v>
      </c>
      <c r="AA1982" s="10">
        <v>0</v>
      </c>
      <c r="AB1982" s="10">
        <v>0</v>
      </c>
      <c r="AC1982">
        <v>0</v>
      </c>
      <c r="AD1982" s="10">
        <v>0</v>
      </c>
      <c r="AE1982" s="10">
        <v>0</v>
      </c>
      <c r="AF1982" s="10">
        <v>640</v>
      </c>
      <c r="AG1982">
        <v>0</v>
      </c>
      <c r="AH1982">
        <v>0</v>
      </c>
      <c r="AI1982">
        <v>0</v>
      </c>
      <c r="AJ1982">
        <v>0</v>
      </c>
      <c r="AK1982" s="11" t="s">
        <v>651</v>
      </c>
      <c r="AL1982" s="11" t="s">
        <v>764</v>
      </c>
      <c r="AM1982" s="10">
        <v>82</v>
      </c>
      <c r="AN1982" s="10" t="s">
        <v>502</v>
      </c>
      <c r="AO1982" s="10" t="s">
        <v>501</v>
      </c>
      <c r="AP1982" s="10" t="s">
        <v>1</v>
      </c>
      <c r="AQ1982" s="10" t="s">
        <v>102</v>
      </c>
      <c r="AR1982" s="9">
        <v>35557.968000000001</v>
      </c>
      <c r="AS1982" s="9">
        <v>2570.48</v>
      </c>
      <c r="AT1982" s="9">
        <v>32987.487999999998</v>
      </c>
      <c r="AU1982" s="7">
        <v>2737.9635360000002</v>
      </c>
      <c r="AV1982" s="7">
        <v>2986.8693119999998</v>
      </c>
      <c r="AW1982" s="7">
        <v>8711.7021599999989</v>
      </c>
      <c r="AX1982" s="14">
        <v>640</v>
      </c>
      <c r="AY1982" s="8">
        <v>1649</v>
      </c>
      <c r="AZ1982" s="7">
        <v>1742.340432</v>
      </c>
      <c r="BA1982" s="7">
        <v>2240.1519839999996</v>
      </c>
      <c r="BB1982" s="7">
        <v>2489.0577600000001</v>
      </c>
      <c r="BC1982" s="7">
        <v>2986.8693119999998</v>
      </c>
      <c r="BD1982" s="7">
        <v>995.62310400000001</v>
      </c>
      <c r="BE1982" s="7">
        <v>20210.215872000001</v>
      </c>
      <c r="BF1982" s="8">
        <v>12777.272127999997</v>
      </c>
      <c r="BG1982" s="7">
        <v>6969.3617279999999</v>
      </c>
      <c r="BH1982" s="7">
        <v>4885.6648032000003</v>
      </c>
      <c r="BI1982" s="8">
        <v>5807.910399999997</v>
      </c>
      <c r="BJ1982" s="8">
        <v>922.24559679999675</v>
      </c>
    </row>
    <row r="1983" spans="1:62" x14ac:dyDescent="0.45">
      <c r="A1983" s="13" t="s">
        <v>1343</v>
      </c>
      <c r="B1983" s="10" t="s">
        <v>1157</v>
      </c>
      <c r="C1983" s="10" t="s">
        <v>1318</v>
      </c>
      <c r="D1983" s="10">
        <v>2015</v>
      </c>
      <c r="E1983" s="10" t="s">
        <v>1317</v>
      </c>
      <c r="F1983" s="10" t="s">
        <v>280</v>
      </c>
      <c r="G1983" s="10" t="s">
        <v>423</v>
      </c>
      <c r="H1983" s="10">
        <v>6</v>
      </c>
      <c r="I1983" s="10">
        <v>27</v>
      </c>
      <c r="J1983" s="10">
        <v>2016</v>
      </c>
      <c r="K1983" s="12">
        <v>42548</v>
      </c>
      <c r="L1983" s="12" t="s">
        <v>91</v>
      </c>
      <c r="M1983" s="10">
        <v>1</v>
      </c>
      <c r="N1983" s="10" t="s">
        <v>25</v>
      </c>
      <c r="O1983" s="10" t="s">
        <v>434</v>
      </c>
      <c r="P1983" s="10" t="s">
        <v>47</v>
      </c>
      <c r="Q1983" s="10" t="s">
        <v>22</v>
      </c>
      <c r="R1983" s="10" t="s">
        <v>61</v>
      </c>
      <c r="S1983" s="10" t="s">
        <v>44</v>
      </c>
      <c r="T1983" s="10" t="s">
        <v>162</v>
      </c>
      <c r="U1983" s="10">
        <v>1</v>
      </c>
      <c r="V1983" s="10">
        <v>0</v>
      </c>
      <c r="W1983" s="10">
        <v>0</v>
      </c>
      <c r="X1983" s="10">
        <v>0</v>
      </c>
      <c r="Y1983" s="10">
        <v>0</v>
      </c>
      <c r="Z1983" s="10">
        <v>1</v>
      </c>
      <c r="AA1983" s="10">
        <v>1</v>
      </c>
      <c r="AB1983" s="10">
        <v>1</v>
      </c>
      <c r="AC1983">
        <v>825</v>
      </c>
      <c r="AD1983" s="10">
        <v>0</v>
      </c>
      <c r="AE1983" s="10">
        <v>0</v>
      </c>
      <c r="AF1983" s="10">
        <v>0</v>
      </c>
      <c r="AG1983">
        <v>0</v>
      </c>
      <c r="AH1983">
        <v>420</v>
      </c>
      <c r="AI1983">
        <v>550</v>
      </c>
      <c r="AJ1983">
        <v>370</v>
      </c>
      <c r="AK1983" s="11" t="s">
        <v>666</v>
      </c>
      <c r="AL1983" s="11" t="s">
        <v>665</v>
      </c>
      <c r="AM1983" s="10">
        <v>49</v>
      </c>
      <c r="AN1983" s="10" t="s">
        <v>3</v>
      </c>
      <c r="AO1983" s="10" t="s">
        <v>146</v>
      </c>
      <c r="AP1983" s="10" t="s">
        <v>27</v>
      </c>
      <c r="AQ1983" s="10" t="s">
        <v>0</v>
      </c>
      <c r="AR1983" s="9">
        <v>37355.438999999998</v>
      </c>
      <c r="AS1983" s="9">
        <v>2658.93</v>
      </c>
      <c r="AT1983" s="9">
        <v>34696.508999999998</v>
      </c>
      <c r="AU1983" s="7">
        <v>3081.8237174999999</v>
      </c>
      <c r="AV1983" s="7">
        <v>3361.9895099999994</v>
      </c>
      <c r="AW1983" s="7">
        <v>9805.8027374999983</v>
      </c>
      <c r="AX1983" s="14">
        <v>2165</v>
      </c>
      <c r="AY1983" s="8">
        <v>1649</v>
      </c>
      <c r="AZ1983" s="7">
        <v>1961.1605475000001</v>
      </c>
      <c r="BA1983" s="7">
        <v>2521.4921324999996</v>
      </c>
      <c r="BB1983" s="7">
        <v>2801.657925</v>
      </c>
      <c r="BC1983" s="7">
        <v>3361.9895099999994</v>
      </c>
      <c r="BD1983" s="7">
        <v>1120.6631699999998</v>
      </c>
      <c r="BE1983" s="7">
        <v>23985.937059999997</v>
      </c>
      <c r="BF1983" s="8">
        <v>10710.571940000002</v>
      </c>
      <c r="BG1983" s="7">
        <v>7844.6421899999996</v>
      </c>
      <c r="BH1983" s="7">
        <v>896.53053599999998</v>
      </c>
      <c r="BI1983" s="8">
        <v>2865.9297500000021</v>
      </c>
      <c r="BJ1983" s="8">
        <v>1969.3992140000021</v>
      </c>
    </row>
    <row r="1984" spans="1:62" x14ac:dyDescent="0.45">
      <c r="A1984" s="13" t="s">
        <v>1224</v>
      </c>
      <c r="B1984" s="10" t="s">
        <v>1157</v>
      </c>
      <c r="C1984" s="10" t="s">
        <v>1197</v>
      </c>
      <c r="D1984" s="10">
        <v>2013</v>
      </c>
      <c r="E1984" s="10" t="s">
        <v>1196</v>
      </c>
      <c r="F1984" s="10" t="s">
        <v>505</v>
      </c>
      <c r="G1984" s="10" t="s">
        <v>835</v>
      </c>
      <c r="H1984" s="10">
        <v>6</v>
      </c>
      <c r="I1984" s="10">
        <v>27</v>
      </c>
      <c r="J1984" s="10">
        <v>2016</v>
      </c>
      <c r="K1984" s="12">
        <v>42548</v>
      </c>
      <c r="L1984" s="12" t="s">
        <v>91</v>
      </c>
      <c r="M1984" s="10">
        <v>1</v>
      </c>
      <c r="N1984" s="10" t="s">
        <v>25</v>
      </c>
      <c r="O1984" s="10" t="s">
        <v>504</v>
      </c>
      <c r="P1984" s="10" t="s">
        <v>37</v>
      </c>
      <c r="Q1984" s="10" t="s">
        <v>156</v>
      </c>
      <c r="R1984" s="10" t="s">
        <v>36</v>
      </c>
      <c r="S1984" s="10" t="s">
        <v>7</v>
      </c>
      <c r="T1984" s="10" t="s">
        <v>162</v>
      </c>
      <c r="U1984" s="10">
        <v>1</v>
      </c>
      <c r="V1984" s="10">
        <v>0</v>
      </c>
      <c r="W1984" s="10">
        <v>1</v>
      </c>
      <c r="X1984" s="10">
        <v>1</v>
      </c>
      <c r="Y1984" s="10">
        <v>0</v>
      </c>
      <c r="Z1984" s="10">
        <v>1</v>
      </c>
      <c r="AA1984" s="10">
        <v>0</v>
      </c>
      <c r="AB1984" s="10">
        <v>1</v>
      </c>
      <c r="AC1984">
        <v>825</v>
      </c>
      <c r="AD1984" s="10">
        <v>0</v>
      </c>
      <c r="AE1984" s="10">
        <v>425</v>
      </c>
      <c r="AF1984" s="10">
        <v>640</v>
      </c>
      <c r="AG1984">
        <v>0</v>
      </c>
      <c r="AH1984">
        <v>420</v>
      </c>
      <c r="AI1984">
        <v>0</v>
      </c>
      <c r="AJ1984">
        <v>370</v>
      </c>
      <c r="AK1984" s="11" t="s">
        <v>666</v>
      </c>
      <c r="AL1984" s="11" t="s">
        <v>761</v>
      </c>
      <c r="AM1984" s="10">
        <v>229</v>
      </c>
      <c r="AN1984" s="10" t="s">
        <v>502</v>
      </c>
      <c r="AO1984" s="10" t="s">
        <v>501</v>
      </c>
      <c r="AP1984" s="10" t="s">
        <v>27</v>
      </c>
      <c r="AQ1984" s="10" t="s">
        <v>0</v>
      </c>
      <c r="AR1984" s="9">
        <v>46708.44</v>
      </c>
      <c r="AS1984" s="9">
        <v>2791.3</v>
      </c>
      <c r="AT1984" s="9">
        <v>43917.14</v>
      </c>
      <c r="AU1984" s="7">
        <v>3082.75704</v>
      </c>
      <c r="AV1984" s="7">
        <v>3363.0076799999997</v>
      </c>
      <c r="AW1984" s="7">
        <v>9808.7723999999998</v>
      </c>
      <c r="AX1984" s="14">
        <v>2680</v>
      </c>
      <c r="AY1984" s="8">
        <v>1649</v>
      </c>
      <c r="AZ1984" s="7">
        <v>1961.7544800000003</v>
      </c>
      <c r="BA1984" s="7">
        <v>2522.25576</v>
      </c>
      <c r="BB1984" s="7">
        <v>2802.5064000000002</v>
      </c>
      <c r="BC1984" s="7">
        <v>3363.0076799999997</v>
      </c>
      <c r="BD1984" s="7">
        <v>1121.0025600000001</v>
      </c>
      <c r="BE1984" s="7">
        <v>24507.04608</v>
      </c>
      <c r="BF1984" s="8">
        <v>19410.093919999999</v>
      </c>
      <c r="BG1984" s="7">
        <v>7847.0179199999993</v>
      </c>
      <c r="BH1984" s="7">
        <v>2083.1964240000002</v>
      </c>
      <c r="BI1984" s="8">
        <v>11563.076000000001</v>
      </c>
      <c r="BJ1984" s="8">
        <v>9479.8795760000012</v>
      </c>
    </row>
    <row r="1985" spans="1:62" x14ac:dyDescent="0.45">
      <c r="A1985" s="13" t="s">
        <v>1133</v>
      </c>
      <c r="B1985" s="10" t="s">
        <v>796</v>
      </c>
      <c r="C1985" s="10" t="s">
        <v>1114</v>
      </c>
      <c r="D1985" s="10">
        <v>2015</v>
      </c>
      <c r="E1985" s="10" t="s">
        <v>1113</v>
      </c>
      <c r="F1985" s="10" t="s">
        <v>1112</v>
      </c>
      <c r="G1985" s="10" t="s">
        <v>423</v>
      </c>
      <c r="H1985" s="10">
        <v>6</v>
      </c>
      <c r="I1985" s="10">
        <v>27</v>
      </c>
      <c r="J1985" s="10">
        <v>2016</v>
      </c>
      <c r="K1985" s="12">
        <v>42548</v>
      </c>
      <c r="L1985" s="12" t="s">
        <v>91</v>
      </c>
      <c r="M1985" s="10">
        <v>1</v>
      </c>
      <c r="N1985" s="10" t="s">
        <v>25</v>
      </c>
      <c r="O1985" s="10" t="s">
        <v>41</v>
      </c>
      <c r="P1985" s="10" t="s">
        <v>71</v>
      </c>
      <c r="Q1985" s="10" t="s">
        <v>147</v>
      </c>
      <c r="R1985" s="10" t="s">
        <v>29</v>
      </c>
      <c r="S1985" s="10" t="s">
        <v>7</v>
      </c>
      <c r="T1985" s="10" t="s">
        <v>162</v>
      </c>
      <c r="U1985" s="10">
        <v>1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>
        <v>825</v>
      </c>
      <c r="AD1985" s="10">
        <v>0</v>
      </c>
      <c r="AE1985" s="10">
        <v>0</v>
      </c>
      <c r="AF1985" s="10">
        <v>0</v>
      </c>
      <c r="AG1985">
        <v>0</v>
      </c>
      <c r="AH1985">
        <v>0</v>
      </c>
      <c r="AI1985">
        <v>0</v>
      </c>
      <c r="AJ1985">
        <v>0</v>
      </c>
      <c r="AK1985" s="11" t="s">
        <v>682</v>
      </c>
      <c r="AL1985" s="11" t="s">
        <v>705</v>
      </c>
      <c r="AM1985" s="10">
        <v>21</v>
      </c>
      <c r="AN1985" s="10" t="s">
        <v>155</v>
      </c>
      <c r="AO1985" s="10" t="s">
        <v>422</v>
      </c>
      <c r="AP1985" s="10" t="s">
        <v>1</v>
      </c>
      <c r="AQ1985" s="10" t="s">
        <v>31</v>
      </c>
      <c r="AR1985" s="9">
        <v>27117.627999999997</v>
      </c>
      <c r="AS1985" s="9">
        <v>5008.3849999999993</v>
      </c>
      <c r="AT1985" s="9">
        <v>22109.242999999999</v>
      </c>
      <c r="AU1985" s="7">
        <v>1789.7634479999997</v>
      </c>
      <c r="AV1985" s="7">
        <v>1952.4692159999997</v>
      </c>
      <c r="AW1985" s="7">
        <v>5694.7018799999987</v>
      </c>
      <c r="AX1985" s="14">
        <v>825</v>
      </c>
      <c r="AY1985" s="8">
        <v>1649</v>
      </c>
      <c r="AZ1985" s="7">
        <v>1138.9403759999998</v>
      </c>
      <c r="BA1985" s="7">
        <v>1464.3519119999996</v>
      </c>
      <c r="BB1985" s="7">
        <v>1627.0576799999999</v>
      </c>
      <c r="BC1985" s="7">
        <v>1952.4692159999997</v>
      </c>
      <c r="BD1985" s="7">
        <v>650.82307199999991</v>
      </c>
      <c r="BE1985" s="7">
        <v>14188.815295999999</v>
      </c>
      <c r="BF1985" s="8">
        <v>7920.4277039999997</v>
      </c>
      <c r="BG1985" s="7">
        <v>4555.7615039999991</v>
      </c>
      <c r="BH1985" s="7">
        <v>569.47018800000001</v>
      </c>
      <c r="BI1985" s="8">
        <v>3364.6662000000006</v>
      </c>
      <c r="BJ1985" s="8">
        <v>2795.1960120000003</v>
      </c>
    </row>
    <row r="1986" spans="1:62" x14ac:dyDescent="0.45">
      <c r="A1986" s="13" t="s">
        <v>1095</v>
      </c>
      <c r="B1986" s="10" t="s">
        <v>796</v>
      </c>
      <c r="C1986" s="10" t="s">
        <v>1082</v>
      </c>
      <c r="D1986" s="10">
        <v>2016</v>
      </c>
      <c r="E1986" s="10" t="s">
        <v>1085</v>
      </c>
      <c r="F1986" s="10" t="s">
        <v>280</v>
      </c>
      <c r="G1986" s="10" t="s">
        <v>149</v>
      </c>
      <c r="H1986" s="10">
        <v>6</v>
      </c>
      <c r="I1986" s="10">
        <v>27</v>
      </c>
      <c r="J1986" s="10">
        <v>2016</v>
      </c>
      <c r="K1986" s="12">
        <v>42548</v>
      </c>
      <c r="L1986" s="12" t="s">
        <v>91</v>
      </c>
      <c r="M1986" s="10">
        <v>1</v>
      </c>
      <c r="N1986" s="10" t="s">
        <v>163</v>
      </c>
      <c r="O1986" s="10" t="s">
        <v>72</v>
      </c>
      <c r="P1986" s="10" t="s">
        <v>10</v>
      </c>
      <c r="Q1986" s="10" t="s">
        <v>46</v>
      </c>
      <c r="R1986" s="10" t="s">
        <v>8</v>
      </c>
      <c r="S1986" s="10" t="s">
        <v>7</v>
      </c>
      <c r="T1986" s="10" t="s">
        <v>162</v>
      </c>
      <c r="U1986" s="10">
        <v>0</v>
      </c>
      <c r="V1986" s="10">
        <v>1</v>
      </c>
      <c r="W1986" s="10">
        <v>0</v>
      </c>
      <c r="X1986" s="10">
        <v>1</v>
      </c>
      <c r="Y1986" s="10">
        <v>0</v>
      </c>
      <c r="Z1986" s="10">
        <v>0</v>
      </c>
      <c r="AA1986" s="10">
        <v>1</v>
      </c>
      <c r="AB1986" s="10">
        <v>0</v>
      </c>
      <c r="AC1986">
        <v>0</v>
      </c>
      <c r="AD1986" s="10">
        <v>870</v>
      </c>
      <c r="AE1986" s="10">
        <v>0</v>
      </c>
      <c r="AF1986" s="10">
        <v>640</v>
      </c>
      <c r="AG1986">
        <v>0</v>
      </c>
      <c r="AH1986">
        <v>0</v>
      </c>
      <c r="AI1986">
        <v>550</v>
      </c>
      <c r="AJ1986">
        <v>0</v>
      </c>
      <c r="AK1986" s="11" t="s">
        <v>696</v>
      </c>
      <c r="AL1986" s="11" t="s">
        <v>695</v>
      </c>
      <c r="AM1986" s="10">
        <v>190</v>
      </c>
      <c r="AN1986" s="10" t="s">
        <v>155</v>
      </c>
      <c r="AO1986" s="10" t="s">
        <v>154</v>
      </c>
      <c r="AP1986" s="10" t="s">
        <v>1</v>
      </c>
      <c r="AQ1986" s="10" t="s">
        <v>31</v>
      </c>
      <c r="AR1986" s="9">
        <v>16510.78</v>
      </c>
      <c r="AS1986" s="9">
        <v>2401.4760000000001</v>
      </c>
      <c r="AT1986" s="9">
        <v>14109.303999999998</v>
      </c>
      <c r="AU1986" s="7">
        <v>1634.5672199999999</v>
      </c>
      <c r="AV1986" s="7">
        <v>1783.1642400000001</v>
      </c>
      <c r="AW1986" s="7">
        <v>5200.8956999999991</v>
      </c>
      <c r="AX1986" s="14">
        <v>2060</v>
      </c>
      <c r="AY1986" s="8">
        <v>1649</v>
      </c>
      <c r="AZ1986" s="7">
        <v>1040.17914</v>
      </c>
      <c r="BA1986" s="7">
        <v>1337.3731799999998</v>
      </c>
      <c r="BB1986" s="7">
        <v>1485.9702000000002</v>
      </c>
      <c r="BC1986" s="7">
        <v>1783.1642400000001</v>
      </c>
      <c r="BD1986" s="7">
        <v>594.38808000000006</v>
      </c>
      <c r="BE1986" s="7">
        <v>14407.985439999999</v>
      </c>
      <c r="BF1986" s="8">
        <v>-298.68144000000029</v>
      </c>
      <c r="BG1986" s="7">
        <v>4160.7165599999998</v>
      </c>
      <c r="BH1986" s="7">
        <v>982.39140999999995</v>
      </c>
      <c r="BI1986" s="8">
        <v>-4459.3980000000001</v>
      </c>
      <c r="BJ1986" s="8">
        <v>-5441.7894100000003</v>
      </c>
    </row>
    <row r="1987" spans="1:62" x14ac:dyDescent="0.45">
      <c r="A1987" s="13" t="s">
        <v>892</v>
      </c>
      <c r="B1987" s="10" t="s">
        <v>796</v>
      </c>
      <c r="C1987" s="10" t="s">
        <v>875</v>
      </c>
      <c r="D1987" s="10">
        <v>2016</v>
      </c>
      <c r="E1987" s="10" t="s">
        <v>874</v>
      </c>
      <c r="F1987" s="10" t="s">
        <v>150</v>
      </c>
      <c r="G1987" s="10" t="s">
        <v>149</v>
      </c>
      <c r="H1987" s="10">
        <v>6</v>
      </c>
      <c r="I1987" s="10">
        <v>27</v>
      </c>
      <c r="J1987" s="10">
        <v>2016</v>
      </c>
      <c r="K1987" s="12">
        <v>42548</v>
      </c>
      <c r="L1987" s="12" t="s">
        <v>91</v>
      </c>
      <c r="M1987" s="10">
        <v>1</v>
      </c>
      <c r="N1987" s="10" t="s">
        <v>148</v>
      </c>
      <c r="O1987" s="10" t="s">
        <v>131</v>
      </c>
      <c r="P1987" s="10" t="s">
        <v>23</v>
      </c>
      <c r="Q1987" s="10" t="s">
        <v>22</v>
      </c>
      <c r="R1987" s="10" t="s">
        <v>49</v>
      </c>
      <c r="S1987" s="10" t="s">
        <v>44</v>
      </c>
      <c r="T1987" s="10" t="s">
        <v>162</v>
      </c>
      <c r="U1987" s="10">
        <v>1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1</v>
      </c>
      <c r="AB1987" s="10">
        <v>0</v>
      </c>
      <c r="AC1987">
        <v>825</v>
      </c>
      <c r="AD1987" s="10">
        <v>0</v>
      </c>
      <c r="AE1987" s="10">
        <v>0</v>
      </c>
      <c r="AF1987" s="10">
        <v>0</v>
      </c>
      <c r="AG1987">
        <v>0</v>
      </c>
      <c r="AH1987">
        <v>0</v>
      </c>
      <c r="AI1987">
        <v>550</v>
      </c>
      <c r="AJ1987">
        <v>0</v>
      </c>
      <c r="AK1987" s="11" t="s">
        <v>5</v>
      </c>
      <c r="AL1987" s="11" t="s">
        <v>4</v>
      </c>
      <c r="AM1987" s="10">
        <v>241</v>
      </c>
      <c r="AN1987" s="10" t="s">
        <v>155</v>
      </c>
      <c r="AO1987" s="10" t="s">
        <v>154</v>
      </c>
      <c r="AP1987" s="10" t="s">
        <v>27</v>
      </c>
      <c r="AQ1987" s="10" t="s">
        <v>102</v>
      </c>
      <c r="AR1987" s="9">
        <v>38262.978999999999</v>
      </c>
      <c r="AS1987" s="9">
        <v>3044.1609999999996</v>
      </c>
      <c r="AT1987" s="9">
        <v>35218.817999999999</v>
      </c>
      <c r="AU1987" s="7">
        <v>1819.0981709999999</v>
      </c>
      <c r="AV1987" s="7">
        <v>1984.4707319999998</v>
      </c>
      <c r="AW1987" s="7">
        <v>5788.0396349999992</v>
      </c>
      <c r="AX1987" s="14">
        <v>1375</v>
      </c>
      <c r="AY1987" s="8">
        <v>1649</v>
      </c>
      <c r="AZ1987" s="7">
        <v>1157.607927</v>
      </c>
      <c r="BA1987" s="7">
        <v>1488.3530489999996</v>
      </c>
      <c r="BB1987" s="7">
        <v>1653.7256099999997</v>
      </c>
      <c r="BC1987" s="7">
        <v>1984.4707319999998</v>
      </c>
      <c r="BD1987" s="7">
        <v>661.49024399999985</v>
      </c>
      <c r="BE1987" s="7">
        <v>14930.824391999999</v>
      </c>
      <c r="BF1987" s="8">
        <v>20287.993608000001</v>
      </c>
      <c r="BG1987" s="7">
        <v>4630.4317079999992</v>
      </c>
      <c r="BH1987" s="7">
        <v>1044.5793267000001</v>
      </c>
      <c r="BI1987" s="8">
        <v>15657.561900000001</v>
      </c>
      <c r="BJ1987" s="8">
        <v>14612.9825733</v>
      </c>
    </row>
    <row r="1988" spans="1:62" x14ac:dyDescent="0.45">
      <c r="A1988" s="13" t="s">
        <v>854</v>
      </c>
      <c r="B1988" s="10" t="s">
        <v>796</v>
      </c>
      <c r="C1988" s="10" t="s">
        <v>837</v>
      </c>
      <c r="D1988" s="10">
        <v>2015</v>
      </c>
      <c r="E1988" s="10" t="s">
        <v>839</v>
      </c>
      <c r="F1988" s="10" t="s">
        <v>280</v>
      </c>
      <c r="G1988" s="10" t="s">
        <v>835</v>
      </c>
      <c r="H1988" s="10">
        <v>6</v>
      </c>
      <c r="I1988" s="10">
        <v>27</v>
      </c>
      <c r="J1988" s="10">
        <v>2016</v>
      </c>
      <c r="K1988" s="12">
        <v>42548</v>
      </c>
      <c r="L1988" s="12" t="s">
        <v>91</v>
      </c>
      <c r="M1988" s="10">
        <v>1</v>
      </c>
      <c r="N1988" s="10" t="s">
        <v>25</v>
      </c>
      <c r="O1988" s="10" t="s">
        <v>11</v>
      </c>
      <c r="P1988" s="10" t="s">
        <v>62</v>
      </c>
      <c r="Q1988" s="10" t="s">
        <v>156</v>
      </c>
      <c r="R1988" s="10" t="s">
        <v>29</v>
      </c>
      <c r="S1988" s="10" t="s">
        <v>44</v>
      </c>
      <c r="T1988" s="10" t="s">
        <v>162</v>
      </c>
      <c r="U1988" s="10">
        <v>0</v>
      </c>
      <c r="V1988" s="10">
        <v>1</v>
      </c>
      <c r="W1988" s="10">
        <v>1</v>
      </c>
      <c r="X1988" s="10">
        <v>1</v>
      </c>
      <c r="Y1988" s="10">
        <v>0</v>
      </c>
      <c r="Z1988" s="10">
        <v>0</v>
      </c>
      <c r="AA1988" s="10">
        <v>1</v>
      </c>
      <c r="AB1988" s="10">
        <v>1</v>
      </c>
      <c r="AC1988">
        <v>0</v>
      </c>
      <c r="AD1988" s="10">
        <v>870</v>
      </c>
      <c r="AE1988" s="10">
        <v>425</v>
      </c>
      <c r="AF1988" s="10">
        <v>640</v>
      </c>
      <c r="AG1988">
        <v>0</v>
      </c>
      <c r="AH1988">
        <v>0</v>
      </c>
      <c r="AI1988">
        <v>550</v>
      </c>
      <c r="AJ1988">
        <v>370</v>
      </c>
      <c r="AK1988" s="11" t="s">
        <v>659</v>
      </c>
      <c r="AL1988" s="11" t="s">
        <v>674</v>
      </c>
      <c r="AM1988" s="10">
        <v>253</v>
      </c>
      <c r="AN1988" s="10" t="s">
        <v>3</v>
      </c>
      <c r="AO1988" s="10" t="s">
        <v>146</v>
      </c>
      <c r="AP1988" s="10" t="s">
        <v>27</v>
      </c>
      <c r="AQ1988" s="10" t="s">
        <v>31</v>
      </c>
      <c r="AR1988" s="9">
        <v>26091.494999999999</v>
      </c>
      <c r="AS1988" s="9">
        <v>2373.2509999999997</v>
      </c>
      <c r="AT1988" s="9">
        <v>23718.243999999999</v>
      </c>
      <c r="AU1988" s="7">
        <v>1722.0386699999999</v>
      </c>
      <c r="AV1988" s="7">
        <v>1878.5876399999997</v>
      </c>
      <c r="AW1988" s="7">
        <v>5479.2139499999985</v>
      </c>
      <c r="AX1988" s="14">
        <v>2855</v>
      </c>
      <c r="AY1988" s="8">
        <v>1649</v>
      </c>
      <c r="AZ1988" s="7">
        <v>1095.8427899999999</v>
      </c>
      <c r="BA1988" s="7">
        <v>1408.9407299999998</v>
      </c>
      <c r="BB1988" s="7">
        <v>1565.4897000000001</v>
      </c>
      <c r="BC1988" s="7">
        <v>1878.5876399999997</v>
      </c>
      <c r="BD1988" s="7">
        <v>626.19587999999987</v>
      </c>
      <c r="BE1988" s="7">
        <v>15775.525839999998</v>
      </c>
      <c r="BF1988" s="8">
        <v>7942.7181600000004</v>
      </c>
      <c r="BG1988" s="7">
        <v>4383.3711599999988</v>
      </c>
      <c r="BH1988" s="7">
        <v>3193.5989880000002</v>
      </c>
      <c r="BI1988" s="8">
        <v>3559.3470000000016</v>
      </c>
      <c r="BJ1988" s="8">
        <v>365.74801200000138</v>
      </c>
    </row>
    <row r="1989" spans="1:62" x14ac:dyDescent="0.45">
      <c r="A1989" s="13" t="s">
        <v>771</v>
      </c>
      <c r="B1989" s="10" t="s">
        <v>654</v>
      </c>
      <c r="C1989" s="10" t="s">
        <v>750</v>
      </c>
      <c r="D1989" s="10">
        <v>2015</v>
      </c>
      <c r="E1989" s="10" t="s">
        <v>749</v>
      </c>
      <c r="F1989" s="10" t="s">
        <v>748</v>
      </c>
      <c r="G1989" s="10" t="s">
        <v>747</v>
      </c>
      <c r="H1989" s="10">
        <v>6</v>
      </c>
      <c r="I1989" s="10">
        <v>27</v>
      </c>
      <c r="J1989" s="10">
        <v>2016</v>
      </c>
      <c r="K1989" s="12">
        <v>42548</v>
      </c>
      <c r="L1989" s="12" t="s">
        <v>91</v>
      </c>
      <c r="M1989" s="10">
        <v>1</v>
      </c>
      <c r="N1989" s="10" t="s">
        <v>12</v>
      </c>
      <c r="O1989" s="10" t="s">
        <v>63</v>
      </c>
      <c r="P1989" s="10" t="s">
        <v>71</v>
      </c>
      <c r="Q1989" s="10" t="s">
        <v>34</v>
      </c>
      <c r="R1989" s="10" t="s">
        <v>49</v>
      </c>
      <c r="S1989" s="10" t="s">
        <v>60</v>
      </c>
      <c r="T1989" s="10" t="s">
        <v>162</v>
      </c>
      <c r="U1989" s="10">
        <v>1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1</v>
      </c>
      <c r="AB1989" s="10">
        <v>1</v>
      </c>
      <c r="AC1989">
        <v>825</v>
      </c>
      <c r="AD1989" s="10">
        <v>0</v>
      </c>
      <c r="AE1989" s="10">
        <v>0</v>
      </c>
      <c r="AF1989" s="10">
        <v>0</v>
      </c>
      <c r="AG1989">
        <v>0</v>
      </c>
      <c r="AH1989">
        <v>0</v>
      </c>
      <c r="AI1989">
        <v>550</v>
      </c>
      <c r="AJ1989">
        <v>370</v>
      </c>
      <c r="AK1989" s="11" t="s">
        <v>651</v>
      </c>
      <c r="AL1989" s="11" t="s">
        <v>656</v>
      </c>
      <c r="AM1989" s="10">
        <v>103</v>
      </c>
      <c r="AN1989" s="10" t="s">
        <v>502</v>
      </c>
      <c r="AO1989" s="10" t="s">
        <v>501</v>
      </c>
      <c r="AP1989" s="10" t="s">
        <v>1</v>
      </c>
      <c r="AQ1989" s="10" t="s">
        <v>31</v>
      </c>
      <c r="AR1989" s="9">
        <v>31041</v>
      </c>
      <c r="AS1989" s="9">
        <v>2014</v>
      </c>
      <c r="AT1989" s="9">
        <v>29027</v>
      </c>
      <c r="AU1989" s="7">
        <v>2390.1569999999997</v>
      </c>
      <c r="AV1989" s="7">
        <v>2607.4439999999995</v>
      </c>
      <c r="AW1989" s="7">
        <v>7605.0449999999983</v>
      </c>
      <c r="AX1989" s="14">
        <v>1745</v>
      </c>
      <c r="AY1989" s="8">
        <v>1649</v>
      </c>
      <c r="AZ1989" s="7">
        <v>1521.009</v>
      </c>
      <c r="BA1989" s="7">
        <v>1955.5829999999996</v>
      </c>
      <c r="BB1989" s="7">
        <v>2172.87</v>
      </c>
      <c r="BC1989" s="7">
        <v>2607.4439999999995</v>
      </c>
      <c r="BD1989" s="7">
        <v>869.14799999999991</v>
      </c>
      <c r="BE1989" s="7">
        <v>19038.663999999997</v>
      </c>
      <c r="BF1989" s="8">
        <v>9988.336000000003</v>
      </c>
      <c r="BG1989" s="7">
        <v>6084.0359999999991</v>
      </c>
      <c r="BH1989" s="7">
        <v>3423.8222999999998</v>
      </c>
      <c r="BI1989" s="8">
        <v>3904.3000000000038</v>
      </c>
      <c r="BJ1989" s="8">
        <v>480.47770000000401</v>
      </c>
    </row>
    <row r="1990" spans="1:62" x14ac:dyDescent="0.45">
      <c r="A1990" s="13" t="s">
        <v>374</v>
      </c>
      <c r="B1990" s="10" t="s">
        <v>18</v>
      </c>
      <c r="C1990" s="10" t="s">
        <v>282</v>
      </c>
      <c r="D1990" s="10">
        <v>2016</v>
      </c>
      <c r="E1990" s="10" t="s">
        <v>285</v>
      </c>
      <c r="F1990" s="10" t="s">
        <v>284</v>
      </c>
      <c r="G1990" s="10" t="s">
        <v>149</v>
      </c>
      <c r="H1990" s="10">
        <v>6</v>
      </c>
      <c r="I1990" s="10">
        <v>27</v>
      </c>
      <c r="J1990" s="10">
        <v>2016</v>
      </c>
      <c r="K1990" s="12">
        <v>42548</v>
      </c>
      <c r="L1990" s="12" t="s">
        <v>91</v>
      </c>
      <c r="M1990" s="10">
        <v>1</v>
      </c>
      <c r="N1990" s="10" t="s">
        <v>12</v>
      </c>
      <c r="O1990" s="10" t="s">
        <v>243</v>
      </c>
      <c r="P1990" s="10" t="s">
        <v>104</v>
      </c>
      <c r="Q1990" s="10" t="s">
        <v>22</v>
      </c>
      <c r="R1990" s="10" t="s">
        <v>70</v>
      </c>
      <c r="S1990" s="10" t="s">
        <v>44</v>
      </c>
      <c r="T1990" s="10" t="s">
        <v>162</v>
      </c>
      <c r="U1990" s="10">
        <v>1</v>
      </c>
      <c r="V1990" s="10">
        <v>1</v>
      </c>
      <c r="W1990" s="10">
        <v>1</v>
      </c>
      <c r="X1990" s="10">
        <v>0</v>
      </c>
      <c r="Y1990" s="10">
        <v>0</v>
      </c>
      <c r="Z1990" s="10">
        <v>1</v>
      </c>
      <c r="AA1990" s="10">
        <v>0</v>
      </c>
      <c r="AB1990" s="10">
        <v>0</v>
      </c>
      <c r="AC1990">
        <v>825</v>
      </c>
      <c r="AD1990" s="10">
        <v>870</v>
      </c>
      <c r="AE1990" s="10">
        <v>425</v>
      </c>
      <c r="AF1990" s="10">
        <v>0</v>
      </c>
      <c r="AG1990">
        <v>0</v>
      </c>
      <c r="AH1990">
        <v>420</v>
      </c>
      <c r="AI1990">
        <v>0</v>
      </c>
      <c r="AJ1990">
        <v>0</v>
      </c>
      <c r="AK1990" s="11" t="s">
        <v>5</v>
      </c>
      <c r="AL1990" s="11" t="s">
        <v>4</v>
      </c>
      <c r="AM1990" s="10">
        <v>198</v>
      </c>
      <c r="AN1990" s="10" t="s">
        <v>3</v>
      </c>
      <c r="AO1990" s="10" t="s">
        <v>146</v>
      </c>
      <c r="AP1990" s="10" t="s">
        <v>1</v>
      </c>
      <c r="AQ1990" s="10" t="s">
        <v>102</v>
      </c>
      <c r="AR1990" s="9">
        <v>17677.439999999999</v>
      </c>
      <c r="AS1990" s="9">
        <v>2089.989</v>
      </c>
      <c r="AT1990" s="9">
        <v>15587.450999999999</v>
      </c>
      <c r="AU1990" s="7">
        <v>1808.4021119999998</v>
      </c>
      <c r="AV1990" s="7">
        <v>1972.8023039999996</v>
      </c>
      <c r="AW1990" s="7">
        <v>4440.8429999999998</v>
      </c>
      <c r="AX1990" s="14">
        <v>2540</v>
      </c>
      <c r="AY1990" s="8">
        <v>1734</v>
      </c>
      <c r="AZ1990" s="7">
        <v>1082.3339999999998</v>
      </c>
      <c r="BA1990" s="7">
        <v>1479.6017279999999</v>
      </c>
      <c r="BB1990" s="7">
        <v>1386.165</v>
      </c>
      <c r="BC1990" s="7">
        <v>1406.6249999999998</v>
      </c>
      <c r="BD1990" s="7">
        <v>710.9849999999999</v>
      </c>
      <c r="BE1990" s="7">
        <v>14471.345839999998</v>
      </c>
      <c r="BF1990" s="8">
        <v>1116.105160000001</v>
      </c>
      <c r="BG1990" s="7">
        <v>4090.4123039999995</v>
      </c>
      <c r="BH1990" s="7">
        <v>482.594112</v>
      </c>
      <c r="BI1990" s="8">
        <v>-2974.3071439999985</v>
      </c>
      <c r="BJ1990" s="8">
        <v>-3456.9012559999983</v>
      </c>
    </row>
    <row r="1991" spans="1:62" x14ac:dyDescent="0.45">
      <c r="A1991" s="13" t="s">
        <v>368</v>
      </c>
      <c r="B1991" s="10" t="s">
        <v>18</v>
      </c>
      <c r="C1991" s="10" t="s">
        <v>282</v>
      </c>
      <c r="D1991" s="10">
        <v>2016</v>
      </c>
      <c r="E1991" s="10" t="s">
        <v>281</v>
      </c>
      <c r="F1991" s="10" t="s">
        <v>280</v>
      </c>
      <c r="G1991" s="10" t="s">
        <v>149</v>
      </c>
      <c r="H1991" s="10">
        <v>6</v>
      </c>
      <c r="I1991" s="10">
        <v>27</v>
      </c>
      <c r="J1991" s="10">
        <v>2016</v>
      </c>
      <c r="K1991" s="12">
        <v>42548</v>
      </c>
      <c r="L1991" s="12" t="s">
        <v>91</v>
      </c>
      <c r="M1991" s="10">
        <v>1</v>
      </c>
      <c r="N1991" s="10" t="s">
        <v>12</v>
      </c>
      <c r="O1991" s="10" t="s">
        <v>41</v>
      </c>
      <c r="P1991" s="10" t="s">
        <v>47</v>
      </c>
      <c r="Q1991" s="10" t="s">
        <v>22</v>
      </c>
      <c r="R1991" s="10" t="s">
        <v>77</v>
      </c>
      <c r="S1991" s="10" t="s">
        <v>44</v>
      </c>
      <c r="T1991" s="10" t="s">
        <v>162</v>
      </c>
      <c r="U1991" s="10">
        <v>1</v>
      </c>
      <c r="V1991" s="10">
        <v>1</v>
      </c>
      <c r="W1991" s="10">
        <v>0</v>
      </c>
      <c r="X1991" s="10">
        <v>1</v>
      </c>
      <c r="Y1991" s="10">
        <v>0</v>
      </c>
      <c r="Z1991" s="10">
        <v>1</v>
      </c>
      <c r="AA1991" s="10">
        <v>1</v>
      </c>
      <c r="AB1991" s="10">
        <v>0</v>
      </c>
      <c r="AC1991">
        <v>825</v>
      </c>
      <c r="AD1991" s="10">
        <v>870</v>
      </c>
      <c r="AE1991" s="10">
        <v>0</v>
      </c>
      <c r="AF1991" s="10">
        <v>640</v>
      </c>
      <c r="AG1991">
        <v>0</v>
      </c>
      <c r="AH1991">
        <v>420</v>
      </c>
      <c r="AI1991">
        <v>550</v>
      </c>
      <c r="AJ1991">
        <v>0</v>
      </c>
      <c r="AK1991" s="11" t="s">
        <v>5</v>
      </c>
      <c r="AL1991" s="11" t="s">
        <v>4</v>
      </c>
      <c r="AM1991" s="10">
        <v>193</v>
      </c>
      <c r="AN1991" s="10" t="s">
        <v>155</v>
      </c>
      <c r="AO1991" s="10" t="s">
        <v>154</v>
      </c>
      <c r="AP1991" s="10" t="s">
        <v>39</v>
      </c>
      <c r="AQ1991" s="10" t="s">
        <v>102</v>
      </c>
      <c r="AR1991" s="9">
        <v>15313.286999999998</v>
      </c>
      <c r="AS1991" s="9">
        <v>4201.4609999999993</v>
      </c>
      <c r="AT1991" s="9">
        <v>11111.825999999999</v>
      </c>
      <c r="AU1991" s="7">
        <v>1617.0831071999999</v>
      </c>
      <c r="AV1991" s="7">
        <v>1764.0906623999997</v>
      </c>
      <c r="AW1991" s="7">
        <v>4385.6009999999997</v>
      </c>
      <c r="AX1991" s="14">
        <v>3305</v>
      </c>
      <c r="AY1991" s="8">
        <v>1110</v>
      </c>
      <c r="AZ1991" s="7">
        <v>1072.1039999999998</v>
      </c>
      <c r="BA1991" s="7">
        <v>1323.0679967999999</v>
      </c>
      <c r="BB1991" s="7">
        <v>1596.8620799999999</v>
      </c>
      <c r="BC1991" s="7">
        <v>1375.9349999999999</v>
      </c>
      <c r="BD1991" s="7">
        <v>695.64</v>
      </c>
      <c r="BE1991" s="7">
        <v>14409.718184000001</v>
      </c>
      <c r="BF1991" s="8">
        <v>-3297.8921840000021</v>
      </c>
      <c r="BG1991" s="7">
        <v>3835.6656623999993</v>
      </c>
      <c r="BH1991" s="7">
        <v>418.05273509999995</v>
      </c>
      <c r="BI1991" s="8">
        <v>-7133.5578464000009</v>
      </c>
      <c r="BJ1991" s="8">
        <v>-7551.610581500001</v>
      </c>
    </row>
    <row r="1992" spans="1:62" x14ac:dyDescent="0.45">
      <c r="A1992" s="13" t="s">
        <v>599</v>
      </c>
      <c r="B1992" s="10" t="s">
        <v>18</v>
      </c>
      <c r="C1992" s="10" t="s">
        <v>507</v>
      </c>
      <c r="D1992" s="10">
        <v>2016</v>
      </c>
      <c r="E1992" s="10" t="s">
        <v>513</v>
      </c>
      <c r="F1992" s="10" t="s">
        <v>505</v>
      </c>
      <c r="G1992" s="10" t="s">
        <v>423</v>
      </c>
      <c r="H1992" s="10">
        <v>6</v>
      </c>
      <c r="I1992" s="10">
        <v>27</v>
      </c>
      <c r="J1992" s="10">
        <v>2016</v>
      </c>
      <c r="K1992" s="12">
        <v>42548</v>
      </c>
      <c r="L1992" s="12" t="s">
        <v>91</v>
      </c>
      <c r="M1992" s="10">
        <v>1</v>
      </c>
      <c r="N1992" s="10" t="s">
        <v>12</v>
      </c>
      <c r="O1992" s="10" t="s">
        <v>512</v>
      </c>
      <c r="P1992" s="10" t="s">
        <v>37</v>
      </c>
      <c r="Q1992" s="10" t="s">
        <v>22</v>
      </c>
      <c r="R1992" s="10" t="s">
        <v>61</v>
      </c>
      <c r="S1992" s="10" t="s">
        <v>21</v>
      </c>
      <c r="T1992" s="10" t="s">
        <v>503</v>
      </c>
      <c r="U1992" s="10">
        <v>0</v>
      </c>
      <c r="V1992" s="10">
        <v>0</v>
      </c>
      <c r="W1992" s="10">
        <v>1</v>
      </c>
      <c r="X1992" s="10">
        <v>1</v>
      </c>
      <c r="Y1992" s="10">
        <v>1</v>
      </c>
      <c r="Z1992" s="10">
        <v>0</v>
      </c>
      <c r="AA1992" s="10">
        <v>0</v>
      </c>
      <c r="AB1992" s="10">
        <v>1</v>
      </c>
      <c r="AC1992">
        <v>0</v>
      </c>
      <c r="AD1992" s="10">
        <v>0</v>
      </c>
      <c r="AE1992" s="10">
        <v>425</v>
      </c>
      <c r="AF1992" s="10">
        <v>640</v>
      </c>
      <c r="AG1992">
        <v>710</v>
      </c>
      <c r="AH1992">
        <v>0</v>
      </c>
      <c r="AI1992">
        <v>0</v>
      </c>
      <c r="AJ1992">
        <v>370</v>
      </c>
      <c r="AK1992" s="11" t="s">
        <v>5</v>
      </c>
      <c r="AL1992" s="11" t="s">
        <v>4</v>
      </c>
      <c r="AM1992" s="10">
        <v>118</v>
      </c>
      <c r="AN1992" s="10" t="s">
        <v>155</v>
      </c>
      <c r="AO1992" s="10" t="s">
        <v>422</v>
      </c>
      <c r="AP1992" s="10" t="s">
        <v>1</v>
      </c>
      <c r="AQ1992" s="10" t="s">
        <v>0</v>
      </c>
      <c r="AR1992" s="9">
        <v>30656.304</v>
      </c>
      <c r="AS1992" s="9">
        <v>2747.808</v>
      </c>
      <c r="AT1992" s="9">
        <v>27908.495999999999</v>
      </c>
      <c r="AU1992" s="7">
        <v>1374.9230880000002</v>
      </c>
      <c r="AV1992" s="7">
        <v>1499.9160960000002</v>
      </c>
      <c r="AW1992" s="7">
        <v>4316.2560000000003</v>
      </c>
      <c r="AX1992" s="14">
        <v>2145</v>
      </c>
      <c r="AY1992" s="8">
        <v>0</v>
      </c>
      <c r="AZ1992" s="7">
        <v>1060.4159999999999</v>
      </c>
      <c r="BA1992" s="7">
        <v>1124.9370720000002</v>
      </c>
      <c r="BB1992" s="7">
        <v>1162.2239999999999</v>
      </c>
      <c r="BC1992" s="7">
        <v>1460.5920000000001</v>
      </c>
      <c r="BD1992" s="7">
        <v>639.072</v>
      </c>
      <c r="BE1992" s="7">
        <v>11183.756160000001</v>
      </c>
      <c r="BF1992" s="8">
        <v>16724.739839999998</v>
      </c>
      <c r="BG1992" s="7">
        <v>3599.5800960000001</v>
      </c>
      <c r="BH1992" s="7">
        <v>836.91709920000005</v>
      </c>
      <c r="BI1992" s="8">
        <v>13125.159743999999</v>
      </c>
      <c r="BJ1992" s="8">
        <v>12288.242644799999</v>
      </c>
    </row>
    <row r="1993" spans="1:62" x14ac:dyDescent="0.45">
      <c r="A1993" s="13" t="s">
        <v>598</v>
      </c>
      <c r="B1993" s="10" t="s">
        <v>18</v>
      </c>
      <c r="C1993" s="10" t="s">
        <v>507</v>
      </c>
      <c r="D1993" s="10">
        <v>2016</v>
      </c>
      <c r="E1993" s="10" t="s">
        <v>513</v>
      </c>
      <c r="F1993" s="10" t="s">
        <v>505</v>
      </c>
      <c r="G1993" s="10" t="s">
        <v>423</v>
      </c>
      <c r="H1993" s="10">
        <v>6</v>
      </c>
      <c r="I1993" s="10">
        <v>27</v>
      </c>
      <c r="J1993" s="10">
        <v>2016</v>
      </c>
      <c r="K1993" s="12">
        <v>42548</v>
      </c>
      <c r="L1993" s="12" t="s">
        <v>91</v>
      </c>
      <c r="M1993" s="10">
        <v>1</v>
      </c>
      <c r="N1993" s="10" t="s">
        <v>12</v>
      </c>
      <c r="O1993" s="10" t="s">
        <v>509</v>
      </c>
      <c r="P1993" s="10" t="s">
        <v>10</v>
      </c>
      <c r="Q1993" s="10" t="s">
        <v>22</v>
      </c>
      <c r="R1993" s="10" t="s">
        <v>49</v>
      </c>
      <c r="S1993" s="10" t="s">
        <v>7</v>
      </c>
      <c r="T1993" s="10" t="s">
        <v>503</v>
      </c>
      <c r="U1993" s="10">
        <v>0</v>
      </c>
      <c r="V1993" s="10">
        <v>0</v>
      </c>
      <c r="W1993" s="10">
        <v>1</v>
      </c>
      <c r="X1993" s="10">
        <v>1</v>
      </c>
      <c r="Y1993" s="10">
        <v>0</v>
      </c>
      <c r="Z1993" s="10">
        <v>0</v>
      </c>
      <c r="AA1993" s="10">
        <v>1</v>
      </c>
      <c r="AB1993" s="10">
        <v>0</v>
      </c>
      <c r="AC1993">
        <v>0</v>
      </c>
      <c r="AD1993" s="10">
        <v>0</v>
      </c>
      <c r="AE1993" s="10">
        <v>425</v>
      </c>
      <c r="AF1993" s="10">
        <v>640</v>
      </c>
      <c r="AG1993">
        <v>0</v>
      </c>
      <c r="AH1993">
        <v>0</v>
      </c>
      <c r="AI1993">
        <v>550</v>
      </c>
      <c r="AJ1993">
        <v>0</v>
      </c>
      <c r="AK1993" s="11" t="s">
        <v>5</v>
      </c>
      <c r="AL1993" s="11" t="s">
        <v>4</v>
      </c>
      <c r="AM1993" s="10">
        <v>51</v>
      </c>
      <c r="AN1993" s="10" t="s">
        <v>155</v>
      </c>
      <c r="AO1993" s="10" t="s">
        <v>422</v>
      </c>
      <c r="AP1993" s="10" t="s">
        <v>27</v>
      </c>
      <c r="AQ1993" s="10" t="s">
        <v>31</v>
      </c>
      <c r="AR1993" s="9">
        <v>31284.288</v>
      </c>
      <c r="AS1993" s="9">
        <v>1131.9839999999999</v>
      </c>
      <c r="AT1993" s="9">
        <v>30152.304</v>
      </c>
      <c r="AU1993" s="7">
        <v>1376.5086720000002</v>
      </c>
      <c r="AV1993" s="7">
        <v>1501.6458239999999</v>
      </c>
      <c r="AW1993" s="7">
        <v>4097.5200000000004</v>
      </c>
      <c r="AX1993" s="14">
        <v>1615</v>
      </c>
      <c r="AY1993" s="8">
        <v>1795</v>
      </c>
      <c r="AZ1993" s="7">
        <v>1092.672</v>
      </c>
      <c r="BA1993" s="7">
        <v>1126.2343679999999</v>
      </c>
      <c r="BB1993" s="7">
        <v>1146.096</v>
      </c>
      <c r="BC1993" s="7">
        <v>1394.0640000000001</v>
      </c>
      <c r="BD1993" s="7">
        <v>611.85599999999999</v>
      </c>
      <c r="BE1993" s="7">
        <v>12249.03104</v>
      </c>
      <c r="BF1993" s="8">
        <v>17903.272960000002</v>
      </c>
      <c r="BG1993" s="7">
        <v>3507.5658240000002</v>
      </c>
      <c r="BH1993" s="7">
        <v>854.06106240000008</v>
      </c>
      <c r="BI1993" s="8">
        <v>14395.707136000001</v>
      </c>
      <c r="BJ1993" s="8">
        <v>13541.646073600001</v>
      </c>
    </row>
    <row r="1994" spans="1:62" x14ac:dyDescent="0.45">
      <c r="A1994" s="13" t="s">
        <v>1418</v>
      </c>
      <c r="B1994" s="10" t="s">
        <v>1157</v>
      </c>
      <c r="C1994" s="10" t="s">
        <v>1372</v>
      </c>
      <c r="D1994" s="10">
        <v>2014</v>
      </c>
      <c r="E1994" s="10" t="s">
        <v>1374</v>
      </c>
      <c r="F1994" s="10" t="s">
        <v>505</v>
      </c>
      <c r="G1994" s="10" t="s">
        <v>423</v>
      </c>
      <c r="H1994" s="10">
        <v>6</v>
      </c>
      <c r="I1994" s="10">
        <v>27</v>
      </c>
      <c r="J1994" s="10">
        <v>2016</v>
      </c>
      <c r="K1994" s="12">
        <v>42548</v>
      </c>
      <c r="L1994" s="12" t="s">
        <v>91</v>
      </c>
      <c r="M1994" s="10">
        <v>1</v>
      </c>
      <c r="N1994" s="10" t="s">
        <v>12</v>
      </c>
      <c r="O1994" s="10" t="s">
        <v>427</v>
      </c>
      <c r="P1994" s="10" t="s">
        <v>37</v>
      </c>
      <c r="Q1994" s="10" t="s">
        <v>147</v>
      </c>
      <c r="R1994" s="10" t="s">
        <v>70</v>
      </c>
      <c r="S1994" s="10" t="s">
        <v>44</v>
      </c>
      <c r="T1994" s="10" t="s">
        <v>167</v>
      </c>
      <c r="U1994" s="10">
        <v>1</v>
      </c>
      <c r="V1994" s="10">
        <v>0</v>
      </c>
      <c r="W1994" s="10">
        <v>1</v>
      </c>
      <c r="X1994" s="10">
        <v>1</v>
      </c>
      <c r="Y1994" s="10">
        <v>0</v>
      </c>
      <c r="Z1994" s="10">
        <v>0</v>
      </c>
      <c r="AA1994" s="10">
        <v>1</v>
      </c>
      <c r="AB1994" s="10">
        <v>0</v>
      </c>
      <c r="AC1994">
        <v>825</v>
      </c>
      <c r="AD1994" s="10">
        <v>0</v>
      </c>
      <c r="AE1994" s="10">
        <v>425</v>
      </c>
      <c r="AF1994" s="10">
        <v>640</v>
      </c>
      <c r="AG1994">
        <v>0</v>
      </c>
      <c r="AH1994">
        <v>0</v>
      </c>
      <c r="AI1994">
        <v>550</v>
      </c>
      <c r="AJ1994">
        <v>0</v>
      </c>
      <c r="AK1994" s="11" t="s">
        <v>666</v>
      </c>
      <c r="AL1994" s="11" t="s">
        <v>672</v>
      </c>
      <c r="AM1994" s="10">
        <v>46</v>
      </c>
      <c r="AN1994" s="10" t="s">
        <v>3</v>
      </c>
      <c r="AO1994" s="10" t="s">
        <v>2</v>
      </c>
      <c r="AP1994" s="10" t="s">
        <v>1</v>
      </c>
      <c r="AQ1994" s="10" t="s">
        <v>52</v>
      </c>
      <c r="AR1994" s="9">
        <v>42499.757999999994</v>
      </c>
      <c r="AS1994" s="9">
        <v>4924.7939999999999</v>
      </c>
      <c r="AT1994" s="9">
        <v>37574.963999999993</v>
      </c>
      <c r="AU1994" s="7">
        <v>2804.9840279999999</v>
      </c>
      <c r="AV1994" s="7">
        <v>3059.9825759999999</v>
      </c>
      <c r="AW1994" s="7">
        <v>8924.9491799999996</v>
      </c>
      <c r="AX1994" s="14">
        <v>2440</v>
      </c>
      <c r="AY1994" s="8">
        <v>1734</v>
      </c>
      <c r="AZ1994" s="7">
        <v>1784.989836</v>
      </c>
      <c r="BA1994" s="7">
        <v>2294.9869319999998</v>
      </c>
      <c r="BB1994" s="7">
        <v>2549.9854800000003</v>
      </c>
      <c r="BC1994" s="7">
        <v>3059.9825759999999</v>
      </c>
      <c r="BD1994" s="7">
        <v>1019.994192</v>
      </c>
      <c r="BE1994" s="7">
        <v>22533.895455999998</v>
      </c>
      <c r="BF1994" s="8">
        <v>15041.068543999994</v>
      </c>
      <c r="BG1994" s="7">
        <v>7139.9593439999999</v>
      </c>
      <c r="BH1994" s="7">
        <v>1028.4941435999999</v>
      </c>
      <c r="BI1994" s="8">
        <v>7901.1091999999944</v>
      </c>
      <c r="BJ1994" s="8">
        <v>6872.6150563999945</v>
      </c>
    </row>
    <row r="1995" spans="1:62" x14ac:dyDescent="0.45">
      <c r="A1995" s="13" t="s">
        <v>1415</v>
      </c>
      <c r="B1995" s="10" t="s">
        <v>1157</v>
      </c>
      <c r="C1995" s="10" t="s">
        <v>1372</v>
      </c>
      <c r="D1995" s="10">
        <v>2014</v>
      </c>
      <c r="E1995" s="10" t="s">
        <v>1374</v>
      </c>
      <c r="F1995" s="10" t="s">
        <v>505</v>
      </c>
      <c r="G1995" s="10" t="s">
        <v>423</v>
      </c>
      <c r="H1995" s="10">
        <v>6</v>
      </c>
      <c r="I1995" s="10">
        <v>27</v>
      </c>
      <c r="J1995" s="10">
        <v>2016</v>
      </c>
      <c r="K1995" s="12">
        <v>42548</v>
      </c>
      <c r="L1995" s="12" t="s">
        <v>91</v>
      </c>
      <c r="M1995" s="10">
        <v>1</v>
      </c>
      <c r="N1995" s="10" t="s">
        <v>12</v>
      </c>
      <c r="O1995" s="10" t="s">
        <v>509</v>
      </c>
      <c r="P1995" s="10" t="s">
        <v>37</v>
      </c>
      <c r="Q1995" s="10" t="s">
        <v>22</v>
      </c>
      <c r="R1995" s="10" t="s">
        <v>29</v>
      </c>
      <c r="S1995" s="10" t="s">
        <v>60</v>
      </c>
      <c r="T1995" s="10" t="s">
        <v>167</v>
      </c>
      <c r="U1995" s="10">
        <v>0</v>
      </c>
      <c r="V1995" s="10">
        <v>0</v>
      </c>
      <c r="W1995" s="10">
        <v>0</v>
      </c>
      <c r="X1995" s="10">
        <v>1</v>
      </c>
      <c r="Y1995" s="10">
        <v>1</v>
      </c>
      <c r="Z1995" s="10">
        <v>1</v>
      </c>
      <c r="AA1995" s="10">
        <v>1</v>
      </c>
      <c r="AB1995" s="10">
        <v>0</v>
      </c>
      <c r="AC1995">
        <v>0</v>
      </c>
      <c r="AD1995" s="10">
        <v>0</v>
      </c>
      <c r="AE1995" s="10">
        <v>0</v>
      </c>
      <c r="AF1995" s="10">
        <v>640</v>
      </c>
      <c r="AG1995">
        <v>710</v>
      </c>
      <c r="AH1995">
        <v>420</v>
      </c>
      <c r="AI1995">
        <v>550</v>
      </c>
      <c r="AJ1995">
        <v>0</v>
      </c>
      <c r="AK1995" s="11" t="s">
        <v>659</v>
      </c>
      <c r="AL1995" s="11" t="s">
        <v>724</v>
      </c>
      <c r="AM1995" s="10">
        <v>152</v>
      </c>
      <c r="AN1995" s="10" t="s">
        <v>3</v>
      </c>
      <c r="AO1995" s="10" t="s">
        <v>146</v>
      </c>
      <c r="AP1995" s="10" t="s">
        <v>27</v>
      </c>
      <c r="AQ1995" s="10" t="s">
        <v>0</v>
      </c>
      <c r="AR1995" s="9">
        <v>40902.75</v>
      </c>
      <c r="AS1995" s="9">
        <v>2494.2959999999998</v>
      </c>
      <c r="AT1995" s="9">
        <v>38408.453999999998</v>
      </c>
      <c r="AU1995" s="7">
        <v>2699.5814999999998</v>
      </c>
      <c r="AV1995" s="7">
        <v>2944.9979999999996</v>
      </c>
      <c r="AW1995" s="7">
        <v>8589.5774999999994</v>
      </c>
      <c r="AX1995" s="14">
        <v>2320</v>
      </c>
      <c r="AY1995" s="8">
        <v>1734</v>
      </c>
      <c r="AZ1995" s="7">
        <v>1717.9155000000001</v>
      </c>
      <c r="BA1995" s="7">
        <v>2208.7484999999997</v>
      </c>
      <c r="BB1995" s="7">
        <v>2454.165</v>
      </c>
      <c r="BC1995" s="7">
        <v>2944.9979999999996</v>
      </c>
      <c r="BD1995" s="7">
        <v>981.66599999999994</v>
      </c>
      <c r="BE1995" s="7">
        <v>21723.987999999998</v>
      </c>
      <c r="BF1995" s="8">
        <v>16684.466</v>
      </c>
      <c r="BG1995" s="7">
        <v>6871.6619999999994</v>
      </c>
      <c r="BH1995" s="7">
        <v>4810.1633999999995</v>
      </c>
      <c r="BI1995" s="8">
        <v>9812.8040000000001</v>
      </c>
      <c r="BJ1995" s="8">
        <v>5002.6406000000006</v>
      </c>
    </row>
    <row r="1996" spans="1:62" x14ac:dyDescent="0.45">
      <c r="A1996" s="13" t="s">
        <v>373</v>
      </c>
      <c r="B1996" s="10" t="s">
        <v>18</v>
      </c>
      <c r="C1996" s="10" t="s">
        <v>282</v>
      </c>
      <c r="D1996" s="10">
        <v>2016</v>
      </c>
      <c r="E1996" s="10" t="s">
        <v>285</v>
      </c>
      <c r="F1996" s="10" t="s">
        <v>284</v>
      </c>
      <c r="G1996" s="10" t="s">
        <v>149</v>
      </c>
      <c r="H1996" s="10">
        <v>6</v>
      </c>
      <c r="I1996" s="10">
        <v>27</v>
      </c>
      <c r="J1996" s="10">
        <v>2016</v>
      </c>
      <c r="K1996" s="12">
        <v>42548</v>
      </c>
      <c r="L1996" s="12" t="s">
        <v>91</v>
      </c>
      <c r="M1996" s="10">
        <v>1</v>
      </c>
      <c r="N1996" s="10" t="s">
        <v>163</v>
      </c>
      <c r="O1996" s="10" t="s">
        <v>131</v>
      </c>
      <c r="P1996" s="10" t="s">
        <v>23</v>
      </c>
      <c r="Q1996" s="10" t="s">
        <v>46</v>
      </c>
      <c r="R1996" s="10" t="s">
        <v>8</v>
      </c>
      <c r="S1996" s="10" t="s">
        <v>7</v>
      </c>
      <c r="T1996" s="10" t="s">
        <v>167</v>
      </c>
      <c r="U1996" s="10">
        <v>0</v>
      </c>
      <c r="V1996" s="10">
        <v>0</v>
      </c>
      <c r="W1996" s="10">
        <v>1</v>
      </c>
      <c r="X1996" s="10">
        <v>0</v>
      </c>
      <c r="Y1996" s="10">
        <v>1</v>
      </c>
      <c r="Z1996" s="10">
        <v>0</v>
      </c>
      <c r="AA1996" s="10">
        <v>1</v>
      </c>
      <c r="AB1996" s="10">
        <v>0</v>
      </c>
      <c r="AC1996">
        <v>0</v>
      </c>
      <c r="AD1996" s="10">
        <v>0</v>
      </c>
      <c r="AE1996" s="10">
        <v>425</v>
      </c>
      <c r="AF1996" s="10">
        <v>0</v>
      </c>
      <c r="AG1996">
        <v>710</v>
      </c>
      <c r="AH1996">
        <v>0</v>
      </c>
      <c r="AI1996">
        <v>550</v>
      </c>
      <c r="AJ1996">
        <v>0</v>
      </c>
      <c r="AK1996" s="11" t="s">
        <v>5</v>
      </c>
      <c r="AL1996" s="11" t="s">
        <v>4</v>
      </c>
      <c r="AM1996" s="10">
        <v>240</v>
      </c>
      <c r="AN1996" s="10" t="s">
        <v>3</v>
      </c>
      <c r="AO1996" s="10" t="s">
        <v>146</v>
      </c>
      <c r="AP1996" s="10" t="s">
        <v>39</v>
      </c>
      <c r="AQ1996" s="10" t="s">
        <v>0</v>
      </c>
      <c r="AR1996" s="9">
        <v>16304.573999999999</v>
      </c>
      <c r="AS1996" s="9">
        <v>2751.87</v>
      </c>
      <c r="AT1996" s="9">
        <v>13552.703999999998</v>
      </c>
      <c r="AU1996" s="7">
        <v>1642.8851784179999</v>
      </c>
      <c r="AV1996" s="7">
        <v>1792.2383764559997</v>
      </c>
      <c r="AW1996" s="7">
        <v>4165.6559999999999</v>
      </c>
      <c r="AX1996" s="14">
        <v>1685</v>
      </c>
      <c r="AY1996" s="8">
        <v>1490</v>
      </c>
      <c r="AZ1996" s="7">
        <v>1124.2769999999998</v>
      </c>
      <c r="BA1996" s="7">
        <v>1344.178782342</v>
      </c>
      <c r="BB1996" s="7">
        <v>1515.0629999999999</v>
      </c>
      <c r="BC1996" s="7">
        <v>1305.348</v>
      </c>
      <c r="BD1996" s="7">
        <v>708.93899999999996</v>
      </c>
      <c r="BE1996" s="7">
        <v>12967.05996076</v>
      </c>
      <c r="BF1996" s="8">
        <v>585.64403923999816</v>
      </c>
      <c r="BG1996" s="7">
        <v>3806.5253764559993</v>
      </c>
      <c r="BH1996" s="7">
        <v>445.11487019999998</v>
      </c>
      <c r="BI1996" s="8">
        <v>-3220.8813372160012</v>
      </c>
      <c r="BJ1996" s="8">
        <v>-3665.9962074160012</v>
      </c>
    </row>
    <row r="1997" spans="1:62" x14ac:dyDescent="0.45">
      <c r="A1997" s="13" t="s">
        <v>372</v>
      </c>
      <c r="B1997" s="10" t="s">
        <v>18</v>
      </c>
      <c r="C1997" s="10" t="s">
        <v>282</v>
      </c>
      <c r="D1997" s="10">
        <v>2016</v>
      </c>
      <c r="E1997" s="10" t="s">
        <v>285</v>
      </c>
      <c r="F1997" s="10" t="s">
        <v>284</v>
      </c>
      <c r="G1997" s="10" t="s">
        <v>149</v>
      </c>
      <c r="H1997" s="10">
        <v>6</v>
      </c>
      <c r="I1997" s="10">
        <v>27</v>
      </c>
      <c r="J1997" s="10">
        <v>2016</v>
      </c>
      <c r="K1997" s="12">
        <v>42548</v>
      </c>
      <c r="L1997" s="12" t="s">
        <v>91</v>
      </c>
      <c r="M1997" s="10">
        <v>1</v>
      </c>
      <c r="N1997" s="10" t="s">
        <v>163</v>
      </c>
      <c r="O1997" s="10" t="s">
        <v>131</v>
      </c>
      <c r="P1997" s="10" t="s">
        <v>23</v>
      </c>
      <c r="Q1997" s="10" t="s">
        <v>46</v>
      </c>
      <c r="R1997" s="10" t="s">
        <v>8</v>
      </c>
      <c r="S1997" s="10" t="s">
        <v>7</v>
      </c>
      <c r="T1997" s="10" t="s">
        <v>167</v>
      </c>
      <c r="U1997" s="10">
        <v>0</v>
      </c>
      <c r="V1997" s="10">
        <v>0</v>
      </c>
      <c r="W1997" s="10">
        <v>1</v>
      </c>
      <c r="X1997" s="10">
        <v>0</v>
      </c>
      <c r="Y1997" s="10">
        <v>1</v>
      </c>
      <c r="Z1997" s="10">
        <v>0</v>
      </c>
      <c r="AA1997" s="10">
        <v>1</v>
      </c>
      <c r="AB1997" s="10">
        <v>0</v>
      </c>
      <c r="AC1997">
        <v>0</v>
      </c>
      <c r="AD1997" s="10">
        <v>0</v>
      </c>
      <c r="AE1997" s="10">
        <v>425</v>
      </c>
      <c r="AF1997" s="10">
        <v>0</v>
      </c>
      <c r="AG1997">
        <v>710</v>
      </c>
      <c r="AH1997">
        <v>0</v>
      </c>
      <c r="AI1997">
        <v>550</v>
      </c>
      <c r="AJ1997">
        <v>0</v>
      </c>
      <c r="AK1997" s="11" t="s">
        <v>5</v>
      </c>
      <c r="AL1997" s="11" t="s">
        <v>4</v>
      </c>
      <c r="AM1997" s="10">
        <v>198</v>
      </c>
      <c r="AN1997" s="10" t="s">
        <v>3</v>
      </c>
      <c r="AO1997" s="10" t="s">
        <v>146</v>
      </c>
      <c r="AP1997" s="10" t="s">
        <v>1</v>
      </c>
      <c r="AQ1997" s="10" t="s">
        <v>0</v>
      </c>
      <c r="AR1997" s="9">
        <v>16304.573999999999</v>
      </c>
      <c r="AS1997" s="9">
        <v>2751.87</v>
      </c>
      <c r="AT1997" s="9">
        <v>13552.703999999998</v>
      </c>
      <c r="AU1997" s="7">
        <v>1642.8851784179999</v>
      </c>
      <c r="AV1997" s="7">
        <v>1792.2383764559997</v>
      </c>
      <c r="AW1997" s="7">
        <v>4376.3939999999993</v>
      </c>
      <c r="AX1997" s="14">
        <v>1685</v>
      </c>
      <c r="AY1997" s="8">
        <v>1490</v>
      </c>
      <c r="AZ1997" s="7">
        <v>1091.5409999999999</v>
      </c>
      <c r="BA1997" s="7">
        <v>1344.178782342</v>
      </c>
      <c r="BB1997" s="7">
        <v>1191.7949999999998</v>
      </c>
      <c r="BC1997" s="7">
        <v>1484.3729999999998</v>
      </c>
      <c r="BD1997" s="7">
        <v>614.82299999999998</v>
      </c>
      <c r="BE1997" s="7">
        <v>12821.79396076</v>
      </c>
      <c r="BF1997" s="8">
        <v>730.91003923999779</v>
      </c>
      <c r="BG1997" s="7">
        <v>3891.4343764559994</v>
      </c>
      <c r="BH1997" s="7">
        <v>445.11487019999998</v>
      </c>
      <c r="BI1997" s="8">
        <v>-3160.5243372160016</v>
      </c>
      <c r="BJ1997" s="8">
        <v>-3605.6392074160017</v>
      </c>
    </row>
    <row r="1998" spans="1:62" x14ac:dyDescent="0.45">
      <c r="A1998" s="13" t="s">
        <v>1487</v>
      </c>
      <c r="B1998" s="10" t="s">
        <v>1157</v>
      </c>
      <c r="C1998" s="10" t="s">
        <v>1460</v>
      </c>
      <c r="D1998" s="10">
        <v>2013</v>
      </c>
      <c r="E1998" s="10" t="s">
        <v>1462</v>
      </c>
      <c r="F1998" s="10" t="s">
        <v>280</v>
      </c>
      <c r="G1998" s="10" t="s">
        <v>835</v>
      </c>
      <c r="H1998" s="10">
        <v>6</v>
      </c>
      <c r="I1998" s="10">
        <v>27</v>
      </c>
      <c r="J1998" s="10">
        <v>2016</v>
      </c>
      <c r="K1998" s="12">
        <v>42548</v>
      </c>
      <c r="L1998" s="12" t="s">
        <v>91</v>
      </c>
      <c r="M1998" s="10">
        <v>1</v>
      </c>
      <c r="N1998" s="10" t="s">
        <v>25</v>
      </c>
      <c r="O1998" s="10" t="s">
        <v>63</v>
      </c>
      <c r="P1998" s="10" t="s">
        <v>62</v>
      </c>
      <c r="Q1998" s="10" t="s">
        <v>156</v>
      </c>
      <c r="R1998" s="10" t="s">
        <v>53</v>
      </c>
      <c r="S1998" s="10" t="s">
        <v>7</v>
      </c>
      <c r="T1998" s="10" t="s">
        <v>43</v>
      </c>
      <c r="U1998" s="10">
        <v>1</v>
      </c>
      <c r="V1998" s="10">
        <v>0</v>
      </c>
      <c r="W1998" s="10">
        <v>0</v>
      </c>
      <c r="X1998" s="10">
        <v>1</v>
      </c>
      <c r="Y1998" s="10">
        <v>0</v>
      </c>
      <c r="Z1998" s="10">
        <v>0</v>
      </c>
      <c r="AA1998" s="10">
        <v>1</v>
      </c>
      <c r="AB1998" s="10">
        <v>1</v>
      </c>
      <c r="AC1998">
        <v>825</v>
      </c>
      <c r="AD1998" s="10">
        <v>0</v>
      </c>
      <c r="AE1998" s="10">
        <v>0</v>
      </c>
      <c r="AF1998" s="10">
        <v>640</v>
      </c>
      <c r="AG1998">
        <v>0</v>
      </c>
      <c r="AH1998">
        <v>0</v>
      </c>
      <c r="AI1998">
        <v>550</v>
      </c>
      <c r="AJ1998">
        <v>370</v>
      </c>
      <c r="AK1998" s="11" t="s">
        <v>666</v>
      </c>
      <c r="AL1998" s="11" t="s">
        <v>672</v>
      </c>
      <c r="AM1998" s="10">
        <v>161</v>
      </c>
      <c r="AN1998" s="10" t="s">
        <v>3</v>
      </c>
      <c r="AO1998" s="10" t="s">
        <v>2</v>
      </c>
      <c r="AP1998" s="10" t="s">
        <v>1</v>
      </c>
      <c r="AQ1998" s="10" t="s">
        <v>0</v>
      </c>
      <c r="AR1998" s="9">
        <v>36511.991999999998</v>
      </c>
      <c r="AS1998" s="9">
        <v>2903.7280000000001</v>
      </c>
      <c r="AT1998" s="9">
        <v>33608.263999999996</v>
      </c>
      <c r="AU1998" s="7">
        <v>2811.4233839999997</v>
      </c>
      <c r="AV1998" s="7">
        <v>3067.0073279999997</v>
      </c>
      <c r="AW1998" s="7">
        <v>8945.4380399999991</v>
      </c>
      <c r="AX1998" s="14">
        <v>2385</v>
      </c>
      <c r="AY1998" s="8">
        <v>1020</v>
      </c>
      <c r="AZ1998" s="7">
        <v>1789.087608</v>
      </c>
      <c r="BA1998" s="7">
        <v>2300.2554959999993</v>
      </c>
      <c r="BB1998" s="7">
        <v>2555.8394400000002</v>
      </c>
      <c r="BC1998" s="7">
        <v>3067.0073279999997</v>
      </c>
      <c r="BD1998" s="7">
        <v>1022.335776</v>
      </c>
      <c r="BE1998" s="7">
        <v>21807.043967999998</v>
      </c>
      <c r="BF1998" s="8">
        <v>11801.220031999997</v>
      </c>
      <c r="BG1998" s="7">
        <v>7156.3504319999993</v>
      </c>
      <c r="BH1998" s="7">
        <v>883.59020639999994</v>
      </c>
      <c r="BI1998" s="8">
        <v>4644.8695999999982</v>
      </c>
      <c r="BJ1998" s="8">
        <v>3761.279393599998</v>
      </c>
    </row>
    <row r="1999" spans="1:62" x14ac:dyDescent="0.45">
      <c r="A1999" s="13" t="s">
        <v>1416</v>
      </c>
      <c r="B1999" s="10" t="s">
        <v>1157</v>
      </c>
      <c r="C1999" s="10" t="s">
        <v>1372</v>
      </c>
      <c r="D1999" s="10">
        <v>2014</v>
      </c>
      <c r="E1999" s="10" t="s">
        <v>1371</v>
      </c>
      <c r="F1999" s="10" t="s">
        <v>505</v>
      </c>
      <c r="G1999" s="10" t="s">
        <v>423</v>
      </c>
      <c r="H1999" s="10">
        <v>6</v>
      </c>
      <c r="I1999" s="10">
        <v>27</v>
      </c>
      <c r="J1999" s="10">
        <v>2016</v>
      </c>
      <c r="K1999" s="12">
        <v>42548</v>
      </c>
      <c r="L1999" s="12" t="s">
        <v>91</v>
      </c>
      <c r="M1999" s="10">
        <v>1</v>
      </c>
      <c r="N1999" s="10" t="s">
        <v>25</v>
      </c>
      <c r="O1999" s="10" t="s">
        <v>427</v>
      </c>
      <c r="P1999" s="10" t="s">
        <v>10</v>
      </c>
      <c r="Q1999" s="10" t="s">
        <v>147</v>
      </c>
      <c r="R1999" s="10" t="s">
        <v>29</v>
      </c>
      <c r="S1999" s="10" t="s">
        <v>44</v>
      </c>
      <c r="T1999" s="10" t="s">
        <v>43</v>
      </c>
      <c r="U1999" s="10">
        <v>0</v>
      </c>
      <c r="V1999" s="10">
        <v>1</v>
      </c>
      <c r="W1999" s="10">
        <v>0</v>
      </c>
      <c r="X1999" s="10">
        <v>0</v>
      </c>
      <c r="Y1999" s="10">
        <v>1</v>
      </c>
      <c r="Z1999" s="10">
        <v>0</v>
      </c>
      <c r="AA1999" s="10">
        <v>1</v>
      </c>
      <c r="AB1999" s="10">
        <v>0</v>
      </c>
      <c r="AC1999">
        <v>0</v>
      </c>
      <c r="AD1999" s="10">
        <v>870</v>
      </c>
      <c r="AE1999" s="10">
        <v>0</v>
      </c>
      <c r="AF1999" s="10">
        <v>0</v>
      </c>
      <c r="AG1999">
        <v>710</v>
      </c>
      <c r="AH1999">
        <v>0</v>
      </c>
      <c r="AI1999">
        <v>550</v>
      </c>
      <c r="AJ1999">
        <v>0</v>
      </c>
      <c r="AK1999" s="11" t="s">
        <v>5</v>
      </c>
      <c r="AL1999" s="11" t="s">
        <v>562</v>
      </c>
      <c r="AM1999" s="10">
        <v>131</v>
      </c>
      <c r="AN1999" s="10" t="s">
        <v>502</v>
      </c>
      <c r="AO1999" s="10" t="s">
        <v>501</v>
      </c>
      <c r="AP1999" s="10" t="s">
        <v>39</v>
      </c>
      <c r="AQ1999" s="10" t="s">
        <v>0</v>
      </c>
      <c r="AR1999" s="9">
        <v>41820.617999999995</v>
      </c>
      <c r="AS1999" s="9">
        <v>2325.54</v>
      </c>
      <c r="AT1999" s="9">
        <v>39495.077999999994</v>
      </c>
      <c r="AU1999" s="7">
        <v>2760.1607880000001</v>
      </c>
      <c r="AV1999" s="7">
        <v>3011.0844959999999</v>
      </c>
      <c r="AW1999" s="7">
        <v>8782.3297799999982</v>
      </c>
      <c r="AX1999" s="14">
        <v>2130</v>
      </c>
      <c r="AY1999" s="8">
        <v>1020</v>
      </c>
      <c r="AZ1999" s="7">
        <v>1756.465956</v>
      </c>
      <c r="BA1999" s="7">
        <v>2258.3133720000001</v>
      </c>
      <c r="BB1999" s="7">
        <v>2509.2370799999999</v>
      </c>
      <c r="BC1999" s="7">
        <v>3011.0844959999999</v>
      </c>
      <c r="BD1999" s="7">
        <v>1003.6948319999999</v>
      </c>
      <c r="BE1999" s="7">
        <v>21216.506975999997</v>
      </c>
      <c r="BF1999" s="8">
        <v>18278.571023999997</v>
      </c>
      <c r="BG1999" s="7">
        <v>7025.8638239999991</v>
      </c>
      <c r="BH1999" s="7">
        <v>3232.7337714</v>
      </c>
      <c r="BI1999" s="8">
        <v>11252.707199999997</v>
      </c>
      <c r="BJ1999" s="8">
        <v>8019.9734285999966</v>
      </c>
    </row>
    <row r="2000" spans="1:62" x14ac:dyDescent="0.45">
      <c r="A2000" s="13" t="s">
        <v>1226</v>
      </c>
      <c r="B2000" s="10" t="s">
        <v>1157</v>
      </c>
      <c r="C2000" s="10" t="s">
        <v>1197</v>
      </c>
      <c r="D2000" s="10">
        <v>2013</v>
      </c>
      <c r="E2000" s="10" t="s">
        <v>1196</v>
      </c>
      <c r="F2000" s="10" t="s">
        <v>505</v>
      </c>
      <c r="G2000" s="10" t="s">
        <v>835</v>
      </c>
      <c r="H2000" s="10">
        <v>6</v>
      </c>
      <c r="I2000" s="10">
        <v>27</v>
      </c>
      <c r="J2000" s="10">
        <v>2016</v>
      </c>
      <c r="K2000" s="12">
        <v>42548</v>
      </c>
      <c r="L2000" s="12" t="s">
        <v>91</v>
      </c>
      <c r="M2000" s="10">
        <v>1</v>
      </c>
      <c r="N2000" s="10" t="s">
        <v>12</v>
      </c>
      <c r="O2000" s="10" t="s">
        <v>509</v>
      </c>
      <c r="P2000" s="10" t="s">
        <v>37</v>
      </c>
      <c r="Q2000" s="10" t="s">
        <v>147</v>
      </c>
      <c r="R2000" s="10" t="s">
        <v>53</v>
      </c>
      <c r="S2000" s="10" t="s">
        <v>44</v>
      </c>
      <c r="T2000" s="10" t="s">
        <v>43</v>
      </c>
      <c r="U2000" s="10">
        <v>0</v>
      </c>
      <c r="V2000" s="10">
        <v>0</v>
      </c>
      <c r="W2000" s="10">
        <v>1</v>
      </c>
      <c r="X2000" s="10">
        <v>1</v>
      </c>
      <c r="Y2000" s="10">
        <v>0</v>
      </c>
      <c r="Z2000" s="10">
        <v>0</v>
      </c>
      <c r="AA2000" s="10">
        <v>0</v>
      </c>
      <c r="AB2000" s="10">
        <v>0</v>
      </c>
      <c r="AC2000">
        <v>0</v>
      </c>
      <c r="AD2000" s="10">
        <v>0</v>
      </c>
      <c r="AE2000" s="10">
        <v>425</v>
      </c>
      <c r="AF2000" s="10">
        <v>640</v>
      </c>
      <c r="AG2000">
        <v>0</v>
      </c>
      <c r="AH2000">
        <v>0</v>
      </c>
      <c r="AI2000">
        <v>0</v>
      </c>
      <c r="AJ2000">
        <v>0</v>
      </c>
      <c r="AK2000" s="11" t="s">
        <v>666</v>
      </c>
      <c r="AL2000" s="11" t="s">
        <v>668</v>
      </c>
      <c r="AM2000" s="10">
        <v>132</v>
      </c>
      <c r="AN2000" s="10" t="s">
        <v>502</v>
      </c>
      <c r="AO2000" s="10" t="s">
        <v>501</v>
      </c>
      <c r="AP2000" s="10" t="s">
        <v>1</v>
      </c>
      <c r="AQ2000" s="10" t="s">
        <v>31</v>
      </c>
      <c r="AR2000" s="9">
        <v>43695.69</v>
      </c>
      <c r="AS2000" s="9">
        <v>1689.2</v>
      </c>
      <c r="AT2000" s="9">
        <v>42006.490000000005</v>
      </c>
      <c r="AU2000" s="7">
        <v>2883.9155400000004</v>
      </c>
      <c r="AV2000" s="7">
        <v>3146.0896799999996</v>
      </c>
      <c r="AW2000" s="7">
        <v>9176.0949000000001</v>
      </c>
      <c r="AX2000" s="14">
        <v>1065</v>
      </c>
      <c r="AY2000" s="8">
        <v>1020</v>
      </c>
      <c r="AZ2000" s="7">
        <v>1835.2189800000001</v>
      </c>
      <c r="BA2000" s="7">
        <v>2359.5672599999998</v>
      </c>
      <c r="BB2000" s="7">
        <v>2621.7414000000003</v>
      </c>
      <c r="BC2000" s="7">
        <v>3146.0896799999996</v>
      </c>
      <c r="BD2000" s="7">
        <v>1048.6965600000001</v>
      </c>
      <c r="BE2000" s="7">
        <v>20961.538079999998</v>
      </c>
      <c r="BF2000" s="8">
        <v>21044.951920000007</v>
      </c>
      <c r="BG2000" s="7">
        <v>7340.8759199999995</v>
      </c>
      <c r="BH2000" s="7">
        <v>3513.1334759999995</v>
      </c>
      <c r="BI2000" s="8">
        <v>13704.076000000008</v>
      </c>
      <c r="BJ2000" s="8">
        <v>10190.942524000009</v>
      </c>
    </row>
    <row r="2001" spans="1:62" x14ac:dyDescent="0.45">
      <c r="A2001" s="13" t="s">
        <v>1225</v>
      </c>
      <c r="B2001" s="10" t="s">
        <v>1157</v>
      </c>
      <c r="C2001" s="10" t="s">
        <v>1197</v>
      </c>
      <c r="D2001" s="10">
        <v>2013</v>
      </c>
      <c r="E2001" s="10" t="s">
        <v>1199</v>
      </c>
      <c r="F2001" s="10" t="s">
        <v>505</v>
      </c>
      <c r="G2001" s="10" t="s">
        <v>835</v>
      </c>
      <c r="H2001" s="10">
        <v>6</v>
      </c>
      <c r="I2001" s="10">
        <v>27</v>
      </c>
      <c r="J2001" s="10">
        <v>2016</v>
      </c>
      <c r="K2001" s="12">
        <v>42548</v>
      </c>
      <c r="L2001" s="12" t="s">
        <v>91</v>
      </c>
      <c r="M2001" s="10">
        <v>1</v>
      </c>
      <c r="N2001" s="10" t="s">
        <v>12</v>
      </c>
      <c r="O2001" s="10" t="s">
        <v>427</v>
      </c>
      <c r="P2001" s="10" t="s">
        <v>71</v>
      </c>
      <c r="Q2001" s="10" t="s">
        <v>46</v>
      </c>
      <c r="R2001" s="10" t="s">
        <v>36</v>
      </c>
      <c r="S2001" s="10" t="s">
        <v>7</v>
      </c>
      <c r="T2001" s="10" t="s">
        <v>43</v>
      </c>
      <c r="U2001" s="10">
        <v>0</v>
      </c>
      <c r="V2001" s="10">
        <v>1</v>
      </c>
      <c r="W2001" s="10">
        <v>0</v>
      </c>
      <c r="X2001" s="10">
        <v>0</v>
      </c>
      <c r="Y2001" s="10">
        <v>0</v>
      </c>
      <c r="Z2001" s="10">
        <v>0</v>
      </c>
      <c r="AA2001" s="10">
        <v>1</v>
      </c>
      <c r="AB2001" s="10">
        <v>1</v>
      </c>
      <c r="AC2001">
        <v>0</v>
      </c>
      <c r="AD2001" s="10">
        <v>870</v>
      </c>
      <c r="AE2001" s="10">
        <v>0</v>
      </c>
      <c r="AF2001" s="10">
        <v>0</v>
      </c>
      <c r="AG2001">
        <v>0</v>
      </c>
      <c r="AH2001">
        <v>0</v>
      </c>
      <c r="AI2001">
        <v>550</v>
      </c>
      <c r="AJ2001">
        <v>370</v>
      </c>
      <c r="AK2001" s="11" t="s">
        <v>666</v>
      </c>
      <c r="AL2001" s="11" t="s">
        <v>672</v>
      </c>
      <c r="AM2001" s="10">
        <v>149</v>
      </c>
      <c r="AN2001" s="10" t="s">
        <v>155</v>
      </c>
      <c r="AO2001" s="10" t="s">
        <v>422</v>
      </c>
      <c r="AP2001" s="10" t="s">
        <v>1</v>
      </c>
      <c r="AQ2001" s="10" t="s">
        <v>102</v>
      </c>
      <c r="AR2001" s="9">
        <v>47174</v>
      </c>
      <c r="AS2001" s="9">
        <v>2881.94</v>
      </c>
      <c r="AT2001" s="9">
        <v>44292.06</v>
      </c>
      <c r="AU2001" s="7">
        <v>3113.4840000000004</v>
      </c>
      <c r="AV2001" s="7">
        <v>3396.5279999999998</v>
      </c>
      <c r="AW2001" s="7">
        <v>9906.5400000000009</v>
      </c>
      <c r="AX2001" s="14">
        <v>1790</v>
      </c>
      <c r="AY2001" s="8">
        <v>1020</v>
      </c>
      <c r="AZ2001" s="7">
        <v>1981.3080000000002</v>
      </c>
      <c r="BA2001" s="7">
        <v>2547.3959999999997</v>
      </c>
      <c r="BB2001" s="7">
        <v>2830.44</v>
      </c>
      <c r="BC2001" s="7">
        <v>3396.5279999999998</v>
      </c>
      <c r="BD2001" s="7">
        <v>1132.1760000000002</v>
      </c>
      <c r="BE2001" s="7">
        <v>23189.168000000001</v>
      </c>
      <c r="BF2001" s="8">
        <v>21102.891999999996</v>
      </c>
      <c r="BG2001" s="7">
        <v>7925.232</v>
      </c>
      <c r="BH2001" s="7">
        <v>1141.6107999999999</v>
      </c>
      <c r="BI2001" s="8">
        <v>13177.659999999996</v>
      </c>
      <c r="BJ2001" s="8">
        <v>12036.049199999996</v>
      </c>
    </row>
    <row r="2002" spans="1:62" x14ac:dyDescent="0.45">
      <c r="A2002" s="13" t="s">
        <v>959</v>
      </c>
      <c r="B2002" s="10" t="s">
        <v>796</v>
      </c>
      <c r="C2002" s="10" t="s">
        <v>948</v>
      </c>
      <c r="D2002" s="10">
        <v>2016</v>
      </c>
      <c r="E2002" s="10" t="s">
        <v>947</v>
      </c>
      <c r="F2002" s="10" t="s">
        <v>793</v>
      </c>
      <c r="G2002" s="10" t="s">
        <v>792</v>
      </c>
      <c r="H2002" s="10">
        <v>6</v>
      </c>
      <c r="I2002" s="10">
        <v>27</v>
      </c>
      <c r="J2002" s="10">
        <v>2016</v>
      </c>
      <c r="K2002" s="12">
        <v>42548</v>
      </c>
      <c r="L2002" s="12" t="s">
        <v>91</v>
      </c>
      <c r="M2002" s="10">
        <v>1</v>
      </c>
      <c r="N2002" s="10" t="s">
        <v>148</v>
      </c>
      <c r="O2002" s="10" t="s">
        <v>243</v>
      </c>
      <c r="P2002" s="10" t="s">
        <v>10</v>
      </c>
      <c r="Q2002" s="10" t="s">
        <v>147</v>
      </c>
      <c r="R2002" s="10" t="s">
        <v>49</v>
      </c>
      <c r="S2002" s="10" t="s">
        <v>21</v>
      </c>
      <c r="T2002" s="10" t="s">
        <v>43</v>
      </c>
      <c r="U2002" s="10">
        <v>1</v>
      </c>
      <c r="V2002" s="10">
        <v>0</v>
      </c>
      <c r="W2002" s="10">
        <v>1</v>
      </c>
      <c r="X2002" s="10">
        <v>1</v>
      </c>
      <c r="Y2002" s="10">
        <v>1</v>
      </c>
      <c r="Z2002" s="10">
        <v>0</v>
      </c>
      <c r="AA2002" s="10">
        <v>0</v>
      </c>
      <c r="AB2002" s="10">
        <v>0</v>
      </c>
      <c r="AC2002">
        <v>825</v>
      </c>
      <c r="AD2002" s="10">
        <v>0</v>
      </c>
      <c r="AE2002" s="10">
        <v>425</v>
      </c>
      <c r="AF2002" s="10">
        <v>640</v>
      </c>
      <c r="AG2002">
        <v>710</v>
      </c>
      <c r="AH2002">
        <v>0</v>
      </c>
      <c r="AI2002">
        <v>0</v>
      </c>
      <c r="AJ2002">
        <v>0</v>
      </c>
      <c r="AK2002" s="11" t="s">
        <v>651</v>
      </c>
      <c r="AL2002" s="11" t="s">
        <v>729</v>
      </c>
      <c r="AM2002" s="10">
        <v>118</v>
      </c>
      <c r="AN2002" s="10" t="s">
        <v>3</v>
      </c>
      <c r="AO2002" s="10" t="s">
        <v>146</v>
      </c>
      <c r="AP2002" s="10" t="s">
        <v>27</v>
      </c>
      <c r="AQ2002" s="10" t="s">
        <v>102</v>
      </c>
      <c r="AR2002" s="9">
        <v>23933.069999999996</v>
      </c>
      <c r="AS2002" s="9">
        <v>2386.8749999999995</v>
      </c>
      <c r="AT2002" s="9">
        <v>21546.194999999996</v>
      </c>
      <c r="AU2002" s="7">
        <v>1842.8463899999997</v>
      </c>
      <c r="AV2002" s="7">
        <v>2010.3778799999995</v>
      </c>
      <c r="AW2002" s="7">
        <v>5863.6021499999988</v>
      </c>
      <c r="AX2002" s="14">
        <v>2600</v>
      </c>
      <c r="AY2002" s="8">
        <v>1020</v>
      </c>
      <c r="AZ2002" s="7">
        <v>1172.7204299999999</v>
      </c>
      <c r="BA2002" s="7">
        <v>1507.7834099999998</v>
      </c>
      <c r="BB2002" s="7">
        <v>1675.3148999999999</v>
      </c>
      <c r="BC2002" s="7">
        <v>2010.3778799999995</v>
      </c>
      <c r="BD2002" s="7">
        <v>670.12595999999996</v>
      </c>
      <c r="BE2002" s="7">
        <v>15682.267279999998</v>
      </c>
      <c r="BF2002" s="8">
        <v>5863.9277199999979</v>
      </c>
      <c r="BG2002" s="7">
        <v>4690.8817199999994</v>
      </c>
      <c r="BH2002" s="7">
        <v>1232.553105</v>
      </c>
      <c r="BI2002" s="8">
        <v>1173.0459999999985</v>
      </c>
      <c r="BJ2002" s="8">
        <v>-59.507105000001502</v>
      </c>
    </row>
    <row r="2003" spans="1:62" x14ac:dyDescent="0.45">
      <c r="A2003" s="13" t="s">
        <v>468</v>
      </c>
      <c r="B2003" s="10" t="s">
        <v>18</v>
      </c>
      <c r="C2003" s="10" t="s">
        <v>425</v>
      </c>
      <c r="D2003" s="10">
        <v>2015</v>
      </c>
      <c r="E2003" s="10" t="s">
        <v>428</v>
      </c>
      <c r="F2003" s="10" t="s">
        <v>280</v>
      </c>
      <c r="G2003" s="10" t="s">
        <v>423</v>
      </c>
      <c r="H2003" s="10">
        <v>6</v>
      </c>
      <c r="I2003" s="10">
        <v>27</v>
      </c>
      <c r="J2003" s="10">
        <v>2016</v>
      </c>
      <c r="K2003" s="12">
        <v>42548</v>
      </c>
      <c r="L2003" s="12" t="s">
        <v>91</v>
      </c>
      <c r="M2003" s="10">
        <v>1</v>
      </c>
      <c r="N2003" s="10" t="s">
        <v>12</v>
      </c>
      <c r="O2003" s="10" t="s">
        <v>11</v>
      </c>
      <c r="P2003" s="10" t="s">
        <v>37</v>
      </c>
      <c r="Q2003" s="10" t="s">
        <v>9</v>
      </c>
      <c r="R2003" s="10" t="s">
        <v>77</v>
      </c>
      <c r="S2003" s="10" t="s">
        <v>7</v>
      </c>
      <c r="T2003" s="10" t="s">
        <v>43</v>
      </c>
      <c r="U2003" s="10">
        <v>1</v>
      </c>
      <c r="V2003" s="10">
        <v>1</v>
      </c>
      <c r="W2003" s="10">
        <v>0</v>
      </c>
      <c r="X2003" s="10">
        <v>1</v>
      </c>
      <c r="Y2003" s="10">
        <v>1</v>
      </c>
      <c r="Z2003" s="10">
        <v>0</v>
      </c>
      <c r="AA2003" s="10">
        <v>0</v>
      </c>
      <c r="AB2003" s="10">
        <v>0</v>
      </c>
      <c r="AC2003">
        <v>825</v>
      </c>
      <c r="AD2003" s="10">
        <v>870</v>
      </c>
      <c r="AE2003" s="10">
        <v>0</v>
      </c>
      <c r="AF2003" s="10">
        <v>640</v>
      </c>
      <c r="AG2003">
        <v>710</v>
      </c>
      <c r="AH2003">
        <v>0</v>
      </c>
      <c r="AI2003">
        <v>0</v>
      </c>
      <c r="AJ2003">
        <v>0</v>
      </c>
      <c r="AK2003" s="11" t="s">
        <v>5</v>
      </c>
      <c r="AL2003" s="11" t="s">
        <v>4</v>
      </c>
      <c r="AM2003" s="10">
        <v>154</v>
      </c>
      <c r="AN2003" s="10" t="s">
        <v>155</v>
      </c>
      <c r="AO2003" s="10" t="s">
        <v>154</v>
      </c>
      <c r="AP2003" s="10" t="s">
        <v>27</v>
      </c>
      <c r="AQ2003" s="10" t="s">
        <v>19</v>
      </c>
      <c r="AR2003" s="9">
        <v>36044.658000000003</v>
      </c>
      <c r="AS2003" s="9">
        <v>1920.5160000000001</v>
      </c>
      <c r="AT2003" s="9">
        <v>34124.142</v>
      </c>
      <c r="AU2003" s="7">
        <v>1708.3237743000002</v>
      </c>
      <c r="AV2003" s="7">
        <v>1863.6259355999998</v>
      </c>
      <c r="AW2003" s="7">
        <v>4056</v>
      </c>
      <c r="AX2003" s="14">
        <v>3045</v>
      </c>
      <c r="AY2003" s="8">
        <v>1020</v>
      </c>
      <c r="AZ2003" s="7">
        <v>1087.1151291000001</v>
      </c>
      <c r="BA2003" s="7">
        <v>1397.7194517</v>
      </c>
      <c r="BB2003" s="7">
        <v>1582.8134400000001</v>
      </c>
      <c r="BC2003" s="7">
        <v>1266.4860000000001</v>
      </c>
      <c r="BD2003" s="7">
        <v>621.20864519999998</v>
      </c>
      <c r="BE2003" s="7">
        <v>13896.9717951</v>
      </c>
      <c r="BF2003" s="8">
        <v>20227.170204900001</v>
      </c>
      <c r="BG2003" s="7">
        <v>3751.3205808000002</v>
      </c>
      <c r="BH2003" s="7">
        <v>984.01916340000014</v>
      </c>
      <c r="BI2003" s="8">
        <v>16475.849624100003</v>
      </c>
      <c r="BJ2003" s="8">
        <v>15491.830460700003</v>
      </c>
    </row>
    <row r="2004" spans="1:62" x14ac:dyDescent="0.45">
      <c r="A2004" s="13" t="s">
        <v>1551</v>
      </c>
      <c r="B2004" s="10" t="s">
        <v>1157</v>
      </c>
      <c r="C2004" s="10" t="s">
        <v>1522</v>
      </c>
      <c r="D2004" s="10">
        <v>2016</v>
      </c>
      <c r="E2004" s="10" t="s">
        <v>1528</v>
      </c>
      <c r="F2004" s="10" t="s">
        <v>1159</v>
      </c>
      <c r="G2004" s="10" t="s">
        <v>835</v>
      </c>
      <c r="H2004" s="10">
        <v>6</v>
      </c>
      <c r="I2004" s="10">
        <v>27</v>
      </c>
      <c r="J2004" s="10">
        <v>2016</v>
      </c>
      <c r="K2004" s="12">
        <v>42548</v>
      </c>
      <c r="L2004" s="12" t="s">
        <v>91</v>
      </c>
      <c r="M2004" s="10">
        <v>1</v>
      </c>
      <c r="N2004" s="10" t="s">
        <v>12</v>
      </c>
      <c r="O2004" s="10" t="s">
        <v>41</v>
      </c>
      <c r="P2004" s="10" t="s">
        <v>10</v>
      </c>
      <c r="Q2004" s="10" t="s">
        <v>9</v>
      </c>
      <c r="R2004" s="10" t="s">
        <v>45</v>
      </c>
      <c r="S2004" s="10" t="s">
        <v>60</v>
      </c>
      <c r="T2004" s="10" t="s">
        <v>20</v>
      </c>
      <c r="U2004" s="10">
        <v>1</v>
      </c>
      <c r="V2004" s="10">
        <v>0</v>
      </c>
      <c r="W2004" s="10">
        <v>0</v>
      </c>
      <c r="X2004" s="10">
        <v>0</v>
      </c>
      <c r="Y2004" s="10">
        <v>1</v>
      </c>
      <c r="Z2004" s="10">
        <v>0</v>
      </c>
      <c r="AA2004" s="10">
        <v>0</v>
      </c>
      <c r="AB2004" s="10">
        <v>1</v>
      </c>
      <c r="AC2004">
        <v>825</v>
      </c>
      <c r="AD2004" s="10">
        <v>0</v>
      </c>
      <c r="AE2004" s="10">
        <v>0</v>
      </c>
      <c r="AF2004" s="10">
        <v>0</v>
      </c>
      <c r="AG2004">
        <v>710</v>
      </c>
      <c r="AH2004">
        <v>0</v>
      </c>
      <c r="AI2004">
        <v>0</v>
      </c>
      <c r="AJ2004">
        <v>370</v>
      </c>
      <c r="AK2004" s="11" t="s">
        <v>659</v>
      </c>
      <c r="AL2004" s="11" t="s">
        <v>716</v>
      </c>
      <c r="AM2004" s="10">
        <v>237</v>
      </c>
      <c r="AN2004" s="10" t="s">
        <v>502</v>
      </c>
      <c r="AO2004" s="10" t="s">
        <v>501</v>
      </c>
      <c r="AP2004" s="10" t="s">
        <v>39</v>
      </c>
      <c r="AQ2004" s="10" t="s">
        <v>31</v>
      </c>
      <c r="AR2004" s="9">
        <v>69966.5</v>
      </c>
      <c r="AS2004" s="9">
        <v>4027.2249999999995</v>
      </c>
      <c r="AT2004" s="9">
        <v>65939.274999999994</v>
      </c>
      <c r="AU2004" s="7">
        <v>5002.6047499999995</v>
      </c>
      <c r="AV2004" s="7">
        <v>5457.3869999999997</v>
      </c>
      <c r="AW2004" s="7">
        <v>15917.378749999998</v>
      </c>
      <c r="AX2004" s="14">
        <v>1905</v>
      </c>
      <c r="AY2004" s="8">
        <v>1567</v>
      </c>
      <c r="AZ2004" s="7">
        <v>3183.4757500000001</v>
      </c>
      <c r="BA2004" s="7">
        <v>4093.0402499999996</v>
      </c>
      <c r="BB2004" s="7">
        <v>4547.8225000000002</v>
      </c>
      <c r="BC2004" s="7">
        <v>5457.3869999999997</v>
      </c>
      <c r="BD2004" s="7">
        <v>1819.1289999999999</v>
      </c>
      <c r="BE2004" s="7">
        <v>36216.322</v>
      </c>
      <c r="BF2004" s="8">
        <v>29722.952999999994</v>
      </c>
      <c r="BG2004" s="7">
        <v>12733.902999999998</v>
      </c>
      <c r="BH2004" s="7">
        <v>8738.815849999999</v>
      </c>
      <c r="BI2004" s="8">
        <v>16989.049999999996</v>
      </c>
      <c r="BJ2004" s="8">
        <v>8250.2341499999966</v>
      </c>
    </row>
    <row r="2005" spans="1:62" x14ac:dyDescent="0.45">
      <c r="A2005" s="13" t="s">
        <v>1414</v>
      </c>
      <c r="B2005" s="10" t="s">
        <v>1157</v>
      </c>
      <c r="C2005" s="10" t="s">
        <v>1372</v>
      </c>
      <c r="D2005" s="10">
        <v>2014</v>
      </c>
      <c r="E2005" s="10" t="s">
        <v>1374</v>
      </c>
      <c r="F2005" s="10" t="s">
        <v>505</v>
      </c>
      <c r="G2005" s="10" t="s">
        <v>423</v>
      </c>
      <c r="H2005" s="10">
        <v>6</v>
      </c>
      <c r="I2005" s="10">
        <v>27</v>
      </c>
      <c r="J2005" s="10">
        <v>2016</v>
      </c>
      <c r="K2005" s="12">
        <v>42548</v>
      </c>
      <c r="L2005" s="12" t="s">
        <v>91</v>
      </c>
      <c r="M2005" s="10">
        <v>1</v>
      </c>
      <c r="N2005" s="10" t="s">
        <v>25</v>
      </c>
      <c r="O2005" s="10" t="s">
        <v>492</v>
      </c>
      <c r="P2005" s="10" t="s">
        <v>71</v>
      </c>
      <c r="Q2005" s="10" t="s">
        <v>156</v>
      </c>
      <c r="R2005" s="10" t="s">
        <v>70</v>
      </c>
      <c r="S2005" s="10" t="s">
        <v>7</v>
      </c>
      <c r="T2005" s="10" t="s">
        <v>20</v>
      </c>
      <c r="U2005" s="10">
        <v>0</v>
      </c>
      <c r="V2005" s="10">
        <v>0</v>
      </c>
      <c r="W2005" s="10">
        <v>0</v>
      </c>
      <c r="X2005" s="10">
        <v>1</v>
      </c>
      <c r="Y2005" s="10">
        <v>0</v>
      </c>
      <c r="Z2005" s="10">
        <v>1</v>
      </c>
      <c r="AA2005" s="10">
        <v>1</v>
      </c>
      <c r="AB2005" s="10">
        <v>0</v>
      </c>
      <c r="AC2005">
        <v>0</v>
      </c>
      <c r="AD2005" s="10">
        <v>0</v>
      </c>
      <c r="AE2005" s="10">
        <v>0</v>
      </c>
      <c r="AF2005" s="10">
        <v>640</v>
      </c>
      <c r="AG2005">
        <v>0</v>
      </c>
      <c r="AH2005">
        <v>420</v>
      </c>
      <c r="AI2005">
        <v>550</v>
      </c>
      <c r="AJ2005">
        <v>0</v>
      </c>
      <c r="AK2005" s="11" t="s">
        <v>682</v>
      </c>
      <c r="AL2005" s="11" t="s">
        <v>681</v>
      </c>
      <c r="AM2005" s="10">
        <v>32</v>
      </c>
      <c r="AN2005" s="10" t="s">
        <v>155</v>
      </c>
      <c r="AO2005" s="10" t="s">
        <v>422</v>
      </c>
      <c r="AP2005" s="10" t="s">
        <v>39</v>
      </c>
      <c r="AQ2005" s="10" t="s">
        <v>31</v>
      </c>
      <c r="AR2005" s="9">
        <v>40599.195</v>
      </c>
      <c r="AS2005" s="9">
        <v>1123.6679999999999</v>
      </c>
      <c r="AT2005" s="9">
        <v>39475.527000000002</v>
      </c>
      <c r="AU2005" s="7">
        <v>2679.5468700000001</v>
      </c>
      <c r="AV2005" s="7">
        <v>2923.1420399999997</v>
      </c>
      <c r="AW2005" s="7">
        <v>8525.8309499999978</v>
      </c>
      <c r="AX2005" s="14">
        <v>1610</v>
      </c>
      <c r="AY2005" s="8">
        <v>1567</v>
      </c>
      <c r="AZ2005" s="7">
        <v>1705.1661899999999</v>
      </c>
      <c r="BA2005" s="7">
        <v>2192.3565299999996</v>
      </c>
      <c r="BB2005" s="7">
        <v>2435.9517000000001</v>
      </c>
      <c r="BC2005" s="7">
        <v>2923.1420399999997</v>
      </c>
      <c r="BD2005" s="7">
        <v>974.38067999999998</v>
      </c>
      <c r="BE2005" s="7">
        <v>20715.852239999997</v>
      </c>
      <c r="BF2005" s="8">
        <v>18759.674760000005</v>
      </c>
      <c r="BG2005" s="7">
        <v>6820.6647599999988</v>
      </c>
      <c r="BH2005" s="7">
        <v>852.58309500000007</v>
      </c>
      <c r="BI2005" s="8">
        <v>11939.010000000006</v>
      </c>
      <c r="BJ2005" s="8">
        <v>11086.426905000006</v>
      </c>
    </row>
    <row r="2006" spans="1:62" x14ac:dyDescent="0.45">
      <c r="A2006" s="13" t="s">
        <v>1175</v>
      </c>
      <c r="B2006" s="10" t="s">
        <v>1157</v>
      </c>
      <c r="C2006" s="10" t="s">
        <v>1156</v>
      </c>
      <c r="D2006" s="10">
        <v>2015</v>
      </c>
      <c r="E2006" s="10" t="s">
        <v>1155</v>
      </c>
      <c r="F2006" s="10" t="s">
        <v>1154</v>
      </c>
      <c r="G2006" s="10" t="s">
        <v>149</v>
      </c>
      <c r="H2006" s="10">
        <v>6</v>
      </c>
      <c r="I2006" s="10">
        <v>27</v>
      </c>
      <c r="J2006" s="10">
        <v>2016</v>
      </c>
      <c r="K2006" s="12">
        <v>42548</v>
      </c>
      <c r="L2006" s="12" t="s">
        <v>91</v>
      </c>
      <c r="M2006" s="10">
        <v>1</v>
      </c>
      <c r="N2006" s="10" t="s">
        <v>12</v>
      </c>
      <c r="O2006" s="10" t="s">
        <v>72</v>
      </c>
      <c r="P2006" s="10" t="s">
        <v>23</v>
      </c>
      <c r="Q2006" s="10" t="s">
        <v>34</v>
      </c>
      <c r="R2006" s="10" t="s">
        <v>36</v>
      </c>
      <c r="S2006" s="10" t="s">
        <v>21</v>
      </c>
      <c r="T2006" s="10" t="s">
        <v>20</v>
      </c>
      <c r="U2006" s="10">
        <v>0</v>
      </c>
      <c r="V2006" s="10">
        <v>0</v>
      </c>
      <c r="W2006" s="10">
        <v>0</v>
      </c>
      <c r="X2006" s="10">
        <v>1</v>
      </c>
      <c r="Y2006" s="10">
        <v>0</v>
      </c>
      <c r="Z2006" s="10">
        <v>1</v>
      </c>
      <c r="AA2006" s="10">
        <v>0</v>
      </c>
      <c r="AB2006" s="10">
        <v>0</v>
      </c>
      <c r="AC2006">
        <v>0</v>
      </c>
      <c r="AD2006" s="10">
        <v>0</v>
      </c>
      <c r="AE2006" s="10">
        <v>0</v>
      </c>
      <c r="AF2006" s="10">
        <v>640</v>
      </c>
      <c r="AG2006">
        <v>0</v>
      </c>
      <c r="AH2006">
        <v>420</v>
      </c>
      <c r="AI2006">
        <v>0</v>
      </c>
      <c r="AJ2006">
        <v>0</v>
      </c>
      <c r="AK2006" s="11" t="s">
        <v>659</v>
      </c>
      <c r="AL2006" s="11" t="s">
        <v>658</v>
      </c>
      <c r="AM2006" s="10">
        <v>187</v>
      </c>
      <c r="AN2006" s="10" t="s">
        <v>3</v>
      </c>
      <c r="AO2006" s="10" t="s">
        <v>2</v>
      </c>
      <c r="AP2006" s="10" t="s">
        <v>1</v>
      </c>
      <c r="AQ2006" s="10" t="s">
        <v>31</v>
      </c>
      <c r="AR2006" s="9">
        <v>39854.630999999994</v>
      </c>
      <c r="AS2006" s="9">
        <v>3687.1169999999997</v>
      </c>
      <c r="AT2006" s="9">
        <v>36167.513999999996</v>
      </c>
      <c r="AU2006" s="7">
        <v>4073.8947644999994</v>
      </c>
      <c r="AV2006" s="7">
        <v>4444.2488339999991</v>
      </c>
      <c r="AW2006" s="7">
        <v>12962.392432499997</v>
      </c>
      <c r="AX2006" s="14">
        <v>1060</v>
      </c>
      <c r="AY2006" s="8">
        <v>1567</v>
      </c>
      <c r="AZ2006" s="7">
        <v>2592.4784864999997</v>
      </c>
      <c r="BA2006" s="7">
        <v>3333.1866254999995</v>
      </c>
      <c r="BB2006" s="7">
        <v>3703.5406949999997</v>
      </c>
      <c r="BC2006" s="7">
        <v>4444.2488339999991</v>
      </c>
      <c r="BD2006" s="7">
        <v>1481.4162779999999</v>
      </c>
      <c r="BE2006" s="7">
        <v>29292.493003999996</v>
      </c>
      <c r="BF2006" s="8">
        <v>6875.0209959999993</v>
      </c>
      <c r="BG2006" s="7">
        <v>10369.913945999999</v>
      </c>
      <c r="BH2006" s="7">
        <v>6010.078354799999</v>
      </c>
      <c r="BI2006" s="8">
        <v>-3494.8929499999995</v>
      </c>
      <c r="BJ2006" s="8">
        <v>-9504.9713047999976</v>
      </c>
    </row>
    <row r="2007" spans="1:62" x14ac:dyDescent="0.45">
      <c r="A2007" s="13" t="s">
        <v>853</v>
      </c>
      <c r="B2007" s="10" t="s">
        <v>796</v>
      </c>
      <c r="C2007" s="10" t="s">
        <v>837</v>
      </c>
      <c r="D2007" s="10">
        <v>2015</v>
      </c>
      <c r="E2007" s="10" t="s">
        <v>836</v>
      </c>
      <c r="F2007" s="10" t="s">
        <v>280</v>
      </c>
      <c r="G2007" s="10" t="s">
        <v>835</v>
      </c>
      <c r="H2007" s="10">
        <v>6</v>
      </c>
      <c r="I2007" s="10">
        <v>27</v>
      </c>
      <c r="J2007" s="10">
        <v>2016</v>
      </c>
      <c r="K2007" s="12">
        <v>42548</v>
      </c>
      <c r="L2007" s="12" t="s">
        <v>91</v>
      </c>
      <c r="M2007" s="10">
        <v>1</v>
      </c>
      <c r="N2007" s="10" t="s">
        <v>25</v>
      </c>
      <c r="O2007" s="10" t="s">
        <v>24</v>
      </c>
      <c r="P2007" s="10" t="s">
        <v>71</v>
      </c>
      <c r="Q2007" s="10" t="s">
        <v>46</v>
      </c>
      <c r="R2007" s="10" t="s">
        <v>53</v>
      </c>
      <c r="S2007" s="10" t="s">
        <v>7</v>
      </c>
      <c r="T2007" s="10" t="s">
        <v>20</v>
      </c>
      <c r="U2007" s="10">
        <v>0</v>
      </c>
      <c r="V2007" s="10">
        <v>1</v>
      </c>
      <c r="W2007" s="10">
        <v>0</v>
      </c>
      <c r="X2007" s="10">
        <v>1</v>
      </c>
      <c r="Y2007" s="10">
        <v>1</v>
      </c>
      <c r="Z2007" s="10">
        <v>1</v>
      </c>
      <c r="AA2007" s="10">
        <v>0</v>
      </c>
      <c r="AB2007" s="10">
        <v>1</v>
      </c>
      <c r="AC2007">
        <v>0</v>
      </c>
      <c r="AD2007" s="10">
        <v>870</v>
      </c>
      <c r="AE2007" s="10">
        <v>0</v>
      </c>
      <c r="AF2007" s="10">
        <v>640</v>
      </c>
      <c r="AG2007">
        <v>710</v>
      </c>
      <c r="AH2007">
        <v>420</v>
      </c>
      <c r="AI2007">
        <v>0</v>
      </c>
      <c r="AJ2007">
        <v>370</v>
      </c>
      <c r="AK2007" s="11" t="s">
        <v>696</v>
      </c>
      <c r="AL2007" s="11" t="s">
        <v>824</v>
      </c>
      <c r="AM2007" s="10">
        <v>63</v>
      </c>
      <c r="AN2007" s="10" t="s">
        <v>155</v>
      </c>
      <c r="AO2007" s="10" t="s">
        <v>154</v>
      </c>
      <c r="AP2007" s="10" t="s">
        <v>39</v>
      </c>
      <c r="AQ2007" s="10" t="s">
        <v>102</v>
      </c>
      <c r="AR2007" s="9">
        <v>25867.314999999999</v>
      </c>
      <c r="AS2007" s="9">
        <v>2408.9159999999997</v>
      </c>
      <c r="AT2007" s="9">
        <v>23458.398999999998</v>
      </c>
      <c r="AU2007" s="7">
        <v>1707.24279</v>
      </c>
      <c r="AV2007" s="7">
        <v>1862.4466799999998</v>
      </c>
      <c r="AW2007" s="7">
        <v>5432.1361499999994</v>
      </c>
      <c r="AX2007" s="14">
        <v>3010</v>
      </c>
      <c r="AY2007" s="8">
        <v>1567</v>
      </c>
      <c r="AZ2007" s="7">
        <v>1086.42723</v>
      </c>
      <c r="BA2007" s="7">
        <v>1396.8350099999998</v>
      </c>
      <c r="BB2007" s="7">
        <v>1552.0389</v>
      </c>
      <c r="BC2007" s="7">
        <v>1862.4466799999998</v>
      </c>
      <c r="BD2007" s="7">
        <v>620.81556</v>
      </c>
      <c r="BE2007" s="7">
        <v>15751.680079999998</v>
      </c>
      <c r="BF2007" s="8">
        <v>7706.7189199999993</v>
      </c>
      <c r="BG2007" s="7">
        <v>4345.70892</v>
      </c>
      <c r="BH2007" s="7">
        <v>1037.2793314999999</v>
      </c>
      <c r="BI2007" s="8">
        <v>3361.0099999999993</v>
      </c>
      <c r="BJ2007" s="8">
        <v>2323.7306684999994</v>
      </c>
    </row>
    <row r="2008" spans="1:62" x14ac:dyDescent="0.45">
      <c r="A2008" s="13" t="s">
        <v>725</v>
      </c>
      <c r="B2008" s="10" t="s">
        <v>654</v>
      </c>
      <c r="C2008" s="10" t="s">
        <v>709</v>
      </c>
      <c r="D2008" s="10">
        <v>2014</v>
      </c>
      <c r="E2008" s="10" t="s">
        <v>711</v>
      </c>
      <c r="F2008" s="10" t="s">
        <v>15</v>
      </c>
      <c r="G2008" s="10" t="s">
        <v>14</v>
      </c>
      <c r="H2008" s="10">
        <v>6</v>
      </c>
      <c r="I2008" s="10">
        <v>27</v>
      </c>
      <c r="J2008" s="10">
        <v>2016</v>
      </c>
      <c r="K2008" s="12">
        <v>42548</v>
      </c>
      <c r="L2008" s="12" t="s">
        <v>91</v>
      </c>
      <c r="M2008" s="10">
        <v>1</v>
      </c>
      <c r="N2008" s="10" t="s">
        <v>25</v>
      </c>
      <c r="O2008" s="10" t="s">
        <v>72</v>
      </c>
      <c r="P2008" s="10" t="s">
        <v>23</v>
      </c>
      <c r="Q2008" s="10" t="s">
        <v>9</v>
      </c>
      <c r="R2008" s="10" t="s">
        <v>70</v>
      </c>
      <c r="S2008" s="10" t="s">
        <v>60</v>
      </c>
      <c r="T2008" s="10" t="s">
        <v>20</v>
      </c>
      <c r="U2008" s="10">
        <v>1</v>
      </c>
      <c r="V2008" s="10">
        <v>1</v>
      </c>
      <c r="W2008" s="10">
        <v>0</v>
      </c>
      <c r="X2008" s="10">
        <v>0</v>
      </c>
      <c r="Y2008" s="10">
        <v>1</v>
      </c>
      <c r="Z2008" s="10">
        <v>1</v>
      </c>
      <c r="AA2008" s="10">
        <v>1</v>
      </c>
      <c r="AB2008" s="10">
        <v>1</v>
      </c>
      <c r="AC2008">
        <v>825</v>
      </c>
      <c r="AD2008" s="10">
        <v>870</v>
      </c>
      <c r="AE2008" s="10">
        <v>0</v>
      </c>
      <c r="AF2008" s="10">
        <v>0</v>
      </c>
      <c r="AG2008">
        <v>710</v>
      </c>
      <c r="AH2008">
        <v>420</v>
      </c>
      <c r="AI2008">
        <v>550</v>
      </c>
      <c r="AJ2008">
        <v>370</v>
      </c>
      <c r="AK2008" s="11" t="s">
        <v>659</v>
      </c>
      <c r="AL2008" s="11" t="s">
        <v>724</v>
      </c>
      <c r="AM2008" s="10">
        <v>95</v>
      </c>
      <c r="AN2008" s="10" t="s">
        <v>3</v>
      </c>
      <c r="AO2008" s="10" t="s">
        <v>2</v>
      </c>
      <c r="AP2008" s="10" t="s">
        <v>39</v>
      </c>
      <c r="AQ2008" s="10" t="s">
        <v>31</v>
      </c>
      <c r="AR2008" s="9">
        <v>30621.51</v>
      </c>
      <c r="AS2008" s="9">
        <v>5799.1049999999996</v>
      </c>
      <c r="AT2008" s="9">
        <v>24822.404999999999</v>
      </c>
      <c r="AU2008" s="7">
        <v>2694.6928800000001</v>
      </c>
      <c r="AV2008" s="7">
        <v>2939.6649600000001</v>
      </c>
      <c r="AW2008" s="7">
        <v>8574.0227999999988</v>
      </c>
      <c r="AX2008" s="14">
        <v>3745</v>
      </c>
      <c r="AY2008" s="8">
        <v>1567</v>
      </c>
      <c r="AZ2008" s="7">
        <v>1714.80456</v>
      </c>
      <c r="BA2008" s="7">
        <v>2204.74872</v>
      </c>
      <c r="BB2008" s="7">
        <v>2449.7208000000005</v>
      </c>
      <c r="BC2008" s="7">
        <v>2939.6649600000001</v>
      </c>
      <c r="BD2008" s="7">
        <v>979.88832000000014</v>
      </c>
      <c r="BE2008" s="7">
        <v>22949.98976</v>
      </c>
      <c r="BF2008" s="8">
        <v>1872.4152399999984</v>
      </c>
      <c r="BG2008" s="7">
        <v>6859.2182400000002</v>
      </c>
      <c r="BH2008" s="7">
        <v>3601.0895759999999</v>
      </c>
      <c r="BI2008" s="8">
        <v>-4986.8030000000017</v>
      </c>
      <c r="BJ2008" s="8">
        <v>-8587.892576000002</v>
      </c>
    </row>
    <row r="2009" spans="1:62" x14ac:dyDescent="0.45">
      <c r="A2009" s="13" t="s">
        <v>469</v>
      </c>
      <c r="B2009" s="10" t="s">
        <v>18</v>
      </c>
      <c r="C2009" s="10" t="s">
        <v>425</v>
      </c>
      <c r="D2009" s="10">
        <v>2015</v>
      </c>
      <c r="E2009" s="10" t="s">
        <v>424</v>
      </c>
      <c r="F2009" s="10" t="s">
        <v>280</v>
      </c>
      <c r="G2009" s="10" t="s">
        <v>423</v>
      </c>
      <c r="H2009" s="10">
        <v>6</v>
      </c>
      <c r="I2009" s="10">
        <v>27</v>
      </c>
      <c r="J2009" s="10">
        <v>2016</v>
      </c>
      <c r="K2009" s="12">
        <v>42548</v>
      </c>
      <c r="L2009" s="12" t="s">
        <v>91</v>
      </c>
      <c r="M2009" s="10">
        <v>1</v>
      </c>
      <c r="N2009" s="10" t="s">
        <v>25</v>
      </c>
      <c r="O2009" s="10" t="s">
        <v>434</v>
      </c>
      <c r="P2009" s="10" t="s">
        <v>37</v>
      </c>
      <c r="Q2009" s="10" t="s">
        <v>22</v>
      </c>
      <c r="R2009" s="10" t="s">
        <v>61</v>
      </c>
      <c r="S2009" s="10" t="s">
        <v>60</v>
      </c>
      <c r="T2009" s="10" t="s">
        <v>20</v>
      </c>
      <c r="U2009" s="10">
        <v>1</v>
      </c>
      <c r="V2009" s="10">
        <v>0</v>
      </c>
      <c r="W2009" s="10">
        <v>0</v>
      </c>
      <c r="X2009" s="10">
        <v>1</v>
      </c>
      <c r="Y2009" s="10">
        <v>0</v>
      </c>
      <c r="Z2009" s="10">
        <v>0</v>
      </c>
      <c r="AA2009" s="10">
        <v>1</v>
      </c>
      <c r="AB2009" s="10">
        <v>0</v>
      </c>
      <c r="AC2009">
        <v>825</v>
      </c>
      <c r="AD2009" s="10">
        <v>0</v>
      </c>
      <c r="AE2009" s="10">
        <v>0</v>
      </c>
      <c r="AF2009" s="10">
        <v>640</v>
      </c>
      <c r="AG2009">
        <v>0</v>
      </c>
      <c r="AH2009">
        <v>0</v>
      </c>
      <c r="AI2009">
        <v>550</v>
      </c>
      <c r="AJ2009">
        <v>0</v>
      </c>
      <c r="AK2009" s="11" t="s">
        <v>5</v>
      </c>
      <c r="AL2009" s="11" t="s">
        <v>4</v>
      </c>
      <c r="AM2009" s="10">
        <v>171</v>
      </c>
      <c r="AN2009" s="10" t="s">
        <v>3</v>
      </c>
      <c r="AO2009" s="10" t="s">
        <v>2</v>
      </c>
      <c r="AP2009" s="10" t="s">
        <v>27</v>
      </c>
      <c r="AQ2009" s="10" t="s">
        <v>19</v>
      </c>
      <c r="AR2009" s="9">
        <v>37159.044000000002</v>
      </c>
      <c r="AS2009" s="9">
        <v>1642.68</v>
      </c>
      <c r="AT2009" s="9">
        <v>35516.364000000001</v>
      </c>
      <c r="AU2009" s="7">
        <v>1743.5592603</v>
      </c>
      <c r="AV2009" s="7">
        <v>1902.0646475999997</v>
      </c>
      <c r="AW2009" s="7">
        <v>4396.7039999999997</v>
      </c>
      <c r="AX2009" s="14">
        <v>2015</v>
      </c>
      <c r="AY2009" s="8">
        <v>1020</v>
      </c>
      <c r="AZ2009" s="7">
        <v>1109.5377111</v>
      </c>
      <c r="BA2009" s="7">
        <v>1426.5484856999999</v>
      </c>
      <c r="BB2009" s="7">
        <v>1582.8134400000001</v>
      </c>
      <c r="BC2009" s="7">
        <v>1476.384</v>
      </c>
      <c r="BD2009" s="7">
        <v>634.02154919999998</v>
      </c>
      <c r="BE2009" s="7">
        <v>13294.162897099999</v>
      </c>
      <c r="BF2009" s="8">
        <v>22222.201102900002</v>
      </c>
      <c r="BG2009" s="7">
        <v>4012.4701967999999</v>
      </c>
      <c r="BH2009" s="7">
        <v>1014.4419012000001</v>
      </c>
      <c r="BI2009" s="8">
        <v>18209.730906100001</v>
      </c>
      <c r="BJ2009" s="8">
        <v>17195.289004900002</v>
      </c>
    </row>
    <row r="2010" spans="1:62" x14ac:dyDescent="0.45">
      <c r="A2010" s="13" t="s">
        <v>1547</v>
      </c>
      <c r="B2010" s="10" t="s">
        <v>1157</v>
      </c>
      <c r="C2010" s="10" t="s">
        <v>1522</v>
      </c>
      <c r="D2010" s="10">
        <v>2015</v>
      </c>
      <c r="E2010" s="10" t="s">
        <v>1290</v>
      </c>
      <c r="F2010" s="10" t="s">
        <v>1521</v>
      </c>
      <c r="G2010" s="10" t="s">
        <v>835</v>
      </c>
      <c r="H2010" s="10">
        <v>6</v>
      </c>
      <c r="I2010" s="10">
        <v>27</v>
      </c>
      <c r="J2010" s="10">
        <v>2016</v>
      </c>
      <c r="K2010" s="12">
        <v>42548</v>
      </c>
      <c r="L2010" s="12" t="s">
        <v>91</v>
      </c>
      <c r="M2010" s="10">
        <v>1</v>
      </c>
      <c r="N2010" s="10" t="s">
        <v>148</v>
      </c>
      <c r="O2010" s="10" t="s">
        <v>54</v>
      </c>
      <c r="P2010" s="10" t="s">
        <v>23</v>
      </c>
      <c r="Q2010" s="10" t="s">
        <v>22</v>
      </c>
      <c r="R2010" s="10" t="s">
        <v>8</v>
      </c>
      <c r="S2010" s="10" t="s">
        <v>21</v>
      </c>
      <c r="T2010" s="10" t="s">
        <v>40</v>
      </c>
      <c r="U2010" s="10">
        <v>0</v>
      </c>
      <c r="V2010" s="10">
        <v>0</v>
      </c>
      <c r="W2010" s="10">
        <v>1</v>
      </c>
      <c r="X2010" s="10">
        <v>1</v>
      </c>
      <c r="Y2010" s="10">
        <v>1</v>
      </c>
      <c r="Z2010" s="10">
        <v>0</v>
      </c>
      <c r="AA2010" s="10">
        <v>1</v>
      </c>
      <c r="AB2010" s="10">
        <v>0</v>
      </c>
      <c r="AC2010">
        <v>0</v>
      </c>
      <c r="AD2010" s="10">
        <v>0</v>
      </c>
      <c r="AE2010" s="10">
        <v>425</v>
      </c>
      <c r="AF2010" s="10">
        <v>640</v>
      </c>
      <c r="AG2010">
        <v>710</v>
      </c>
      <c r="AH2010">
        <v>0</v>
      </c>
      <c r="AI2010">
        <v>550</v>
      </c>
      <c r="AJ2010">
        <v>0</v>
      </c>
      <c r="AK2010" s="11" t="s">
        <v>666</v>
      </c>
      <c r="AL2010" s="11" t="s">
        <v>761</v>
      </c>
      <c r="AM2010" s="10">
        <v>86</v>
      </c>
      <c r="AN2010" s="10" t="s">
        <v>3</v>
      </c>
      <c r="AO2010" s="10" t="s">
        <v>2</v>
      </c>
      <c r="AP2010" s="10" t="s">
        <v>27</v>
      </c>
      <c r="AQ2010" s="10" t="s">
        <v>31</v>
      </c>
      <c r="AR2010" s="9">
        <v>38532.824999999997</v>
      </c>
      <c r="AS2010" s="9">
        <v>5053.25</v>
      </c>
      <c r="AT2010" s="9">
        <v>33479.574999999997</v>
      </c>
      <c r="AU2010" s="7">
        <v>2726.2104374999999</v>
      </c>
      <c r="AV2010" s="7">
        <v>2974.0477499999997</v>
      </c>
      <c r="AW2010" s="7">
        <v>8674.3059374999993</v>
      </c>
      <c r="AX2010" s="14">
        <v>2325</v>
      </c>
      <c r="AY2010" s="8">
        <v>1795</v>
      </c>
      <c r="AZ2010" s="7">
        <v>1734.8611874999999</v>
      </c>
      <c r="BA2010" s="7">
        <v>2230.5358124999993</v>
      </c>
      <c r="BB2010" s="7">
        <v>2478.3731250000001</v>
      </c>
      <c r="BC2010" s="7">
        <v>2974.0477499999997</v>
      </c>
      <c r="BD2010" s="7">
        <v>991.34924999999998</v>
      </c>
      <c r="BE2010" s="7">
        <v>21964.286500000002</v>
      </c>
      <c r="BF2010" s="8">
        <v>11515.288499999995</v>
      </c>
      <c r="BG2010" s="7">
        <v>6939.4447499999987</v>
      </c>
      <c r="BH2010" s="7">
        <v>1718.563995</v>
      </c>
      <c r="BI2010" s="8">
        <v>4575.8437499999964</v>
      </c>
      <c r="BJ2010" s="8">
        <v>2857.2797549999964</v>
      </c>
    </row>
    <row r="2011" spans="1:62" x14ac:dyDescent="0.45">
      <c r="A2011" s="13" t="s">
        <v>1417</v>
      </c>
      <c r="B2011" s="10" t="s">
        <v>1157</v>
      </c>
      <c r="C2011" s="10" t="s">
        <v>1372</v>
      </c>
      <c r="D2011" s="10">
        <v>2014</v>
      </c>
      <c r="E2011" s="10" t="s">
        <v>1371</v>
      </c>
      <c r="F2011" s="10" t="s">
        <v>505</v>
      </c>
      <c r="G2011" s="10" t="s">
        <v>423</v>
      </c>
      <c r="H2011" s="10">
        <v>6</v>
      </c>
      <c r="I2011" s="10">
        <v>27</v>
      </c>
      <c r="J2011" s="10">
        <v>2016</v>
      </c>
      <c r="K2011" s="12">
        <v>42548</v>
      </c>
      <c r="L2011" s="12" t="s">
        <v>91</v>
      </c>
      <c r="M2011" s="10">
        <v>1</v>
      </c>
      <c r="N2011" s="10" t="s">
        <v>25</v>
      </c>
      <c r="O2011" s="10" t="s">
        <v>438</v>
      </c>
      <c r="P2011" s="10" t="s">
        <v>47</v>
      </c>
      <c r="Q2011" s="10" t="s">
        <v>46</v>
      </c>
      <c r="R2011" s="10" t="s">
        <v>53</v>
      </c>
      <c r="S2011" s="10" t="s">
        <v>44</v>
      </c>
      <c r="T2011" s="10" t="s">
        <v>40</v>
      </c>
      <c r="U2011" s="10">
        <v>0</v>
      </c>
      <c r="V2011" s="10">
        <v>0</v>
      </c>
      <c r="W2011" s="10">
        <v>1</v>
      </c>
      <c r="X2011" s="10">
        <v>0</v>
      </c>
      <c r="Y2011" s="10">
        <v>1</v>
      </c>
      <c r="Z2011" s="10">
        <v>0</v>
      </c>
      <c r="AA2011" s="10">
        <v>1</v>
      </c>
      <c r="AB2011" s="10">
        <v>0</v>
      </c>
      <c r="AC2011">
        <v>0</v>
      </c>
      <c r="AD2011" s="10">
        <v>0</v>
      </c>
      <c r="AE2011" s="10">
        <v>425</v>
      </c>
      <c r="AF2011" s="10">
        <v>0</v>
      </c>
      <c r="AG2011">
        <v>710</v>
      </c>
      <c r="AH2011">
        <v>0</v>
      </c>
      <c r="AI2011">
        <v>550</v>
      </c>
      <c r="AJ2011">
        <v>0</v>
      </c>
      <c r="AK2011" s="11" t="s">
        <v>682</v>
      </c>
      <c r="AL2011" s="11" t="s">
        <v>739</v>
      </c>
      <c r="AM2011" s="10">
        <v>278</v>
      </c>
      <c r="AN2011" s="10" t="s">
        <v>3</v>
      </c>
      <c r="AO2011" s="10" t="s">
        <v>2</v>
      </c>
      <c r="AP2011" s="10" t="s">
        <v>39</v>
      </c>
      <c r="AQ2011" s="10" t="s">
        <v>31</v>
      </c>
      <c r="AR2011" s="9">
        <v>41936.894999999997</v>
      </c>
      <c r="AS2011" s="9">
        <v>1235.829</v>
      </c>
      <c r="AT2011" s="9">
        <v>40701.065999999999</v>
      </c>
      <c r="AU2011" s="7">
        <v>2767.8350699999996</v>
      </c>
      <c r="AV2011" s="7">
        <v>3019.4564399999995</v>
      </c>
      <c r="AW2011" s="7">
        <v>8806.747949999999</v>
      </c>
      <c r="AX2011" s="14">
        <v>1685</v>
      </c>
      <c r="AY2011" s="8">
        <v>1795</v>
      </c>
      <c r="AZ2011" s="7">
        <v>1761.34959</v>
      </c>
      <c r="BA2011" s="7">
        <v>2264.5923299999999</v>
      </c>
      <c r="BB2011" s="7">
        <v>2516.2136999999998</v>
      </c>
      <c r="BC2011" s="7">
        <v>3019.4564399999995</v>
      </c>
      <c r="BD2011" s="7">
        <v>1006.4854799999999</v>
      </c>
      <c r="BE2011" s="7">
        <v>21596.738639999996</v>
      </c>
      <c r="BF2011" s="8">
        <v>19104.327360000003</v>
      </c>
      <c r="BG2011" s="7">
        <v>7045.3983599999983</v>
      </c>
      <c r="BH2011" s="7">
        <v>880.67479500000002</v>
      </c>
      <c r="BI2011" s="8">
        <v>12058.929000000004</v>
      </c>
      <c r="BJ2011" s="8">
        <v>11178.254205000003</v>
      </c>
    </row>
    <row r="2012" spans="1:62" x14ac:dyDescent="0.45">
      <c r="A2012" s="13" t="s">
        <v>1227</v>
      </c>
      <c r="B2012" s="10" t="s">
        <v>1157</v>
      </c>
      <c r="C2012" s="10" t="s">
        <v>1197</v>
      </c>
      <c r="D2012" s="10">
        <v>2013</v>
      </c>
      <c r="E2012" s="10" t="s">
        <v>1199</v>
      </c>
      <c r="F2012" s="10" t="s">
        <v>505</v>
      </c>
      <c r="G2012" s="10" t="s">
        <v>835</v>
      </c>
      <c r="H2012" s="10">
        <v>6</v>
      </c>
      <c r="I2012" s="10">
        <v>27</v>
      </c>
      <c r="J2012" s="10">
        <v>2016</v>
      </c>
      <c r="K2012" s="12">
        <v>42548</v>
      </c>
      <c r="L2012" s="12" t="s">
        <v>91</v>
      </c>
      <c r="M2012" s="10">
        <v>1</v>
      </c>
      <c r="N2012" s="10" t="s">
        <v>12</v>
      </c>
      <c r="O2012" s="10" t="s">
        <v>492</v>
      </c>
      <c r="P2012" s="10" t="s">
        <v>10</v>
      </c>
      <c r="Q2012" s="10" t="s">
        <v>147</v>
      </c>
      <c r="R2012" s="10" t="s">
        <v>49</v>
      </c>
      <c r="S2012" s="10" t="s">
        <v>7</v>
      </c>
      <c r="T2012" s="10" t="s">
        <v>40</v>
      </c>
      <c r="U2012" s="10">
        <v>0</v>
      </c>
      <c r="V2012" s="10">
        <v>0</v>
      </c>
      <c r="W2012" s="10">
        <v>0</v>
      </c>
      <c r="X2012" s="10">
        <v>1</v>
      </c>
      <c r="Y2012" s="10">
        <v>1</v>
      </c>
      <c r="Z2012" s="10">
        <v>1</v>
      </c>
      <c r="AA2012" s="10">
        <v>1</v>
      </c>
      <c r="AB2012" s="10">
        <v>0</v>
      </c>
      <c r="AC2012">
        <v>0</v>
      </c>
      <c r="AD2012" s="10">
        <v>0</v>
      </c>
      <c r="AE2012" s="10">
        <v>0</v>
      </c>
      <c r="AF2012" s="10">
        <v>640</v>
      </c>
      <c r="AG2012">
        <v>710</v>
      </c>
      <c r="AH2012">
        <v>420</v>
      </c>
      <c r="AI2012">
        <v>550</v>
      </c>
      <c r="AJ2012">
        <v>0</v>
      </c>
      <c r="AK2012" s="11" t="s">
        <v>666</v>
      </c>
      <c r="AL2012" s="11" t="s">
        <v>719</v>
      </c>
      <c r="AM2012" s="10">
        <v>216</v>
      </c>
      <c r="AN2012" s="10" t="s">
        <v>502</v>
      </c>
      <c r="AO2012" s="10" t="s">
        <v>501</v>
      </c>
      <c r="AP2012" s="10" t="s">
        <v>27</v>
      </c>
      <c r="AQ2012" s="10" t="s">
        <v>31</v>
      </c>
      <c r="AR2012" s="9">
        <v>47268.76</v>
      </c>
      <c r="AS2012" s="9">
        <v>1245.27</v>
      </c>
      <c r="AT2012" s="9">
        <v>46023.490000000005</v>
      </c>
      <c r="AU2012" s="7">
        <v>2599.7818000000002</v>
      </c>
      <c r="AV2012" s="7">
        <v>2836.1255999999998</v>
      </c>
      <c r="AW2012" s="7">
        <v>8272.0329999999994</v>
      </c>
      <c r="AX2012" s="14">
        <v>2320</v>
      </c>
      <c r="AY2012" s="8">
        <v>1795</v>
      </c>
      <c r="AZ2012" s="7">
        <v>1654.4066000000003</v>
      </c>
      <c r="BA2012" s="7">
        <v>2127.0942</v>
      </c>
      <c r="BB2012" s="7">
        <v>2363.4380000000001</v>
      </c>
      <c r="BC2012" s="7">
        <v>2836.1255999999998</v>
      </c>
      <c r="BD2012" s="7">
        <v>945.37520000000006</v>
      </c>
      <c r="BE2012" s="7">
        <v>21131.7536</v>
      </c>
      <c r="BF2012" s="8">
        <v>24891.736400000005</v>
      </c>
      <c r="BG2012" s="7">
        <v>6617.6264000000001</v>
      </c>
      <c r="BH2012" s="7">
        <v>0</v>
      </c>
      <c r="BI2012" s="8">
        <v>18274.110000000004</v>
      </c>
      <c r="BJ2012" s="8">
        <v>18274.110000000004</v>
      </c>
    </row>
    <row r="2013" spans="1:62" x14ac:dyDescent="0.45">
      <c r="A2013" s="13" t="s">
        <v>1176</v>
      </c>
      <c r="B2013" s="10" t="s">
        <v>1157</v>
      </c>
      <c r="C2013" s="10" t="s">
        <v>1156</v>
      </c>
      <c r="D2013" s="10">
        <v>2015</v>
      </c>
      <c r="E2013" s="10" t="s">
        <v>1160</v>
      </c>
      <c r="F2013" s="10" t="s">
        <v>1159</v>
      </c>
      <c r="G2013" s="10" t="s">
        <v>149</v>
      </c>
      <c r="H2013" s="10">
        <v>6</v>
      </c>
      <c r="I2013" s="10">
        <v>27</v>
      </c>
      <c r="J2013" s="10">
        <v>2016</v>
      </c>
      <c r="K2013" s="12">
        <v>42548</v>
      </c>
      <c r="L2013" s="12" t="s">
        <v>91</v>
      </c>
      <c r="M2013" s="10">
        <v>1</v>
      </c>
      <c r="N2013" s="10" t="s">
        <v>12</v>
      </c>
      <c r="O2013" s="10" t="s">
        <v>41</v>
      </c>
      <c r="P2013" s="10" t="s">
        <v>10</v>
      </c>
      <c r="Q2013" s="10" t="s">
        <v>22</v>
      </c>
      <c r="R2013" s="10" t="s">
        <v>8</v>
      </c>
      <c r="S2013" s="10" t="s">
        <v>60</v>
      </c>
      <c r="T2013" s="10" t="s">
        <v>40</v>
      </c>
      <c r="U2013" s="10">
        <v>0</v>
      </c>
      <c r="V2013" s="10">
        <v>0</v>
      </c>
      <c r="W2013" s="10">
        <v>1</v>
      </c>
      <c r="X2013" s="10">
        <v>0</v>
      </c>
      <c r="Y2013" s="10">
        <v>0</v>
      </c>
      <c r="Z2013" s="10">
        <v>0</v>
      </c>
      <c r="AA2013" s="10">
        <v>1</v>
      </c>
      <c r="AB2013" s="10">
        <v>0</v>
      </c>
      <c r="AC2013">
        <v>0</v>
      </c>
      <c r="AD2013" s="10">
        <v>0</v>
      </c>
      <c r="AE2013" s="10">
        <v>425</v>
      </c>
      <c r="AF2013" s="10">
        <v>0</v>
      </c>
      <c r="AG2013">
        <v>0</v>
      </c>
      <c r="AH2013">
        <v>0</v>
      </c>
      <c r="AI2013">
        <v>550</v>
      </c>
      <c r="AJ2013">
        <v>0</v>
      </c>
      <c r="AK2013" s="11" t="s">
        <v>651</v>
      </c>
      <c r="AL2013" s="11" t="s">
        <v>764</v>
      </c>
      <c r="AM2013" s="10">
        <v>161</v>
      </c>
      <c r="AN2013" s="10" t="s">
        <v>3</v>
      </c>
      <c r="AO2013" s="10" t="s">
        <v>2</v>
      </c>
      <c r="AP2013" s="10" t="s">
        <v>39</v>
      </c>
      <c r="AQ2013" s="10" t="s">
        <v>31</v>
      </c>
      <c r="AR2013" s="9">
        <v>39426.977999999996</v>
      </c>
      <c r="AS2013" s="9">
        <v>1288.0139999999999</v>
      </c>
      <c r="AT2013" s="9">
        <v>38138.963999999993</v>
      </c>
      <c r="AU2013" s="7">
        <v>4038.541105499999</v>
      </c>
      <c r="AV2013" s="7">
        <v>4405.6812059999984</v>
      </c>
      <c r="AW2013" s="7">
        <v>12849.903517499995</v>
      </c>
      <c r="AX2013" s="14">
        <v>975</v>
      </c>
      <c r="AY2013" s="8">
        <v>1795</v>
      </c>
      <c r="AZ2013" s="7">
        <v>2569.9807034999999</v>
      </c>
      <c r="BA2013" s="7">
        <v>3304.260904499999</v>
      </c>
      <c r="BB2013" s="7">
        <v>3671.4010049999997</v>
      </c>
      <c r="BC2013" s="7">
        <v>4405.6812059999984</v>
      </c>
      <c r="BD2013" s="7">
        <v>1468.5604019999998</v>
      </c>
      <c r="BE2013" s="7">
        <v>29204.087235999996</v>
      </c>
      <c r="BF2013" s="8">
        <v>8934.8767639999969</v>
      </c>
      <c r="BG2013" s="7">
        <v>10279.922813999998</v>
      </c>
      <c r="BH2013" s="7">
        <v>5417.2667771999995</v>
      </c>
      <c r="BI2013" s="8">
        <v>-1345.0460500000008</v>
      </c>
      <c r="BJ2013" s="8">
        <v>-6762.3128272000004</v>
      </c>
    </row>
    <row r="2014" spans="1:62" x14ac:dyDescent="0.45">
      <c r="A2014" s="13" t="s">
        <v>1025</v>
      </c>
      <c r="B2014" s="10" t="s">
        <v>796</v>
      </c>
      <c r="C2014" s="10" t="s">
        <v>1010</v>
      </c>
      <c r="D2014" s="10">
        <v>2016</v>
      </c>
      <c r="E2014" s="10" t="s">
        <v>1012</v>
      </c>
      <c r="F2014" s="10" t="s">
        <v>505</v>
      </c>
      <c r="G2014" s="10" t="s">
        <v>423</v>
      </c>
      <c r="H2014" s="10">
        <v>6</v>
      </c>
      <c r="I2014" s="10">
        <v>27</v>
      </c>
      <c r="J2014" s="10">
        <v>2016</v>
      </c>
      <c r="K2014" s="12">
        <v>42548</v>
      </c>
      <c r="L2014" s="12" t="s">
        <v>91</v>
      </c>
      <c r="M2014" s="10">
        <v>1</v>
      </c>
      <c r="N2014" s="10" t="s">
        <v>25</v>
      </c>
      <c r="O2014" s="10" t="s">
        <v>438</v>
      </c>
      <c r="P2014" s="10" t="s">
        <v>71</v>
      </c>
      <c r="Q2014" s="10" t="s">
        <v>9</v>
      </c>
      <c r="R2014" s="10" t="s">
        <v>53</v>
      </c>
      <c r="S2014" s="10" t="s">
        <v>44</v>
      </c>
      <c r="T2014" s="10" t="s">
        <v>40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1</v>
      </c>
      <c r="AB2014" s="10">
        <v>1</v>
      </c>
      <c r="AC2014">
        <v>0</v>
      </c>
      <c r="AD2014" s="10">
        <v>0</v>
      </c>
      <c r="AE2014" s="10">
        <v>0</v>
      </c>
      <c r="AF2014" s="10">
        <v>0</v>
      </c>
      <c r="AG2014">
        <v>0</v>
      </c>
      <c r="AH2014">
        <v>0</v>
      </c>
      <c r="AI2014">
        <v>550</v>
      </c>
      <c r="AJ2014">
        <v>370</v>
      </c>
      <c r="AK2014" s="11" t="s">
        <v>651</v>
      </c>
      <c r="AL2014" s="11" t="s">
        <v>729</v>
      </c>
      <c r="AM2014" s="10">
        <v>56</v>
      </c>
      <c r="AN2014" s="10" t="s">
        <v>502</v>
      </c>
      <c r="AO2014" s="10" t="s">
        <v>501</v>
      </c>
      <c r="AP2014" s="10" t="s">
        <v>39</v>
      </c>
      <c r="AQ2014" s="10" t="s">
        <v>102</v>
      </c>
      <c r="AR2014" s="9">
        <v>30907.848000000002</v>
      </c>
      <c r="AS2014" s="9">
        <v>2742.7040000000002</v>
      </c>
      <c r="AT2014" s="9">
        <v>28165.144</v>
      </c>
      <c r="AU2014" s="7">
        <v>2039.9179679999997</v>
      </c>
      <c r="AV2014" s="7">
        <v>2225.3650560000001</v>
      </c>
      <c r="AW2014" s="7">
        <v>6490.648079999999</v>
      </c>
      <c r="AX2014" s="14">
        <v>920</v>
      </c>
      <c r="AY2014" s="8">
        <v>1795</v>
      </c>
      <c r="AZ2014" s="7">
        <v>1298.1296159999999</v>
      </c>
      <c r="BA2014" s="7">
        <v>1669.023792</v>
      </c>
      <c r="BB2014" s="7">
        <v>1854.4708800000001</v>
      </c>
      <c r="BC2014" s="7">
        <v>2225.3650560000001</v>
      </c>
      <c r="BD2014" s="7">
        <v>741.78835199999992</v>
      </c>
      <c r="BE2014" s="7">
        <v>16067.190336</v>
      </c>
      <c r="BF2014" s="8">
        <v>12097.953664000001</v>
      </c>
      <c r="BG2014" s="7">
        <v>5192.5184639999998</v>
      </c>
      <c r="BH2014" s="7">
        <v>1591.7541720000002</v>
      </c>
      <c r="BI2014" s="8">
        <v>6905.4352000000008</v>
      </c>
      <c r="BJ2014" s="8">
        <v>5313.6810280000009</v>
      </c>
    </row>
    <row r="2015" spans="1:62" x14ac:dyDescent="0.45">
      <c r="A2015" s="13" t="s">
        <v>992</v>
      </c>
      <c r="B2015" s="10" t="s">
        <v>796</v>
      </c>
      <c r="C2015" s="10" t="s">
        <v>975</v>
      </c>
      <c r="D2015" s="10">
        <v>2016</v>
      </c>
      <c r="E2015" s="10" t="s">
        <v>974</v>
      </c>
      <c r="F2015" s="10" t="s">
        <v>505</v>
      </c>
      <c r="G2015" s="10" t="s">
        <v>835</v>
      </c>
      <c r="H2015" s="10">
        <v>6</v>
      </c>
      <c r="I2015" s="10">
        <v>27</v>
      </c>
      <c r="J2015" s="10">
        <v>2016</v>
      </c>
      <c r="K2015" s="12">
        <v>42548</v>
      </c>
      <c r="L2015" s="12" t="s">
        <v>91</v>
      </c>
      <c r="M2015" s="10">
        <v>1</v>
      </c>
      <c r="N2015" s="10" t="s">
        <v>25</v>
      </c>
      <c r="O2015" s="10" t="s">
        <v>438</v>
      </c>
      <c r="P2015" s="10" t="s">
        <v>47</v>
      </c>
      <c r="Q2015" s="10" t="s">
        <v>147</v>
      </c>
      <c r="R2015" s="10" t="s">
        <v>49</v>
      </c>
      <c r="S2015" s="10" t="s">
        <v>7</v>
      </c>
      <c r="T2015" s="10" t="s">
        <v>40</v>
      </c>
      <c r="U2015" s="10">
        <v>1</v>
      </c>
      <c r="V2015" s="10">
        <v>0</v>
      </c>
      <c r="W2015" s="10">
        <v>0</v>
      </c>
      <c r="X2015" s="10">
        <v>1</v>
      </c>
      <c r="Y2015" s="10">
        <v>1</v>
      </c>
      <c r="Z2015" s="10">
        <v>1</v>
      </c>
      <c r="AA2015" s="10">
        <v>1</v>
      </c>
      <c r="AB2015" s="10">
        <v>0</v>
      </c>
      <c r="AC2015">
        <v>825</v>
      </c>
      <c r="AD2015" s="10">
        <v>0</v>
      </c>
      <c r="AE2015" s="10">
        <v>0</v>
      </c>
      <c r="AF2015" s="10">
        <v>640</v>
      </c>
      <c r="AG2015">
        <v>710</v>
      </c>
      <c r="AH2015">
        <v>420</v>
      </c>
      <c r="AI2015">
        <v>550</v>
      </c>
      <c r="AJ2015">
        <v>0</v>
      </c>
      <c r="AK2015" s="11" t="s">
        <v>666</v>
      </c>
      <c r="AL2015" s="11" t="s">
        <v>665</v>
      </c>
      <c r="AM2015" s="10">
        <v>123</v>
      </c>
      <c r="AN2015" s="10" t="s">
        <v>155</v>
      </c>
      <c r="AO2015" s="10" t="s">
        <v>422</v>
      </c>
      <c r="AP2015" s="10" t="s">
        <v>1</v>
      </c>
      <c r="AQ2015" s="10" t="s">
        <v>31</v>
      </c>
      <c r="AR2015" s="9">
        <v>29826.829999999998</v>
      </c>
      <c r="AS2015" s="9">
        <v>6064.3419999999996</v>
      </c>
      <c r="AT2015" s="9">
        <v>23762.487999999998</v>
      </c>
      <c r="AU2015" s="7">
        <v>1804.5232149999999</v>
      </c>
      <c r="AV2015" s="7">
        <v>1968.57078</v>
      </c>
      <c r="AW2015" s="7">
        <v>5741.6647750000002</v>
      </c>
      <c r="AX2015" s="14">
        <v>3145</v>
      </c>
      <c r="AY2015" s="8">
        <v>1795</v>
      </c>
      <c r="AZ2015" s="7">
        <v>1148.3329550000003</v>
      </c>
      <c r="BA2015" s="7">
        <v>1476.428085</v>
      </c>
      <c r="BB2015" s="7">
        <v>1640.4756500000001</v>
      </c>
      <c r="BC2015" s="7">
        <v>1968.57078</v>
      </c>
      <c r="BD2015" s="7">
        <v>656.19025999999997</v>
      </c>
      <c r="BE2015" s="7">
        <v>16751.42468</v>
      </c>
      <c r="BF2015" s="8">
        <v>7011.0633199999975</v>
      </c>
      <c r="BG2015" s="7">
        <v>4593.3318200000003</v>
      </c>
      <c r="BH2015" s="7">
        <v>715.84392000000003</v>
      </c>
      <c r="BI2015" s="8">
        <v>2417.7314999999971</v>
      </c>
      <c r="BJ2015" s="8">
        <v>1701.8875799999971</v>
      </c>
    </row>
    <row r="2016" spans="1:62" x14ac:dyDescent="0.45">
      <c r="A2016" s="13" t="s">
        <v>891</v>
      </c>
      <c r="B2016" s="10" t="s">
        <v>796</v>
      </c>
      <c r="C2016" s="10" t="s">
        <v>875</v>
      </c>
      <c r="D2016" s="10">
        <v>2016</v>
      </c>
      <c r="E2016" s="10" t="s">
        <v>878</v>
      </c>
      <c r="F2016" s="10" t="s">
        <v>157</v>
      </c>
      <c r="G2016" s="10" t="s">
        <v>149</v>
      </c>
      <c r="H2016" s="10">
        <v>6</v>
      </c>
      <c r="I2016" s="10">
        <v>27</v>
      </c>
      <c r="J2016" s="10">
        <v>2016</v>
      </c>
      <c r="K2016" s="12">
        <v>42548</v>
      </c>
      <c r="L2016" s="12" t="s">
        <v>91</v>
      </c>
      <c r="M2016" s="10">
        <v>1</v>
      </c>
      <c r="N2016" s="10" t="s">
        <v>12</v>
      </c>
      <c r="O2016" s="10" t="s">
        <v>243</v>
      </c>
      <c r="P2016" s="10" t="s">
        <v>37</v>
      </c>
      <c r="Q2016" s="10" t="s">
        <v>22</v>
      </c>
      <c r="R2016" s="10" t="s">
        <v>36</v>
      </c>
      <c r="S2016" s="10" t="s">
        <v>7</v>
      </c>
      <c r="T2016" s="10" t="s">
        <v>40</v>
      </c>
      <c r="U2016" s="10">
        <v>1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1</v>
      </c>
      <c r="AB2016" s="10">
        <v>1</v>
      </c>
      <c r="AC2016">
        <v>825</v>
      </c>
      <c r="AD2016" s="10">
        <v>0</v>
      </c>
      <c r="AE2016" s="10">
        <v>0</v>
      </c>
      <c r="AF2016" s="10">
        <v>0</v>
      </c>
      <c r="AG2016">
        <v>0</v>
      </c>
      <c r="AH2016">
        <v>0</v>
      </c>
      <c r="AI2016">
        <v>550</v>
      </c>
      <c r="AJ2016">
        <v>370</v>
      </c>
      <c r="AK2016" s="11" t="s">
        <v>682</v>
      </c>
      <c r="AL2016" s="11" t="s">
        <v>739</v>
      </c>
      <c r="AM2016" s="10">
        <v>161</v>
      </c>
      <c r="AN2016" s="10" t="s">
        <v>155</v>
      </c>
      <c r="AO2016" s="10" t="s">
        <v>154</v>
      </c>
      <c r="AP2016" s="10" t="s">
        <v>1</v>
      </c>
      <c r="AQ2016" s="10" t="s">
        <v>31</v>
      </c>
      <c r="AR2016" s="9">
        <v>38418.056999999993</v>
      </c>
      <c r="AS2016" s="9">
        <v>4337.1489999999994</v>
      </c>
      <c r="AT2016" s="9">
        <v>34080.907999999996</v>
      </c>
      <c r="AU2016" s="7">
        <v>1714.2211349999998</v>
      </c>
      <c r="AV2016" s="7">
        <v>1870.0594199999998</v>
      </c>
      <c r="AW2016" s="7">
        <v>5454.339974999999</v>
      </c>
      <c r="AX2016" s="14">
        <v>1745</v>
      </c>
      <c r="AY2016" s="8">
        <v>1795</v>
      </c>
      <c r="AZ2016" s="7">
        <v>1090.8679950000001</v>
      </c>
      <c r="BA2016" s="7">
        <v>1402.5445649999997</v>
      </c>
      <c r="BB2016" s="7">
        <v>1558.38285</v>
      </c>
      <c r="BC2016" s="7">
        <v>1870.0594199999998</v>
      </c>
      <c r="BD2016" s="7">
        <v>623.35313999999994</v>
      </c>
      <c r="BE2016" s="7">
        <v>14760.356519999999</v>
      </c>
      <c r="BF2016" s="8">
        <v>19320.551479999995</v>
      </c>
      <c r="BG2016" s="7">
        <v>4363.4719799999993</v>
      </c>
      <c r="BH2016" s="7">
        <v>806.77919699999995</v>
      </c>
      <c r="BI2016" s="8">
        <v>14957.079499999996</v>
      </c>
      <c r="BJ2016" s="8">
        <v>14150.300302999996</v>
      </c>
    </row>
    <row r="2017" spans="1:62" x14ac:dyDescent="0.45">
      <c r="A2017" s="13" t="s">
        <v>726</v>
      </c>
      <c r="B2017" s="10" t="s">
        <v>654</v>
      </c>
      <c r="C2017" s="10" t="s">
        <v>709</v>
      </c>
      <c r="D2017" s="10">
        <v>2014</v>
      </c>
      <c r="E2017" s="10" t="s">
        <v>708</v>
      </c>
      <c r="F2017" s="10" t="s">
        <v>15</v>
      </c>
      <c r="G2017" s="10" t="s">
        <v>14</v>
      </c>
      <c r="H2017" s="10">
        <v>6</v>
      </c>
      <c r="I2017" s="10">
        <v>27</v>
      </c>
      <c r="J2017" s="10">
        <v>2016</v>
      </c>
      <c r="K2017" s="12">
        <v>42548</v>
      </c>
      <c r="L2017" s="12" t="s">
        <v>91</v>
      </c>
      <c r="M2017" s="10">
        <v>1</v>
      </c>
      <c r="N2017" s="10" t="s">
        <v>12</v>
      </c>
      <c r="O2017" s="10" t="s">
        <v>63</v>
      </c>
      <c r="P2017" s="10" t="s">
        <v>71</v>
      </c>
      <c r="Q2017" s="10" t="s">
        <v>34</v>
      </c>
      <c r="R2017" s="10" t="s">
        <v>49</v>
      </c>
      <c r="S2017" s="10" t="s">
        <v>60</v>
      </c>
      <c r="T2017" s="10" t="s">
        <v>40</v>
      </c>
      <c r="U2017" s="10">
        <v>1</v>
      </c>
      <c r="V2017" s="10">
        <v>0</v>
      </c>
      <c r="W2017" s="10">
        <v>0</v>
      </c>
      <c r="X2017" s="10">
        <v>1</v>
      </c>
      <c r="Y2017" s="10">
        <v>1</v>
      </c>
      <c r="Z2017" s="10">
        <v>1</v>
      </c>
      <c r="AA2017" s="10">
        <v>0</v>
      </c>
      <c r="AB2017" s="10">
        <v>1</v>
      </c>
      <c r="AC2017">
        <v>825</v>
      </c>
      <c r="AD2017" s="10">
        <v>0</v>
      </c>
      <c r="AE2017" s="10">
        <v>0</v>
      </c>
      <c r="AF2017" s="10">
        <v>640</v>
      </c>
      <c r="AG2017">
        <v>710</v>
      </c>
      <c r="AH2017">
        <v>420</v>
      </c>
      <c r="AI2017">
        <v>0</v>
      </c>
      <c r="AJ2017">
        <v>370</v>
      </c>
      <c r="AK2017" s="11" t="s">
        <v>659</v>
      </c>
      <c r="AL2017" s="11" t="s">
        <v>674</v>
      </c>
      <c r="AM2017" s="10">
        <v>116</v>
      </c>
      <c r="AN2017" s="10" t="s">
        <v>3</v>
      </c>
      <c r="AO2017" s="10" t="s">
        <v>2</v>
      </c>
      <c r="AP2017" s="10" t="s">
        <v>27</v>
      </c>
      <c r="AQ2017" s="10" t="s">
        <v>31</v>
      </c>
      <c r="AR2017" s="9">
        <v>30126.78</v>
      </c>
      <c r="AS2017" s="9">
        <v>2434.3199999999997</v>
      </c>
      <c r="AT2017" s="9">
        <v>27692.46</v>
      </c>
      <c r="AU2017" s="7">
        <v>2651.1566400000002</v>
      </c>
      <c r="AV2017" s="7">
        <v>2892.1708799999997</v>
      </c>
      <c r="AW2017" s="7">
        <v>8435.4983999999986</v>
      </c>
      <c r="AX2017" s="14">
        <v>2965</v>
      </c>
      <c r="AY2017" s="8">
        <v>1795</v>
      </c>
      <c r="AZ2017" s="7">
        <v>1687.09968</v>
      </c>
      <c r="BA2017" s="7">
        <v>2169.1281599999998</v>
      </c>
      <c r="BB2017" s="7">
        <v>2410.1424000000002</v>
      </c>
      <c r="BC2017" s="7">
        <v>2892.1708799999997</v>
      </c>
      <c r="BD2017" s="7">
        <v>964.05696000000012</v>
      </c>
      <c r="BE2017" s="7">
        <v>22113.025279999998</v>
      </c>
      <c r="BF2017" s="8">
        <v>5579.4347200000011</v>
      </c>
      <c r="BG2017" s="7">
        <v>6748.3987199999992</v>
      </c>
      <c r="BH2017" s="7">
        <v>3687.5178719999999</v>
      </c>
      <c r="BI2017" s="8">
        <v>-1168.9639999999981</v>
      </c>
      <c r="BJ2017" s="8">
        <v>-4856.4818719999985</v>
      </c>
    </row>
    <row r="2018" spans="1:62" x14ac:dyDescent="0.45">
      <c r="A2018" s="13" t="s">
        <v>597</v>
      </c>
      <c r="B2018" s="10" t="s">
        <v>18</v>
      </c>
      <c r="C2018" s="10" t="s">
        <v>507</v>
      </c>
      <c r="D2018" s="10">
        <v>2016</v>
      </c>
      <c r="E2018" s="10" t="s">
        <v>510</v>
      </c>
      <c r="F2018" s="10" t="s">
        <v>505</v>
      </c>
      <c r="G2018" s="10" t="s">
        <v>423</v>
      </c>
      <c r="H2018" s="10">
        <v>6</v>
      </c>
      <c r="I2018" s="10">
        <v>27</v>
      </c>
      <c r="J2018" s="10">
        <v>2016</v>
      </c>
      <c r="K2018" s="12">
        <v>42548</v>
      </c>
      <c r="L2018" s="12" t="s">
        <v>91</v>
      </c>
      <c r="M2018" s="10">
        <v>1</v>
      </c>
      <c r="N2018" s="10" t="s">
        <v>25</v>
      </c>
      <c r="O2018" s="10" t="s">
        <v>517</v>
      </c>
      <c r="P2018" s="10" t="s">
        <v>47</v>
      </c>
      <c r="Q2018" s="10" t="s">
        <v>46</v>
      </c>
      <c r="R2018" s="10" t="s">
        <v>70</v>
      </c>
      <c r="S2018" s="10" t="s">
        <v>44</v>
      </c>
      <c r="T2018" s="10" t="s">
        <v>40</v>
      </c>
      <c r="U2018" s="10">
        <v>1</v>
      </c>
      <c r="V2018" s="10">
        <v>0</v>
      </c>
      <c r="W2018" s="10">
        <v>1</v>
      </c>
      <c r="X2018" s="10">
        <v>0</v>
      </c>
      <c r="Y2018" s="10">
        <v>0</v>
      </c>
      <c r="Z2018" s="10">
        <v>1</v>
      </c>
      <c r="AA2018" s="10">
        <v>0</v>
      </c>
      <c r="AB2018" s="10">
        <v>0</v>
      </c>
      <c r="AC2018">
        <v>825</v>
      </c>
      <c r="AD2018" s="10">
        <v>0</v>
      </c>
      <c r="AE2018" s="10">
        <v>425</v>
      </c>
      <c r="AF2018" s="10">
        <v>0</v>
      </c>
      <c r="AG2018">
        <v>0</v>
      </c>
      <c r="AH2018">
        <v>420</v>
      </c>
      <c r="AI2018">
        <v>0</v>
      </c>
      <c r="AJ2018">
        <v>0</v>
      </c>
      <c r="AK2018" s="11" t="s">
        <v>5</v>
      </c>
      <c r="AL2018" s="11" t="s">
        <v>4</v>
      </c>
      <c r="AM2018" s="10">
        <v>185</v>
      </c>
      <c r="AN2018" s="10" t="s">
        <v>502</v>
      </c>
      <c r="AO2018" s="10" t="s">
        <v>501</v>
      </c>
      <c r="AP2018" s="10" t="s">
        <v>27</v>
      </c>
      <c r="AQ2018" s="10" t="s">
        <v>31</v>
      </c>
      <c r="AR2018" s="9">
        <v>29139.263999999999</v>
      </c>
      <c r="AS2018" s="9">
        <v>1521.0720000000001</v>
      </c>
      <c r="AT2018" s="9">
        <v>27618.191999999999</v>
      </c>
      <c r="AU2018" s="7">
        <v>1324.6639560000003</v>
      </c>
      <c r="AV2018" s="7">
        <v>1445.0879520000001</v>
      </c>
      <c r="AW2018" s="7">
        <v>4457.3760000000002</v>
      </c>
      <c r="AX2018" s="14">
        <v>1670</v>
      </c>
      <c r="AY2018" s="8">
        <v>1795</v>
      </c>
      <c r="AZ2018" s="7">
        <v>1018.08</v>
      </c>
      <c r="BA2018" s="7">
        <v>1083.8159640000001</v>
      </c>
      <c r="BB2018" s="7">
        <v>1485.7919999999999</v>
      </c>
      <c r="BC2018" s="7">
        <v>1399.104</v>
      </c>
      <c r="BD2018" s="7">
        <v>604.79999999999995</v>
      </c>
      <c r="BE2018" s="7">
        <v>12834.727920000001</v>
      </c>
      <c r="BF2018" s="8">
        <v>14783.464079999998</v>
      </c>
      <c r="BG2018" s="7">
        <v>3448.9919520000003</v>
      </c>
      <c r="BH2018" s="7">
        <v>795.50190720000001</v>
      </c>
      <c r="BI2018" s="8">
        <v>11334.472127999998</v>
      </c>
      <c r="BJ2018" s="8">
        <v>10538.970220799998</v>
      </c>
    </row>
    <row r="2019" spans="1:62" x14ac:dyDescent="0.45">
      <c r="A2019" s="13" t="s">
        <v>596</v>
      </c>
      <c r="B2019" s="10" t="s">
        <v>18</v>
      </c>
      <c r="C2019" s="10" t="s">
        <v>507</v>
      </c>
      <c r="D2019" s="10">
        <v>2016</v>
      </c>
      <c r="E2019" s="10" t="s">
        <v>513</v>
      </c>
      <c r="F2019" s="10" t="s">
        <v>505</v>
      </c>
      <c r="G2019" s="10" t="s">
        <v>423</v>
      </c>
      <c r="H2019" s="10">
        <v>6</v>
      </c>
      <c r="I2019" s="10">
        <v>27</v>
      </c>
      <c r="J2019" s="10">
        <v>2016</v>
      </c>
      <c r="K2019" s="12">
        <v>42548</v>
      </c>
      <c r="L2019" s="12" t="s">
        <v>91</v>
      </c>
      <c r="M2019" s="10">
        <v>1</v>
      </c>
      <c r="N2019" s="10" t="s">
        <v>12</v>
      </c>
      <c r="O2019" s="10" t="s">
        <v>438</v>
      </c>
      <c r="P2019" s="10" t="s">
        <v>47</v>
      </c>
      <c r="Q2019" s="10" t="s">
        <v>156</v>
      </c>
      <c r="R2019" s="10" t="s">
        <v>36</v>
      </c>
      <c r="S2019" s="10" t="s">
        <v>60</v>
      </c>
      <c r="T2019" s="10" t="s">
        <v>40</v>
      </c>
      <c r="U2019" s="10">
        <v>1</v>
      </c>
      <c r="V2019" s="10">
        <v>0</v>
      </c>
      <c r="W2019" s="10">
        <v>0</v>
      </c>
      <c r="X2019" s="10">
        <v>1</v>
      </c>
      <c r="Y2019" s="10">
        <v>0</v>
      </c>
      <c r="Z2019" s="10">
        <v>0</v>
      </c>
      <c r="AA2019" s="10">
        <v>1</v>
      </c>
      <c r="AB2019" s="10">
        <v>1</v>
      </c>
      <c r="AC2019">
        <v>825</v>
      </c>
      <c r="AD2019" s="10">
        <v>0</v>
      </c>
      <c r="AE2019" s="10">
        <v>0</v>
      </c>
      <c r="AF2019" s="10">
        <v>640</v>
      </c>
      <c r="AG2019">
        <v>0</v>
      </c>
      <c r="AH2019">
        <v>0</v>
      </c>
      <c r="AI2019">
        <v>550</v>
      </c>
      <c r="AJ2019">
        <v>370</v>
      </c>
      <c r="AK2019" s="11" t="s">
        <v>5</v>
      </c>
      <c r="AL2019" s="11" t="s">
        <v>4</v>
      </c>
      <c r="AM2019" s="10">
        <v>213</v>
      </c>
      <c r="AN2019" s="10" t="s">
        <v>502</v>
      </c>
      <c r="AO2019" s="10" t="s">
        <v>501</v>
      </c>
      <c r="AP2019" s="10" t="s">
        <v>39</v>
      </c>
      <c r="AQ2019" s="10" t="s">
        <v>102</v>
      </c>
      <c r="AR2019" s="9">
        <v>30729.887999999999</v>
      </c>
      <c r="AS2019" s="9">
        <v>2441.3760000000002</v>
      </c>
      <c r="AT2019" s="9">
        <v>28288.511999999999</v>
      </c>
      <c r="AU2019" s="7">
        <v>1352.1150720000003</v>
      </c>
      <c r="AV2019" s="7">
        <v>1475.0346240000001</v>
      </c>
      <c r="AW2019" s="7">
        <v>4313.232</v>
      </c>
      <c r="AX2019" s="14">
        <v>2385</v>
      </c>
      <c r="AY2019" s="8">
        <v>1110</v>
      </c>
      <c r="AZ2019" s="7">
        <v>1093.68</v>
      </c>
      <c r="BA2019" s="7">
        <v>1106.2759680000001</v>
      </c>
      <c r="BB2019" s="7">
        <v>1121.904</v>
      </c>
      <c r="BC2019" s="7">
        <v>1477.7280000000001</v>
      </c>
      <c r="BD2019" s="7">
        <v>656.20799999999997</v>
      </c>
      <c r="BE2019" s="7">
        <v>12482.207040000001</v>
      </c>
      <c r="BF2019" s="8">
        <v>15806.304959999998</v>
      </c>
      <c r="BG2019" s="7">
        <v>3608.9706240000005</v>
      </c>
      <c r="BH2019" s="7">
        <v>838.92594240000005</v>
      </c>
      <c r="BI2019" s="8">
        <v>12197.334335999996</v>
      </c>
      <c r="BJ2019" s="8">
        <v>11358.408393599997</v>
      </c>
    </row>
    <row r="2020" spans="1:62" x14ac:dyDescent="0.45">
      <c r="A2020" s="13" t="s">
        <v>234</v>
      </c>
      <c r="B2020" s="10" t="s">
        <v>18</v>
      </c>
      <c r="C2020" s="10" t="s">
        <v>152</v>
      </c>
      <c r="D2020" s="10">
        <v>2016</v>
      </c>
      <c r="E2020" s="10" t="s">
        <v>151</v>
      </c>
      <c r="F2020" s="10" t="s">
        <v>150</v>
      </c>
      <c r="G2020" s="10" t="s">
        <v>149</v>
      </c>
      <c r="H2020" s="10">
        <v>6</v>
      </c>
      <c r="I2020" s="10">
        <v>27</v>
      </c>
      <c r="J2020" s="10">
        <v>2016</v>
      </c>
      <c r="K2020" s="12">
        <v>42548</v>
      </c>
      <c r="L2020" s="12" t="s">
        <v>91</v>
      </c>
      <c r="M2020" s="10">
        <v>1</v>
      </c>
      <c r="N2020" s="10" t="s">
        <v>163</v>
      </c>
      <c r="O2020" s="10" t="s">
        <v>131</v>
      </c>
      <c r="P2020" s="10" t="s">
        <v>23</v>
      </c>
      <c r="Q2020" s="10" t="s">
        <v>22</v>
      </c>
      <c r="R2020" s="10" t="s">
        <v>33</v>
      </c>
      <c r="S2020" s="10" t="s">
        <v>44</v>
      </c>
      <c r="T2020" s="10" t="s">
        <v>40</v>
      </c>
      <c r="U2020" s="10">
        <v>1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1</v>
      </c>
      <c r="AC2020">
        <v>825</v>
      </c>
      <c r="AD2020" s="10">
        <v>0</v>
      </c>
      <c r="AE2020" s="10">
        <v>0</v>
      </c>
      <c r="AF2020" s="10">
        <v>0</v>
      </c>
      <c r="AG2020">
        <v>0</v>
      </c>
      <c r="AH2020">
        <v>0</v>
      </c>
      <c r="AI2020">
        <v>0</v>
      </c>
      <c r="AJ2020">
        <v>370</v>
      </c>
      <c r="AK2020" s="11" t="s">
        <v>5</v>
      </c>
      <c r="AL2020" s="11" t="s">
        <v>4</v>
      </c>
      <c r="AM2020" s="10">
        <v>201</v>
      </c>
      <c r="AN2020" s="10" t="s">
        <v>3</v>
      </c>
      <c r="AO2020" s="10" t="s">
        <v>146</v>
      </c>
      <c r="AP2020" s="10" t="s">
        <v>39</v>
      </c>
      <c r="AQ2020" s="10" t="s">
        <v>52</v>
      </c>
      <c r="AR2020" s="9">
        <v>13594.698</v>
      </c>
      <c r="AS2020" s="9">
        <v>1230.9960000000001</v>
      </c>
      <c r="AT2020" s="9">
        <v>12363.702000000001</v>
      </c>
      <c r="AU2020" s="7">
        <v>1409.2487838000002</v>
      </c>
      <c r="AV2020" s="7">
        <v>1537.3623096000001</v>
      </c>
      <c r="AW2020" s="7">
        <v>4307.4719999999998</v>
      </c>
      <c r="AX2020" s="14">
        <v>1195</v>
      </c>
      <c r="AY2020" s="8">
        <v>1795</v>
      </c>
      <c r="AZ2020" s="7">
        <v>1041.3779999999999</v>
      </c>
      <c r="BA2020" s="7">
        <v>1153.0217322000001</v>
      </c>
      <c r="BB2020" s="7">
        <v>1582.8134400000001</v>
      </c>
      <c r="BC2020" s="7">
        <v>1353.69</v>
      </c>
      <c r="BD2020" s="7">
        <v>512.45410320000008</v>
      </c>
      <c r="BE2020" s="7">
        <v>12483.933955999999</v>
      </c>
      <c r="BF2020" s="8">
        <v>-120.23195599999781</v>
      </c>
      <c r="BG2020" s="7">
        <v>3403.5064127999999</v>
      </c>
      <c r="BH2020" s="7">
        <v>371.13525540000001</v>
      </c>
      <c r="BI2020" s="8">
        <v>-3523.7383687999977</v>
      </c>
      <c r="BJ2020" s="8">
        <v>-3894.8736241999977</v>
      </c>
    </row>
    <row r="2021" spans="1:62" x14ac:dyDescent="0.45">
      <c r="A2021" s="13" t="s">
        <v>233</v>
      </c>
      <c r="B2021" s="10" t="s">
        <v>18</v>
      </c>
      <c r="C2021" s="10" t="s">
        <v>152</v>
      </c>
      <c r="D2021" s="10">
        <v>2016</v>
      </c>
      <c r="E2021" s="10" t="s">
        <v>158</v>
      </c>
      <c r="F2021" s="10" t="s">
        <v>157</v>
      </c>
      <c r="G2021" s="10" t="s">
        <v>149</v>
      </c>
      <c r="H2021" s="10">
        <v>6</v>
      </c>
      <c r="I2021" s="10">
        <v>27</v>
      </c>
      <c r="J2021" s="10">
        <v>2016</v>
      </c>
      <c r="K2021" s="12">
        <v>42548</v>
      </c>
      <c r="L2021" s="12" t="s">
        <v>91</v>
      </c>
      <c r="M2021" s="10">
        <v>1</v>
      </c>
      <c r="N2021" s="10" t="s">
        <v>148</v>
      </c>
      <c r="O2021" s="10" t="s">
        <v>131</v>
      </c>
      <c r="P2021" s="10" t="s">
        <v>104</v>
      </c>
      <c r="Q2021" s="10" t="s">
        <v>156</v>
      </c>
      <c r="R2021" s="10" t="s">
        <v>45</v>
      </c>
      <c r="S2021" s="10" t="s">
        <v>44</v>
      </c>
      <c r="T2021" s="10" t="s">
        <v>40</v>
      </c>
      <c r="U2021" s="10">
        <v>1</v>
      </c>
      <c r="V2021" s="10">
        <v>0</v>
      </c>
      <c r="W2021" s="10">
        <v>1</v>
      </c>
      <c r="X2021" s="10">
        <v>0</v>
      </c>
      <c r="Y2021" s="10">
        <v>0</v>
      </c>
      <c r="Z2021" s="10">
        <v>1</v>
      </c>
      <c r="AA2021" s="10">
        <v>1</v>
      </c>
      <c r="AB2021" s="10">
        <v>0</v>
      </c>
      <c r="AC2021">
        <v>825</v>
      </c>
      <c r="AD2021" s="10">
        <v>0</v>
      </c>
      <c r="AE2021" s="10">
        <v>425</v>
      </c>
      <c r="AF2021" s="10">
        <v>0</v>
      </c>
      <c r="AG2021">
        <v>0</v>
      </c>
      <c r="AH2021">
        <v>420</v>
      </c>
      <c r="AI2021">
        <v>550</v>
      </c>
      <c r="AJ2021">
        <v>0</v>
      </c>
      <c r="AK2021" s="11" t="s">
        <v>5</v>
      </c>
      <c r="AL2021" s="11" t="s">
        <v>4</v>
      </c>
      <c r="AM2021" s="10">
        <v>125</v>
      </c>
      <c r="AN2021" s="10" t="s">
        <v>3</v>
      </c>
      <c r="AO2021" s="10" t="s">
        <v>146</v>
      </c>
      <c r="AP2021" s="10" t="s">
        <v>27</v>
      </c>
      <c r="AQ2021" s="10" t="s">
        <v>52</v>
      </c>
      <c r="AR2021" s="9">
        <v>17098.067999999999</v>
      </c>
      <c r="AS2021" s="9">
        <v>4770.87</v>
      </c>
      <c r="AT2021" s="9">
        <v>12327.198</v>
      </c>
      <c r="AU2021" s="7">
        <v>1646.5893958800004</v>
      </c>
      <c r="AV2021" s="7">
        <v>1796.2793409600004</v>
      </c>
      <c r="AW2021" s="7">
        <v>4467.6840000000002</v>
      </c>
      <c r="AX2021" s="14">
        <v>2220</v>
      </c>
      <c r="AY2021" s="8">
        <v>1567</v>
      </c>
      <c r="AZ2021" s="7">
        <v>574.93799999999999</v>
      </c>
      <c r="BA2021" s="7">
        <v>1347.2095057200002</v>
      </c>
      <c r="BB2021" s="7">
        <v>1582.8134400000001</v>
      </c>
      <c r="BC2021" s="7">
        <v>1487.538</v>
      </c>
      <c r="BD2021" s="7">
        <v>598.75978032000012</v>
      </c>
      <c r="BE2021" s="7">
        <v>13406.234341600002</v>
      </c>
      <c r="BF2021" s="8">
        <v>-1079.0363416000018</v>
      </c>
      <c r="BG2021" s="7">
        <v>3882.5771212800005</v>
      </c>
      <c r="BH2021" s="7">
        <v>466.7772564</v>
      </c>
      <c r="BI2021" s="8">
        <v>-4961.6134628800028</v>
      </c>
      <c r="BJ2021" s="8">
        <v>-5428.3907192800025</v>
      </c>
    </row>
    <row r="2022" spans="1:62" x14ac:dyDescent="0.45">
      <c r="A2022" s="13" t="s">
        <v>1545</v>
      </c>
      <c r="B2022" s="10" t="s">
        <v>1157</v>
      </c>
      <c r="C2022" s="10" t="s">
        <v>1522</v>
      </c>
      <c r="D2022" s="10">
        <v>2016</v>
      </c>
      <c r="E2022" s="10" t="s">
        <v>1528</v>
      </c>
      <c r="F2022" s="10" t="s">
        <v>1159</v>
      </c>
      <c r="G2022" s="10" t="s">
        <v>835</v>
      </c>
      <c r="H2022" s="10">
        <v>7</v>
      </c>
      <c r="I2022" s="10">
        <v>27</v>
      </c>
      <c r="J2022" s="10">
        <v>2016</v>
      </c>
      <c r="K2022" s="12">
        <v>42578</v>
      </c>
      <c r="L2022" s="12" t="s">
        <v>66</v>
      </c>
      <c r="M2022" s="10">
        <v>1</v>
      </c>
      <c r="N2022" s="10" t="s">
        <v>12</v>
      </c>
      <c r="O2022" s="10" t="s">
        <v>11</v>
      </c>
      <c r="P2022" s="10" t="s">
        <v>23</v>
      </c>
      <c r="Q2022" s="10" t="s">
        <v>156</v>
      </c>
      <c r="R2022" s="10" t="s">
        <v>49</v>
      </c>
      <c r="S2022" s="10" t="s">
        <v>60</v>
      </c>
      <c r="T2022" s="10" t="s">
        <v>32</v>
      </c>
      <c r="U2022" s="10">
        <v>0</v>
      </c>
      <c r="V2022" s="10">
        <v>0</v>
      </c>
      <c r="W2022" s="10">
        <v>1</v>
      </c>
      <c r="X2022" s="10">
        <v>0</v>
      </c>
      <c r="Y2022" s="10">
        <v>0</v>
      </c>
      <c r="Z2022" s="10">
        <v>0</v>
      </c>
      <c r="AA2022" s="10">
        <v>1</v>
      </c>
      <c r="AB2022" s="10">
        <v>1</v>
      </c>
      <c r="AC2022">
        <v>0</v>
      </c>
      <c r="AD2022" s="10">
        <v>0</v>
      </c>
      <c r="AE2022" s="10">
        <v>425</v>
      </c>
      <c r="AF2022" s="10">
        <v>0</v>
      </c>
      <c r="AG2022">
        <v>0</v>
      </c>
      <c r="AH2022">
        <v>0</v>
      </c>
      <c r="AI2022">
        <v>550</v>
      </c>
      <c r="AJ2022">
        <v>370</v>
      </c>
      <c r="AK2022" s="11" t="s">
        <v>651</v>
      </c>
      <c r="AL2022" s="11" t="s">
        <v>729</v>
      </c>
      <c r="AM2022" s="10">
        <v>190</v>
      </c>
      <c r="AN2022" s="10" t="s">
        <v>3</v>
      </c>
      <c r="AO2022" s="10" t="s">
        <v>2</v>
      </c>
      <c r="AP2022" s="10" t="s">
        <v>39</v>
      </c>
      <c r="AQ2022" s="10" t="s">
        <v>0</v>
      </c>
      <c r="AR2022" s="9">
        <v>68053.849999999991</v>
      </c>
      <c r="AS2022" s="9">
        <v>1997.7249999999999</v>
      </c>
      <c r="AT2022" s="9">
        <v>66056.124999999985</v>
      </c>
      <c r="AU2022" s="7">
        <v>5011.9122625</v>
      </c>
      <c r="AV2022" s="7">
        <v>5467.5406499999999</v>
      </c>
      <c r="AW2022" s="7">
        <v>15946.993562499998</v>
      </c>
      <c r="AX2022" s="14">
        <v>1345</v>
      </c>
      <c r="AY2022" s="8">
        <v>1490</v>
      </c>
      <c r="AZ2022" s="7">
        <v>3189.3987124999999</v>
      </c>
      <c r="BA2022" s="7">
        <v>4100.6554875000002</v>
      </c>
      <c r="BB2022" s="7">
        <v>4556.2838750000001</v>
      </c>
      <c r="BC2022" s="7">
        <v>5467.5406499999999</v>
      </c>
      <c r="BD2022" s="7">
        <v>1822.5135499999999</v>
      </c>
      <c r="BE2022" s="7">
        <v>35640.243899999994</v>
      </c>
      <c r="BF2022" s="8">
        <v>30415.881099999991</v>
      </c>
      <c r="BG2022" s="7">
        <v>12757.594849999999</v>
      </c>
      <c r="BH2022" s="7">
        <v>3504.773275</v>
      </c>
      <c r="BI2022" s="8">
        <v>17658.28624999999</v>
      </c>
      <c r="BJ2022" s="8">
        <v>14153.512974999991</v>
      </c>
    </row>
    <row r="2023" spans="1:62" x14ac:dyDescent="0.45">
      <c r="A2023" s="13" t="s">
        <v>1483</v>
      </c>
      <c r="B2023" s="10" t="s">
        <v>1157</v>
      </c>
      <c r="C2023" s="10" t="s">
        <v>1460</v>
      </c>
      <c r="D2023" s="10">
        <v>2013</v>
      </c>
      <c r="E2023" s="10" t="s">
        <v>1459</v>
      </c>
      <c r="F2023" s="10" t="s">
        <v>280</v>
      </c>
      <c r="G2023" s="10" t="s">
        <v>835</v>
      </c>
      <c r="H2023" s="10">
        <v>7</v>
      </c>
      <c r="I2023" s="10">
        <v>27</v>
      </c>
      <c r="J2023" s="10">
        <v>2016</v>
      </c>
      <c r="K2023" s="12">
        <v>42578</v>
      </c>
      <c r="L2023" s="12" t="s">
        <v>66</v>
      </c>
      <c r="M2023" s="10">
        <v>1</v>
      </c>
      <c r="N2023" s="10" t="s">
        <v>25</v>
      </c>
      <c r="O2023" s="10" t="s">
        <v>11</v>
      </c>
      <c r="P2023" s="10" t="s">
        <v>62</v>
      </c>
      <c r="Q2023" s="10" t="s">
        <v>46</v>
      </c>
      <c r="R2023" s="10" t="s">
        <v>29</v>
      </c>
      <c r="S2023" s="10" t="s">
        <v>44</v>
      </c>
      <c r="T2023" s="10" t="s">
        <v>32</v>
      </c>
      <c r="U2023" s="10">
        <v>0</v>
      </c>
      <c r="V2023" s="10">
        <v>0</v>
      </c>
      <c r="W2023" s="10">
        <v>1</v>
      </c>
      <c r="X2023" s="10">
        <v>0</v>
      </c>
      <c r="Y2023" s="10">
        <v>0</v>
      </c>
      <c r="Z2023" s="10">
        <v>1</v>
      </c>
      <c r="AA2023" s="10">
        <v>0</v>
      </c>
      <c r="AB2023" s="10">
        <v>1</v>
      </c>
      <c r="AC2023">
        <v>0</v>
      </c>
      <c r="AD2023" s="10">
        <v>0</v>
      </c>
      <c r="AE2023" s="10">
        <v>425</v>
      </c>
      <c r="AF2023" s="10">
        <v>0</v>
      </c>
      <c r="AG2023">
        <v>0</v>
      </c>
      <c r="AH2023">
        <v>420</v>
      </c>
      <c r="AI2023">
        <v>0</v>
      </c>
      <c r="AJ2023">
        <v>370</v>
      </c>
      <c r="AK2023" s="11" t="s">
        <v>696</v>
      </c>
      <c r="AL2023" s="11" t="s">
        <v>824</v>
      </c>
      <c r="AM2023" s="10">
        <v>144</v>
      </c>
      <c r="AN2023" s="10" t="s">
        <v>502</v>
      </c>
      <c r="AO2023" s="10" t="s">
        <v>501</v>
      </c>
      <c r="AP2023" s="10" t="s">
        <v>1</v>
      </c>
      <c r="AQ2023" s="10" t="s">
        <v>19</v>
      </c>
      <c r="AR2023" s="9">
        <v>42980.864000000001</v>
      </c>
      <c r="AS2023" s="9">
        <v>2885.44</v>
      </c>
      <c r="AT2023" s="9">
        <v>40095.423999999999</v>
      </c>
      <c r="AU2023" s="7">
        <v>3309.5265279999999</v>
      </c>
      <c r="AV2023" s="7">
        <v>3610.3925759999997</v>
      </c>
      <c r="AW2023" s="7">
        <v>10530.311679999999</v>
      </c>
      <c r="AX2023" s="14">
        <v>1215</v>
      </c>
      <c r="AY2023" s="8">
        <v>1490</v>
      </c>
      <c r="AZ2023" s="7">
        <v>2106.0623360000004</v>
      </c>
      <c r="BA2023" s="7">
        <v>2707.7944320000001</v>
      </c>
      <c r="BB2023" s="7">
        <v>3008.6604800000005</v>
      </c>
      <c r="BC2023" s="7">
        <v>3610.3925759999997</v>
      </c>
      <c r="BD2023" s="7">
        <v>1203.4641919999999</v>
      </c>
      <c r="BE2023" s="7">
        <v>24367.355455999998</v>
      </c>
      <c r="BF2023" s="8">
        <v>15728.068544000002</v>
      </c>
      <c r="BG2023" s="7">
        <v>8424.2493439999998</v>
      </c>
      <c r="BH2023" s="7">
        <v>1723.5326464</v>
      </c>
      <c r="BI2023" s="8">
        <v>7303.8192000000017</v>
      </c>
      <c r="BJ2023" s="8">
        <v>5580.2865536000018</v>
      </c>
    </row>
    <row r="2024" spans="1:62" x14ac:dyDescent="0.45">
      <c r="A2024" s="13" t="s">
        <v>1482</v>
      </c>
      <c r="B2024" s="10" t="s">
        <v>1157</v>
      </c>
      <c r="C2024" s="10" t="s">
        <v>1460</v>
      </c>
      <c r="D2024" s="10">
        <v>2013</v>
      </c>
      <c r="E2024" s="10" t="s">
        <v>1459</v>
      </c>
      <c r="F2024" s="10" t="s">
        <v>280</v>
      </c>
      <c r="G2024" s="10" t="s">
        <v>835</v>
      </c>
      <c r="H2024" s="10">
        <v>7</v>
      </c>
      <c r="I2024" s="10">
        <v>27</v>
      </c>
      <c r="J2024" s="10">
        <v>2016</v>
      </c>
      <c r="K2024" s="12">
        <v>42578</v>
      </c>
      <c r="L2024" s="12" t="s">
        <v>66</v>
      </c>
      <c r="M2024" s="10">
        <v>1</v>
      </c>
      <c r="N2024" s="10" t="s">
        <v>12</v>
      </c>
      <c r="O2024" s="10" t="s">
        <v>438</v>
      </c>
      <c r="P2024" s="10" t="s">
        <v>23</v>
      </c>
      <c r="Q2024" s="10" t="s">
        <v>46</v>
      </c>
      <c r="R2024" s="10" t="s">
        <v>33</v>
      </c>
      <c r="S2024" s="10" t="s">
        <v>7</v>
      </c>
      <c r="T2024" s="10" t="s">
        <v>32</v>
      </c>
      <c r="U2024" s="10">
        <v>0</v>
      </c>
      <c r="V2024" s="10">
        <v>1</v>
      </c>
      <c r="W2024" s="10">
        <v>1</v>
      </c>
      <c r="X2024" s="10">
        <v>0</v>
      </c>
      <c r="Y2024" s="10">
        <v>1</v>
      </c>
      <c r="Z2024" s="10">
        <v>0</v>
      </c>
      <c r="AA2024" s="10">
        <v>0</v>
      </c>
      <c r="AB2024" s="10">
        <v>1</v>
      </c>
      <c r="AC2024">
        <v>0</v>
      </c>
      <c r="AD2024" s="10">
        <v>870</v>
      </c>
      <c r="AE2024" s="10">
        <v>425</v>
      </c>
      <c r="AF2024" s="10">
        <v>0</v>
      </c>
      <c r="AG2024">
        <v>710</v>
      </c>
      <c r="AH2024">
        <v>0</v>
      </c>
      <c r="AI2024">
        <v>0</v>
      </c>
      <c r="AJ2024">
        <v>370</v>
      </c>
      <c r="AK2024" s="11" t="s">
        <v>682</v>
      </c>
      <c r="AL2024" s="11" t="s">
        <v>734</v>
      </c>
      <c r="AM2024" s="10">
        <v>20</v>
      </c>
      <c r="AN2024" s="10" t="s">
        <v>502</v>
      </c>
      <c r="AO2024" s="10" t="s">
        <v>501</v>
      </c>
      <c r="AP2024" s="10" t="s">
        <v>27</v>
      </c>
      <c r="AQ2024" s="10" t="s">
        <v>31</v>
      </c>
      <c r="AR2024" s="9">
        <v>35397.440000000002</v>
      </c>
      <c r="AS2024" s="9">
        <v>2885.44</v>
      </c>
      <c r="AT2024" s="9">
        <v>32512.000000000004</v>
      </c>
      <c r="AU2024" s="7">
        <v>2725.6028799999999</v>
      </c>
      <c r="AV2024" s="7">
        <v>2973.3849599999999</v>
      </c>
      <c r="AW2024" s="7">
        <v>8672.3727999999992</v>
      </c>
      <c r="AX2024" s="14">
        <v>2375</v>
      </c>
      <c r="AY2024" s="8">
        <v>1490</v>
      </c>
      <c r="AZ2024" s="7">
        <v>1734.4745600000001</v>
      </c>
      <c r="BA2024" s="7">
        <v>2230.03872</v>
      </c>
      <c r="BB2024" s="7">
        <v>2477.8208000000004</v>
      </c>
      <c r="BC2024" s="7">
        <v>2973.3849599999999</v>
      </c>
      <c r="BD2024" s="7">
        <v>991.12832000000003</v>
      </c>
      <c r="BE2024" s="7">
        <v>21705.30976</v>
      </c>
      <c r="BF2024" s="8">
        <v>10806.690240000004</v>
      </c>
      <c r="BG2024" s="7">
        <v>6937.8982399999995</v>
      </c>
      <c r="BH2024" s="7">
        <v>743.34624000000008</v>
      </c>
      <c r="BI2024" s="8">
        <v>3868.792000000004</v>
      </c>
      <c r="BJ2024" s="8">
        <v>3125.4457600000042</v>
      </c>
    </row>
    <row r="2025" spans="1:62" x14ac:dyDescent="0.45">
      <c r="A2025" s="13" t="s">
        <v>1413</v>
      </c>
      <c r="B2025" s="10" t="s">
        <v>1157</v>
      </c>
      <c r="C2025" s="10" t="s">
        <v>1372</v>
      </c>
      <c r="D2025" s="10">
        <v>2014</v>
      </c>
      <c r="E2025" s="10" t="s">
        <v>1374</v>
      </c>
      <c r="F2025" s="10" t="s">
        <v>505</v>
      </c>
      <c r="G2025" s="10" t="s">
        <v>423</v>
      </c>
      <c r="H2025" s="10">
        <v>7</v>
      </c>
      <c r="I2025" s="10">
        <v>27</v>
      </c>
      <c r="J2025" s="10">
        <v>2016</v>
      </c>
      <c r="K2025" s="12">
        <v>42578</v>
      </c>
      <c r="L2025" s="12" t="s">
        <v>66</v>
      </c>
      <c r="M2025" s="10">
        <v>1</v>
      </c>
      <c r="N2025" s="10" t="s">
        <v>12</v>
      </c>
      <c r="O2025" s="10" t="s">
        <v>492</v>
      </c>
      <c r="P2025" s="10" t="s">
        <v>47</v>
      </c>
      <c r="Q2025" s="10" t="s">
        <v>156</v>
      </c>
      <c r="R2025" s="10" t="s">
        <v>36</v>
      </c>
      <c r="S2025" s="10" t="s">
        <v>21</v>
      </c>
      <c r="T2025" s="10" t="s">
        <v>32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1</v>
      </c>
      <c r="AB2025" s="10">
        <v>1</v>
      </c>
      <c r="AC2025">
        <v>0</v>
      </c>
      <c r="AD2025" s="10">
        <v>0</v>
      </c>
      <c r="AE2025" s="10">
        <v>0</v>
      </c>
      <c r="AF2025" s="10">
        <v>0</v>
      </c>
      <c r="AG2025">
        <v>0</v>
      </c>
      <c r="AH2025">
        <v>0</v>
      </c>
      <c r="AI2025">
        <v>550</v>
      </c>
      <c r="AJ2025">
        <v>370</v>
      </c>
      <c r="AK2025" s="11" t="s">
        <v>666</v>
      </c>
      <c r="AL2025" s="11" t="s">
        <v>761</v>
      </c>
      <c r="AM2025" s="10">
        <v>218</v>
      </c>
      <c r="AN2025" s="10" t="s">
        <v>3</v>
      </c>
      <c r="AO2025" s="10" t="s">
        <v>2</v>
      </c>
      <c r="AP2025" s="10" t="s">
        <v>1</v>
      </c>
      <c r="AQ2025" s="10" t="s">
        <v>19</v>
      </c>
      <c r="AR2025" s="9">
        <v>40231.841999999997</v>
      </c>
      <c r="AS2025" s="9">
        <v>2864.7359999999999</v>
      </c>
      <c r="AT2025" s="9">
        <v>37367.106</v>
      </c>
      <c r="AU2025" s="7">
        <v>2811.7075139999997</v>
      </c>
      <c r="AV2025" s="7">
        <v>3067.3172879999997</v>
      </c>
      <c r="AW2025" s="7">
        <v>8946.3420899999983</v>
      </c>
      <c r="AX2025" s="14">
        <v>920</v>
      </c>
      <c r="AY2025" s="8">
        <v>1490</v>
      </c>
      <c r="AZ2025" s="7">
        <v>1789.2684179999999</v>
      </c>
      <c r="BA2025" s="7">
        <v>2300.4879659999997</v>
      </c>
      <c r="BB2025" s="7">
        <v>2556.0977399999997</v>
      </c>
      <c r="BC2025" s="7">
        <v>3067.3172879999997</v>
      </c>
      <c r="BD2025" s="7">
        <v>1022.4390959999998</v>
      </c>
      <c r="BE2025" s="7">
        <v>20813.903727999997</v>
      </c>
      <c r="BF2025" s="8">
        <v>16553.202272000002</v>
      </c>
      <c r="BG2025" s="7">
        <v>7157.0736719999986</v>
      </c>
      <c r="BH2025" s="7">
        <v>1794.3401531999998</v>
      </c>
      <c r="BI2025" s="8">
        <v>9396.1286000000036</v>
      </c>
      <c r="BJ2025" s="8">
        <v>7601.7884468000038</v>
      </c>
    </row>
    <row r="2026" spans="1:62" x14ac:dyDescent="0.45">
      <c r="A2026" s="13" t="s">
        <v>1223</v>
      </c>
      <c r="B2026" s="10" t="s">
        <v>1157</v>
      </c>
      <c r="C2026" s="10" t="s">
        <v>1197</v>
      </c>
      <c r="D2026" s="10">
        <v>2013</v>
      </c>
      <c r="E2026" s="10" t="s">
        <v>1196</v>
      </c>
      <c r="F2026" s="10" t="s">
        <v>505</v>
      </c>
      <c r="G2026" s="10" t="s">
        <v>835</v>
      </c>
      <c r="H2026" s="10">
        <v>7</v>
      </c>
      <c r="I2026" s="10">
        <v>27</v>
      </c>
      <c r="J2026" s="10">
        <v>2016</v>
      </c>
      <c r="K2026" s="12">
        <v>42578</v>
      </c>
      <c r="L2026" s="12" t="s">
        <v>66</v>
      </c>
      <c r="M2026" s="10">
        <v>1</v>
      </c>
      <c r="N2026" s="10" t="s">
        <v>12</v>
      </c>
      <c r="O2026" s="10" t="s">
        <v>512</v>
      </c>
      <c r="P2026" s="10" t="s">
        <v>71</v>
      </c>
      <c r="Q2026" s="10" t="s">
        <v>147</v>
      </c>
      <c r="R2026" s="10" t="s">
        <v>36</v>
      </c>
      <c r="S2026" s="10" t="s">
        <v>44</v>
      </c>
      <c r="T2026" s="10" t="s">
        <v>32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1</v>
      </c>
      <c r="AB2026" s="10">
        <v>0</v>
      </c>
      <c r="AC2026">
        <v>0</v>
      </c>
      <c r="AD2026" s="10">
        <v>0</v>
      </c>
      <c r="AE2026" s="10">
        <v>0</v>
      </c>
      <c r="AF2026" s="10">
        <v>0</v>
      </c>
      <c r="AG2026">
        <v>0</v>
      </c>
      <c r="AH2026">
        <v>0</v>
      </c>
      <c r="AI2026">
        <v>550</v>
      </c>
      <c r="AJ2026">
        <v>0</v>
      </c>
      <c r="AK2026" s="11" t="s">
        <v>651</v>
      </c>
      <c r="AL2026" s="11" t="s">
        <v>650</v>
      </c>
      <c r="AM2026" s="10">
        <v>17</v>
      </c>
      <c r="AN2026" s="10" t="s">
        <v>155</v>
      </c>
      <c r="AO2026" s="10" t="s">
        <v>422</v>
      </c>
      <c r="AP2026" s="10" t="s">
        <v>1</v>
      </c>
      <c r="AQ2026" s="10" t="s">
        <v>0</v>
      </c>
      <c r="AR2026" s="9">
        <v>42259.87</v>
      </c>
      <c r="AS2026" s="9">
        <v>2070.3000000000002</v>
      </c>
      <c r="AT2026" s="9">
        <v>40189.57</v>
      </c>
      <c r="AU2026" s="7">
        <v>2789.1514199999997</v>
      </c>
      <c r="AV2026" s="7">
        <v>3042.7106399999998</v>
      </c>
      <c r="AW2026" s="7">
        <v>8874.5726999999988</v>
      </c>
      <c r="AX2026" s="14">
        <v>550</v>
      </c>
      <c r="AY2026" s="8">
        <v>1490</v>
      </c>
      <c r="AZ2026" s="7">
        <v>1774.9145400000002</v>
      </c>
      <c r="BA2026" s="7">
        <v>2282.03298</v>
      </c>
      <c r="BB2026" s="7">
        <v>2535.5922</v>
      </c>
      <c r="BC2026" s="7">
        <v>3042.7106399999998</v>
      </c>
      <c r="BD2026" s="7">
        <v>1014.2368799999999</v>
      </c>
      <c r="BE2026" s="7">
        <v>20296.26384</v>
      </c>
      <c r="BF2026" s="8">
        <v>19893.30616</v>
      </c>
      <c r="BG2026" s="7">
        <v>7099.65816</v>
      </c>
      <c r="BH2026" s="7">
        <v>1145.242477</v>
      </c>
      <c r="BI2026" s="8">
        <v>12793.648000000001</v>
      </c>
      <c r="BJ2026" s="8">
        <v>11648.405523000001</v>
      </c>
    </row>
    <row r="2027" spans="1:62" x14ac:dyDescent="0.45">
      <c r="A2027" s="13" t="s">
        <v>989</v>
      </c>
      <c r="B2027" s="10" t="s">
        <v>796</v>
      </c>
      <c r="C2027" s="10" t="s">
        <v>975</v>
      </c>
      <c r="D2027" s="10">
        <v>2016</v>
      </c>
      <c r="E2027" s="10" t="s">
        <v>974</v>
      </c>
      <c r="F2027" s="10" t="s">
        <v>505</v>
      </c>
      <c r="G2027" s="10" t="s">
        <v>835</v>
      </c>
      <c r="H2027" s="10">
        <v>7</v>
      </c>
      <c r="I2027" s="10">
        <v>27</v>
      </c>
      <c r="J2027" s="10">
        <v>2016</v>
      </c>
      <c r="K2027" s="12">
        <v>42578</v>
      </c>
      <c r="L2027" s="12" t="s">
        <v>66</v>
      </c>
      <c r="M2027" s="10">
        <v>1</v>
      </c>
      <c r="N2027" s="10" t="s">
        <v>25</v>
      </c>
      <c r="O2027" s="10" t="s">
        <v>427</v>
      </c>
      <c r="P2027" s="10" t="s">
        <v>47</v>
      </c>
      <c r="Q2027" s="10" t="s">
        <v>46</v>
      </c>
      <c r="R2027" s="10" t="s">
        <v>77</v>
      </c>
      <c r="S2027" s="10" t="s">
        <v>7</v>
      </c>
      <c r="T2027" s="10" t="s">
        <v>32</v>
      </c>
      <c r="U2027" s="10">
        <v>0</v>
      </c>
      <c r="V2027" s="10">
        <v>0</v>
      </c>
      <c r="W2027" s="10">
        <v>0</v>
      </c>
      <c r="X2027" s="10">
        <v>1</v>
      </c>
      <c r="Y2027" s="10">
        <v>1</v>
      </c>
      <c r="Z2027" s="10">
        <v>1</v>
      </c>
      <c r="AA2027" s="10">
        <v>1</v>
      </c>
      <c r="AB2027" s="10">
        <v>1</v>
      </c>
      <c r="AC2027">
        <v>0</v>
      </c>
      <c r="AD2027" s="10">
        <v>0</v>
      </c>
      <c r="AE2027" s="10">
        <v>0</v>
      </c>
      <c r="AF2027" s="10">
        <v>640</v>
      </c>
      <c r="AG2027">
        <v>710</v>
      </c>
      <c r="AH2027">
        <v>420</v>
      </c>
      <c r="AI2027">
        <v>550</v>
      </c>
      <c r="AJ2027">
        <v>370</v>
      </c>
      <c r="AK2027" s="11" t="s">
        <v>659</v>
      </c>
      <c r="AL2027" s="11" t="s">
        <v>724</v>
      </c>
      <c r="AM2027" s="10">
        <v>282</v>
      </c>
      <c r="AN2027" s="10" t="s">
        <v>155</v>
      </c>
      <c r="AO2027" s="10" t="s">
        <v>422</v>
      </c>
      <c r="AP2027" s="10" t="s">
        <v>27</v>
      </c>
      <c r="AQ2027" s="10" t="s">
        <v>52</v>
      </c>
      <c r="AR2027" s="9">
        <v>29021.618999999999</v>
      </c>
      <c r="AS2027" s="9">
        <v>7976.8469999999998</v>
      </c>
      <c r="AT2027" s="9">
        <v>21044.771999999997</v>
      </c>
      <c r="AU2027" s="7">
        <v>1755.8079494999999</v>
      </c>
      <c r="AV2027" s="7">
        <v>1915.4268539999998</v>
      </c>
      <c r="AW2027" s="7">
        <v>5586.6616574999998</v>
      </c>
      <c r="AX2027" s="14">
        <v>2690</v>
      </c>
      <c r="AY2027" s="8">
        <v>1490</v>
      </c>
      <c r="AZ2027" s="7">
        <v>1117.3323315</v>
      </c>
      <c r="BA2027" s="7">
        <v>1436.5701405</v>
      </c>
      <c r="BB2027" s="7">
        <v>1596.1890450000001</v>
      </c>
      <c r="BC2027" s="7">
        <v>1915.4268539999998</v>
      </c>
      <c r="BD2027" s="7">
        <v>638.47561799999994</v>
      </c>
      <c r="BE2027" s="7">
        <v>15672.561124</v>
      </c>
      <c r="BF2027" s="8">
        <v>5372.2108759999974</v>
      </c>
      <c r="BG2027" s="7">
        <v>4469.3293259999991</v>
      </c>
      <c r="BH2027" s="7">
        <v>3412.9423943999996</v>
      </c>
      <c r="BI2027" s="8">
        <v>902.88154999999824</v>
      </c>
      <c r="BJ2027" s="8">
        <v>-2510.0608444000013</v>
      </c>
    </row>
    <row r="2028" spans="1:62" x14ac:dyDescent="0.45">
      <c r="A2028" s="13" t="s">
        <v>928</v>
      </c>
      <c r="B2028" s="10" t="s">
        <v>796</v>
      </c>
      <c r="C2028" s="10" t="s">
        <v>910</v>
      </c>
      <c r="D2028" s="10">
        <v>2016</v>
      </c>
      <c r="E2028" s="10" t="s">
        <v>912</v>
      </c>
      <c r="F2028" s="10" t="s">
        <v>157</v>
      </c>
      <c r="G2028" s="10" t="s">
        <v>149</v>
      </c>
      <c r="H2028" s="10">
        <v>7</v>
      </c>
      <c r="I2028" s="10">
        <v>27</v>
      </c>
      <c r="J2028" s="10">
        <v>2016</v>
      </c>
      <c r="K2028" s="12">
        <v>42578</v>
      </c>
      <c r="L2028" s="12" t="s">
        <v>66</v>
      </c>
      <c r="M2028" s="10">
        <v>1</v>
      </c>
      <c r="N2028" s="10" t="s">
        <v>148</v>
      </c>
      <c r="O2028" s="10" t="s">
        <v>160</v>
      </c>
      <c r="P2028" s="10" t="s">
        <v>37</v>
      </c>
      <c r="Q2028" s="10" t="s">
        <v>147</v>
      </c>
      <c r="R2028" s="10" t="s">
        <v>36</v>
      </c>
      <c r="S2028" s="10" t="s">
        <v>7</v>
      </c>
      <c r="T2028" s="10" t="s">
        <v>32</v>
      </c>
      <c r="U2028" s="10">
        <v>0</v>
      </c>
      <c r="V2028" s="10">
        <v>0</v>
      </c>
      <c r="W2028" s="10">
        <v>1</v>
      </c>
      <c r="X2028" s="10">
        <v>1</v>
      </c>
      <c r="Y2028" s="10">
        <v>1</v>
      </c>
      <c r="Z2028" s="10">
        <v>0</v>
      </c>
      <c r="AA2028" s="10">
        <v>0</v>
      </c>
      <c r="AB2028" s="10">
        <v>0</v>
      </c>
      <c r="AC2028">
        <v>0</v>
      </c>
      <c r="AD2028" s="10">
        <v>0</v>
      </c>
      <c r="AE2028" s="10">
        <v>425</v>
      </c>
      <c r="AF2028" s="10">
        <v>640</v>
      </c>
      <c r="AG2028">
        <v>710</v>
      </c>
      <c r="AH2028">
        <v>0</v>
      </c>
      <c r="AI2028">
        <v>0</v>
      </c>
      <c r="AJ2028">
        <v>0</v>
      </c>
      <c r="AK2028" s="11" t="s">
        <v>651</v>
      </c>
      <c r="AL2028" s="11" t="s">
        <v>662</v>
      </c>
      <c r="AM2028" s="10">
        <v>48</v>
      </c>
      <c r="AN2028" s="10" t="s">
        <v>155</v>
      </c>
      <c r="AO2028" s="10" t="s">
        <v>154</v>
      </c>
      <c r="AP2028" s="10" t="s">
        <v>27</v>
      </c>
      <c r="AQ2028" s="10" t="s">
        <v>19</v>
      </c>
      <c r="AR2028" s="9">
        <v>19227.907999999999</v>
      </c>
      <c r="AS2028" s="9">
        <v>1053.682</v>
      </c>
      <c r="AT2028" s="9">
        <v>18174.225999999999</v>
      </c>
      <c r="AU2028" s="7">
        <v>1903.5628920000004</v>
      </c>
      <c r="AV2028" s="7">
        <v>2076.6140640000003</v>
      </c>
      <c r="AW2028" s="7">
        <v>6056.7910200000006</v>
      </c>
      <c r="AX2028" s="14">
        <v>1775</v>
      </c>
      <c r="AY2028" s="8">
        <v>1490</v>
      </c>
      <c r="AZ2028" s="7">
        <v>1211.3582040000001</v>
      </c>
      <c r="BA2028" s="7">
        <v>1557.4605480000002</v>
      </c>
      <c r="BB2028" s="7">
        <v>1730.5117200000002</v>
      </c>
      <c r="BC2028" s="7">
        <v>2076.6140640000003</v>
      </c>
      <c r="BD2028" s="7">
        <v>692.20468800000015</v>
      </c>
      <c r="BE2028" s="7">
        <v>15724.684384000002</v>
      </c>
      <c r="BF2028" s="8">
        <v>2449.5416159999968</v>
      </c>
      <c r="BG2028" s="7">
        <v>4845.4328160000005</v>
      </c>
      <c r="BH2028" s="7">
        <v>2418.8708263999997</v>
      </c>
      <c r="BI2028" s="8">
        <v>-2395.8912000000037</v>
      </c>
      <c r="BJ2028" s="8">
        <v>-4814.7620264000034</v>
      </c>
    </row>
    <row r="2029" spans="1:62" x14ac:dyDescent="0.45">
      <c r="A2029" s="13" t="s">
        <v>852</v>
      </c>
      <c r="B2029" s="10" t="s">
        <v>796</v>
      </c>
      <c r="C2029" s="10" t="s">
        <v>837</v>
      </c>
      <c r="D2029" s="10">
        <v>2015</v>
      </c>
      <c r="E2029" s="10" t="s">
        <v>839</v>
      </c>
      <c r="F2029" s="10" t="s">
        <v>280</v>
      </c>
      <c r="G2029" s="10" t="s">
        <v>835</v>
      </c>
      <c r="H2029" s="10">
        <v>7</v>
      </c>
      <c r="I2029" s="10">
        <v>27</v>
      </c>
      <c r="J2029" s="10">
        <v>2016</v>
      </c>
      <c r="K2029" s="12">
        <v>42578</v>
      </c>
      <c r="L2029" s="12" t="s">
        <v>66</v>
      </c>
      <c r="M2029" s="10">
        <v>1</v>
      </c>
      <c r="N2029" s="10" t="s">
        <v>25</v>
      </c>
      <c r="O2029" s="10" t="s">
        <v>438</v>
      </c>
      <c r="P2029" s="10" t="s">
        <v>10</v>
      </c>
      <c r="Q2029" s="10" t="s">
        <v>46</v>
      </c>
      <c r="R2029" s="10" t="s">
        <v>53</v>
      </c>
      <c r="S2029" s="10" t="s">
        <v>44</v>
      </c>
      <c r="T2029" s="10" t="s">
        <v>32</v>
      </c>
      <c r="U2029" s="10">
        <v>0</v>
      </c>
      <c r="V2029" s="10">
        <v>0</v>
      </c>
      <c r="W2029" s="10">
        <v>1</v>
      </c>
      <c r="X2029" s="10">
        <v>0</v>
      </c>
      <c r="Y2029" s="10">
        <v>1</v>
      </c>
      <c r="Z2029" s="10">
        <v>1</v>
      </c>
      <c r="AA2029" s="10">
        <v>1</v>
      </c>
      <c r="AB2029" s="10">
        <v>0</v>
      </c>
      <c r="AC2029">
        <v>0</v>
      </c>
      <c r="AD2029" s="10">
        <v>0</v>
      </c>
      <c r="AE2029" s="10">
        <v>425</v>
      </c>
      <c r="AF2029" s="10">
        <v>0</v>
      </c>
      <c r="AG2029">
        <v>710</v>
      </c>
      <c r="AH2029">
        <v>420</v>
      </c>
      <c r="AI2029">
        <v>550</v>
      </c>
      <c r="AJ2029">
        <v>0</v>
      </c>
      <c r="AK2029" s="11" t="s">
        <v>651</v>
      </c>
      <c r="AL2029" s="11" t="s">
        <v>656</v>
      </c>
      <c r="AM2029" s="10">
        <v>185</v>
      </c>
      <c r="AN2029" s="10" t="s">
        <v>3</v>
      </c>
      <c r="AO2029" s="10" t="s">
        <v>146</v>
      </c>
      <c r="AP2029" s="10" t="s">
        <v>27</v>
      </c>
      <c r="AQ2029" s="10" t="s">
        <v>0</v>
      </c>
      <c r="AR2029" s="9">
        <v>25629.887999999999</v>
      </c>
      <c r="AS2029" s="9">
        <v>1914.7009999999998</v>
      </c>
      <c r="AT2029" s="9">
        <v>23715.186999999998</v>
      </c>
      <c r="AU2029" s="7">
        <v>1691.5726079999997</v>
      </c>
      <c r="AV2029" s="7">
        <v>1845.3519359999996</v>
      </c>
      <c r="AW2029" s="7">
        <v>5382.2764799999986</v>
      </c>
      <c r="AX2029" s="14">
        <v>2105</v>
      </c>
      <c r="AY2029" s="8">
        <v>1490</v>
      </c>
      <c r="AZ2029" s="7">
        <v>1076.4552959999999</v>
      </c>
      <c r="BA2029" s="7">
        <v>1384.0139519999998</v>
      </c>
      <c r="BB2029" s="7">
        <v>1537.7932799999996</v>
      </c>
      <c r="BC2029" s="7">
        <v>1845.3519359999996</v>
      </c>
      <c r="BD2029" s="7">
        <v>615.11731199999997</v>
      </c>
      <c r="BE2029" s="7">
        <v>14667.111615999998</v>
      </c>
      <c r="BF2029" s="8">
        <v>9048.0753839999998</v>
      </c>
      <c r="BG2029" s="7">
        <v>4305.8211839999985</v>
      </c>
      <c r="BH2029" s="7">
        <v>2826.9766463999999</v>
      </c>
      <c r="BI2029" s="8">
        <v>4742.2542000000012</v>
      </c>
      <c r="BJ2029" s="8">
        <v>1915.2775536000013</v>
      </c>
    </row>
    <row r="2030" spans="1:62" x14ac:dyDescent="0.45">
      <c r="A2030" s="13" t="s">
        <v>365</v>
      </c>
      <c r="B2030" s="10" t="s">
        <v>18</v>
      </c>
      <c r="C2030" s="10" t="s">
        <v>282</v>
      </c>
      <c r="D2030" s="10">
        <v>2016</v>
      </c>
      <c r="E2030" s="10" t="s">
        <v>285</v>
      </c>
      <c r="F2030" s="10" t="s">
        <v>284</v>
      </c>
      <c r="G2030" s="10" t="s">
        <v>149</v>
      </c>
      <c r="H2030" s="10">
        <v>7</v>
      </c>
      <c r="I2030" s="10">
        <v>27</v>
      </c>
      <c r="J2030" s="10">
        <v>2016</v>
      </c>
      <c r="K2030" s="12">
        <v>42578</v>
      </c>
      <c r="L2030" s="12" t="s">
        <v>66</v>
      </c>
      <c r="M2030" s="10">
        <v>1</v>
      </c>
      <c r="N2030" s="10" t="s">
        <v>163</v>
      </c>
      <c r="O2030" s="10" t="s">
        <v>54</v>
      </c>
      <c r="P2030" s="10" t="s">
        <v>10</v>
      </c>
      <c r="Q2030" s="10" t="s">
        <v>147</v>
      </c>
      <c r="R2030" s="10" t="s">
        <v>45</v>
      </c>
      <c r="S2030" s="10" t="s">
        <v>7</v>
      </c>
      <c r="T2030" s="10" t="s">
        <v>32</v>
      </c>
      <c r="U2030" s="10">
        <v>0</v>
      </c>
      <c r="V2030" s="10">
        <v>0</v>
      </c>
      <c r="W2030" s="10">
        <v>1</v>
      </c>
      <c r="X2030" s="10">
        <v>1</v>
      </c>
      <c r="Y2030" s="10">
        <v>0</v>
      </c>
      <c r="Z2030" s="10">
        <v>1</v>
      </c>
      <c r="AA2030" s="10">
        <v>1</v>
      </c>
      <c r="AB2030" s="10">
        <v>0</v>
      </c>
      <c r="AC2030">
        <v>0</v>
      </c>
      <c r="AD2030" s="10">
        <v>0</v>
      </c>
      <c r="AE2030" s="10">
        <v>425</v>
      </c>
      <c r="AF2030" s="10">
        <v>640</v>
      </c>
      <c r="AG2030">
        <v>0</v>
      </c>
      <c r="AH2030">
        <v>420</v>
      </c>
      <c r="AI2030">
        <v>550</v>
      </c>
      <c r="AJ2030">
        <v>0</v>
      </c>
      <c r="AK2030" s="11" t="s">
        <v>5</v>
      </c>
      <c r="AL2030" s="11" t="s">
        <v>4</v>
      </c>
      <c r="AM2030" s="10">
        <v>36</v>
      </c>
      <c r="AN2030" s="10" t="s">
        <v>3</v>
      </c>
      <c r="AO2030" s="10" t="s">
        <v>146</v>
      </c>
      <c r="AP2030" s="10" t="s">
        <v>27</v>
      </c>
      <c r="AQ2030" s="10" t="s">
        <v>0</v>
      </c>
      <c r="AR2030" s="9">
        <v>18172.572</v>
      </c>
      <c r="AS2030" s="9">
        <v>4562.58</v>
      </c>
      <c r="AT2030" s="9">
        <v>13609.992</v>
      </c>
      <c r="AU2030" s="7">
        <v>1859.0541155999999</v>
      </c>
      <c r="AV2030" s="7">
        <v>2028.0590351999997</v>
      </c>
      <c r="AW2030" s="7">
        <v>5011.6769999999997</v>
      </c>
      <c r="AX2030" s="14">
        <v>2035</v>
      </c>
      <c r="AY2030" s="8">
        <v>1110</v>
      </c>
      <c r="AZ2030" s="7">
        <v>971.84999999999991</v>
      </c>
      <c r="BA2030" s="7">
        <v>1521.0442763999999</v>
      </c>
      <c r="BB2030" s="7">
        <v>1732.9619999999998</v>
      </c>
      <c r="BC2030" s="7">
        <v>2023.4939999999999</v>
      </c>
      <c r="BD2030" s="7">
        <v>676.01967839999998</v>
      </c>
      <c r="BE2030" s="7">
        <v>14241.587391999999</v>
      </c>
      <c r="BF2030" s="8">
        <v>-631.59539199999926</v>
      </c>
      <c r="BG2030" s="7">
        <v>4727.5727135999996</v>
      </c>
      <c r="BH2030" s="7">
        <v>496.11121560000004</v>
      </c>
      <c r="BI2030" s="8">
        <v>-5359.1681055999989</v>
      </c>
      <c r="BJ2030" s="8">
        <v>-5855.2793211999988</v>
      </c>
    </row>
    <row r="2031" spans="1:62" x14ac:dyDescent="0.45">
      <c r="A2031" s="13" t="s">
        <v>362</v>
      </c>
      <c r="B2031" s="10" t="s">
        <v>18</v>
      </c>
      <c r="C2031" s="10" t="s">
        <v>282</v>
      </c>
      <c r="D2031" s="10">
        <v>2016</v>
      </c>
      <c r="E2031" s="10" t="s">
        <v>285</v>
      </c>
      <c r="F2031" s="10" t="s">
        <v>284</v>
      </c>
      <c r="G2031" s="10" t="s">
        <v>149</v>
      </c>
      <c r="H2031" s="10">
        <v>7</v>
      </c>
      <c r="I2031" s="10">
        <v>27</v>
      </c>
      <c r="J2031" s="10">
        <v>2016</v>
      </c>
      <c r="K2031" s="12">
        <v>42578</v>
      </c>
      <c r="L2031" s="12" t="s">
        <v>66</v>
      </c>
      <c r="M2031" s="10">
        <v>1</v>
      </c>
      <c r="N2031" s="10" t="s">
        <v>148</v>
      </c>
      <c r="O2031" s="10" t="s">
        <v>54</v>
      </c>
      <c r="P2031" s="10" t="s">
        <v>10</v>
      </c>
      <c r="Q2031" s="10" t="s">
        <v>147</v>
      </c>
      <c r="R2031" s="10" t="s">
        <v>77</v>
      </c>
      <c r="S2031" s="10" t="s">
        <v>7</v>
      </c>
      <c r="T2031" s="10" t="s">
        <v>32</v>
      </c>
      <c r="U2031" s="10">
        <v>0</v>
      </c>
      <c r="V2031" s="10">
        <v>0</v>
      </c>
      <c r="W2031" s="10">
        <v>1</v>
      </c>
      <c r="X2031" s="10">
        <v>1</v>
      </c>
      <c r="Y2031" s="10">
        <v>0</v>
      </c>
      <c r="Z2031" s="10">
        <v>1</v>
      </c>
      <c r="AA2031" s="10">
        <v>1</v>
      </c>
      <c r="AB2031" s="10">
        <v>0</v>
      </c>
      <c r="AC2031">
        <v>0</v>
      </c>
      <c r="AD2031" s="10">
        <v>0</v>
      </c>
      <c r="AE2031" s="10">
        <v>425</v>
      </c>
      <c r="AF2031" s="10">
        <v>640</v>
      </c>
      <c r="AG2031">
        <v>0</v>
      </c>
      <c r="AH2031">
        <v>420</v>
      </c>
      <c r="AI2031">
        <v>550</v>
      </c>
      <c r="AJ2031">
        <v>0</v>
      </c>
      <c r="AK2031" s="11" t="s">
        <v>5</v>
      </c>
      <c r="AL2031" s="11" t="s">
        <v>4</v>
      </c>
      <c r="AM2031" s="10">
        <v>25</v>
      </c>
      <c r="AN2031" s="10" t="s">
        <v>3</v>
      </c>
      <c r="AO2031" s="10" t="s">
        <v>146</v>
      </c>
      <c r="AP2031" s="10" t="s">
        <v>1</v>
      </c>
      <c r="AQ2031" s="10" t="s">
        <v>0</v>
      </c>
      <c r="AR2031" s="9">
        <v>16379.252999999999</v>
      </c>
      <c r="AS2031" s="9">
        <v>2751.87</v>
      </c>
      <c r="AT2031" s="9">
        <v>13627.382999999998</v>
      </c>
      <c r="AU2031" s="7">
        <v>1647.6395596650002</v>
      </c>
      <c r="AV2031" s="7">
        <v>1797.4249741800002</v>
      </c>
      <c r="AW2031" s="7">
        <v>4626.0059999999994</v>
      </c>
      <c r="AX2031" s="14">
        <v>2035</v>
      </c>
      <c r="AY2031" s="8">
        <v>1110</v>
      </c>
      <c r="AZ2031" s="7">
        <v>1008.6779999999999</v>
      </c>
      <c r="BA2031" s="7">
        <v>1348.0687306350001</v>
      </c>
      <c r="BB2031" s="7">
        <v>1605.0869999999998</v>
      </c>
      <c r="BC2031" s="7">
        <v>1796.3879999999999</v>
      </c>
      <c r="BD2031" s="7">
        <v>599.14165806000005</v>
      </c>
      <c r="BE2031" s="7">
        <v>13380.479290299998</v>
      </c>
      <c r="BF2031" s="8">
        <v>246.90370970000004</v>
      </c>
      <c r="BG2031" s="7">
        <v>4192.9546322400001</v>
      </c>
      <c r="BH2031" s="7">
        <v>447.1536069</v>
      </c>
      <c r="BI2031" s="8">
        <v>-3946.0509225400001</v>
      </c>
      <c r="BJ2031" s="8">
        <v>-4393.2045294400004</v>
      </c>
    </row>
    <row r="2032" spans="1:62" x14ac:dyDescent="0.45">
      <c r="A2032" s="13" t="s">
        <v>355</v>
      </c>
      <c r="B2032" s="10" t="s">
        <v>18</v>
      </c>
      <c r="C2032" s="10" t="s">
        <v>282</v>
      </c>
      <c r="D2032" s="10">
        <v>2016</v>
      </c>
      <c r="E2032" s="10" t="s">
        <v>285</v>
      </c>
      <c r="F2032" s="10" t="s">
        <v>284</v>
      </c>
      <c r="G2032" s="10" t="s">
        <v>149</v>
      </c>
      <c r="H2032" s="10">
        <v>7</v>
      </c>
      <c r="I2032" s="10">
        <v>27</v>
      </c>
      <c r="J2032" s="10">
        <v>2016</v>
      </c>
      <c r="K2032" s="12">
        <v>42578</v>
      </c>
      <c r="L2032" s="12" t="s">
        <v>66</v>
      </c>
      <c r="M2032" s="10">
        <v>1</v>
      </c>
      <c r="N2032" s="10" t="s">
        <v>163</v>
      </c>
      <c r="O2032" s="10" t="s">
        <v>54</v>
      </c>
      <c r="P2032" s="10" t="s">
        <v>10</v>
      </c>
      <c r="Q2032" s="10" t="s">
        <v>147</v>
      </c>
      <c r="R2032" s="10" t="s">
        <v>29</v>
      </c>
      <c r="S2032" s="10" t="s">
        <v>7</v>
      </c>
      <c r="T2032" s="10" t="s">
        <v>32</v>
      </c>
      <c r="U2032" s="10">
        <v>0</v>
      </c>
      <c r="V2032" s="10">
        <v>0</v>
      </c>
      <c r="W2032" s="10">
        <v>1</v>
      </c>
      <c r="X2032" s="10">
        <v>1</v>
      </c>
      <c r="Y2032" s="10">
        <v>0</v>
      </c>
      <c r="Z2032" s="10">
        <v>1</v>
      </c>
      <c r="AA2032" s="10">
        <v>1</v>
      </c>
      <c r="AB2032" s="10">
        <v>0</v>
      </c>
      <c r="AC2032">
        <v>0</v>
      </c>
      <c r="AD2032" s="10">
        <v>0</v>
      </c>
      <c r="AE2032" s="10">
        <v>425</v>
      </c>
      <c r="AF2032" s="10">
        <v>640</v>
      </c>
      <c r="AG2032">
        <v>0</v>
      </c>
      <c r="AH2032">
        <v>420</v>
      </c>
      <c r="AI2032">
        <v>550</v>
      </c>
      <c r="AJ2032">
        <v>0</v>
      </c>
      <c r="AK2032" s="11" t="s">
        <v>5</v>
      </c>
      <c r="AL2032" s="11" t="s">
        <v>4</v>
      </c>
      <c r="AM2032" s="10">
        <v>152</v>
      </c>
      <c r="AN2032" s="10" t="s">
        <v>3</v>
      </c>
      <c r="AO2032" s="10" t="s">
        <v>146</v>
      </c>
      <c r="AP2032" s="10" t="s">
        <v>27</v>
      </c>
      <c r="AQ2032" s="10" t="s">
        <v>0</v>
      </c>
      <c r="AR2032" s="9">
        <v>18172.572</v>
      </c>
      <c r="AS2032" s="9">
        <v>4562.58</v>
      </c>
      <c r="AT2032" s="9">
        <v>13609.992</v>
      </c>
      <c r="AU2032" s="7">
        <v>1859.0541155999999</v>
      </c>
      <c r="AV2032" s="7">
        <v>2028.0590351999997</v>
      </c>
      <c r="AW2032" s="7">
        <v>5011.6769999999997</v>
      </c>
      <c r="AX2032" s="14">
        <v>2035</v>
      </c>
      <c r="AY2032" s="8">
        <v>1110</v>
      </c>
      <c r="AZ2032" s="7">
        <v>971.84999999999991</v>
      </c>
      <c r="BA2032" s="7">
        <v>1521.0442763999999</v>
      </c>
      <c r="BB2032" s="7">
        <v>1732.9619999999998</v>
      </c>
      <c r="BC2032" s="7">
        <v>2023.4939999999999</v>
      </c>
      <c r="BD2032" s="7">
        <v>676.01967839999998</v>
      </c>
      <c r="BE2032" s="7">
        <v>14241.587391999999</v>
      </c>
      <c r="BF2032" s="8">
        <v>-631.59539199999926</v>
      </c>
      <c r="BG2032" s="7">
        <v>4727.5727135999996</v>
      </c>
      <c r="BH2032" s="7">
        <v>496.11121560000004</v>
      </c>
      <c r="BI2032" s="8">
        <v>-5359.1681055999989</v>
      </c>
      <c r="BJ2032" s="8">
        <v>-5855.2793211999988</v>
      </c>
    </row>
    <row r="2033" spans="1:62" x14ac:dyDescent="0.45">
      <c r="A2033" s="13" t="s">
        <v>352</v>
      </c>
      <c r="B2033" s="10" t="s">
        <v>18</v>
      </c>
      <c r="C2033" s="10" t="s">
        <v>282</v>
      </c>
      <c r="D2033" s="10">
        <v>2016</v>
      </c>
      <c r="E2033" s="10" t="s">
        <v>281</v>
      </c>
      <c r="F2033" s="10" t="s">
        <v>280</v>
      </c>
      <c r="G2033" s="10" t="s">
        <v>149</v>
      </c>
      <c r="H2033" s="10">
        <v>7</v>
      </c>
      <c r="I2033" s="10">
        <v>27</v>
      </c>
      <c r="J2033" s="10">
        <v>2016</v>
      </c>
      <c r="K2033" s="12">
        <v>42578</v>
      </c>
      <c r="L2033" s="12" t="s">
        <v>66</v>
      </c>
      <c r="M2033" s="10">
        <v>1</v>
      </c>
      <c r="N2033" s="10" t="s">
        <v>163</v>
      </c>
      <c r="O2033" s="10" t="s">
        <v>54</v>
      </c>
      <c r="P2033" s="10" t="s">
        <v>10</v>
      </c>
      <c r="Q2033" s="10" t="s">
        <v>147</v>
      </c>
      <c r="R2033" s="10" t="s">
        <v>77</v>
      </c>
      <c r="S2033" s="10" t="s">
        <v>7</v>
      </c>
      <c r="T2033" s="10" t="s">
        <v>32</v>
      </c>
      <c r="U2033" s="10">
        <v>0</v>
      </c>
      <c r="V2033" s="10">
        <v>0</v>
      </c>
      <c r="W2033" s="10">
        <v>1</v>
      </c>
      <c r="X2033" s="10">
        <v>1</v>
      </c>
      <c r="Y2033" s="10">
        <v>0</v>
      </c>
      <c r="Z2033" s="10">
        <v>1</v>
      </c>
      <c r="AA2033" s="10">
        <v>1</v>
      </c>
      <c r="AB2033" s="10">
        <v>0</v>
      </c>
      <c r="AC2033">
        <v>0</v>
      </c>
      <c r="AD2033" s="10">
        <v>0</v>
      </c>
      <c r="AE2033" s="10">
        <v>425</v>
      </c>
      <c r="AF2033" s="10">
        <v>640</v>
      </c>
      <c r="AG2033">
        <v>0</v>
      </c>
      <c r="AH2033">
        <v>420</v>
      </c>
      <c r="AI2033">
        <v>550</v>
      </c>
      <c r="AJ2033">
        <v>0</v>
      </c>
      <c r="AK2033" s="11" t="s">
        <v>5</v>
      </c>
      <c r="AL2033" s="11" t="s">
        <v>4</v>
      </c>
      <c r="AM2033" s="10">
        <v>145</v>
      </c>
      <c r="AN2033" s="10" t="s">
        <v>3</v>
      </c>
      <c r="AO2033" s="10" t="s">
        <v>146</v>
      </c>
      <c r="AP2033" s="10" t="s">
        <v>1</v>
      </c>
      <c r="AQ2033" s="10" t="s">
        <v>0</v>
      </c>
      <c r="AR2033" s="9">
        <v>16379.252999999999</v>
      </c>
      <c r="AS2033" s="9">
        <v>2751.87</v>
      </c>
      <c r="AT2033" s="9">
        <v>13627.382999999998</v>
      </c>
      <c r="AU2033" s="7">
        <v>1647.6395596650002</v>
      </c>
      <c r="AV2033" s="7">
        <v>1797.4249741800002</v>
      </c>
      <c r="AW2033" s="7">
        <v>4626.0059999999994</v>
      </c>
      <c r="AX2033" s="14">
        <v>2035</v>
      </c>
      <c r="AY2033" s="8">
        <v>1110</v>
      </c>
      <c r="AZ2033" s="7">
        <v>1008.6779999999999</v>
      </c>
      <c r="BA2033" s="7">
        <v>1348.0687306350001</v>
      </c>
      <c r="BB2033" s="7">
        <v>1605.0869999999998</v>
      </c>
      <c r="BC2033" s="7">
        <v>1796.3879999999999</v>
      </c>
      <c r="BD2033" s="7">
        <v>599.14165806000005</v>
      </c>
      <c r="BE2033" s="7">
        <v>13380.479290299998</v>
      </c>
      <c r="BF2033" s="8">
        <v>246.90370970000004</v>
      </c>
      <c r="BG2033" s="7">
        <v>4192.9546322400001</v>
      </c>
      <c r="BH2033" s="7">
        <v>447.1536069</v>
      </c>
      <c r="BI2033" s="8">
        <v>-3946.0509225400001</v>
      </c>
      <c r="BJ2033" s="8">
        <v>-4393.2045294400004</v>
      </c>
    </row>
    <row r="2034" spans="1:62" x14ac:dyDescent="0.45">
      <c r="A2034" s="13" t="s">
        <v>1546</v>
      </c>
      <c r="B2034" s="10" t="s">
        <v>1157</v>
      </c>
      <c r="C2034" s="10" t="s">
        <v>1522</v>
      </c>
      <c r="D2034" s="10">
        <v>2016</v>
      </c>
      <c r="E2034" s="10" t="s">
        <v>1526</v>
      </c>
      <c r="F2034" s="10" t="s">
        <v>1521</v>
      </c>
      <c r="G2034" s="10" t="s">
        <v>835</v>
      </c>
      <c r="H2034" s="10">
        <v>7</v>
      </c>
      <c r="I2034" s="10">
        <v>27</v>
      </c>
      <c r="J2034" s="10">
        <v>2016</v>
      </c>
      <c r="K2034" s="12">
        <v>42578</v>
      </c>
      <c r="L2034" s="12" t="s">
        <v>66</v>
      </c>
      <c r="M2034" s="10">
        <v>1</v>
      </c>
      <c r="N2034" s="10" t="s">
        <v>25</v>
      </c>
      <c r="O2034" s="10" t="s">
        <v>509</v>
      </c>
      <c r="P2034" s="10" t="s">
        <v>37</v>
      </c>
      <c r="Q2034" s="10" t="s">
        <v>147</v>
      </c>
      <c r="R2034" s="10" t="s">
        <v>61</v>
      </c>
      <c r="S2034" s="10" t="s">
        <v>21</v>
      </c>
      <c r="T2034" s="10" t="s">
        <v>6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1</v>
      </c>
      <c r="AA2034" s="10">
        <v>0</v>
      </c>
      <c r="AB2034" s="10">
        <v>1</v>
      </c>
      <c r="AC2034">
        <v>0</v>
      </c>
      <c r="AD2034" s="10">
        <v>0</v>
      </c>
      <c r="AE2034" s="10">
        <v>0</v>
      </c>
      <c r="AF2034" s="10">
        <v>0</v>
      </c>
      <c r="AG2034">
        <v>0</v>
      </c>
      <c r="AH2034">
        <v>420</v>
      </c>
      <c r="AI2034">
        <v>0</v>
      </c>
      <c r="AJ2034">
        <v>370</v>
      </c>
      <c r="AK2034" s="11" t="s">
        <v>682</v>
      </c>
      <c r="AL2034" s="11" t="s">
        <v>705</v>
      </c>
      <c r="AM2034" s="10">
        <v>57</v>
      </c>
      <c r="AN2034" s="10" t="s">
        <v>502</v>
      </c>
      <c r="AO2034" s="10" t="s">
        <v>501</v>
      </c>
      <c r="AP2034" s="10" t="s">
        <v>1</v>
      </c>
      <c r="AQ2034" s="10" t="s">
        <v>52</v>
      </c>
      <c r="AR2034" s="9">
        <v>69896.799999999988</v>
      </c>
      <c r="AS2034" s="9">
        <v>8104.6749999999993</v>
      </c>
      <c r="AT2034" s="9">
        <v>61792.124999999985</v>
      </c>
      <c r="AU2034" s="7">
        <v>5073.2087999999994</v>
      </c>
      <c r="AV2034" s="7">
        <v>5534.4095999999981</v>
      </c>
      <c r="AW2034" s="7">
        <v>16142.027999999997</v>
      </c>
      <c r="AX2034" s="14">
        <v>790</v>
      </c>
      <c r="AY2034" s="8">
        <v>1110</v>
      </c>
      <c r="AZ2034" s="7">
        <v>3228.4056</v>
      </c>
      <c r="BA2034" s="7">
        <v>4150.8071999999993</v>
      </c>
      <c r="BB2034" s="7">
        <v>4612.0079999999989</v>
      </c>
      <c r="BC2034" s="7">
        <v>5534.4095999999981</v>
      </c>
      <c r="BD2034" s="7">
        <v>1844.8031999999998</v>
      </c>
      <c r="BE2034" s="7">
        <v>35106.457599999994</v>
      </c>
      <c r="BF2034" s="8">
        <v>26685.667399999991</v>
      </c>
      <c r="BG2034" s="7">
        <v>12913.622399999998</v>
      </c>
      <c r="BH2034" s="7">
        <v>1467.8327999999999</v>
      </c>
      <c r="BI2034" s="8">
        <v>13772.044999999993</v>
      </c>
      <c r="BJ2034" s="8">
        <v>12304.212199999993</v>
      </c>
    </row>
    <row r="2035" spans="1:62" x14ac:dyDescent="0.45">
      <c r="A2035" s="13" t="s">
        <v>1544</v>
      </c>
      <c r="B2035" s="10" t="s">
        <v>1157</v>
      </c>
      <c r="C2035" s="10" t="s">
        <v>1522</v>
      </c>
      <c r="D2035" s="10">
        <v>2016</v>
      </c>
      <c r="E2035" s="10" t="s">
        <v>1526</v>
      </c>
      <c r="F2035" s="10" t="s">
        <v>1521</v>
      </c>
      <c r="G2035" s="10" t="s">
        <v>835</v>
      </c>
      <c r="H2035" s="10">
        <v>7</v>
      </c>
      <c r="I2035" s="10">
        <v>27</v>
      </c>
      <c r="J2035" s="10">
        <v>2016</v>
      </c>
      <c r="K2035" s="12">
        <v>42578</v>
      </c>
      <c r="L2035" s="12" t="s">
        <v>66</v>
      </c>
      <c r="M2035" s="10">
        <v>1</v>
      </c>
      <c r="N2035" s="10" t="s">
        <v>25</v>
      </c>
      <c r="O2035" s="10" t="s">
        <v>438</v>
      </c>
      <c r="P2035" s="10" t="s">
        <v>10</v>
      </c>
      <c r="Q2035" s="10" t="s">
        <v>34</v>
      </c>
      <c r="R2035" s="10" t="s">
        <v>61</v>
      </c>
      <c r="S2035" s="10" t="s">
        <v>21</v>
      </c>
      <c r="T2035" s="10" t="s">
        <v>6</v>
      </c>
      <c r="U2035" s="10">
        <v>0</v>
      </c>
      <c r="V2035" s="10">
        <v>0</v>
      </c>
      <c r="W2035" s="10">
        <v>1</v>
      </c>
      <c r="X2035" s="10">
        <v>1</v>
      </c>
      <c r="Y2035" s="10">
        <v>0</v>
      </c>
      <c r="Z2035" s="10">
        <v>1</v>
      </c>
      <c r="AA2035" s="10">
        <v>0</v>
      </c>
      <c r="AB2035" s="10">
        <v>1</v>
      </c>
      <c r="AC2035">
        <v>0</v>
      </c>
      <c r="AD2035" s="10">
        <v>0</v>
      </c>
      <c r="AE2035" s="10">
        <v>425</v>
      </c>
      <c r="AF2035" s="10">
        <v>640</v>
      </c>
      <c r="AG2035">
        <v>0</v>
      </c>
      <c r="AH2035">
        <v>420</v>
      </c>
      <c r="AI2035">
        <v>0</v>
      </c>
      <c r="AJ2035">
        <v>370</v>
      </c>
      <c r="AK2035" s="11" t="s">
        <v>651</v>
      </c>
      <c r="AL2035" s="11" t="s">
        <v>811</v>
      </c>
      <c r="AM2035" s="10">
        <v>36</v>
      </c>
      <c r="AN2035" s="10" t="s">
        <v>3</v>
      </c>
      <c r="AO2035" s="10" t="s">
        <v>2</v>
      </c>
      <c r="AP2035" s="10" t="s">
        <v>1</v>
      </c>
      <c r="AQ2035" s="10" t="s">
        <v>52</v>
      </c>
      <c r="AR2035" s="9">
        <v>75307.774999999994</v>
      </c>
      <c r="AS2035" s="9">
        <v>7240.5999999999995</v>
      </c>
      <c r="AT2035" s="9">
        <v>68067.174999999988</v>
      </c>
      <c r="AU2035" s="7">
        <v>4970.31315</v>
      </c>
      <c r="AV2035" s="7">
        <v>5422.1597999999985</v>
      </c>
      <c r="AW2035" s="7">
        <v>15814.632749999997</v>
      </c>
      <c r="AX2035" s="14">
        <v>1855</v>
      </c>
      <c r="AY2035" s="8">
        <v>1110</v>
      </c>
      <c r="AZ2035" s="7">
        <v>3162.9265499999997</v>
      </c>
      <c r="BA2035" s="7">
        <v>4066.6198499999996</v>
      </c>
      <c r="BB2035" s="7">
        <v>4518.4664999999995</v>
      </c>
      <c r="BC2035" s="7">
        <v>5422.1597999999985</v>
      </c>
      <c r="BD2035" s="7">
        <v>1807.3866</v>
      </c>
      <c r="BE2035" s="7">
        <v>35497.958799999993</v>
      </c>
      <c r="BF2035" s="8">
        <v>32569.216199999995</v>
      </c>
      <c r="BG2035" s="7">
        <v>12651.706199999997</v>
      </c>
      <c r="BH2035" s="7">
        <v>7560.9006099999988</v>
      </c>
      <c r="BI2035" s="8">
        <v>19917.509999999998</v>
      </c>
      <c r="BJ2035" s="8">
        <v>12356.60939</v>
      </c>
    </row>
    <row r="2036" spans="1:62" x14ac:dyDescent="0.45">
      <c r="A2036" s="13" t="s">
        <v>1340</v>
      </c>
      <c r="B2036" s="10" t="s">
        <v>1157</v>
      </c>
      <c r="C2036" s="10" t="s">
        <v>1318</v>
      </c>
      <c r="D2036" s="10">
        <v>2015</v>
      </c>
      <c r="E2036" s="10" t="s">
        <v>1317</v>
      </c>
      <c r="F2036" s="10" t="s">
        <v>280</v>
      </c>
      <c r="G2036" s="10" t="s">
        <v>423</v>
      </c>
      <c r="H2036" s="10">
        <v>7</v>
      </c>
      <c r="I2036" s="10">
        <v>27</v>
      </c>
      <c r="J2036" s="10">
        <v>2016</v>
      </c>
      <c r="K2036" s="12">
        <v>42578</v>
      </c>
      <c r="L2036" s="12" t="s">
        <v>66</v>
      </c>
      <c r="M2036" s="10">
        <v>1</v>
      </c>
      <c r="N2036" s="10" t="s">
        <v>25</v>
      </c>
      <c r="O2036" s="10" t="s">
        <v>438</v>
      </c>
      <c r="P2036" s="10" t="s">
        <v>10</v>
      </c>
      <c r="Q2036" s="10" t="s">
        <v>9</v>
      </c>
      <c r="R2036" s="10" t="s">
        <v>53</v>
      </c>
      <c r="S2036" s="10" t="s">
        <v>60</v>
      </c>
      <c r="T2036" s="10" t="s">
        <v>6</v>
      </c>
      <c r="U2036" s="10">
        <v>0</v>
      </c>
      <c r="V2036" s="10">
        <v>0</v>
      </c>
      <c r="W2036" s="10">
        <v>0</v>
      </c>
      <c r="X2036" s="10">
        <v>0</v>
      </c>
      <c r="Y2036" s="10">
        <v>1</v>
      </c>
      <c r="Z2036" s="10">
        <v>1</v>
      </c>
      <c r="AA2036" s="10">
        <v>0</v>
      </c>
      <c r="AB2036" s="10">
        <v>0</v>
      </c>
      <c r="AC2036">
        <v>0</v>
      </c>
      <c r="AD2036" s="10">
        <v>0</v>
      </c>
      <c r="AE2036" s="10">
        <v>0</v>
      </c>
      <c r="AF2036" s="10">
        <v>0</v>
      </c>
      <c r="AG2036">
        <v>710</v>
      </c>
      <c r="AH2036">
        <v>420</v>
      </c>
      <c r="AI2036">
        <v>0</v>
      </c>
      <c r="AJ2036">
        <v>0</v>
      </c>
      <c r="AK2036" s="11" t="s">
        <v>659</v>
      </c>
      <c r="AL2036" s="11" t="s">
        <v>688</v>
      </c>
      <c r="AM2036" s="10">
        <v>28</v>
      </c>
      <c r="AN2036" s="10" t="s">
        <v>155</v>
      </c>
      <c r="AO2036" s="10" t="s">
        <v>422</v>
      </c>
      <c r="AP2036" s="10" t="s">
        <v>27</v>
      </c>
      <c r="AQ2036" s="10" t="s">
        <v>0</v>
      </c>
      <c r="AR2036" s="9">
        <v>38512.022999999994</v>
      </c>
      <c r="AS2036" s="9">
        <v>2086.7039999999997</v>
      </c>
      <c r="AT2036" s="9">
        <v>36425.318999999996</v>
      </c>
      <c r="AU2036" s="7">
        <v>3177.2418974999996</v>
      </c>
      <c r="AV2036" s="7">
        <v>3466.0820699999995</v>
      </c>
      <c r="AW2036" s="7">
        <v>10109.406037499997</v>
      </c>
      <c r="AX2036" s="14">
        <v>1130</v>
      </c>
      <c r="AY2036" s="8">
        <v>1110</v>
      </c>
      <c r="AZ2036" s="7">
        <v>2021.8812075000001</v>
      </c>
      <c r="BA2036" s="7">
        <v>2599.5615524999994</v>
      </c>
      <c r="BB2036" s="7">
        <v>2888.4017250000002</v>
      </c>
      <c r="BC2036" s="7">
        <v>3466.0820699999995</v>
      </c>
      <c r="BD2036" s="7">
        <v>1155.3606899999997</v>
      </c>
      <c r="BE2036" s="7">
        <v>23036.492419999999</v>
      </c>
      <c r="BF2036" s="8">
        <v>13388.826579999997</v>
      </c>
      <c r="BG2036" s="7">
        <v>8087.5248299999994</v>
      </c>
      <c r="BH2036" s="7">
        <v>3015.4914008999995</v>
      </c>
      <c r="BI2036" s="8">
        <v>5301.3017499999978</v>
      </c>
      <c r="BJ2036" s="8">
        <v>2285.8103490999983</v>
      </c>
    </row>
    <row r="2037" spans="1:62" x14ac:dyDescent="0.45">
      <c r="A2037" s="13" t="s">
        <v>1338</v>
      </c>
      <c r="B2037" s="10" t="s">
        <v>1157</v>
      </c>
      <c r="C2037" s="10" t="s">
        <v>1318</v>
      </c>
      <c r="D2037" s="10">
        <v>2015</v>
      </c>
      <c r="E2037" s="10" t="s">
        <v>1321</v>
      </c>
      <c r="F2037" s="10" t="s">
        <v>280</v>
      </c>
      <c r="G2037" s="10" t="s">
        <v>423</v>
      </c>
      <c r="H2037" s="10">
        <v>7</v>
      </c>
      <c r="I2037" s="10">
        <v>27</v>
      </c>
      <c r="J2037" s="10">
        <v>2016</v>
      </c>
      <c r="K2037" s="12">
        <v>42578</v>
      </c>
      <c r="L2037" s="12" t="s">
        <v>66</v>
      </c>
      <c r="M2037" s="10">
        <v>1</v>
      </c>
      <c r="N2037" s="10" t="s">
        <v>25</v>
      </c>
      <c r="O2037" s="10" t="s">
        <v>24</v>
      </c>
      <c r="P2037" s="10" t="s">
        <v>71</v>
      </c>
      <c r="Q2037" s="10" t="s">
        <v>9</v>
      </c>
      <c r="R2037" s="10" t="s">
        <v>61</v>
      </c>
      <c r="S2037" s="10" t="s">
        <v>44</v>
      </c>
      <c r="T2037" s="10" t="s">
        <v>6</v>
      </c>
      <c r="U2037" s="10">
        <v>0</v>
      </c>
      <c r="V2037" s="10">
        <v>1</v>
      </c>
      <c r="W2037" s="10">
        <v>0</v>
      </c>
      <c r="X2037" s="10">
        <v>1</v>
      </c>
      <c r="Y2037" s="10">
        <v>0</v>
      </c>
      <c r="Z2037" s="10">
        <v>1</v>
      </c>
      <c r="AA2037" s="10">
        <v>0</v>
      </c>
      <c r="AB2037" s="10">
        <v>1</v>
      </c>
      <c r="AC2037">
        <v>0</v>
      </c>
      <c r="AD2037" s="10">
        <v>870</v>
      </c>
      <c r="AE2037" s="10">
        <v>0</v>
      </c>
      <c r="AF2037" s="10">
        <v>640</v>
      </c>
      <c r="AG2037">
        <v>0</v>
      </c>
      <c r="AH2037">
        <v>420</v>
      </c>
      <c r="AI2037">
        <v>0</v>
      </c>
      <c r="AJ2037">
        <v>370</v>
      </c>
      <c r="AK2037" s="11" t="s">
        <v>659</v>
      </c>
      <c r="AL2037" s="11" t="s">
        <v>658</v>
      </c>
      <c r="AM2037" s="10">
        <v>141</v>
      </c>
      <c r="AN2037" s="10" t="s">
        <v>155</v>
      </c>
      <c r="AO2037" s="10" t="s">
        <v>154</v>
      </c>
      <c r="AP2037" s="10" t="s">
        <v>39</v>
      </c>
      <c r="AQ2037" s="10" t="s">
        <v>19</v>
      </c>
      <c r="AR2037" s="9">
        <v>39430.010999999999</v>
      </c>
      <c r="AS2037" s="9">
        <v>1720.7219999999998</v>
      </c>
      <c r="AT2037" s="9">
        <v>37709.288999999997</v>
      </c>
      <c r="AU2037" s="7">
        <v>3252.9759074999997</v>
      </c>
      <c r="AV2037" s="7">
        <v>3548.7009899999994</v>
      </c>
      <c r="AW2037" s="7">
        <v>10350.377887499997</v>
      </c>
      <c r="AX2037" s="14">
        <v>2300</v>
      </c>
      <c r="AY2037" s="8">
        <v>1110</v>
      </c>
      <c r="AZ2037" s="7">
        <v>2070.0755775000002</v>
      </c>
      <c r="BA2037" s="7">
        <v>2661.5257425</v>
      </c>
      <c r="BB2037" s="7">
        <v>2957.2508250000001</v>
      </c>
      <c r="BC2037" s="7">
        <v>3548.7009899999994</v>
      </c>
      <c r="BD2037" s="7">
        <v>1182.9003299999999</v>
      </c>
      <c r="BE2037" s="7">
        <v>24702.205939999996</v>
      </c>
      <c r="BF2037" s="8">
        <v>13007.083060000001</v>
      </c>
      <c r="BG2037" s="7">
        <v>8280.3023099999991</v>
      </c>
      <c r="BH2037" s="7">
        <v>5946.0456587999997</v>
      </c>
      <c r="BI2037" s="8">
        <v>4726.7807500000017</v>
      </c>
      <c r="BJ2037" s="8">
        <v>-1219.264908799998</v>
      </c>
    </row>
    <row r="2038" spans="1:62" x14ac:dyDescent="0.45">
      <c r="A2038" s="13" t="s">
        <v>1337</v>
      </c>
      <c r="B2038" s="10" t="s">
        <v>1157</v>
      </c>
      <c r="C2038" s="10" t="s">
        <v>1318</v>
      </c>
      <c r="D2038" s="10">
        <v>2015</v>
      </c>
      <c r="E2038" s="10" t="s">
        <v>1317</v>
      </c>
      <c r="F2038" s="10" t="s">
        <v>280</v>
      </c>
      <c r="G2038" s="10" t="s">
        <v>423</v>
      </c>
      <c r="H2038" s="10">
        <v>7</v>
      </c>
      <c r="I2038" s="10">
        <v>27</v>
      </c>
      <c r="J2038" s="10">
        <v>2016</v>
      </c>
      <c r="K2038" s="12">
        <v>42578</v>
      </c>
      <c r="L2038" s="12" t="s">
        <v>66</v>
      </c>
      <c r="M2038" s="10">
        <v>1</v>
      </c>
      <c r="N2038" s="10" t="s">
        <v>12</v>
      </c>
      <c r="O2038" s="10" t="s">
        <v>492</v>
      </c>
      <c r="P2038" s="10" t="s">
        <v>10</v>
      </c>
      <c r="Q2038" s="10" t="s">
        <v>9</v>
      </c>
      <c r="R2038" s="10" t="s">
        <v>33</v>
      </c>
      <c r="S2038" s="10" t="s">
        <v>60</v>
      </c>
      <c r="T2038" s="10" t="s">
        <v>6</v>
      </c>
      <c r="U2038" s="10">
        <v>1</v>
      </c>
      <c r="V2038" s="10">
        <v>0</v>
      </c>
      <c r="W2038" s="10">
        <v>1</v>
      </c>
      <c r="X2038" s="10">
        <v>1</v>
      </c>
      <c r="Y2038" s="10">
        <v>1</v>
      </c>
      <c r="Z2038" s="10">
        <v>0</v>
      </c>
      <c r="AA2038" s="10">
        <v>0</v>
      </c>
      <c r="AB2038" s="10">
        <v>1</v>
      </c>
      <c r="AC2038">
        <v>825</v>
      </c>
      <c r="AD2038" s="10">
        <v>0</v>
      </c>
      <c r="AE2038" s="10">
        <v>425</v>
      </c>
      <c r="AF2038" s="10">
        <v>640</v>
      </c>
      <c r="AG2038">
        <v>710</v>
      </c>
      <c r="AH2038">
        <v>0</v>
      </c>
      <c r="AI2038">
        <v>0</v>
      </c>
      <c r="AJ2038">
        <v>370</v>
      </c>
      <c r="AK2038" s="11" t="s">
        <v>696</v>
      </c>
      <c r="AL2038" s="11" t="s">
        <v>737</v>
      </c>
      <c r="AM2038" s="10">
        <v>128</v>
      </c>
      <c r="AN2038" s="10" t="s">
        <v>3</v>
      </c>
      <c r="AO2038" s="10" t="s">
        <v>146</v>
      </c>
      <c r="AP2038" s="10" t="s">
        <v>27</v>
      </c>
      <c r="AQ2038" s="10" t="s">
        <v>0</v>
      </c>
      <c r="AR2038" s="9">
        <v>36711.431999999993</v>
      </c>
      <c r="AS2038" s="9">
        <v>2706.4469999999997</v>
      </c>
      <c r="AT2038" s="9">
        <v>34004.984999999993</v>
      </c>
      <c r="AU2038" s="7">
        <v>3028.6931399999999</v>
      </c>
      <c r="AV2038" s="7">
        <v>3304.0288799999994</v>
      </c>
      <c r="AW2038" s="7">
        <v>9636.7508999999991</v>
      </c>
      <c r="AX2038" s="14">
        <v>2970</v>
      </c>
      <c r="AY2038" s="8">
        <v>1110</v>
      </c>
      <c r="AZ2038" s="7">
        <v>1927.3501799999999</v>
      </c>
      <c r="BA2038" s="7">
        <v>2478.0216599999999</v>
      </c>
      <c r="BB2038" s="7">
        <v>2753.3573999999999</v>
      </c>
      <c r="BC2038" s="7">
        <v>3304.0288799999994</v>
      </c>
      <c r="BD2038" s="7">
        <v>1101.3429599999999</v>
      </c>
      <c r="BE2038" s="7">
        <v>23904.173279999999</v>
      </c>
      <c r="BF2038" s="8">
        <v>10100.811719999994</v>
      </c>
      <c r="BG2038" s="7">
        <v>7709.4007199999996</v>
      </c>
      <c r="BH2038" s="7">
        <v>1468.4572799999999</v>
      </c>
      <c r="BI2038" s="8">
        <v>2391.4109999999946</v>
      </c>
      <c r="BJ2038" s="8">
        <v>922.95371999999475</v>
      </c>
    </row>
    <row r="2039" spans="1:62" x14ac:dyDescent="0.45">
      <c r="A2039" s="13" t="s">
        <v>1222</v>
      </c>
      <c r="B2039" s="10" t="s">
        <v>1157</v>
      </c>
      <c r="C2039" s="10" t="s">
        <v>1197</v>
      </c>
      <c r="D2039" s="10">
        <v>2013</v>
      </c>
      <c r="E2039" s="10" t="s">
        <v>1199</v>
      </c>
      <c r="F2039" s="10" t="s">
        <v>505</v>
      </c>
      <c r="G2039" s="10" t="s">
        <v>835</v>
      </c>
      <c r="H2039" s="10">
        <v>7</v>
      </c>
      <c r="I2039" s="10">
        <v>27</v>
      </c>
      <c r="J2039" s="10">
        <v>2016</v>
      </c>
      <c r="K2039" s="12">
        <v>42578</v>
      </c>
      <c r="L2039" s="12" t="s">
        <v>66</v>
      </c>
      <c r="M2039" s="10">
        <v>1</v>
      </c>
      <c r="N2039" s="10" t="s">
        <v>25</v>
      </c>
      <c r="O2039" s="10" t="s">
        <v>517</v>
      </c>
      <c r="P2039" s="10" t="s">
        <v>71</v>
      </c>
      <c r="Q2039" s="10" t="s">
        <v>46</v>
      </c>
      <c r="R2039" s="10" t="s">
        <v>36</v>
      </c>
      <c r="S2039" s="10" t="s">
        <v>44</v>
      </c>
      <c r="T2039" s="10" t="s">
        <v>6</v>
      </c>
      <c r="U2039" s="10">
        <v>1</v>
      </c>
      <c r="V2039" s="10">
        <v>1</v>
      </c>
      <c r="W2039" s="10">
        <v>1</v>
      </c>
      <c r="X2039" s="10">
        <v>1</v>
      </c>
      <c r="Y2039" s="10">
        <v>1</v>
      </c>
      <c r="Z2039" s="10">
        <v>0</v>
      </c>
      <c r="AA2039" s="10">
        <v>0</v>
      </c>
      <c r="AB2039" s="10">
        <v>1</v>
      </c>
      <c r="AC2039">
        <v>825</v>
      </c>
      <c r="AD2039" s="10">
        <v>870</v>
      </c>
      <c r="AE2039" s="10">
        <v>425</v>
      </c>
      <c r="AF2039" s="10">
        <v>640</v>
      </c>
      <c r="AG2039">
        <v>710</v>
      </c>
      <c r="AH2039">
        <v>0</v>
      </c>
      <c r="AI2039">
        <v>0</v>
      </c>
      <c r="AJ2039">
        <v>370</v>
      </c>
      <c r="AK2039" s="11" t="s">
        <v>651</v>
      </c>
      <c r="AL2039" s="11" t="s">
        <v>764</v>
      </c>
      <c r="AM2039" s="10">
        <v>246</v>
      </c>
      <c r="AN2039" s="10" t="s">
        <v>155</v>
      </c>
      <c r="AO2039" s="10" t="s">
        <v>422</v>
      </c>
      <c r="AP2039" s="10" t="s">
        <v>39</v>
      </c>
      <c r="AQ2039" s="10" t="s">
        <v>0</v>
      </c>
      <c r="AR2039" s="9">
        <v>43269.270000000004</v>
      </c>
      <c r="AS2039" s="9">
        <v>2123.86</v>
      </c>
      <c r="AT2039" s="9">
        <v>41145.410000000003</v>
      </c>
      <c r="AU2039" s="7">
        <v>2855.7718199999995</v>
      </c>
      <c r="AV2039" s="7">
        <v>3115.38744</v>
      </c>
      <c r="AW2039" s="7">
        <v>9086.546699999999</v>
      </c>
      <c r="AX2039" s="14">
        <v>3840</v>
      </c>
      <c r="AY2039" s="8">
        <v>1110</v>
      </c>
      <c r="AZ2039" s="7">
        <v>1817.30934</v>
      </c>
      <c r="BA2039" s="7">
        <v>2336.5405799999999</v>
      </c>
      <c r="BB2039" s="7">
        <v>2596.1561999999999</v>
      </c>
      <c r="BC2039" s="7">
        <v>3115.38744</v>
      </c>
      <c r="BD2039" s="7">
        <v>1038.4624799999999</v>
      </c>
      <c r="BE2039" s="7">
        <v>23642.324639999999</v>
      </c>
      <c r="BF2039" s="8">
        <v>17503.085360000005</v>
      </c>
      <c r="BG2039" s="7">
        <v>7269.2373599999992</v>
      </c>
      <c r="BH2039" s="7">
        <v>5945.1976979999999</v>
      </c>
      <c r="BI2039" s="8">
        <v>10233.848000000005</v>
      </c>
      <c r="BJ2039" s="8">
        <v>4288.6503020000055</v>
      </c>
    </row>
    <row r="2040" spans="1:62" x14ac:dyDescent="0.45">
      <c r="A2040" s="13" t="s">
        <v>1220</v>
      </c>
      <c r="B2040" s="10" t="s">
        <v>1157</v>
      </c>
      <c r="C2040" s="10" t="s">
        <v>1197</v>
      </c>
      <c r="D2040" s="10">
        <v>2013</v>
      </c>
      <c r="E2040" s="10" t="s">
        <v>1199</v>
      </c>
      <c r="F2040" s="10" t="s">
        <v>505</v>
      </c>
      <c r="G2040" s="10" t="s">
        <v>835</v>
      </c>
      <c r="H2040" s="10">
        <v>7</v>
      </c>
      <c r="I2040" s="10">
        <v>27</v>
      </c>
      <c r="J2040" s="10">
        <v>2016</v>
      </c>
      <c r="K2040" s="12">
        <v>42578</v>
      </c>
      <c r="L2040" s="12" t="s">
        <v>66</v>
      </c>
      <c r="M2040" s="10">
        <v>1</v>
      </c>
      <c r="N2040" s="10" t="s">
        <v>12</v>
      </c>
      <c r="O2040" s="10" t="s">
        <v>509</v>
      </c>
      <c r="P2040" s="10" t="s">
        <v>10</v>
      </c>
      <c r="Q2040" s="10" t="s">
        <v>22</v>
      </c>
      <c r="R2040" s="10" t="s">
        <v>45</v>
      </c>
      <c r="S2040" s="10" t="s">
        <v>44</v>
      </c>
      <c r="T2040" s="10" t="s">
        <v>6</v>
      </c>
      <c r="U2040" s="10">
        <v>0</v>
      </c>
      <c r="V2040" s="10">
        <v>1</v>
      </c>
      <c r="W2040" s="10">
        <v>0</v>
      </c>
      <c r="X2040" s="10">
        <v>1</v>
      </c>
      <c r="Y2040" s="10">
        <v>1</v>
      </c>
      <c r="Z2040" s="10">
        <v>1</v>
      </c>
      <c r="AA2040" s="10">
        <v>0</v>
      </c>
      <c r="AB2040" s="10">
        <v>0</v>
      </c>
      <c r="AC2040">
        <v>0</v>
      </c>
      <c r="AD2040" s="10">
        <v>870</v>
      </c>
      <c r="AE2040" s="10">
        <v>0</v>
      </c>
      <c r="AF2040" s="10">
        <v>640</v>
      </c>
      <c r="AG2040">
        <v>710</v>
      </c>
      <c r="AH2040">
        <v>420</v>
      </c>
      <c r="AI2040">
        <v>0</v>
      </c>
      <c r="AJ2040">
        <v>0</v>
      </c>
      <c r="AK2040" s="11" t="s">
        <v>5</v>
      </c>
      <c r="AL2040" s="11" t="s">
        <v>562</v>
      </c>
      <c r="AM2040" s="10">
        <v>269</v>
      </c>
      <c r="AN2040" s="10" t="s">
        <v>502</v>
      </c>
      <c r="AO2040" s="10" t="s">
        <v>501</v>
      </c>
      <c r="AP2040" s="10" t="s">
        <v>39</v>
      </c>
      <c r="AQ2040" s="10" t="s">
        <v>19</v>
      </c>
      <c r="AR2040" s="9">
        <v>43273.39</v>
      </c>
      <c r="AS2040" s="9">
        <v>1737.6100000000001</v>
      </c>
      <c r="AT2040" s="9">
        <v>41535.78</v>
      </c>
      <c r="AU2040" s="7">
        <v>2856.0437399999996</v>
      </c>
      <c r="AV2040" s="7">
        <v>3115.6840799999995</v>
      </c>
      <c r="AW2040" s="7">
        <v>9087.4118999999992</v>
      </c>
      <c r="AX2040" s="14">
        <v>2640</v>
      </c>
      <c r="AY2040" s="8">
        <v>1110</v>
      </c>
      <c r="AZ2040" s="7">
        <v>1817.4823800000001</v>
      </c>
      <c r="BA2040" s="7">
        <v>2336.7630599999998</v>
      </c>
      <c r="BB2040" s="7">
        <v>2596.4034000000001</v>
      </c>
      <c r="BC2040" s="7">
        <v>3115.6840799999995</v>
      </c>
      <c r="BD2040" s="7">
        <v>1038.5613600000001</v>
      </c>
      <c r="BE2040" s="7">
        <v>22444.104479999998</v>
      </c>
      <c r="BF2040" s="8">
        <v>19091.675520000001</v>
      </c>
      <c r="BG2040" s="7">
        <v>7269.9295199999997</v>
      </c>
      <c r="BH2040" s="7">
        <v>3345.0330470000004</v>
      </c>
      <c r="BI2040" s="8">
        <v>11821.746000000001</v>
      </c>
      <c r="BJ2040" s="8">
        <v>8476.7129530000002</v>
      </c>
    </row>
    <row r="2041" spans="1:62" x14ac:dyDescent="0.45">
      <c r="A2041" s="13" t="s">
        <v>1024</v>
      </c>
      <c r="B2041" s="10" t="s">
        <v>796</v>
      </c>
      <c r="C2041" s="10" t="s">
        <v>1010</v>
      </c>
      <c r="D2041" s="10">
        <v>2016</v>
      </c>
      <c r="E2041" s="10" t="s">
        <v>1012</v>
      </c>
      <c r="F2041" s="10" t="s">
        <v>505</v>
      </c>
      <c r="G2041" s="10" t="s">
        <v>423</v>
      </c>
      <c r="H2041" s="10">
        <v>7</v>
      </c>
      <c r="I2041" s="10">
        <v>27</v>
      </c>
      <c r="J2041" s="10">
        <v>2016</v>
      </c>
      <c r="K2041" s="12">
        <v>42578</v>
      </c>
      <c r="L2041" s="12" t="s">
        <v>66</v>
      </c>
      <c r="M2041" s="10">
        <v>1</v>
      </c>
      <c r="N2041" s="10" t="s">
        <v>25</v>
      </c>
      <c r="O2041" s="10" t="s">
        <v>434</v>
      </c>
      <c r="P2041" s="10" t="s">
        <v>47</v>
      </c>
      <c r="Q2041" s="10" t="s">
        <v>22</v>
      </c>
      <c r="R2041" s="10" t="s">
        <v>77</v>
      </c>
      <c r="S2041" s="10" t="s">
        <v>44</v>
      </c>
      <c r="T2041" s="10" t="s">
        <v>6</v>
      </c>
      <c r="U2041" s="10">
        <v>0</v>
      </c>
      <c r="V2041" s="10">
        <v>0</v>
      </c>
      <c r="W2041" s="10">
        <v>0</v>
      </c>
      <c r="X2041" s="10">
        <v>1</v>
      </c>
      <c r="Y2041" s="10">
        <v>1</v>
      </c>
      <c r="Z2041" s="10">
        <v>1</v>
      </c>
      <c r="AA2041" s="10">
        <v>0</v>
      </c>
      <c r="AB2041" s="10">
        <v>1</v>
      </c>
      <c r="AC2041">
        <v>0</v>
      </c>
      <c r="AD2041" s="10">
        <v>0</v>
      </c>
      <c r="AE2041" s="10">
        <v>0</v>
      </c>
      <c r="AF2041" s="10">
        <v>640</v>
      </c>
      <c r="AG2041">
        <v>710</v>
      </c>
      <c r="AH2041">
        <v>420</v>
      </c>
      <c r="AI2041">
        <v>0</v>
      </c>
      <c r="AJ2041">
        <v>370</v>
      </c>
      <c r="AK2041" s="11" t="s">
        <v>666</v>
      </c>
      <c r="AL2041" s="11" t="s">
        <v>761</v>
      </c>
      <c r="AM2041" s="10">
        <v>188</v>
      </c>
      <c r="AN2041" s="10" t="s">
        <v>155</v>
      </c>
      <c r="AO2041" s="10" t="s">
        <v>422</v>
      </c>
      <c r="AP2041" s="10" t="s">
        <v>27</v>
      </c>
      <c r="AQ2041" s="10" t="s">
        <v>52</v>
      </c>
      <c r="AR2041" s="9">
        <v>33413.084000000003</v>
      </c>
      <c r="AS2041" s="9">
        <v>6924.6080000000002</v>
      </c>
      <c r="AT2041" s="9">
        <v>26488.476000000002</v>
      </c>
      <c r="AU2041" s="7">
        <v>2205.2635439999999</v>
      </c>
      <c r="AV2041" s="7">
        <v>2405.7420480000001</v>
      </c>
      <c r="AW2041" s="7">
        <v>7016.7476399999996</v>
      </c>
      <c r="AX2041" s="14">
        <v>2140</v>
      </c>
      <c r="AY2041" s="8">
        <v>1110</v>
      </c>
      <c r="AZ2041" s="7">
        <v>1403.349528</v>
      </c>
      <c r="BA2041" s="7">
        <v>1804.3065359999998</v>
      </c>
      <c r="BB2041" s="7">
        <v>2004.7850400000002</v>
      </c>
      <c r="BC2041" s="7">
        <v>2405.7420480000001</v>
      </c>
      <c r="BD2041" s="7">
        <v>801.91401600000006</v>
      </c>
      <c r="BE2041" s="7">
        <v>17684.452288</v>
      </c>
      <c r="BF2041" s="8">
        <v>8804.023712000002</v>
      </c>
      <c r="BG2041" s="7">
        <v>5613.3981119999999</v>
      </c>
      <c r="BH2041" s="7">
        <v>1490.2235464</v>
      </c>
      <c r="BI2041" s="8">
        <v>3190.6256000000021</v>
      </c>
      <c r="BJ2041" s="8">
        <v>1700.4020536000021</v>
      </c>
    </row>
    <row r="2042" spans="1:62" x14ac:dyDescent="0.45">
      <c r="A2042" s="13" t="s">
        <v>990</v>
      </c>
      <c r="B2042" s="10" t="s">
        <v>796</v>
      </c>
      <c r="C2042" s="10" t="s">
        <v>975</v>
      </c>
      <c r="D2042" s="10">
        <v>2016</v>
      </c>
      <c r="E2042" s="10" t="s">
        <v>974</v>
      </c>
      <c r="F2042" s="10" t="s">
        <v>505</v>
      </c>
      <c r="G2042" s="10" t="s">
        <v>835</v>
      </c>
      <c r="H2042" s="10">
        <v>7</v>
      </c>
      <c r="I2042" s="10">
        <v>27</v>
      </c>
      <c r="J2042" s="10">
        <v>2016</v>
      </c>
      <c r="K2042" s="12">
        <v>42578</v>
      </c>
      <c r="L2042" s="12" t="s">
        <v>66</v>
      </c>
      <c r="M2042" s="10">
        <v>1</v>
      </c>
      <c r="N2042" s="10" t="s">
        <v>12</v>
      </c>
      <c r="O2042" s="10" t="s">
        <v>504</v>
      </c>
      <c r="P2042" s="10" t="s">
        <v>47</v>
      </c>
      <c r="Q2042" s="10" t="s">
        <v>46</v>
      </c>
      <c r="R2042" s="10" t="s">
        <v>70</v>
      </c>
      <c r="S2042" s="10" t="s">
        <v>44</v>
      </c>
      <c r="T2042" s="10" t="s">
        <v>6</v>
      </c>
      <c r="U2042" s="10">
        <v>1</v>
      </c>
      <c r="V2042" s="10">
        <v>0</v>
      </c>
      <c r="W2042" s="10">
        <v>0</v>
      </c>
      <c r="X2042" s="10">
        <v>1</v>
      </c>
      <c r="Y2042" s="10">
        <v>1</v>
      </c>
      <c r="Z2042" s="10">
        <v>1</v>
      </c>
      <c r="AA2042" s="10">
        <v>0</v>
      </c>
      <c r="AB2042" s="10">
        <v>0</v>
      </c>
      <c r="AC2042">
        <v>825</v>
      </c>
      <c r="AD2042" s="10">
        <v>0</v>
      </c>
      <c r="AE2042" s="10">
        <v>0</v>
      </c>
      <c r="AF2042" s="10">
        <v>640</v>
      </c>
      <c r="AG2042">
        <v>710</v>
      </c>
      <c r="AH2042">
        <v>420</v>
      </c>
      <c r="AI2042">
        <v>0</v>
      </c>
      <c r="AJ2042">
        <v>0</v>
      </c>
      <c r="AK2042" s="11" t="s">
        <v>659</v>
      </c>
      <c r="AL2042" s="11" t="s">
        <v>674</v>
      </c>
      <c r="AM2042" s="10">
        <v>20</v>
      </c>
      <c r="AN2042" s="10" t="s">
        <v>502</v>
      </c>
      <c r="AO2042" s="10" t="s">
        <v>501</v>
      </c>
      <c r="AP2042" s="10" t="s">
        <v>1</v>
      </c>
      <c r="AQ2042" s="10" t="s">
        <v>102</v>
      </c>
      <c r="AR2042" s="9">
        <v>28971.1</v>
      </c>
      <c r="AS2042" s="9">
        <v>2541.415</v>
      </c>
      <c r="AT2042" s="9">
        <v>26429.684999999998</v>
      </c>
      <c r="AU2042" s="7">
        <v>1752.75155</v>
      </c>
      <c r="AV2042" s="7">
        <v>1912.0925999999999</v>
      </c>
      <c r="AW2042" s="7">
        <v>5576.9367499999998</v>
      </c>
      <c r="AX2042" s="14">
        <v>2595</v>
      </c>
      <c r="AY2042" s="8">
        <v>1110</v>
      </c>
      <c r="AZ2042" s="7">
        <v>1115.38735</v>
      </c>
      <c r="BA2042" s="7">
        <v>1434.06945</v>
      </c>
      <c r="BB2042" s="7">
        <v>1593.4105000000002</v>
      </c>
      <c r="BC2042" s="7">
        <v>1912.0925999999999</v>
      </c>
      <c r="BD2042" s="7">
        <v>637.36419999999998</v>
      </c>
      <c r="BE2042" s="7">
        <v>15177.555599999998</v>
      </c>
      <c r="BF2042" s="8">
        <v>11252.1294</v>
      </c>
      <c r="BG2042" s="7">
        <v>4461.5493999999999</v>
      </c>
      <c r="BH2042" s="7">
        <v>3546.0626400000001</v>
      </c>
      <c r="BI2042" s="8">
        <v>6790.58</v>
      </c>
      <c r="BJ2042" s="8">
        <v>3244.5173599999998</v>
      </c>
    </row>
    <row r="2043" spans="1:62" x14ac:dyDescent="0.45">
      <c r="A2043" s="13" t="s">
        <v>927</v>
      </c>
      <c r="B2043" s="10" t="s">
        <v>796</v>
      </c>
      <c r="C2043" s="10" t="s">
        <v>910</v>
      </c>
      <c r="D2043" s="10">
        <v>2016</v>
      </c>
      <c r="E2043" s="10" t="s">
        <v>909</v>
      </c>
      <c r="F2043" s="10" t="s">
        <v>150</v>
      </c>
      <c r="G2043" s="10" t="s">
        <v>149</v>
      </c>
      <c r="H2043" s="10">
        <v>7</v>
      </c>
      <c r="I2043" s="10">
        <v>27</v>
      </c>
      <c r="J2043" s="10">
        <v>2016</v>
      </c>
      <c r="K2043" s="12">
        <v>42578</v>
      </c>
      <c r="L2043" s="12" t="s">
        <v>66</v>
      </c>
      <c r="M2043" s="10">
        <v>1</v>
      </c>
      <c r="N2043" s="10" t="s">
        <v>148</v>
      </c>
      <c r="O2043" s="10" t="s">
        <v>169</v>
      </c>
      <c r="P2043" s="10" t="s">
        <v>23</v>
      </c>
      <c r="Q2043" s="10" t="s">
        <v>46</v>
      </c>
      <c r="R2043" s="10" t="s">
        <v>45</v>
      </c>
      <c r="S2043" s="10" t="s">
        <v>44</v>
      </c>
      <c r="T2043" s="10" t="s">
        <v>6</v>
      </c>
      <c r="U2043" s="10">
        <v>1</v>
      </c>
      <c r="V2043" s="10">
        <v>0</v>
      </c>
      <c r="W2043" s="10">
        <v>1</v>
      </c>
      <c r="X2043" s="10">
        <v>0</v>
      </c>
      <c r="Y2043" s="10">
        <v>1</v>
      </c>
      <c r="Z2043" s="10">
        <v>0</v>
      </c>
      <c r="AA2043" s="10">
        <v>0</v>
      </c>
      <c r="AB2043" s="10">
        <v>1</v>
      </c>
      <c r="AC2043">
        <v>825</v>
      </c>
      <c r="AD2043" s="10">
        <v>0</v>
      </c>
      <c r="AE2043" s="10">
        <v>425</v>
      </c>
      <c r="AF2043" s="10">
        <v>0</v>
      </c>
      <c r="AG2043">
        <v>710</v>
      </c>
      <c r="AH2043">
        <v>0</v>
      </c>
      <c r="AI2043">
        <v>0</v>
      </c>
      <c r="AJ2043">
        <v>370</v>
      </c>
      <c r="AK2043" s="11" t="s">
        <v>666</v>
      </c>
      <c r="AL2043" s="11" t="s">
        <v>719</v>
      </c>
      <c r="AM2043" s="10">
        <v>193</v>
      </c>
      <c r="AN2043" s="10" t="s">
        <v>155</v>
      </c>
      <c r="AO2043" s="10" t="s">
        <v>154</v>
      </c>
      <c r="AP2043" s="10" t="s">
        <v>27</v>
      </c>
      <c r="AQ2043" s="10" t="s">
        <v>0</v>
      </c>
      <c r="AR2043" s="9">
        <v>17244.206000000002</v>
      </c>
      <c r="AS2043" s="9">
        <v>2282.1260000000002</v>
      </c>
      <c r="AT2043" s="9">
        <v>14962.080000000002</v>
      </c>
      <c r="AU2043" s="7">
        <v>1707.1763940000001</v>
      </c>
      <c r="AV2043" s="7">
        <v>1862.3742480000001</v>
      </c>
      <c r="AW2043" s="7">
        <v>5431.9248900000002</v>
      </c>
      <c r="AX2043" s="14">
        <v>2330</v>
      </c>
      <c r="AY2043" s="8">
        <v>1110</v>
      </c>
      <c r="AZ2043" s="7">
        <v>1086.3849780000003</v>
      </c>
      <c r="BA2043" s="7">
        <v>1396.7806860000001</v>
      </c>
      <c r="BB2043" s="7">
        <v>1551.9785400000003</v>
      </c>
      <c r="BC2043" s="7">
        <v>1862.3742480000001</v>
      </c>
      <c r="BD2043" s="7">
        <v>620.79141600000003</v>
      </c>
      <c r="BE2043" s="7">
        <v>14614.245488</v>
      </c>
      <c r="BF2043" s="8">
        <v>347.83451200000127</v>
      </c>
      <c r="BG2043" s="7">
        <v>4345.5399120000002</v>
      </c>
      <c r="BH2043" s="7">
        <v>0</v>
      </c>
      <c r="BI2043" s="8">
        <v>-3997.7053999999989</v>
      </c>
      <c r="BJ2043" s="8">
        <v>-3997.7053999999989</v>
      </c>
    </row>
    <row r="2044" spans="1:62" x14ac:dyDescent="0.45">
      <c r="A2044" s="13" t="s">
        <v>723</v>
      </c>
      <c r="B2044" s="10" t="s">
        <v>654</v>
      </c>
      <c r="C2044" s="10" t="s">
        <v>709</v>
      </c>
      <c r="D2044" s="10">
        <v>2014</v>
      </c>
      <c r="E2044" s="10" t="s">
        <v>711</v>
      </c>
      <c r="F2044" s="10" t="s">
        <v>15</v>
      </c>
      <c r="G2044" s="10" t="s">
        <v>14</v>
      </c>
      <c r="H2044" s="10">
        <v>7</v>
      </c>
      <c r="I2044" s="10">
        <v>27</v>
      </c>
      <c r="J2044" s="10">
        <v>2016</v>
      </c>
      <c r="K2044" s="12">
        <v>42578</v>
      </c>
      <c r="L2044" s="12" t="s">
        <v>66</v>
      </c>
      <c r="M2044" s="10">
        <v>1</v>
      </c>
      <c r="N2044" s="10" t="s">
        <v>12</v>
      </c>
      <c r="O2044" s="10" t="s">
        <v>11</v>
      </c>
      <c r="P2044" s="10" t="s">
        <v>62</v>
      </c>
      <c r="Q2044" s="10" t="s">
        <v>46</v>
      </c>
      <c r="R2044" s="10" t="s">
        <v>61</v>
      </c>
      <c r="S2044" s="10" t="s">
        <v>7</v>
      </c>
      <c r="T2044" s="10" t="s">
        <v>6</v>
      </c>
      <c r="U2044" s="10">
        <v>0</v>
      </c>
      <c r="V2044" s="10">
        <v>1</v>
      </c>
      <c r="W2044" s="10">
        <v>1</v>
      </c>
      <c r="X2044" s="10">
        <v>1</v>
      </c>
      <c r="Y2044" s="10">
        <v>0</v>
      </c>
      <c r="Z2044" s="10">
        <v>1</v>
      </c>
      <c r="AA2044" s="10">
        <v>0</v>
      </c>
      <c r="AB2044" s="10">
        <v>1</v>
      </c>
      <c r="AC2044">
        <v>0</v>
      </c>
      <c r="AD2044" s="10">
        <v>870</v>
      </c>
      <c r="AE2044" s="10">
        <v>425</v>
      </c>
      <c r="AF2044" s="10">
        <v>640</v>
      </c>
      <c r="AG2044">
        <v>0</v>
      </c>
      <c r="AH2044">
        <v>420</v>
      </c>
      <c r="AI2044">
        <v>0</v>
      </c>
      <c r="AJ2044">
        <v>370</v>
      </c>
      <c r="AK2044" s="11" t="s">
        <v>659</v>
      </c>
      <c r="AL2044" s="11" t="s">
        <v>674</v>
      </c>
      <c r="AM2044" s="10">
        <v>288</v>
      </c>
      <c r="AN2044" s="10" t="s">
        <v>3</v>
      </c>
      <c r="AO2044" s="10" t="s">
        <v>2</v>
      </c>
      <c r="AP2044" s="10" t="s">
        <v>39</v>
      </c>
      <c r="AQ2044" s="10" t="s">
        <v>19</v>
      </c>
      <c r="AR2044" s="9">
        <v>29526.479999999996</v>
      </c>
      <c r="AS2044" s="9">
        <v>1313.415</v>
      </c>
      <c r="AT2044" s="9">
        <v>28213.064999999995</v>
      </c>
      <c r="AU2044" s="7">
        <v>2598.3302400000002</v>
      </c>
      <c r="AV2044" s="7">
        <v>2834.5420799999997</v>
      </c>
      <c r="AW2044" s="7">
        <v>8267.4143999999997</v>
      </c>
      <c r="AX2044" s="14">
        <v>2725</v>
      </c>
      <c r="AY2044" s="8">
        <v>1110</v>
      </c>
      <c r="AZ2044" s="7">
        <v>1653.48288</v>
      </c>
      <c r="BA2044" s="7">
        <v>2125.9065599999999</v>
      </c>
      <c r="BB2044" s="7">
        <v>2362.1183999999998</v>
      </c>
      <c r="BC2044" s="7">
        <v>2834.5420799999997</v>
      </c>
      <c r="BD2044" s="7">
        <v>944.84735999999998</v>
      </c>
      <c r="BE2044" s="7">
        <v>20842.252479999999</v>
      </c>
      <c r="BF2044" s="8">
        <v>7370.8125199999959</v>
      </c>
      <c r="BG2044" s="7">
        <v>6613.9315200000001</v>
      </c>
      <c r="BH2044" s="7">
        <v>3614.0411519999998</v>
      </c>
      <c r="BI2044" s="8">
        <v>756.88099999999577</v>
      </c>
      <c r="BJ2044" s="8">
        <v>-2857.160152000004</v>
      </c>
    </row>
    <row r="2045" spans="1:62" x14ac:dyDescent="0.45">
      <c r="A2045" s="13" t="s">
        <v>595</v>
      </c>
      <c r="B2045" s="10" t="s">
        <v>18</v>
      </c>
      <c r="C2045" s="10" t="s">
        <v>507</v>
      </c>
      <c r="D2045" s="10">
        <v>2016</v>
      </c>
      <c r="E2045" s="10" t="s">
        <v>513</v>
      </c>
      <c r="F2045" s="10" t="s">
        <v>505</v>
      </c>
      <c r="G2045" s="10" t="s">
        <v>423</v>
      </c>
      <c r="H2045" s="10">
        <v>7</v>
      </c>
      <c r="I2045" s="10">
        <v>27</v>
      </c>
      <c r="J2045" s="10">
        <v>2016</v>
      </c>
      <c r="K2045" s="12">
        <v>42578</v>
      </c>
      <c r="L2045" s="12" t="s">
        <v>66</v>
      </c>
      <c r="M2045" s="10">
        <v>1</v>
      </c>
      <c r="N2045" s="10" t="s">
        <v>25</v>
      </c>
      <c r="O2045" s="10" t="s">
        <v>492</v>
      </c>
      <c r="P2045" s="10" t="s">
        <v>47</v>
      </c>
      <c r="Q2045" s="10" t="s">
        <v>46</v>
      </c>
      <c r="R2045" s="10" t="s">
        <v>70</v>
      </c>
      <c r="S2045" s="10" t="s">
        <v>60</v>
      </c>
      <c r="T2045" s="10" t="s">
        <v>6</v>
      </c>
      <c r="U2045" s="10">
        <v>0</v>
      </c>
      <c r="V2045" s="10">
        <v>1</v>
      </c>
      <c r="W2045" s="10">
        <v>1</v>
      </c>
      <c r="X2045" s="10">
        <v>1</v>
      </c>
      <c r="Y2045" s="10">
        <v>0</v>
      </c>
      <c r="Z2045" s="10">
        <v>0</v>
      </c>
      <c r="AA2045" s="10">
        <v>0</v>
      </c>
      <c r="AB2045" s="10">
        <v>1</v>
      </c>
      <c r="AC2045">
        <v>0</v>
      </c>
      <c r="AD2045" s="10">
        <v>870</v>
      </c>
      <c r="AE2045" s="10">
        <v>425</v>
      </c>
      <c r="AF2045" s="10">
        <v>640</v>
      </c>
      <c r="AG2045">
        <v>0</v>
      </c>
      <c r="AH2045">
        <v>0</v>
      </c>
      <c r="AI2045">
        <v>0</v>
      </c>
      <c r="AJ2045">
        <v>370</v>
      </c>
      <c r="AK2045" s="11" t="s">
        <v>5</v>
      </c>
      <c r="AL2045" s="11" t="s">
        <v>4</v>
      </c>
      <c r="AM2045" s="10">
        <v>33</v>
      </c>
      <c r="AN2045" s="10" t="s">
        <v>155</v>
      </c>
      <c r="AO2045" s="10" t="s">
        <v>422</v>
      </c>
      <c r="AP2045" s="10" t="s">
        <v>27</v>
      </c>
      <c r="AQ2045" s="10" t="s">
        <v>0</v>
      </c>
      <c r="AR2045" s="9">
        <v>30092.831999999999</v>
      </c>
      <c r="AS2045" s="9">
        <v>2188.3679999999999</v>
      </c>
      <c r="AT2045" s="9">
        <v>27904.464</v>
      </c>
      <c r="AU2045" s="7">
        <v>1324.0846080000001</v>
      </c>
      <c r="AV2045" s="7">
        <v>1444.4559360000001</v>
      </c>
      <c r="AW2045" s="7">
        <v>4864.6080000000002</v>
      </c>
      <c r="AX2045" s="14">
        <v>2305</v>
      </c>
      <c r="AY2045" s="8">
        <v>1110</v>
      </c>
      <c r="AZ2045" s="7">
        <v>842.59929600000021</v>
      </c>
      <c r="BA2045" s="7">
        <v>1083.341952</v>
      </c>
      <c r="BB2045" s="7">
        <v>1640.0160000000001</v>
      </c>
      <c r="BC2045" s="7">
        <v>1816.4159999999999</v>
      </c>
      <c r="BD2045" s="7">
        <v>481.48531200000002</v>
      </c>
      <c r="BE2045" s="7">
        <v>13169.649856</v>
      </c>
      <c r="BF2045" s="8">
        <v>14734.814144</v>
      </c>
      <c r="BG2045" s="7">
        <v>3742.3572479999998</v>
      </c>
      <c r="BH2045" s="7">
        <v>821.53431360000002</v>
      </c>
      <c r="BI2045" s="8">
        <v>10992.456896</v>
      </c>
      <c r="BJ2045" s="8">
        <v>10170.9225824</v>
      </c>
    </row>
    <row r="2046" spans="1:62" x14ac:dyDescent="0.45">
      <c r="A2046" s="13" t="s">
        <v>594</v>
      </c>
      <c r="B2046" s="10" t="s">
        <v>18</v>
      </c>
      <c r="C2046" s="10" t="s">
        <v>507</v>
      </c>
      <c r="D2046" s="10">
        <v>2016</v>
      </c>
      <c r="E2046" s="10" t="s">
        <v>513</v>
      </c>
      <c r="F2046" s="10" t="s">
        <v>505</v>
      </c>
      <c r="G2046" s="10" t="s">
        <v>423</v>
      </c>
      <c r="H2046" s="10">
        <v>7</v>
      </c>
      <c r="I2046" s="10">
        <v>27</v>
      </c>
      <c r="J2046" s="10">
        <v>2016</v>
      </c>
      <c r="K2046" s="12">
        <v>42578</v>
      </c>
      <c r="L2046" s="12" t="s">
        <v>66</v>
      </c>
      <c r="M2046" s="10">
        <v>1</v>
      </c>
      <c r="N2046" s="10" t="s">
        <v>12</v>
      </c>
      <c r="O2046" s="10" t="s">
        <v>512</v>
      </c>
      <c r="P2046" s="10" t="s">
        <v>10</v>
      </c>
      <c r="Q2046" s="10" t="s">
        <v>46</v>
      </c>
      <c r="R2046" s="10" t="s">
        <v>61</v>
      </c>
      <c r="S2046" s="10" t="s">
        <v>21</v>
      </c>
      <c r="T2046" s="10" t="s">
        <v>6</v>
      </c>
      <c r="U2046" s="10">
        <v>0</v>
      </c>
      <c r="V2046" s="10">
        <v>0</v>
      </c>
      <c r="W2046" s="10">
        <v>1</v>
      </c>
      <c r="X2046" s="10">
        <v>0</v>
      </c>
      <c r="Y2046" s="10">
        <v>1</v>
      </c>
      <c r="Z2046" s="10">
        <v>1</v>
      </c>
      <c r="AA2046" s="10">
        <v>0</v>
      </c>
      <c r="AB2046" s="10">
        <v>1</v>
      </c>
      <c r="AC2046">
        <v>0</v>
      </c>
      <c r="AD2046" s="10">
        <v>0</v>
      </c>
      <c r="AE2046" s="10">
        <v>425</v>
      </c>
      <c r="AF2046" s="10">
        <v>0</v>
      </c>
      <c r="AG2046">
        <v>710</v>
      </c>
      <c r="AH2046">
        <v>420</v>
      </c>
      <c r="AI2046">
        <v>0</v>
      </c>
      <c r="AJ2046">
        <v>370</v>
      </c>
      <c r="AK2046" s="11" t="s">
        <v>5</v>
      </c>
      <c r="AL2046" s="11" t="s">
        <v>4</v>
      </c>
      <c r="AM2046" s="10">
        <v>290</v>
      </c>
      <c r="AN2046" s="10" t="s">
        <v>155</v>
      </c>
      <c r="AO2046" s="10" t="s">
        <v>422</v>
      </c>
      <c r="AP2046" s="10" t="s">
        <v>27</v>
      </c>
      <c r="AQ2046" s="10" t="s">
        <v>52</v>
      </c>
      <c r="AR2046" s="9">
        <v>28278.432000000001</v>
      </c>
      <c r="AS2046" s="9">
        <v>4380.768</v>
      </c>
      <c r="AT2046" s="9">
        <v>23897.664000000001</v>
      </c>
      <c r="AU2046" s="7">
        <v>1244.251008</v>
      </c>
      <c r="AV2046" s="7">
        <v>1357.3647360000002</v>
      </c>
      <c r="AW2046" s="7">
        <v>5011.7759999999998</v>
      </c>
      <c r="AX2046" s="14">
        <v>1925</v>
      </c>
      <c r="AY2046" s="8">
        <v>1795</v>
      </c>
      <c r="AZ2046" s="7">
        <v>791.79609600000003</v>
      </c>
      <c r="BA2046" s="7">
        <v>1018.023552</v>
      </c>
      <c r="BB2046" s="7">
        <v>1688.4</v>
      </c>
      <c r="BC2046" s="7">
        <v>1806.336</v>
      </c>
      <c r="BD2046" s="7">
        <v>452.45491200000004</v>
      </c>
      <c r="BE2046" s="7">
        <v>13474.246655999999</v>
      </c>
      <c r="BF2046" s="8">
        <v>10423.417344000001</v>
      </c>
      <c r="BG2046" s="7">
        <v>3616.1556480000004</v>
      </c>
      <c r="BH2046" s="7">
        <v>772.00119360000008</v>
      </c>
      <c r="BI2046" s="8">
        <v>6807.2616960000014</v>
      </c>
      <c r="BJ2046" s="8">
        <v>6035.2605024000013</v>
      </c>
    </row>
    <row r="2047" spans="1:62" x14ac:dyDescent="0.45">
      <c r="A2047" s="13" t="s">
        <v>591</v>
      </c>
      <c r="B2047" s="10" t="s">
        <v>18</v>
      </c>
      <c r="C2047" s="10" t="s">
        <v>507</v>
      </c>
      <c r="D2047" s="10">
        <v>2016</v>
      </c>
      <c r="E2047" s="10" t="s">
        <v>513</v>
      </c>
      <c r="F2047" s="10" t="s">
        <v>505</v>
      </c>
      <c r="G2047" s="10" t="s">
        <v>423</v>
      </c>
      <c r="H2047" s="10">
        <v>7</v>
      </c>
      <c r="I2047" s="10">
        <v>27</v>
      </c>
      <c r="J2047" s="10">
        <v>2016</v>
      </c>
      <c r="K2047" s="12">
        <v>42578</v>
      </c>
      <c r="L2047" s="12" t="s">
        <v>66</v>
      </c>
      <c r="M2047" s="10">
        <v>1</v>
      </c>
      <c r="N2047" s="10" t="s">
        <v>25</v>
      </c>
      <c r="O2047" s="10" t="s">
        <v>492</v>
      </c>
      <c r="P2047" s="10" t="s">
        <v>47</v>
      </c>
      <c r="Q2047" s="10" t="s">
        <v>46</v>
      </c>
      <c r="R2047" s="10" t="s">
        <v>61</v>
      </c>
      <c r="S2047" s="10" t="s">
        <v>60</v>
      </c>
      <c r="T2047" s="10" t="s">
        <v>6</v>
      </c>
      <c r="U2047" s="10">
        <v>0</v>
      </c>
      <c r="V2047" s="10">
        <v>1</v>
      </c>
      <c r="W2047" s="10">
        <v>1</v>
      </c>
      <c r="X2047" s="10">
        <v>1</v>
      </c>
      <c r="Y2047" s="10">
        <v>0</v>
      </c>
      <c r="Z2047" s="10">
        <v>0</v>
      </c>
      <c r="AA2047" s="10">
        <v>0</v>
      </c>
      <c r="AB2047" s="10">
        <v>1</v>
      </c>
      <c r="AC2047">
        <v>0</v>
      </c>
      <c r="AD2047" s="10">
        <v>870</v>
      </c>
      <c r="AE2047" s="10">
        <v>425</v>
      </c>
      <c r="AF2047" s="10">
        <v>640</v>
      </c>
      <c r="AG2047">
        <v>0</v>
      </c>
      <c r="AH2047">
        <v>0</v>
      </c>
      <c r="AI2047">
        <v>0</v>
      </c>
      <c r="AJ2047">
        <v>370</v>
      </c>
      <c r="AK2047" s="11" t="s">
        <v>5</v>
      </c>
      <c r="AL2047" s="11" t="s">
        <v>4</v>
      </c>
      <c r="AM2047" s="10">
        <v>223</v>
      </c>
      <c r="AN2047" s="10" t="s">
        <v>155</v>
      </c>
      <c r="AO2047" s="10" t="s">
        <v>422</v>
      </c>
      <c r="AP2047" s="10" t="s">
        <v>27</v>
      </c>
      <c r="AQ2047" s="10" t="s">
        <v>0</v>
      </c>
      <c r="AR2047" s="9">
        <v>30092.831999999999</v>
      </c>
      <c r="AS2047" s="9">
        <v>2188.3679999999999</v>
      </c>
      <c r="AT2047" s="9">
        <v>27904.464</v>
      </c>
      <c r="AU2047" s="7">
        <v>1324.0846080000001</v>
      </c>
      <c r="AV2047" s="7">
        <v>1444.4559360000001</v>
      </c>
      <c r="AW2047" s="7">
        <v>4864.6080000000002</v>
      </c>
      <c r="AX2047" s="14">
        <v>2305</v>
      </c>
      <c r="AY2047" s="8">
        <v>1110</v>
      </c>
      <c r="AZ2047" s="7">
        <v>842.59929600000021</v>
      </c>
      <c r="BA2047" s="7">
        <v>1083.341952</v>
      </c>
      <c r="BB2047" s="7">
        <v>1640.0160000000001</v>
      </c>
      <c r="BC2047" s="7">
        <v>1816.4159999999999</v>
      </c>
      <c r="BD2047" s="7">
        <v>481.48531200000002</v>
      </c>
      <c r="BE2047" s="7">
        <v>13169.649856</v>
      </c>
      <c r="BF2047" s="8">
        <v>14734.814144</v>
      </c>
      <c r="BG2047" s="7">
        <v>3742.3572479999998</v>
      </c>
      <c r="BH2047" s="7">
        <v>821.53431360000002</v>
      </c>
      <c r="BI2047" s="8">
        <v>10992.456896</v>
      </c>
      <c r="BJ2047" s="8">
        <v>10170.9225824</v>
      </c>
    </row>
    <row r="2048" spans="1:62" x14ac:dyDescent="0.45">
      <c r="A2048" s="13" t="s">
        <v>590</v>
      </c>
      <c r="B2048" s="10" t="s">
        <v>18</v>
      </c>
      <c r="C2048" s="10" t="s">
        <v>507</v>
      </c>
      <c r="D2048" s="10">
        <v>2016</v>
      </c>
      <c r="E2048" s="10" t="s">
        <v>510</v>
      </c>
      <c r="F2048" s="10" t="s">
        <v>505</v>
      </c>
      <c r="G2048" s="10" t="s">
        <v>423</v>
      </c>
      <c r="H2048" s="10">
        <v>7</v>
      </c>
      <c r="I2048" s="10">
        <v>27</v>
      </c>
      <c r="J2048" s="10">
        <v>2016</v>
      </c>
      <c r="K2048" s="12">
        <v>42578</v>
      </c>
      <c r="L2048" s="12" t="s">
        <v>66</v>
      </c>
      <c r="M2048" s="10">
        <v>1</v>
      </c>
      <c r="N2048" s="10" t="s">
        <v>12</v>
      </c>
      <c r="O2048" s="10" t="s">
        <v>509</v>
      </c>
      <c r="P2048" s="10" t="s">
        <v>47</v>
      </c>
      <c r="Q2048" s="10" t="s">
        <v>9</v>
      </c>
      <c r="R2048" s="10" t="s">
        <v>33</v>
      </c>
      <c r="S2048" s="10" t="s">
        <v>7</v>
      </c>
      <c r="T2048" s="10" t="s">
        <v>6</v>
      </c>
      <c r="U2048" s="10">
        <v>1</v>
      </c>
      <c r="V2048" s="10">
        <v>1</v>
      </c>
      <c r="W2048" s="10">
        <v>1</v>
      </c>
      <c r="X2048" s="10">
        <v>0</v>
      </c>
      <c r="Y2048" s="10">
        <v>1</v>
      </c>
      <c r="Z2048" s="10">
        <v>0</v>
      </c>
      <c r="AA2048" s="10">
        <v>0</v>
      </c>
      <c r="AB2048" s="10">
        <v>0</v>
      </c>
      <c r="AC2048">
        <v>825</v>
      </c>
      <c r="AD2048" s="10">
        <v>870</v>
      </c>
      <c r="AE2048" s="10">
        <v>425</v>
      </c>
      <c r="AF2048" s="10">
        <v>0</v>
      </c>
      <c r="AG2048">
        <v>710</v>
      </c>
      <c r="AH2048">
        <v>0</v>
      </c>
      <c r="AI2048">
        <v>0</v>
      </c>
      <c r="AJ2048">
        <v>0</v>
      </c>
      <c r="AK2048" s="11" t="s">
        <v>5</v>
      </c>
      <c r="AL2048" s="11" t="s">
        <v>4</v>
      </c>
      <c r="AM2048" s="10">
        <v>209</v>
      </c>
      <c r="AN2048" s="10" t="s">
        <v>155</v>
      </c>
      <c r="AO2048" s="10" t="s">
        <v>422</v>
      </c>
      <c r="AP2048" s="10" t="s">
        <v>1</v>
      </c>
      <c r="AQ2048" s="10" t="s">
        <v>19</v>
      </c>
      <c r="AR2048" s="9">
        <v>28644.335999999999</v>
      </c>
      <c r="AS2048" s="9">
        <v>1519.056</v>
      </c>
      <c r="AT2048" s="9">
        <v>27125.279999999999</v>
      </c>
      <c r="AU2048" s="7">
        <v>1260.3507840000002</v>
      </c>
      <c r="AV2048" s="7">
        <v>1374.928128</v>
      </c>
      <c r="AW2048" s="7">
        <v>4774.8959999999997</v>
      </c>
      <c r="AX2048" s="14">
        <v>2830</v>
      </c>
      <c r="AY2048" s="8">
        <v>0</v>
      </c>
      <c r="AZ2048" s="7">
        <v>802.04140800000016</v>
      </c>
      <c r="BA2048" s="7">
        <v>1031.1960960000001</v>
      </c>
      <c r="BB2048" s="7">
        <v>1928.3040000000001</v>
      </c>
      <c r="BC2048" s="7">
        <v>2014.992</v>
      </c>
      <c r="BD2048" s="7">
        <v>458.30937600000004</v>
      </c>
      <c r="BE2048" s="7">
        <v>12626.788288</v>
      </c>
      <c r="BF2048" s="8">
        <v>14498.491711999999</v>
      </c>
      <c r="BG2048" s="7">
        <v>3848.2295039999999</v>
      </c>
      <c r="BH2048" s="7">
        <v>781.99037280000005</v>
      </c>
      <c r="BI2048" s="8">
        <v>10650.262208</v>
      </c>
      <c r="BJ2048" s="8">
        <v>9868.2718351999993</v>
      </c>
    </row>
    <row r="2049" spans="1:62" x14ac:dyDescent="0.45">
      <c r="A2049" s="13" t="s">
        <v>585</v>
      </c>
      <c r="B2049" s="10" t="s">
        <v>18</v>
      </c>
      <c r="C2049" s="10" t="s">
        <v>507</v>
      </c>
      <c r="D2049" s="10">
        <v>2016</v>
      </c>
      <c r="E2049" s="10" t="s">
        <v>506</v>
      </c>
      <c r="F2049" s="10" t="s">
        <v>505</v>
      </c>
      <c r="G2049" s="10" t="s">
        <v>423</v>
      </c>
      <c r="H2049" s="10">
        <v>7</v>
      </c>
      <c r="I2049" s="10">
        <v>27</v>
      </c>
      <c r="J2049" s="10">
        <v>2016</v>
      </c>
      <c r="K2049" s="12">
        <v>42578</v>
      </c>
      <c r="L2049" s="12" t="s">
        <v>66</v>
      </c>
      <c r="M2049" s="10">
        <v>1</v>
      </c>
      <c r="N2049" s="10" t="s">
        <v>12</v>
      </c>
      <c r="O2049" s="10" t="s">
        <v>509</v>
      </c>
      <c r="P2049" s="10" t="s">
        <v>47</v>
      </c>
      <c r="Q2049" s="10" t="s">
        <v>9</v>
      </c>
      <c r="R2049" s="10" t="s">
        <v>70</v>
      </c>
      <c r="S2049" s="10" t="s">
        <v>7</v>
      </c>
      <c r="T2049" s="10" t="s">
        <v>6</v>
      </c>
      <c r="U2049" s="10">
        <v>1</v>
      </c>
      <c r="V2049" s="10">
        <v>1</v>
      </c>
      <c r="W2049" s="10">
        <v>1</v>
      </c>
      <c r="X2049" s="10">
        <v>0</v>
      </c>
      <c r="Y2049" s="10">
        <v>1</v>
      </c>
      <c r="Z2049" s="10">
        <v>0</v>
      </c>
      <c r="AA2049" s="10">
        <v>0</v>
      </c>
      <c r="AB2049" s="10">
        <v>0</v>
      </c>
      <c r="AC2049">
        <v>825</v>
      </c>
      <c r="AD2049" s="10">
        <v>870</v>
      </c>
      <c r="AE2049" s="10">
        <v>425</v>
      </c>
      <c r="AF2049" s="10">
        <v>0</v>
      </c>
      <c r="AG2049">
        <v>710</v>
      </c>
      <c r="AH2049">
        <v>0</v>
      </c>
      <c r="AI2049">
        <v>0</v>
      </c>
      <c r="AJ2049">
        <v>0</v>
      </c>
      <c r="AK2049" s="11" t="s">
        <v>5</v>
      </c>
      <c r="AL2049" s="11" t="s">
        <v>4</v>
      </c>
      <c r="AM2049" s="10">
        <v>170</v>
      </c>
      <c r="AN2049" s="10" t="s">
        <v>155</v>
      </c>
      <c r="AO2049" s="10" t="s">
        <v>422</v>
      </c>
      <c r="AP2049" s="10" t="s">
        <v>27</v>
      </c>
      <c r="AQ2049" s="10" t="s">
        <v>19</v>
      </c>
      <c r="AR2049" s="9">
        <v>28644.335999999999</v>
      </c>
      <c r="AS2049" s="9">
        <v>1519.056</v>
      </c>
      <c r="AT2049" s="9">
        <v>27125.279999999999</v>
      </c>
      <c r="AU2049" s="7">
        <v>1260.3507840000002</v>
      </c>
      <c r="AV2049" s="7">
        <v>1374.928128</v>
      </c>
      <c r="AW2049" s="7">
        <v>4774.8959999999997</v>
      </c>
      <c r="AX2049" s="14">
        <v>2830</v>
      </c>
      <c r="AY2049" s="8">
        <v>0</v>
      </c>
      <c r="AZ2049" s="7">
        <v>802.04140800000016</v>
      </c>
      <c r="BA2049" s="7">
        <v>1031.1960960000001</v>
      </c>
      <c r="BB2049" s="7">
        <v>1928.3040000000001</v>
      </c>
      <c r="BC2049" s="7">
        <v>2014.992</v>
      </c>
      <c r="BD2049" s="7">
        <v>458.30937600000004</v>
      </c>
      <c r="BE2049" s="7">
        <v>12626.788288</v>
      </c>
      <c r="BF2049" s="8">
        <v>14498.491711999999</v>
      </c>
      <c r="BG2049" s="7">
        <v>3848.2295039999999</v>
      </c>
      <c r="BH2049" s="7">
        <v>781.99037280000005</v>
      </c>
      <c r="BI2049" s="8">
        <v>10650.262208</v>
      </c>
      <c r="BJ2049" s="8">
        <v>9868.2718351999993</v>
      </c>
    </row>
    <row r="2050" spans="1:62" x14ac:dyDescent="0.45">
      <c r="A2050" s="13" t="s">
        <v>582</v>
      </c>
      <c r="B2050" s="10" t="s">
        <v>18</v>
      </c>
      <c r="C2050" s="10" t="s">
        <v>507</v>
      </c>
      <c r="D2050" s="10">
        <v>2016</v>
      </c>
      <c r="E2050" s="10" t="s">
        <v>510</v>
      </c>
      <c r="F2050" s="10" t="s">
        <v>505</v>
      </c>
      <c r="G2050" s="10" t="s">
        <v>423</v>
      </c>
      <c r="H2050" s="10">
        <v>7</v>
      </c>
      <c r="I2050" s="10">
        <v>27</v>
      </c>
      <c r="J2050" s="10">
        <v>2016</v>
      </c>
      <c r="K2050" s="12">
        <v>42578</v>
      </c>
      <c r="L2050" s="12" t="s">
        <v>66</v>
      </c>
      <c r="M2050" s="10">
        <v>1</v>
      </c>
      <c r="N2050" s="10" t="s">
        <v>12</v>
      </c>
      <c r="O2050" s="10" t="s">
        <v>509</v>
      </c>
      <c r="P2050" s="10" t="s">
        <v>47</v>
      </c>
      <c r="Q2050" s="10" t="s">
        <v>9</v>
      </c>
      <c r="R2050" s="10" t="s">
        <v>53</v>
      </c>
      <c r="S2050" s="10" t="s">
        <v>7</v>
      </c>
      <c r="T2050" s="10" t="s">
        <v>6</v>
      </c>
      <c r="U2050" s="10">
        <v>1</v>
      </c>
      <c r="V2050" s="10">
        <v>1</v>
      </c>
      <c r="W2050" s="10">
        <v>1</v>
      </c>
      <c r="X2050" s="10">
        <v>0</v>
      </c>
      <c r="Y2050" s="10">
        <v>1</v>
      </c>
      <c r="Z2050" s="10">
        <v>0</v>
      </c>
      <c r="AA2050" s="10">
        <v>0</v>
      </c>
      <c r="AB2050" s="10">
        <v>0</v>
      </c>
      <c r="AC2050">
        <v>825</v>
      </c>
      <c r="AD2050" s="10">
        <v>870</v>
      </c>
      <c r="AE2050" s="10">
        <v>425</v>
      </c>
      <c r="AF2050" s="10">
        <v>0</v>
      </c>
      <c r="AG2050">
        <v>710</v>
      </c>
      <c r="AH2050">
        <v>0</v>
      </c>
      <c r="AI2050">
        <v>0</v>
      </c>
      <c r="AJ2050">
        <v>0</v>
      </c>
      <c r="AK2050" s="11" t="s">
        <v>5</v>
      </c>
      <c r="AL2050" s="11" t="s">
        <v>4</v>
      </c>
      <c r="AM2050" s="10">
        <v>207</v>
      </c>
      <c r="AN2050" s="10" t="s">
        <v>155</v>
      </c>
      <c r="AO2050" s="10" t="s">
        <v>422</v>
      </c>
      <c r="AP2050" s="10" t="s">
        <v>27</v>
      </c>
      <c r="AQ2050" s="10" t="s">
        <v>19</v>
      </c>
      <c r="AR2050" s="9">
        <v>28644.335999999999</v>
      </c>
      <c r="AS2050" s="9">
        <v>1519.056</v>
      </c>
      <c r="AT2050" s="9">
        <v>27125.279999999999</v>
      </c>
      <c r="AU2050" s="7">
        <v>1260.3507840000002</v>
      </c>
      <c r="AV2050" s="7">
        <v>1374.928128</v>
      </c>
      <c r="AW2050" s="7">
        <v>4774.8959999999997</v>
      </c>
      <c r="AX2050" s="14">
        <v>2830</v>
      </c>
      <c r="AY2050" s="8">
        <v>0</v>
      </c>
      <c r="AZ2050" s="7">
        <v>802.04140800000016</v>
      </c>
      <c r="BA2050" s="7">
        <v>1031.1960960000001</v>
      </c>
      <c r="BB2050" s="7">
        <v>1928.3040000000001</v>
      </c>
      <c r="BC2050" s="7">
        <v>2014.992</v>
      </c>
      <c r="BD2050" s="7">
        <v>458.30937600000004</v>
      </c>
      <c r="BE2050" s="7">
        <v>12626.788288</v>
      </c>
      <c r="BF2050" s="8">
        <v>14498.491711999999</v>
      </c>
      <c r="BG2050" s="7">
        <v>3848.2295039999999</v>
      </c>
      <c r="BH2050" s="7">
        <v>781.99037280000005</v>
      </c>
      <c r="BI2050" s="8">
        <v>10650.262208</v>
      </c>
      <c r="BJ2050" s="8">
        <v>9868.2718351999993</v>
      </c>
    </row>
    <row r="2051" spans="1:62" x14ac:dyDescent="0.45">
      <c r="A2051" s="13" t="s">
        <v>580</v>
      </c>
      <c r="B2051" s="10" t="s">
        <v>18</v>
      </c>
      <c r="C2051" s="10" t="s">
        <v>507</v>
      </c>
      <c r="D2051" s="10">
        <v>2016</v>
      </c>
      <c r="E2051" s="10" t="s">
        <v>506</v>
      </c>
      <c r="F2051" s="10" t="s">
        <v>505</v>
      </c>
      <c r="G2051" s="10" t="s">
        <v>423</v>
      </c>
      <c r="H2051" s="10">
        <v>7</v>
      </c>
      <c r="I2051" s="10">
        <v>27</v>
      </c>
      <c r="J2051" s="10">
        <v>2016</v>
      </c>
      <c r="K2051" s="12">
        <v>42578</v>
      </c>
      <c r="L2051" s="12" t="s">
        <v>66</v>
      </c>
      <c r="M2051" s="10">
        <v>1</v>
      </c>
      <c r="N2051" s="10" t="s">
        <v>25</v>
      </c>
      <c r="O2051" s="10" t="s">
        <v>492</v>
      </c>
      <c r="P2051" s="10" t="s">
        <v>47</v>
      </c>
      <c r="Q2051" s="10" t="s">
        <v>46</v>
      </c>
      <c r="R2051" s="10" t="s">
        <v>45</v>
      </c>
      <c r="S2051" s="10" t="s">
        <v>60</v>
      </c>
      <c r="T2051" s="10" t="s">
        <v>6</v>
      </c>
      <c r="U2051" s="10">
        <v>0</v>
      </c>
      <c r="V2051" s="10">
        <v>1</v>
      </c>
      <c r="W2051" s="10">
        <v>1</v>
      </c>
      <c r="X2051" s="10">
        <v>1</v>
      </c>
      <c r="Y2051" s="10">
        <v>0</v>
      </c>
      <c r="Z2051" s="10">
        <v>0</v>
      </c>
      <c r="AA2051" s="10">
        <v>0</v>
      </c>
      <c r="AB2051" s="10">
        <v>1</v>
      </c>
      <c r="AC2051">
        <v>0</v>
      </c>
      <c r="AD2051" s="10">
        <v>870</v>
      </c>
      <c r="AE2051" s="10">
        <v>425</v>
      </c>
      <c r="AF2051" s="10">
        <v>640</v>
      </c>
      <c r="AG2051">
        <v>0</v>
      </c>
      <c r="AH2051">
        <v>0</v>
      </c>
      <c r="AI2051">
        <v>0</v>
      </c>
      <c r="AJ2051">
        <v>370</v>
      </c>
      <c r="AK2051" s="11" t="s">
        <v>5</v>
      </c>
      <c r="AL2051" s="11" t="s">
        <v>4</v>
      </c>
      <c r="AM2051" s="10">
        <v>259</v>
      </c>
      <c r="AN2051" s="10" t="s">
        <v>155</v>
      </c>
      <c r="AO2051" s="10" t="s">
        <v>422</v>
      </c>
      <c r="AP2051" s="10" t="s">
        <v>39</v>
      </c>
      <c r="AQ2051" s="10" t="s">
        <v>0</v>
      </c>
      <c r="AR2051" s="9">
        <v>30092.831999999999</v>
      </c>
      <c r="AS2051" s="9">
        <v>2188.3679999999999</v>
      </c>
      <c r="AT2051" s="9">
        <v>27904.464</v>
      </c>
      <c r="AU2051" s="7">
        <v>1324.0846080000001</v>
      </c>
      <c r="AV2051" s="7">
        <v>1444.4559360000001</v>
      </c>
      <c r="AW2051" s="7">
        <v>4864.6080000000002</v>
      </c>
      <c r="AX2051" s="14">
        <v>2305</v>
      </c>
      <c r="AY2051" s="8">
        <v>0</v>
      </c>
      <c r="AZ2051" s="7">
        <v>842.59929600000021</v>
      </c>
      <c r="BA2051" s="7">
        <v>1083.341952</v>
      </c>
      <c r="BB2051" s="7">
        <v>1640.0160000000001</v>
      </c>
      <c r="BC2051" s="7">
        <v>1816.4159999999999</v>
      </c>
      <c r="BD2051" s="7">
        <v>481.48531200000002</v>
      </c>
      <c r="BE2051" s="7">
        <v>12059.649856</v>
      </c>
      <c r="BF2051" s="8">
        <v>15844.814144</v>
      </c>
      <c r="BG2051" s="7">
        <v>3742.3572479999998</v>
      </c>
      <c r="BH2051" s="7">
        <v>821.53431360000002</v>
      </c>
      <c r="BI2051" s="8">
        <v>12102.456896</v>
      </c>
      <c r="BJ2051" s="8">
        <v>11280.9225824</v>
      </c>
    </row>
    <row r="2052" spans="1:62" x14ac:dyDescent="0.45">
      <c r="A2052" s="13" t="s">
        <v>366</v>
      </c>
      <c r="B2052" s="10" t="s">
        <v>18</v>
      </c>
      <c r="C2052" s="10" t="s">
        <v>282</v>
      </c>
      <c r="D2052" s="10">
        <v>2016</v>
      </c>
      <c r="E2052" s="10" t="s">
        <v>285</v>
      </c>
      <c r="F2052" s="10" t="s">
        <v>284</v>
      </c>
      <c r="G2052" s="10" t="s">
        <v>149</v>
      </c>
      <c r="H2052" s="10">
        <v>7</v>
      </c>
      <c r="I2052" s="10">
        <v>27</v>
      </c>
      <c r="J2052" s="10">
        <v>2016</v>
      </c>
      <c r="K2052" s="12">
        <v>42578</v>
      </c>
      <c r="L2052" s="12" t="s">
        <v>66</v>
      </c>
      <c r="M2052" s="10">
        <v>1</v>
      </c>
      <c r="N2052" s="10" t="s">
        <v>163</v>
      </c>
      <c r="O2052" s="10" t="s">
        <v>72</v>
      </c>
      <c r="P2052" s="10" t="s">
        <v>23</v>
      </c>
      <c r="Q2052" s="10" t="s">
        <v>147</v>
      </c>
      <c r="R2052" s="10" t="s">
        <v>61</v>
      </c>
      <c r="S2052" s="10" t="s">
        <v>44</v>
      </c>
      <c r="T2052" s="10" t="s">
        <v>6</v>
      </c>
      <c r="U2052" s="10">
        <v>0</v>
      </c>
      <c r="V2052" s="10">
        <v>1</v>
      </c>
      <c r="W2052" s="10">
        <v>0</v>
      </c>
      <c r="X2052" s="10">
        <v>1</v>
      </c>
      <c r="Y2052" s="10">
        <v>0</v>
      </c>
      <c r="Z2052" s="10">
        <v>1</v>
      </c>
      <c r="AA2052" s="10">
        <v>0</v>
      </c>
      <c r="AB2052" s="10">
        <v>0</v>
      </c>
      <c r="AC2052">
        <v>0</v>
      </c>
      <c r="AD2052" s="10">
        <v>870</v>
      </c>
      <c r="AE2052" s="10">
        <v>0</v>
      </c>
      <c r="AF2052" s="10">
        <v>640</v>
      </c>
      <c r="AG2052">
        <v>0</v>
      </c>
      <c r="AH2052">
        <v>420</v>
      </c>
      <c r="AI2052">
        <v>0</v>
      </c>
      <c r="AJ2052">
        <v>0</v>
      </c>
      <c r="AK2052" s="11" t="s">
        <v>5</v>
      </c>
      <c r="AL2052" s="11" t="s">
        <v>4</v>
      </c>
      <c r="AM2052" s="10">
        <v>133</v>
      </c>
      <c r="AN2052" s="10" t="s">
        <v>3</v>
      </c>
      <c r="AO2052" s="10" t="s">
        <v>146</v>
      </c>
      <c r="AP2052" s="10" t="s">
        <v>27</v>
      </c>
      <c r="AQ2052" s="10" t="s">
        <v>102</v>
      </c>
      <c r="AR2052" s="9">
        <v>14557.289999999999</v>
      </c>
      <c r="AS2052" s="9">
        <v>2234.232</v>
      </c>
      <c r="AT2052" s="9">
        <v>12323.057999999999</v>
      </c>
      <c r="AU2052" s="7">
        <v>1537.2904023180001</v>
      </c>
      <c r="AV2052" s="7">
        <v>1677.044075256</v>
      </c>
      <c r="AW2052" s="7">
        <v>5031.1139999999996</v>
      </c>
      <c r="AX2052" s="14">
        <v>1930</v>
      </c>
      <c r="AY2052" s="8">
        <v>1270</v>
      </c>
      <c r="AZ2052" s="7">
        <v>1012.7699999999999</v>
      </c>
      <c r="BA2052" s="7">
        <v>1257.7830564420001</v>
      </c>
      <c r="BB2052" s="7">
        <v>2018.3789999999999</v>
      </c>
      <c r="BC2052" s="7">
        <v>1745.2379999999998</v>
      </c>
      <c r="BD2052" s="7">
        <v>559.01469175200009</v>
      </c>
      <c r="BE2052" s="7">
        <v>14057.336458760001</v>
      </c>
      <c r="BF2052" s="8">
        <v>-1734.2784587600017</v>
      </c>
      <c r="BG2052" s="7">
        <v>3981.2967670080002</v>
      </c>
      <c r="BH2052" s="7">
        <v>397.414017</v>
      </c>
      <c r="BI2052" s="8">
        <v>-5715.5752257680015</v>
      </c>
      <c r="BJ2052" s="8">
        <v>-6112.9892427680015</v>
      </c>
    </row>
    <row r="2053" spans="1:62" x14ac:dyDescent="0.45">
      <c r="A2053" s="13" t="s">
        <v>363</v>
      </c>
      <c r="B2053" s="10" t="s">
        <v>18</v>
      </c>
      <c r="C2053" s="10" t="s">
        <v>282</v>
      </c>
      <c r="D2053" s="10">
        <v>2016</v>
      </c>
      <c r="E2053" s="10" t="s">
        <v>285</v>
      </c>
      <c r="F2053" s="10" t="s">
        <v>284</v>
      </c>
      <c r="G2053" s="10" t="s">
        <v>149</v>
      </c>
      <c r="H2053" s="10">
        <v>7</v>
      </c>
      <c r="I2053" s="10">
        <v>27</v>
      </c>
      <c r="J2053" s="10">
        <v>2016</v>
      </c>
      <c r="K2053" s="12">
        <v>42578</v>
      </c>
      <c r="L2053" s="12" t="s">
        <v>66</v>
      </c>
      <c r="M2053" s="10">
        <v>1</v>
      </c>
      <c r="N2053" s="10" t="s">
        <v>163</v>
      </c>
      <c r="O2053" s="10" t="s">
        <v>72</v>
      </c>
      <c r="P2053" s="10" t="s">
        <v>23</v>
      </c>
      <c r="Q2053" s="10" t="s">
        <v>147</v>
      </c>
      <c r="R2053" s="10" t="s">
        <v>45</v>
      </c>
      <c r="S2053" s="10" t="s">
        <v>44</v>
      </c>
      <c r="T2053" s="10" t="s">
        <v>6</v>
      </c>
      <c r="U2053" s="10">
        <v>0</v>
      </c>
      <c r="V2053" s="10">
        <v>1</v>
      </c>
      <c r="W2053" s="10">
        <v>0</v>
      </c>
      <c r="X2053" s="10">
        <v>1</v>
      </c>
      <c r="Y2053" s="10">
        <v>0</v>
      </c>
      <c r="Z2053" s="10">
        <v>1</v>
      </c>
      <c r="AA2053" s="10">
        <v>0</v>
      </c>
      <c r="AB2053" s="10">
        <v>0</v>
      </c>
      <c r="AC2053">
        <v>0</v>
      </c>
      <c r="AD2053" s="10">
        <v>870</v>
      </c>
      <c r="AE2053" s="10">
        <v>0</v>
      </c>
      <c r="AF2053" s="10">
        <v>640</v>
      </c>
      <c r="AG2053">
        <v>0</v>
      </c>
      <c r="AH2053">
        <v>420</v>
      </c>
      <c r="AI2053">
        <v>0</v>
      </c>
      <c r="AJ2053">
        <v>0</v>
      </c>
      <c r="AK2053" s="11" t="s">
        <v>5</v>
      </c>
      <c r="AL2053" s="11" t="s">
        <v>4</v>
      </c>
      <c r="AM2053" s="10">
        <v>235</v>
      </c>
      <c r="AN2053" s="10" t="s">
        <v>3</v>
      </c>
      <c r="AO2053" s="10" t="s">
        <v>146</v>
      </c>
      <c r="AP2053" s="10" t="s">
        <v>27</v>
      </c>
      <c r="AQ2053" s="10" t="s">
        <v>102</v>
      </c>
      <c r="AR2053" s="9">
        <v>18172.572</v>
      </c>
      <c r="AS2053" s="9">
        <v>4562.58</v>
      </c>
      <c r="AT2053" s="9">
        <v>13609.992</v>
      </c>
      <c r="AU2053" s="7">
        <v>1859.0541155999999</v>
      </c>
      <c r="AV2053" s="7">
        <v>2028.0590351999997</v>
      </c>
      <c r="AW2053" s="7">
        <v>4878.6869999999999</v>
      </c>
      <c r="AX2053" s="14">
        <v>1930</v>
      </c>
      <c r="AY2053" s="8">
        <v>1110</v>
      </c>
      <c r="AZ2053" s="7">
        <v>925.81499999999994</v>
      </c>
      <c r="BA2053" s="7">
        <v>1521.0442763999999</v>
      </c>
      <c r="BB2053" s="7">
        <v>1564.1669999999999</v>
      </c>
      <c r="BC2053" s="7">
        <v>1899.7109999999998</v>
      </c>
      <c r="BD2053" s="7">
        <v>676.01967839999998</v>
      </c>
      <c r="BE2053" s="7">
        <v>13788.767392</v>
      </c>
      <c r="BF2053" s="8">
        <v>-178.77539199999956</v>
      </c>
      <c r="BG2053" s="7">
        <v>4603.7897135999992</v>
      </c>
      <c r="BH2053" s="7">
        <v>496.11121560000004</v>
      </c>
      <c r="BI2053" s="8">
        <v>-4782.5651055999988</v>
      </c>
      <c r="BJ2053" s="8">
        <v>-5278.6763211999987</v>
      </c>
    </row>
    <row r="2054" spans="1:62" x14ac:dyDescent="0.45">
      <c r="A2054" s="13" t="s">
        <v>361</v>
      </c>
      <c r="B2054" s="10" t="s">
        <v>18</v>
      </c>
      <c r="C2054" s="10" t="s">
        <v>282</v>
      </c>
      <c r="D2054" s="10">
        <v>2016</v>
      </c>
      <c r="E2054" s="10" t="s">
        <v>281</v>
      </c>
      <c r="F2054" s="10" t="s">
        <v>280</v>
      </c>
      <c r="G2054" s="10" t="s">
        <v>149</v>
      </c>
      <c r="H2054" s="10">
        <v>7</v>
      </c>
      <c r="I2054" s="10">
        <v>27</v>
      </c>
      <c r="J2054" s="10">
        <v>2016</v>
      </c>
      <c r="K2054" s="12">
        <v>42578</v>
      </c>
      <c r="L2054" s="12" t="s">
        <v>66</v>
      </c>
      <c r="M2054" s="10">
        <v>1</v>
      </c>
      <c r="N2054" s="10" t="s">
        <v>148</v>
      </c>
      <c r="O2054" s="10" t="s">
        <v>24</v>
      </c>
      <c r="P2054" s="10" t="s">
        <v>47</v>
      </c>
      <c r="Q2054" s="10" t="s">
        <v>22</v>
      </c>
      <c r="R2054" s="10" t="s">
        <v>8</v>
      </c>
      <c r="S2054" s="10" t="s">
        <v>44</v>
      </c>
      <c r="T2054" s="10" t="s">
        <v>6</v>
      </c>
      <c r="U2054" s="10">
        <v>0</v>
      </c>
      <c r="V2054" s="10">
        <v>1</v>
      </c>
      <c r="W2054" s="10">
        <v>1</v>
      </c>
      <c r="X2054" s="10">
        <v>0</v>
      </c>
      <c r="Y2054" s="10">
        <v>0</v>
      </c>
      <c r="Z2054" s="10">
        <v>1</v>
      </c>
      <c r="AA2054" s="10">
        <v>0</v>
      </c>
      <c r="AB2054" s="10">
        <v>1</v>
      </c>
      <c r="AC2054">
        <v>0</v>
      </c>
      <c r="AD2054" s="10">
        <v>870</v>
      </c>
      <c r="AE2054" s="10">
        <v>425</v>
      </c>
      <c r="AF2054" s="10">
        <v>0</v>
      </c>
      <c r="AG2054">
        <v>0</v>
      </c>
      <c r="AH2054">
        <v>420</v>
      </c>
      <c r="AI2054">
        <v>0</v>
      </c>
      <c r="AJ2054">
        <v>370</v>
      </c>
      <c r="AK2054" s="11" t="s">
        <v>5</v>
      </c>
      <c r="AL2054" s="11" t="s">
        <v>4</v>
      </c>
      <c r="AM2054" s="10">
        <v>248</v>
      </c>
      <c r="AN2054" s="10" t="s">
        <v>3</v>
      </c>
      <c r="AO2054" s="10" t="s">
        <v>146</v>
      </c>
      <c r="AP2054" s="10" t="s">
        <v>39</v>
      </c>
      <c r="AQ2054" s="10" t="s">
        <v>52</v>
      </c>
      <c r="AR2054" s="9">
        <v>15542.438999999998</v>
      </c>
      <c r="AS2054" s="9">
        <v>2797.9049999999997</v>
      </c>
      <c r="AT2054" s="9">
        <v>12744.534</v>
      </c>
      <c r="AU2054" s="7">
        <v>1641.2815583999998</v>
      </c>
      <c r="AV2054" s="7">
        <v>1790.4889727999996</v>
      </c>
      <c r="AW2054" s="7">
        <v>4920.6299999999992</v>
      </c>
      <c r="AX2054" s="14">
        <v>2085</v>
      </c>
      <c r="AY2054" s="8">
        <v>1110</v>
      </c>
      <c r="AZ2054" s="7">
        <v>977.98799999999994</v>
      </c>
      <c r="BA2054" s="7">
        <v>1109.9549999999999</v>
      </c>
      <c r="BB2054" s="7">
        <v>1843.4459999999999</v>
      </c>
      <c r="BC2054" s="7">
        <v>1831.1699999999998</v>
      </c>
      <c r="BD2054" s="7">
        <v>596.8296575999999</v>
      </c>
      <c r="BE2054" s="7">
        <v>13688.300558399998</v>
      </c>
      <c r="BF2054" s="8">
        <v>-943.76655839999876</v>
      </c>
      <c r="BG2054" s="7">
        <v>4218.4886303999992</v>
      </c>
      <c r="BH2054" s="7">
        <v>424.30858469999998</v>
      </c>
      <c r="BI2054" s="8">
        <v>-5162.255188799998</v>
      </c>
      <c r="BJ2054" s="8">
        <v>-5586.5637734999982</v>
      </c>
    </row>
    <row r="2055" spans="1:62" x14ac:dyDescent="0.45">
      <c r="A2055" s="13" t="s">
        <v>360</v>
      </c>
      <c r="B2055" s="10" t="s">
        <v>18</v>
      </c>
      <c r="C2055" s="10" t="s">
        <v>282</v>
      </c>
      <c r="D2055" s="10">
        <v>2016</v>
      </c>
      <c r="E2055" s="10" t="s">
        <v>281</v>
      </c>
      <c r="F2055" s="10" t="s">
        <v>280</v>
      </c>
      <c r="G2055" s="10" t="s">
        <v>149</v>
      </c>
      <c r="H2055" s="10">
        <v>7</v>
      </c>
      <c r="I2055" s="10">
        <v>27</v>
      </c>
      <c r="J2055" s="10">
        <v>2016</v>
      </c>
      <c r="K2055" s="12">
        <v>42578</v>
      </c>
      <c r="L2055" s="12" t="s">
        <v>66</v>
      </c>
      <c r="M2055" s="10">
        <v>1</v>
      </c>
      <c r="N2055" s="10" t="s">
        <v>148</v>
      </c>
      <c r="O2055" s="10" t="s">
        <v>24</v>
      </c>
      <c r="P2055" s="10" t="s">
        <v>47</v>
      </c>
      <c r="Q2055" s="10" t="s">
        <v>22</v>
      </c>
      <c r="R2055" s="10" t="s">
        <v>49</v>
      </c>
      <c r="S2055" s="10" t="s">
        <v>44</v>
      </c>
      <c r="T2055" s="10" t="s">
        <v>6</v>
      </c>
      <c r="U2055" s="10">
        <v>0</v>
      </c>
      <c r="V2055" s="10">
        <v>1</v>
      </c>
      <c r="W2055" s="10">
        <v>1</v>
      </c>
      <c r="X2055" s="10">
        <v>0</v>
      </c>
      <c r="Y2055" s="10">
        <v>0</v>
      </c>
      <c r="Z2055" s="10">
        <v>1</v>
      </c>
      <c r="AA2055" s="10">
        <v>0</v>
      </c>
      <c r="AB2055" s="10">
        <v>1</v>
      </c>
      <c r="AC2055">
        <v>0</v>
      </c>
      <c r="AD2055" s="10">
        <v>870</v>
      </c>
      <c r="AE2055" s="10">
        <v>425</v>
      </c>
      <c r="AF2055" s="10">
        <v>0</v>
      </c>
      <c r="AG2055">
        <v>0</v>
      </c>
      <c r="AH2055">
        <v>420</v>
      </c>
      <c r="AI2055">
        <v>0</v>
      </c>
      <c r="AJ2055">
        <v>370</v>
      </c>
      <c r="AK2055" s="11" t="s">
        <v>5</v>
      </c>
      <c r="AL2055" s="11" t="s">
        <v>4</v>
      </c>
      <c r="AM2055" s="10">
        <v>295</v>
      </c>
      <c r="AN2055" s="10" t="s">
        <v>3</v>
      </c>
      <c r="AO2055" s="10" t="s">
        <v>146</v>
      </c>
      <c r="AP2055" s="10" t="s">
        <v>27</v>
      </c>
      <c r="AQ2055" s="10" t="s">
        <v>52</v>
      </c>
      <c r="AR2055" s="9">
        <v>15542.438999999998</v>
      </c>
      <c r="AS2055" s="9">
        <v>2797.9049999999997</v>
      </c>
      <c r="AT2055" s="9">
        <v>12744.534</v>
      </c>
      <c r="AU2055" s="7">
        <v>1641.2815583999998</v>
      </c>
      <c r="AV2055" s="7">
        <v>1790.4889727999996</v>
      </c>
      <c r="AW2055" s="7">
        <v>5044.4129999999996</v>
      </c>
      <c r="AX2055" s="14">
        <v>2085</v>
      </c>
      <c r="AY2055" s="8">
        <v>1110</v>
      </c>
      <c r="AZ2055" s="7">
        <v>943.2059999999999</v>
      </c>
      <c r="BA2055" s="7">
        <v>1044.4829999999999</v>
      </c>
      <c r="BB2055" s="7">
        <v>1787.1809999999998</v>
      </c>
      <c r="BC2055" s="7">
        <v>1878.2279999999998</v>
      </c>
      <c r="BD2055" s="7">
        <v>596.8296575999999</v>
      </c>
      <c r="BE2055" s="7">
        <v>13655.564558399999</v>
      </c>
      <c r="BF2055" s="8">
        <v>-911.03055839999979</v>
      </c>
      <c r="BG2055" s="7">
        <v>4265.5466303999992</v>
      </c>
      <c r="BH2055" s="7">
        <v>424.30858469999998</v>
      </c>
      <c r="BI2055" s="8">
        <v>-5176.577188799999</v>
      </c>
      <c r="BJ2055" s="8">
        <v>-5600.8857734999992</v>
      </c>
    </row>
    <row r="2056" spans="1:62" x14ac:dyDescent="0.45">
      <c r="A2056" s="13" t="s">
        <v>359</v>
      </c>
      <c r="B2056" s="10" t="s">
        <v>18</v>
      </c>
      <c r="C2056" s="10" t="s">
        <v>282</v>
      </c>
      <c r="D2056" s="10">
        <v>2016</v>
      </c>
      <c r="E2056" s="10" t="s">
        <v>281</v>
      </c>
      <c r="F2056" s="10" t="s">
        <v>280</v>
      </c>
      <c r="G2056" s="10" t="s">
        <v>149</v>
      </c>
      <c r="H2056" s="10">
        <v>7</v>
      </c>
      <c r="I2056" s="10">
        <v>27</v>
      </c>
      <c r="J2056" s="10">
        <v>2016</v>
      </c>
      <c r="K2056" s="12">
        <v>42578</v>
      </c>
      <c r="L2056" s="12" t="s">
        <v>66</v>
      </c>
      <c r="M2056" s="10">
        <v>1</v>
      </c>
      <c r="N2056" s="10" t="s">
        <v>148</v>
      </c>
      <c r="O2056" s="10" t="s">
        <v>72</v>
      </c>
      <c r="P2056" s="10" t="s">
        <v>47</v>
      </c>
      <c r="Q2056" s="10" t="s">
        <v>147</v>
      </c>
      <c r="R2056" s="10" t="s">
        <v>36</v>
      </c>
      <c r="S2056" s="10" t="s">
        <v>7</v>
      </c>
      <c r="T2056" s="10" t="s">
        <v>6</v>
      </c>
      <c r="U2056" s="10">
        <v>1</v>
      </c>
      <c r="V2056" s="10">
        <v>0</v>
      </c>
      <c r="W2056" s="10">
        <v>1</v>
      </c>
      <c r="X2056" s="10">
        <v>0</v>
      </c>
      <c r="Y2056" s="10">
        <v>0</v>
      </c>
      <c r="Z2056" s="10">
        <v>1</v>
      </c>
      <c r="AA2056" s="10">
        <v>0</v>
      </c>
      <c r="AB2056" s="10">
        <v>1</v>
      </c>
      <c r="AC2056">
        <v>825</v>
      </c>
      <c r="AD2056" s="10">
        <v>0</v>
      </c>
      <c r="AE2056" s="10">
        <v>425</v>
      </c>
      <c r="AF2056" s="10">
        <v>0</v>
      </c>
      <c r="AG2056">
        <v>0</v>
      </c>
      <c r="AH2056">
        <v>420</v>
      </c>
      <c r="AI2056">
        <v>0</v>
      </c>
      <c r="AJ2056">
        <v>370</v>
      </c>
      <c r="AK2056" s="11" t="s">
        <v>5</v>
      </c>
      <c r="AL2056" s="11" t="s">
        <v>4</v>
      </c>
      <c r="AM2056" s="10">
        <v>75</v>
      </c>
      <c r="AN2056" s="10" t="s">
        <v>155</v>
      </c>
      <c r="AO2056" s="10" t="s">
        <v>154</v>
      </c>
      <c r="AP2056" s="10" t="s">
        <v>1</v>
      </c>
      <c r="AQ2056" s="10" t="s">
        <v>0</v>
      </c>
      <c r="AR2056" s="9">
        <v>15205.871999999999</v>
      </c>
      <c r="AS2056" s="9">
        <v>4769.2259999999997</v>
      </c>
      <c r="AT2056" s="9">
        <v>10436.646000000001</v>
      </c>
      <c r="AU2056" s="7">
        <v>1605.7400831999996</v>
      </c>
      <c r="AV2056" s="7">
        <v>1751.7164543999995</v>
      </c>
      <c r="AW2056" s="7">
        <v>5111.9309999999996</v>
      </c>
      <c r="AX2056" s="14">
        <v>2040</v>
      </c>
      <c r="AY2056" s="8">
        <v>1270</v>
      </c>
      <c r="AZ2056" s="7">
        <v>1015.8389999999999</v>
      </c>
      <c r="BA2056" s="7">
        <v>1062.8969999999999</v>
      </c>
      <c r="BB2056" s="7">
        <v>1573.3739999999998</v>
      </c>
      <c r="BC2056" s="7">
        <v>1763.6519999999998</v>
      </c>
      <c r="BD2056" s="7">
        <v>583.90548479999995</v>
      </c>
      <c r="BE2056" s="7">
        <v>13679.7810832</v>
      </c>
      <c r="BF2056" s="8">
        <v>-3243.1350831999989</v>
      </c>
      <c r="BG2056" s="7">
        <v>4099.2739391999994</v>
      </c>
      <c r="BH2056" s="7">
        <v>415.12030559999999</v>
      </c>
      <c r="BI2056" s="8">
        <v>-7342.4090223999983</v>
      </c>
      <c r="BJ2056" s="8">
        <v>-7757.5293279999987</v>
      </c>
    </row>
    <row r="2057" spans="1:62" x14ac:dyDescent="0.45">
      <c r="A2057" s="13" t="s">
        <v>358</v>
      </c>
      <c r="B2057" s="10" t="s">
        <v>18</v>
      </c>
      <c r="C2057" s="10" t="s">
        <v>282</v>
      </c>
      <c r="D2057" s="10">
        <v>2016</v>
      </c>
      <c r="E2057" s="10" t="s">
        <v>281</v>
      </c>
      <c r="F2057" s="10" t="s">
        <v>280</v>
      </c>
      <c r="G2057" s="10" t="s">
        <v>149</v>
      </c>
      <c r="H2057" s="10">
        <v>7</v>
      </c>
      <c r="I2057" s="10">
        <v>27</v>
      </c>
      <c r="J2057" s="10">
        <v>2016</v>
      </c>
      <c r="K2057" s="12">
        <v>42578</v>
      </c>
      <c r="L2057" s="12" t="s">
        <v>66</v>
      </c>
      <c r="M2057" s="10">
        <v>1</v>
      </c>
      <c r="N2057" s="10" t="s">
        <v>148</v>
      </c>
      <c r="O2057" s="10" t="s">
        <v>72</v>
      </c>
      <c r="P2057" s="10" t="s">
        <v>47</v>
      </c>
      <c r="Q2057" s="10" t="s">
        <v>147</v>
      </c>
      <c r="R2057" s="10" t="s">
        <v>36</v>
      </c>
      <c r="S2057" s="10" t="s">
        <v>7</v>
      </c>
      <c r="T2057" s="10" t="s">
        <v>6</v>
      </c>
      <c r="U2057" s="10">
        <v>1</v>
      </c>
      <c r="V2057" s="10">
        <v>0</v>
      </c>
      <c r="W2057" s="10">
        <v>1</v>
      </c>
      <c r="X2057" s="10">
        <v>0</v>
      </c>
      <c r="Y2057" s="10">
        <v>0</v>
      </c>
      <c r="Z2057" s="10">
        <v>1</v>
      </c>
      <c r="AA2057" s="10">
        <v>0</v>
      </c>
      <c r="AB2057" s="10">
        <v>1</v>
      </c>
      <c r="AC2057">
        <v>825</v>
      </c>
      <c r="AD2057" s="10">
        <v>0</v>
      </c>
      <c r="AE2057" s="10">
        <v>425</v>
      </c>
      <c r="AF2057" s="10">
        <v>0</v>
      </c>
      <c r="AG2057">
        <v>0</v>
      </c>
      <c r="AH2057">
        <v>420</v>
      </c>
      <c r="AI2057">
        <v>0</v>
      </c>
      <c r="AJ2057">
        <v>370</v>
      </c>
      <c r="AK2057" s="11" t="s">
        <v>5</v>
      </c>
      <c r="AL2057" s="11" t="s">
        <v>4</v>
      </c>
      <c r="AM2057" s="10">
        <v>21</v>
      </c>
      <c r="AN2057" s="10" t="s">
        <v>155</v>
      </c>
      <c r="AO2057" s="10" t="s">
        <v>154</v>
      </c>
      <c r="AP2057" s="10" t="s">
        <v>27</v>
      </c>
      <c r="AQ2057" s="10" t="s">
        <v>0</v>
      </c>
      <c r="AR2057" s="9">
        <v>15205.871999999999</v>
      </c>
      <c r="AS2057" s="9">
        <v>4769.2259999999997</v>
      </c>
      <c r="AT2057" s="9">
        <v>10436.646000000001</v>
      </c>
      <c r="AU2057" s="7">
        <v>1605.7400831999996</v>
      </c>
      <c r="AV2057" s="7">
        <v>1751.7164543999995</v>
      </c>
      <c r="AW2057" s="7">
        <v>4744.674</v>
      </c>
      <c r="AX2057" s="14">
        <v>2040</v>
      </c>
      <c r="AY2057" s="8">
        <v>1110</v>
      </c>
      <c r="AZ2057" s="7">
        <v>995.37899999999991</v>
      </c>
      <c r="BA2057" s="7">
        <v>1064.943</v>
      </c>
      <c r="BB2057" s="7">
        <v>1924.2629999999999</v>
      </c>
      <c r="BC2057" s="7">
        <v>2030.6549999999997</v>
      </c>
      <c r="BD2057" s="7">
        <v>570.83399999999995</v>
      </c>
      <c r="BE2057" s="7">
        <v>13484.9990832</v>
      </c>
      <c r="BF2057" s="8">
        <v>-3048.3530831999997</v>
      </c>
      <c r="BG2057" s="7">
        <v>4353.2054543999993</v>
      </c>
      <c r="BH2057" s="7">
        <v>415.12030559999999</v>
      </c>
      <c r="BI2057" s="8">
        <v>-7401.558537599999</v>
      </c>
      <c r="BJ2057" s="8">
        <v>-7816.6788431999994</v>
      </c>
    </row>
    <row r="2058" spans="1:62" x14ac:dyDescent="0.45">
      <c r="A2058" s="13" t="s">
        <v>356</v>
      </c>
      <c r="B2058" s="10" t="s">
        <v>18</v>
      </c>
      <c r="C2058" s="10" t="s">
        <v>282</v>
      </c>
      <c r="D2058" s="10">
        <v>2016</v>
      </c>
      <c r="E2058" s="10" t="s">
        <v>285</v>
      </c>
      <c r="F2058" s="10" t="s">
        <v>284</v>
      </c>
      <c r="G2058" s="10" t="s">
        <v>149</v>
      </c>
      <c r="H2058" s="10">
        <v>7</v>
      </c>
      <c r="I2058" s="10">
        <v>27</v>
      </c>
      <c r="J2058" s="10">
        <v>2016</v>
      </c>
      <c r="K2058" s="12">
        <v>42578</v>
      </c>
      <c r="L2058" s="12" t="s">
        <v>66</v>
      </c>
      <c r="M2058" s="10">
        <v>1</v>
      </c>
      <c r="N2058" s="10" t="s">
        <v>163</v>
      </c>
      <c r="O2058" s="10" t="s">
        <v>72</v>
      </c>
      <c r="P2058" s="10" t="s">
        <v>23</v>
      </c>
      <c r="Q2058" s="10" t="s">
        <v>147</v>
      </c>
      <c r="R2058" s="10" t="s">
        <v>61</v>
      </c>
      <c r="S2058" s="10" t="s">
        <v>44</v>
      </c>
      <c r="T2058" s="10" t="s">
        <v>6</v>
      </c>
      <c r="U2058" s="10">
        <v>0</v>
      </c>
      <c r="V2058" s="10">
        <v>1</v>
      </c>
      <c r="W2058" s="10">
        <v>0</v>
      </c>
      <c r="X2058" s="10">
        <v>1</v>
      </c>
      <c r="Y2058" s="10">
        <v>0</v>
      </c>
      <c r="Z2058" s="10">
        <v>1</v>
      </c>
      <c r="AA2058" s="10">
        <v>0</v>
      </c>
      <c r="AB2058" s="10">
        <v>0</v>
      </c>
      <c r="AC2058">
        <v>0</v>
      </c>
      <c r="AD2058" s="10">
        <v>870</v>
      </c>
      <c r="AE2058" s="10">
        <v>0</v>
      </c>
      <c r="AF2058" s="10">
        <v>640</v>
      </c>
      <c r="AG2058">
        <v>0</v>
      </c>
      <c r="AH2058">
        <v>420</v>
      </c>
      <c r="AI2058">
        <v>0</v>
      </c>
      <c r="AJ2058">
        <v>0</v>
      </c>
      <c r="AK2058" s="11" t="s">
        <v>5</v>
      </c>
      <c r="AL2058" s="11" t="s">
        <v>4</v>
      </c>
      <c r="AM2058" s="10">
        <v>193</v>
      </c>
      <c r="AN2058" s="10" t="s">
        <v>3</v>
      </c>
      <c r="AO2058" s="10" t="s">
        <v>146</v>
      </c>
      <c r="AP2058" s="10" t="s">
        <v>27</v>
      </c>
      <c r="AQ2058" s="10" t="s">
        <v>102</v>
      </c>
      <c r="AR2058" s="9">
        <v>14557.289999999999</v>
      </c>
      <c r="AS2058" s="9">
        <v>2234.232</v>
      </c>
      <c r="AT2058" s="9">
        <v>12323.057999999999</v>
      </c>
      <c r="AU2058" s="7">
        <v>1537.2904023180001</v>
      </c>
      <c r="AV2058" s="7">
        <v>1677.044075256</v>
      </c>
      <c r="AW2058" s="7">
        <v>5031.1139999999996</v>
      </c>
      <c r="AX2058" s="14">
        <v>1930</v>
      </c>
      <c r="AY2058" s="8">
        <v>1270</v>
      </c>
      <c r="AZ2058" s="7">
        <v>1012.7699999999999</v>
      </c>
      <c r="BA2058" s="7">
        <v>1257.7830564420001</v>
      </c>
      <c r="BB2058" s="7">
        <v>2018.3789999999999</v>
      </c>
      <c r="BC2058" s="7">
        <v>1745.2379999999998</v>
      </c>
      <c r="BD2058" s="7">
        <v>559.01469175200009</v>
      </c>
      <c r="BE2058" s="7">
        <v>14057.336458760001</v>
      </c>
      <c r="BF2058" s="8">
        <v>-1734.2784587600017</v>
      </c>
      <c r="BG2058" s="7">
        <v>3981.2967670080002</v>
      </c>
      <c r="BH2058" s="7">
        <v>397.414017</v>
      </c>
      <c r="BI2058" s="8">
        <v>-5715.5752257680015</v>
      </c>
      <c r="BJ2058" s="8">
        <v>-6112.9892427680015</v>
      </c>
    </row>
    <row r="2059" spans="1:62" x14ac:dyDescent="0.45">
      <c r="A2059" s="13" t="s">
        <v>353</v>
      </c>
      <c r="B2059" s="10" t="s">
        <v>18</v>
      </c>
      <c r="C2059" s="10" t="s">
        <v>282</v>
      </c>
      <c r="D2059" s="10">
        <v>2016</v>
      </c>
      <c r="E2059" s="10" t="s">
        <v>285</v>
      </c>
      <c r="F2059" s="10" t="s">
        <v>284</v>
      </c>
      <c r="G2059" s="10" t="s">
        <v>149</v>
      </c>
      <c r="H2059" s="10">
        <v>7</v>
      </c>
      <c r="I2059" s="10">
        <v>27</v>
      </c>
      <c r="J2059" s="10">
        <v>2016</v>
      </c>
      <c r="K2059" s="12">
        <v>42578</v>
      </c>
      <c r="L2059" s="12" t="s">
        <v>66</v>
      </c>
      <c r="M2059" s="10">
        <v>1</v>
      </c>
      <c r="N2059" s="10" t="s">
        <v>163</v>
      </c>
      <c r="O2059" s="10" t="s">
        <v>72</v>
      </c>
      <c r="P2059" s="10" t="s">
        <v>23</v>
      </c>
      <c r="Q2059" s="10" t="s">
        <v>147</v>
      </c>
      <c r="R2059" s="10" t="s">
        <v>70</v>
      </c>
      <c r="S2059" s="10" t="s">
        <v>44</v>
      </c>
      <c r="T2059" s="10" t="s">
        <v>6</v>
      </c>
      <c r="U2059" s="10">
        <v>0</v>
      </c>
      <c r="V2059" s="10">
        <v>1</v>
      </c>
      <c r="W2059" s="10">
        <v>0</v>
      </c>
      <c r="X2059" s="10">
        <v>1</v>
      </c>
      <c r="Y2059" s="10">
        <v>0</v>
      </c>
      <c r="Z2059" s="10">
        <v>1</v>
      </c>
      <c r="AA2059" s="10">
        <v>0</v>
      </c>
      <c r="AB2059" s="10">
        <v>0</v>
      </c>
      <c r="AC2059">
        <v>0</v>
      </c>
      <c r="AD2059" s="10">
        <v>870</v>
      </c>
      <c r="AE2059" s="10">
        <v>0</v>
      </c>
      <c r="AF2059" s="10">
        <v>640</v>
      </c>
      <c r="AG2059">
        <v>0</v>
      </c>
      <c r="AH2059">
        <v>420</v>
      </c>
      <c r="AI2059">
        <v>0</v>
      </c>
      <c r="AJ2059">
        <v>0</v>
      </c>
      <c r="AK2059" s="11" t="s">
        <v>5</v>
      </c>
      <c r="AL2059" s="11" t="s">
        <v>4</v>
      </c>
      <c r="AM2059" s="10">
        <v>292</v>
      </c>
      <c r="AN2059" s="10" t="s">
        <v>3</v>
      </c>
      <c r="AO2059" s="10" t="s">
        <v>146</v>
      </c>
      <c r="AP2059" s="10" t="s">
        <v>1</v>
      </c>
      <c r="AQ2059" s="10" t="s">
        <v>102</v>
      </c>
      <c r="AR2059" s="9">
        <v>18172.572</v>
      </c>
      <c r="AS2059" s="9">
        <v>4562.58</v>
      </c>
      <c r="AT2059" s="9">
        <v>13609.992</v>
      </c>
      <c r="AU2059" s="7">
        <v>1859.0541155999999</v>
      </c>
      <c r="AV2059" s="7">
        <v>2028.0590351999997</v>
      </c>
      <c r="AW2059" s="7">
        <v>4878.6869999999999</v>
      </c>
      <c r="AX2059" s="14">
        <v>1930</v>
      </c>
      <c r="AY2059" s="8">
        <v>1110</v>
      </c>
      <c r="AZ2059" s="7">
        <v>925.81499999999994</v>
      </c>
      <c r="BA2059" s="7">
        <v>1521.0442763999999</v>
      </c>
      <c r="BB2059" s="7">
        <v>1564.1669999999999</v>
      </c>
      <c r="BC2059" s="7">
        <v>1899.7109999999998</v>
      </c>
      <c r="BD2059" s="7">
        <v>676.01967839999998</v>
      </c>
      <c r="BE2059" s="7">
        <v>13788.767392</v>
      </c>
      <c r="BF2059" s="8">
        <v>-178.77539199999956</v>
      </c>
      <c r="BG2059" s="7">
        <v>4603.7897135999992</v>
      </c>
      <c r="BH2059" s="7">
        <v>496.11121560000004</v>
      </c>
      <c r="BI2059" s="8">
        <v>-4782.5651055999988</v>
      </c>
      <c r="BJ2059" s="8">
        <v>-5278.6763211999987</v>
      </c>
    </row>
    <row r="2060" spans="1:62" x14ac:dyDescent="0.45">
      <c r="A2060" s="13" t="s">
        <v>351</v>
      </c>
      <c r="B2060" s="10" t="s">
        <v>18</v>
      </c>
      <c r="C2060" s="10" t="s">
        <v>282</v>
      </c>
      <c r="D2060" s="10">
        <v>2016</v>
      </c>
      <c r="E2060" s="10" t="s">
        <v>281</v>
      </c>
      <c r="F2060" s="10" t="s">
        <v>280</v>
      </c>
      <c r="G2060" s="10" t="s">
        <v>149</v>
      </c>
      <c r="H2060" s="10">
        <v>7</v>
      </c>
      <c r="I2060" s="10">
        <v>27</v>
      </c>
      <c r="J2060" s="10">
        <v>2016</v>
      </c>
      <c r="K2060" s="12">
        <v>42578</v>
      </c>
      <c r="L2060" s="12" t="s">
        <v>66</v>
      </c>
      <c r="M2060" s="10">
        <v>1</v>
      </c>
      <c r="N2060" s="10" t="s">
        <v>148</v>
      </c>
      <c r="O2060" s="10" t="s">
        <v>24</v>
      </c>
      <c r="P2060" s="10" t="s">
        <v>47</v>
      </c>
      <c r="Q2060" s="10" t="s">
        <v>22</v>
      </c>
      <c r="R2060" s="10" t="s">
        <v>53</v>
      </c>
      <c r="S2060" s="10" t="s">
        <v>44</v>
      </c>
      <c r="T2060" s="10" t="s">
        <v>6</v>
      </c>
      <c r="U2060" s="10">
        <v>0</v>
      </c>
      <c r="V2060" s="10">
        <v>1</v>
      </c>
      <c r="W2060" s="10">
        <v>1</v>
      </c>
      <c r="X2060" s="10">
        <v>0</v>
      </c>
      <c r="Y2060" s="10">
        <v>0</v>
      </c>
      <c r="Z2060" s="10">
        <v>1</v>
      </c>
      <c r="AA2060" s="10">
        <v>0</v>
      </c>
      <c r="AB2060" s="10">
        <v>1</v>
      </c>
      <c r="AC2060">
        <v>0</v>
      </c>
      <c r="AD2060" s="10">
        <v>870</v>
      </c>
      <c r="AE2060" s="10">
        <v>425</v>
      </c>
      <c r="AF2060" s="10">
        <v>0</v>
      </c>
      <c r="AG2060">
        <v>0</v>
      </c>
      <c r="AH2060">
        <v>420</v>
      </c>
      <c r="AI2060">
        <v>0</v>
      </c>
      <c r="AJ2060">
        <v>370</v>
      </c>
      <c r="AK2060" s="11" t="s">
        <v>5</v>
      </c>
      <c r="AL2060" s="11" t="s">
        <v>4</v>
      </c>
      <c r="AM2060" s="10">
        <v>227</v>
      </c>
      <c r="AN2060" s="10" t="s">
        <v>3</v>
      </c>
      <c r="AO2060" s="10" t="s">
        <v>146</v>
      </c>
      <c r="AP2060" s="10" t="s">
        <v>27</v>
      </c>
      <c r="AQ2060" s="10" t="s">
        <v>52</v>
      </c>
      <c r="AR2060" s="9">
        <v>15542.438999999998</v>
      </c>
      <c r="AS2060" s="9">
        <v>2797.9049999999997</v>
      </c>
      <c r="AT2060" s="9">
        <v>12744.534</v>
      </c>
      <c r="AU2060" s="7">
        <v>1641.2815583999998</v>
      </c>
      <c r="AV2060" s="7">
        <v>1790.4889727999996</v>
      </c>
      <c r="AW2060" s="7">
        <v>4920.6299999999992</v>
      </c>
      <c r="AX2060" s="14">
        <v>2085</v>
      </c>
      <c r="AY2060" s="8">
        <v>1110</v>
      </c>
      <c r="AZ2060" s="7">
        <v>977.98799999999994</v>
      </c>
      <c r="BA2060" s="7">
        <v>1109.9549999999999</v>
      </c>
      <c r="BB2060" s="7">
        <v>1843.4459999999999</v>
      </c>
      <c r="BC2060" s="7">
        <v>1831.1699999999998</v>
      </c>
      <c r="BD2060" s="7">
        <v>596.8296575999999</v>
      </c>
      <c r="BE2060" s="7">
        <v>13688.300558399998</v>
      </c>
      <c r="BF2060" s="8">
        <v>-943.76655839999876</v>
      </c>
      <c r="BG2060" s="7">
        <v>4218.4886303999992</v>
      </c>
      <c r="BH2060" s="7">
        <v>424.30858469999998</v>
      </c>
      <c r="BI2060" s="8">
        <v>-5162.255188799998</v>
      </c>
      <c r="BJ2060" s="8">
        <v>-5586.5637734999982</v>
      </c>
    </row>
    <row r="2061" spans="1:62" x14ac:dyDescent="0.45">
      <c r="A2061" s="13" t="s">
        <v>350</v>
      </c>
      <c r="B2061" s="10" t="s">
        <v>18</v>
      </c>
      <c r="C2061" s="10" t="s">
        <v>282</v>
      </c>
      <c r="D2061" s="10">
        <v>2016</v>
      </c>
      <c r="E2061" s="10" t="s">
        <v>281</v>
      </c>
      <c r="F2061" s="10" t="s">
        <v>280</v>
      </c>
      <c r="G2061" s="10" t="s">
        <v>149</v>
      </c>
      <c r="H2061" s="10">
        <v>7</v>
      </c>
      <c r="I2061" s="10">
        <v>27</v>
      </c>
      <c r="J2061" s="10">
        <v>2016</v>
      </c>
      <c r="K2061" s="12">
        <v>42578</v>
      </c>
      <c r="L2061" s="12" t="s">
        <v>66</v>
      </c>
      <c r="M2061" s="10">
        <v>1</v>
      </c>
      <c r="N2061" s="10" t="s">
        <v>148</v>
      </c>
      <c r="O2061" s="10" t="s">
        <v>24</v>
      </c>
      <c r="P2061" s="10" t="s">
        <v>47</v>
      </c>
      <c r="Q2061" s="10" t="s">
        <v>22</v>
      </c>
      <c r="R2061" s="10" t="s">
        <v>61</v>
      </c>
      <c r="S2061" s="10" t="s">
        <v>44</v>
      </c>
      <c r="T2061" s="10" t="s">
        <v>6</v>
      </c>
      <c r="U2061" s="10">
        <v>0</v>
      </c>
      <c r="V2061" s="10">
        <v>1</v>
      </c>
      <c r="W2061" s="10">
        <v>1</v>
      </c>
      <c r="X2061" s="10">
        <v>0</v>
      </c>
      <c r="Y2061" s="10">
        <v>0</v>
      </c>
      <c r="Z2061" s="10">
        <v>1</v>
      </c>
      <c r="AA2061" s="10">
        <v>0</v>
      </c>
      <c r="AB2061" s="10">
        <v>1</v>
      </c>
      <c r="AC2061">
        <v>0</v>
      </c>
      <c r="AD2061" s="10">
        <v>870</v>
      </c>
      <c r="AE2061" s="10">
        <v>425</v>
      </c>
      <c r="AF2061" s="10">
        <v>0</v>
      </c>
      <c r="AG2061">
        <v>0</v>
      </c>
      <c r="AH2061">
        <v>420</v>
      </c>
      <c r="AI2061">
        <v>0</v>
      </c>
      <c r="AJ2061">
        <v>370</v>
      </c>
      <c r="AK2061" s="11" t="s">
        <v>5</v>
      </c>
      <c r="AL2061" s="11" t="s">
        <v>4</v>
      </c>
      <c r="AM2061" s="10">
        <v>288</v>
      </c>
      <c r="AN2061" s="10" t="s">
        <v>3</v>
      </c>
      <c r="AO2061" s="10" t="s">
        <v>146</v>
      </c>
      <c r="AP2061" s="10" t="s">
        <v>1</v>
      </c>
      <c r="AQ2061" s="10" t="s">
        <v>52</v>
      </c>
      <c r="AR2061" s="9">
        <v>15532.208999999999</v>
      </c>
      <c r="AS2061" s="9">
        <v>2797.9049999999997</v>
      </c>
      <c r="AT2061" s="9">
        <v>12734.304</v>
      </c>
      <c r="AU2061" s="7">
        <v>1641.2815583999998</v>
      </c>
      <c r="AV2061" s="7">
        <v>1790.4889727999996</v>
      </c>
      <c r="AW2061" s="7">
        <v>5044.4129999999996</v>
      </c>
      <c r="AX2061" s="14">
        <v>2085</v>
      </c>
      <c r="AY2061" s="8">
        <v>1110</v>
      </c>
      <c r="AZ2061" s="7">
        <v>943.2059999999999</v>
      </c>
      <c r="BA2061" s="7">
        <v>1044.4829999999999</v>
      </c>
      <c r="BB2061" s="7">
        <v>1787.1809999999998</v>
      </c>
      <c r="BC2061" s="7">
        <v>1878.2279999999998</v>
      </c>
      <c r="BD2061" s="7">
        <v>596.8296575999999</v>
      </c>
      <c r="BE2061" s="7">
        <v>13655.564558399999</v>
      </c>
      <c r="BF2061" s="8">
        <v>-921.26055839999935</v>
      </c>
      <c r="BG2061" s="7">
        <v>4265.5466303999992</v>
      </c>
      <c r="BH2061" s="7">
        <v>424.02930570000001</v>
      </c>
      <c r="BI2061" s="8">
        <v>-5186.8071887999986</v>
      </c>
      <c r="BJ2061" s="8">
        <v>-5610.8364944999985</v>
      </c>
    </row>
    <row r="2062" spans="1:62" x14ac:dyDescent="0.45">
      <c r="A2062" s="13" t="s">
        <v>349</v>
      </c>
      <c r="B2062" s="10" t="s">
        <v>18</v>
      </c>
      <c r="C2062" s="10" t="s">
        <v>282</v>
      </c>
      <c r="D2062" s="10">
        <v>2016</v>
      </c>
      <c r="E2062" s="10" t="s">
        <v>281</v>
      </c>
      <c r="F2062" s="10" t="s">
        <v>280</v>
      </c>
      <c r="G2062" s="10" t="s">
        <v>149</v>
      </c>
      <c r="H2062" s="10">
        <v>7</v>
      </c>
      <c r="I2062" s="10">
        <v>27</v>
      </c>
      <c r="J2062" s="10">
        <v>2016</v>
      </c>
      <c r="K2062" s="12">
        <v>42578</v>
      </c>
      <c r="L2062" s="12" t="s">
        <v>66</v>
      </c>
      <c r="M2062" s="10">
        <v>1</v>
      </c>
      <c r="N2062" s="10" t="s">
        <v>148</v>
      </c>
      <c r="O2062" s="10" t="s">
        <v>72</v>
      </c>
      <c r="P2062" s="10" t="s">
        <v>47</v>
      </c>
      <c r="Q2062" s="10" t="s">
        <v>147</v>
      </c>
      <c r="R2062" s="10" t="s">
        <v>36</v>
      </c>
      <c r="S2062" s="10" t="s">
        <v>7</v>
      </c>
      <c r="T2062" s="10" t="s">
        <v>6</v>
      </c>
      <c r="U2062" s="10">
        <v>1</v>
      </c>
      <c r="V2062" s="10">
        <v>0</v>
      </c>
      <c r="W2062" s="10">
        <v>1</v>
      </c>
      <c r="X2062" s="10">
        <v>0</v>
      </c>
      <c r="Y2062" s="10">
        <v>0</v>
      </c>
      <c r="Z2062" s="10">
        <v>1</v>
      </c>
      <c r="AA2062" s="10">
        <v>0</v>
      </c>
      <c r="AB2062" s="10">
        <v>1</v>
      </c>
      <c r="AC2062">
        <v>825</v>
      </c>
      <c r="AD2062" s="10">
        <v>0</v>
      </c>
      <c r="AE2062" s="10">
        <v>425</v>
      </c>
      <c r="AF2062" s="10">
        <v>0</v>
      </c>
      <c r="AG2062">
        <v>0</v>
      </c>
      <c r="AH2062">
        <v>420</v>
      </c>
      <c r="AI2062">
        <v>0</v>
      </c>
      <c r="AJ2062">
        <v>370</v>
      </c>
      <c r="AK2062" s="11" t="s">
        <v>5</v>
      </c>
      <c r="AL2062" s="11" t="s">
        <v>4</v>
      </c>
      <c r="AM2062" s="10">
        <v>55</v>
      </c>
      <c r="AN2062" s="10" t="s">
        <v>155</v>
      </c>
      <c r="AO2062" s="10" t="s">
        <v>154</v>
      </c>
      <c r="AP2062" s="10" t="s">
        <v>39</v>
      </c>
      <c r="AQ2062" s="10" t="s">
        <v>0</v>
      </c>
      <c r="AR2062" s="9">
        <v>15205.871999999999</v>
      </c>
      <c r="AS2062" s="9">
        <v>4769.2259999999997</v>
      </c>
      <c r="AT2062" s="9">
        <v>10436.646000000001</v>
      </c>
      <c r="AU2062" s="7">
        <v>1605.7400831999996</v>
      </c>
      <c r="AV2062" s="7">
        <v>1751.7164543999995</v>
      </c>
      <c r="AW2062" s="7">
        <v>5111.9309999999996</v>
      </c>
      <c r="AX2062" s="14">
        <v>2040</v>
      </c>
      <c r="AY2062" s="8">
        <v>1795</v>
      </c>
      <c r="AZ2062" s="7">
        <v>1015.8389999999999</v>
      </c>
      <c r="BA2062" s="7">
        <v>1062.8969999999999</v>
      </c>
      <c r="BB2062" s="7">
        <v>1573.3739999999998</v>
      </c>
      <c r="BC2062" s="7">
        <v>1763.6519999999998</v>
      </c>
      <c r="BD2062" s="7">
        <v>583.90548479999995</v>
      </c>
      <c r="BE2062" s="7">
        <v>14204.7810832</v>
      </c>
      <c r="BF2062" s="8">
        <v>-3768.1350831999989</v>
      </c>
      <c r="BG2062" s="7">
        <v>4099.2739391999994</v>
      </c>
      <c r="BH2062" s="7">
        <v>415.12030559999999</v>
      </c>
      <c r="BI2062" s="8">
        <v>-7867.4090223999983</v>
      </c>
      <c r="BJ2062" s="8">
        <v>-8282.5293279999987</v>
      </c>
    </row>
    <row r="2063" spans="1:62" x14ac:dyDescent="0.45">
      <c r="A2063" s="13" t="s">
        <v>348</v>
      </c>
      <c r="B2063" s="10" t="s">
        <v>18</v>
      </c>
      <c r="C2063" s="10" t="s">
        <v>282</v>
      </c>
      <c r="D2063" s="10">
        <v>2016</v>
      </c>
      <c r="E2063" s="10" t="s">
        <v>281</v>
      </c>
      <c r="F2063" s="10" t="s">
        <v>280</v>
      </c>
      <c r="G2063" s="10" t="s">
        <v>149</v>
      </c>
      <c r="H2063" s="10">
        <v>7</v>
      </c>
      <c r="I2063" s="10">
        <v>27</v>
      </c>
      <c r="J2063" s="10">
        <v>2016</v>
      </c>
      <c r="K2063" s="12">
        <v>42578</v>
      </c>
      <c r="L2063" s="12" t="s">
        <v>66</v>
      </c>
      <c r="M2063" s="10">
        <v>1</v>
      </c>
      <c r="N2063" s="10" t="s">
        <v>148</v>
      </c>
      <c r="O2063" s="10" t="s">
        <v>72</v>
      </c>
      <c r="P2063" s="10" t="s">
        <v>47</v>
      </c>
      <c r="Q2063" s="10" t="s">
        <v>147</v>
      </c>
      <c r="R2063" s="10" t="s">
        <v>33</v>
      </c>
      <c r="S2063" s="10" t="s">
        <v>7</v>
      </c>
      <c r="T2063" s="10" t="s">
        <v>6</v>
      </c>
      <c r="U2063" s="10">
        <v>1</v>
      </c>
      <c r="V2063" s="10">
        <v>0</v>
      </c>
      <c r="W2063" s="10">
        <v>1</v>
      </c>
      <c r="X2063" s="10">
        <v>0</v>
      </c>
      <c r="Y2063" s="10">
        <v>0</v>
      </c>
      <c r="Z2063" s="10">
        <v>1</v>
      </c>
      <c r="AA2063" s="10">
        <v>0</v>
      </c>
      <c r="AB2063" s="10">
        <v>1</v>
      </c>
      <c r="AC2063">
        <v>825</v>
      </c>
      <c r="AD2063" s="10">
        <v>0</v>
      </c>
      <c r="AE2063" s="10">
        <v>425</v>
      </c>
      <c r="AF2063" s="10">
        <v>0</v>
      </c>
      <c r="AG2063">
        <v>0</v>
      </c>
      <c r="AH2063">
        <v>420</v>
      </c>
      <c r="AI2063">
        <v>0</v>
      </c>
      <c r="AJ2063">
        <v>370</v>
      </c>
      <c r="AK2063" s="11" t="s">
        <v>5</v>
      </c>
      <c r="AL2063" s="11" t="s">
        <v>4</v>
      </c>
      <c r="AM2063" s="10">
        <v>130</v>
      </c>
      <c r="AN2063" s="10" t="s">
        <v>155</v>
      </c>
      <c r="AO2063" s="10" t="s">
        <v>154</v>
      </c>
      <c r="AP2063" s="10" t="s">
        <v>1</v>
      </c>
      <c r="AQ2063" s="10" t="s">
        <v>0</v>
      </c>
      <c r="AR2063" s="9">
        <v>15205.871999999999</v>
      </c>
      <c r="AS2063" s="9">
        <v>4769.2259999999997</v>
      </c>
      <c r="AT2063" s="9">
        <v>10436.646000000001</v>
      </c>
      <c r="AU2063" s="7">
        <v>1605.7400831999996</v>
      </c>
      <c r="AV2063" s="7">
        <v>1751.7164543999995</v>
      </c>
      <c r="AW2063" s="7">
        <v>4744.674</v>
      </c>
      <c r="AX2063" s="14">
        <v>2040</v>
      </c>
      <c r="AY2063" s="8">
        <v>1567</v>
      </c>
      <c r="AZ2063" s="7">
        <v>995.37899999999991</v>
      </c>
      <c r="BA2063" s="7">
        <v>1064.943</v>
      </c>
      <c r="BB2063" s="7">
        <v>1924.2629999999999</v>
      </c>
      <c r="BC2063" s="7">
        <v>2030.6549999999997</v>
      </c>
      <c r="BD2063" s="7">
        <v>570.83399999999995</v>
      </c>
      <c r="BE2063" s="7">
        <v>13941.9990832</v>
      </c>
      <c r="BF2063" s="8">
        <v>-3505.3530831999997</v>
      </c>
      <c r="BG2063" s="7">
        <v>4353.2054543999993</v>
      </c>
      <c r="BH2063" s="7">
        <v>415.12030559999999</v>
      </c>
      <c r="BI2063" s="8">
        <v>-7858.558537599999</v>
      </c>
      <c r="BJ2063" s="8">
        <v>-8273.6788431999994</v>
      </c>
    </row>
    <row r="2064" spans="1:62" x14ac:dyDescent="0.45">
      <c r="A2064" s="13" t="s">
        <v>228</v>
      </c>
      <c r="B2064" s="10" t="s">
        <v>18</v>
      </c>
      <c r="C2064" s="10" t="s">
        <v>152</v>
      </c>
      <c r="D2064" s="10">
        <v>2016</v>
      </c>
      <c r="E2064" s="10" t="s">
        <v>151</v>
      </c>
      <c r="F2064" s="10" t="s">
        <v>150</v>
      </c>
      <c r="G2064" s="10" t="s">
        <v>149</v>
      </c>
      <c r="H2064" s="10">
        <v>7</v>
      </c>
      <c r="I2064" s="10">
        <v>27</v>
      </c>
      <c r="J2064" s="10">
        <v>2016</v>
      </c>
      <c r="K2064" s="12">
        <v>42578</v>
      </c>
      <c r="L2064" s="12" t="s">
        <v>66</v>
      </c>
      <c r="M2064" s="10">
        <v>1</v>
      </c>
      <c r="N2064" s="10" t="s">
        <v>163</v>
      </c>
      <c r="O2064" s="10" t="s">
        <v>169</v>
      </c>
      <c r="P2064" s="10" t="s">
        <v>37</v>
      </c>
      <c r="Q2064" s="10" t="s">
        <v>156</v>
      </c>
      <c r="R2064" s="10" t="s">
        <v>45</v>
      </c>
      <c r="S2064" s="10" t="s">
        <v>7</v>
      </c>
      <c r="T2064" s="10" t="s">
        <v>6</v>
      </c>
      <c r="U2064" s="10">
        <v>0</v>
      </c>
      <c r="V2064" s="10">
        <v>0</v>
      </c>
      <c r="W2064" s="10">
        <v>1</v>
      </c>
      <c r="X2064" s="10">
        <v>0</v>
      </c>
      <c r="Y2064" s="10">
        <v>0</v>
      </c>
      <c r="Z2064" s="10">
        <v>1</v>
      </c>
      <c r="AA2064" s="10">
        <v>0</v>
      </c>
      <c r="AB2064" s="10">
        <v>0</v>
      </c>
      <c r="AC2064">
        <v>0</v>
      </c>
      <c r="AD2064" s="10">
        <v>0</v>
      </c>
      <c r="AE2064" s="10">
        <v>425</v>
      </c>
      <c r="AF2064" s="10">
        <v>0</v>
      </c>
      <c r="AG2064">
        <v>0</v>
      </c>
      <c r="AH2064">
        <v>420</v>
      </c>
      <c r="AI2064">
        <v>0</v>
      </c>
      <c r="AJ2064">
        <v>0</v>
      </c>
      <c r="AK2064" s="11" t="s">
        <v>5</v>
      </c>
      <c r="AL2064" s="11" t="s">
        <v>4</v>
      </c>
      <c r="AM2064" s="10">
        <v>48</v>
      </c>
      <c r="AN2064" s="10" t="s">
        <v>3</v>
      </c>
      <c r="AO2064" s="10" t="s">
        <v>146</v>
      </c>
      <c r="AP2064" s="10" t="s">
        <v>39</v>
      </c>
      <c r="AQ2064" s="10" t="s">
        <v>102</v>
      </c>
      <c r="AR2064" s="9">
        <v>17010.864000000001</v>
      </c>
      <c r="AS2064" s="9">
        <v>2303.808</v>
      </c>
      <c r="AT2064" s="9">
        <v>14707.056</v>
      </c>
      <c r="AU2064" s="7">
        <v>1678.8554640000002</v>
      </c>
      <c r="AV2064" s="7">
        <v>1831.4786879999999</v>
      </c>
      <c r="AW2064" s="7">
        <v>4584.2939999999999</v>
      </c>
      <c r="AX2064" s="14">
        <v>845</v>
      </c>
      <c r="AY2064" s="8">
        <v>1567</v>
      </c>
      <c r="AZ2064" s="7">
        <v>931.86599999999999</v>
      </c>
      <c r="BA2064" s="7">
        <v>1063.6859999999999</v>
      </c>
      <c r="BB2064" s="7">
        <v>1864.7460000000001</v>
      </c>
      <c r="BC2064" s="7">
        <v>1908.348</v>
      </c>
      <c r="BD2064" s="7">
        <v>525.25199999999995</v>
      </c>
      <c r="BE2064" s="7">
        <v>12535.447464000001</v>
      </c>
      <c r="BF2064" s="8">
        <v>2171.6085359999997</v>
      </c>
      <c r="BG2064" s="7">
        <v>4265.0786880000005</v>
      </c>
      <c r="BH2064" s="7">
        <v>464.39658720000006</v>
      </c>
      <c r="BI2064" s="8">
        <v>-2093.4701520000008</v>
      </c>
      <c r="BJ2064" s="8">
        <v>-2557.8667392000007</v>
      </c>
    </row>
    <row r="2065" spans="1:62" x14ac:dyDescent="0.45">
      <c r="A2065" s="13" t="s">
        <v>223</v>
      </c>
      <c r="B2065" s="10" t="s">
        <v>18</v>
      </c>
      <c r="C2065" s="10" t="s">
        <v>152</v>
      </c>
      <c r="D2065" s="10">
        <v>2016</v>
      </c>
      <c r="E2065" s="10" t="s">
        <v>151</v>
      </c>
      <c r="F2065" s="10" t="s">
        <v>150</v>
      </c>
      <c r="G2065" s="10" t="s">
        <v>149</v>
      </c>
      <c r="H2065" s="10">
        <v>7</v>
      </c>
      <c r="I2065" s="10">
        <v>27</v>
      </c>
      <c r="J2065" s="10">
        <v>2016</v>
      </c>
      <c r="K2065" s="12">
        <v>42578</v>
      </c>
      <c r="L2065" s="12" t="s">
        <v>66</v>
      </c>
      <c r="M2065" s="10">
        <v>1</v>
      </c>
      <c r="N2065" s="10" t="s">
        <v>163</v>
      </c>
      <c r="O2065" s="10" t="s">
        <v>169</v>
      </c>
      <c r="P2065" s="10" t="s">
        <v>37</v>
      </c>
      <c r="Q2065" s="10" t="s">
        <v>156</v>
      </c>
      <c r="R2065" s="10" t="s">
        <v>29</v>
      </c>
      <c r="S2065" s="10" t="s">
        <v>7</v>
      </c>
      <c r="T2065" s="10" t="s">
        <v>6</v>
      </c>
      <c r="U2065" s="10">
        <v>0</v>
      </c>
      <c r="V2065" s="10">
        <v>0</v>
      </c>
      <c r="W2065" s="10">
        <v>1</v>
      </c>
      <c r="X2065" s="10">
        <v>0</v>
      </c>
      <c r="Y2065" s="10">
        <v>0</v>
      </c>
      <c r="Z2065" s="10">
        <v>1</v>
      </c>
      <c r="AA2065" s="10">
        <v>0</v>
      </c>
      <c r="AB2065" s="10">
        <v>0</v>
      </c>
      <c r="AC2065">
        <v>0</v>
      </c>
      <c r="AD2065" s="10">
        <v>0</v>
      </c>
      <c r="AE2065" s="10">
        <v>425</v>
      </c>
      <c r="AF2065" s="10">
        <v>0</v>
      </c>
      <c r="AG2065">
        <v>0</v>
      </c>
      <c r="AH2065">
        <v>420</v>
      </c>
      <c r="AI2065">
        <v>0</v>
      </c>
      <c r="AJ2065">
        <v>0</v>
      </c>
      <c r="AK2065" s="11" t="s">
        <v>5</v>
      </c>
      <c r="AL2065" s="11" t="s">
        <v>4</v>
      </c>
      <c r="AM2065" s="10">
        <v>141</v>
      </c>
      <c r="AN2065" s="10" t="s">
        <v>3</v>
      </c>
      <c r="AO2065" s="10" t="s">
        <v>146</v>
      </c>
      <c r="AP2065" s="10" t="s">
        <v>27</v>
      </c>
      <c r="AQ2065" s="10" t="s">
        <v>102</v>
      </c>
      <c r="AR2065" s="9">
        <v>17010.864000000001</v>
      </c>
      <c r="AS2065" s="9">
        <v>2303.808</v>
      </c>
      <c r="AT2065" s="9">
        <v>14707.056</v>
      </c>
      <c r="AU2065" s="7">
        <v>1678.8554640000002</v>
      </c>
      <c r="AV2065" s="7">
        <v>1831.4786879999999</v>
      </c>
      <c r="AW2065" s="7">
        <v>4584.2939999999999</v>
      </c>
      <c r="AX2065" s="14">
        <v>845</v>
      </c>
      <c r="AY2065" s="8">
        <v>1795</v>
      </c>
      <c r="AZ2065" s="7">
        <v>931.86599999999999</v>
      </c>
      <c r="BA2065" s="7">
        <v>1063.6859999999999</v>
      </c>
      <c r="BB2065" s="7">
        <v>1864.7460000000001</v>
      </c>
      <c r="BC2065" s="7">
        <v>1908.348</v>
      </c>
      <c r="BD2065" s="7">
        <v>525.25199999999995</v>
      </c>
      <c r="BE2065" s="7">
        <v>12763.447464000001</v>
      </c>
      <c r="BF2065" s="8">
        <v>1943.6085359999997</v>
      </c>
      <c r="BG2065" s="7">
        <v>4265.0786880000005</v>
      </c>
      <c r="BH2065" s="7">
        <v>464.39658720000006</v>
      </c>
      <c r="BI2065" s="8">
        <v>-2321.4701520000008</v>
      </c>
      <c r="BJ2065" s="8">
        <v>-2785.8667392000007</v>
      </c>
    </row>
    <row r="2066" spans="1:62" x14ac:dyDescent="0.45">
      <c r="A2066" s="13" t="s">
        <v>220</v>
      </c>
      <c r="B2066" s="10" t="s">
        <v>18</v>
      </c>
      <c r="C2066" s="10" t="s">
        <v>152</v>
      </c>
      <c r="D2066" s="10">
        <v>2016</v>
      </c>
      <c r="E2066" s="10" t="s">
        <v>151</v>
      </c>
      <c r="F2066" s="10" t="s">
        <v>150</v>
      </c>
      <c r="G2066" s="10" t="s">
        <v>149</v>
      </c>
      <c r="H2066" s="10">
        <v>7</v>
      </c>
      <c r="I2066" s="10">
        <v>27</v>
      </c>
      <c r="J2066" s="10">
        <v>2016</v>
      </c>
      <c r="K2066" s="12">
        <v>42578</v>
      </c>
      <c r="L2066" s="12" t="s">
        <v>66</v>
      </c>
      <c r="M2066" s="10">
        <v>1</v>
      </c>
      <c r="N2066" s="10" t="s">
        <v>163</v>
      </c>
      <c r="O2066" s="10" t="s">
        <v>169</v>
      </c>
      <c r="P2066" s="10" t="s">
        <v>37</v>
      </c>
      <c r="Q2066" s="10" t="s">
        <v>156</v>
      </c>
      <c r="R2066" s="10" t="s">
        <v>33</v>
      </c>
      <c r="S2066" s="10" t="s">
        <v>7</v>
      </c>
      <c r="T2066" s="10" t="s">
        <v>6</v>
      </c>
      <c r="U2066" s="10">
        <v>0</v>
      </c>
      <c r="V2066" s="10">
        <v>0</v>
      </c>
      <c r="W2066" s="10">
        <v>1</v>
      </c>
      <c r="X2066" s="10">
        <v>0</v>
      </c>
      <c r="Y2066" s="10">
        <v>0</v>
      </c>
      <c r="Z2066" s="10">
        <v>1</v>
      </c>
      <c r="AA2066" s="10">
        <v>0</v>
      </c>
      <c r="AB2066" s="10">
        <v>0</v>
      </c>
      <c r="AC2066">
        <v>0</v>
      </c>
      <c r="AD2066" s="10">
        <v>0</v>
      </c>
      <c r="AE2066" s="10">
        <v>425</v>
      </c>
      <c r="AF2066" s="10">
        <v>0</v>
      </c>
      <c r="AG2066">
        <v>0</v>
      </c>
      <c r="AH2066">
        <v>420</v>
      </c>
      <c r="AI2066">
        <v>0</v>
      </c>
      <c r="AJ2066">
        <v>0</v>
      </c>
      <c r="AK2066" s="11" t="s">
        <v>5</v>
      </c>
      <c r="AL2066" s="11" t="s">
        <v>4</v>
      </c>
      <c r="AM2066" s="10">
        <v>15</v>
      </c>
      <c r="AN2066" s="10" t="s">
        <v>3</v>
      </c>
      <c r="AO2066" s="10" t="s">
        <v>146</v>
      </c>
      <c r="AP2066" s="10" t="s">
        <v>39</v>
      </c>
      <c r="AQ2066" s="10" t="s">
        <v>102</v>
      </c>
      <c r="AR2066" s="9">
        <v>17010.864000000001</v>
      </c>
      <c r="AS2066" s="9">
        <v>2303.808</v>
      </c>
      <c r="AT2066" s="9">
        <v>14707.056</v>
      </c>
      <c r="AU2066" s="7">
        <v>1678.8554640000002</v>
      </c>
      <c r="AV2066" s="7">
        <v>1831.4786879999999</v>
      </c>
      <c r="AW2066" s="7">
        <v>4584.2939999999999</v>
      </c>
      <c r="AX2066" s="14">
        <v>845</v>
      </c>
      <c r="AY2066" s="8">
        <v>1649</v>
      </c>
      <c r="AZ2066" s="7">
        <v>931.86599999999999</v>
      </c>
      <c r="BA2066" s="7">
        <v>1063.6859999999999</v>
      </c>
      <c r="BB2066" s="7">
        <v>1864.7460000000001</v>
      </c>
      <c r="BC2066" s="7">
        <v>1908.348</v>
      </c>
      <c r="BD2066" s="7">
        <v>525.25199999999995</v>
      </c>
      <c r="BE2066" s="7">
        <v>12617.447464000001</v>
      </c>
      <c r="BF2066" s="8">
        <v>2089.6085359999997</v>
      </c>
      <c r="BG2066" s="7">
        <v>4265.0786880000005</v>
      </c>
      <c r="BH2066" s="7">
        <v>464.39658720000006</v>
      </c>
      <c r="BI2066" s="8">
        <v>-2175.4701520000008</v>
      </c>
      <c r="BJ2066" s="8">
        <v>-2639.8667392000007</v>
      </c>
    </row>
    <row r="2067" spans="1:62" x14ac:dyDescent="0.45">
      <c r="A2067" s="13" t="s">
        <v>89</v>
      </c>
      <c r="B2067" s="10" t="s">
        <v>18</v>
      </c>
      <c r="C2067" s="10" t="s">
        <v>17</v>
      </c>
      <c r="D2067" s="10">
        <v>2014</v>
      </c>
      <c r="E2067" s="10" t="s">
        <v>16</v>
      </c>
      <c r="F2067" s="10" t="s">
        <v>15</v>
      </c>
      <c r="G2067" s="10" t="s">
        <v>14</v>
      </c>
      <c r="H2067" s="10">
        <v>7</v>
      </c>
      <c r="I2067" s="10">
        <v>27</v>
      </c>
      <c r="J2067" s="10">
        <v>2016</v>
      </c>
      <c r="K2067" s="12">
        <v>42578</v>
      </c>
      <c r="L2067" s="12" t="s">
        <v>66</v>
      </c>
      <c r="M2067" s="10">
        <v>1</v>
      </c>
      <c r="N2067" s="10" t="s">
        <v>12</v>
      </c>
      <c r="O2067" s="10" t="s">
        <v>11</v>
      </c>
      <c r="P2067" s="10" t="s">
        <v>10</v>
      </c>
      <c r="Q2067" s="10" t="s">
        <v>9</v>
      </c>
      <c r="R2067" s="10" t="s">
        <v>70</v>
      </c>
      <c r="S2067" s="10" t="s">
        <v>7</v>
      </c>
      <c r="T2067" s="10" t="s">
        <v>6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1</v>
      </c>
      <c r="AA2067" s="10">
        <v>0</v>
      </c>
      <c r="AB2067" s="10">
        <v>1</v>
      </c>
      <c r="AC2067">
        <v>0</v>
      </c>
      <c r="AD2067" s="10">
        <v>0</v>
      </c>
      <c r="AE2067" s="10">
        <v>0</v>
      </c>
      <c r="AF2067" s="10">
        <v>0</v>
      </c>
      <c r="AG2067">
        <v>0</v>
      </c>
      <c r="AH2067">
        <v>420</v>
      </c>
      <c r="AI2067">
        <v>0</v>
      </c>
      <c r="AJ2067">
        <v>370</v>
      </c>
      <c r="AK2067" s="11" t="s">
        <v>5</v>
      </c>
      <c r="AL2067" s="11" t="s">
        <v>4</v>
      </c>
      <c r="AM2067" s="10">
        <v>191</v>
      </c>
      <c r="AN2067" s="10" t="s">
        <v>3</v>
      </c>
      <c r="AO2067" s="10" t="s">
        <v>2</v>
      </c>
      <c r="AP2067" s="10" t="s">
        <v>1</v>
      </c>
      <c r="AQ2067" s="10" t="s">
        <v>0</v>
      </c>
      <c r="AR2067" s="9">
        <v>19549.524999999998</v>
      </c>
      <c r="AS2067" s="9">
        <v>2576.3019999999997</v>
      </c>
      <c r="AT2067" s="9">
        <v>16973.222999999998</v>
      </c>
      <c r="AU2067" s="7">
        <v>1505.3134249999998</v>
      </c>
      <c r="AV2067" s="7">
        <v>1642.1600999999998</v>
      </c>
      <c r="AW2067" s="7">
        <v>4936.7069999999994</v>
      </c>
      <c r="AX2067" s="14">
        <v>790</v>
      </c>
      <c r="AY2067" s="8">
        <v>1110</v>
      </c>
      <c r="AZ2067" s="7">
        <v>974.11899999999991</v>
      </c>
      <c r="BA2067" s="7">
        <v>1076.386</v>
      </c>
      <c r="BB2067" s="7">
        <v>1628.0079999999998</v>
      </c>
      <c r="BC2067" s="7">
        <v>2009.1849999999999</v>
      </c>
      <c r="BD2067" s="7">
        <v>605.33799999999997</v>
      </c>
      <c r="BE2067" s="7">
        <v>12020.533424999998</v>
      </c>
      <c r="BF2067" s="8">
        <v>4952.6895750000003</v>
      </c>
      <c r="BG2067" s="7">
        <v>4256.6830999999993</v>
      </c>
      <c r="BH2067" s="7">
        <v>533.70203249999997</v>
      </c>
      <c r="BI2067" s="8">
        <v>696.00647500000105</v>
      </c>
      <c r="BJ2067" s="8">
        <v>162.30444250000107</v>
      </c>
    </row>
    <row r="2068" spans="1:62" x14ac:dyDescent="0.45">
      <c r="A2068" s="13" t="s">
        <v>87</v>
      </c>
      <c r="B2068" s="10" t="s">
        <v>18</v>
      </c>
      <c r="C2068" s="10" t="s">
        <v>17</v>
      </c>
      <c r="D2068" s="10">
        <v>2014</v>
      </c>
      <c r="E2068" s="10" t="s">
        <v>16</v>
      </c>
      <c r="F2068" s="10" t="s">
        <v>15</v>
      </c>
      <c r="G2068" s="10" t="s">
        <v>14</v>
      </c>
      <c r="H2068" s="10">
        <v>7</v>
      </c>
      <c r="I2068" s="10">
        <v>27</v>
      </c>
      <c r="J2068" s="10">
        <v>2016</v>
      </c>
      <c r="K2068" s="12">
        <v>42578</v>
      </c>
      <c r="L2068" s="12" t="s">
        <v>66</v>
      </c>
      <c r="M2068" s="10">
        <v>1</v>
      </c>
      <c r="N2068" s="10" t="s">
        <v>12</v>
      </c>
      <c r="O2068" s="10" t="s">
        <v>11</v>
      </c>
      <c r="P2068" s="10" t="s">
        <v>10</v>
      </c>
      <c r="Q2068" s="10" t="s">
        <v>9</v>
      </c>
      <c r="R2068" s="10" t="s">
        <v>61</v>
      </c>
      <c r="S2068" s="10" t="s">
        <v>7</v>
      </c>
      <c r="T2068" s="10" t="s">
        <v>6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1</v>
      </c>
      <c r="AA2068" s="10">
        <v>0</v>
      </c>
      <c r="AB2068" s="10">
        <v>1</v>
      </c>
      <c r="AC2068">
        <v>0</v>
      </c>
      <c r="AD2068" s="10">
        <v>0</v>
      </c>
      <c r="AE2068" s="10">
        <v>0</v>
      </c>
      <c r="AF2068" s="10">
        <v>0</v>
      </c>
      <c r="AG2068">
        <v>0</v>
      </c>
      <c r="AH2068">
        <v>420</v>
      </c>
      <c r="AI2068">
        <v>0</v>
      </c>
      <c r="AJ2068">
        <v>370</v>
      </c>
      <c r="AK2068" s="11" t="s">
        <v>5</v>
      </c>
      <c r="AL2068" s="11" t="s">
        <v>4</v>
      </c>
      <c r="AM2068" s="10">
        <v>169</v>
      </c>
      <c r="AN2068" s="10" t="s">
        <v>3</v>
      </c>
      <c r="AO2068" s="10" t="s">
        <v>2</v>
      </c>
      <c r="AP2068" s="10" t="s">
        <v>27</v>
      </c>
      <c r="AQ2068" s="10" t="s">
        <v>0</v>
      </c>
      <c r="AR2068" s="9">
        <v>19549.524999999998</v>
      </c>
      <c r="AS2068" s="9">
        <v>2576.3019999999997</v>
      </c>
      <c r="AT2068" s="9">
        <v>16973.222999999998</v>
      </c>
      <c r="AU2068" s="7">
        <v>1505.3134249999998</v>
      </c>
      <c r="AV2068" s="7">
        <v>1642.1600999999998</v>
      </c>
      <c r="AW2068" s="7">
        <v>4936.7069999999994</v>
      </c>
      <c r="AX2068" s="14">
        <v>790</v>
      </c>
      <c r="AY2068" s="8">
        <v>1490</v>
      </c>
      <c r="AZ2068" s="7">
        <v>974.11899999999991</v>
      </c>
      <c r="BA2068" s="7">
        <v>1076.386</v>
      </c>
      <c r="BB2068" s="7">
        <v>1628.0079999999998</v>
      </c>
      <c r="BC2068" s="7">
        <v>2009.1849999999999</v>
      </c>
      <c r="BD2068" s="7">
        <v>605.33799999999997</v>
      </c>
      <c r="BE2068" s="7">
        <v>12400.533424999998</v>
      </c>
      <c r="BF2068" s="8">
        <v>4572.6895750000003</v>
      </c>
      <c r="BG2068" s="7">
        <v>4256.6830999999993</v>
      </c>
      <c r="BH2068" s="7">
        <v>533.70203249999997</v>
      </c>
      <c r="BI2068" s="8">
        <v>316.00647500000105</v>
      </c>
      <c r="BJ2068" s="8">
        <v>-217.69555749999893</v>
      </c>
    </row>
    <row r="2069" spans="1:62" x14ac:dyDescent="0.45">
      <c r="A2069" s="13" t="s">
        <v>1411</v>
      </c>
      <c r="B2069" s="10" t="s">
        <v>1157</v>
      </c>
      <c r="C2069" s="10" t="s">
        <v>1372</v>
      </c>
      <c r="D2069" s="10">
        <v>2014</v>
      </c>
      <c r="E2069" s="10" t="s">
        <v>1374</v>
      </c>
      <c r="F2069" s="10" t="s">
        <v>505</v>
      </c>
      <c r="G2069" s="10" t="s">
        <v>423</v>
      </c>
      <c r="H2069" s="10">
        <v>7</v>
      </c>
      <c r="I2069" s="10">
        <v>27</v>
      </c>
      <c r="J2069" s="10">
        <v>2016</v>
      </c>
      <c r="K2069" s="12">
        <v>42578</v>
      </c>
      <c r="L2069" s="12" t="s">
        <v>66</v>
      </c>
      <c r="M2069" s="10">
        <v>1</v>
      </c>
      <c r="N2069" s="10" t="s">
        <v>25</v>
      </c>
      <c r="O2069" s="10" t="s">
        <v>434</v>
      </c>
      <c r="P2069" s="10" t="s">
        <v>47</v>
      </c>
      <c r="Q2069" s="10" t="s">
        <v>156</v>
      </c>
      <c r="R2069" s="10" t="s">
        <v>8</v>
      </c>
      <c r="S2069" s="10" t="s">
        <v>7</v>
      </c>
      <c r="T2069" s="10" t="s">
        <v>56</v>
      </c>
      <c r="U2069" s="10">
        <v>0</v>
      </c>
      <c r="V2069" s="10">
        <v>1</v>
      </c>
      <c r="W2069" s="10">
        <v>0</v>
      </c>
      <c r="X2069" s="10">
        <v>0</v>
      </c>
      <c r="Y2069" s="10">
        <v>0</v>
      </c>
      <c r="Z2069" s="10">
        <v>1</v>
      </c>
      <c r="AA2069" s="10">
        <v>1</v>
      </c>
      <c r="AB2069" s="10">
        <v>0</v>
      </c>
      <c r="AC2069">
        <v>0</v>
      </c>
      <c r="AD2069" s="10">
        <v>870</v>
      </c>
      <c r="AE2069" s="10">
        <v>0</v>
      </c>
      <c r="AF2069" s="10">
        <v>0</v>
      </c>
      <c r="AG2069">
        <v>0</v>
      </c>
      <c r="AH2069">
        <v>420</v>
      </c>
      <c r="AI2069">
        <v>550</v>
      </c>
      <c r="AJ2069">
        <v>0</v>
      </c>
      <c r="AK2069" s="11" t="s">
        <v>659</v>
      </c>
      <c r="AL2069" s="11" t="s">
        <v>688</v>
      </c>
      <c r="AM2069" s="10">
        <v>258</v>
      </c>
      <c r="AN2069" s="10" t="s">
        <v>155</v>
      </c>
      <c r="AO2069" s="10" t="s">
        <v>154</v>
      </c>
      <c r="AP2069" s="10" t="s">
        <v>1</v>
      </c>
      <c r="AQ2069" s="10" t="s">
        <v>0</v>
      </c>
      <c r="AR2069" s="9">
        <v>41111.636999999995</v>
      </c>
      <c r="AS2069" s="9">
        <v>2184.567</v>
      </c>
      <c r="AT2069" s="9">
        <v>38927.069999999992</v>
      </c>
      <c r="AU2069" s="7">
        <v>2713.3680420000001</v>
      </c>
      <c r="AV2069" s="7">
        <v>2960.0378639999999</v>
      </c>
      <c r="AW2069" s="7">
        <v>8633.443769999998</v>
      </c>
      <c r="AX2069" s="14">
        <v>1840</v>
      </c>
      <c r="AY2069" s="8">
        <v>1270</v>
      </c>
      <c r="AZ2069" s="7">
        <v>1726.688754</v>
      </c>
      <c r="BA2069" s="7">
        <v>2220.0283979999999</v>
      </c>
      <c r="BB2069" s="7">
        <v>2466.6982199999998</v>
      </c>
      <c r="BC2069" s="7">
        <v>2960.0378639999999</v>
      </c>
      <c r="BD2069" s="7">
        <v>986.67928799999993</v>
      </c>
      <c r="BE2069" s="7">
        <v>20870.227183999999</v>
      </c>
      <c r="BF2069" s="8">
        <v>18056.842815999993</v>
      </c>
      <c r="BG2069" s="7">
        <v>6906.7550159999992</v>
      </c>
      <c r="BH2069" s="7">
        <v>3219.0411770999995</v>
      </c>
      <c r="BI2069" s="8">
        <v>11150.087799999994</v>
      </c>
      <c r="BJ2069" s="8">
        <v>7931.046622899994</v>
      </c>
    </row>
    <row r="2070" spans="1:62" x14ac:dyDescent="0.45">
      <c r="A2070" s="13" t="s">
        <v>1339</v>
      </c>
      <c r="B2070" s="10" t="s">
        <v>1157</v>
      </c>
      <c r="C2070" s="10" t="s">
        <v>1318</v>
      </c>
      <c r="D2070" s="10">
        <v>2015</v>
      </c>
      <c r="E2070" s="10" t="s">
        <v>1317</v>
      </c>
      <c r="F2070" s="10" t="s">
        <v>280</v>
      </c>
      <c r="G2070" s="10" t="s">
        <v>423</v>
      </c>
      <c r="H2070" s="10">
        <v>7</v>
      </c>
      <c r="I2070" s="10">
        <v>27</v>
      </c>
      <c r="J2070" s="10">
        <v>2016</v>
      </c>
      <c r="K2070" s="12">
        <v>42578</v>
      </c>
      <c r="L2070" s="12" t="s">
        <v>66</v>
      </c>
      <c r="M2070" s="10">
        <v>1</v>
      </c>
      <c r="N2070" s="10" t="s">
        <v>12</v>
      </c>
      <c r="O2070" s="10" t="s">
        <v>492</v>
      </c>
      <c r="P2070" s="10" t="s">
        <v>71</v>
      </c>
      <c r="Q2070" s="10" t="s">
        <v>147</v>
      </c>
      <c r="R2070" s="10" t="s">
        <v>36</v>
      </c>
      <c r="S2070" s="10" t="s">
        <v>21</v>
      </c>
      <c r="T2070" s="10" t="s">
        <v>56</v>
      </c>
      <c r="U2070" s="10">
        <v>1</v>
      </c>
      <c r="V2070" s="10">
        <v>0</v>
      </c>
      <c r="W2070" s="10">
        <v>0</v>
      </c>
      <c r="X2070" s="10">
        <v>0</v>
      </c>
      <c r="Y2070" s="10">
        <v>0</v>
      </c>
      <c r="Z2070" s="10">
        <v>1</v>
      </c>
      <c r="AA2070" s="10">
        <v>1</v>
      </c>
      <c r="AB2070" s="10">
        <v>1</v>
      </c>
      <c r="AC2070">
        <v>825</v>
      </c>
      <c r="AD2070" s="10">
        <v>0</v>
      </c>
      <c r="AE2070" s="10">
        <v>0</v>
      </c>
      <c r="AF2070" s="10">
        <v>0</v>
      </c>
      <c r="AG2070">
        <v>0</v>
      </c>
      <c r="AH2070">
        <v>420</v>
      </c>
      <c r="AI2070">
        <v>550</v>
      </c>
      <c r="AJ2070">
        <v>370</v>
      </c>
      <c r="AK2070" s="11" t="s">
        <v>682</v>
      </c>
      <c r="AL2070" s="11" t="s">
        <v>734</v>
      </c>
      <c r="AM2070" s="10">
        <v>218</v>
      </c>
      <c r="AN2070" s="10" t="s">
        <v>155</v>
      </c>
      <c r="AO2070" s="10" t="s">
        <v>154</v>
      </c>
      <c r="AP2070" s="10" t="s">
        <v>39</v>
      </c>
      <c r="AQ2070" s="10" t="s">
        <v>31</v>
      </c>
      <c r="AR2070" s="9">
        <v>39426.977999999996</v>
      </c>
      <c r="AS2070" s="9">
        <v>1898.6579999999999</v>
      </c>
      <c r="AT2070" s="9">
        <v>37528.319999999992</v>
      </c>
      <c r="AU2070" s="7">
        <v>3252.7256849999999</v>
      </c>
      <c r="AV2070" s="7">
        <v>3548.4280199999994</v>
      </c>
      <c r="AW2070" s="7">
        <v>10349.581724999998</v>
      </c>
      <c r="AX2070" s="14">
        <v>2165</v>
      </c>
      <c r="AY2070" s="8">
        <v>1270</v>
      </c>
      <c r="AZ2070" s="7">
        <v>2069.9163450000001</v>
      </c>
      <c r="BA2070" s="7">
        <v>2661.3210149999995</v>
      </c>
      <c r="BB2070" s="7">
        <v>2957.0233499999999</v>
      </c>
      <c r="BC2070" s="7">
        <v>3548.4280199999994</v>
      </c>
      <c r="BD2070" s="7">
        <v>1182.80934</v>
      </c>
      <c r="BE2070" s="7">
        <v>24725.568119999996</v>
      </c>
      <c r="BF2070" s="8">
        <v>12802.751879999996</v>
      </c>
      <c r="BG2070" s="7">
        <v>8279.6653799999985</v>
      </c>
      <c r="BH2070" s="7">
        <v>827.96653800000001</v>
      </c>
      <c r="BI2070" s="8">
        <v>4523.0864999999976</v>
      </c>
      <c r="BJ2070" s="8">
        <v>3695.1199619999975</v>
      </c>
    </row>
    <row r="2071" spans="1:62" x14ac:dyDescent="0.45">
      <c r="A2071" s="13" t="s">
        <v>1131</v>
      </c>
      <c r="B2071" s="10" t="s">
        <v>796</v>
      </c>
      <c r="C2071" s="10" t="s">
        <v>1114</v>
      </c>
      <c r="D2071" s="10">
        <v>2015</v>
      </c>
      <c r="E2071" s="10" t="s">
        <v>1113</v>
      </c>
      <c r="F2071" s="10" t="s">
        <v>1112</v>
      </c>
      <c r="G2071" s="10" t="s">
        <v>423</v>
      </c>
      <c r="H2071" s="10">
        <v>7</v>
      </c>
      <c r="I2071" s="10">
        <v>27</v>
      </c>
      <c r="J2071" s="10">
        <v>2016</v>
      </c>
      <c r="K2071" s="12">
        <v>42578</v>
      </c>
      <c r="L2071" s="12" t="s">
        <v>66</v>
      </c>
      <c r="M2071" s="10">
        <v>1</v>
      </c>
      <c r="N2071" s="10" t="s">
        <v>25</v>
      </c>
      <c r="O2071" s="10" t="s">
        <v>63</v>
      </c>
      <c r="P2071" s="10" t="s">
        <v>71</v>
      </c>
      <c r="Q2071" s="10" t="s">
        <v>22</v>
      </c>
      <c r="R2071" s="10" t="s">
        <v>53</v>
      </c>
      <c r="S2071" s="10" t="s">
        <v>7</v>
      </c>
      <c r="T2071" s="10" t="s">
        <v>56</v>
      </c>
      <c r="U2071" s="10">
        <v>1</v>
      </c>
      <c r="V2071" s="10">
        <v>0</v>
      </c>
      <c r="W2071" s="10">
        <v>0</v>
      </c>
      <c r="X2071" s="10">
        <v>0</v>
      </c>
      <c r="Y2071" s="10">
        <v>1</v>
      </c>
      <c r="Z2071" s="10">
        <v>0</v>
      </c>
      <c r="AA2071" s="10">
        <v>1</v>
      </c>
      <c r="AB2071" s="10">
        <v>1</v>
      </c>
      <c r="AC2071">
        <v>825</v>
      </c>
      <c r="AD2071" s="10">
        <v>0</v>
      </c>
      <c r="AE2071" s="10">
        <v>0</v>
      </c>
      <c r="AF2071" s="10">
        <v>0</v>
      </c>
      <c r="AG2071">
        <v>710</v>
      </c>
      <c r="AH2071">
        <v>0</v>
      </c>
      <c r="AI2071">
        <v>550</v>
      </c>
      <c r="AJ2071">
        <v>370</v>
      </c>
      <c r="AK2071" s="11" t="s">
        <v>651</v>
      </c>
      <c r="AL2071" s="11" t="s">
        <v>656</v>
      </c>
      <c r="AM2071" s="10">
        <v>102</v>
      </c>
      <c r="AN2071" s="10" t="s">
        <v>502</v>
      </c>
      <c r="AO2071" s="10" t="s">
        <v>501</v>
      </c>
      <c r="AP2071" s="10" t="s">
        <v>1</v>
      </c>
      <c r="AQ2071" s="10" t="s">
        <v>0</v>
      </c>
      <c r="AR2071" s="9">
        <v>30515.992999999999</v>
      </c>
      <c r="AS2071" s="9">
        <v>2844.0289999999995</v>
      </c>
      <c r="AT2071" s="9">
        <v>27671.964</v>
      </c>
      <c r="AU2071" s="7">
        <v>2014.0555380000001</v>
      </c>
      <c r="AV2071" s="7">
        <v>2197.151496</v>
      </c>
      <c r="AW2071" s="7">
        <v>6408.3585299999995</v>
      </c>
      <c r="AX2071" s="14">
        <v>2455</v>
      </c>
      <c r="AY2071" s="8">
        <v>1270</v>
      </c>
      <c r="AZ2071" s="7">
        <v>1281.6717060000001</v>
      </c>
      <c r="BA2071" s="7">
        <v>1647.8636219999999</v>
      </c>
      <c r="BB2071" s="7">
        <v>1830.95958</v>
      </c>
      <c r="BC2071" s="7">
        <v>2197.151496</v>
      </c>
      <c r="BD2071" s="7">
        <v>732.38383199999998</v>
      </c>
      <c r="BE2071" s="7">
        <v>16907.908975999999</v>
      </c>
      <c r="BF2071" s="8">
        <v>10764.055024000001</v>
      </c>
      <c r="BG2071" s="7">
        <v>5126.6868240000003</v>
      </c>
      <c r="BH2071" s="7">
        <v>3365.9140278999998</v>
      </c>
      <c r="BI2071" s="8">
        <v>5637.3682000000008</v>
      </c>
      <c r="BJ2071" s="8">
        <v>2271.454172100001</v>
      </c>
    </row>
    <row r="2072" spans="1:62" x14ac:dyDescent="0.45">
      <c r="A2072" s="13" t="s">
        <v>1062</v>
      </c>
      <c r="B2072" s="10" t="s">
        <v>796</v>
      </c>
      <c r="C2072" s="10" t="s">
        <v>1042</v>
      </c>
      <c r="D2072" s="10">
        <v>2016</v>
      </c>
      <c r="E2072" s="10" t="s">
        <v>1044</v>
      </c>
      <c r="F2072" s="10" t="s">
        <v>284</v>
      </c>
      <c r="G2072" s="10" t="s">
        <v>149</v>
      </c>
      <c r="H2072" s="10">
        <v>7</v>
      </c>
      <c r="I2072" s="10">
        <v>27</v>
      </c>
      <c r="J2072" s="10">
        <v>2016</v>
      </c>
      <c r="K2072" s="12">
        <v>42578</v>
      </c>
      <c r="L2072" s="12" t="s">
        <v>66</v>
      </c>
      <c r="M2072" s="10">
        <v>1</v>
      </c>
      <c r="N2072" s="10" t="s">
        <v>12</v>
      </c>
      <c r="O2072" s="10" t="s">
        <v>243</v>
      </c>
      <c r="P2072" s="10" t="s">
        <v>37</v>
      </c>
      <c r="Q2072" s="10" t="s">
        <v>156</v>
      </c>
      <c r="R2072" s="10" t="s">
        <v>70</v>
      </c>
      <c r="S2072" s="10" t="s">
        <v>44</v>
      </c>
      <c r="T2072" s="10" t="s">
        <v>56</v>
      </c>
      <c r="U2072" s="10">
        <v>1</v>
      </c>
      <c r="V2072" s="10">
        <v>1</v>
      </c>
      <c r="W2072" s="10">
        <v>1</v>
      </c>
      <c r="X2072" s="10">
        <v>0</v>
      </c>
      <c r="Y2072" s="10">
        <v>0</v>
      </c>
      <c r="Z2072" s="10">
        <v>1</v>
      </c>
      <c r="AA2072" s="10">
        <v>1</v>
      </c>
      <c r="AB2072" s="10">
        <v>0</v>
      </c>
      <c r="AC2072">
        <v>825</v>
      </c>
      <c r="AD2072" s="10">
        <v>870</v>
      </c>
      <c r="AE2072" s="10">
        <v>425</v>
      </c>
      <c r="AF2072" s="10">
        <v>0</v>
      </c>
      <c r="AG2072">
        <v>0</v>
      </c>
      <c r="AH2072">
        <v>420</v>
      </c>
      <c r="AI2072">
        <v>550</v>
      </c>
      <c r="AJ2072">
        <v>0</v>
      </c>
      <c r="AK2072" s="11" t="s">
        <v>659</v>
      </c>
      <c r="AL2072" s="11" t="s">
        <v>658</v>
      </c>
      <c r="AM2072" s="10">
        <v>180</v>
      </c>
      <c r="AN2072" s="10" t="s">
        <v>3</v>
      </c>
      <c r="AO2072" s="10" t="s">
        <v>146</v>
      </c>
      <c r="AP2072" s="10" t="s">
        <v>39</v>
      </c>
      <c r="AQ2072" s="10" t="s">
        <v>0</v>
      </c>
      <c r="AR2072" s="9">
        <v>19449</v>
      </c>
      <c r="AS2072" s="9">
        <v>1350</v>
      </c>
      <c r="AT2072" s="9">
        <v>18099</v>
      </c>
      <c r="AU2072" s="7">
        <v>1925.4510000000002</v>
      </c>
      <c r="AV2072" s="7">
        <v>2100.4920000000002</v>
      </c>
      <c r="AW2072" s="7">
        <v>6126.4350000000004</v>
      </c>
      <c r="AX2072" s="14">
        <v>3090</v>
      </c>
      <c r="AY2072" s="8">
        <v>1270</v>
      </c>
      <c r="AZ2072" s="7">
        <v>1225.2870000000003</v>
      </c>
      <c r="BA2072" s="7">
        <v>1575.3690000000001</v>
      </c>
      <c r="BB2072" s="7">
        <v>1750.4100000000003</v>
      </c>
      <c r="BC2072" s="7">
        <v>2100.4920000000002</v>
      </c>
      <c r="BD2072" s="7">
        <v>700.1640000000001</v>
      </c>
      <c r="BE2072" s="7">
        <v>16962.952000000001</v>
      </c>
      <c r="BF2072" s="8">
        <v>1136.0479999999989</v>
      </c>
      <c r="BG2072" s="7">
        <v>4901.148000000001</v>
      </c>
      <c r="BH2072" s="7">
        <v>2932.9091999999996</v>
      </c>
      <c r="BI2072" s="8">
        <v>-3765.1000000000022</v>
      </c>
      <c r="BJ2072" s="8">
        <v>-6698.0092000000022</v>
      </c>
    </row>
    <row r="2073" spans="1:62" x14ac:dyDescent="0.45">
      <c r="A2073" s="13" t="s">
        <v>957</v>
      </c>
      <c r="B2073" s="10" t="s">
        <v>796</v>
      </c>
      <c r="C2073" s="10" t="s">
        <v>948</v>
      </c>
      <c r="D2073" s="10">
        <v>2016</v>
      </c>
      <c r="E2073" s="10" t="s">
        <v>950</v>
      </c>
      <c r="F2073" s="10" t="s">
        <v>793</v>
      </c>
      <c r="G2073" s="10" t="s">
        <v>792</v>
      </c>
      <c r="H2073" s="10">
        <v>7</v>
      </c>
      <c r="I2073" s="10">
        <v>27</v>
      </c>
      <c r="J2073" s="10">
        <v>2016</v>
      </c>
      <c r="K2073" s="12">
        <v>42578</v>
      </c>
      <c r="L2073" s="12" t="s">
        <v>66</v>
      </c>
      <c r="M2073" s="10">
        <v>1</v>
      </c>
      <c r="N2073" s="10" t="s">
        <v>148</v>
      </c>
      <c r="O2073" s="10" t="s">
        <v>41</v>
      </c>
      <c r="P2073" s="10" t="s">
        <v>10</v>
      </c>
      <c r="Q2073" s="10" t="s">
        <v>9</v>
      </c>
      <c r="R2073" s="10" t="s">
        <v>29</v>
      </c>
      <c r="S2073" s="10" t="s">
        <v>44</v>
      </c>
      <c r="T2073" s="10" t="s">
        <v>56</v>
      </c>
      <c r="U2073" s="10">
        <v>1</v>
      </c>
      <c r="V2073" s="10">
        <v>1</v>
      </c>
      <c r="W2073" s="10">
        <v>0</v>
      </c>
      <c r="X2073" s="10">
        <v>0</v>
      </c>
      <c r="Y2073" s="10">
        <v>1</v>
      </c>
      <c r="Z2073" s="10">
        <v>0</v>
      </c>
      <c r="AA2073" s="10">
        <v>0</v>
      </c>
      <c r="AB2073" s="10">
        <v>0</v>
      </c>
      <c r="AC2073">
        <v>825</v>
      </c>
      <c r="AD2073" s="10">
        <v>870</v>
      </c>
      <c r="AE2073" s="10">
        <v>0</v>
      </c>
      <c r="AF2073" s="10">
        <v>0</v>
      </c>
      <c r="AG2073">
        <v>710</v>
      </c>
      <c r="AH2073">
        <v>0</v>
      </c>
      <c r="AI2073">
        <v>0</v>
      </c>
      <c r="AJ2073">
        <v>0</v>
      </c>
      <c r="AK2073" s="11" t="s">
        <v>659</v>
      </c>
      <c r="AL2073" s="11" t="s">
        <v>670</v>
      </c>
      <c r="AM2073" s="10">
        <v>112</v>
      </c>
      <c r="AN2073" s="10" t="s">
        <v>3</v>
      </c>
      <c r="AO2073" s="10" t="s">
        <v>146</v>
      </c>
      <c r="AP2073" s="10" t="s">
        <v>1</v>
      </c>
      <c r="AQ2073" s="10" t="s">
        <v>0</v>
      </c>
      <c r="AR2073" s="9">
        <v>20459.789999999997</v>
      </c>
      <c r="AS2073" s="9">
        <v>1540.6649999999997</v>
      </c>
      <c r="AT2073" s="9">
        <v>18919.124999999996</v>
      </c>
      <c r="AU2073" s="7">
        <v>1575.4038299999997</v>
      </c>
      <c r="AV2073" s="7">
        <v>1718.6223599999994</v>
      </c>
      <c r="AW2073" s="7">
        <v>5012.648549999999</v>
      </c>
      <c r="AX2073" s="14">
        <v>2405</v>
      </c>
      <c r="AY2073" s="8">
        <v>1270</v>
      </c>
      <c r="AZ2073" s="7">
        <v>1002.5297099999999</v>
      </c>
      <c r="BA2073" s="7">
        <v>1288.9667699999998</v>
      </c>
      <c r="BB2073" s="7">
        <v>1432.1852999999999</v>
      </c>
      <c r="BC2073" s="7">
        <v>1718.6223599999994</v>
      </c>
      <c r="BD2073" s="7">
        <v>572.87411999999995</v>
      </c>
      <c r="BE2073" s="7">
        <v>13986.734159999998</v>
      </c>
      <c r="BF2073" s="8">
        <v>4932.3908399999982</v>
      </c>
      <c r="BG2073" s="7">
        <v>4010.1188399999987</v>
      </c>
      <c r="BH2073" s="7">
        <v>1278.7368749999998</v>
      </c>
      <c r="BI2073" s="8">
        <v>922.27199999999948</v>
      </c>
      <c r="BJ2073" s="8">
        <v>-356.46487500000035</v>
      </c>
    </row>
    <row r="2074" spans="1:62" x14ac:dyDescent="0.45">
      <c r="A2074" s="13" t="s">
        <v>956</v>
      </c>
      <c r="B2074" s="10" t="s">
        <v>796</v>
      </c>
      <c r="C2074" s="10" t="s">
        <v>948</v>
      </c>
      <c r="D2074" s="10">
        <v>2016</v>
      </c>
      <c r="E2074" s="10" t="s">
        <v>947</v>
      </c>
      <c r="F2074" s="10" t="s">
        <v>793</v>
      </c>
      <c r="G2074" s="10" t="s">
        <v>792</v>
      </c>
      <c r="H2074" s="10">
        <v>7</v>
      </c>
      <c r="I2074" s="10">
        <v>27</v>
      </c>
      <c r="J2074" s="10">
        <v>2016</v>
      </c>
      <c r="K2074" s="12">
        <v>42578</v>
      </c>
      <c r="L2074" s="12" t="s">
        <v>66</v>
      </c>
      <c r="M2074" s="10">
        <v>1</v>
      </c>
      <c r="N2074" s="10" t="s">
        <v>148</v>
      </c>
      <c r="O2074" s="10" t="s">
        <v>11</v>
      </c>
      <c r="P2074" s="10" t="s">
        <v>62</v>
      </c>
      <c r="Q2074" s="10" t="s">
        <v>9</v>
      </c>
      <c r="R2074" s="10" t="s">
        <v>29</v>
      </c>
      <c r="S2074" s="10" t="s">
        <v>44</v>
      </c>
      <c r="T2074" s="10" t="s">
        <v>56</v>
      </c>
      <c r="U2074" s="10">
        <v>0</v>
      </c>
      <c r="V2074" s="10">
        <v>1</v>
      </c>
      <c r="W2074" s="10">
        <v>1</v>
      </c>
      <c r="X2074" s="10">
        <v>0</v>
      </c>
      <c r="Y2074" s="10">
        <v>1</v>
      </c>
      <c r="Z2074" s="10">
        <v>0</v>
      </c>
      <c r="AA2074" s="10">
        <v>1</v>
      </c>
      <c r="AB2074" s="10">
        <v>0</v>
      </c>
      <c r="AC2074">
        <v>0</v>
      </c>
      <c r="AD2074" s="10">
        <v>870</v>
      </c>
      <c r="AE2074" s="10">
        <v>425</v>
      </c>
      <c r="AF2074" s="10">
        <v>0</v>
      </c>
      <c r="AG2074">
        <v>710</v>
      </c>
      <c r="AH2074">
        <v>0</v>
      </c>
      <c r="AI2074">
        <v>550</v>
      </c>
      <c r="AJ2074">
        <v>0</v>
      </c>
      <c r="AK2074" s="11" t="s">
        <v>651</v>
      </c>
      <c r="AL2074" s="11" t="s">
        <v>729</v>
      </c>
      <c r="AM2074" s="10">
        <v>273</v>
      </c>
      <c r="AN2074" s="10" t="s">
        <v>3</v>
      </c>
      <c r="AO2074" s="10" t="s">
        <v>146</v>
      </c>
      <c r="AP2074" s="10" t="s">
        <v>39</v>
      </c>
      <c r="AQ2074" s="10" t="s">
        <v>19</v>
      </c>
      <c r="AR2074" s="9">
        <v>20374.364999999998</v>
      </c>
      <c r="AS2074" s="9">
        <v>1483.3799999999999</v>
      </c>
      <c r="AT2074" s="9">
        <v>18890.984999999997</v>
      </c>
      <c r="AU2074" s="7">
        <v>1568.8261049999999</v>
      </c>
      <c r="AV2074" s="7">
        <v>1711.4466599999996</v>
      </c>
      <c r="AW2074" s="7">
        <v>4991.7194249999984</v>
      </c>
      <c r="AX2074" s="14">
        <v>2555</v>
      </c>
      <c r="AY2074" s="8">
        <v>1270</v>
      </c>
      <c r="AZ2074" s="7">
        <v>998.34388499999989</v>
      </c>
      <c r="BA2074" s="7">
        <v>1283.5849949999997</v>
      </c>
      <c r="BB2074" s="7">
        <v>1426.2055499999997</v>
      </c>
      <c r="BC2074" s="7">
        <v>1711.4466599999996</v>
      </c>
      <c r="BD2074" s="7">
        <v>570.48221999999998</v>
      </c>
      <c r="BE2074" s="7">
        <v>14093.679959999998</v>
      </c>
      <c r="BF2074" s="8">
        <v>4797.3050399999993</v>
      </c>
      <c r="BG2074" s="7">
        <v>3993.3755399999995</v>
      </c>
      <c r="BH2074" s="7">
        <v>1049.2797975000001</v>
      </c>
      <c r="BI2074" s="8">
        <v>803.92949999999973</v>
      </c>
      <c r="BJ2074" s="8">
        <v>-245.35029750000035</v>
      </c>
    </row>
    <row r="2075" spans="1:62" x14ac:dyDescent="0.45">
      <c r="A2075" s="13" t="s">
        <v>890</v>
      </c>
      <c r="B2075" s="10" t="s">
        <v>796</v>
      </c>
      <c r="C2075" s="10" t="s">
        <v>875</v>
      </c>
      <c r="D2075" s="10">
        <v>2016</v>
      </c>
      <c r="E2075" s="10" t="s">
        <v>878</v>
      </c>
      <c r="F2075" s="10" t="s">
        <v>157</v>
      </c>
      <c r="G2075" s="10" t="s">
        <v>149</v>
      </c>
      <c r="H2075" s="10">
        <v>7</v>
      </c>
      <c r="I2075" s="10">
        <v>27</v>
      </c>
      <c r="J2075" s="10">
        <v>2016</v>
      </c>
      <c r="K2075" s="12">
        <v>42578</v>
      </c>
      <c r="L2075" s="12" t="s">
        <v>66</v>
      </c>
      <c r="M2075" s="10">
        <v>1</v>
      </c>
      <c r="N2075" s="10" t="s">
        <v>163</v>
      </c>
      <c r="O2075" s="10" t="s">
        <v>131</v>
      </c>
      <c r="P2075" s="10" t="s">
        <v>37</v>
      </c>
      <c r="Q2075" s="10" t="s">
        <v>156</v>
      </c>
      <c r="R2075" s="10" t="s">
        <v>8</v>
      </c>
      <c r="S2075" s="10" t="s">
        <v>7</v>
      </c>
      <c r="T2075" s="10" t="s">
        <v>56</v>
      </c>
      <c r="U2075" s="10">
        <v>0</v>
      </c>
      <c r="V2075" s="10">
        <v>0</v>
      </c>
      <c r="W2075" s="10">
        <v>1</v>
      </c>
      <c r="X2075" s="10">
        <v>0</v>
      </c>
      <c r="Y2075" s="10">
        <v>1</v>
      </c>
      <c r="Z2075" s="10">
        <v>1</v>
      </c>
      <c r="AA2075" s="10">
        <v>0</v>
      </c>
      <c r="AB2075" s="10">
        <v>1</v>
      </c>
      <c r="AC2075">
        <v>0</v>
      </c>
      <c r="AD2075" s="10">
        <v>0</v>
      </c>
      <c r="AE2075" s="10">
        <v>425</v>
      </c>
      <c r="AF2075" s="10">
        <v>0</v>
      </c>
      <c r="AG2075">
        <v>710</v>
      </c>
      <c r="AH2075">
        <v>420</v>
      </c>
      <c r="AI2075">
        <v>0</v>
      </c>
      <c r="AJ2075">
        <v>370</v>
      </c>
      <c r="AK2075" s="11" t="s">
        <v>5</v>
      </c>
      <c r="AL2075" s="11" t="s">
        <v>686</v>
      </c>
      <c r="AM2075" s="10">
        <v>28</v>
      </c>
      <c r="AN2075" s="10" t="s">
        <v>155</v>
      </c>
      <c r="AO2075" s="10" t="s">
        <v>154</v>
      </c>
      <c r="AP2075" s="10" t="s">
        <v>39</v>
      </c>
      <c r="AQ2075" s="10" t="s">
        <v>0</v>
      </c>
      <c r="AR2075" s="9">
        <v>36738.380999999994</v>
      </c>
      <c r="AS2075" s="9">
        <v>2933.3909999999996</v>
      </c>
      <c r="AT2075" s="9">
        <v>33804.989999999991</v>
      </c>
      <c r="AU2075" s="7">
        <v>1498.186404</v>
      </c>
      <c r="AV2075" s="7">
        <v>1634.385168</v>
      </c>
      <c r="AW2075" s="7">
        <v>4766.9567399999996</v>
      </c>
      <c r="AX2075" s="14">
        <v>1925</v>
      </c>
      <c r="AY2075" s="8">
        <v>1270</v>
      </c>
      <c r="AZ2075" s="7">
        <v>953.39134799999999</v>
      </c>
      <c r="BA2075" s="7">
        <v>1225.7888759999998</v>
      </c>
      <c r="BB2075" s="7">
        <v>1361.9876400000001</v>
      </c>
      <c r="BC2075" s="7">
        <v>1634.385168</v>
      </c>
      <c r="BD2075" s="7">
        <v>544.79505599999993</v>
      </c>
      <c r="BE2075" s="7">
        <v>13001.311007999999</v>
      </c>
      <c r="BF2075" s="8">
        <v>20803.678991999994</v>
      </c>
      <c r="BG2075" s="7">
        <v>3813.565392</v>
      </c>
      <c r="BH2075" s="7">
        <v>933.1548773999998</v>
      </c>
      <c r="BI2075" s="8">
        <v>16990.113599999993</v>
      </c>
      <c r="BJ2075" s="8">
        <v>16056.958722599993</v>
      </c>
    </row>
    <row r="2076" spans="1:62" x14ac:dyDescent="0.45">
      <c r="A2076" s="13" t="s">
        <v>684</v>
      </c>
      <c r="B2076" s="10" t="s">
        <v>654</v>
      </c>
      <c r="C2076" s="10" t="s">
        <v>653</v>
      </c>
      <c r="D2076" s="10">
        <v>2013</v>
      </c>
      <c r="E2076" s="10" t="s">
        <v>660</v>
      </c>
      <c r="F2076" s="10" t="s">
        <v>280</v>
      </c>
      <c r="G2076" s="10" t="s">
        <v>149</v>
      </c>
      <c r="H2076" s="10">
        <v>7</v>
      </c>
      <c r="I2076" s="10">
        <v>27</v>
      </c>
      <c r="J2076" s="10">
        <v>2016</v>
      </c>
      <c r="K2076" s="12">
        <v>42578</v>
      </c>
      <c r="L2076" s="12" t="s">
        <v>66</v>
      </c>
      <c r="M2076" s="10">
        <v>1</v>
      </c>
      <c r="N2076" s="10" t="s">
        <v>12</v>
      </c>
      <c r="O2076" s="10" t="s">
        <v>243</v>
      </c>
      <c r="P2076" s="10" t="s">
        <v>10</v>
      </c>
      <c r="Q2076" s="10" t="s">
        <v>147</v>
      </c>
      <c r="R2076" s="10" t="s">
        <v>8</v>
      </c>
      <c r="S2076" s="10" t="s">
        <v>7</v>
      </c>
      <c r="T2076" s="10" t="s">
        <v>56</v>
      </c>
      <c r="U2076" s="10">
        <v>1</v>
      </c>
      <c r="V2076" s="10">
        <v>1</v>
      </c>
      <c r="W2076" s="10">
        <v>0</v>
      </c>
      <c r="X2076" s="10">
        <v>0</v>
      </c>
      <c r="Y2076" s="10">
        <v>0</v>
      </c>
      <c r="Z2076" s="10">
        <v>1</v>
      </c>
      <c r="AA2076" s="10">
        <v>0</v>
      </c>
      <c r="AB2076" s="10">
        <v>0</v>
      </c>
      <c r="AC2076">
        <v>825</v>
      </c>
      <c r="AD2076" s="10">
        <v>870</v>
      </c>
      <c r="AE2076" s="10">
        <v>0</v>
      </c>
      <c r="AF2076" s="10">
        <v>0</v>
      </c>
      <c r="AG2076">
        <v>0</v>
      </c>
      <c r="AH2076">
        <v>420</v>
      </c>
      <c r="AI2076">
        <v>0</v>
      </c>
      <c r="AJ2076">
        <v>0</v>
      </c>
      <c r="AK2076" s="11" t="s">
        <v>666</v>
      </c>
      <c r="AL2076" s="11" t="s">
        <v>672</v>
      </c>
      <c r="AM2076" s="10">
        <v>69</v>
      </c>
      <c r="AN2076" s="10" t="s">
        <v>3</v>
      </c>
      <c r="AO2076" s="10" t="s">
        <v>146</v>
      </c>
      <c r="AP2076" s="10" t="s">
        <v>27</v>
      </c>
      <c r="AQ2076" s="10" t="s">
        <v>19</v>
      </c>
      <c r="AR2076" s="9">
        <v>39972.894</v>
      </c>
      <c r="AS2076" s="9">
        <v>1496.664</v>
      </c>
      <c r="AT2076" s="9">
        <v>38476.230000000003</v>
      </c>
      <c r="AU2076" s="7">
        <v>2952.8653440000003</v>
      </c>
      <c r="AV2076" s="7">
        <v>3221.3076480000004</v>
      </c>
      <c r="AW2076" s="7">
        <v>9395.4806399999998</v>
      </c>
      <c r="AX2076" s="14">
        <v>2115</v>
      </c>
      <c r="AY2076" s="8">
        <v>1795</v>
      </c>
      <c r="AZ2076" s="7">
        <v>1879.0961280000004</v>
      </c>
      <c r="BA2076" s="7">
        <v>2415.9807360000004</v>
      </c>
      <c r="BB2076" s="7">
        <v>2684.4230400000006</v>
      </c>
      <c r="BC2076" s="7">
        <v>3221.3076480000004</v>
      </c>
      <c r="BD2076" s="7">
        <v>1073.7692160000001</v>
      </c>
      <c r="BE2076" s="7">
        <v>23237.845888000003</v>
      </c>
      <c r="BF2076" s="8">
        <v>15238.384112</v>
      </c>
      <c r="BG2076" s="7">
        <v>7516.3845120000015</v>
      </c>
      <c r="BH2076" s="7">
        <v>967.34403480000003</v>
      </c>
      <c r="BI2076" s="8">
        <v>7721.9995999999983</v>
      </c>
      <c r="BJ2076" s="8">
        <v>6754.6555651999979</v>
      </c>
    </row>
    <row r="2077" spans="1:62" x14ac:dyDescent="0.45">
      <c r="A2077" s="13" t="s">
        <v>465</v>
      </c>
      <c r="B2077" s="10" t="s">
        <v>18</v>
      </c>
      <c r="C2077" s="10" t="s">
        <v>425</v>
      </c>
      <c r="D2077" s="10">
        <v>2015</v>
      </c>
      <c r="E2077" s="10" t="s">
        <v>424</v>
      </c>
      <c r="F2077" s="10" t="s">
        <v>280</v>
      </c>
      <c r="G2077" s="10" t="s">
        <v>423</v>
      </c>
      <c r="H2077" s="10">
        <v>7</v>
      </c>
      <c r="I2077" s="10">
        <v>27</v>
      </c>
      <c r="J2077" s="10">
        <v>2016</v>
      </c>
      <c r="K2077" s="12">
        <v>42578</v>
      </c>
      <c r="L2077" s="12" t="s">
        <v>66</v>
      </c>
      <c r="M2077" s="10">
        <v>1</v>
      </c>
      <c r="N2077" s="10" t="s">
        <v>25</v>
      </c>
      <c r="O2077" s="10" t="s">
        <v>11</v>
      </c>
      <c r="P2077" s="10" t="s">
        <v>71</v>
      </c>
      <c r="Q2077" s="10" t="s">
        <v>9</v>
      </c>
      <c r="R2077" s="10" t="s">
        <v>29</v>
      </c>
      <c r="S2077" s="10" t="s">
        <v>7</v>
      </c>
      <c r="T2077" s="10" t="s">
        <v>56</v>
      </c>
      <c r="U2077" s="10">
        <v>1</v>
      </c>
      <c r="V2077" s="10">
        <v>1</v>
      </c>
      <c r="W2077" s="10">
        <v>0</v>
      </c>
      <c r="X2077" s="10">
        <v>0</v>
      </c>
      <c r="Y2077" s="10">
        <v>0</v>
      </c>
      <c r="Z2077" s="10">
        <v>1</v>
      </c>
      <c r="AA2077" s="10">
        <v>1</v>
      </c>
      <c r="AB2077" s="10">
        <v>1</v>
      </c>
      <c r="AC2077">
        <v>825</v>
      </c>
      <c r="AD2077" s="10">
        <v>870</v>
      </c>
      <c r="AE2077" s="10">
        <v>0</v>
      </c>
      <c r="AF2077" s="10">
        <v>0</v>
      </c>
      <c r="AG2077">
        <v>0</v>
      </c>
      <c r="AH2077">
        <v>420</v>
      </c>
      <c r="AI2077">
        <v>550</v>
      </c>
      <c r="AJ2077">
        <v>370</v>
      </c>
      <c r="AK2077" s="11" t="s">
        <v>5</v>
      </c>
      <c r="AL2077" s="11" t="s">
        <v>4</v>
      </c>
      <c r="AM2077" s="10">
        <v>129</v>
      </c>
      <c r="AN2077" s="10" t="s">
        <v>3</v>
      </c>
      <c r="AO2077" s="10" t="s">
        <v>146</v>
      </c>
      <c r="AP2077" s="10" t="s">
        <v>27</v>
      </c>
      <c r="AQ2077" s="10" t="s">
        <v>31</v>
      </c>
      <c r="AR2077" s="9">
        <v>36992.748</v>
      </c>
      <c r="AS2077" s="9">
        <v>1218.828</v>
      </c>
      <c r="AT2077" s="9">
        <v>35773.919999999998</v>
      </c>
      <c r="AU2077" s="7">
        <v>2467.4265329999998</v>
      </c>
      <c r="AV2077" s="7">
        <v>2691.7380360000002</v>
      </c>
      <c r="AW2077" s="7">
        <v>4641.0780000000004</v>
      </c>
      <c r="AX2077" s="14">
        <v>3035</v>
      </c>
      <c r="AY2077" s="8">
        <v>1020</v>
      </c>
      <c r="AZ2077" s="7">
        <v>978.51</v>
      </c>
      <c r="BA2077" s="7">
        <v>1037.3220000000001</v>
      </c>
      <c r="BB2077" s="7">
        <v>1887.0540000000001</v>
      </c>
      <c r="BC2077" s="7">
        <v>1766.3879999999999</v>
      </c>
      <c r="BD2077" s="7">
        <v>581.02200000000005</v>
      </c>
      <c r="BE2077" s="7">
        <v>15066.390533000002</v>
      </c>
      <c r="BF2077" s="8">
        <v>20707.529466999997</v>
      </c>
      <c r="BG2077" s="7">
        <v>5039.1480360000005</v>
      </c>
      <c r="BH2077" s="7">
        <v>1009.9020204000001</v>
      </c>
      <c r="BI2077" s="8">
        <v>15668.381430999996</v>
      </c>
      <c r="BJ2077" s="8">
        <v>14658.479410599995</v>
      </c>
    </row>
    <row r="2078" spans="1:62" x14ac:dyDescent="0.45">
      <c r="A2078" s="13" t="s">
        <v>462</v>
      </c>
      <c r="B2078" s="10" t="s">
        <v>18</v>
      </c>
      <c r="C2078" s="10" t="s">
        <v>425</v>
      </c>
      <c r="D2078" s="10">
        <v>2015</v>
      </c>
      <c r="E2078" s="10" t="s">
        <v>428</v>
      </c>
      <c r="F2078" s="10" t="s">
        <v>280</v>
      </c>
      <c r="G2078" s="10" t="s">
        <v>423</v>
      </c>
      <c r="H2078" s="10">
        <v>7</v>
      </c>
      <c r="I2078" s="10">
        <v>27</v>
      </c>
      <c r="J2078" s="10">
        <v>2016</v>
      </c>
      <c r="K2078" s="12">
        <v>42578</v>
      </c>
      <c r="L2078" s="12" t="s">
        <v>66</v>
      </c>
      <c r="M2078" s="10">
        <v>1</v>
      </c>
      <c r="N2078" s="10" t="s">
        <v>25</v>
      </c>
      <c r="O2078" s="10" t="s">
        <v>11</v>
      </c>
      <c r="P2078" s="10" t="s">
        <v>71</v>
      </c>
      <c r="Q2078" s="10" t="s">
        <v>9</v>
      </c>
      <c r="R2078" s="10" t="s">
        <v>33</v>
      </c>
      <c r="S2078" s="10" t="s">
        <v>7</v>
      </c>
      <c r="T2078" s="10" t="s">
        <v>56</v>
      </c>
      <c r="U2078" s="10">
        <v>1</v>
      </c>
      <c r="V2078" s="10">
        <v>1</v>
      </c>
      <c r="W2078" s="10">
        <v>0</v>
      </c>
      <c r="X2078" s="10">
        <v>0</v>
      </c>
      <c r="Y2078" s="10">
        <v>0</v>
      </c>
      <c r="Z2078" s="10">
        <v>1</v>
      </c>
      <c r="AA2078" s="10">
        <v>1</v>
      </c>
      <c r="AB2078" s="10">
        <v>1</v>
      </c>
      <c r="AC2078">
        <v>825</v>
      </c>
      <c r="AD2078" s="10">
        <v>870</v>
      </c>
      <c r="AE2078" s="10">
        <v>0</v>
      </c>
      <c r="AF2078" s="10">
        <v>0</v>
      </c>
      <c r="AG2078">
        <v>0</v>
      </c>
      <c r="AH2078">
        <v>420</v>
      </c>
      <c r="AI2078">
        <v>550</v>
      </c>
      <c r="AJ2078">
        <v>370</v>
      </c>
      <c r="AK2078" s="11" t="s">
        <v>5</v>
      </c>
      <c r="AL2078" s="11" t="s">
        <v>4</v>
      </c>
      <c r="AM2078" s="10">
        <v>171</v>
      </c>
      <c r="AN2078" s="10" t="s">
        <v>3</v>
      </c>
      <c r="AO2078" s="10" t="s">
        <v>146</v>
      </c>
      <c r="AP2078" s="10" t="s">
        <v>27</v>
      </c>
      <c r="AQ2078" s="10" t="s">
        <v>31</v>
      </c>
      <c r="AR2078" s="9">
        <v>36992.748</v>
      </c>
      <c r="AS2078" s="9">
        <v>1218.828</v>
      </c>
      <c r="AT2078" s="9">
        <v>35773.919999999998</v>
      </c>
      <c r="AU2078" s="7">
        <v>2467.4265329999998</v>
      </c>
      <c r="AV2078" s="7">
        <v>2691.7380360000002</v>
      </c>
      <c r="AW2078" s="7">
        <v>4641.0780000000004</v>
      </c>
      <c r="AX2078" s="14">
        <v>3035</v>
      </c>
      <c r="AY2078" s="8">
        <v>1490</v>
      </c>
      <c r="AZ2078" s="7">
        <v>978.51</v>
      </c>
      <c r="BA2078" s="7">
        <v>1037.3220000000001</v>
      </c>
      <c r="BB2078" s="7">
        <v>1887.0540000000001</v>
      </c>
      <c r="BC2078" s="7">
        <v>1766.3879999999999</v>
      </c>
      <c r="BD2078" s="7">
        <v>581.02200000000005</v>
      </c>
      <c r="BE2078" s="7">
        <v>15536.390533000002</v>
      </c>
      <c r="BF2078" s="8">
        <v>20237.529466999997</v>
      </c>
      <c r="BG2078" s="7">
        <v>5039.1480360000005</v>
      </c>
      <c r="BH2078" s="7">
        <v>1009.9020204000001</v>
      </c>
      <c r="BI2078" s="8">
        <v>15198.381430999996</v>
      </c>
      <c r="BJ2078" s="8">
        <v>14188.479410599995</v>
      </c>
    </row>
    <row r="2079" spans="1:62" x14ac:dyDescent="0.45">
      <c r="A2079" s="13" t="s">
        <v>367</v>
      </c>
      <c r="B2079" s="10" t="s">
        <v>18</v>
      </c>
      <c r="C2079" s="10" t="s">
        <v>282</v>
      </c>
      <c r="D2079" s="10">
        <v>2016</v>
      </c>
      <c r="E2079" s="10" t="s">
        <v>285</v>
      </c>
      <c r="F2079" s="10" t="s">
        <v>284</v>
      </c>
      <c r="G2079" s="10" t="s">
        <v>149</v>
      </c>
      <c r="H2079" s="10">
        <v>7</v>
      </c>
      <c r="I2079" s="10">
        <v>27</v>
      </c>
      <c r="J2079" s="10">
        <v>2016</v>
      </c>
      <c r="K2079" s="12">
        <v>42578</v>
      </c>
      <c r="L2079" s="12" t="s">
        <v>66</v>
      </c>
      <c r="M2079" s="10">
        <v>1</v>
      </c>
      <c r="N2079" s="10" t="s">
        <v>12</v>
      </c>
      <c r="O2079" s="10" t="s">
        <v>240</v>
      </c>
      <c r="P2079" s="10" t="s">
        <v>71</v>
      </c>
      <c r="Q2079" s="10" t="s">
        <v>22</v>
      </c>
      <c r="R2079" s="10" t="s">
        <v>61</v>
      </c>
      <c r="S2079" s="10" t="s">
        <v>44</v>
      </c>
      <c r="T2079" s="10" t="s">
        <v>56</v>
      </c>
      <c r="U2079" s="10">
        <v>0</v>
      </c>
      <c r="V2079" s="10">
        <v>0</v>
      </c>
      <c r="W2079" s="10">
        <v>0</v>
      </c>
      <c r="X2079" s="10">
        <v>0</v>
      </c>
      <c r="Y2079" s="10">
        <v>1</v>
      </c>
      <c r="Z2079" s="10">
        <v>0</v>
      </c>
      <c r="AA2079" s="10">
        <v>0</v>
      </c>
      <c r="AB2079" s="10">
        <v>0</v>
      </c>
      <c r="AC2079">
        <v>0</v>
      </c>
      <c r="AD2079" s="10">
        <v>0</v>
      </c>
      <c r="AE2079" s="10">
        <v>0</v>
      </c>
      <c r="AF2079" s="10">
        <v>0</v>
      </c>
      <c r="AG2079">
        <v>710</v>
      </c>
      <c r="AH2079">
        <v>0</v>
      </c>
      <c r="AI2079">
        <v>0</v>
      </c>
      <c r="AJ2079">
        <v>0</v>
      </c>
      <c r="AK2079" s="11" t="s">
        <v>5</v>
      </c>
      <c r="AL2079" s="11" t="s">
        <v>4</v>
      </c>
      <c r="AM2079" s="10">
        <v>124</v>
      </c>
      <c r="AN2079" s="10" t="s">
        <v>155</v>
      </c>
      <c r="AO2079" s="10" t="s">
        <v>154</v>
      </c>
      <c r="AP2079" s="10" t="s">
        <v>1</v>
      </c>
      <c r="AQ2079" s="10" t="s">
        <v>102</v>
      </c>
      <c r="AR2079" s="9">
        <v>18172.572</v>
      </c>
      <c r="AS2079" s="9">
        <v>4562.58</v>
      </c>
      <c r="AT2079" s="9">
        <v>13609.992</v>
      </c>
      <c r="AU2079" s="7">
        <v>1859.0541155999999</v>
      </c>
      <c r="AV2079" s="7">
        <v>2028.0590351999997</v>
      </c>
      <c r="AW2079" s="7">
        <v>5047.482</v>
      </c>
      <c r="AX2079" s="14">
        <v>710</v>
      </c>
      <c r="AY2079" s="8">
        <v>1490</v>
      </c>
      <c r="AZ2079" s="7">
        <v>1183.0344372</v>
      </c>
      <c r="BA2079" s="7">
        <v>1521.0442763999999</v>
      </c>
      <c r="BB2079" s="7">
        <v>1967.2289999999998</v>
      </c>
      <c r="BC2079" s="7">
        <v>1801.5029999999999</v>
      </c>
      <c r="BD2079" s="7">
        <v>676.01967839999998</v>
      </c>
      <c r="BE2079" s="7">
        <v>13777.843829199999</v>
      </c>
      <c r="BF2079" s="8">
        <v>-167.85182919999897</v>
      </c>
      <c r="BG2079" s="7">
        <v>4505.5817135999996</v>
      </c>
      <c r="BH2079" s="7">
        <v>496.11121560000004</v>
      </c>
      <c r="BI2079" s="8">
        <v>-4673.4335427999986</v>
      </c>
      <c r="BJ2079" s="8">
        <v>-5169.5447583999985</v>
      </c>
    </row>
    <row r="2080" spans="1:62" x14ac:dyDescent="0.45">
      <c r="A2080" s="13" t="s">
        <v>364</v>
      </c>
      <c r="B2080" s="10" t="s">
        <v>18</v>
      </c>
      <c r="C2080" s="10" t="s">
        <v>282</v>
      </c>
      <c r="D2080" s="10">
        <v>2016</v>
      </c>
      <c r="E2080" s="10" t="s">
        <v>285</v>
      </c>
      <c r="F2080" s="10" t="s">
        <v>284</v>
      </c>
      <c r="G2080" s="10" t="s">
        <v>149</v>
      </c>
      <c r="H2080" s="10">
        <v>7</v>
      </c>
      <c r="I2080" s="10">
        <v>27</v>
      </c>
      <c r="J2080" s="10">
        <v>2016</v>
      </c>
      <c r="K2080" s="12">
        <v>42578</v>
      </c>
      <c r="L2080" s="12" t="s">
        <v>66</v>
      </c>
      <c r="M2080" s="10">
        <v>1</v>
      </c>
      <c r="N2080" s="10" t="s">
        <v>12</v>
      </c>
      <c r="O2080" s="10" t="s">
        <v>240</v>
      </c>
      <c r="P2080" s="10" t="s">
        <v>71</v>
      </c>
      <c r="Q2080" s="10" t="s">
        <v>22</v>
      </c>
      <c r="R2080" s="10" t="s">
        <v>45</v>
      </c>
      <c r="S2080" s="10" t="s">
        <v>44</v>
      </c>
      <c r="T2080" s="10" t="s">
        <v>56</v>
      </c>
      <c r="U2080" s="10">
        <v>0</v>
      </c>
      <c r="V2080" s="10">
        <v>0</v>
      </c>
      <c r="W2080" s="10">
        <v>0</v>
      </c>
      <c r="X2080" s="10">
        <v>0</v>
      </c>
      <c r="Y2080" s="10">
        <v>1</v>
      </c>
      <c r="Z2080" s="10">
        <v>0</v>
      </c>
      <c r="AA2080" s="10">
        <v>0</v>
      </c>
      <c r="AB2080" s="10">
        <v>0</v>
      </c>
      <c r="AC2080">
        <v>0</v>
      </c>
      <c r="AD2080" s="10">
        <v>0</v>
      </c>
      <c r="AE2080" s="10">
        <v>0</v>
      </c>
      <c r="AF2080" s="10">
        <v>0</v>
      </c>
      <c r="AG2080">
        <v>710</v>
      </c>
      <c r="AH2080">
        <v>0</v>
      </c>
      <c r="AI2080">
        <v>0</v>
      </c>
      <c r="AJ2080">
        <v>0</v>
      </c>
      <c r="AK2080" s="11" t="s">
        <v>5</v>
      </c>
      <c r="AL2080" s="11" t="s">
        <v>4</v>
      </c>
      <c r="AM2080" s="10">
        <v>146</v>
      </c>
      <c r="AN2080" s="10" t="s">
        <v>155</v>
      </c>
      <c r="AO2080" s="10" t="s">
        <v>154</v>
      </c>
      <c r="AP2080" s="10" t="s">
        <v>39</v>
      </c>
      <c r="AQ2080" s="10" t="s">
        <v>102</v>
      </c>
      <c r="AR2080" s="9">
        <v>18172.572</v>
      </c>
      <c r="AS2080" s="9">
        <v>4562.58</v>
      </c>
      <c r="AT2080" s="9">
        <v>13609.992</v>
      </c>
      <c r="AU2080" s="7">
        <v>1859.0541155999999</v>
      </c>
      <c r="AV2080" s="7">
        <v>2028.0590351999997</v>
      </c>
      <c r="AW2080" s="7">
        <v>5031.1139999999996</v>
      </c>
      <c r="AX2080" s="14">
        <v>710</v>
      </c>
      <c r="AY2080" s="8">
        <v>1490</v>
      </c>
      <c r="AZ2080" s="7">
        <v>1008.6779999999999</v>
      </c>
      <c r="BA2080" s="7">
        <v>1521.0442763999999</v>
      </c>
      <c r="BB2080" s="7">
        <v>1806.6179999999999</v>
      </c>
      <c r="BC2080" s="7">
        <v>1832.1929999999998</v>
      </c>
      <c r="BD2080" s="7">
        <v>676.01967839999998</v>
      </c>
      <c r="BE2080" s="7">
        <v>13426.508392</v>
      </c>
      <c r="BF2080" s="8">
        <v>183.48360800000046</v>
      </c>
      <c r="BG2080" s="7">
        <v>4536.2717135999992</v>
      </c>
      <c r="BH2080" s="7">
        <v>496.11121560000004</v>
      </c>
      <c r="BI2080" s="8">
        <v>-4352.7881055999987</v>
      </c>
      <c r="BJ2080" s="8">
        <v>-4848.8993211999987</v>
      </c>
    </row>
    <row r="2081" spans="1:62" x14ac:dyDescent="0.45">
      <c r="A2081" s="13" t="s">
        <v>357</v>
      </c>
      <c r="B2081" s="10" t="s">
        <v>18</v>
      </c>
      <c r="C2081" s="10" t="s">
        <v>282</v>
      </c>
      <c r="D2081" s="10">
        <v>2016</v>
      </c>
      <c r="E2081" s="10" t="s">
        <v>285</v>
      </c>
      <c r="F2081" s="10" t="s">
        <v>284</v>
      </c>
      <c r="G2081" s="10" t="s">
        <v>149</v>
      </c>
      <c r="H2081" s="10">
        <v>7</v>
      </c>
      <c r="I2081" s="10">
        <v>27</v>
      </c>
      <c r="J2081" s="10">
        <v>2016</v>
      </c>
      <c r="K2081" s="12">
        <v>42578</v>
      </c>
      <c r="L2081" s="12" t="s">
        <v>66</v>
      </c>
      <c r="M2081" s="10">
        <v>1</v>
      </c>
      <c r="N2081" s="10" t="s">
        <v>12</v>
      </c>
      <c r="O2081" s="10" t="s">
        <v>240</v>
      </c>
      <c r="P2081" s="10" t="s">
        <v>71</v>
      </c>
      <c r="Q2081" s="10" t="s">
        <v>22</v>
      </c>
      <c r="R2081" s="10" t="s">
        <v>36</v>
      </c>
      <c r="S2081" s="10" t="s">
        <v>44</v>
      </c>
      <c r="T2081" s="10" t="s">
        <v>56</v>
      </c>
      <c r="U2081" s="10">
        <v>0</v>
      </c>
      <c r="V2081" s="10">
        <v>0</v>
      </c>
      <c r="W2081" s="10">
        <v>0</v>
      </c>
      <c r="X2081" s="10">
        <v>0</v>
      </c>
      <c r="Y2081" s="10">
        <v>1</v>
      </c>
      <c r="Z2081" s="10">
        <v>0</v>
      </c>
      <c r="AA2081" s="10">
        <v>0</v>
      </c>
      <c r="AB2081" s="10">
        <v>0</v>
      </c>
      <c r="AC2081">
        <v>0</v>
      </c>
      <c r="AD2081" s="10">
        <v>0</v>
      </c>
      <c r="AE2081" s="10">
        <v>0</v>
      </c>
      <c r="AF2081" s="10">
        <v>0</v>
      </c>
      <c r="AG2081">
        <v>710</v>
      </c>
      <c r="AH2081">
        <v>0</v>
      </c>
      <c r="AI2081">
        <v>0</v>
      </c>
      <c r="AJ2081">
        <v>0</v>
      </c>
      <c r="AK2081" s="11" t="s">
        <v>5</v>
      </c>
      <c r="AL2081" s="11" t="s">
        <v>4</v>
      </c>
      <c r="AM2081" s="10">
        <v>239</v>
      </c>
      <c r="AN2081" s="10" t="s">
        <v>155</v>
      </c>
      <c r="AO2081" s="10" t="s">
        <v>154</v>
      </c>
      <c r="AP2081" s="10" t="s">
        <v>27</v>
      </c>
      <c r="AQ2081" s="10" t="s">
        <v>102</v>
      </c>
      <c r="AR2081" s="9">
        <v>18172.572</v>
      </c>
      <c r="AS2081" s="9">
        <v>4562.58</v>
      </c>
      <c r="AT2081" s="9">
        <v>13609.992</v>
      </c>
      <c r="AU2081" s="7">
        <v>1859.0541155999999</v>
      </c>
      <c r="AV2081" s="7">
        <v>2028.0590351999997</v>
      </c>
      <c r="AW2081" s="7">
        <v>5047.482</v>
      </c>
      <c r="AX2081" s="14">
        <v>710</v>
      </c>
      <c r="AY2081" s="8">
        <v>1490</v>
      </c>
      <c r="AZ2081" s="7">
        <v>1183.0344372</v>
      </c>
      <c r="BA2081" s="7">
        <v>1521.0442763999999</v>
      </c>
      <c r="BB2081" s="7">
        <v>1967.2289999999998</v>
      </c>
      <c r="BC2081" s="7">
        <v>1801.5029999999999</v>
      </c>
      <c r="BD2081" s="7">
        <v>676.01967839999998</v>
      </c>
      <c r="BE2081" s="7">
        <v>13777.843829199999</v>
      </c>
      <c r="BF2081" s="8">
        <v>-167.85182919999897</v>
      </c>
      <c r="BG2081" s="7">
        <v>4505.5817135999996</v>
      </c>
      <c r="BH2081" s="7">
        <v>496.11121560000004</v>
      </c>
      <c r="BI2081" s="8">
        <v>-4673.4335427999986</v>
      </c>
      <c r="BJ2081" s="8">
        <v>-5169.5447583999985</v>
      </c>
    </row>
    <row r="2082" spans="1:62" x14ac:dyDescent="0.45">
      <c r="A2082" s="13" t="s">
        <v>354</v>
      </c>
      <c r="B2082" s="10" t="s">
        <v>18</v>
      </c>
      <c r="C2082" s="10" t="s">
        <v>282</v>
      </c>
      <c r="D2082" s="10">
        <v>2016</v>
      </c>
      <c r="E2082" s="10" t="s">
        <v>285</v>
      </c>
      <c r="F2082" s="10" t="s">
        <v>284</v>
      </c>
      <c r="G2082" s="10" t="s">
        <v>149</v>
      </c>
      <c r="H2082" s="10">
        <v>7</v>
      </c>
      <c r="I2082" s="10">
        <v>27</v>
      </c>
      <c r="J2082" s="10">
        <v>2016</v>
      </c>
      <c r="K2082" s="12">
        <v>42578</v>
      </c>
      <c r="L2082" s="12" t="s">
        <v>66</v>
      </c>
      <c r="M2082" s="10">
        <v>1</v>
      </c>
      <c r="N2082" s="10" t="s">
        <v>12</v>
      </c>
      <c r="O2082" s="10" t="s">
        <v>240</v>
      </c>
      <c r="P2082" s="10" t="s">
        <v>71</v>
      </c>
      <c r="Q2082" s="10" t="s">
        <v>22</v>
      </c>
      <c r="R2082" s="10" t="s">
        <v>53</v>
      </c>
      <c r="S2082" s="10" t="s">
        <v>44</v>
      </c>
      <c r="T2082" s="10" t="s">
        <v>56</v>
      </c>
      <c r="U2082" s="10">
        <v>0</v>
      </c>
      <c r="V2082" s="10">
        <v>0</v>
      </c>
      <c r="W2082" s="10">
        <v>0</v>
      </c>
      <c r="X2082" s="10">
        <v>0</v>
      </c>
      <c r="Y2082" s="10">
        <v>1</v>
      </c>
      <c r="Z2082" s="10">
        <v>0</v>
      </c>
      <c r="AA2082" s="10">
        <v>0</v>
      </c>
      <c r="AB2082" s="10">
        <v>0</v>
      </c>
      <c r="AC2082">
        <v>0</v>
      </c>
      <c r="AD2082" s="10">
        <v>0</v>
      </c>
      <c r="AE2082" s="10">
        <v>0</v>
      </c>
      <c r="AF2082" s="10">
        <v>0</v>
      </c>
      <c r="AG2082">
        <v>710</v>
      </c>
      <c r="AH2082">
        <v>0</v>
      </c>
      <c r="AI2082">
        <v>0</v>
      </c>
      <c r="AJ2082">
        <v>0</v>
      </c>
      <c r="AK2082" s="11" t="s">
        <v>5</v>
      </c>
      <c r="AL2082" s="11" t="s">
        <v>4</v>
      </c>
      <c r="AM2082" s="10">
        <v>276</v>
      </c>
      <c r="AN2082" s="10" t="s">
        <v>155</v>
      </c>
      <c r="AO2082" s="10" t="s">
        <v>154</v>
      </c>
      <c r="AP2082" s="10" t="s">
        <v>39</v>
      </c>
      <c r="AQ2082" s="10" t="s">
        <v>102</v>
      </c>
      <c r="AR2082" s="9">
        <v>18172.572</v>
      </c>
      <c r="AS2082" s="9">
        <v>4562.58</v>
      </c>
      <c r="AT2082" s="9">
        <v>13609.992</v>
      </c>
      <c r="AU2082" s="7">
        <v>1859.0541155999999</v>
      </c>
      <c r="AV2082" s="7">
        <v>2028.0590351999997</v>
      </c>
      <c r="AW2082" s="7">
        <v>5031.1139999999996</v>
      </c>
      <c r="AX2082" s="14">
        <v>710</v>
      </c>
      <c r="AY2082" s="8">
        <v>1490</v>
      </c>
      <c r="AZ2082" s="7">
        <v>1008.6779999999999</v>
      </c>
      <c r="BA2082" s="7">
        <v>1521.0442763999999</v>
      </c>
      <c r="BB2082" s="7">
        <v>1806.6179999999999</v>
      </c>
      <c r="BC2082" s="7">
        <v>1832.1929999999998</v>
      </c>
      <c r="BD2082" s="7">
        <v>676.01967839999998</v>
      </c>
      <c r="BE2082" s="7">
        <v>13426.508392</v>
      </c>
      <c r="BF2082" s="8">
        <v>183.48360800000046</v>
      </c>
      <c r="BG2082" s="7">
        <v>4536.2717135999992</v>
      </c>
      <c r="BH2082" s="7">
        <v>496.11121560000004</v>
      </c>
      <c r="BI2082" s="8">
        <v>-4352.7881055999987</v>
      </c>
      <c r="BJ2082" s="8">
        <v>-4848.8993211999987</v>
      </c>
    </row>
    <row r="2083" spans="1:62" x14ac:dyDescent="0.45">
      <c r="A2083" s="13" t="s">
        <v>1484</v>
      </c>
      <c r="B2083" s="10" t="s">
        <v>1157</v>
      </c>
      <c r="C2083" s="10" t="s">
        <v>1460</v>
      </c>
      <c r="D2083" s="10">
        <v>2013</v>
      </c>
      <c r="E2083" s="10" t="s">
        <v>1462</v>
      </c>
      <c r="F2083" s="10" t="s">
        <v>280</v>
      </c>
      <c r="G2083" s="10" t="s">
        <v>835</v>
      </c>
      <c r="H2083" s="10">
        <v>7</v>
      </c>
      <c r="I2083" s="10">
        <v>27</v>
      </c>
      <c r="J2083" s="10">
        <v>2016</v>
      </c>
      <c r="K2083" s="12">
        <v>42578</v>
      </c>
      <c r="L2083" s="12" t="s">
        <v>66</v>
      </c>
      <c r="M2083" s="10">
        <v>1</v>
      </c>
      <c r="N2083" s="10" t="s">
        <v>12</v>
      </c>
      <c r="O2083" s="10" t="s">
        <v>438</v>
      </c>
      <c r="P2083" s="10" t="s">
        <v>10</v>
      </c>
      <c r="Q2083" s="10" t="s">
        <v>156</v>
      </c>
      <c r="R2083" s="10" t="s">
        <v>70</v>
      </c>
      <c r="S2083" s="10" t="s">
        <v>7</v>
      </c>
      <c r="T2083" s="10" t="s">
        <v>162</v>
      </c>
      <c r="U2083" s="10">
        <v>0</v>
      </c>
      <c r="V2083" s="10">
        <v>1</v>
      </c>
      <c r="W2083" s="10">
        <v>1</v>
      </c>
      <c r="X2083" s="10">
        <v>1</v>
      </c>
      <c r="Y2083" s="10">
        <v>0</v>
      </c>
      <c r="Z2083" s="10">
        <v>0</v>
      </c>
      <c r="AA2083" s="10">
        <v>0</v>
      </c>
      <c r="AB2083" s="10">
        <v>0</v>
      </c>
      <c r="AC2083">
        <v>0</v>
      </c>
      <c r="AD2083" s="10">
        <v>870</v>
      </c>
      <c r="AE2083" s="10">
        <v>425</v>
      </c>
      <c r="AF2083" s="10">
        <v>640</v>
      </c>
      <c r="AG2083">
        <v>0</v>
      </c>
      <c r="AH2083">
        <v>0</v>
      </c>
      <c r="AI2083">
        <v>0</v>
      </c>
      <c r="AJ2083">
        <v>0</v>
      </c>
      <c r="AK2083" s="11" t="s">
        <v>666</v>
      </c>
      <c r="AL2083" s="11" t="s">
        <v>668</v>
      </c>
      <c r="AM2083" s="10">
        <v>246</v>
      </c>
      <c r="AN2083" s="10" t="s">
        <v>3</v>
      </c>
      <c r="AO2083" s="10" t="s">
        <v>146</v>
      </c>
      <c r="AP2083" s="10" t="s">
        <v>27</v>
      </c>
      <c r="AQ2083" s="10" t="s">
        <v>0</v>
      </c>
      <c r="AR2083" s="9">
        <v>36744.656000000003</v>
      </c>
      <c r="AS2083" s="9">
        <v>2741.1680000000001</v>
      </c>
      <c r="AT2083" s="9">
        <v>34003.488000000005</v>
      </c>
      <c r="AU2083" s="7">
        <v>2829.3385119999998</v>
      </c>
      <c r="AV2083" s="7">
        <v>3086.5511039999997</v>
      </c>
      <c r="AW2083" s="7">
        <v>9002.4407199999987</v>
      </c>
      <c r="AX2083" s="14">
        <v>1935</v>
      </c>
      <c r="AY2083" s="8">
        <v>1649</v>
      </c>
      <c r="AZ2083" s="7">
        <v>1800.4881440000001</v>
      </c>
      <c r="BA2083" s="7">
        <v>2314.9133279999996</v>
      </c>
      <c r="BB2083" s="7">
        <v>2572.12592</v>
      </c>
      <c r="BC2083" s="7">
        <v>3086.5511039999997</v>
      </c>
      <c r="BD2083" s="7">
        <v>1028.8503679999999</v>
      </c>
      <c r="BE2083" s="7">
        <v>22103.306623999997</v>
      </c>
      <c r="BF2083" s="8">
        <v>11900.181376000008</v>
      </c>
      <c r="BG2083" s="7">
        <v>7201.9525759999997</v>
      </c>
      <c r="BH2083" s="7">
        <v>2954.2703423999997</v>
      </c>
      <c r="BI2083" s="8">
        <v>4698.2288000000081</v>
      </c>
      <c r="BJ2083" s="8">
        <v>1743.9584576000084</v>
      </c>
    </row>
    <row r="2084" spans="1:62" x14ac:dyDescent="0.45">
      <c r="A2084" s="13" t="s">
        <v>1409</v>
      </c>
      <c r="B2084" s="10" t="s">
        <v>1157</v>
      </c>
      <c r="C2084" s="10" t="s">
        <v>1372</v>
      </c>
      <c r="D2084" s="10">
        <v>2014</v>
      </c>
      <c r="E2084" s="10" t="s">
        <v>1371</v>
      </c>
      <c r="F2084" s="10" t="s">
        <v>505</v>
      </c>
      <c r="G2084" s="10" t="s">
        <v>423</v>
      </c>
      <c r="H2084" s="10">
        <v>7</v>
      </c>
      <c r="I2084" s="10">
        <v>27</v>
      </c>
      <c r="J2084" s="10">
        <v>2016</v>
      </c>
      <c r="K2084" s="12">
        <v>42578</v>
      </c>
      <c r="L2084" s="12" t="s">
        <v>66</v>
      </c>
      <c r="M2084" s="10">
        <v>1</v>
      </c>
      <c r="N2084" s="10" t="s">
        <v>12</v>
      </c>
      <c r="O2084" s="10" t="s">
        <v>509</v>
      </c>
      <c r="P2084" s="10" t="s">
        <v>47</v>
      </c>
      <c r="Q2084" s="10" t="s">
        <v>46</v>
      </c>
      <c r="R2084" s="10" t="s">
        <v>53</v>
      </c>
      <c r="S2084" s="10" t="s">
        <v>60</v>
      </c>
      <c r="T2084" s="10" t="s">
        <v>162</v>
      </c>
      <c r="U2084" s="10">
        <v>0</v>
      </c>
      <c r="V2084" s="10">
        <v>1</v>
      </c>
      <c r="W2084" s="10">
        <v>1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>
        <v>0</v>
      </c>
      <c r="AD2084" s="10">
        <v>870</v>
      </c>
      <c r="AE2084" s="10">
        <v>425</v>
      </c>
      <c r="AF2084" s="10">
        <v>0</v>
      </c>
      <c r="AG2084">
        <v>0</v>
      </c>
      <c r="AH2084">
        <v>0</v>
      </c>
      <c r="AI2084">
        <v>0</v>
      </c>
      <c r="AJ2084">
        <v>0</v>
      </c>
      <c r="AK2084" s="11" t="s">
        <v>651</v>
      </c>
      <c r="AL2084" s="11" t="s">
        <v>729</v>
      </c>
      <c r="AM2084" s="10">
        <v>66</v>
      </c>
      <c r="AN2084" s="10" t="s">
        <v>3</v>
      </c>
      <c r="AO2084" s="10" t="s">
        <v>2</v>
      </c>
      <c r="AP2084" s="10" t="s">
        <v>1</v>
      </c>
      <c r="AQ2084" s="10" t="s">
        <v>0</v>
      </c>
      <c r="AR2084" s="9">
        <v>40612.572</v>
      </c>
      <c r="AS2084" s="9">
        <v>3060.2459999999996</v>
      </c>
      <c r="AT2084" s="9">
        <v>37552.326000000001</v>
      </c>
      <c r="AU2084" s="7">
        <v>2680.4297519999996</v>
      </c>
      <c r="AV2084" s="7">
        <v>2924.1051839999996</v>
      </c>
      <c r="AW2084" s="7">
        <v>8528.6401199999982</v>
      </c>
      <c r="AX2084" s="14">
        <v>1295</v>
      </c>
      <c r="AY2084" s="8">
        <v>1649</v>
      </c>
      <c r="AZ2084" s="7">
        <v>1705.728024</v>
      </c>
      <c r="BA2084" s="7">
        <v>2193.0788879999996</v>
      </c>
      <c r="BB2084" s="7">
        <v>2436.7543199999996</v>
      </c>
      <c r="BC2084" s="7">
        <v>2924.1051839999996</v>
      </c>
      <c r="BD2084" s="7">
        <v>974.70172799999989</v>
      </c>
      <c r="BE2084" s="7">
        <v>20488.631103999996</v>
      </c>
      <c r="BF2084" s="8">
        <v>17063.694896000005</v>
      </c>
      <c r="BG2084" s="7">
        <v>6822.9120959999991</v>
      </c>
      <c r="BH2084" s="7">
        <v>2091.547458</v>
      </c>
      <c r="BI2084" s="8">
        <v>10240.782800000004</v>
      </c>
      <c r="BJ2084" s="8">
        <v>8149.2353420000045</v>
      </c>
    </row>
    <row r="2085" spans="1:62" x14ac:dyDescent="0.45">
      <c r="A2085" s="13" t="s">
        <v>1298</v>
      </c>
      <c r="B2085" s="10" t="s">
        <v>1157</v>
      </c>
      <c r="C2085" s="10" t="s">
        <v>1288</v>
      </c>
      <c r="D2085" s="10">
        <v>2016</v>
      </c>
      <c r="E2085" s="10" t="s">
        <v>1290</v>
      </c>
      <c r="F2085" s="10" t="s">
        <v>748</v>
      </c>
      <c r="G2085" s="10" t="s">
        <v>747</v>
      </c>
      <c r="H2085" s="10">
        <v>7</v>
      </c>
      <c r="I2085" s="10">
        <v>27</v>
      </c>
      <c r="J2085" s="10">
        <v>2016</v>
      </c>
      <c r="K2085" s="12">
        <v>42578</v>
      </c>
      <c r="L2085" s="12" t="s">
        <v>66</v>
      </c>
      <c r="M2085" s="10">
        <v>1</v>
      </c>
      <c r="N2085" s="10" t="s">
        <v>12</v>
      </c>
      <c r="O2085" s="10" t="s">
        <v>72</v>
      </c>
      <c r="P2085" s="10" t="s">
        <v>71</v>
      </c>
      <c r="Q2085" s="10" t="s">
        <v>22</v>
      </c>
      <c r="R2085" s="10" t="s">
        <v>45</v>
      </c>
      <c r="S2085" s="10" t="s">
        <v>7</v>
      </c>
      <c r="T2085" s="10" t="s">
        <v>162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>
        <v>0</v>
      </c>
      <c r="AD2085" s="10">
        <v>0</v>
      </c>
      <c r="AE2085" s="10">
        <v>0</v>
      </c>
      <c r="AF2085" s="10">
        <v>0</v>
      </c>
      <c r="AG2085">
        <v>0</v>
      </c>
      <c r="AH2085">
        <v>0</v>
      </c>
      <c r="AI2085">
        <v>0</v>
      </c>
      <c r="AJ2085">
        <v>0</v>
      </c>
      <c r="AK2085" s="11" t="s">
        <v>666</v>
      </c>
      <c r="AL2085" s="11" t="s">
        <v>672</v>
      </c>
      <c r="AM2085" s="10">
        <v>107</v>
      </c>
      <c r="AN2085" s="10" t="s">
        <v>3</v>
      </c>
      <c r="AO2085" s="10" t="s">
        <v>2</v>
      </c>
      <c r="AP2085" s="10" t="s">
        <v>1</v>
      </c>
      <c r="AQ2085" s="10" t="s">
        <v>0</v>
      </c>
      <c r="AR2085" s="9">
        <v>39257.378999999994</v>
      </c>
      <c r="AS2085" s="9">
        <v>2184.567</v>
      </c>
      <c r="AT2085" s="9">
        <v>37072.811999999991</v>
      </c>
      <c r="AU2085" s="7">
        <v>2742.4522124999999</v>
      </c>
      <c r="AV2085" s="7">
        <v>2991.7660499999997</v>
      </c>
      <c r="AW2085" s="7">
        <v>8725.9843124999989</v>
      </c>
      <c r="AX2085" s="14">
        <v>0</v>
      </c>
      <c r="AY2085" s="8">
        <v>1649</v>
      </c>
      <c r="AZ2085" s="7">
        <v>1745.1968625000002</v>
      </c>
      <c r="BA2085" s="7">
        <v>2243.8245375000001</v>
      </c>
      <c r="BB2085" s="7">
        <v>2493.138375</v>
      </c>
      <c r="BC2085" s="7">
        <v>2991.7660499999997</v>
      </c>
      <c r="BD2085" s="7">
        <v>997.25534999999991</v>
      </c>
      <c r="BE2085" s="7">
        <v>19599.596300000001</v>
      </c>
      <c r="BF2085" s="8">
        <v>17473.21569999999</v>
      </c>
      <c r="BG2085" s="7">
        <v>7045.3983599999983</v>
      </c>
      <c r="BH2085" s="7">
        <v>950.02857179999978</v>
      </c>
      <c r="BI2085" s="8">
        <v>10427.817339999991</v>
      </c>
      <c r="BJ2085" s="8">
        <v>9477.788768199991</v>
      </c>
    </row>
    <row r="2086" spans="1:62" x14ac:dyDescent="0.45">
      <c r="A2086" s="13" t="s">
        <v>1297</v>
      </c>
      <c r="B2086" s="10" t="s">
        <v>1157</v>
      </c>
      <c r="C2086" s="10" t="s">
        <v>1288</v>
      </c>
      <c r="D2086" s="10">
        <v>2016</v>
      </c>
      <c r="E2086" s="10" t="s">
        <v>1287</v>
      </c>
      <c r="F2086" s="10" t="s">
        <v>748</v>
      </c>
      <c r="G2086" s="10" t="s">
        <v>747</v>
      </c>
      <c r="H2086" s="10">
        <v>7</v>
      </c>
      <c r="I2086" s="10">
        <v>27</v>
      </c>
      <c r="J2086" s="10">
        <v>2016</v>
      </c>
      <c r="K2086" s="12">
        <v>42578</v>
      </c>
      <c r="L2086" s="12" t="s">
        <v>66</v>
      </c>
      <c r="M2086" s="10">
        <v>1</v>
      </c>
      <c r="N2086" s="10" t="s">
        <v>12</v>
      </c>
      <c r="O2086" s="10" t="s">
        <v>131</v>
      </c>
      <c r="P2086" s="10" t="s">
        <v>62</v>
      </c>
      <c r="Q2086" s="10" t="s">
        <v>22</v>
      </c>
      <c r="R2086" s="10" t="s">
        <v>29</v>
      </c>
      <c r="S2086" s="10" t="s">
        <v>7</v>
      </c>
      <c r="T2086" s="10" t="s">
        <v>162</v>
      </c>
      <c r="U2086" s="10">
        <v>0</v>
      </c>
      <c r="V2086" s="10">
        <v>1</v>
      </c>
      <c r="W2086" s="10">
        <v>0</v>
      </c>
      <c r="X2086" s="10">
        <v>0</v>
      </c>
      <c r="Y2086" s="10">
        <v>0</v>
      </c>
      <c r="Z2086" s="10">
        <v>0</v>
      </c>
      <c r="AA2086" s="10">
        <v>1</v>
      </c>
      <c r="AB2086" s="10">
        <v>0</v>
      </c>
      <c r="AC2086">
        <v>0</v>
      </c>
      <c r="AD2086" s="10">
        <v>870</v>
      </c>
      <c r="AE2086" s="10">
        <v>0</v>
      </c>
      <c r="AF2086" s="10">
        <v>0</v>
      </c>
      <c r="AG2086">
        <v>0</v>
      </c>
      <c r="AH2086">
        <v>0</v>
      </c>
      <c r="AI2086">
        <v>550</v>
      </c>
      <c r="AJ2086">
        <v>0</v>
      </c>
      <c r="AK2086" s="11" t="s">
        <v>5</v>
      </c>
      <c r="AL2086" s="11" t="s">
        <v>562</v>
      </c>
      <c r="AM2086" s="10">
        <v>57</v>
      </c>
      <c r="AN2086" s="10" t="s">
        <v>3</v>
      </c>
      <c r="AO2086" s="10" t="s">
        <v>2</v>
      </c>
      <c r="AP2086" s="10" t="s">
        <v>27</v>
      </c>
      <c r="AQ2086" s="10" t="s">
        <v>52</v>
      </c>
      <c r="AR2086" s="9">
        <v>39098.912999999993</v>
      </c>
      <c r="AS2086" s="9">
        <v>7425.2639999999992</v>
      </c>
      <c r="AT2086" s="9">
        <v>31673.648999999994</v>
      </c>
      <c r="AU2086" s="7">
        <v>2881.8456974999999</v>
      </c>
      <c r="AV2086" s="7">
        <v>3143.8316699999996</v>
      </c>
      <c r="AW2086" s="7">
        <v>9169.5090374999982</v>
      </c>
      <c r="AX2086" s="14">
        <v>1420</v>
      </c>
      <c r="AY2086" s="8">
        <v>1649</v>
      </c>
      <c r="AZ2086" s="7">
        <v>1833.9018075000001</v>
      </c>
      <c r="BA2086" s="7">
        <v>2357.8737525000001</v>
      </c>
      <c r="BB2086" s="7">
        <v>2619.8597249999998</v>
      </c>
      <c r="BC2086" s="7">
        <v>3143.8316699999996</v>
      </c>
      <c r="BD2086" s="7">
        <v>1047.9438899999998</v>
      </c>
      <c r="BE2086" s="7">
        <v>21931.990019999997</v>
      </c>
      <c r="BF2086" s="8">
        <v>9741.6589799999965</v>
      </c>
      <c r="BG2086" s="7">
        <v>7042.1137919999983</v>
      </c>
      <c r="BH2086" s="7">
        <v>3022.3459748999999</v>
      </c>
      <c r="BI2086" s="8">
        <v>2699.5451879999982</v>
      </c>
      <c r="BJ2086" s="8">
        <v>-322.80078690000164</v>
      </c>
    </row>
    <row r="2087" spans="1:62" x14ac:dyDescent="0.45">
      <c r="A2087" s="13" t="s">
        <v>1061</v>
      </c>
      <c r="B2087" s="10" t="s">
        <v>796</v>
      </c>
      <c r="C2087" s="10" t="s">
        <v>1042</v>
      </c>
      <c r="D2087" s="10">
        <v>2016</v>
      </c>
      <c r="E2087" s="10" t="s">
        <v>1041</v>
      </c>
      <c r="F2087" s="10" t="s">
        <v>280</v>
      </c>
      <c r="G2087" s="10" t="s">
        <v>149</v>
      </c>
      <c r="H2087" s="10">
        <v>7</v>
      </c>
      <c r="I2087" s="10">
        <v>27</v>
      </c>
      <c r="J2087" s="10">
        <v>2016</v>
      </c>
      <c r="K2087" s="12">
        <v>42578</v>
      </c>
      <c r="L2087" s="12" t="s">
        <v>66</v>
      </c>
      <c r="M2087" s="10">
        <v>1</v>
      </c>
      <c r="N2087" s="10" t="s">
        <v>12</v>
      </c>
      <c r="O2087" s="10" t="s">
        <v>243</v>
      </c>
      <c r="P2087" s="10" t="s">
        <v>104</v>
      </c>
      <c r="Q2087" s="10" t="s">
        <v>9</v>
      </c>
      <c r="R2087" s="10" t="s">
        <v>36</v>
      </c>
      <c r="S2087" s="10" t="s">
        <v>7</v>
      </c>
      <c r="T2087" s="10" t="s">
        <v>162</v>
      </c>
      <c r="U2087" s="10">
        <v>1</v>
      </c>
      <c r="V2087" s="10">
        <v>0</v>
      </c>
      <c r="W2087" s="10">
        <v>0</v>
      </c>
      <c r="X2087" s="10">
        <v>1</v>
      </c>
      <c r="Y2087" s="10">
        <v>0</v>
      </c>
      <c r="Z2087" s="10">
        <v>0</v>
      </c>
      <c r="AA2087" s="10">
        <v>0</v>
      </c>
      <c r="AB2087" s="10">
        <v>0</v>
      </c>
      <c r="AC2087">
        <v>825</v>
      </c>
      <c r="AD2087" s="10">
        <v>0</v>
      </c>
      <c r="AE2087" s="10">
        <v>0</v>
      </c>
      <c r="AF2087" s="10">
        <v>640</v>
      </c>
      <c r="AG2087">
        <v>0</v>
      </c>
      <c r="AH2087">
        <v>0</v>
      </c>
      <c r="AI2087">
        <v>0</v>
      </c>
      <c r="AJ2087">
        <v>0</v>
      </c>
      <c r="AK2087" s="11" t="s">
        <v>696</v>
      </c>
      <c r="AL2087" s="11" t="s">
        <v>824</v>
      </c>
      <c r="AM2087" s="10">
        <v>249</v>
      </c>
      <c r="AN2087" s="10" t="s">
        <v>155</v>
      </c>
      <c r="AO2087" s="10" t="s">
        <v>154</v>
      </c>
      <c r="AP2087" s="10" t="s">
        <v>27</v>
      </c>
      <c r="AQ2087" s="10" t="s">
        <v>52</v>
      </c>
      <c r="AR2087" s="9">
        <v>19634</v>
      </c>
      <c r="AS2087" s="9">
        <v>6103</v>
      </c>
      <c r="AT2087" s="9">
        <v>13531</v>
      </c>
      <c r="AU2087" s="7">
        <v>1943.7660000000003</v>
      </c>
      <c r="AV2087" s="7">
        <v>2120.4720000000002</v>
      </c>
      <c r="AW2087" s="7">
        <v>6184.71</v>
      </c>
      <c r="AX2087" s="14">
        <v>1465</v>
      </c>
      <c r="AY2087" s="8">
        <v>1649</v>
      </c>
      <c r="AZ2087" s="7">
        <v>1236.9420000000002</v>
      </c>
      <c r="BA2087" s="7">
        <v>1590.354</v>
      </c>
      <c r="BB2087" s="7">
        <v>1767.0600000000004</v>
      </c>
      <c r="BC2087" s="7">
        <v>2120.4720000000002</v>
      </c>
      <c r="BD2087" s="7">
        <v>706.82400000000007</v>
      </c>
      <c r="BE2087" s="7">
        <v>15836.832000000002</v>
      </c>
      <c r="BF2087" s="8">
        <v>-2305.8320000000022</v>
      </c>
      <c r="BG2087" s="7">
        <v>4947.768</v>
      </c>
      <c r="BH2087" s="7">
        <v>787.32339999999999</v>
      </c>
      <c r="BI2087" s="8">
        <v>-7253.6000000000022</v>
      </c>
      <c r="BJ2087" s="8">
        <v>-8040.9234000000024</v>
      </c>
    </row>
    <row r="2088" spans="1:62" x14ac:dyDescent="0.45">
      <c r="A2088" s="13" t="s">
        <v>889</v>
      </c>
      <c r="B2088" s="10" t="s">
        <v>796</v>
      </c>
      <c r="C2088" s="10" t="s">
        <v>875</v>
      </c>
      <c r="D2088" s="10">
        <v>2016</v>
      </c>
      <c r="E2088" s="10" t="s">
        <v>874</v>
      </c>
      <c r="F2088" s="10" t="s">
        <v>150</v>
      </c>
      <c r="G2088" s="10" t="s">
        <v>149</v>
      </c>
      <c r="H2088" s="10">
        <v>7</v>
      </c>
      <c r="I2088" s="10">
        <v>27</v>
      </c>
      <c r="J2088" s="10">
        <v>2016</v>
      </c>
      <c r="K2088" s="12">
        <v>42578</v>
      </c>
      <c r="L2088" s="12" t="s">
        <v>66</v>
      </c>
      <c r="M2088" s="10">
        <v>1</v>
      </c>
      <c r="N2088" s="10" t="s">
        <v>163</v>
      </c>
      <c r="O2088" s="10" t="s">
        <v>160</v>
      </c>
      <c r="P2088" s="10" t="s">
        <v>71</v>
      </c>
      <c r="Q2088" s="10" t="s">
        <v>46</v>
      </c>
      <c r="R2088" s="10" t="s">
        <v>61</v>
      </c>
      <c r="S2088" s="10" t="s">
        <v>7</v>
      </c>
      <c r="T2088" s="10" t="s">
        <v>162</v>
      </c>
      <c r="U2088" s="10">
        <v>1</v>
      </c>
      <c r="V2088" s="10">
        <v>1</v>
      </c>
      <c r="W2088" s="10">
        <v>1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>
        <v>825</v>
      </c>
      <c r="AD2088" s="10">
        <v>870</v>
      </c>
      <c r="AE2088" s="10">
        <v>425</v>
      </c>
      <c r="AF2088" s="10">
        <v>0</v>
      </c>
      <c r="AG2088">
        <v>0</v>
      </c>
      <c r="AH2088">
        <v>0</v>
      </c>
      <c r="AI2088">
        <v>0</v>
      </c>
      <c r="AJ2088">
        <v>0</v>
      </c>
      <c r="AK2088" s="11" t="s">
        <v>682</v>
      </c>
      <c r="AL2088" s="11" t="s">
        <v>777</v>
      </c>
      <c r="AM2088" s="10">
        <v>103</v>
      </c>
      <c r="AN2088" s="10" t="s">
        <v>155</v>
      </c>
      <c r="AO2088" s="10" t="s">
        <v>154</v>
      </c>
      <c r="AP2088" s="10" t="s">
        <v>27</v>
      </c>
      <c r="AQ2088" s="10" t="s">
        <v>19</v>
      </c>
      <c r="AR2088" s="9">
        <v>36985.095999999998</v>
      </c>
      <c r="AS2088" s="9">
        <v>1448.0659999999998</v>
      </c>
      <c r="AT2088" s="9">
        <v>35537.03</v>
      </c>
      <c r="AU2088" s="7">
        <v>1774.4357069999999</v>
      </c>
      <c r="AV2088" s="7">
        <v>1935.7480439999997</v>
      </c>
      <c r="AW2088" s="7">
        <v>5645.9317949999986</v>
      </c>
      <c r="AX2088" s="14">
        <v>2120</v>
      </c>
      <c r="AY2088" s="8">
        <v>1649</v>
      </c>
      <c r="AZ2088" s="7">
        <v>1129.186359</v>
      </c>
      <c r="BA2088" s="7">
        <v>1451.811033</v>
      </c>
      <c r="BB2088" s="7">
        <v>1613.12337</v>
      </c>
      <c r="BC2088" s="7">
        <v>1935.7480439999997</v>
      </c>
      <c r="BD2088" s="7">
        <v>645.24934799999994</v>
      </c>
      <c r="BE2088" s="7">
        <v>15383.488263999998</v>
      </c>
      <c r="BF2088" s="8">
        <v>20153.541735999999</v>
      </c>
      <c r="BG2088" s="7">
        <v>4516.7454359999992</v>
      </c>
      <c r="BH2088" s="7">
        <v>776.68701599999997</v>
      </c>
      <c r="BI2088" s="8">
        <v>15636.7963</v>
      </c>
      <c r="BJ2088" s="8">
        <v>14860.109284</v>
      </c>
    </row>
    <row r="2089" spans="1:62" x14ac:dyDescent="0.45">
      <c r="A2089" s="13" t="s">
        <v>815</v>
      </c>
      <c r="B2089" s="10" t="s">
        <v>796</v>
      </c>
      <c r="C2089" s="10" t="s">
        <v>795</v>
      </c>
      <c r="D2089" s="10">
        <v>2014</v>
      </c>
      <c r="E2089" s="10" t="s">
        <v>794</v>
      </c>
      <c r="F2089" s="10" t="s">
        <v>793</v>
      </c>
      <c r="G2089" s="10" t="s">
        <v>792</v>
      </c>
      <c r="H2089" s="10">
        <v>7</v>
      </c>
      <c r="I2089" s="10">
        <v>27</v>
      </c>
      <c r="J2089" s="10">
        <v>2016</v>
      </c>
      <c r="K2089" s="12">
        <v>42578</v>
      </c>
      <c r="L2089" s="12" t="s">
        <v>66</v>
      </c>
      <c r="M2089" s="10">
        <v>1</v>
      </c>
      <c r="N2089" s="10" t="s">
        <v>148</v>
      </c>
      <c r="O2089" s="10" t="s">
        <v>54</v>
      </c>
      <c r="P2089" s="10" t="s">
        <v>62</v>
      </c>
      <c r="Q2089" s="10" t="s">
        <v>34</v>
      </c>
      <c r="R2089" s="10" t="s">
        <v>53</v>
      </c>
      <c r="S2089" s="10" t="s">
        <v>21</v>
      </c>
      <c r="T2089" s="10" t="s">
        <v>162</v>
      </c>
      <c r="U2089" s="10">
        <v>1</v>
      </c>
      <c r="V2089" s="10">
        <v>1</v>
      </c>
      <c r="W2089" s="10">
        <v>0</v>
      </c>
      <c r="X2089" s="10">
        <v>0</v>
      </c>
      <c r="Y2089" s="10">
        <v>0</v>
      </c>
      <c r="Z2089" s="10">
        <v>0</v>
      </c>
      <c r="AA2089" s="10">
        <v>1</v>
      </c>
      <c r="AB2089" s="10">
        <v>1</v>
      </c>
      <c r="AC2089">
        <v>825</v>
      </c>
      <c r="AD2089" s="10">
        <v>870</v>
      </c>
      <c r="AE2089" s="10">
        <v>0</v>
      </c>
      <c r="AF2089" s="10">
        <v>0</v>
      </c>
      <c r="AG2089">
        <v>0</v>
      </c>
      <c r="AH2089">
        <v>0</v>
      </c>
      <c r="AI2089">
        <v>550</v>
      </c>
      <c r="AJ2089">
        <v>370</v>
      </c>
      <c r="AK2089" s="11" t="s">
        <v>682</v>
      </c>
      <c r="AL2089" s="11" t="s">
        <v>734</v>
      </c>
      <c r="AM2089" s="10">
        <v>92</v>
      </c>
      <c r="AN2089" s="10" t="s">
        <v>3</v>
      </c>
      <c r="AO2089" s="10" t="s">
        <v>146</v>
      </c>
      <c r="AP2089" s="10" t="s">
        <v>1</v>
      </c>
      <c r="AQ2089" s="10" t="s">
        <v>0</v>
      </c>
      <c r="AR2089" s="9">
        <v>34865.623</v>
      </c>
      <c r="AS2089" s="9">
        <v>1778.7639999999999</v>
      </c>
      <c r="AT2089" s="9">
        <v>33086.858999999997</v>
      </c>
      <c r="AU2089" s="7">
        <v>1960.70732</v>
      </c>
      <c r="AV2089" s="7">
        <v>2138.9534399999998</v>
      </c>
      <c r="AW2089" s="7">
        <v>6238.6141999999991</v>
      </c>
      <c r="AX2089" s="14">
        <v>2615</v>
      </c>
      <c r="AY2089" s="8">
        <v>1649</v>
      </c>
      <c r="AZ2089" s="7">
        <v>1247.7228399999999</v>
      </c>
      <c r="BA2089" s="7">
        <v>1604.2150799999997</v>
      </c>
      <c r="BB2089" s="7">
        <v>1782.4612</v>
      </c>
      <c r="BC2089" s="7">
        <v>2138.9534399999998</v>
      </c>
      <c r="BD2089" s="7">
        <v>712.98447999999996</v>
      </c>
      <c r="BE2089" s="7">
        <v>17097.72064</v>
      </c>
      <c r="BF2089" s="8">
        <v>15989.138359999997</v>
      </c>
      <c r="BG2089" s="7">
        <v>4990.8913599999996</v>
      </c>
      <c r="BH2089" s="7">
        <v>732.17808300000002</v>
      </c>
      <c r="BI2089" s="8">
        <v>10998.246999999998</v>
      </c>
      <c r="BJ2089" s="8">
        <v>10266.068916999997</v>
      </c>
    </row>
    <row r="2090" spans="1:62" x14ac:dyDescent="0.45">
      <c r="A2090" s="13" t="s">
        <v>814</v>
      </c>
      <c r="B2090" s="10" t="s">
        <v>796</v>
      </c>
      <c r="C2090" s="10" t="s">
        <v>795</v>
      </c>
      <c r="D2090" s="10">
        <v>2014</v>
      </c>
      <c r="E2090" s="10" t="s">
        <v>798</v>
      </c>
      <c r="F2090" s="10" t="s">
        <v>793</v>
      </c>
      <c r="G2090" s="10" t="s">
        <v>792</v>
      </c>
      <c r="H2090" s="10">
        <v>7</v>
      </c>
      <c r="I2090" s="10">
        <v>27</v>
      </c>
      <c r="J2090" s="10">
        <v>2016</v>
      </c>
      <c r="K2090" s="12">
        <v>42578</v>
      </c>
      <c r="L2090" s="12" t="s">
        <v>66</v>
      </c>
      <c r="M2090" s="10">
        <v>1</v>
      </c>
      <c r="N2090" s="10" t="s">
        <v>25</v>
      </c>
      <c r="O2090" s="10" t="s">
        <v>54</v>
      </c>
      <c r="P2090" s="10" t="s">
        <v>23</v>
      </c>
      <c r="Q2090" s="10" t="s">
        <v>46</v>
      </c>
      <c r="R2090" s="10" t="s">
        <v>70</v>
      </c>
      <c r="S2090" s="10" t="s">
        <v>21</v>
      </c>
      <c r="T2090" s="10" t="s">
        <v>162</v>
      </c>
      <c r="U2090" s="10">
        <v>1</v>
      </c>
      <c r="V2090" s="10">
        <v>1</v>
      </c>
      <c r="W2090" s="10">
        <v>1</v>
      </c>
      <c r="X2090" s="10">
        <v>0</v>
      </c>
      <c r="Y2090" s="10">
        <v>0</v>
      </c>
      <c r="Z2090" s="10">
        <v>1</v>
      </c>
      <c r="AA2090" s="10">
        <v>1</v>
      </c>
      <c r="AB2090" s="10">
        <v>0</v>
      </c>
      <c r="AC2090">
        <v>825</v>
      </c>
      <c r="AD2090" s="10">
        <v>870</v>
      </c>
      <c r="AE2090" s="10">
        <v>425</v>
      </c>
      <c r="AF2090" s="10">
        <v>0</v>
      </c>
      <c r="AG2090">
        <v>0</v>
      </c>
      <c r="AH2090">
        <v>420</v>
      </c>
      <c r="AI2090">
        <v>550</v>
      </c>
      <c r="AJ2090">
        <v>0</v>
      </c>
      <c r="AK2090" s="11" t="s">
        <v>5</v>
      </c>
      <c r="AL2090" s="11" t="s">
        <v>4</v>
      </c>
      <c r="AM2090" s="10">
        <v>218</v>
      </c>
      <c r="AN2090" s="10" t="s">
        <v>155</v>
      </c>
      <c r="AO2090" s="10" t="s">
        <v>154</v>
      </c>
      <c r="AP2090" s="10" t="s">
        <v>1</v>
      </c>
      <c r="AQ2090" s="10" t="s">
        <v>19</v>
      </c>
      <c r="AR2090" s="9">
        <v>35881.325999999994</v>
      </c>
      <c r="AS2090" s="9">
        <v>1272.453</v>
      </c>
      <c r="AT2090" s="9">
        <v>34608.872999999992</v>
      </c>
      <c r="AU2090" s="7">
        <v>1760.7956079999999</v>
      </c>
      <c r="AV2090" s="7">
        <v>1920.8679360000001</v>
      </c>
      <c r="AW2090" s="7">
        <v>5602.5314799999996</v>
      </c>
      <c r="AX2090" s="14">
        <v>3090</v>
      </c>
      <c r="AY2090" s="8">
        <v>1649</v>
      </c>
      <c r="AZ2090" s="7">
        <v>1120.5062960000002</v>
      </c>
      <c r="BA2090" s="7">
        <v>1440.650952</v>
      </c>
      <c r="BB2090" s="7">
        <v>1600.7232800000002</v>
      </c>
      <c r="BC2090" s="7">
        <v>1920.8679360000001</v>
      </c>
      <c r="BD2090" s="7">
        <v>640.289312</v>
      </c>
      <c r="BE2090" s="7">
        <v>16264.207616</v>
      </c>
      <c r="BF2090" s="8">
        <v>18344.665383999993</v>
      </c>
      <c r="BG2090" s="7">
        <v>4482.0251840000001</v>
      </c>
      <c r="BH2090" s="7">
        <v>979.56019979999985</v>
      </c>
      <c r="BI2090" s="8">
        <v>13862.640199999993</v>
      </c>
      <c r="BJ2090" s="8">
        <v>12883.080000199992</v>
      </c>
    </row>
    <row r="2091" spans="1:62" x14ac:dyDescent="0.45">
      <c r="A2091" s="13" t="s">
        <v>592</v>
      </c>
      <c r="B2091" s="10" t="s">
        <v>18</v>
      </c>
      <c r="C2091" s="10" t="s">
        <v>507</v>
      </c>
      <c r="D2091" s="10">
        <v>2016</v>
      </c>
      <c r="E2091" s="10" t="s">
        <v>510</v>
      </c>
      <c r="F2091" s="10" t="s">
        <v>505</v>
      </c>
      <c r="G2091" s="10" t="s">
        <v>423</v>
      </c>
      <c r="H2091" s="10">
        <v>7</v>
      </c>
      <c r="I2091" s="10">
        <v>27</v>
      </c>
      <c r="J2091" s="10">
        <v>2016</v>
      </c>
      <c r="K2091" s="12">
        <v>42578</v>
      </c>
      <c r="L2091" s="12" t="s">
        <v>66</v>
      </c>
      <c r="M2091" s="10">
        <v>1</v>
      </c>
      <c r="N2091" s="10" t="s">
        <v>12</v>
      </c>
      <c r="O2091" s="10" t="s">
        <v>434</v>
      </c>
      <c r="P2091" s="10" t="s">
        <v>37</v>
      </c>
      <c r="Q2091" s="10" t="s">
        <v>46</v>
      </c>
      <c r="R2091" s="10" t="s">
        <v>70</v>
      </c>
      <c r="S2091" s="10" t="s">
        <v>44</v>
      </c>
      <c r="T2091" s="10" t="s">
        <v>503</v>
      </c>
      <c r="U2091" s="10">
        <v>0</v>
      </c>
      <c r="V2091" s="10">
        <v>0</v>
      </c>
      <c r="W2091" s="10">
        <v>1</v>
      </c>
      <c r="X2091" s="10">
        <v>1</v>
      </c>
      <c r="Y2091" s="10">
        <v>0</v>
      </c>
      <c r="Z2091" s="10">
        <v>0</v>
      </c>
      <c r="AA2091" s="10">
        <v>1</v>
      </c>
      <c r="AB2091" s="10">
        <v>1</v>
      </c>
      <c r="AC2091">
        <v>0</v>
      </c>
      <c r="AD2091" s="10">
        <v>0</v>
      </c>
      <c r="AE2091" s="10">
        <v>425</v>
      </c>
      <c r="AF2091" s="10">
        <v>640</v>
      </c>
      <c r="AG2091">
        <v>0</v>
      </c>
      <c r="AH2091">
        <v>0</v>
      </c>
      <c r="AI2091">
        <v>550</v>
      </c>
      <c r="AJ2091">
        <v>370</v>
      </c>
      <c r="AK2091" s="11" t="s">
        <v>5</v>
      </c>
      <c r="AL2091" s="11" t="s">
        <v>4</v>
      </c>
      <c r="AM2091" s="10">
        <v>67</v>
      </c>
      <c r="AN2091" s="10" t="s">
        <v>155</v>
      </c>
      <c r="AO2091" s="10" t="s">
        <v>422</v>
      </c>
      <c r="AP2091" s="10" t="s">
        <v>27</v>
      </c>
      <c r="AQ2091" s="10" t="s">
        <v>0</v>
      </c>
      <c r="AR2091" s="9">
        <v>31233.887999999999</v>
      </c>
      <c r="AS2091" s="9">
        <v>2412.1440000000002</v>
      </c>
      <c r="AT2091" s="9">
        <v>28821.743999999999</v>
      </c>
      <c r="AU2091" s="7">
        <v>1374.2910720000002</v>
      </c>
      <c r="AV2091" s="7">
        <v>1499.2266240000001</v>
      </c>
      <c r="AW2091" s="7">
        <v>4920.0479999999998</v>
      </c>
      <c r="AX2091" s="14">
        <v>1985</v>
      </c>
      <c r="AY2091" s="8">
        <v>1110</v>
      </c>
      <c r="AZ2091" s="7">
        <v>874.54886400000021</v>
      </c>
      <c r="BA2091" s="7">
        <v>1124.4199680000002</v>
      </c>
      <c r="BB2091" s="7">
        <v>1917.2160000000001</v>
      </c>
      <c r="BC2091" s="7">
        <v>1812.384</v>
      </c>
      <c r="BD2091" s="7">
        <v>499.74220800000006</v>
      </c>
      <c r="BE2091" s="7">
        <v>13305.523904000001</v>
      </c>
      <c r="BF2091" s="8">
        <v>15516.220095999997</v>
      </c>
      <c r="BG2091" s="7">
        <v>3811.3528320000005</v>
      </c>
      <c r="BH2091" s="7">
        <v>852.68514240000002</v>
      </c>
      <c r="BI2091" s="8">
        <v>11704.867263999997</v>
      </c>
      <c r="BJ2091" s="8">
        <v>10852.182121599997</v>
      </c>
    </row>
    <row r="2092" spans="1:62" x14ac:dyDescent="0.45">
      <c r="A2092" s="13" t="s">
        <v>589</v>
      </c>
      <c r="B2092" s="10" t="s">
        <v>18</v>
      </c>
      <c r="C2092" s="10" t="s">
        <v>507</v>
      </c>
      <c r="D2092" s="10">
        <v>2016</v>
      </c>
      <c r="E2092" s="10" t="s">
        <v>510</v>
      </c>
      <c r="F2092" s="10" t="s">
        <v>505</v>
      </c>
      <c r="G2092" s="10" t="s">
        <v>423</v>
      </c>
      <c r="H2092" s="10">
        <v>7</v>
      </c>
      <c r="I2092" s="10">
        <v>27</v>
      </c>
      <c r="J2092" s="10">
        <v>2016</v>
      </c>
      <c r="K2092" s="12">
        <v>42578</v>
      </c>
      <c r="L2092" s="12" t="s">
        <v>66</v>
      </c>
      <c r="M2092" s="10">
        <v>1</v>
      </c>
      <c r="N2092" s="10" t="s">
        <v>12</v>
      </c>
      <c r="O2092" s="10" t="s">
        <v>434</v>
      </c>
      <c r="P2092" s="10" t="s">
        <v>37</v>
      </c>
      <c r="Q2092" s="10" t="s">
        <v>46</v>
      </c>
      <c r="R2092" s="10" t="s">
        <v>70</v>
      </c>
      <c r="S2092" s="10" t="s">
        <v>44</v>
      </c>
      <c r="T2092" s="10" t="s">
        <v>503</v>
      </c>
      <c r="U2092" s="10">
        <v>0</v>
      </c>
      <c r="V2092" s="10">
        <v>0</v>
      </c>
      <c r="W2092" s="10">
        <v>1</v>
      </c>
      <c r="X2092" s="10">
        <v>1</v>
      </c>
      <c r="Y2092" s="10">
        <v>0</v>
      </c>
      <c r="Z2092" s="10">
        <v>0</v>
      </c>
      <c r="AA2092" s="10">
        <v>1</v>
      </c>
      <c r="AB2092" s="10">
        <v>1</v>
      </c>
      <c r="AC2092">
        <v>0</v>
      </c>
      <c r="AD2092" s="10">
        <v>0</v>
      </c>
      <c r="AE2092" s="10">
        <v>425</v>
      </c>
      <c r="AF2092" s="10">
        <v>640</v>
      </c>
      <c r="AG2092">
        <v>0</v>
      </c>
      <c r="AH2092">
        <v>0</v>
      </c>
      <c r="AI2092">
        <v>550</v>
      </c>
      <c r="AJ2092">
        <v>370</v>
      </c>
      <c r="AK2092" s="11" t="s">
        <v>5</v>
      </c>
      <c r="AL2092" s="11" t="s">
        <v>4</v>
      </c>
      <c r="AM2092" s="10">
        <v>271</v>
      </c>
      <c r="AN2092" s="10" t="s">
        <v>155</v>
      </c>
      <c r="AO2092" s="10" t="s">
        <v>422</v>
      </c>
      <c r="AP2092" s="10" t="s">
        <v>39</v>
      </c>
      <c r="AQ2092" s="10" t="s">
        <v>0</v>
      </c>
      <c r="AR2092" s="9">
        <v>31233.887999999999</v>
      </c>
      <c r="AS2092" s="9">
        <v>2412.1440000000002</v>
      </c>
      <c r="AT2092" s="9">
        <v>28821.743999999999</v>
      </c>
      <c r="AU2092" s="7">
        <v>1374.2910720000002</v>
      </c>
      <c r="AV2092" s="7">
        <v>1499.2266240000001</v>
      </c>
      <c r="AW2092" s="7">
        <v>4920.0479999999998</v>
      </c>
      <c r="AX2092" s="14">
        <v>1985</v>
      </c>
      <c r="AY2092" s="8">
        <v>1795</v>
      </c>
      <c r="AZ2092" s="7">
        <v>874.54886400000021</v>
      </c>
      <c r="BA2092" s="7">
        <v>1124.4199680000002</v>
      </c>
      <c r="BB2092" s="7">
        <v>1917.2160000000001</v>
      </c>
      <c r="BC2092" s="7">
        <v>1812.384</v>
      </c>
      <c r="BD2092" s="7">
        <v>499.74220800000006</v>
      </c>
      <c r="BE2092" s="7">
        <v>13990.523904000001</v>
      </c>
      <c r="BF2092" s="8">
        <v>14831.220095999997</v>
      </c>
      <c r="BG2092" s="7">
        <v>3811.3528320000005</v>
      </c>
      <c r="BH2092" s="7">
        <v>852.68514240000002</v>
      </c>
      <c r="BI2092" s="8">
        <v>11019.867263999997</v>
      </c>
      <c r="BJ2092" s="8">
        <v>10167.182121599997</v>
      </c>
    </row>
    <row r="2093" spans="1:62" x14ac:dyDescent="0.45">
      <c r="A2093" s="13" t="s">
        <v>587</v>
      </c>
      <c r="B2093" s="10" t="s">
        <v>18</v>
      </c>
      <c r="C2093" s="10" t="s">
        <v>507</v>
      </c>
      <c r="D2093" s="10">
        <v>2016</v>
      </c>
      <c r="E2093" s="10" t="s">
        <v>506</v>
      </c>
      <c r="F2093" s="10" t="s">
        <v>505</v>
      </c>
      <c r="G2093" s="10" t="s">
        <v>423</v>
      </c>
      <c r="H2093" s="10">
        <v>7</v>
      </c>
      <c r="I2093" s="10">
        <v>27</v>
      </c>
      <c r="J2093" s="10">
        <v>2016</v>
      </c>
      <c r="K2093" s="12">
        <v>42578</v>
      </c>
      <c r="L2093" s="12" t="s">
        <v>66</v>
      </c>
      <c r="M2093" s="10">
        <v>1</v>
      </c>
      <c r="N2093" s="10" t="s">
        <v>25</v>
      </c>
      <c r="O2093" s="10" t="s">
        <v>517</v>
      </c>
      <c r="P2093" s="10" t="s">
        <v>37</v>
      </c>
      <c r="Q2093" s="10" t="s">
        <v>46</v>
      </c>
      <c r="R2093" s="10" t="s">
        <v>61</v>
      </c>
      <c r="S2093" s="10" t="s">
        <v>7</v>
      </c>
      <c r="T2093" s="10" t="s">
        <v>503</v>
      </c>
      <c r="U2093" s="10">
        <v>1</v>
      </c>
      <c r="V2093" s="10">
        <v>1</v>
      </c>
      <c r="W2093" s="10">
        <v>0</v>
      </c>
      <c r="X2093" s="10">
        <v>1</v>
      </c>
      <c r="Y2093" s="10">
        <v>1</v>
      </c>
      <c r="Z2093" s="10">
        <v>1</v>
      </c>
      <c r="AA2093" s="10">
        <v>1</v>
      </c>
      <c r="AB2093" s="10">
        <v>1</v>
      </c>
      <c r="AC2093">
        <v>825</v>
      </c>
      <c r="AD2093" s="10">
        <v>870</v>
      </c>
      <c r="AE2093" s="10">
        <v>0</v>
      </c>
      <c r="AF2093" s="10">
        <v>640</v>
      </c>
      <c r="AG2093">
        <v>710</v>
      </c>
      <c r="AH2093">
        <v>420</v>
      </c>
      <c r="AI2093">
        <v>550</v>
      </c>
      <c r="AJ2093">
        <v>370</v>
      </c>
      <c r="AK2093" s="11" t="s">
        <v>5</v>
      </c>
      <c r="AL2093" s="11" t="s">
        <v>4</v>
      </c>
      <c r="AM2093" s="10">
        <v>40</v>
      </c>
      <c r="AN2093" s="10" t="s">
        <v>502</v>
      </c>
      <c r="AO2093" s="10" t="s">
        <v>501</v>
      </c>
      <c r="AP2093" s="10" t="s">
        <v>27</v>
      </c>
      <c r="AQ2093" s="10" t="s">
        <v>19</v>
      </c>
      <c r="AR2093" s="9">
        <v>31980.815999999999</v>
      </c>
      <c r="AS2093" s="9">
        <v>1937.376</v>
      </c>
      <c r="AT2093" s="9">
        <v>30043.439999999999</v>
      </c>
      <c r="AU2093" s="7">
        <v>1407.155904</v>
      </c>
      <c r="AV2093" s="7">
        <v>1535.0791680000002</v>
      </c>
      <c r="AW2093" s="7">
        <v>4977.5039999999999</v>
      </c>
      <c r="AX2093" s="14">
        <v>4385</v>
      </c>
      <c r="AY2093" s="8">
        <v>1795</v>
      </c>
      <c r="AZ2093" s="7">
        <v>895.46284800000012</v>
      </c>
      <c r="BA2093" s="7">
        <v>1151.3093759999999</v>
      </c>
      <c r="BB2093" s="7">
        <v>1604.7360000000001</v>
      </c>
      <c r="BC2093" s="7">
        <v>1993.8240000000001</v>
      </c>
      <c r="BD2093" s="7">
        <v>511.69305600000007</v>
      </c>
      <c r="BE2093" s="7">
        <v>16216.168128000001</v>
      </c>
      <c r="BF2093" s="8">
        <v>13827.271871999998</v>
      </c>
      <c r="BG2093" s="7">
        <v>4040.5962240000003</v>
      </c>
      <c r="BH2093" s="7">
        <v>873.07627679999996</v>
      </c>
      <c r="BI2093" s="8">
        <v>9786.6756479999967</v>
      </c>
      <c r="BJ2093" s="8">
        <v>8913.5993711999963</v>
      </c>
    </row>
    <row r="2094" spans="1:62" x14ac:dyDescent="0.45">
      <c r="A2094" s="13" t="s">
        <v>584</v>
      </c>
      <c r="B2094" s="10" t="s">
        <v>18</v>
      </c>
      <c r="C2094" s="10" t="s">
        <v>507</v>
      </c>
      <c r="D2094" s="10">
        <v>2016</v>
      </c>
      <c r="E2094" s="10" t="s">
        <v>510</v>
      </c>
      <c r="F2094" s="10" t="s">
        <v>505</v>
      </c>
      <c r="G2094" s="10" t="s">
        <v>423</v>
      </c>
      <c r="H2094" s="10">
        <v>7</v>
      </c>
      <c r="I2094" s="10">
        <v>27</v>
      </c>
      <c r="J2094" s="10">
        <v>2016</v>
      </c>
      <c r="K2094" s="12">
        <v>42578</v>
      </c>
      <c r="L2094" s="12" t="s">
        <v>66</v>
      </c>
      <c r="M2094" s="10">
        <v>1</v>
      </c>
      <c r="N2094" s="10" t="s">
        <v>12</v>
      </c>
      <c r="O2094" s="10" t="s">
        <v>434</v>
      </c>
      <c r="P2094" s="10" t="s">
        <v>37</v>
      </c>
      <c r="Q2094" s="10" t="s">
        <v>46</v>
      </c>
      <c r="R2094" s="10" t="s">
        <v>77</v>
      </c>
      <c r="S2094" s="10" t="s">
        <v>44</v>
      </c>
      <c r="T2094" s="10" t="s">
        <v>503</v>
      </c>
      <c r="U2094" s="10">
        <v>0</v>
      </c>
      <c r="V2094" s="10">
        <v>0</v>
      </c>
      <c r="W2094" s="10">
        <v>1</v>
      </c>
      <c r="X2094" s="10">
        <v>1</v>
      </c>
      <c r="Y2094" s="10">
        <v>0</v>
      </c>
      <c r="Z2094" s="10">
        <v>0</v>
      </c>
      <c r="AA2094" s="10">
        <v>1</v>
      </c>
      <c r="AB2094" s="10">
        <v>1</v>
      </c>
      <c r="AC2094">
        <v>0</v>
      </c>
      <c r="AD2094" s="10">
        <v>0</v>
      </c>
      <c r="AE2094" s="10">
        <v>425</v>
      </c>
      <c r="AF2094" s="10">
        <v>640</v>
      </c>
      <c r="AG2094">
        <v>0</v>
      </c>
      <c r="AH2094">
        <v>0</v>
      </c>
      <c r="AI2094">
        <v>550</v>
      </c>
      <c r="AJ2094">
        <v>370</v>
      </c>
      <c r="AK2094" s="11" t="s">
        <v>5</v>
      </c>
      <c r="AL2094" s="11" t="s">
        <v>4</v>
      </c>
      <c r="AM2094" s="10">
        <v>41</v>
      </c>
      <c r="AN2094" s="10" t="s">
        <v>155</v>
      </c>
      <c r="AO2094" s="10" t="s">
        <v>422</v>
      </c>
      <c r="AP2094" s="10" t="s">
        <v>1</v>
      </c>
      <c r="AQ2094" s="10" t="s">
        <v>0</v>
      </c>
      <c r="AR2094" s="9">
        <v>31233.887999999999</v>
      </c>
      <c r="AS2094" s="9">
        <v>2412.1440000000002</v>
      </c>
      <c r="AT2094" s="9">
        <v>28821.743999999999</v>
      </c>
      <c r="AU2094" s="7">
        <v>1374.2910720000002</v>
      </c>
      <c r="AV2094" s="7">
        <v>1499.2266240000001</v>
      </c>
      <c r="AW2094" s="7">
        <v>4920.0479999999998</v>
      </c>
      <c r="AX2094" s="14">
        <v>1985</v>
      </c>
      <c r="AY2094" s="8">
        <v>0</v>
      </c>
      <c r="AZ2094" s="7">
        <v>874.54886400000021</v>
      </c>
      <c r="BA2094" s="7">
        <v>1124.4199680000002</v>
      </c>
      <c r="BB2094" s="7">
        <v>1917.2160000000001</v>
      </c>
      <c r="BC2094" s="7">
        <v>1812.384</v>
      </c>
      <c r="BD2094" s="7">
        <v>499.74220800000006</v>
      </c>
      <c r="BE2094" s="7">
        <v>12195.523904000001</v>
      </c>
      <c r="BF2094" s="8">
        <v>16626.220095999997</v>
      </c>
      <c r="BG2094" s="7">
        <v>3811.3528320000005</v>
      </c>
      <c r="BH2094" s="7">
        <v>852.68514240000002</v>
      </c>
      <c r="BI2094" s="8">
        <v>12814.867263999997</v>
      </c>
      <c r="BJ2094" s="8">
        <v>11962.182121599997</v>
      </c>
    </row>
    <row r="2095" spans="1:62" x14ac:dyDescent="0.45">
      <c r="A2095" s="13" t="s">
        <v>583</v>
      </c>
      <c r="B2095" s="10" t="s">
        <v>18</v>
      </c>
      <c r="C2095" s="10" t="s">
        <v>507</v>
      </c>
      <c r="D2095" s="10">
        <v>2016</v>
      </c>
      <c r="E2095" s="10" t="s">
        <v>506</v>
      </c>
      <c r="F2095" s="10" t="s">
        <v>505</v>
      </c>
      <c r="G2095" s="10" t="s">
        <v>423</v>
      </c>
      <c r="H2095" s="10">
        <v>7</v>
      </c>
      <c r="I2095" s="10">
        <v>27</v>
      </c>
      <c r="J2095" s="10">
        <v>2016</v>
      </c>
      <c r="K2095" s="12">
        <v>42578</v>
      </c>
      <c r="L2095" s="12" t="s">
        <v>66</v>
      </c>
      <c r="M2095" s="10">
        <v>1</v>
      </c>
      <c r="N2095" s="10" t="s">
        <v>25</v>
      </c>
      <c r="O2095" s="10" t="s">
        <v>517</v>
      </c>
      <c r="P2095" s="10" t="s">
        <v>37</v>
      </c>
      <c r="Q2095" s="10" t="s">
        <v>46</v>
      </c>
      <c r="R2095" s="10" t="s">
        <v>45</v>
      </c>
      <c r="S2095" s="10" t="s">
        <v>7</v>
      </c>
      <c r="T2095" s="10" t="s">
        <v>503</v>
      </c>
      <c r="U2095" s="10">
        <v>1</v>
      </c>
      <c r="V2095" s="10">
        <v>1</v>
      </c>
      <c r="W2095" s="10">
        <v>0</v>
      </c>
      <c r="X2095" s="10">
        <v>1</v>
      </c>
      <c r="Y2095" s="10">
        <v>1</v>
      </c>
      <c r="Z2095" s="10">
        <v>1</v>
      </c>
      <c r="AA2095" s="10">
        <v>1</v>
      </c>
      <c r="AB2095" s="10">
        <v>1</v>
      </c>
      <c r="AC2095">
        <v>825</v>
      </c>
      <c r="AD2095" s="10">
        <v>870</v>
      </c>
      <c r="AE2095" s="10">
        <v>0</v>
      </c>
      <c r="AF2095" s="10">
        <v>640</v>
      </c>
      <c r="AG2095">
        <v>710</v>
      </c>
      <c r="AH2095">
        <v>420</v>
      </c>
      <c r="AI2095">
        <v>550</v>
      </c>
      <c r="AJ2095">
        <v>370</v>
      </c>
      <c r="AK2095" s="11" t="s">
        <v>5</v>
      </c>
      <c r="AL2095" s="11" t="s">
        <v>4</v>
      </c>
      <c r="AM2095" s="10">
        <v>49</v>
      </c>
      <c r="AN2095" s="10" t="s">
        <v>502</v>
      </c>
      <c r="AO2095" s="10" t="s">
        <v>501</v>
      </c>
      <c r="AP2095" s="10" t="s">
        <v>39</v>
      </c>
      <c r="AQ2095" s="10" t="s">
        <v>19</v>
      </c>
      <c r="AR2095" s="9">
        <v>31980.815999999999</v>
      </c>
      <c r="AS2095" s="9">
        <v>1937.376</v>
      </c>
      <c r="AT2095" s="9">
        <v>30043.439999999999</v>
      </c>
      <c r="AU2095" s="7">
        <v>1407.155904</v>
      </c>
      <c r="AV2095" s="7">
        <v>1535.0791680000002</v>
      </c>
      <c r="AW2095" s="7">
        <v>4977.5039999999999</v>
      </c>
      <c r="AX2095" s="14">
        <v>4385</v>
      </c>
      <c r="AY2095" s="8">
        <v>1110</v>
      </c>
      <c r="AZ2095" s="7">
        <v>895.46284800000012</v>
      </c>
      <c r="BA2095" s="7">
        <v>1151.3093759999999</v>
      </c>
      <c r="BB2095" s="7">
        <v>1604.7360000000001</v>
      </c>
      <c r="BC2095" s="7">
        <v>1993.8240000000001</v>
      </c>
      <c r="BD2095" s="7">
        <v>511.69305600000007</v>
      </c>
      <c r="BE2095" s="7">
        <v>15531.168128000001</v>
      </c>
      <c r="BF2095" s="8">
        <v>14512.271871999998</v>
      </c>
      <c r="BG2095" s="7">
        <v>4040.5962240000003</v>
      </c>
      <c r="BH2095" s="7">
        <v>873.07627679999996</v>
      </c>
      <c r="BI2095" s="8">
        <v>10471.675647999997</v>
      </c>
      <c r="BJ2095" s="8">
        <v>9598.5993711999963</v>
      </c>
    </row>
    <row r="2096" spans="1:62" x14ac:dyDescent="0.45">
      <c r="A2096" s="13" t="s">
        <v>581</v>
      </c>
      <c r="B2096" s="10" t="s">
        <v>18</v>
      </c>
      <c r="C2096" s="10" t="s">
        <v>507</v>
      </c>
      <c r="D2096" s="10">
        <v>2016</v>
      </c>
      <c r="E2096" s="10" t="s">
        <v>506</v>
      </c>
      <c r="F2096" s="10" t="s">
        <v>505</v>
      </c>
      <c r="G2096" s="10" t="s">
        <v>423</v>
      </c>
      <c r="H2096" s="10">
        <v>7</v>
      </c>
      <c r="I2096" s="10">
        <v>27</v>
      </c>
      <c r="J2096" s="10">
        <v>2016</v>
      </c>
      <c r="K2096" s="12">
        <v>42578</v>
      </c>
      <c r="L2096" s="12" t="s">
        <v>66</v>
      </c>
      <c r="M2096" s="10">
        <v>1</v>
      </c>
      <c r="N2096" s="10" t="s">
        <v>25</v>
      </c>
      <c r="O2096" s="10" t="s">
        <v>517</v>
      </c>
      <c r="P2096" s="10" t="s">
        <v>37</v>
      </c>
      <c r="Q2096" s="10" t="s">
        <v>46</v>
      </c>
      <c r="R2096" s="10" t="s">
        <v>49</v>
      </c>
      <c r="S2096" s="10" t="s">
        <v>7</v>
      </c>
      <c r="T2096" s="10" t="s">
        <v>503</v>
      </c>
      <c r="U2096" s="10">
        <v>1</v>
      </c>
      <c r="V2096" s="10">
        <v>1</v>
      </c>
      <c r="W2096" s="10">
        <v>0</v>
      </c>
      <c r="X2096" s="10">
        <v>1</v>
      </c>
      <c r="Y2096" s="10">
        <v>1</v>
      </c>
      <c r="Z2096" s="10">
        <v>1</v>
      </c>
      <c r="AA2096" s="10">
        <v>1</v>
      </c>
      <c r="AB2096" s="10">
        <v>1</v>
      </c>
      <c r="AC2096">
        <v>825</v>
      </c>
      <c r="AD2096" s="10">
        <v>870</v>
      </c>
      <c r="AE2096" s="10">
        <v>0</v>
      </c>
      <c r="AF2096" s="10">
        <v>640</v>
      </c>
      <c r="AG2096">
        <v>710</v>
      </c>
      <c r="AH2096">
        <v>420</v>
      </c>
      <c r="AI2096">
        <v>550</v>
      </c>
      <c r="AJ2096">
        <v>370</v>
      </c>
      <c r="AK2096" s="11" t="s">
        <v>5</v>
      </c>
      <c r="AL2096" s="11" t="s">
        <v>4</v>
      </c>
      <c r="AM2096" s="10">
        <v>298</v>
      </c>
      <c r="AN2096" s="10" t="s">
        <v>502</v>
      </c>
      <c r="AO2096" s="10" t="s">
        <v>501</v>
      </c>
      <c r="AP2096" s="10" t="s">
        <v>39</v>
      </c>
      <c r="AQ2096" s="10" t="s">
        <v>19</v>
      </c>
      <c r="AR2096" s="9">
        <v>31980.815999999999</v>
      </c>
      <c r="AS2096" s="9">
        <v>1937.376</v>
      </c>
      <c r="AT2096" s="9">
        <v>30043.439999999999</v>
      </c>
      <c r="AU2096" s="7">
        <v>1407.155904</v>
      </c>
      <c r="AV2096" s="7">
        <v>1535.0791680000002</v>
      </c>
      <c r="AW2096" s="7">
        <v>4977.5039999999999</v>
      </c>
      <c r="AX2096" s="14">
        <v>4385</v>
      </c>
      <c r="AY2096" s="8">
        <v>1110</v>
      </c>
      <c r="AZ2096" s="7">
        <v>895.46284800000012</v>
      </c>
      <c r="BA2096" s="7">
        <v>1151.3093759999999</v>
      </c>
      <c r="BB2096" s="7">
        <v>1604.7360000000001</v>
      </c>
      <c r="BC2096" s="7">
        <v>1993.8240000000001</v>
      </c>
      <c r="BD2096" s="7">
        <v>511.69305600000007</v>
      </c>
      <c r="BE2096" s="7">
        <v>15531.168128000001</v>
      </c>
      <c r="BF2096" s="8">
        <v>14512.271871999998</v>
      </c>
      <c r="BG2096" s="7">
        <v>4040.5962240000003</v>
      </c>
      <c r="BH2096" s="7">
        <v>873.07627679999996</v>
      </c>
      <c r="BI2096" s="8">
        <v>10471.675647999997</v>
      </c>
      <c r="BJ2096" s="8">
        <v>9598.5993711999963</v>
      </c>
    </row>
    <row r="2097" spans="1:62" x14ac:dyDescent="0.45">
      <c r="A2097" s="13" t="s">
        <v>1481</v>
      </c>
      <c r="B2097" s="10" t="s">
        <v>1157</v>
      </c>
      <c r="C2097" s="10" t="s">
        <v>1460</v>
      </c>
      <c r="D2097" s="10">
        <v>2013</v>
      </c>
      <c r="E2097" s="10" t="s">
        <v>1462</v>
      </c>
      <c r="F2097" s="10" t="s">
        <v>280</v>
      </c>
      <c r="G2097" s="10" t="s">
        <v>835</v>
      </c>
      <c r="H2097" s="10">
        <v>7</v>
      </c>
      <c r="I2097" s="10">
        <v>27</v>
      </c>
      <c r="J2097" s="10">
        <v>2016</v>
      </c>
      <c r="K2097" s="12">
        <v>42578</v>
      </c>
      <c r="L2097" s="12" t="s">
        <v>66</v>
      </c>
      <c r="M2097" s="10">
        <v>1</v>
      </c>
      <c r="N2097" s="10" t="s">
        <v>25</v>
      </c>
      <c r="O2097" s="10" t="s">
        <v>24</v>
      </c>
      <c r="P2097" s="10" t="s">
        <v>10</v>
      </c>
      <c r="Q2097" s="10" t="s">
        <v>22</v>
      </c>
      <c r="R2097" s="10" t="s">
        <v>53</v>
      </c>
      <c r="S2097" s="10" t="s">
        <v>44</v>
      </c>
      <c r="T2097" s="10" t="s">
        <v>167</v>
      </c>
      <c r="U2097" s="10">
        <v>1</v>
      </c>
      <c r="V2097" s="10">
        <v>0</v>
      </c>
      <c r="W2097" s="10">
        <v>0</v>
      </c>
      <c r="X2097" s="10">
        <v>1</v>
      </c>
      <c r="Y2097" s="10">
        <v>0</v>
      </c>
      <c r="Z2097" s="10">
        <v>1</v>
      </c>
      <c r="AA2097" s="10">
        <v>1</v>
      </c>
      <c r="AB2097" s="10">
        <v>0</v>
      </c>
      <c r="AC2097">
        <v>825</v>
      </c>
      <c r="AD2097" s="10">
        <v>0</v>
      </c>
      <c r="AE2097" s="10">
        <v>0</v>
      </c>
      <c r="AF2097" s="10">
        <v>640</v>
      </c>
      <c r="AG2097">
        <v>0</v>
      </c>
      <c r="AH2097">
        <v>420</v>
      </c>
      <c r="AI2097">
        <v>550</v>
      </c>
      <c r="AJ2097">
        <v>0</v>
      </c>
      <c r="AK2097" s="11" t="s">
        <v>5</v>
      </c>
      <c r="AL2097" s="11" t="s">
        <v>562</v>
      </c>
      <c r="AM2097" s="10">
        <v>280</v>
      </c>
      <c r="AN2097" s="10" t="s">
        <v>155</v>
      </c>
      <c r="AO2097" s="10" t="s">
        <v>422</v>
      </c>
      <c r="AP2097" s="10" t="s">
        <v>39</v>
      </c>
      <c r="AQ2097" s="10" t="s">
        <v>31</v>
      </c>
      <c r="AR2097" s="9">
        <v>35471.608</v>
      </c>
      <c r="AS2097" s="9">
        <v>2741.1680000000001</v>
      </c>
      <c r="AT2097" s="9">
        <v>32730.44</v>
      </c>
      <c r="AU2097" s="7">
        <v>2731.3138159999999</v>
      </c>
      <c r="AV2097" s="7">
        <v>2979.6150719999996</v>
      </c>
      <c r="AW2097" s="7">
        <v>8690.5439599999991</v>
      </c>
      <c r="AX2097" s="14">
        <v>2435</v>
      </c>
      <c r="AY2097" s="8">
        <v>1734</v>
      </c>
      <c r="AZ2097" s="7">
        <v>1738.108792</v>
      </c>
      <c r="BA2097" s="7">
        <v>2234.7113039999999</v>
      </c>
      <c r="BB2097" s="7">
        <v>2483.0125599999997</v>
      </c>
      <c r="BC2097" s="7">
        <v>2979.6150719999996</v>
      </c>
      <c r="BD2097" s="7">
        <v>993.20502399999998</v>
      </c>
      <c r="BE2097" s="7">
        <v>22046.690431999999</v>
      </c>
      <c r="BF2097" s="8">
        <v>10683.749567999999</v>
      </c>
      <c r="BG2097" s="7">
        <v>6952.4351679999982</v>
      </c>
      <c r="BH2097" s="7">
        <v>2741.9552984000002</v>
      </c>
      <c r="BI2097" s="8">
        <v>3731.3144000000011</v>
      </c>
      <c r="BJ2097" s="8">
        <v>989.35910160000094</v>
      </c>
    </row>
    <row r="2098" spans="1:62" x14ac:dyDescent="0.45">
      <c r="A2098" s="13" t="s">
        <v>1412</v>
      </c>
      <c r="B2098" s="10" t="s">
        <v>1157</v>
      </c>
      <c r="C2098" s="10" t="s">
        <v>1372</v>
      </c>
      <c r="D2098" s="10">
        <v>2014</v>
      </c>
      <c r="E2098" s="10" t="s">
        <v>1374</v>
      </c>
      <c r="F2098" s="10" t="s">
        <v>505</v>
      </c>
      <c r="G2098" s="10" t="s">
        <v>423</v>
      </c>
      <c r="H2098" s="10">
        <v>7</v>
      </c>
      <c r="I2098" s="10">
        <v>27</v>
      </c>
      <c r="J2098" s="10">
        <v>2016</v>
      </c>
      <c r="K2098" s="12">
        <v>42578</v>
      </c>
      <c r="L2098" s="12" t="s">
        <v>66</v>
      </c>
      <c r="M2098" s="10">
        <v>1</v>
      </c>
      <c r="N2098" s="10" t="s">
        <v>12</v>
      </c>
      <c r="O2098" s="10" t="s">
        <v>492</v>
      </c>
      <c r="P2098" s="10" t="s">
        <v>37</v>
      </c>
      <c r="Q2098" s="10" t="s">
        <v>156</v>
      </c>
      <c r="R2098" s="10" t="s">
        <v>29</v>
      </c>
      <c r="S2098" s="10" t="s">
        <v>44</v>
      </c>
      <c r="T2098" s="10" t="s">
        <v>167</v>
      </c>
      <c r="U2098" s="10">
        <v>1</v>
      </c>
      <c r="V2098" s="10">
        <v>0</v>
      </c>
      <c r="W2098" s="10">
        <v>1</v>
      </c>
      <c r="X2098" s="10">
        <v>1</v>
      </c>
      <c r="Y2098" s="10">
        <v>1</v>
      </c>
      <c r="Z2098" s="10">
        <v>0</v>
      </c>
      <c r="AA2098" s="10">
        <v>0</v>
      </c>
      <c r="AB2098" s="10">
        <v>0</v>
      </c>
      <c r="AC2098">
        <v>825</v>
      </c>
      <c r="AD2098" s="10">
        <v>0</v>
      </c>
      <c r="AE2098" s="10">
        <v>425</v>
      </c>
      <c r="AF2098" s="10">
        <v>640</v>
      </c>
      <c r="AG2098">
        <v>710</v>
      </c>
      <c r="AH2098">
        <v>0</v>
      </c>
      <c r="AI2098">
        <v>0</v>
      </c>
      <c r="AJ2098">
        <v>0</v>
      </c>
      <c r="AK2098" s="11" t="s">
        <v>659</v>
      </c>
      <c r="AL2098" s="11" t="s">
        <v>674</v>
      </c>
      <c r="AM2098" s="10">
        <v>189</v>
      </c>
      <c r="AN2098" s="10" t="s">
        <v>502</v>
      </c>
      <c r="AO2098" s="10" t="s">
        <v>501</v>
      </c>
      <c r="AP2098" s="10" t="s">
        <v>1</v>
      </c>
      <c r="AQ2098" s="10" t="s">
        <v>31</v>
      </c>
      <c r="AR2098" s="9">
        <v>39202.841999999997</v>
      </c>
      <c r="AS2098" s="9">
        <v>2864.7359999999999</v>
      </c>
      <c r="AT2098" s="9">
        <v>36338.106</v>
      </c>
      <c r="AU2098" s="7">
        <v>2767.4275859999993</v>
      </c>
      <c r="AV2098" s="7">
        <v>3019.011911999999</v>
      </c>
      <c r="AW2098" s="7">
        <v>8805.4514099999978</v>
      </c>
      <c r="AX2098" s="14">
        <v>2600</v>
      </c>
      <c r="AY2098" s="8">
        <v>1734</v>
      </c>
      <c r="AZ2098" s="7">
        <v>1761.0902819999999</v>
      </c>
      <c r="BA2098" s="7">
        <v>2264.2589339999995</v>
      </c>
      <c r="BB2098" s="7">
        <v>2515.8432599999996</v>
      </c>
      <c r="BC2098" s="7">
        <v>3019.011911999999</v>
      </c>
      <c r="BD2098" s="7">
        <v>1006.3373039999998</v>
      </c>
      <c r="BE2098" s="7">
        <v>22448.071471999996</v>
      </c>
      <c r="BF2098" s="8">
        <v>13890.034528000004</v>
      </c>
      <c r="BG2098" s="7">
        <v>7044.3611279999977</v>
      </c>
      <c r="BH2098" s="7">
        <v>4798.4278608000004</v>
      </c>
      <c r="BI2098" s="8">
        <v>6845.673400000006</v>
      </c>
      <c r="BJ2098" s="8">
        <v>2047.2455392000056</v>
      </c>
    </row>
    <row r="2099" spans="1:62" x14ac:dyDescent="0.45">
      <c r="A2099" s="13" t="s">
        <v>1173</v>
      </c>
      <c r="B2099" s="10" t="s">
        <v>1157</v>
      </c>
      <c r="C2099" s="10" t="s">
        <v>1156</v>
      </c>
      <c r="D2099" s="10">
        <v>2015</v>
      </c>
      <c r="E2099" s="10" t="s">
        <v>1160</v>
      </c>
      <c r="F2099" s="10" t="s">
        <v>1159</v>
      </c>
      <c r="G2099" s="10" t="s">
        <v>149</v>
      </c>
      <c r="H2099" s="10">
        <v>7</v>
      </c>
      <c r="I2099" s="10">
        <v>27</v>
      </c>
      <c r="J2099" s="10">
        <v>2016</v>
      </c>
      <c r="K2099" s="12">
        <v>42578</v>
      </c>
      <c r="L2099" s="12" t="s">
        <v>66</v>
      </c>
      <c r="M2099" s="10">
        <v>1</v>
      </c>
      <c r="N2099" s="10" t="s">
        <v>163</v>
      </c>
      <c r="O2099" s="10" t="s">
        <v>131</v>
      </c>
      <c r="P2099" s="10" t="s">
        <v>104</v>
      </c>
      <c r="Q2099" s="10" t="s">
        <v>156</v>
      </c>
      <c r="R2099" s="10" t="s">
        <v>33</v>
      </c>
      <c r="S2099" s="10" t="s">
        <v>60</v>
      </c>
      <c r="T2099" s="10" t="s">
        <v>43</v>
      </c>
      <c r="U2099" s="10">
        <v>0</v>
      </c>
      <c r="V2099" s="10">
        <v>0</v>
      </c>
      <c r="W2099" s="10">
        <v>0</v>
      </c>
      <c r="X2099" s="10">
        <v>1</v>
      </c>
      <c r="Y2099" s="10">
        <v>0</v>
      </c>
      <c r="Z2099" s="10">
        <v>0</v>
      </c>
      <c r="AA2099" s="10">
        <v>0</v>
      </c>
      <c r="AB2099" s="10">
        <v>0</v>
      </c>
      <c r="AC2099">
        <v>0</v>
      </c>
      <c r="AD2099" s="10">
        <v>0</v>
      </c>
      <c r="AE2099" s="10">
        <v>0</v>
      </c>
      <c r="AF2099" s="10">
        <v>640</v>
      </c>
      <c r="AG2099">
        <v>0</v>
      </c>
      <c r="AH2099">
        <v>0</v>
      </c>
      <c r="AI2099">
        <v>0</v>
      </c>
      <c r="AJ2099">
        <v>0</v>
      </c>
      <c r="AK2099" s="11" t="s">
        <v>659</v>
      </c>
      <c r="AL2099" s="11" t="s">
        <v>670</v>
      </c>
      <c r="AM2099" s="10">
        <v>56</v>
      </c>
      <c r="AN2099" s="10" t="s">
        <v>3</v>
      </c>
      <c r="AO2099" s="10" t="s">
        <v>2</v>
      </c>
      <c r="AP2099" s="10" t="s">
        <v>27</v>
      </c>
      <c r="AQ2099" s="10" t="s">
        <v>0</v>
      </c>
      <c r="AR2099" s="9">
        <v>38512.022999999994</v>
      </c>
      <c r="AS2099" s="9">
        <v>1643.8859999999997</v>
      </c>
      <c r="AT2099" s="9">
        <v>36868.136999999995</v>
      </c>
      <c r="AU2099" s="7">
        <v>4029.4663694999995</v>
      </c>
      <c r="AV2099" s="7">
        <v>4395.7814939999989</v>
      </c>
      <c r="AW2099" s="7">
        <v>12821.029357499996</v>
      </c>
      <c r="AX2099" s="14">
        <v>640</v>
      </c>
      <c r="AY2099" s="8">
        <v>1020</v>
      </c>
      <c r="AZ2099" s="7">
        <v>2564.2058714999998</v>
      </c>
      <c r="BA2099" s="7">
        <v>3296.8361204999997</v>
      </c>
      <c r="BB2099" s="7">
        <v>3663.1512449999996</v>
      </c>
      <c r="BC2099" s="7">
        <v>4395.7814939999989</v>
      </c>
      <c r="BD2099" s="7">
        <v>1465.2604979999999</v>
      </c>
      <c r="BE2099" s="7">
        <v>28034.688963999994</v>
      </c>
      <c r="BF2099" s="8">
        <v>8833.4480360000016</v>
      </c>
      <c r="BG2099" s="7">
        <v>10256.823485999998</v>
      </c>
      <c r="BH2099" s="7">
        <v>2407.0014374999996</v>
      </c>
      <c r="BI2099" s="8">
        <v>-1423.3754499999959</v>
      </c>
      <c r="BJ2099" s="8">
        <v>-3830.3768874999955</v>
      </c>
    </row>
    <row r="2100" spans="1:62" x14ac:dyDescent="0.45">
      <c r="A2100" s="13" t="s">
        <v>1093</v>
      </c>
      <c r="B2100" s="10" t="s">
        <v>796</v>
      </c>
      <c r="C2100" s="10" t="s">
        <v>1082</v>
      </c>
      <c r="D2100" s="10">
        <v>2016</v>
      </c>
      <c r="E2100" s="10" t="s">
        <v>1085</v>
      </c>
      <c r="F2100" s="10" t="s">
        <v>280</v>
      </c>
      <c r="G2100" s="10" t="s">
        <v>149</v>
      </c>
      <c r="H2100" s="10">
        <v>7</v>
      </c>
      <c r="I2100" s="10">
        <v>27</v>
      </c>
      <c r="J2100" s="10">
        <v>2016</v>
      </c>
      <c r="K2100" s="12">
        <v>42578</v>
      </c>
      <c r="L2100" s="12" t="s">
        <v>66</v>
      </c>
      <c r="M2100" s="10">
        <v>1</v>
      </c>
      <c r="N2100" s="10" t="s">
        <v>12</v>
      </c>
      <c r="O2100" s="10" t="s">
        <v>41</v>
      </c>
      <c r="P2100" s="10" t="s">
        <v>37</v>
      </c>
      <c r="Q2100" s="10" t="s">
        <v>22</v>
      </c>
      <c r="R2100" s="10" t="s">
        <v>49</v>
      </c>
      <c r="S2100" s="10" t="s">
        <v>7</v>
      </c>
      <c r="T2100" s="10" t="s">
        <v>43</v>
      </c>
      <c r="U2100" s="10">
        <v>1</v>
      </c>
      <c r="V2100" s="10">
        <v>0</v>
      </c>
      <c r="W2100" s="10">
        <v>0</v>
      </c>
      <c r="X2100" s="10">
        <v>0</v>
      </c>
      <c r="Y2100" s="10">
        <v>1</v>
      </c>
      <c r="Z2100" s="10">
        <v>0</v>
      </c>
      <c r="AA2100" s="10">
        <v>1</v>
      </c>
      <c r="AB2100" s="10">
        <v>1</v>
      </c>
      <c r="AC2100">
        <v>825</v>
      </c>
      <c r="AD2100" s="10">
        <v>0</v>
      </c>
      <c r="AE2100" s="10">
        <v>0</v>
      </c>
      <c r="AF2100" s="10">
        <v>0</v>
      </c>
      <c r="AG2100">
        <v>710</v>
      </c>
      <c r="AH2100">
        <v>0</v>
      </c>
      <c r="AI2100">
        <v>550</v>
      </c>
      <c r="AJ2100">
        <v>370</v>
      </c>
      <c r="AK2100" s="11" t="s">
        <v>5</v>
      </c>
      <c r="AL2100" s="11" t="s">
        <v>686</v>
      </c>
      <c r="AM2100" s="10">
        <v>167</v>
      </c>
      <c r="AN2100" s="10" t="s">
        <v>3</v>
      </c>
      <c r="AO2100" s="10" t="s">
        <v>146</v>
      </c>
      <c r="AP2100" s="10" t="s">
        <v>27</v>
      </c>
      <c r="AQ2100" s="10" t="s">
        <v>0</v>
      </c>
      <c r="AR2100" s="9">
        <v>20175.232</v>
      </c>
      <c r="AS2100" s="9">
        <v>2946.944</v>
      </c>
      <c r="AT2100" s="9">
        <v>17228.288</v>
      </c>
      <c r="AU2100" s="7">
        <v>1997.3479680000003</v>
      </c>
      <c r="AV2100" s="7">
        <v>2178.925056</v>
      </c>
      <c r="AW2100" s="7">
        <v>6355.1980800000001</v>
      </c>
      <c r="AX2100" s="14">
        <v>2455</v>
      </c>
      <c r="AY2100" s="8">
        <v>1020</v>
      </c>
      <c r="AZ2100" s="7">
        <v>1271.0396160000003</v>
      </c>
      <c r="BA2100" s="7">
        <v>1634.193792</v>
      </c>
      <c r="BB2100" s="7">
        <v>1815.7708800000003</v>
      </c>
      <c r="BC2100" s="7">
        <v>2178.925056</v>
      </c>
      <c r="BD2100" s="7">
        <v>726.30835200000001</v>
      </c>
      <c r="BE2100" s="7">
        <v>16548.550336</v>
      </c>
      <c r="BF2100" s="8">
        <v>679.73766400000022</v>
      </c>
      <c r="BG2100" s="7">
        <v>5084.1584640000001</v>
      </c>
      <c r="BH2100" s="7">
        <v>512.45089280000002</v>
      </c>
      <c r="BI2100" s="8">
        <v>-4404.4207999999999</v>
      </c>
      <c r="BJ2100" s="8">
        <v>-4916.8716927999994</v>
      </c>
    </row>
    <row r="2101" spans="1:62" x14ac:dyDescent="0.45">
      <c r="A2101" s="13" t="s">
        <v>722</v>
      </c>
      <c r="B2101" s="10" t="s">
        <v>654</v>
      </c>
      <c r="C2101" s="10" t="s">
        <v>709</v>
      </c>
      <c r="D2101" s="10">
        <v>2014</v>
      </c>
      <c r="E2101" s="10" t="s">
        <v>708</v>
      </c>
      <c r="F2101" s="10" t="s">
        <v>15</v>
      </c>
      <c r="G2101" s="10" t="s">
        <v>14</v>
      </c>
      <c r="H2101" s="10">
        <v>7</v>
      </c>
      <c r="I2101" s="10">
        <v>27</v>
      </c>
      <c r="J2101" s="10">
        <v>2016</v>
      </c>
      <c r="K2101" s="12">
        <v>42578</v>
      </c>
      <c r="L2101" s="12" t="s">
        <v>66</v>
      </c>
      <c r="M2101" s="10">
        <v>1</v>
      </c>
      <c r="N2101" s="10" t="s">
        <v>12</v>
      </c>
      <c r="O2101" s="10" t="s">
        <v>24</v>
      </c>
      <c r="P2101" s="10" t="s">
        <v>71</v>
      </c>
      <c r="Q2101" s="10" t="s">
        <v>34</v>
      </c>
      <c r="R2101" s="10" t="s">
        <v>53</v>
      </c>
      <c r="S2101" s="10" t="s">
        <v>21</v>
      </c>
      <c r="T2101" s="10" t="s">
        <v>43</v>
      </c>
      <c r="U2101" s="10">
        <v>1</v>
      </c>
      <c r="V2101" s="10">
        <v>1</v>
      </c>
      <c r="W2101" s="10">
        <v>0</v>
      </c>
      <c r="X2101" s="10">
        <v>1</v>
      </c>
      <c r="Y2101" s="10">
        <v>1</v>
      </c>
      <c r="Z2101" s="10">
        <v>0</v>
      </c>
      <c r="AA2101" s="10">
        <v>0</v>
      </c>
      <c r="AB2101" s="10">
        <v>1</v>
      </c>
      <c r="AC2101">
        <v>825</v>
      </c>
      <c r="AD2101" s="10">
        <v>870</v>
      </c>
      <c r="AE2101" s="10">
        <v>0</v>
      </c>
      <c r="AF2101" s="10">
        <v>640</v>
      </c>
      <c r="AG2101">
        <v>710</v>
      </c>
      <c r="AH2101">
        <v>0</v>
      </c>
      <c r="AI2101">
        <v>0</v>
      </c>
      <c r="AJ2101">
        <v>370</v>
      </c>
      <c r="AK2101" s="11" t="s">
        <v>682</v>
      </c>
      <c r="AL2101" s="11" t="s">
        <v>681</v>
      </c>
      <c r="AM2101" s="10">
        <v>221</v>
      </c>
      <c r="AN2101" s="10" t="s">
        <v>3</v>
      </c>
      <c r="AO2101" s="10" t="s">
        <v>2</v>
      </c>
      <c r="AP2101" s="10" t="s">
        <v>27</v>
      </c>
      <c r="AQ2101" s="10" t="s">
        <v>0</v>
      </c>
      <c r="AR2101" s="9">
        <v>29045.204999999998</v>
      </c>
      <c r="AS2101" s="9">
        <v>2453.9849999999997</v>
      </c>
      <c r="AT2101" s="9">
        <v>26591.219999999998</v>
      </c>
      <c r="AU2101" s="7">
        <v>2555.97804</v>
      </c>
      <c r="AV2101" s="7">
        <v>2788.33968</v>
      </c>
      <c r="AW2101" s="7">
        <v>8132.6574000000001</v>
      </c>
      <c r="AX2101" s="14">
        <v>3415</v>
      </c>
      <c r="AY2101" s="8">
        <v>1020</v>
      </c>
      <c r="AZ2101" s="7">
        <v>1626.5314800000001</v>
      </c>
      <c r="BA2101" s="7">
        <v>2091.2547599999998</v>
      </c>
      <c r="BB2101" s="7">
        <v>2323.6164000000003</v>
      </c>
      <c r="BC2101" s="7">
        <v>2788.33968</v>
      </c>
      <c r="BD2101" s="7">
        <v>929.44655999999998</v>
      </c>
      <c r="BE2101" s="7">
        <v>21165.038079999998</v>
      </c>
      <c r="BF2101" s="8">
        <v>5426.1819199999991</v>
      </c>
      <c r="BG2101" s="7">
        <v>6506.1259200000004</v>
      </c>
      <c r="BH2101" s="7">
        <v>609.94930499999998</v>
      </c>
      <c r="BI2101" s="8">
        <v>-1079.9440000000013</v>
      </c>
      <c r="BJ2101" s="8">
        <v>-1689.8933050000014</v>
      </c>
    </row>
    <row r="2102" spans="1:62" x14ac:dyDescent="0.45">
      <c r="A2102" s="13" t="s">
        <v>467</v>
      </c>
      <c r="B2102" s="10" t="s">
        <v>18</v>
      </c>
      <c r="C2102" s="10" t="s">
        <v>425</v>
      </c>
      <c r="D2102" s="10">
        <v>2015</v>
      </c>
      <c r="E2102" s="10" t="s">
        <v>424</v>
      </c>
      <c r="F2102" s="10" t="s">
        <v>280</v>
      </c>
      <c r="G2102" s="10" t="s">
        <v>423</v>
      </c>
      <c r="H2102" s="10">
        <v>7</v>
      </c>
      <c r="I2102" s="10">
        <v>27</v>
      </c>
      <c r="J2102" s="10">
        <v>2016</v>
      </c>
      <c r="K2102" s="12">
        <v>42578</v>
      </c>
      <c r="L2102" s="12" t="s">
        <v>66</v>
      </c>
      <c r="M2102" s="10">
        <v>1</v>
      </c>
      <c r="N2102" s="10" t="s">
        <v>25</v>
      </c>
      <c r="O2102" s="10" t="s">
        <v>24</v>
      </c>
      <c r="P2102" s="10" t="s">
        <v>37</v>
      </c>
      <c r="Q2102" s="10" t="s">
        <v>147</v>
      </c>
      <c r="R2102" s="10" t="s">
        <v>70</v>
      </c>
      <c r="S2102" s="10" t="s">
        <v>44</v>
      </c>
      <c r="T2102" s="10" t="s">
        <v>43</v>
      </c>
      <c r="U2102" s="10">
        <v>1</v>
      </c>
      <c r="V2102" s="10">
        <v>1</v>
      </c>
      <c r="W2102" s="10">
        <v>1</v>
      </c>
      <c r="X2102" s="10">
        <v>0</v>
      </c>
      <c r="Y2102" s="10">
        <v>0</v>
      </c>
      <c r="Z2102" s="10">
        <v>0</v>
      </c>
      <c r="AA2102" s="10">
        <v>1</v>
      </c>
      <c r="AB2102" s="10">
        <v>1</v>
      </c>
      <c r="AC2102">
        <v>825</v>
      </c>
      <c r="AD2102" s="10">
        <v>870</v>
      </c>
      <c r="AE2102" s="10">
        <v>425</v>
      </c>
      <c r="AF2102" s="10">
        <v>0</v>
      </c>
      <c r="AG2102">
        <v>0</v>
      </c>
      <c r="AH2102">
        <v>0</v>
      </c>
      <c r="AI2102">
        <v>550</v>
      </c>
      <c r="AJ2102">
        <v>370</v>
      </c>
      <c r="AK2102" s="11" t="s">
        <v>5</v>
      </c>
      <c r="AL2102" s="11" t="s">
        <v>4</v>
      </c>
      <c r="AM2102" s="10">
        <v>26</v>
      </c>
      <c r="AN2102" s="10" t="s">
        <v>155</v>
      </c>
      <c r="AO2102" s="10" t="s">
        <v>422</v>
      </c>
      <c r="AP2102" s="10" t="s">
        <v>27</v>
      </c>
      <c r="AQ2102" s="10" t="s">
        <v>31</v>
      </c>
      <c r="AR2102" s="9">
        <v>36928.866000000002</v>
      </c>
      <c r="AS2102" s="9">
        <v>1512.8879999999999</v>
      </c>
      <c r="AT2102" s="9">
        <v>35415.978000000003</v>
      </c>
      <c r="AU2102" s="7">
        <v>2623.7386890000007</v>
      </c>
      <c r="AV2102" s="7">
        <v>2862.2603880000001</v>
      </c>
      <c r="AW2102" s="7">
        <v>4730.3100000000004</v>
      </c>
      <c r="AX2102" s="14">
        <v>3040</v>
      </c>
      <c r="AY2102" s="8">
        <v>1020</v>
      </c>
      <c r="AZ2102" s="7">
        <v>967.35599999999999</v>
      </c>
      <c r="BA2102" s="7">
        <v>1051.518</v>
      </c>
      <c r="BB2102" s="7">
        <v>1607.19</v>
      </c>
      <c r="BC2102" s="7">
        <v>1841.424</v>
      </c>
      <c r="BD2102" s="7">
        <v>533.36400000000003</v>
      </c>
      <c r="BE2102" s="7">
        <v>15040.112689000001</v>
      </c>
      <c r="BF2102" s="8">
        <v>20375.865311000001</v>
      </c>
      <c r="BG2102" s="7">
        <v>5237.0483880000002</v>
      </c>
      <c r="BH2102" s="7">
        <v>1008.1580418000001</v>
      </c>
      <c r="BI2102" s="8">
        <v>15138.816923000002</v>
      </c>
      <c r="BJ2102" s="8">
        <v>14130.658881200003</v>
      </c>
    </row>
    <row r="2103" spans="1:62" x14ac:dyDescent="0.45">
      <c r="A2103" s="13" t="s">
        <v>466</v>
      </c>
      <c r="B2103" s="10" t="s">
        <v>18</v>
      </c>
      <c r="C2103" s="10" t="s">
        <v>425</v>
      </c>
      <c r="D2103" s="10">
        <v>2015</v>
      </c>
      <c r="E2103" s="10" t="s">
        <v>424</v>
      </c>
      <c r="F2103" s="10" t="s">
        <v>280</v>
      </c>
      <c r="G2103" s="10" t="s">
        <v>423</v>
      </c>
      <c r="H2103" s="10">
        <v>7</v>
      </c>
      <c r="I2103" s="10">
        <v>27</v>
      </c>
      <c r="J2103" s="10">
        <v>2016</v>
      </c>
      <c r="K2103" s="12">
        <v>42578</v>
      </c>
      <c r="L2103" s="12" t="s">
        <v>66</v>
      </c>
      <c r="M2103" s="10">
        <v>1</v>
      </c>
      <c r="N2103" s="10" t="s">
        <v>25</v>
      </c>
      <c r="O2103" s="10" t="s">
        <v>24</v>
      </c>
      <c r="P2103" s="10" t="s">
        <v>37</v>
      </c>
      <c r="Q2103" s="10" t="s">
        <v>156</v>
      </c>
      <c r="R2103" s="10" t="s">
        <v>49</v>
      </c>
      <c r="S2103" s="10" t="s">
        <v>44</v>
      </c>
      <c r="T2103" s="10" t="s">
        <v>43</v>
      </c>
      <c r="U2103" s="10">
        <v>1</v>
      </c>
      <c r="V2103" s="10">
        <v>1</v>
      </c>
      <c r="W2103" s="10">
        <v>1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>
        <v>825</v>
      </c>
      <c r="AD2103" s="10">
        <v>870</v>
      </c>
      <c r="AE2103" s="10">
        <v>425</v>
      </c>
      <c r="AF2103" s="10">
        <v>0</v>
      </c>
      <c r="AG2103">
        <v>0</v>
      </c>
      <c r="AH2103">
        <v>0</v>
      </c>
      <c r="AI2103">
        <v>0</v>
      </c>
      <c r="AJ2103">
        <v>0</v>
      </c>
      <c r="AK2103" s="11" t="s">
        <v>5</v>
      </c>
      <c r="AL2103" s="11" t="s">
        <v>4</v>
      </c>
      <c r="AM2103" s="10">
        <v>74</v>
      </c>
      <c r="AN2103" s="10" t="s">
        <v>3</v>
      </c>
      <c r="AO2103" s="10" t="s">
        <v>146</v>
      </c>
      <c r="AP2103" s="10" t="s">
        <v>1</v>
      </c>
      <c r="AQ2103" s="10" t="s">
        <v>31</v>
      </c>
      <c r="AR2103" s="9">
        <v>34801.493999999999</v>
      </c>
      <c r="AS2103" s="9">
        <v>1775.5140000000001</v>
      </c>
      <c r="AT2103" s="9">
        <v>33025.979999999996</v>
      </c>
      <c r="AU2103" s="7">
        <v>2747.0628900000002</v>
      </c>
      <c r="AV2103" s="7">
        <v>2996.7958800000001</v>
      </c>
      <c r="AW2103" s="7">
        <v>4752.6180000000004</v>
      </c>
      <c r="AX2103" s="14">
        <v>2120</v>
      </c>
      <c r="AY2103" s="8">
        <v>1270</v>
      </c>
      <c r="AZ2103" s="7">
        <v>945.048</v>
      </c>
      <c r="BA2103" s="7">
        <v>1033.2660000000001</v>
      </c>
      <c r="BB2103" s="7">
        <v>1989.4680000000001</v>
      </c>
      <c r="BC2103" s="7">
        <v>1820.13</v>
      </c>
      <c r="BD2103" s="7">
        <v>576.96600000000001</v>
      </c>
      <c r="BE2103" s="7">
        <v>14857.462890000001</v>
      </c>
      <c r="BF2103" s="8">
        <v>18168.517109999993</v>
      </c>
      <c r="BG2103" s="7">
        <v>5393.8918800000001</v>
      </c>
      <c r="BH2103" s="7">
        <v>950.08078620000003</v>
      </c>
      <c r="BI2103" s="8">
        <v>12774.625229999994</v>
      </c>
      <c r="BJ2103" s="8">
        <v>11824.544443799994</v>
      </c>
    </row>
    <row r="2104" spans="1:62" x14ac:dyDescent="0.45">
      <c r="A2104" s="13" t="s">
        <v>464</v>
      </c>
      <c r="B2104" s="10" t="s">
        <v>18</v>
      </c>
      <c r="C2104" s="10" t="s">
        <v>425</v>
      </c>
      <c r="D2104" s="10">
        <v>2015</v>
      </c>
      <c r="E2104" s="10" t="s">
        <v>424</v>
      </c>
      <c r="F2104" s="10" t="s">
        <v>280</v>
      </c>
      <c r="G2104" s="10" t="s">
        <v>423</v>
      </c>
      <c r="H2104" s="10">
        <v>7</v>
      </c>
      <c r="I2104" s="10">
        <v>27</v>
      </c>
      <c r="J2104" s="10">
        <v>2016</v>
      </c>
      <c r="K2104" s="12">
        <v>42578</v>
      </c>
      <c r="L2104" s="12" t="s">
        <v>66</v>
      </c>
      <c r="M2104" s="10">
        <v>1</v>
      </c>
      <c r="N2104" s="10" t="s">
        <v>25</v>
      </c>
      <c r="O2104" s="10" t="s">
        <v>24</v>
      </c>
      <c r="P2104" s="10" t="s">
        <v>37</v>
      </c>
      <c r="Q2104" s="10" t="s">
        <v>147</v>
      </c>
      <c r="R2104" s="10" t="s">
        <v>61</v>
      </c>
      <c r="S2104" s="10" t="s">
        <v>44</v>
      </c>
      <c r="T2104" s="10" t="s">
        <v>43</v>
      </c>
      <c r="U2104" s="10">
        <v>1</v>
      </c>
      <c r="V2104" s="10">
        <v>1</v>
      </c>
      <c r="W2104" s="10">
        <v>1</v>
      </c>
      <c r="X2104" s="10">
        <v>0</v>
      </c>
      <c r="Y2104" s="10">
        <v>0</v>
      </c>
      <c r="Z2104" s="10">
        <v>0</v>
      </c>
      <c r="AA2104" s="10">
        <v>1</v>
      </c>
      <c r="AB2104" s="10">
        <v>1</v>
      </c>
      <c r="AC2104">
        <v>825</v>
      </c>
      <c r="AD2104" s="10">
        <v>870</v>
      </c>
      <c r="AE2104" s="10">
        <v>425</v>
      </c>
      <c r="AF2104" s="10">
        <v>0</v>
      </c>
      <c r="AG2104">
        <v>0</v>
      </c>
      <c r="AH2104">
        <v>0</v>
      </c>
      <c r="AI2104">
        <v>550</v>
      </c>
      <c r="AJ2104">
        <v>370</v>
      </c>
      <c r="AK2104" s="11" t="s">
        <v>5</v>
      </c>
      <c r="AL2104" s="11" t="s">
        <v>4</v>
      </c>
      <c r="AM2104" s="10">
        <v>75</v>
      </c>
      <c r="AN2104" s="10" t="s">
        <v>155</v>
      </c>
      <c r="AO2104" s="10" t="s">
        <v>422</v>
      </c>
      <c r="AP2104" s="10" t="s">
        <v>27</v>
      </c>
      <c r="AQ2104" s="10" t="s">
        <v>31</v>
      </c>
      <c r="AR2104" s="9">
        <v>36928.866000000002</v>
      </c>
      <c r="AS2104" s="9">
        <v>1512.8879999999999</v>
      </c>
      <c r="AT2104" s="9">
        <v>35415.978000000003</v>
      </c>
      <c r="AU2104" s="7">
        <v>2623.7386890000007</v>
      </c>
      <c r="AV2104" s="7">
        <v>2862.2603880000001</v>
      </c>
      <c r="AW2104" s="7">
        <v>4730.3100000000004</v>
      </c>
      <c r="AX2104" s="14">
        <v>3040</v>
      </c>
      <c r="AY2104" s="8">
        <v>1020</v>
      </c>
      <c r="AZ2104" s="7">
        <v>967.35599999999999</v>
      </c>
      <c r="BA2104" s="7">
        <v>1051.518</v>
      </c>
      <c r="BB2104" s="7">
        <v>1607.19</v>
      </c>
      <c r="BC2104" s="7">
        <v>1841.424</v>
      </c>
      <c r="BD2104" s="7">
        <v>533.36400000000003</v>
      </c>
      <c r="BE2104" s="7">
        <v>15040.112689000001</v>
      </c>
      <c r="BF2104" s="8">
        <v>20375.865311000001</v>
      </c>
      <c r="BG2104" s="7">
        <v>5237.0483880000002</v>
      </c>
      <c r="BH2104" s="7">
        <v>1008.1580418000001</v>
      </c>
      <c r="BI2104" s="8">
        <v>15138.816923000002</v>
      </c>
      <c r="BJ2104" s="8">
        <v>14130.658881200003</v>
      </c>
    </row>
    <row r="2105" spans="1:62" x14ac:dyDescent="0.45">
      <c r="A2105" s="13" t="s">
        <v>463</v>
      </c>
      <c r="B2105" s="10" t="s">
        <v>18</v>
      </c>
      <c r="C2105" s="10" t="s">
        <v>425</v>
      </c>
      <c r="D2105" s="10">
        <v>2015</v>
      </c>
      <c r="E2105" s="10" t="s">
        <v>424</v>
      </c>
      <c r="F2105" s="10" t="s">
        <v>280</v>
      </c>
      <c r="G2105" s="10" t="s">
        <v>423</v>
      </c>
      <c r="H2105" s="10">
        <v>7</v>
      </c>
      <c r="I2105" s="10">
        <v>27</v>
      </c>
      <c r="J2105" s="10">
        <v>2016</v>
      </c>
      <c r="K2105" s="12">
        <v>42578</v>
      </c>
      <c r="L2105" s="12" t="s">
        <v>66</v>
      </c>
      <c r="M2105" s="10">
        <v>1</v>
      </c>
      <c r="N2105" s="10" t="s">
        <v>25</v>
      </c>
      <c r="O2105" s="10" t="s">
        <v>24</v>
      </c>
      <c r="P2105" s="10" t="s">
        <v>37</v>
      </c>
      <c r="Q2105" s="10" t="s">
        <v>156</v>
      </c>
      <c r="R2105" s="10" t="s">
        <v>53</v>
      </c>
      <c r="S2105" s="10" t="s">
        <v>44</v>
      </c>
      <c r="T2105" s="10" t="s">
        <v>43</v>
      </c>
      <c r="U2105" s="10">
        <v>1</v>
      </c>
      <c r="V2105" s="10">
        <v>1</v>
      </c>
      <c r="W2105" s="10">
        <v>1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>
        <v>825</v>
      </c>
      <c r="AD2105" s="10">
        <v>870</v>
      </c>
      <c r="AE2105" s="10">
        <v>425</v>
      </c>
      <c r="AF2105" s="10">
        <v>0</v>
      </c>
      <c r="AG2105">
        <v>0</v>
      </c>
      <c r="AH2105">
        <v>0</v>
      </c>
      <c r="AI2105">
        <v>0</v>
      </c>
      <c r="AJ2105">
        <v>0</v>
      </c>
      <c r="AK2105" s="11" t="s">
        <v>5</v>
      </c>
      <c r="AL2105" s="11" t="s">
        <v>4</v>
      </c>
      <c r="AM2105" s="10">
        <v>54</v>
      </c>
      <c r="AN2105" s="10" t="s">
        <v>3</v>
      </c>
      <c r="AO2105" s="10" t="s">
        <v>146</v>
      </c>
      <c r="AP2105" s="10" t="s">
        <v>39</v>
      </c>
      <c r="AQ2105" s="10" t="s">
        <v>31</v>
      </c>
      <c r="AR2105" s="9">
        <v>34801.493999999999</v>
      </c>
      <c r="AS2105" s="9">
        <v>1775.5140000000001</v>
      </c>
      <c r="AT2105" s="9">
        <v>33025.979999999996</v>
      </c>
      <c r="AU2105" s="7">
        <v>2747.0628900000002</v>
      </c>
      <c r="AV2105" s="7">
        <v>2996.7958800000001</v>
      </c>
      <c r="AW2105" s="7">
        <v>4752.6180000000004</v>
      </c>
      <c r="AX2105" s="14">
        <v>2120</v>
      </c>
      <c r="AY2105" s="8">
        <v>1270</v>
      </c>
      <c r="AZ2105" s="7">
        <v>945.048</v>
      </c>
      <c r="BA2105" s="7">
        <v>1033.2660000000001</v>
      </c>
      <c r="BB2105" s="7">
        <v>1989.4680000000001</v>
      </c>
      <c r="BC2105" s="7">
        <v>1820.13</v>
      </c>
      <c r="BD2105" s="7">
        <v>576.96600000000001</v>
      </c>
      <c r="BE2105" s="7">
        <v>14857.462890000001</v>
      </c>
      <c r="BF2105" s="8">
        <v>18168.517109999993</v>
      </c>
      <c r="BG2105" s="7">
        <v>5393.8918800000001</v>
      </c>
      <c r="BH2105" s="7">
        <v>950.08078620000003</v>
      </c>
      <c r="BI2105" s="8">
        <v>12774.625229999994</v>
      </c>
      <c r="BJ2105" s="8">
        <v>11824.544443799994</v>
      </c>
    </row>
    <row r="2106" spans="1:62" x14ac:dyDescent="0.45">
      <c r="A2106" s="13" t="s">
        <v>1410</v>
      </c>
      <c r="B2106" s="10" t="s">
        <v>1157</v>
      </c>
      <c r="C2106" s="10" t="s">
        <v>1372</v>
      </c>
      <c r="D2106" s="10">
        <v>2014</v>
      </c>
      <c r="E2106" s="10" t="s">
        <v>1371</v>
      </c>
      <c r="F2106" s="10" t="s">
        <v>505</v>
      </c>
      <c r="G2106" s="10" t="s">
        <v>423</v>
      </c>
      <c r="H2106" s="10">
        <v>7</v>
      </c>
      <c r="I2106" s="10">
        <v>27</v>
      </c>
      <c r="J2106" s="10">
        <v>2016</v>
      </c>
      <c r="K2106" s="12">
        <v>42578</v>
      </c>
      <c r="L2106" s="12" t="s">
        <v>66</v>
      </c>
      <c r="M2106" s="10">
        <v>1</v>
      </c>
      <c r="N2106" s="10" t="s">
        <v>12</v>
      </c>
      <c r="O2106" s="10" t="s">
        <v>509</v>
      </c>
      <c r="P2106" s="10" t="s">
        <v>10</v>
      </c>
      <c r="Q2106" s="10" t="s">
        <v>46</v>
      </c>
      <c r="R2106" s="10" t="s">
        <v>49</v>
      </c>
      <c r="S2106" s="10" t="s">
        <v>21</v>
      </c>
      <c r="T2106" s="10" t="s">
        <v>20</v>
      </c>
      <c r="U2106" s="10">
        <v>1</v>
      </c>
      <c r="V2106" s="10">
        <v>1</v>
      </c>
      <c r="W2106" s="10">
        <v>0</v>
      </c>
      <c r="X2106" s="10">
        <v>1</v>
      </c>
      <c r="Y2106" s="10">
        <v>0</v>
      </c>
      <c r="Z2106" s="10">
        <v>0</v>
      </c>
      <c r="AA2106" s="10">
        <v>0</v>
      </c>
      <c r="AB2106" s="10">
        <v>0</v>
      </c>
      <c r="AC2106">
        <v>825</v>
      </c>
      <c r="AD2106" s="10">
        <v>870</v>
      </c>
      <c r="AE2106" s="10">
        <v>0</v>
      </c>
      <c r="AF2106" s="10">
        <v>640</v>
      </c>
      <c r="AG2106">
        <v>0</v>
      </c>
      <c r="AH2106">
        <v>0</v>
      </c>
      <c r="AI2106">
        <v>0</v>
      </c>
      <c r="AJ2106">
        <v>0</v>
      </c>
      <c r="AK2106" s="11" t="s">
        <v>696</v>
      </c>
      <c r="AL2106" s="11" t="s">
        <v>737</v>
      </c>
      <c r="AM2106" s="10">
        <v>131</v>
      </c>
      <c r="AN2106" s="10" t="s">
        <v>155</v>
      </c>
      <c r="AO2106" s="10" t="s">
        <v>154</v>
      </c>
      <c r="AP2106" s="10" t="s">
        <v>27</v>
      </c>
      <c r="AQ2106" s="10" t="s">
        <v>0</v>
      </c>
      <c r="AR2106" s="9">
        <v>40957.286999999997</v>
      </c>
      <c r="AS2106" s="9">
        <v>2551.9199999999996</v>
      </c>
      <c r="AT2106" s="9">
        <v>38405.366999999998</v>
      </c>
      <c r="AU2106" s="7">
        <v>2703.180942</v>
      </c>
      <c r="AV2106" s="7">
        <v>2948.9246639999997</v>
      </c>
      <c r="AW2106" s="7">
        <v>8601.0302699999993</v>
      </c>
      <c r="AX2106" s="14">
        <v>2335</v>
      </c>
      <c r="AY2106" s="8">
        <v>1567</v>
      </c>
      <c r="AZ2106" s="7">
        <v>1720.206054</v>
      </c>
      <c r="BA2106" s="7">
        <v>2211.6934980000001</v>
      </c>
      <c r="BB2106" s="7">
        <v>2457.4372199999998</v>
      </c>
      <c r="BC2106" s="7">
        <v>2948.9246639999997</v>
      </c>
      <c r="BD2106" s="7">
        <v>982.97488799999985</v>
      </c>
      <c r="BE2106" s="7">
        <v>21595.547983999997</v>
      </c>
      <c r="BF2106" s="8">
        <v>16809.819016000001</v>
      </c>
      <c r="BG2106" s="7">
        <v>6880.8242159999991</v>
      </c>
      <c r="BH2106" s="7">
        <v>1638.2914799999999</v>
      </c>
      <c r="BI2106" s="8">
        <v>9928.9948000000022</v>
      </c>
      <c r="BJ2106" s="8">
        <v>8290.7033200000023</v>
      </c>
    </row>
    <row r="2107" spans="1:62" x14ac:dyDescent="0.45">
      <c r="A2107" s="13" t="s">
        <v>1271</v>
      </c>
      <c r="B2107" s="10" t="s">
        <v>1157</v>
      </c>
      <c r="C2107" s="10" t="s">
        <v>1261</v>
      </c>
      <c r="D2107" s="10">
        <v>2016</v>
      </c>
      <c r="E2107" s="10" t="s">
        <v>1263</v>
      </c>
      <c r="F2107" s="10" t="s">
        <v>15</v>
      </c>
      <c r="G2107" s="10" t="s">
        <v>14</v>
      </c>
      <c r="H2107" s="10">
        <v>7</v>
      </c>
      <c r="I2107" s="10">
        <v>27</v>
      </c>
      <c r="J2107" s="10">
        <v>2016</v>
      </c>
      <c r="K2107" s="12">
        <v>42578</v>
      </c>
      <c r="L2107" s="12" t="s">
        <v>66</v>
      </c>
      <c r="M2107" s="10">
        <v>1</v>
      </c>
      <c r="N2107" s="10" t="s">
        <v>25</v>
      </c>
      <c r="O2107" s="10" t="s">
        <v>11</v>
      </c>
      <c r="P2107" s="10" t="s">
        <v>23</v>
      </c>
      <c r="Q2107" s="10" t="s">
        <v>34</v>
      </c>
      <c r="R2107" s="10" t="s">
        <v>70</v>
      </c>
      <c r="S2107" s="10" t="s">
        <v>44</v>
      </c>
      <c r="T2107" s="10" t="s">
        <v>20</v>
      </c>
      <c r="U2107" s="10">
        <v>1</v>
      </c>
      <c r="V2107" s="10">
        <v>1</v>
      </c>
      <c r="W2107" s="10">
        <v>0</v>
      </c>
      <c r="X2107" s="10">
        <v>1</v>
      </c>
      <c r="Y2107" s="10">
        <v>1</v>
      </c>
      <c r="Z2107" s="10">
        <v>1</v>
      </c>
      <c r="AA2107" s="10">
        <v>0</v>
      </c>
      <c r="AB2107" s="10">
        <v>0</v>
      </c>
      <c r="AC2107">
        <v>825</v>
      </c>
      <c r="AD2107" s="10">
        <v>870</v>
      </c>
      <c r="AE2107" s="10">
        <v>0</v>
      </c>
      <c r="AF2107" s="10">
        <v>640</v>
      </c>
      <c r="AG2107">
        <v>710</v>
      </c>
      <c r="AH2107">
        <v>420</v>
      </c>
      <c r="AI2107">
        <v>0</v>
      </c>
      <c r="AJ2107">
        <v>0</v>
      </c>
      <c r="AK2107" s="11" t="s">
        <v>651</v>
      </c>
      <c r="AL2107" s="11" t="s">
        <v>656</v>
      </c>
      <c r="AM2107" s="10">
        <v>164</v>
      </c>
      <c r="AN2107" s="10" t="s">
        <v>502</v>
      </c>
      <c r="AO2107" s="10" t="s">
        <v>501</v>
      </c>
      <c r="AP2107" s="10" t="s">
        <v>1</v>
      </c>
      <c r="AQ2107" s="10" t="s">
        <v>0</v>
      </c>
      <c r="AR2107" s="9">
        <v>39818.052000000003</v>
      </c>
      <c r="AS2107" s="9">
        <v>2835.13</v>
      </c>
      <c r="AT2107" s="9">
        <v>36982.922000000006</v>
      </c>
      <c r="AU2107" s="7">
        <v>4160.9864339999995</v>
      </c>
      <c r="AV2107" s="7">
        <v>4539.2579279999991</v>
      </c>
      <c r="AW2107" s="7">
        <v>13239.502289999997</v>
      </c>
      <c r="AX2107" s="14">
        <v>3465</v>
      </c>
      <c r="AY2107" s="8">
        <v>1567</v>
      </c>
      <c r="AZ2107" s="7">
        <v>2647.9004580000001</v>
      </c>
      <c r="BA2107" s="7">
        <v>3404.4434459999993</v>
      </c>
      <c r="BB2107" s="7">
        <v>3782.7149399999998</v>
      </c>
      <c r="BC2107" s="7">
        <v>4539.2579279999991</v>
      </c>
      <c r="BD2107" s="7">
        <v>1513.0859759999998</v>
      </c>
      <c r="BE2107" s="7">
        <v>32267.547567999994</v>
      </c>
      <c r="BF2107" s="8">
        <v>4715.3744320000114</v>
      </c>
      <c r="BG2107" s="7">
        <v>10591.601831999998</v>
      </c>
      <c r="BH2107" s="7">
        <v>4391.9311355999998</v>
      </c>
      <c r="BI2107" s="8">
        <v>-5876.227399999987</v>
      </c>
      <c r="BJ2107" s="8">
        <v>-10268.158535599987</v>
      </c>
    </row>
    <row r="2108" spans="1:62" x14ac:dyDescent="0.45">
      <c r="A2108" s="13" t="s">
        <v>1221</v>
      </c>
      <c r="B2108" s="10" t="s">
        <v>1157</v>
      </c>
      <c r="C2108" s="10" t="s">
        <v>1197</v>
      </c>
      <c r="D2108" s="10">
        <v>2013</v>
      </c>
      <c r="E2108" s="10" t="s">
        <v>1196</v>
      </c>
      <c r="F2108" s="10" t="s">
        <v>505</v>
      </c>
      <c r="G2108" s="10" t="s">
        <v>835</v>
      </c>
      <c r="H2108" s="10">
        <v>7</v>
      </c>
      <c r="I2108" s="10">
        <v>27</v>
      </c>
      <c r="J2108" s="10">
        <v>2016</v>
      </c>
      <c r="K2108" s="12">
        <v>42578</v>
      </c>
      <c r="L2108" s="12" t="s">
        <v>66</v>
      </c>
      <c r="M2108" s="10">
        <v>1</v>
      </c>
      <c r="N2108" s="10" t="s">
        <v>12</v>
      </c>
      <c r="O2108" s="10" t="s">
        <v>492</v>
      </c>
      <c r="P2108" s="10" t="s">
        <v>10</v>
      </c>
      <c r="Q2108" s="10" t="s">
        <v>22</v>
      </c>
      <c r="R2108" s="10" t="s">
        <v>70</v>
      </c>
      <c r="S2108" s="10" t="s">
        <v>7</v>
      </c>
      <c r="T2108" s="10" t="s">
        <v>20</v>
      </c>
      <c r="U2108" s="10">
        <v>0</v>
      </c>
      <c r="V2108" s="10">
        <v>1</v>
      </c>
      <c r="W2108" s="10">
        <v>0</v>
      </c>
      <c r="X2108" s="10">
        <v>1</v>
      </c>
      <c r="Y2108" s="10">
        <v>1</v>
      </c>
      <c r="Z2108" s="10">
        <v>0</v>
      </c>
      <c r="AA2108" s="10">
        <v>1</v>
      </c>
      <c r="AB2108" s="10">
        <v>1</v>
      </c>
      <c r="AC2108">
        <v>0</v>
      </c>
      <c r="AD2108" s="10">
        <v>870</v>
      </c>
      <c r="AE2108" s="10">
        <v>0</v>
      </c>
      <c r="AF2108" s="10">
        <v>640</v>
      </c>
      <c r="AG2108">
        <v>710</v>
      </c>
      <c r="AH2108">
        <v>0</v>
      </c>
      <c r="AI2108">
        <v>550</v>
      </c>
      <c r="AJ2108">
        <v>370</v>
      </c>
      <c r="AK2108" s="11" t="s">
        <v>682</v>
      </c>
      <c r="AL2108" s="11" t="s">
        <v>734</v>
      </c>
      <c r="AM2108" s="10">
        <v>194</v>
      </c>
      <c r="AN2108" s="10" t="s">
        <v>502</v>
      </c>
      <c r="AO2108" s="10" t="s">
        <v>501</v>
      </c>
      <c r="AP2108" s="10" t="s">
        <v>39</v>
      </c>
      <c r="AQ2108" s="10" t="s">
        <v>19</v>
      </c>
      <c r="AR2108" s="9">
        <v>43185.840000000004</v>
      </c>
      <c r="AS2108" s="9">
        <v>1548.0900000000001</v>
      </c>
      <c r="AT2108" s="9">
        <v>41637.75</v>
      </c>
      <c r="AU2108" s="7">
        <v>2850.2654400000001</v>
      </c>
      <c r="AV2108" s="7">
        <v>3109.3804799999998</v>
      </c>
      <c r="AW2108" s="7">
        <v>9069.0263999999988</v>
      </c>
      <c r="AX2108" s="14">
        <v>3140</v>
      </c>
      <c r="AY2108" s="8">
        <v>1567</v>
      </c>
      <c r="AZ2108" s="7">
        <v>1813.8052800000003</v>
      </c>
      <c r="BA2108" s="7">
        <v>2332.0353599999999</v>
      </c>
      <c r="BB2108" s="7">
        <v>2591.1504000000004</v>
      </c>
      <c r="BC2108" s="7">
        <v>3109.3804799999998</v>
      </c>
      <c r="BD2108" s="7">
        <v>1036.4601600000001</v>
      </c>
      <c r="BE2108" s="7">
        <v>23363.282879999999</v>
      </c>
      <c r="BF2108" s="8">
        <v>18274.467120000001</v>
      </c>
      <c r="BG2108" s="7">
        <v>7255.2211200000002</v>
      </c>
      <c r="BH2108" s="7">
        <v>906.90264000000013</v>
      </c>
      <c r="BI2108" s="8">
        <v>11019.246000000001</v>
      </c>
      <c r="BJ2108" s="8">
        <v>10112.343360000001</v>
      </c>
    </row>
    <row r="2109" spans="1:62" x14ac:dyDescent="0.45">
      <c r="A2109" s="13" t="s">
        <v>851</v>
      </c>
      <c r="B2109" s="10" t="s">
        <v>796</v>
      </c>
      <c r="C2109" s="10" t="s">
        <v>837</v>
      </c>
      <c r="D2109" s="10">
        <v>2015</v>
      </c>
      <c r="E2109" s="10" t="s">
        <v>836</v>
      </c>
      <c r="F2109" s="10" t="s">
        <v>280</v>
      </c>
      <c r="G2109" s="10" t="s">
        <v>835</v>
      </c>
      <c r="H2109" s="10">
        <v>7</v>
      </c>
      <c r="I2109" s="10">
        <v>27</v>
      </c>
      <c r="J2109" s="10">
        <v>2016</v>
      </c>
      <c r="K2109" s="12">
        <v>42578</v>
      </c>
      <c r="L2109" s="12" t="s">
        <v>66</v>
      </c>
      <c r="M2109" s="10">
        <v>1</v>
      </c>
      <c r="N2109" s="10" t="s">
        <v>12</v>
      </c>
      <c r="O2109" s="10" t="s">
        <v>427</v>
      </c>
      <c r="P2109" s="10" t="s">
        <v>23</v>
      </c>
      <c r="Q2109" s="10" t="s">
        <v>147</v>
      </c>
      <c r="R2109" s="10" t="s">
        <v>49</v>
      </c>
      <c r="S2109" s="10" t="s">
        <v>44</v>
      </c>
      <c r="T2109" s="10" t="s">
        <v>20</v>
      </c>
      <c r="U2109" s="10">
        <v>1</v>
      </c>
      <c r="V2109" s="10">
        <v>1</v>
      </c>
      <c r="W2109" s="10">
        <v>0</v>
      </c>
      <c r="X2109" s="10">
        <v>0</v>
      </c>
      <c r="Y2109" s="10">
        <v>1</v>
      </c>
      <c r="Z2109" s="10">
        <v>1</v>
      </c>
      <c r="AA2109" s="10">
        <v>0</v>
      </c>
      <c r="AB2109" s="10">
        <v>1</v>
      </c>
      <c r="AC2109">
        <v>825</v>
      </c>
      <c r="AD2109" s="10">
        <v>870</v>
      </c>
      <c r="AE2109" s="10">
        <v>0</v>
      </c>
      <c r="AF2109" s="10">
        <v>0</v>
      </c>
      <c r="AG2109">
        <v>710</v>
      </c>
      <c r="AH2109">
        <v>420</v>
      </c>
      <c r="AI2109">
        <v>0</v>
      </c>
      <c r="AJ2109">
        <v>370</v>
      </c>
      <c r="AK2109" s="11" t="s">
        <v>659</v>
      </c>
      <c r="AL2109" s="11" t="s">
        <v>688</v>
      </c>
      <c r="AM2109" s="10">
        <v>40</v>
      </c>
      <c r="AN2109" s="10" t="s">
        <v>155</v>
      </c>
      <c r="AO2109" s="10" t="s">
        <v>154</v>
      </c>
      <c r="AP2109" s="10" t="s">
        <v>1</v>
      </c>
      <c r="AQ2109" s="10" t="s">
        <v>19</v>
      </c>
      <c r="AR2109" s="9">
        <v>26193.394999999997</v>
      </c>
      <c r="AS2109" s="9">
        <v>1166.7549999999999</v>
      </c>
      <c r="AT2109" s="9">
        <v>25026.639999999996</v>
      </c>
      <c r="AU2109" s="7">
        <v>1728.7640699999997</v>
      </c>
      <c r="AV2109" s="7">
        <v>1885.9244399999998</v>
      </c>
      <c r="AW2109" s="7">
        <v>5500.6129499999988</v>
      </c>
      <c r="AX2109" s="14">
        <v>3195</v>
      </c>
      <c r="AY2109" s="8">
        <v>1567</v>
      </c>
      <c r="AZ2109" s="7">
        <v>1100.1225899999999</v>
      </c>
      <c r="BA2109" s="7">
        <v>1414.4433299999998</v>
      </c>
      <c r="BB2109" s="7">
        <v>1571.6037000000001</v>
      </c>
      <c r="BC2109" s="7">
        <v>1885.9244399999998</v>
      </c>
      <c r="BD2109" s="7">
        <v>628.64147999999989</v>
      </c>
      <c r="BE2109" s="7">
        <v>16077.546639999999</v>
      </c>
      <c r="BF2109" s="8">
        <v>8949.0933599999971</v>
      </c>
      <c r="BG2109" s="7">
        <v>4400.4903599999989</v>
      </c>
      <c r="BH2109" s="7">
        <v>2050.9428284999995</v>
      </c>
      <c r="BI2109" s="8">
        <v>4548.6029999999982</v>
      </c>
      <c r="BJ2109" s="8">
        <v>2497.6601714999988</v>
      </c>
    </row>
    <row r="2110" spans="1:62" x14ac:dyDescent="0.45">
      <c r="A2110" s="13" t="s">
        <v>850</v>
      </c>
      <c r="B2110" s="10" t="s">
        <v>796</v>
      </c>
      <c r="C2110" s="10" t="s">
        <v>837</v>
      </c>
      <c r="D2110" s="10">
        <v>2015</v>
      </c>
      <c r="E2110" s="10" t="s">
        <v>836</v>
      </c>
      <c r="F2110" s="10" t="s">
        <v>280</v>
      </c>
      <c r="G2110" s="10" t="s">
        <v>835</v>
      </c>
      <c r="H2110" s="10">
        <v>7</v>
      </c>
      <c r="I2110" s="10">
        <v>27</v>
      </c>
      <c r="J2110" s="10">
        <v>2016</v>
      </c>
      <c r="K2110" s="12">
        <v>42578</v>
      </c>
      <c r="L2110" s="12" t="s">
        <v>66</v>
      </c>
      <c r="M2110" s="10">
        <v>1</v>
      </c>
      <c r="N2110" s="10" t="s">
        <v>12</v>
      </c>
      <c r="O2110" s="10" t="s">
        <v>492</v>
      </c>
      <c r="P2110" s="10" t="s">
        <v>10</v>
      </c>
      <c r="Q2110" s="10" t="s">
        <v>22</v>
      </c>
      <c r="R2110" s="10" t="s">
        <v>53</v>
      </c>
      <c r="S2110" s="10" t="s">
        <v>7</v>
      </c>
      <c r="T2110" s="10" t="s">
        <v>20</v>
      </c>
      <c r="U2110" s="10">
        <v>0</v>
      </c>
      <c r="V2110" s="10">
        <v>0</v>
      </c>
      <c r="W2110" s="10">
        <v>0</v>
      </c>
      <c r="X2110" s="10">
        <v>1</v>
      </c>
      <c r="Y2110" s="10">
        <v>0</v>
      </c>
      <c r="Z2110" s="10">
        <v>0</v>
      </c>
      <c r="AA2110" s="10">
        <v>1</v>
      </c>
      <c r="AB2110" s="10">
        <v>1</v>
      </c>
      <c r="AC2110">
        <v>0</v>
      </c>
      <c r="AD2110" s="10">
        <v>0</v>
      </c>
      <c r="AE2110" s="10">
        <v>0</v>
      </c>
      <c r="AF2110" s="10">
        <v>640</v>
      </c>
      <c r="AG2110">
        <v>0</v>
      </c>
      <c r="AH2110">
        <v>0</v>
      </c>
      <c r="AI2110">
        <v>550</v>
      </c>
      <c r="AJ2110">
        <v>370</v>
      </c>
      <c r="AK2110" s="11" t="s">
        <v>5</v>
      </c>
      <c r="AL2110" s="11" t="s">
        <v>562</v>
      </c>
      <c r="AM2110" s="10">
        <v>118</v>
      </c>
      <c r="AN2110" s="10" t="s">
        <v>3</v>
      </c>
      <c r="AO2110" s="10" t="s">
        <v>146</v>
      </c>
      <c r="AP2110" s="10" t="s">
        <v>27</v>
      </c>
      <c r="AQ2110" s="10" t="s">
        <v>19</v>
      </c>
      <c r="AR2110" s="9">
        <v>27558.854999999996</v>
      </c>
      <c r="AS2110" s="9">
        <v>1472.4549999999999</v>
      </c>
      <c r="AT2110" s="9">
        <v>26086.399999999994</v>
      </c>
      <c r="AU2110" s="7">
        <v>1818.8844299999998</v>
      </c>
      <c r="AV2110" s="7">
        <v>1984.2375599999998</v>
      </c>
      <c r="AW2110" s="7">
        <v>5787.3595499999992</v>
      </c>
      <c r="AX2110" s="14">
        <v>1560</v>
      </c>
      <c r="AY2110" s="8">
        <v>1567</v>
      </c>
      <c r="AZ2110" s="7">
        <v>1157.47191</v>
      </c>
      <c r="BA2110" s="7">
        <v>1488.1781699999997</v>
      </c>
      <c r="BB2110" s="7">
        <v>1653.5312999999999</v>
      </c>
      <c r="BC2110" s="7">
        <v>1984.2375599999998</v>
      </c>
      <c r="BD2110" s="7">
        <v>661.41251999999997</v>
      </c>
      <c r="BE2110" s="7">
        <v>15032.425359999999</v>
      </c>
      <c r="BF2110" s="8">
        <v>11053.974639999995</v>
      </c>
      <c r="BG2110" s="7">
        <v>4629.8876399999999</v>
      </c>
      <c r="BH2110" s="7">
        <v>2130.2994914999999</v>
      </c>
      <c r="BI2110" s="8">
        <v>6424.086999999995</v>
      </c>
      <c r="BJ2110" s="8">
        <v>4293.7875084999951</v>
      </c>
    </row>
    <row r="2111" spans="1:62" x14ac:dyDescent="0.45">
      <c r="A2111" s="13" t="s">
        <v>769</v>
      </c>
      <c r="B2111" s="10" t="s">
        <v>654</v>
      </c>
      <c r="C2111" s="10" t="s">
        <v>750</v>
      </c>
      <c r="D2111" s="10">
        <v>2015</v>
      </c>
      <c r="E2111" s="10" t="s">
        <v>752</v>
      </c>
      <c r="F2111" s="10" t="s">
        <v>748</v>
      </c>
      <c r="G2111" s="10" t="s">
        <v>747</v>
      </c>
      <c r="H2111" s="10">
        <v>7</v>
      </c>
      <c r="I2111" s="10">
        <v>27</v>
      </c>
      <c r="J2111" s="10">
        <v>2016</v>
      </c>
      <c r="K2111" s="12">
        <v>42578</v>
      </c>
      <c r="L2111" s="12" t="s">
        <v>66</v>
      </c>
      <c r="M2111" s="10">
        <v>1</v>
      </c>
      <c r="N2111" s="10" t="s">
        <v>25</v>
      </c>
      <c r="O2111" s="10" t="s">
        <v>41</v>
      </c>
      <c r="P2111" s="10" t="s">
        <v>47</v>
      </c>
      <c r="Q2111" s="10" t="s">
        <v>9</v>
      </c>
      <c r="R2111" s="10" t="s">
        <v>49</v>
      </c>
      <c r="S2111" s="10" t="s">
        <v>21</v>
      </c>
      <c r="T2111" s="10" t="s">
        <v>20</v>
      </c>
      <c r="U2111" s="10">
        <v>1</v>
      </c>
      <c r="V2111" s="10">
        <v>0</v>
      </c>
      <c r="W2111" s="10">
        <v>0</v>
      </c>
      <c r="X2111" s="10">
        <v>0</v>
      </c>
      <c r="Y2111" s="10">
        <v>0</v>
      </c>
      <c r="Z2111" s="10">
        <v>1</v>
      </c>
      <c r="AA2111" s="10">
        <v>0</v>
      </c>
      <c r="AB2111" s="10">
        <v>1</v>
      </c>
      <c r="AC2111">
        <v>825</v>
      </c>
      <c r="AD2111" s="10">
        <v>0</v>
      </c>
      <c r="AE2111" s="10">
        <v>0</v>
      </c>
      <c r="AF2111" s="10">
        <v>0</v>
      </c>
      <c r="AG2111">
        <v>0</v>
      </c>
      <c r="AH2111">
        <v>420</v>
      </c>
      <c r="AI2111">
        <v>0</v>
      </c>
      <c r="AJ2111">
        <v>370</v>
      </c>
      <c r="AK2111" s="11" t="s">
        <v>666</v>
      </c>
      <c r="AL2111" s="11" t="s">
        <v>672</v>
      </c>
      <c r="AM2111" s="10">
        <v>49</v>
      </c>
      <c r="AN2111" s="10" t="s">
        <v>502</v>
      </c>
      <c r="AO2111" s="10" t="s">
        <v>501</v>
      </c>
      <c r="AP2111" s="10" t="s">
        <v>39</v>
      </c>
      <c r="AQ2111" s="10" t="s">
        <v>0</v>
      </c>
      <c r="AR2111" s="9">
        <v>33413</v>
      </c>
      <c r="AS2111" s="9">
        <v>1424</v>
      </c>
      <c r="AT2111" s="9">
        <v>31989</v>
      </c>
      <c r="AU2111" s="7">
        <v>2572.8009999999999</v>
      </c>
      <c r="AV2111" s="7">
        <v>2806.6919999999996</v>
      </c>
      <c r="AW2111" s="7">
        <v>8186.1849999999986</v>
      </c>
      <c r="AX2111" s="14">
        <v>1615</v>
      </c>
      <c r="AY2111" s="8">
        <v>1567</v>
      </c>
      <c r="AZ2111" s="7">
        <v>1637.2370000000001</v>
      </c>
      <c r="BA2111" s="7">
        <v>2105.0189999999998</v>
      </c>
      <c r="BB2111" s="7">
        <v>2338.91</v>
      </c>
      <c r="BC2111" s="7">
        <v>2806.6919999999996</v>
      </c>
      <c r="BD2111" s="7">
        <v>935.56399999999996</v>
      </c>
      <c r="BE2111" s="7">
        <v>20022.151999999998</v>
      </c>
      <c r="BF2111" s="8">
        <v>11966.848000000002</v>
      </c>
      <c r="BG2111" s="7">
        <v>6548.9479999999985</v>
      </c>
      <c r="BH2111" s="7">
        <v>808.59460000000001</v>
      </c>
      <c r="BI2111" s="8">
        <v>5417.9000000000033</v>
      </c>
      <c r="BJ2111" s="8">
        <v>4609.3054000000029</v>
      </c>
    </row>
    <row r="2112" spans="1:62" x14ac:dyDescent="0.45">
      <c r="A2112" s="13" t="s">
        <v>685</v>
      </c>
      <c r="B2112" s="10" t="s">
        <v>654</v>
      </c>
      <c r="C2112" s="10" t="s">
        <v>653</v>
      </c>
      <c r="D2112" s="10">
        <v>2013</v>
      </c>
      <c r="E2112" s="10" t="s">
        <v>652</v>
      </c>
      <c r="F2112" s="10" t="s">
        <v>284</v>
      </c>
      <c r="G2112" s="10" t="s">
        <v>149</v>
      </c>
      <c r="H2112" s="10">
        <v>7</v>
      </c>
      <c r="I2112" s="10">
        <v>27</v>
      </c>
      <c r="J2112" s="10">
        <v>2016</v>
      </c>
      <c r="K2112" s="12">
        <v>42578</v>
      </c>
      <c r="L2112" s="12" t="s">
        <v>66</v>
      </c>
      <c r="M2112" s="10">
        <v>1</v>
      </c>
      <c r="N2112" s="10" t="s">
        <v>148</v>
      </c>
      <c r="O2112" s="10" t="s">
        <v>160</v>
      </c>
      <c r="P2112" s="10" t="s">
        <v>23</v>
      </c>
      <c r="Q2112" s="10" t="s">
        <v>147</v>
      </c>
      <c r="R2112" s="10" t="s">
        <v>36</v>
      </c>
      <c r="S2112" s="10" t="s">
        <v>7</v>
      </c>
      <c r="T2112" s="10" t="s">
        <v>20</v>
      </c>
      <c r="U2112" s="10">
        <v>1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1</v>
      </c>
      <c r="AB2112" s="10">
        <v>1</v>
      </c>
      <c r="AC2112">
        <v>825</v>
      </c>
      <c r="AD2112" s="10">
        <v>0</v>
      </c>
      <c r="AE2112" s="10">
        <v>0</v>
      </c>
      <c r="AF2112" s="10">
        <v>0</v>
      </c>
      <c r="AG2112">
        <v>0</v>
      </c>
      <c r="AH2112">
        <v>0</v>
      </c>
      <c r="AI2112">
        <v>550</v>
      </c>
      <c r="AJ2112">
        <v>370</v>
      </c>
      <c r="AK2112" s="11" t="s">
        <v>659</v>
      </c>
      <c r="AL2112" s="11" t="s">
        <v>658</v>
      </c>
      <c r="AM2112" s="10">
        <v>88</v>
      </c>
      <c r="AN2112" s="10" t="s">
        <v>3</v>
      </c>
      <c r="AO2112" s="10" t="s">
        <v>146</v>
      </c>
      <c r="AP2112" s="10" t="s">
        <v>39</v>
      </c>
      <c r="AQ2112" s="10" t="s">
        <v>19</v>
      </c>
      <c r="AR2112" s="9">
        <v>40151.358</v>
      </c>
      <c r="AS2112" s="9">
        <v>1026.1680000000001</v>
      </c>
      <c r="AT2112" s="9">
        <v>39125.19</v>
      </c>
      <c r="AU2112" s="7">
        <v>3552.6605400000003</v>
      </c>
      <c r="AV2112" s="7">
        <v>3875.62968</v>
      </c>
      <c r="AW2112" s="7">
        <v>11303.919899999999</v>
      </c>
      <c r="AX2112" s="14">
        <v>1745</v>
      </c>
      <c r="AY2112" s="8">
        <v>1270</v>
      </c>
      <c r="AZ2112" s="7">
        <v>2260.7839800000002</v>
      </c>
      <c r="BA2112" s="7">
        <v>2906.7222599999996</v>
      </c>
      <c r="BB2112" s="7">
        <v>3229.6914000000006</v>
      </c>
      <c r="BC2112" s="7">
        <v>3875.62968</v>
      </c>
      <c r="BD2112" s="7">
        <v>1291.8765599999999</v>
      </c>
      <c r="BE2112" s="7">
        <v>26268.778079999996</v>
      </c>
      <c r="BF2112" s="8">
        <v>12856.411920000006</v>
      </c>
      <c r="BG2112" s="7">
        <v>9043.1359199999988</v>
      </c>
      <c r="BH2112" s="7">
        <v>6054.8247863999995</v>
      </c>
      <c r="BI2112" s="8">
        <v>3813.2760000000071</v>
      </c>
      <c r="BJ2112" s="8">
        <v>-2241.5487863999924</v>
      </c>
    </row>
    <row r="2113" spans="1:62" x14ac:dyDescent="0.45">
      <c r="A2113" s="13" t="s">
        <v>231</v>
      </c>
      <c r="B2113" s="10" t="s">
        <v>18</v>
      </c>
      <c r="C2113" s="10" t="s">
        <v>152</v>
      </c>
      <c r="D2113" s="10">
        <v>2016</v>
      </c>
      <c r="E2113" s="10" t="s">
        <v>158</v>
      </c>
      <c r="F2113" s="10" t="s">
        <v>157</v>
      </c>
      <c r="G2113" s="10" t="s">
        <v>149</v>
      </c>
      <c r="H2113" s="10">
        <v>7</v>
      </c>
      <c r="I2113" s="10">
        <v>27</v>
      </c>
      <c r="J2113" s="10">
        <v>2016</v>
      </c>
      <c r="K2113" s="12">
        <v>42578</v>
      </c>
      <c r="L2113" s="12" t="s">
        <v>66</v>
      </c>
      <c r="M2113" s="10">
        <v>1</v>
      </c>
      <c r="N2113" s="10" t="s">
        <v>12</v>
      </c>
      <c r="O2113" s="10" t="s">
        <v>63</v>
      </c>
      <c r="P2113" s="10" t="s">
        <v>10</v>
      </c>
      <c r="Q2113" s="10" t="s">
        <v>156</v>
      </c>
      <c r="R2113" s="10" t="s">
        <v>53</v>
      </c>
      <c r="S2113" s="10" t="s">
        <v>44</v>
      </c>
      <c r="T2113" s="10" t="s">
        <v>20</v>
      </c>
      <c r="U2113" s="10">
        <v>0</v>
      </c>
      <c r="V2113" s="10">
        <v>0</v>
      </c>
      <c r="W2113" s="10">
        <v>0</v>
      </c>
      <c r="X2113" s="10">
        <v>1</v>
      </c>
      <c r="Y2113" s="10">
        <v>1</v>
      </c>
      <c r="Z2113" s="10">
        <v>0</v>
      </c>
      <c r="AA2113" s="10">
        <v>1</v>
      </c>
      <c r="AB2113" s="10">
        <v>0</v>
      </c>
      <c r="AC2113">
        <v>0</v>
      </c>
      <c r="AD2113" s="10">
        <v>0</v>
      </c>
      <c r="AE2113" s="10">
        <v>0</v>
      </c>
      <c r="AF2113" s="10">
        <v>640</v>
      </c>
      <c r="AG2113">
        <v>710</v>
      </c>
      <c r="AH2113">
        <v>0</v>
      </c>
      <c r="AI2113">
        <v>550</v>
      </c>
      <c r="AJ2113">
        <v>0</v>
      </c>
      <c r="AK2113" s="11" t="s">
        <v>5</v>
      </c>
      <c r="AL2113" s="11" t="s">
        <v>4</v>
      </c>
      <c r="AM2113" s="10">
        <v>284</v>
      </c>
      <c r="AN2113" s="10" t="s">
        <v>3</v>
      </c>
      <c r="AO2113" s="10" t="s">
        <v>146</v>
      </c>
      <c r="AP2113" s="10" t="s">
        <v>39</v>
      </c>
      <c r="AQ2113" s="10" t="s">
        <v>31</v>
      </c>
      <c r="AR2113" s="9">
        <v>14996.046</v>
      </c>
      <c r="AS2113" s="9">
        <v>2504.58</v>
      </c>
      <c r="AT2113" s="9">
        <v>12491.466</v>
      </c>
      <c r="AU2113" s="7">
        <v>1687.187502</v>
      </c>
      <c r="AV2113" s="7">
        <v>1840.5681840000002</v>
      </c>
      <c r="AW2113" s="7">
        <v>4683.6660000000002</v>
      </c>
      <c r="AX2113" s="14">
        <v>1900</v>
      </c>
      <c r="AY2113" s="8">
        <v>1795</v>
      </c>
      <c r="AZ2113" s="7">
        <v>918.68399999999997</v>
      </c>
      <c r="BA2113" s="7">
        <v>1112.3579999999999</v>
      </c>
      <c r="BB2113" s="7">
        <v>1870.83</v>
      </c>
      <c r="BC2113" s="7">
        <v>1925.586</v>
      </c>
      <c r="BD2113" s="7">
        <v>545.53200000000004</v>
      </c>
      <c r="BE2113" s="7">
        <v>13967.725501999999</v>
      </c>
      <c r="BF2113" s="8">
        <v>-1476.259501999999</v>
      </c>
      <c r="BG2113" s="7">
        <v>4311.6861840000001</v>
      </c>
      <c r="BH2113" s="7">
        <v>409.39205580000004</v>
      </c>
      <c r="BI2113" s="8">
        <v>-5787.9456859999991</v>
      </c>
      <c r="BJ2113" s="8">
        <v>-6197.3377417999991</v>
      </c>
    </row>
    <row r="2114" spans="1:62" x14ac:dyDescent="0.45">
      <c r="A2114" s="13" t="s">
        <v>226</v>
      </c>
      <c r="B2114" s="10" t="s">
        <v>18</v>
      </c>
      <c r="C2114" s="10" t="s">
        <v>152</v>
      </c>
      <c r="D2114" s="10">
        <v>2016</v>
      </c>
      <c r="E2114" s="10" t="s">
        <v>151</v>
      </c>
      <c r="F2114" s="10" t="s">
        <v>150</v>
      </c>
      <c r="G2114" s="10" t="s">
        <v>149</v>
      </c>
      <c r="H2114" s="10">
        <v>7</v>
      </c>
      <c r="I2114" s="10">
        <v>27</v>
      </c>
      <c r="J2114" s="10">
        <v>2016</v>
      </c>
      <c r="K2114" s="12">
        <v>42578</v>
      </c>
      <c r="L2114" s="12" t="s">
        <v>66</v>
      </c>
      <c r="M2114" s="10">
        <v>1</v>
      </c>
      <c r="N2114" s="10" t="s">
        <v>12</v>
      </c>
      <c r="O2114" s="10" t="s">
        <v>63</v>
      </c>
      <c r="P2114" s="10" t="s">
        <v>10</v>
      </c>
      <c r="Q2114" s="10" t="s">
        <v>156</v>
      </c>
      <c r="R2114" s="10" t="s">
        <v>53</v>
      </c>
      <c r="S2114" s="10" t="s">
        <v>44</v>
      </c>
      <c r="T2114" s="10" t="s">
        <v>20</v>
      </c>
      <c r="U2114" s="10">
        <v>0</v>
      </c>
      <c r="V2114" s="10">
        <v>0</v>
      </c>
      <c r="W2114" s="10">
        <v>0</v>
      </c>
      <c r="X2114" s="10">
        <v>1</v>
      </c>
      <c r="Y2114" s="10">
        <v>1</v>
      </c>
      <c r="Z2114" s="10">
        <v>0</v>
      </c>
      <c r="AA2114" s="10">
        <v>1</v>
      </c>
      <c r="AB2114" s="10">
        <v>0</v>
      </c>
      <c r="AC2114">
        <v>0</v>
      </c>
      <c r="AD2114" s="10">
        <v>0</v>
      </c>
      <c r="AE2114" s="10">
        <v>0</v>
      </c>
      <c r="AF2114" s="10">
        <v>640</v>
      </c>
      <c r="AG2114">
        <v>710</v>
      </c>
      <c r="AH2114">
        <v>0</v>
      </c>
      <c r="AI2114">
        <v>550</v>
      </c>
      <c r="AJ2114">
        <v>0</v>
      </c>
      <c r="AK2114" s="11" t="s">
        <v>5</v>
      </c>
      <c r="AL2114" s="11" t="s">
        <v>4</v>
      </c>
      <c r="AM2114" s="10">
        <v>39</v>
      </c>
      <c r="AN2114" s="10" t="s">
        <v>3</v>
      </c>
      <c r="AO2114" s="10" t="s">
        <v>146</v>
      </c>
      <c r="AP2114" s="10" t="s">
        <v>27</v>
      </c>
      <c r="AQ2114" s="10" t="s">
        <v>31</v>
      </c>
      <c r="AR2114" s="9">
        <v>14996.046</v>
      </c>
      <c r="AS2114" s="9">
        <v>2504.58</v>
      </c>
      <c r="AT2114" s="9">
        <v>12491.466</v>
      </c>
      <c r="AU2114" s="7">
        <v>1687.187502</v>
      </c>
      <c r="AV2114" s="7">
        <v>1840.5681840000002</v>
      </c>
      <c r="AW2114" s="7">
        <v>4683.6660000000002</v>
      </c>
      <c r="AX2114" s="14">
        <v>1900</v>
      </c>
      <c r="AY2114" s="8">
        <v>1795</v>
      </c>
      <c r="AZ2114" s="7">
        <v>918.68399999999997</v>
      </c>
      <c r="BA2114" s="7">
        <v>1112.3579999999999</v>
      </c>
      <c r="BB2114" s="7">
        <v>1870.83</v>
      </c>
      <c r="BC2114" s="7">
        <v>1925.586</v>
      </c>
      <c r="BD2114" s="7">
        <v>545.53200000000004</v>
      </c>
      <c r="BE2114" s="7">
        <v>13967.725501999999</v>
      </c>
      <c r="BF2114" s="8">
        <v>-1476.259501999999</v>
      </c>
      <c r="BG2114" s="7">
        <v>4311.6861840000001</v>
      </c>
      <c r="BH2114" s="7">
        <v>409.39205580000004</v>
      </c>
      <c r="BI2114" s="8">
        <v>-5787.9456859999991</v>
      </c>
      <c r="BJ2114" s="8">
        <v>-6197.3377417999991</v>
      </c>
    </row>
    <row r="2115" spans="1:62" x14ac:dyDescent="0.45">
      <c r="A2115" s="13" t="s">
        <v>90</v>
      </c>
      <c r="B2115" s="10" t="s">
        <v>18</v>
      </c>
      <c r="C2115" s="10" t="s">
        <v>17</v>
      </c>
      <c r="D2115" s="10">
        <v>2014</v>
      </c>
      <c r="E2115" s="10" t="s">
        <v>26</v>
      </c>
      <c r="F2115" s="10" t="s">
        <v>15</v>
      </c>
      <c r="G2115" s="10" t="s">
        <v>14</v>
      </c>
      <c r="H2115" s="10">
        <v>7</v>
      </c>
      <c r="I2115" s="10">
        <v>27</v>
      </c>
      <c r="J2115" s="10">
        <v>2016</v>
      </c>
      <c r="K2115" s="12">
        <v>42578</v>
      </c>
      <c r="L2115" s="12" t="s">
        <v>66</v>
      </c>
      <c r="M2115" s="10">
        <v>1</v>
      </c>
      <c r="N2115" s="10" t="s">
        <v>25</v>
      </c>
      <c r="O2115" s="10" t="s">
        <v>24</v>
      </c>
      <c r="P2115" s="10" t="s">
        <v>23</v>
      </c>
      <c r="Q2115" s="10" t="s">
        <v>22</v>
      </c>
      <c r="R2115" s="10" t="s">
        <v>45</v>
      </c>
      <c r="S2115" s="10" t="s">
        <v>21</v>
      </c>
      <c r="T2115" s="10" t="s">
        <v>20</v>
      </c>
      <c r="U2115" s="10">
        <v>1</v>
      </c>
      <c r="V2115" s="10">
        <v>0</v>
      </c>
      <c r="W2115" s="10">
        <v>0</v>
      </c>
      <c r="X2115" s="10">
        <v>0</v>
      </c>
      <c r="Y2115" s="10">
        <v>1</v>
      </c>
      <c r="Z2115" s="10">
        <v>0</v>
      </c>
      <c r="AA2115" s="10">
        <v>1</v>
      </c>
      <c r="AB2115" s="10">
        <v>1</v>
      </c>
      <c r="AC2115">
        <v>825</v>
      </c>
      <c r="AD2115" s="10">
        <v>0</v>
      </c>
      <c r="AE2115" s="10">
        <v>0</v>
      </c>
      <c r="AF2115" s="10">
        <v>0</v>
      </c>
      <c r="AG2115">
        <v>710</v>
      </c>
      <c r="AH2115">
        <v>0</v>
      </c>
      <c r="AI2115">
        <v>550</v>
      </c>
      <c r="AJ2115">
        <v>370</v>
      </c>
      <c r="AK2115" s="11" t="s">
        <v>5</v>
      </c>
      <c r="AL2115" s="11" t="s">
        <v>4</v>
      </c>
      <c r="AM2115" s="10">
        <v>92</v>
      </c>
      <c r="AN2115" s="10" t="s">
        <v>3</v>
      </c>
      <c r="AO2115" s="10" t="s">
        <v>2</v>
      </c>
      <c r="AP2115" s="10" t="s">
        <v>27</v>
      </c>
      <c r="AQ2115" s="10" t="s">
        <v>19</v>
      </c>
      <c r="AR2115" s="9">
        <v>20181.720999999998</v>
      </c>
      <c r="AS2115" s="9">
        <v>1491.6519999999998</v>
      </c>
      <c r="AT2115" s="9">
        <v>18690.069</v>
      </c>
      <c r="AU2115" s="7">
        <v>1553.9925169999999</v>
      </c>
      <c r="AV2115" s="7">
        <v>1695.2645639999998</v>
      </c>
      <c r="AW2115" s="7">
        <v>4839.6049999999996</v>
      </c>
      <c r="AX2115" s="14">
        <v>2455</v>
      </c>
      <c r="AY2115" s="8">
        <v>1567</v>
      </c>
      <c r="AZ2115" s="7">
        <v>1006.1419999999999</v>
      </c>
      <c r="BA2115" s="7">
        <v>1055.7259999999999</v>
      </c>
      <c r="BB2115" s="7">
        <v>1588.7539999999999</v>
      </c>
      <c r="BC2115" s="7">
        <v>2049.4719999999998</v>
      </c>
      <c r="BD2115" s="7">
        <v>566.08399999999995</v>
      </c>
      <c r="BE2115" s="7">
        <v>14066.219516999998</v>
      </c>
      <c r="BF2115" s="8">
        <v>4623.8494830000018</v>
      </c>
      <c r="BG2115" s="7">
        <v>4310.8205639999996</v>
      </c>
      <c r="BH2115" s="7">
        <v>550.96098329999995</v>
      </c>
      <c r="BI2115" s="8">
        <v>313.02891900000213</v>
      </c>
      <c r="BJ2115" s="8">
        <v>-237.93206429999782</v>
      </c>
    </row>
    <row r="2116" spans="1:62" x14ac:dyDescent="0.45">
      <c r="A2116" s="13" t="s">
        <v>88</v>
      </c>
      <c r="B2116" s="10" t="s">
        <v>18</v>
      </c>
      <c r="C2116" s="10" t="s">
        <v>17</v>
      </c>
      <c r="D2116" s="10">
        <v>2014</v>
      </c>
      <c r="E2116" s="10" t="s">
        <v>26</v>
      </c>
      <c r="F2116" s="10" t="s">
        <v>15</v>
      </c>
      <c r="G2116" s="10" t="s">
        <v>14</v>
      </c>
      <c r="H2116" s="10">
        <v>7</v>
      </c>
      <c r="I2116" s="10">
        <v>27</v>
      </c>
      <c r="J2116" s="10">
        <v>2016</v>
      </c>
      <c r="K2116" s="12">
        <v>42578</v>
      </c>
      <c r="L2116" s="12" t="s">
        <v>66</v>
      </c>
      <c r="M2116" s="10">
        <v>1</v>
      </c>
      <c r="N2116" s="10" t="s">
        <v>25</v>
      </c>
      <c r="O2116" s="10" t="s">
        <v>24</v>
      </c>
      <c r="P2116" s="10" t="s">
        <v>23</v>
      </c>
      <c r="Q2116" s="10" t="s">
        <v>22</v>
      </c>
      <c r="R2116" s="10" t="s">
        <v>61</v>
      </c>
      <c r="S2116" s="10" t="s">
        <v>21</v>
      </c>
      <c r="T2116" s="10" t="s">
        <v>20</v>
      </c>
      <c r="U2116" s="10">
        <v>1</v>
      </c>
      <c r="V2116" s="10">
        <v>0</v>
      </c>
      <c r="W2116" s="10">
        <v>0</v>
      </c>
      <c r="X2116" s="10">
        <v>0</v>
      </c>
      <c r="Y2116" s="10">
        <v>1</v>
      </c>
      <c r="Z2116" s="10">
        <v>0</v>
      </c>
      <c r="AA2116" s="10">
        <v>1</v>
      </c>
      <c r="AB2116" s="10">
        <v>1</v>
      </c>
      <c r="AC2116">
        <v>825</v>
      </c>
      <c r="AD2116" s="10">
        <v>0</v>
      </c>
      <c r="AE2116" s="10">
        <v>0</v>
      </c>
      <c r="AF2116" s="10">
        <v>0</v>
      </c>
      <c r="AG2116">
        <v>710</v>
      </c>
      <c r="AH2116">
        <v>0</v>
      </c>
      <c r="AI2116">
        <v>550</v>
      </c>
      <c r="AJ2116">
        <v>370</v>
      </c>
      <c r="AK2116" s="11" t="s">
        <v>5</v>
      </c>
      <c r="AL2116" s="11" t="s">
        <v>4</v>
      </c>
      <c r="AM2116" s="10">
        <v>28</v>
      </c>
      <c r="AN2116" s="10" t="s">
        <v>3</v>
      </c>
      <c r="AO2116" s="10" t="s">
        <v>2</v>
      </c>
      <c r="AP2116" s="10" t="s">
        <v>27</v>
      </c>
      <c r="AQ2116" s="10" t="s">
        <v>19</v>
      </c>
      <c r="AR2116" s="9">
        <v>20181.720999999998</v>
      </c>
      <c r="AS2116" s="9">
        <v>1491.6519999999998</v>
      </c>
      <c r="AT2116" s="9">
        <v>18690.069</v>
      </c>
      <c r="AU2116" s="7">
        <v>1553.9925169999999</v>
      </c>
      <c r="AV2116" s="7">
        <v>1695.2645639999998</v>
      </c>
      <c r="AW2116" s="7">
        <v>4839.6049999999996</v>
      </c>
      <c r="AX2116" s="14">
        <v>2455</v>
      </c>
      <c r="AY2116" s="8">
        <v>1270</v>
      </c>
      <c r="AZ2116" s="7">
        <v>1006.1419999999999</v>
      </c>
      <c r="BA2116" s="7">
        <v>1055.7259999999999</v>
      </c>
      <c r="BB2116" s="7">
        <v>1588.7539999999999</v>
      </c>
      <c r="BC2116" s="7">
        <v>2049.4719999999998</v>
      </c>
      <c r="BD2116" s="7">
        <v>566.08399999999995</v>
      </c>
      <c r="BE2116" s="7">
        <v>13769.219516999998</v>
      </c>
      <c r="BF2116" s="8">
        <v>4920.8494830000018</v>
      </c>
      <c r="BG2116" s="7">
        <v>4310.8205639999996</v>
      </c>
      <c r="BH2116" s="7">
        <v>550.96098329999995</v>
      </c>
      <c r="BI2116" s="8">
        <v>610.02891900000213</v>
      </c>
      <c r="BJ2116" s="8">
        <v>59.067935700002181</v>
      </c>
    </row>
    <row r="2117" spans="1:62" x14ac:dyDescent="0.45">
      <c r="A2117" s="13" t="s">
        <v>1174</v>
      </c>
      <c r="B2117" s="10" t="s">
        <v>1157</v>
      </c>
      <c r="C2117" s="10" t="s">
        <v>1156</v>
      </c>
      <c r="D2117" s="10">
        <v>2015</v>
      </c>
      <c r="E2117" s="10" t="s">
        <v>1155</v>
      </c>
      <c r="F2117" s="10" t="s">
        <v>1154</v>
      </c>
      <c r="G2117" s="10" t="s">
        <v>149</v>
      </c>
      <c r="H2117" s="10">
        <v>7</v>
      </c>
      <c r="I2117" s="10">
        <v>27</v>
      </c>
      <c r="J2117" s="10">
        <v>2016</v>
      </c>
      <c r="K2117" s="12">
        <v>42578</v>
      </c>
      <c r="L2117" s="12" t="s">
        <v>66</v>
      </c>
      <c r="M2117" s="10">
        <v>1</v>
      </c>
      <c r="N2117" s="10" t="s">
        <v>163</v>
      </c>
      <c r="O2117" s="10" t="s">
        <v>243</v>
      </c>
      <c r="P2117" s="10" t="s">
        <v>62</v>
      </c>
      <c r="Q2117" s="10" t="s">
        <v>9</v>
      </c>
      <c r="R2117" s="10" t="s">
        <v>77</v>
      </c>
      <c r="S2117" s="10" t="s">
        <v>21</v>
      </c>
      <c r="T2117" s="10" t="s">
        <v>40</v>
      </c>
      <c r="U2117" s="10">
        <v>1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1</v>
      </c>
      <c r="AB2117" s="10">
        <v>0</v>
      </c>
      <c r="AC2117">
        <v>825</v>
      </c>
      <c r="AD2117" s="10">
        <v>0</v>
      </c>
      <c r="AE2117" s="10">
        <v>0</v>
      </c>
      <c r="AF2117" s="10">
        <v>0</v>
      </c>
      <c r="AG2117">
        <v>0</v>
      </c>
      <c r="AH2117">
        <v>0</v>
      </c>
      <c r="AI2117">
        <v>550</v>
      </c>
      <c r="AJ2117">
        <v>0</v>
      </c>
      <c r="AK2117" s="11" t="s">
        <v>651</v>
      </c>
      <c r="AL2117" s="11" t="s">
        <v>729</v>
      </c>
      <c r="AM2117" s="10">
        <v>147</v>
      </c>
      <c r="AN2117" s="10" t="s">
        <v>3</v>
      </c>
      <c r="AO2117" s="10" t="s">
        <v>2</v>
      </c>
      <c r="AP2117" s="10" t="s">
        <v>1</v>
      </c>
      <c r="AQ2117" s="10" t="s">
        <v>0</v>
      </c>
      <c r="AR2117" s="9">
        <v>39544.253999999994</v>
      </c>
      <c r="AS2117" s="9">
        <v>2493.1259999999997</v>
      </c>
      <c r="AT2117" s="9">
        <v>37051.127999999997</v>
      </c>
      <c r="AU2117" s="7">
        <v>4119.4575015</v>
      </c>
      <c r="AV2117" s="7">
        <v>4493.953638</v>
      </c>
      <c r="AW2117" s="7">
        <v>13107.364777499999</v>
      </c>
      <c r="AX2117" s="14">
        <v>1375</v>
      </c>
      <c r="AY2117" s="8">
        <v>1795</v>
      </c>
      <c r="AZ2117" s="7">
        <v>2621.4729554999999</v>
      </c>
      <c r="BA2117" s="7">
        <v>3370.4652284999997</v>
      </c>
      <c r="BB2117" s="7">
        <v>3744.9613649999997</v>
      </c>
      <c r="BC2117" s="7">
        <v>4493.953638</v>
      </c>
      <c r="BD2117" s="7">
        <v>1497.9845459999999</v>
      </c>
      <c r="BE2117" s="7">
        <v>30133.721828000002</v>
      </c>
      <c r="BF2117" s="8">
        <v>6917.4061719999954</v>
      </c>
      <c r="BG2117" s="7">
        <v>10485.891821999998</v>
      </c>
      <c r="BH2117" s="7">
        <v>2036.5290809999999</v>
      </c>
      <c r="BI2117" s="8">
        <v>-3568.4856500000024</v>
      </c>
      <c r="BJ2117" s="8">
        <v>-5605.014731000002</v>
      </c>
    </row>
    <row r="2118" spans="1:62" x14ac:dyDescent="0.45">
      <c r="A2118" s="13" t="s">
        <v>1132</v>
      </c>
      <c r="B2118" s="10" t="s">
        <v>796</v>
      </c>
      <c r="C2118" s="10" t="s">
        <v>1114</v>
      </c>
      <c r="D2118" s="10">
        <v>2015</v>
      </c>
      <c r="E2118" s="10" t="s">
        <v>1116</v>
      </c>
      <c r="F2118" s="10" t="s">
        <v>1112</v>
      </c>
      <c r="G2118" s="10" t="s">
        <v>423</v>
      </c>
      <c r="H2118" s="10">
        <v>7</v>
      </c>
      <c r="I2118" s="10">
        <v>27</v>
      </c>
      <c r="J2118" s="10">
        <v>2016</v>
      </c>
      <c r="K2118" s="12">
        <v>42578</v>
      </c>
      <c r="L2118" s="12" t="s">
        <v>66</v>
      </c>
      <c r="M2118" s="10">
        <v>1</v>
      </c>
      <c r="N2118" s="10" t="s">
        <v>25</v>
      </c>
      <c r="O2118" s="10" t="s">
        <v>434</v>
      </c>
      <c r="P2118" s="10" t="s">
        <v>10</v>
      </c>
      <c r="Q2118" s="10" t="s">
        <v>22</v>
      </c>
      <c r="R2118" s="10" t="s">
        <v>8</v>
      </c>
      <c r="S2118" s="10" t="s">
        <v>7</v>
      </c>
      <c r="T2118" s="10" t="s">
        <v>40</v>
      </c>
      <c r="U2118" s="10">
        <v>1</v>
      </c>
      <c r="V2118" s="10">
        <v>0</v>
      </c>
      <c r="W2118" s="10">
        <v>1</v>
      </c>
      <c r="X2118" s="10">
        <v>1</v>
      </c>
      <c r="Y2118" s="10">
        <v>1</v>
      </c>
      <c r="Z2118" s="10">
        <v>1</v>
      </c>
      <c r="AA2118" s="10">
        <v>1</v>
      </c>
      <c r="AB2118" s="10">
        <v>0</v>
      </c>
      <c r="AC2118">
        <v>825</v>
      </c>
      <c r="AD2118" s="10">
        <v>0</v>
      </c>
      <c r="AE2118" s="10">
        <v>425</v>
      </c>
      <c r="AF2118" s="10">
        <v>640</v>
      </c>
      <c r="AG2118">
        <v>710</v>
      </c>
      <c r="AH2118">
        <v>420</v>
      </c>
      <c r="AI2118">
        <v>550</v>
      </c>
      <c r="AJ2118">
        <v>0</v>
      </c>
      <c r="AK2118" s="11" t="s">
        <v>651</v>
      </c>
      <c r="AL2118" s="11" t="s">
        <v>656</v>
      </c>
      <c r="AM2118" s="10">
        <v>131</v>
      </c>
      <c r="AN2118" s="10" t="s">
        <v>155</v>
      </c>
      <c r="AO2118" s="10" t="s">
        <v>422</v>
      </c>
      <c r="AP2118" s="10" t="s">
        <v>1</v>
      </c>
      <c r="AQ2118" s="10" t="s">
        <v>52</v>
      </c>
      <c r="AR2118" s="9">
        <v>26744.673999999999</v>
      </c>
      <c r="AS2118" s="9">
        <v>6630.6329999999998</v>
      </c>
      <c r="AT2118" s="9">
        <v>20114.040999999997</v>
      </c>
      <c r="AU2118" s="7">
        <v>1765.1484839999996</v>
      </c>
      <c r="AV2118" s="7">
        <v>1925.6165279999996</v>
      </c>
      <c r="AW2118" s="7">
        <v>5616.3815399999985</v>
      </c>
      <c r="AX2118" s="14">
        <v>3570</v>
      </c>
      <c r="AY2118" s="8">
        <v>1795</v>
      </c>
      <c r="AZ2118" s="7">
        <v>1123.276308</v>
      </c>
      <c r="BA2118" s="7">
        <v>1444.2123959999997</v>
      </c>
      <c r="BB2118" s="7">
        <v>1604.6804399999999</v>
      </c>
      <c r="BC2118" s="7">
        <v>1925.6165279999996</v>
      </c>
      <c r="BD2118" s="7">
        <v>641.87217599999997</v>
      </c>
      <c r="BE2118" s="7">
        <v>16918.699167999999</v>
      </c>
      <c r="BF2118" s="8">
        <v>3195.3418319999982</v>
      </c>
      <c r="BG2118" s="7">
        <v>4493.105231999999</v>
      </c>
      <c r="BH2118" s="7">
        <v>2949.9375421999998</v>
      </c>
      <c r="BI2118" s="8">
        <v>-1297.7634000000007</v>
      </c>
      <c r="BJ2118" s="8">
        <v>-4247.700942200001</v>
      </c>
    </row>
    <row r="2119" spans="1:62" x14ac:dyDescent="0.45">
      <c r="A2119" s="13" t="s">
        <v>1092</v>
      </c>
      <c r="B2119" s="10" t="s">
        <v>796</v>
      </c>
      <c r="C2119" s="10" t="s">
        <v>1082</v>
      </c>
      <c r="D2119" s="10">
        <v>2016</v>
      </c>
      <c r="E2119" s="10" t="s">
        <v>1081</v>
      </c>
      <c r="F2119" s="10" t="s">
        <v>284</v>
      </c>
      <c r="G2119" s="10" t="s">
        <v>149</v>
      </c>
      <c r="H2119" s="10">
        <v>7</v>
      </c>
      <c r="I2119" s="10">
        <v>27</v>
      </c>
      <c r="J2119" s="10">
        <v>2016</v>
      </c>
      <c r="K2119" s="12">
        <v>42578</v>
      </c>
      <c r="L2119" s="12" t="s">
        <v>66</v>
      </c>
      <c r="M2119" s="10">
        <v>1</v>
      </c>
      <c r="N2119" s="10" t="s">
        <v>148</v>
      </c>
      <c r="O2119" s="10" t="s">
        <v>243</v>
      </c>
      <c r="P2119" s="10" t="s">
        <v>62</v>
      </c>
      <c r="Q2119" s="10" t="s">
        <v>147</v>
      </c>
      <c r="R2119" s="10" t="s">
        <v>45</v>
      </c>
      <c r="S2119" s="10" t="s">
        <v>7</v>
      </c>
      <c r="T2119" s="10" t="s">
        <v>40</v>
      </c>
      <c r="U2119" s="10">
        <v>1</v>
      </c>
      <c r="V2119" s="10">
        <v>0</v>
      </c>
      <c r="W2119" s="10">
        <v>1</v>
      </c>
      <c r="X2119" s="10">
        <v>1</v>
      </c>
      <c r="Y2119" s="10">
        <v>1</v>
      </c>
      <c r="Z2119" s="10">
        <v>0</v>
      </c>
      <c r="AA2119" s="10">
        <v>0</v>
      </c>
      <c r="AB2119" s="10">
        <v>1</v>
      </c>
      <c r="AC2119">
        <v>825</v>
      </c>
      <c r="AD2119" s="10">
        <v>0</v>
      </c>
      <c r="AE2119" s="10">
        <v>425</v>
      </c>
      <c r="AF2119" s="10">
        <v>640</v>
      </c>
      <c r="AG2119">
        <v>710</v>
      </c>
      <c r="AH2119">
        <v>0</v>
      </c>
      <c r="AI2119">
        <v>0</v>
      </c>
      <c r="AJ2119">
        <v>370</v>
      </c>
      <c r="AK2119" s="11" t="s">
        <v>659</v>
      </c>
      <c r="AL2119" s="11" t="s">
        <v>716</v>
      </c>
      <c r="AM2119" s="10">
        <v>148</v>
      </c>
      <c r="AN2119" s="10" t="s">
        <v>155</v>
      </c>
      <c r="AO2119" s="10" t="s">
        <v>154</v>
      </c>
      <c r="AP2119" s="10" t="s">
        <v>39</v>
      </c>
      <c r="AQ2119" s="10" t="s">
        <v>19</v>
      </c>
      <c r="AR2119" s="9">
        <v>16963.144</v>
      </c>
      <c r="AS2119" s="9">
        <v>1321.672</v>
      </c>
      <c r="AT2119" s="9">
        <v>15641.472</v>
      </c>
      <c r="AU2119" s="7">
        <v>1679.3512560000001</v>
      </c>
      <c r="AV2119" s="7">
        <v>1832.019552</v>
      </c>
      <c r="AW2119" s="7">
        <v>5343.3903599999994</v>
      </c>
      <c r="AX2119" s="14">
        <v>2970</v>
      </c>
      <c r="AY2119" s="8">
        <v>1795</v>
      </c>
      <c r="AZ2119" s="7">
        <v>1068.6780720000002</v>
      </c>
      <c r="BA2119" s="7">
        <v>1374.014664</v>
      </c>
      <c r="BB2119" s="7">
        <v>1526.6829600000001</v>
      </c>
      <c r="BC2119" s="7">
        <v>1832.019552</v>
      </c>
      <c r="BD2119" s="7">
        <v>610.67318399999999</v>
      </c>
      <c r="BE2119" s="7">
        <v>15757.117312</v>
      </c>
      <c r="BF2119" s="8">
        <v>-115.64531200000056</v>
      </c>
      <c r="BG2119" s="7">
        <v>4274.7122880000006</v>
      </c>
      <c r="BH2119" s="7">
        <v>2118.6966855999999</v>
      </c>
      <c r="BI2119" s="8">
        <v>-4390.3576000000012</v>
      </c>
      <c r="BJ2119" s="8">
        <v>-6509.0542856000011</v>
      </c>
    </row>
    <row r="2120" spans="1:62" x14ac:dyDescent="0.45">
      <c r="A2120" s="13" t="s">
        <v>1023</v>
      </c>
      <c r="B2120" s="10" t="s">
        <v>796</v>
      </c>
      <c r="C2120" s="10" t="s">
        <v>1010</v>
      </c>
      <c r="D2120" s="10">
        <v>2016</v>
      </c>
      <c r="E2120" s="10" t="s">
        <v>1009</v>
      </c>
      <c r="F2120" s="10" t="s">
        <v>505</v>
      </c>
      <c r="G2120" s="10" t="s">
        <v>423</v>
      </c>
      <c r="H2120" s="10">
        <v>7</v>
      </c>
      <c r="I2120" s="10">
        <v>27</v>
      </c>
      <c r="J2120" s="10">
        <v>2016</v>
      </c>
      <c r="K2120" s="12">
        <v>42578</v>
      </c>
      <c r="L2120" s="12" t="s">
        <v>66</v>
      </c>
      <c r="M2120" s="10">
        <v>1</v>
      </c>
      <c r="N2120" s="10" t="s">
        <v>12</v>
      </c>
      <c r="O2120" s="10" t="s">
        <v>517</v>
      </c>
      <c r="P2120" s="10" t="s">
        <v>71</v>
      </c>
      <c r="Q2120" s="10" t="s">
        <v>156</v>
      </c>
      <c r="R2120" s="10" t="s">
        <v>70</v>
      </c>
      <c r="S2120" s="10" t="s">
        <v>60</v>
      </c>
      <c r="T2120" s="10" t="s">
        <v>40</v>
      </c>
      <c r="U2120" s="10">
        <v>1</v>
      </c>
      <c r="V2120" s="10">
        <v>0</v>
      </c>
      <c r="W2120" s="10">
        <v>1</v>
      </c>
      <c r="X2120" s="10">
        <v>0</v>
      </c>
      <c r="Y2120" s="10">
        <v>1</v>
      </c>
      <c r="Z2120" s="10">
        <v>0</v>
      </c>
      <c r="AA2120" s="10">
        <v>0</v>
      </c>
      <c r="AB2120" s="10">
        <v>0</v>
      </c>
      <c r="AC2120">
        <v>825</v>
      </c>
      <c r="AD2120" s="10">
        <v>0</v>
      </c>
      <c r="AE2120" s="10">
        <v>425</v>
      </c>
      <c r="AF2120" s="10">
        <v>0</v>
      </c>
      <c r="AG2120">
        <v>710</v>
      </c>
      <c r="AH2120">
        <v>0</v>
      </c>
      <c r="AI2120">
        <v>0</v>
      </c>
      <c r="AJ2120">
        <v>0</v>
      </c>
      <c r="AK2120" s="11" t="s">
        <v>682</v>
      </c>
      <c r="AL2120" s="11" t="s">
        <v>739</v>
      </c>
      <c r="AM2120" s="10">
        <v>234</v>
      </c>
      <c r="AN2120" s="10" t="s">
        <v>502</v>
      </c>
      <c r="AO2120" s="10" t="s">
        <v>501</v>
      </c>
      <c r="AP2120" s="10" t="s">
        <v>27</v>
      </c>
      <c r="AQ2120" s="10" t="s">
        <v>19</v>
      </c>
      <c r="AR2120" s="9">
        <v>38494.487999999998</v>
      </c>
      <c r="AS2120" s="9">
        <v>1251.076</v>
      </c>
      <c r="AT2120" s="9">
        <v>37243.411999999997</v>
      </c>
      <c r="AU2120" s="7">
        <v>2540.6362079999999</v>
      </c>
      <c r="AV2120" s="7">
        <v>2771.6031359999997</v>
      </c>
      <c r="AW2120" s="7">
        <v>8083.8424799999993</v>
      </c>
      <c r="AX2120" s="14">
        <v>1960</v>
      </c>
      <c r="AY2120" s="8">
        <v>1795</v>
      </c>
      <c r="AZ2120" s="7">
        <v>1616.7684959999999</v>
      </c>
      <c r="BA2120" s="7">
        <v>2078.7023519999998</v>
      </c>
      <c r="BB2120" s="7">
        <v>2309.6692799999996</v>
      </c>
      <c r="BC2120" s="7">
        <v>2771.6031359999997</v>
      </c>
      <c r="BD2120" s="7">
        <v>923.86771199999998</v>
      </c>
      <c r="BE2120" s="7">
        <v>20384.618815999998</v>
      </c>
      <c r="BF2120" s="8">
        <v>16858.793183999998</v>
      </c>
      <c r="BG2120" s="7">
        <v>6467.0739839999997</v>
      </c>
      <c r="BH2120" s="7">
        <v>808.38424799999996</v>
      </c>
      <c r="BI2120" s="8">
        <v>10391.7192</v>
      </c>
      <c r="BJ2120" s="8">
        <v>9583.3349519999992</v>
      </c>
    </row>
    <row r="2121" spans="1:62" x14ac:dyDescent="0.45">
      <c r="A2121" s="13" t="s">
        <v>593</v>
      </c>
      <c r="B2121" s="10" t="s">
        <v>18</v>
      </c>
      <c r="C2121" s="10" t="s">
        <v>507</v>
      </c>
      <c r="D2121" s="10">
        <v>2016</v>
      </c>
      <c r="E2121" s="10" t="s">
        <v>513</v>
      </c>
      <c r="F2121" s="10" t="s">
        <v>505</v>
      </c>
      <c r="G2121" s="10" t="s">
        <v>423</v>
      </c>
      <c r="H2121" s="10">
        <v>7</v>
      </c>
      <c r="I2121" s="10">
        <v>27</v>
      </c>
      <c r="J2121" s="10">
        <v>2016</v>
      </c>
      <c r="K2121" s="12">
        <v>42578</v>
      </c>
      <c r="L2121" s="12" t="s">
        <v>66</v>
      </c>
      <c r="M2121" s="10">
        <v>1</v>
      </c>
      <c r="N2121" s="10" t="s">
        <v>25</v>
      </c>
      <c r="O2121" s="10" t="s">
        <v>512</v>
      </c>
      <c r="P2121" s="10" t="s">
        <v>47</v>
      </c>
      <c r="Q2121" s="10" t="s">
        <v>9</v>
      </c>
      <c r="R2121" s="10" t="s">
        <v>29</v>
      </c>
      <c r="S2121" s="10" t="s">
        <v>7</v>
      </c>
      <c r="T2121" s="10" t="s">
        <v>40</v>
      </c>
      <c r="U2121" s="10">
        <v>1</v>
      </c>
      <c r="V2121" s="10">
        <v>0</v>
      </c>
      <c r="W2121" s="10">
        <v>1</v>
      </c>
      <c r="X2121" s="10">
        <v>0</v>
      </c>
      <c r="Y2121" s="10">
        <v>1</v>
      </c>
      <c r="Z2121" s="10">
        <v>1</v>
      </c>
      <c r="AA2121" s="10">
        <v>0</v>
      </c>
      <c r="AB2121" s="10">
        <v>1</v>
      </c>
      <c r="AC2121">
        <v>825</v>
      </c>
      <c r="AD2121" s="10">
        <v>0</v>
      </c>
      <c r="AE2121" s="10">
        <v>425</v>
      </c>
      <c r="AF2121" s="10">
        <v>0</v>
      </c>
      <c r="AG2121">
        <v>710</v>
      </c>
      <c r="AH2121">
        <v>420</v>
      </c>
      <c r="AI2121">
        <v>0</v>
      </c>
      <c r="AJ2121">
        <v>370</v>
      </c>
      <c r="AK2121" s="11" t="s">
        <v>5</v>
      </c>
      <c r="AL2121" s="11" t="s">
        <v>4</v>
      </c>
      <c r="AM2121" s="10">
        <v>229</v>
      </c>
      <c r="AN2121" s="10" t="s">
        <v>502</v>
      </c>
      <c r="AO2121" s="10" t="s">
        <v>501</v>
      </c>
      <c r="AP2121" s="10" t="s">
        <v>27</v>
      </c>
      <c r="AQ2121" s="10" t="s">
        <v>0</v>
      </c>
      <c r="AR2121" s="9">
        <v>29025.360000000001</v>
      </c>
      <c r="AS2121" s="9">
        <v>2420.2080000000001</v>
      </c>
      <c r="AT2121" s="9">
        <v>26605.152000000002</v>
      </c>
      <c r="AU2121" s="7">
        <v>1277.1158399999999</v>
      </c>
      <c r="AV2121" s="7">
        <v>1393.2172799999998</v>
      </c>
      <c r="AW2121" s="7">
        <v>4890.8159999999998</v>
      </c>
      <c r="AX2121" s="14">
        <v>2750</v>
      </c>
      <c r="AY2121" s="8">
        <v>0</v>
      </c>
      <c r="AZ2121" s="7">
        <v>812.71008000000006</v>
      </c>
      <c r="BA2121" s="7">
        <v>1044.9129599999999</v>
      </c>
      <c r="BB2121" s="7">
        <v>1693.44</v>
      </c>
      <c r="BC2121" s="7">
        <v>1927.296</v>
      </c>
      <c r="BD2121" s="7">
        <v>464.40576000000004</v>
      </c>
      <c r="BE2121" s="7">
        <v>12468.994879999998</v>
      </c>
      <c r="BF2121" s="8">
        <v>14136.157120000003</v>
      </c>
      <c r="BG2121" s="7">
        <v>3784.9190400000002</v>
      </c>
      <c r="BH2121" s="7">
        <v>792.39232800000002</v>
      </c>
      <c r="BI2121" s="8">
        <v>10351.238080000003</v>
      </c>
      <c r="BJ2121" s="8">
        <v>9558.8457520000029</v>
      </c>
    </row>
    <row r="2122" spans="1:62" x14ac:dyDescent="0.45">
      <c r="A2122" s="13" t="s">
        <v>588</v>
      </c>
      <c r="B2122" s="10" t="s">
        <v>18</v>
      </c>
      <c r="C2122" s="10" t="s">
        <v>507</v>
      </c>
      <c r="D2122" s="10">
        <v>2016</v>
      </c>
      <c r="E2122" s="10" t="s">
        <v>513</v>
      </c>
      <c r="F2122" s="10" t="s">
        <v>505</v>
      </c>
      <c r="G2122" s="10" t="s">
        <v>423</v>
      </c>
      <c r="H2122" s="10">
        <v>7</v>
      </c>
      <c r="I2122" s="10">
        <v>27</v>
      </c>
      <c r="J2122" s="10">
        <v>2016</v>
      </c>
      <c r="K2122" s="12">
        <v>42578</v>
      </c>
      <c r="L2122" s="12" t="s">
        <v>66</v>
      </c>
      <c r="M2122" s="10">
        <v>1</v>
      </c>
      <c r="N2122" s="10" t="s">
        <v>25</v>
      </c>
      <c r="O2122" s="10" t="s">
        <v>512</v>
      </c>
      <c r="P2122" s="10" t="s">
        <v>47</v>
      </c>
      <c r="Q2122" s="10" t="s">
        <v>9</v>
      </c>
      <c r="R2122" s="10" t="s">
        <v>33</v>
      </c>
      <c r="S2122" s="10" t="s">
        <v>7</v>
      </c>
      <c r="T2122" s="10" t="s">
        <v>40</v>
      </c>
      <c r="U2122" s="10">
        <v>1</v>
      </c>
      <c r="V2122" s="10">
        <v>0</v>
      </c>
      <c r="W2122" s="10">
        <v>1</v>
      </c>
      <c r="X2122" s="10">
        <v>0</v>
      </c>
      <c r="Y2122" s="10">
        <v>1</v>
      </c>
      <c r="Z2122" s="10">
        <v>1</v>
      </c>
      <c r="AA2122" s="10">
        <v>0</v>
      </c>
      <c r="AB2122" s="10">
        <v>1</v>
      </c>
      <c r="AC2122">
        <v>825</v>
      </c>
      <c r="AD2122" s="10">
        <v>0</v>
      </c>
      <c r="AE2122" s="10">
        <v>425</v>
      </c>
      <c r="AF2122" s="10">
        <v>0</v>
      </c>
      <c r="AG2122">
        <v>710</v>
      </c>
      <c r="AH2122">
        <v>420</v>
      </c>
      <c r="AI2122">
        <v>0</v>
      </c>
      <c r="AJ2122">
        <v>370</v>
      </c>
      <c r="AK2122" s="11" t="s">
        <v>5</v>
      </c>
      <c r="AL2122" s="11" t="s">
        <v>4</v>
      </c>
      <c r="AM2122" s="10">
        <v>171</v>
      </c>
      <c r="AN2122" s="10" t="s">
        <v>502</v>
      </c>
      <c r="AO2122" s="10" t="s">
        <v>501</v>
      </c>
      <c r="AP2122" s="10" t="s">
        <v>39</v>
      </c>
      <c r="AQ2122" s="10" t="s">
        <v>0</v>
      </c>
      <c r="AR2122" s="9">
        <v>29025.360000000001</v>
      </c>
      <c r="AS2122" s="9">
        <v>2420.2080000000001</v>
      </c>
      <c r="AT2122" s="9">
        <v>26605.152000000002</v>
      </c>
      <c r="AU2122" s="7">
        <v>1277.1158399999999</v>
      </c>
      <c r="AV2122" s="7">
        <v>1393.2172799999998</v>
      </c>
      <c r="AW2122" s="7">
        <v>4890.8159999999998</v>
      </c>
      <c r="AX2122" s="14">
        <v>2750</v>
      </c>
      <c r="AY2122" s="8">
        <v>0</v>
      </c>
      <c r="AZ2122" s="7">
        <v>812.71008000000006</v>
      </c>
      <c r="BA2122" s="7">
        <v>1044.9129599999999</v>
      </c>
      <c r="BB2122" s="7">
        <v>1693.44</v>
      </c>
      <c r="BC2122" s="7">
        <v>1927.296</v>
      </c>
      <c r="BD2122" s="7">
        <v>464.40576000000004</v>
      </c>
      <c r="BE2122" s="7">
        <v>12468.994879999998</v>
      </c>
      <c r="BF2122" s="8">
        <v>14136.157120000003</v>
      </c>
      <c r="BG2122" s="7">
        <v>3784.9190400000002</v>
      </c>
      <c r="BH2122" s="7">
        <v>792.39232800000002</v>
      </c>
      <c r="BI2122" s="8">
        <v>10351.238080000003</v>
      </c>
      <c r="BJ2122" s="8">
        <v>9558.8457520000029</v>
      </c>
    </row>
    <row r="2123" spans="1:62" x14ac:dyDescent="0.45">
      <c r="A2123" s="13" t="s">
        <v>586</v>
      </c>
      <c r="B2123" s="10" t="s">
        <v>18</v>
      </c>
      <c r="C2123" s="10" t="s">
        <v>507</v>
      </c>
      <c r="D2123" s="10">
        <v>2016</v>
      </c>
      <c r="E2123" s="10" t="s">
        <v>506</v>
      </c>
      <c r="F2123" s="10" t="s">
        <v>505</v>
      </c>
      <c r="G2123" s="10" t="s">
        <v>423</v>
      </c>
      <c r="H2123" s="10">
        <v>7</v>
      </c>
      <c r="I2123" s="10">
        <v>27</v>
      </c>
      <c r="J2123" s="10">
        <v>2016</v>
      </c>
      <c r="K2123" s="12">
        <v>42578</v>
      </c>
      <c r="L2123" s="12" t="s">
        <v>66</v>
      </c>
      <c r="M2123" s="10">
        <v>1</v>
      </c>
      <c r="N2123" s="10" t="s">
        <v>25</v>
      </c>
      <c r="O2123" s="10" t="s">
        <v>512</v>
      </c>
      <c r="P2123" s="10" t="s">
        <v>47</v>
      </c>
      <c r="Q2123" s="10" t="s">
        <v>9</v>
      </c>
      <c r="R2123" s="10" t="s">
        <v>29</v>
      </c>
      <c r="S2123" s="10" t="s">
        <v>7</v>
      </c>
      <c r="T2123" s="10" t="s">
        <v>40</v>
      </c>
      <c r="U2123" s="10">
        <v>1</v>
      </c>
      <c r="V2123" s="10">
        <v>0</v>
      </c>
      <c r="W2123" s="10">
        <v>1</v>
      </c>
      <c r="X2123" s="10">
        <v>0</v>
      </c>
      <c r="Y2123" s="10">
        <v>1</v>
      </c>
      <c r="Z2123" s="10">
        <v>1</v>
      </c>
      <c r="AA2123" s="10">
        <v>0</v>
      </c>
      <c r="AB2123" s="10">
        <v>1</v>
      </c>
      <c r="AC2123">
        <v>825</v>
      </c>
      <c r="AD2123" s="10">
        <v>0</v>
      </c>
      <c r="AE2123" s="10">
        <v>425</v>
      </c>
      <c r="AF2123" s="10">
        <v>0</v>
      </c>
      <c r="AG2123">
        <v>710</v>
      </c>
      <c r="AH2123">
        <v>420</v>
      </c>
      <c r="AI2123">
        <v>0</v>
      </c>
      <c r="AJ2123">
        <v>370</v>
      </c>
      <c r="AK2123" s="11" t="s">
        <v>5</v>
      </c>
      <c r="AL2123" s="11" t="s">
        <v>4</v>
      </c>
      <c r="AM2123" s="10">
        <v>116</v>
      </c>
      <c r="AN2123" s="10" t="s">
        <v>502</v>
      </c>
      <c r="AO2123" s="10" t="s">
        <v>501</v>
      </c>
      <c r="AP2123" s="10" t="s">
        <v>1</v>
      </c>
      <c r="AQ2123" s="10" t="s">
        <v>0</v>
      </c>
      <c r="AR2123" s="9">
        <v>29025.360000000001</v>
      </c>
      <c r="AS2123" s="9">
        <v>2420.2080000000001</v>
      </c>
      <c r="AT2123" s="9">
        <v>26605.152000000002</v>
      </c>
      <c r="AU2123" s="7">
        <v>1277.1158399999999</v>
      </c>
      <c r="AV2123" s="7">
        <v>1393.2172799999998</v>
      </c>
      <c r="AW2123" s="7">
        <v>4890.8159999999998</v>
      </c>
      <c r="AX2123" s="14">
        <v>2750</v>
      </c>
      <c r="AY2123" s="8">
        <v>1110</v>
      </c>
      <c r="AZ2123" s="7">
        <v>812.71008000000006</v>
      </c>
      <c r="BA2123" s="7">
        <v>1044.9129599999999</v>
      </c>
      <c r="BB2123" s="7">
        <v>1693.44</v>
      </c>
      <c r="BC2123" s="7">
        <v>1927.296</v>
      </c>
      <c r="BD2123" s="7">
        <v>464.40576000000004</v>
      </c>
      <c r="BE2123" s="7">
        <v>13578.994879999998</v>
      </c>
      <c r="BF2123" s="8">
        <v>13026.157120000003</v>
      </c>
      <c r="BG2123" s="7">
        <v>3784.9190400000002</v>
      </c>
      <c r="BH2123" s="7">
        <v>792.39232800000002</v>
      </c>
      <c r="BI2123" s="8">
        <v>9241.2380800000028</v>
      </c>
      <c r="BJ2123" s="8">
        <v>8448.8457520000029</v>
      </c>
    </row>
    <row r="2124" spans="1:62" x14ac:dyDescent="0.45">
      <c r="A2124" s="13" t="s">
        <v>232</v>
      </c>
      <c r="B2124" s="10" t="s">
        <v>18</v>
      </c>
      <c r="C2124" s="10" t="s">
        <v>152</v>
      </c>
      <c r="D2124" s="10">
        <v>2016</v>
      </c>
      <c r="E2124" s="10" t="s">
        <v>158</v>
      </c>
      <c r="F2124" s="10" t="s">
        <v>157</v>
      </c>
      <c r="G2124" s="10" t="s">
        <v>149</v>
      </c>
      <c r="H2124" s="10">
        <v>7</v>
      </c>
      <c r="I2124" s="10">
        <v>27</v>
      </c>
      <c r="J2124" s="10">
        <v>2016</v>
      </c>
      <c r="K2124" s="12">
        <v>42578</v>
      </c>
      <c r="L2124" s="12" t="s">
        <v>66</v>
      </c>
      <c r="M2124" s="10">
        <v>1</v>
      </c>
      <c r="N2124" s="10" t="s">
        <v>148</v>
      </c>
      <c r="O2124" s="10" t="s">
        <v>169</v>
      </c>
      <c r="P2124" s="10" t="s">
        <v>37</v>
      </c>
      <c r="Q2124" s="10" t="s">
        <v>22</v>
      </c>
      <c r="R2124" s="10" t="s">
        <v>70</v>
      </c>
      <c r="S2124" s="10" t="s">
        <v>44</v>
      </c>
      <c r="T2124" s="10" t="s">
        <v>40</v>
      </c>
      <c r="U2124" s="10">
        <v>1</v>
      </c>
      <c r="V2124" s="10">
        <v>0</v>
      </c>
      <c r="W2124" s="10">
        <v>1</v>
      </c>
      <c r="X2124" s="10">
        <v>1</v>
      </c>
      <c r="Y2124" s="10">
        <v>0</v>
      </c>
      <c r="Z2124" s="10">
        <v>0</v>
      </c>
      <c r="AA2124" s="10">
        <v>0</v>
      </c>
      <c r="AB2124" s="10">
        <v>1</v>
      </c>
      <c r="AC2124">
        <v>825</v>
      </c>
      <c r="AD2124" s="10">
        <v>0</v>
      </c>
      <c r="AE2124" s="10">
        <v>425</v>
      </c>
      <c r="AF2124" s="10">
        <v>640</v>
      </c>
      <c r="AG2124">
        <v>0</v>
      </c>
      <c r="AH2124">
        <v>0</v>
      </c>
      <c r="AI2124">
        <v>0</v>
      </c>
      <c r="AJ2124">
        <v>370</v>
      </c>
      <c r="AK2124" s="11" t="s">
        <v>5</v>
      </c>
      <c r="AL2124" s="11" t="s">
        <v>4</v>
      </c>
      <c r="AM2124" s="10">
        <v>152</v>
      </c>
      <c r="AN2124" s="10" t="s">
        <v>3</v>
      </c>
      <c r="AO2124" s="10" t="s">
        <v>146</v>
      </c>
      <c r="AP2124" s="10" t="s">
        <v>39</v>
      </c>
      <c r="AQ2124" s="10" t="s">
        <v>31</v>
      </c>
      <c r="AR2124" s="9">
        <v>14996.046</v>
      </c>
      <c r="AS2124" s="9">
        <v>2504.58</v>
      </c>
      <c r="AT2124" s="9">
        <v>12491.466</v>
      </c>
      <c r="AU2124" s="7">
        <v>1687.187502</v>
      </c>
      <c r="AV2124" s="7">
        <v>1840.5681840000002</v>
      </c>
      <c r="AW2124" s="7">
        <v>4650.2039999999997</v>
      </c>
      <c r="AX2124" s="14">
        <v>2260</v>
      </c>
      <c r="AY2124" s="8">
        <v>1795</v>
      </c>
      <c r="AZ2124" s="7">
        <v>944.03399999999999</v>
      </c>
      <c r="BA2124" s="7">
        <v>1380.426138</v>
      </c>
      <c r="BB2124" s="7">
        <v>1715.6880000000001</v>
      </c>
      <c r="BC2124" s="7">
        <v>2010.7619999999999</v>
      </c>
      <c r="BD2124" s="7">
        <v>566.82600000000002</v>
      </c>
      <c r="BE2124" s="7">
        <v>14432.539639999999</v>
      </c>
      <c r="BF2124" s="8">
        <v>-1941.0736399999987</v>
      </c>
      <c r="BG2124" s="7">
        <v>4418.1561840000004</v>
      </c>
      <c r="BH2124" s="7">
        <v>409.39205580000004</v>
      </c>
      <c r="BI2124" s="8">
        <v>-6359.2298239999991</v>
      </c>
      <c r="BJ2124" s="8">
        <v>-6768.6218797999991</v>
      </c>
    </row>
    <row r="2125" spans="1:62" x14ac:dyDescent="0.45">
      <c r="A2125" s="13" t="s">
        <v>230</v>
      </c>
      <c r="B2125" s="10" t="s">
        <v>18</v>
      </c>
      <c r="C2125" s="10" t="s">
        <v>152</v>
      </c>
      <c r="D2125" s="10">
        <v>2016</v>
      </c>
      <c r="E2125" s="10" t="s">
        <v>158</v>
      </c>
      <c r="F2125" s="10" t="s">
        <v>157</v>
      </c>
      <c r="G2125" s="10" t="s">
        <v>149</v>
      </c>
      <c r="H2125" s="10">
        <v>7</v>
      </c>
      <c r="I2125" s="10">
        <v>27</v>
      </c>
      <c r="J2125" s="10">
        <v>2016</v>
      </c>
      <c r="K2125" s="12">
        <v>42578</v>
      </c>
      <c r="L2125" s="12" t="s">
        <v>66</v>
      </c>
      <c r="M2125" s="10">
        <v>1</v>
      </c>
      <c r="N2125" s="10" t="s">
        <v>148</v>
      </c>
      <c r="O2125" s="10" t="s">
        <v>172</v>
      </c>
      <c r="P2125" s="10" t="s">
        <v>23</v>
      </c>
      <c r="Q2125" s="10" t="s">
        <v>22</v>
      </c>
      <c r="R2125" s="10" t="s">
        <v>45</v>
      </c>
      <c r="S2125" s="10" t="s">
        <v>7</v>
      </c>
      <c r="T2125" s="10" t="s">
        <v>40</v>
      </c>
      <c r="U2125" s="10">
        <v>0</v>
      </c>
      <c r="V2125" s="10">
        <v>0</v>
      </c>
      <c r="W2125" s="10">
        <v>0</v>
      </c>
      <c r="X2125" s="10">
        <v>1</v>
      </c>
      <c r="Y2125" s="10">
        <v>1</v>
      </c>
      <c r="Z2125" s="10">
        <v>0</v>
      </c>
      <c r="AA2125" s="10">
        <v>0</v>
      </c>
      <c r="AB2125" s="10">
        <v>0</v>
      </c>
      <c r="AC2125">
        <v>0</v>
      </c>
      <c r="AD2125" s="10">
        <v>0</v>
      </c>
      <c r="AE2125" s="10">
        <v>0</v>
      </c>
      <c r="AF2125" s="10">
        <v>640</v>
      </c>
      <c r="AG2125">
        <v>710</v>
      </c>
      <c r="AH2125">
        <v>0</v>
      </c>
      <c r="AI2125">
        <v>0</v>
      </c>
      <c r="AJ2125">
        <v>0</v>
      </c>
      <c r="AK2125" s="11" t="s">
        <v>5</v>
      </c>
      <c r="AL2125" s="11" t="s">
        <v>4</v>
      </c>
      <c r="AM2125" s="10">
        <v>20</v>
      </c>
      <c r="AN2125" s="10" t="s">
        <v>3</v>
      </c>
      <c r="AO2125" s="10" t="s">
        <v>146</v>
      </c>
      <c r="AP2125" s="10" t="s">
        <v>1</v>
      </c>
      <c r="AQ2125" s="10" t="s">
        <v>52</v>
      </c>
      <c r="AR2125" s="9">
        <v>14705.028</v>
      </c>
      <c r="AS2125" s="9">
        <v>4583.28</v>
      </c>
      <c r="AT2125" s="9">
        <v>10121.748</v>
      </c>
      <c r="AU2125" s="7">
        <v>1454.994684</v>
      </c>
      <c r="AV2125" s="7">
        <v>1587.266928</v>
      </c>
      <c r="AW2125" s="7">
        <v>4711.0439999999999</v>
      </c>
      <c r="AX2125" s="14">
        <v>1350</v>
      </c>
      <c r="AY2125" s="8">
        <v>1110</v>
      </c>
      <c r="AZ2125" s="7">
        <v>932.88</v>
      </c>
      <c r="BA2125" s="7">
        <v>1028.1959999999999</v>
      </c>
      <c r="BB2125" s="7">
        <v>1703.52</v>
      </c>
      <c r="BC2125" s="7">
        <v>2005.692</v>
      </c>
      <c r="BD2125" s="7">
        <v>543.50400000000002</v>
      </c>
      <c r="BE2125" s="7">
        <v>12290.634684000001</v>
      </c>
      <c r="BF2125" s="8">
        <v>-2168.886684000001</v>
      </c>
      <c r="BG2125" s="7">
        <v>4136.4629279999999</v>
      </c>
      <c r="BH2125" s="7">
        <v>401.44726440000005</v>
      </c>
      <c r="BI2125" s="8">
        <v>-6305.3496120000009</v>
      </c>
      <c r="BJ2125" s="8">
        <v>-6706.7968764000007</v>
      </c>
    </row>
    <row r="2126" spans="1:62" x14ac:dyDescent="0.45">
      <c r="A2126" s="13" t="s">
        <v>229</v>
      </c>
      <c r="B2126" s="10" t="s">
        <v>18</v>
      </c>
      <c r="C2126" s="10" t="s">
        <v>152</v>
      </c>
      <c r="D2126" s="10">
        <v>2016</v>
      </c>
      <c r="E2126" s="10" t="s">
        <v>158</v>
      </c>
      <c r="F2126" s="10" t="s">
        <v>157</v>
      </c>
      <c r="G2126" s="10" t="s">
        <v>149</v>
      </c>
      <c r="H2126" s="10">
        <v>7</v>
      </c>
      <c r="I2126" s="10">
        <v>27</v>
      </c>
      <c r="J2126" s="10">
        <v>2016</v>
      </c>
      <c r="K2126" s="12">
        <v>42578</v>
      </c>
      <c r="L2126" s="12" t="s">
        <v>66</v>
      </c>
      <c r="M2126" s="10">
        <v>1</v>
      </c>
      <c r="N2126" s="10" t="s">
        <v>163</v>
      </c>
      <c r="O2126" s="10" t="s">
        <v>24</v>
      </c>
      <c r="P2126" s="10" t="s">
        <v>71</v>
      </c>
      <c r="Q2126" s="10" t="s">
        <v>156</v>
      </c>
      <c r="R2126" s="10" t="s">
        <v>49</v>
      </c>
      <c r="S2126" s="10" t="s">
        <v>7</v>
      </c>
      <c r="T2126" s="10" t="s">
        <v>40</v>
      </c>
      <c r="U2126" s="10">
        <v>1</v>
      </c>
      <c r="V2126" s="10">
        <v>0</v>
      </c>
      <c r="W2126" s="10">
        <v>1</v>
      </c>
      <c r="X2126" s="10">
        <v>0</v>
      </c>
      <c r="Y2126" s="10">
        <v>1</v>
      </c>
      <c r="Z2126" s="10">
        <v>0</v>
      </c>
      <c r="AA2126" s="10">
        <v>1</v>
      </c>
      <c r="AB2126" s="10">
        <v>1</v>
      </c>
      <c r="AC2126">
        <v>825</v>
      </c>
      <c r="AD2126" s="10">
        <v>0</v>
      </c>
      <c r="AE2126" s="10">
        <v>425</v>
      </c>
      <c r="AF2126" s="10">
        <v>0</v>
      </c>
      <c r="AG2126">
        <v>710</v>
      </c>
      <c r="AH2126">
        <v>0</v>
      </c>
      <c r="AI2126">
        <v>550</v>
      </c>
      <c r="AJ2126">
        <v>370</v>
      </c>
      <c r="AK2126" s="11" t="s">
        <v>5</v>
      </c>
      <c r="AL2126" s="11" t="s">
        <v>4</v>
      </c>
      <c r="AM2126" s="10">
        <v>94</v>
      </c>
      <c r="AN2126" s="10" t="s">
        <v>3</v>
      </c>
      <c r="AO2126" s="10" t="s">
        <v>146</v>
      </c>
      <c r="AP2126" s="10" t="s">
        <v>1</v>
      </c>
      <c r="AQ2126" s="10" t="s">
        <v>52</v>
      </c>
      <c r="AR2126" s="9">
        <v>15865.044</v>
      </c>
      <c r="AS2126" s="9">
        <v>4636.0079999999998</v>
      </c>
      <c r="AT2126" s="9">
        <v>11229.036</v>
      </c>
      <c r="AU2126" s="7">
        <v>1674.1373220000003</v>
      </c>
      <c r="AV2126" s="7">
        <v>1826.3316239999999</v>
      </c>
      <c r="AW2126" s="7">
        <v>4774.9260000000004</v>
      </c>
      <c r="AX2126" s="14">
        <v>2880</v>
      </c>
      <c r="AY2126" s="8">
        <v>1795</v>
      </c>
      <c r="AZ2126" s="7">
        <v>915.64200000000005</v>
      </c>
      <c r="BA2126" s="7">
        <v>1038.336</v>
      </c>
      <c r="BB2126" s="7">
        <v>1897.194</v>
      </c>
      <c r="BC2126" s="7">
        <v>2028</v>
      </c>
      <c r="BD2126" s="7">
        <v>519.16800000000001</v>
      </c>
      <c r="BE2126" s="7">
        <v>14975.235322</v>
      </c>
      <c r="BF2126" s="8">
        <v>-3746.1993220000004</v>
      </c>
      <c r="BG2126" s="7">
        <v>4373.499624</v>
      </c>
      <c r="BH2126" s="7">
        <v>433.11570119999999</v>
      </c>
      <c r="BI2126" s="8">
        <v>-8119.6989460000004</v>
      </c>
      <c r="BJ2126" s="8">
        <v>-8552.8146472000008</v>
      </c>
    </row>
    <row r="2127" spans="1:62" x14ac:dyDescent="0.45">
      <c r="A2127" s="13" t="s">
        <v>227</v>
      </c>
      <c r="B2127" s="10" t="s">
        <v>18</v>
      </c>
      <c r="C2127" s="10" t="s">
        <v>152</v>
      </c>
      <c r="D2127" s="10">
        <v>2016</v>
      </c>
      <c r="E2127" s="10" t="s">
        <v>158</v>
      </c>
      <c r="F2127" s="10" t="s">
        <v>157</v>
      </c>
      <c r="G2127" s="10" t="s">
        <v>149</v>
      </c>
      <c r="H2127" s="10">
        <v>7</v>
      </c>
      <c r="I2127" s="10">
        <v>27</v>
      </c>
      <c r="J2127" s="10">
        <v>2016</v>
      </c>
      <c r="K2127" s="12">
        <v>42578</v>
      </c>
      <c r="L2127" s="12" t="s">
        <v>66</v>
      </c>
      <c r="M2127" s="10">
        <v>1</v>
      </c>
      <c r="N2127" s="10" t="s">
        <v>148</v>
      </c>
      <c r="O2127" s="10" t="s">
        <v>169</v>
      </c>
      <c r="P2127" s="10" t="s">
        <v>37</v>
      </c>
      <c r="Q2127" s="10" t="s">
        <v>22</v>
      </c>
      <c r="R2127" s="10" t="s">
        <v>53</v>
      </c>
      <c r="S2127" s="10" t="s">
        <v>44</v>
      </c>
      <c r="T2127" s="10" t="s">
        <v>40</v>
      </c>
      <c r="U2127" s="10">
        <v>1</v>
      </c>
      <c r="V2127" s="10">
        <v>0</v>
      </c>
      <c r="W2127" s="10">
        <v>1</v>
      </c>
      <c r="X2127" s="10">
        <v>1</v>
      </c>
      <c r="Y2127" s="10">
        <v>0</v>
      </c>
      <c r="Z2127" s="10">
        <v>0</v>
      </c>
      <c r="AA2127" s="10">
        <v>0</v>
      </c>
      <c r="AB2127" s="10">
        <v>1</v>
      </c>
      <c r="AC2127">
        <v>825</v>
      </c>
      <c r="AD2127" s="10">
        <v>0</v>
      </c>
      <c r="AE2127" s="10">
        <v>425</v>
      </c>
      <c r="AF2127" s="10">
        <v>640</v>
      </c>
      <c r="AG2127">
        <v>0</v>
      </c>
      <c r="AH2127">
        <v>0</v>
      </c>
      <c r="AI2127">
        <v>0</v>
      </c>
      <c r="AJ2127">
        <v>370</v>
      </c>
      <c r="AK2127" s="11" t="s">
        <v>5</v>
      </c>
      <c r="AL2127" s="11" t="s">
        <v>4</v>
      </c>
      <c r="AM2127" s="10">
        <v>244</v>
      </c>
      <c r="AN2127" s="10" t="s">
        <v>3</v>
      </c>
      <c r="AO2127" s="10" t="s">
        <v>146</v>
      </c>
      <c r="AP2127" s="10" t="s">
        <v>27</v>
      </c>
      <c r="AQ2127" s="10" t="s">
        <v>31</v>
      </c>
      <c r="AR2127" s="9">
        <v>14986.92</v>
      </c>
      <c r="AS2127" s="9">
        <v>2504.58</v>
      </c>
      <c r="AT2127" s="9">
        <v>12482.34</v>
      </c>
      <c r="AU2127" s="7">
        <v>1687.187502</v>
      </c>
      <c r="AV2127" s="7">
        <v>1840.5681840000002</v>
      </c>
      <c r="AW2127" s="7">
        <v>4650.2039999999997</v>
      </c>
      <c r="AX2127" s="14">
        <v>2260</v>
      </c>
      <c r="AY2127" s="8">
        <v>1795</v>
      </c>
      <c r="AZ2127" s="7">
        <v>944.03399999999999</v>
      </c>
      <c r="BA2127" s="7">
        <v>1380.426138</v>
      </c>
      <c r="BB2127" s="7">
        <v>1715.6880000000001</v>
      </c>
      <c r="BC2127" s="7">
        <v>2010.7619999999999</v>
      </c>
      <c r="BD2127" s="7">
        <v>566.82600000000002</v>
      </c>
      <c r="BE2127" s="7">
        <v>14432.539639999999</v>
      </c>
      <c r="BF2127" s="8">
        <v>-1950.1996399999989</v>
      </c>
      <c r="BG2127" s="7">
        <v>4418.1561840000004</v>
      </c>
      <c r="BH2127" s="7">
        <v>409.14291600000001</v>
      </c>
      <c r="BI2127" s="8">
        <v>-6368.3558239999993</v>
      </c>
      <c r="BJ2127" s="8">
        <v>-6777.4987399999991</v>
      </c>
    </row>
    <row r="2128" spans="1:62" x14ac:dyDescent="0.45">
      <c r="A2128" s="13" t="s">
        <v>225</v>
      </c>
      <c r="B2128" s="10" t="s">
        <v>18</v>
      </c>
      <c r="C2128" s="10" t="s">
        <v>152</v>
      </c>
      <c r="D2128" s="10">
        <v>2016</v>
      </c>
      <c r="E2128" s="10" t="s">
        <v>151</v>
      </c>
      <c r="F2128" s="10" t="s">
        <v>150</v>
      </c>
      <c r="G2128" s="10" t="s">
        <v>149</v>
      </c>
      <c r="H2128" s="10">
        <v>7</v>
      </c>
      <c r="I2128" s="10">
        <v>27</v>
      </c>
      <c r="J2128" s="10">
        <v>2016</v>
      </c>
      <c r="K2128" s="12">
        <v>42578</v>
      </c>
      <c r="L2128" s="12" t="s">
        <v>66</v>
      </c>
      <c r="M2128" s="10">
        <v>1</v>
      </c>
      <c r="N2128" s="10" t="s">
        <v>148</v>
      </c>
      <c r="O2128" s="10" t="s">
        <v>172</v>
      </c>
      <c r="P2128" s="10" t="s">
        <v>23</v>
      </c>
      <c r="Q2128" s="10" t="s">
        <v>22</v>
      </c>
      <c r="R2128" s="10" t="s">
        <v>36</v>
      </c>
      <c r="S2128" s="10" t="s">
        <v>7</v>
      </c>
      <c r="T2128" s="10" t="s">
        <v>40</v>
      </c>
      <c r="U2128" s="10">
        <v>0</v>
      </c>
      <c r="V2128" s="10">
        <v>0</v>
      </c>
      <c r="W2128" s="10">
        <v>0</v>
      </c>
      <c r="X2128" s="10">
        <v>1</v>
      </c>
      <c r="Y2128" s="10">
        <v>1</v>
      </c>
      <c r="Z2128" s="10">
        <v>0</v>
      </c>
      <c r="AA2128" s="10">
        <v>0</v>
      </c>
      <c r="AB2128" s="10">
        <v>0</v>
      </c>
      <c r="AC2128">
        <v>0</v>
      </c>
      <c r="AD2128" s="10">
        <v>0</v>
      </c>
      <c r="AE2128" s="10">
        <v>0</v>
      </c>
      <c r="AF2128" s="10">
        <v>640</v>
      </c>
      <c r="AG2128">
        <v>710</v>
      </c>
      <c r="AH2128">
        <v>0</v>
      </c>
      <c r="AI2128">
        <v>0</v>
      </c>
      <c r="AJ2128">
        <v>0</v>
      </c>
      <c r="AK2128" s="11" t="s">
        <v>5</v>
      </c>
      <c r="AL2128" s="11" t="s">
        <v>4</v>
      </c>
      <c r="AM2128" s="10">
        <v>162</v>
      </c>
      <c r="AN2128" s="10" t="s">
        <v>3</v>
      </c>
      <c r="AO2128" s="10" t="s">
        <v>146</v>
      </c>
      <c r="AP2128" s="10" t="s">
        <v>27</v>
      </c>
      <c r="AQ2128" s="10" t="s">
        <v>52</v>
      </c>
      <c r="AR2128" s="9">
        <v>14705.028</v>
      </c>
      <c r="AS2128" s="9">
        <v>4583.28</v>
      </c>
      <c r="AT2128" s="9">
        <v>10121.748</v>
      </c>
      <c r="AU2128" s="7">
        <v>1454.994684</v>
      </c>
      <c r="AV2128" s="7">
        <v>1587.266928</v>
      </c>
      <c r="AW2128" s="7">
        <v>4711.0439999999999</v>
      </c>
      <c r="AX2128" s="14">
        <v>1350</v>
      </c>
      <c r="AY2128" s="8">
        <v>1110</v>
      </c>
      <c r="AZ2128" s="7">
        <v>932.88</v>
      </c>
      <c r="BA2128" s="7">
        <v>1028.1959999999999</v>
      </c>
      <c r="BB2128" s="7">
        <v>1703.52</v>
      </c>
      <c r="BC2128" s="7">
        <v>2005.692</v>
      </c>
      <c r="BD2128" s="7">
        <v>543.50400000000002</v>
      </c>
      <c r="BE2128" s="7">
        <v>12290.634684000001</v>
      </c>
      <c r="BF2128" s="8">
        <v>-2168.886684000001</v>
      </c>
      <c r="BG2128" s="7">
        <v>4136.4629279999999</v>
      </c>
      <c r="BH2128" s="7">
        <v>401.44726440000005</v>
      </c>
      <c r="BI2128" s="8">
        <v>-6305.3496120000009</v>
      </c>
      <c r="BJ2128" s="8">
        <v>-6706.7968764000007</v>
      </c>
    </row>
    <row r="2129" spans="1:62" x14ac:dyDescent="0.45">
      <c r="A2129" s="13" t="s">
        <v>224</v>
      </c>
      <c r="B2129" s="10" t="s">
        <v>18</v>
      </c>
      <c r="C2129" s="10" t="s">
        <v>152</v>
      </c>
      <c r="D2129" s="10">
        <v>2016</v>
      </c>
      <c r="E2129" s="10" t="s">
        <v>158</v>
      </c>
      <c r="F2129" s="10" t="s">
        <v>157</v>
      </c>
      <c r="G2129" s="10" t="s">
        <v>149</v>
      </c>
      <c r="H2129" s="10">
        <v>7</v>
      </c>
      <c r="I2129" s="10">
        <v>27</v>
      </c>
      <c r="J2129" s="10">
        <v>2016</v>
      </c>
      <c r="K2129" s="12">
        <v>42578</v>
      </c>
      <c r="L2129" s="12" t="s">
        <v>66</v>
      </c>
      <c r="M2129" s="10">
        <v>1</v>
      </c>
      <c r="N2129" s="10" t="s">
        <v>163</v>
      </c>
      <c r="O2129" s="10" t="s">
        <v>24</v>
      </c>
      <c r="P2129" s="10" t="s">
        <v>71</v>
      </c>
      <c r="Q2129" s="10" t="s">
        <v>156</v>
      </c>
      <c r="R2129" s="10" t="s">
        <v>33</v>
      </c>
      <c r="S2129" s="10" t="s">
        <v>7</v>
      </c>
      <c r="T2129" s="10" t="s">
        <v>40</v>
      </c>
      <c r="U2129" s="10">
        <v>1</v>
      </c>
      <c r="V2129" s="10">
        <v>0</v>
      </c>
      <c r="W2129" s="10">
        <v>1</v>
      </c>
      <c r="X2129" s="10">
        <v>0</v>
      </c>
      <c r="Y2129" s="10">
        <v>1</v>
      </c>
      <c r="Z2129" s="10">
        <v>0</v>
      </c>
      <c r="AA2129" s="10">
        <v>1</v>
      </c>
      <c r="AB2129" s="10">
        <v>1</v>
      </c>
      <c r="AC2129">
        <v>825</v>
      </c>
      <c r="AD2129" s="10">
        <v>0</v>
      </c>
      <c r="AE2129" s="10">
        <v>425</v>
      </c>
      <c r="AF2129" s="10">
        <v>0</v>
      </c>
      <c r="AG2129">
        <v>710</v>
      </c>
      <c r="AH2129">
        <v>0</v>
      </c>
      <c r="AI2129">
        <v>550</v>
      </c>
      <c r="AJ2129">
        <v>370</v>
      </c>
      <c r="AK2129" s="11" t="s">
        <v>5</v>
      </c>
      <c r="AL2129" s="11" t="s">
        <v>4</v>
      </c>
      <c r="AM2129" s="10">
        <v>120</v>
      </c>
      <c r="AN2129" s="10" t="s">
        <v>3</v>
      </c>
      <c r="AO2129" s="10" t="s">
        <v>146</v>
      </c>
      <c r="AP2129" s="10" t="s">
        <v>1</v>
      </c>
      <c r="AQ2129" s="10" t="s">
        <v>52</v>
      </c>
      <c r="AR2129" s="9">
        <v>15865.044</v>
      </c>
      <c r="AS2129" s="9">
        <v>4636.0079999999998</v>
      </c>
      <c r="AT2129" s="9">
        <v>11229.036</v>
      </c>
      <c r="AU2129" s="7">
        <v>1674.1373220000003</v>
      </c>
      <c r="AV2129" s="7">
        <v>1826.3316239999999</v>
      </c>
      <c r="AW2129" s="7">
        <v>4774.9260000000004</v>
      </c>
      <c r="AX2129" s="14">
        <v>2880</v>
      </c>
      <c r="AY2129" s="8">
        <v>1795</v>
      </c>
      <c r="AZ2129" s="7">
        <v>915.64200000000005</v>
      </c>
      <c r="BA2129" s="7">
        <v>1038.336</v>
      </c>
      <c r="BB2129" s="7">
        <v>1897.194</v>
      </c>
      <c r="BC2129" s="7">
        <v>2028</v>
      </c>
      <c r="BD2129" s="7">
        <v>519.16800000000001</v>
      </c>
      <c r="BE2129" s="7">
        <v>14975.235322</v>
      </c>
      <c r="BF2129" s="8">
        <v>-3746.1993220000004</v>
      </c>
      <c r="BG2129" s="7">
        <v>4373.499624</v>
      </c>
      <c r="BH2129" s="7">
        <v>433.11570119999999</v>
      </c>
      <c r="BI2129" s="8">
        <v>-8119.6989460000004</v>
      </c>
      <c r="BJ2129" s="8">
        <v>-8552.8146472000008</v>
      </c>
    </row>
    <row r="2130" spans="1:62" x14ac:dyDescent="0.45">
      <c r="A2130" s="13" t="s">
        <v>222</v>
      </c>
      <c r="B2130" s="10" t="s">
        <v>18</v>
      </c>
      <c r="C2130" s="10" t="s">
        <v>152</v>
      </c>
      <c r="D2130" s="10">
        <v>2016</v>
      </c>
      <c r="E2130" s="10" t="s">
        <v>151</v>
      </c>
      <c r="F2130" s="10" t="s">
        <v>150</v>
      </c>
      <c r="G2130" s="10" t="s">
        <v>149</v>
      </c>
      <c r="H2130" s="10">
        <v>7</v>
      </c>
      <c r="I2130" s="10">
        <v>27</v>
      </c>
      <c r="J2130" s="10">
        <v>2016</v>
      </c>
      <c r="K2130" s="12">
        <v>42578</v>
      </c>
      <c r="L2130" s="12" t="s">
        <v>66</v>
      </c>
      <c r="M2130" s="10">
        <v>1</v>
      </c>
      <c r="N2130" s="10" t="s">
        <v>148</v>
      </c>
      <c r="O2130" s="10" t="s">
        <v>172</v>
      </c>
      <c r="P2130" s="10" t="s">
        <v>23</v>
      </c>
      <c r="Q2130" s="10" t="s">
        <v>22</v>
      </c>
      <c r="R2130" s="10" t="s">
        <v>49</v>
      </c>
      <c r="S2130" s="10" t="s">
        <v>7</v>
      </c>
      <c r="T2130" s="10" t="s">
        <v>40</v>
      </c>
      <c r="U2130" s="10">
        <v>0</v>
      </c>
      <c r="V2130" s="10">
        <v>0</v>
      </c>
      <c r="W2130" s="10">
        <v>0</v>
      </c>
      <c r="X2130" s="10">
        <v>1</v>
      </c>
      <c r="Y2130" s="10">
        <v>1</v>
      </c>
      <c r="Z2130" s="10">
        <v>0</v>
      </c>
      <c r="AA2130" s="10">
        <v>0</v>
      </c>
      <c r="AB2130" s="10">
        <v>0</v>
      </c>
      <c r="AC2130">
        <v>0</v>
      </c>
      <c r="AD2130" s="10">
        <v>0</v>
      </c>
      <c r="AE2130" s="10">
        <v>0</v>
      </c>
      <c r="AF2130" s="10">
        <v>640</v>
      </c>
      <c r="AG2130">
        <v>710</v>
      </c>
      <c r="AH2130">
        <v>0</v>
      </c>
      <c r="AI2130">
        <v>0</v>
      </c>
      <c r="AJ2130">
        <v>0</v>
      </c>
      <c r="AK2130" s="11" t="s">
        <v>5</v>
      </c>
      <c r="AL2130" s="11" t="s">
        <v>4</v>
      </c>
      <c r="AM2130" s="10">
        <v>131</v>
      </c>
      <c r="AN2130" s="10" t="s">
        <v>3</v>
      </c>
      <c r="AO2130" s="10" t="s">
        <v>146</v>
      </c>
      <c r="AP2130" s="10" t="s">
        <v>27</v>
      </c>
      <c r="AQ2130" s="10" t="s">
        <v>52</v>
      </c>
      <c r="AR2130" s="9">
        <v>14705.028</v>
      </c>
      <c r="AS2130" s="9">
        <v>4583.28</v>
      </c>
      <c r="AT2130" s="9">
        <v>10121.748</v>
      </c>
      <c r="AU2130" s="7">
        <v>1454.994684</v>
      </c>
      <c r="AV2130" s="7">
        <v>1587.266928</v>
      </c>
      <c r="AW2130" s="7">
        <v>4711.0439999999999</v>
      </c>
      <c r="AX2130" s="14">
        <v>1350</v>
      </c>
      <c r="AY2130" s="8">
        <v>1110</v>
      </c>
      <c r="AZ2130" s="7">
        <v>932.88</v>
      </c>
      <c r="BA2130" s="7">
        <v>1028.1959999999999</v>
      </c>
      <c r="BB2130" s="7">
        <v>1703.52</v>
      </c>
      <c r="BC2130" s="7">
        <v>2005.692</v>
      </c>
      <c r="BD2130" s="7">
        <v>543.50400000000002</v>
      </c>
      <c r="BE2130" s="7">
        <v>12290.634684000001</v>
      </c>
      <c r="BF2130" s="8">
        <v>-2168.886684000001</v>
      </c>
      <c r="BG2130" s="7">
        <v>4136.4629279999999</v>
      </c>
      <c r="BH2130" s="7">
        <v>401.44726440000005</v>
      </c>
      <c r="BI2130" s="8">
        <v>-6305.3496120000009</v>
      </c>
      <c r="BJ2130" s="8">
        <v>-6706.7968764000007</v>
      </c>
    </row>
    <row r="2131" spans="1:62" x14ac:dyDescent="0.45">
      <c r="A2131" s="13" t="s">
        <v>221</v>
      </c>
      <c r="B2131" s="10" t="s">
        <v>18</v>
      </c>
      <c r="C2131" s="10" t="s">
        <v>152</v>
      </c>
      <c r="D2131" s="10">
        <v>2016</v>
      </c>
      <c r="E2131" s="10" t="s">
        <v>158</v>
      </c>
      <c r="F2131" s="10" t="s">
        <v>157</v>
      </c>
      <c r="G2131" s="10" t="s">
        <v>149</v>
      </c>
      <c r="H2131" s="10">
        <v>7</v>
      </c>
      <c r="I2131" s="10">
        <v>27</v>
      </c>
      <c r="J2131" s="10">
        <v>2016</v>
      </c>
      <c r="K2131" s="12">
        <v>42578</v>
      </c>
      <c r="L2131" s="12" t="s">
        <v>66</v>
      </c>
      <c r="M2131" s="10">
        <v>1</v>
      </c>
      <c r="N2131" s="10" t="s">
        <v>163</v>
      </c>
      <c r="O2131" s="10" t="s">
        <v>24</v>
      </c>
      <c r="P2131" s="10" t="s">
        <v>71</v>
      </c>
      <c r="Q2131" s="10" t="s">
        <v>156</v>
      </c>
      <c r="R2131" s="10" t="s">
        <v>49</v>
      </c>
      <c r="S2131" s="10" t="s">
        <v>7</v>
      </c>
      <c r="T2131" s="10" t="s">
        <v>40</v>
      </c>
      <c r="U2131" s="10">
        <v>1</v>
      </c>
      <c r="V2131" s="10">
        <v>0</v>
      </c>
      <c r="W2131" s="10">
        <v>1</v>
      </c>
      <c r="X2131" s="10">
        <v>0</v>
      </c>
      <c r="Y2131" s="10">
        <v>1</v>
      </c>
      <c r="Z2131" s="10">
        <v>0</v>
      </c>
      <c r="AA2131" s="10">
        <v>1</v>
      </c>
      <c r="AB2131" s="10">
        <v>1</v>
      </c>
      <c r="AC2131">
        <v>825</v>
      </c>
      <c r="AD2131" s="10">
        <v>0</v>
      </c>
      <c r="AE2131" s="10">
        <v>425</v>
      </c>
      <c r="AF2131" s="10">
        <v>0</v>
      </c>
      <c r="AG2131">
        <v>710</v>
      </c>
      <c r="AH2131">
        <v>0</v>
      </c>
      <c r="AI2131">
        <v>550</v>
      </c>
      <c r="AJ2131">
        <v>370</v>
      </c>
      <c r="AK2131" s="11" t="s">
        <v>5</v>
      </c>
      <c r="AL2131" s="11" t="s">
        <v>4</v>
      </c>
      <c r="AM2131" s="10">
        <v>239</v>
      </c>
      <c r="AN2131" s="10" t="s">
        <v>3</v>
      </c>
      <c r="AO2131" s="10" t="s">
        <v>146</v>
      </c>
      <c r="AP2131" s="10" t="s">
        <v>1</v>
      </c>
      <c r="AQ2131" s="10" t="s">
        <v>52</v>
      </c>
      <c r="AR2131" s="9">
        <v>15865.044</v>
      </c>
      <c r="AS2131" s="9">
        <v>4636.0079999999998</v>
      </c>
      <c r="AT2131" s="9">
        <v>11229.036</v>
      </c>
      <c r="AU2131" s="7">
        <v>1674.1373220000003</v>
      </c>
      <c r="AV2131" s="7">
        <v>1826.3316239999999</v>
      </c>
      <c r="AW2131" s="7">
        <v>4774.9260000000004</v>
      </c>
      <c r="AX2131" s="14">
        <v>2880</v>
      </c>
      <c r="AY2131" s="8">
        <v>1734</v>
      </c>
      <c r="AZ2131" s="7">
        <v>915.64200000000005</v>
      </c>
      <c r="BA2131" s="7">
        <v>1038.336</v>
      </c>
      <c r="BB2131" s="7">
        <v>1897.194</v>
      </c>
      <c r="BC2131" s="7">
        <v>2028</v>
      </c>
      <c r="BD2131" s="7">
        <v>519.16800000000001</v>
      </c>
      <c r="BE2131" s="7">
        <v>14914.235322</v>
      </c>
      <c r="BF2131" s="8">
        <v>-3685.1993220000004</v>
      </c>
      <c r="BG2131" s="7">
        <v>4373.499624</v>
      </c>
      <c r="BH2131" s="7">
        <v>433.11570119999999</v>
      </c>
      <c r="BI2131" s="8">
        <v>-8058.6989460000004</v>
      </c>
      <c r="BJ2131" s="8">
        <v>-8491.8146472000008</v>
      </c>
    </row>
    <row r="2132" spans="1:62" x14ac:dyDescent="0.45">
      <c r="A2132" s="13" t="s">
        <v>1541</v>
      </c>
      <c r="B2132" s="10" t="s">
        <v>1157</v>
      </c>
      <c r="C2132" s="10" t="s">
        <v>1522</v>
      </c>
      <c r="D2132" s="10">
        <v>2016</v>
      </c>
      <c r="E2132" s="10" t="s">
        <v>1290</v>
      </c>
      <c r="F2132" s="10" t="s">
        <v>1521</v>
      </c>
      <c r="G2132" s="10" t="s">
        <v>835</v>
      </c>
      <c r="H2132" s="10">
        <v>8</v>
      </c>
      <c r="I2132" s="10">
        <v>10</v>
      </c>
      <c r="J2132" s="10">
        <v>2016</v>
      </c>
      <c r="K2132" s="12">
        <v>42592</v>
      </c>
      <c r="L2132" s="12" t="s">
        <v>66</v>
      </c>
      <c r="M2132" s="10">
        <v>1</v>
      </c>
      <c r="N2132" s="10" t="s">
        <v>148</v>
      </c>
      <c r="O2132" s="10" t="s">
        <v>41</v>
      </c>
      <c r="P2132" s="10" t="s">
        <v>71</v>
      </c>
      <c r="Q2132" s="10" t="s">
        <v>9</v>
      </c>
      <c r="R2132" s="10" t="s">
        <v>33</v>
      </c>
      <c r="S2132" s="10" t="s">
        <v>21</v>
      </c>
      <c r="T2132" s="10" t="s">
        <v>32</v>
      </c>
      <c r="U2132" s="10">
        <v>0</v>
      </c>
      <c r="V2132" s="10">
        <v>1</v>
      </c>
      <c r="W2132" s="10">
        <v>0</v>
      </c>
      <c r="X2132" s="10">
        <v>1</v>
      </c>
      <c r="Y2132" s="10">
        <v>0</v>
      </c>
      <c r="Z2132" s="10">
        <v>0</v>
      </c>
      <c r="AA2132" s="10">
        <v>0</v>
      </c>
      <c r="AB2132" s="10">
        <v>0</v>
      </c>
      <c r="AC2132">
        <v>0</v>
      </c>
      <c r="AD2132" s="10">
        <v>870</v>
      </c>
      <c r="AE2132" s="10">
        <v>0</v>
      </c>
      <c r="AF2132" s="10">
        <v>640</v>
      </c>
      <c r="AG2132">
        <v>0</v>
      </c>
      <c r="AH2132">
        <v>0</v>
      </c>
      <c r="AI2132">
        <v>0</v>
      </c>
      <c r="AJ2132">
        <v>0</v>
      </c>
      <c r="AK2132" s="11" t="s">
        <v>659</v>
      </c>
      <c r="AL2132" s="11" t="s">
        <v>674</v>
      </c>
      <c r="AM2132" s="10">
        <v>220</v>
      </c>
      <c r="AN2132" s="10" t="s">
        <v>3</v>
      </c>
      <c r="AO2132" s="10" t="s">
        <v>146</v>
      </c>
      <c r="AP2132" s="10" t="s">
        <v>27</v>
      </c>
      <c r="AQ2132" s="10" t="s">
        <v>0</v>
      </c>
      <c r="AR2132" s="9">
        <v>39153.974999999999</v>
      </c>
      <c r="AS2132" s="9">
        <v>1264.8499999999999</v>
      </c>
      <c r="AT2132" s="9">
        <v>37889.125</v>
      </c>
      <c r="AU2132" s="7">
        <v>2836.8181875</v>
      </c>
      <c r="AV2132" s="7">
        <v>3094.7107499999997</v>
      </c>
      <c r="AW2132" s="7">
        <v>9026.2396874999995</v>
      </c>
      <c r="AX2132" s="14">
        <v>1510</v>
      </c>
      <c r="AY2132" s="8">
        <v>1490</v>
      </c>
      <c r="AZ2132" s="7">
        <v>1805.2479375</v>
      </c>
      <c r="BA2132" s="7">
        <v>2321.0330625000001</v>
      </c>
      <c r="BB2132" s="7">
        <v>2578.9256249999999</v>
      </c>
      <c r="BC2132" s="7">
        <v>3094.7107499999997</v>
      </c>
      <c r="BD2132" s="7">
        <v>1031.57025</v>
      </c>
      <c r="BE2132" s="7">
        <v>21568.264499999997</v>
      </c>
      <c r="BF2132" s="8">
        <v>16320.860500000003</v>
      </c>
      <c r="BG2132" s="7">
        <v>7220.9917499999992</v>
      </c>
      <c r="BH2132" s="7">
        <v>4792.4465399999999</v>
      </c>
      <c r="BI2132" s="8">
        <v>9099.8687500000033</v>
      </c>
      <c r="BJ2132" s="8">
        <v>4307.4222100000034</v>
      </c>
    </row>
    <row r="2133" spans="1:62" x14ac:dyDescent="0.45">
      <c r="A2133" s="13" t="s">
        <v>1543</v>
      </c>
      <c r="B2133" s="10" t="s">
        <v>1157</v>
      </c>
      <c r="C2133" s="10" t="s">
        <v>1522</v>
      </c>
      <c r="D2133" s="10">
        <v>2016</v>
      </c>
      <c r="E2133" s="10" t="s">
        <v>1526</v>
      </c>
      <c r="F2133" s="10" t="s">
        <v>1521</v>
      </c>
      <c r="G2133" s="10" t="s">
        <v>835</v>
      </c>
      <c r="H2133" s="10">
        <v>8</v>
      </c>
      <c r="I2133" s="10">
        <v>10</v>
      </c>
      <c r="J2133" s="10">
        <v>2016</v>
      </c>
      <c r="K2133" s="12">
        <v>42592</v>
      </c>
      <c r="L2133" s="12" t="s">
        <v>66</v>
      </c>
      <c r="M2133" s="10">
        <v>1</v>
      </c>
      <c r="N2133" s="10" t="s">
        <v>12</v>
      </c>
      <c r="O2133" s="10" t="s">
        <v>492</v>
      </c>
      <c r="P2133" s="10" t="s">
        <v>47</v>
      </c>
      <c r="Q2133" s="10" t="s">
        <v>156</v>
      </c>
      <c r="R2133" s="10" t="s">
        <v>33</v>
      </c>
      <c r="S2133" s="10" t="s">
        <v>21</v>
      </c>
      <c r="T2133" s="10" t="s">
        <v>20</v>
      </c>
      <c r="U2133" s="10">
        <v>1</v>
      </c>
      <c r="V2133" s="10">
        <v>0</v>
      </c>
      <c r="W2133" s="10">
        <v>0</v>
      </c>
      <c r="X2133" s="10">
        <v>1</v>
      </c>
      <c r="Y2133" s="10">
        <v>1</v>
      </c>
      <c r="Z2133" s="10">
        <v>0</v>
      </c>
      <c r="AA2133" s="10">
        <v>1</v>
      </c>
      <c r="AB2133" s="10">
        <v>0</v>
      </c>
      <c r="AC2133">
        <v>825</v>
      </c>
      <c r="AD2133" s="10">
        <v>0</v>
      </c>
      <c r="AE2133" s="10">
        <v>0</v>
      </c>
      <c r="AF2133" s="10">
        <v>640</v>
      </c>
      <c r="AG2133">
        <v>710</v>
      </c>
      <c r="AH2133">
        <v>0</v>
      </c>
      <c r="AI2133">
        <v>550</v>
      </c>
      <c r="AJ2133">
        <v>0</v>
      </c>
      <c r="AK2133" s="11" t="s">
        <v>651</v>
      </c>
      <c r="AL2133" s="11" t="s">
        <v>650</v>
      </c>
      <c r="AM2133" s="10">
        <v>156</v>
      </c>
      <c r="AN2133" s="10" t="s">
        <v>3</v>
      </c>
      <c r="AO2133" s="10" t="s">
        <v>146</v>
      </c>
      <c r="AP2133" s="10" t="s">
        <v>39</v>
      </c>
      <c r="AQ2133" s="10" t="s">
        <v>52</v>
      </c>
      <c r="AR2133" s="9">
        <v>76847.324999999997</v>
      </c>
      <c r="AS2133" s="9">
        <v>6222.7749999999996</v>
      </c>
      <c r="AT2133" s="9">
        <v>70624.55</v>
      </c>
      <c r="AU2133" s="7">
        <v>5494.5837375000001</v>
      </c>
      <c r="AV2133" s="7">
        <v>5994.0913499999997</v>
      </c>
      <c r="AW2133" s="7">
        <v>17482.766437500002</v>
      </c>
      <c r="AX2133" s="14">
        <v>2725</v>
      </c>
      <c r="AY2133" s="8">
        <v>1567</v>
      </c>
      <c r="AZ2133" s="7">
        <v>3496.5532875000004</v>
      </c>
      <c r="BA2133" s="7">
        <v>4495.5685125</v>
      </c>
      <c r="BB2133" s="7">
        <v>4995.0761250000005</v>
      </c>
      <c r="BC2133" s="7">
        <v>5994.0913499999997</v>
      </c>
      <c r="BD2133" s="7">
        <v>1998.03045</v>
      </c>
      <c r="BE2133" s="7">
        <v>40256.5481</v>
      </c>
      <c r="BF2133" s="8">
        <v>30368.001900000003</v>
      </c>
      <c r="BG2133" s="7">
        <v>13986.21315</v>
      </c>
      <c r="BH2133" s="7">
        <v>2082.5625074999998</v>
      </c>
      <c r="BI2133" s="8">
        <v>16381.788750000003</v>
      </c>
      <c r="BJ2133" s="8">
        <v>14299.226242500004</v>
      </c>
    </row>
    <row r="2134" spans="1:62" x14ac:dyDescent="0.45">
      <c r="A2134" s="13" t="s">
        <v>1542</v>
      </c>
      <c r="B2134" s="10" t="s">
        <v>1157</v>
      </c>
      <c r="C2134" s="10" t="s">
        <v>1522</v>
      </c>
      <c r="D2134" s="10">
        <v>2016</v>
      </c>
      <c r="E2134" s="10" t="s">
        <v>1287</v>
      </c>
      <c r="F2134" s="10" t="s">
        <v>1521</v>
      </c>
      <c r="G2134" s="10" t="s">
        <v>835</v>
      </c>
      <c r="H2134" s="10">
        <v>8</v>
      </c>
      <c r="I2134" s="10">
        <v>10</v>
      </c>
      <c r="J2134" s="10">
        <v>2016</v>
      </c>
      <c r="K2134" s="12">
        <v>42592</v>
      </c>
      <c r="L2134" s="12" t="s">
        <v>66</v>
      </c>
      <c r="M2134" s="10">
        <v>1</v>
      </c>
      <c r="N2134" s="10" t="s">
        <v>148</v>
      </c>
      <c r="O2134" s="10" t="s">
        <v>54</v>
      </c>
      <c r="P2134" s="10" t="s">
        <v>71</v>
      </c>
      <c r="Q2134" s="10" t="s">
        <v>22</v>
      </c>
      <c r="R2134" s="10" t="s">
        <v>36</v>
      </c>
      <c r="S2134" s="10" t="s">
        <v>7</v>
      </c>
      <c r="T2134" s="10" t="s">
        <v>20</v>
      </c>
      <c r="U2134" s="10">
        <v>1</v>
      </c>
      <c r="V2134" s="10">
        <v>0</v>
      </c>
      <c r="W2134" s="10">
        <v>0</v>
      </c>
      <c r="X2134" s="10">
        <v>1</v>
      </c>
      <c r="Y2134" s="10">
        <v>1</v>
      </c>
      <c r="Z2134" s="10">
        <v>1</v>
      </c>
      <c r="AA2134" s="10">
        <v>0</v>
      </c>
      <c r="AB2134" s="10">
        <v>1</v>
      </c>
      <c r="AC2134">
        <v>825</v>
      </c>
      <c r="AD2134" s="10">
        <v>0</v>
      </c>
      <c r="AE2134" s="10">
        <v>0</v>
      </c>
      <c r="AF2134" s="10">
        <v>640</v>
      </c>
      <c r="AG2134">
        <v>710</v>
      </c>
      <c r="AH2134">
        <v>420</v>
      </c>
      <c r="AI2134">
        <v>0</v>
      </c>
      <c r="AJ2134">
        <v>370</v>
      </c>
      <c r="AK2134" s="11" t="s">
        <v>696</v>
      </c>
      <c r="AL2134" s="11" t="s">
        <v>705</v>
      </c>
      <c r="AM2134" s="10">
        <v>162</v>
      </c>
      <c r="AN2134" s="10" t="s">
        <v>155</v>
      </c>
      <c r="AO2134" s="10" t="s">
        <v>154</v>
      </c>
      <c r="AP2134" s="10" t="s">
        <v>39</v>
      </c>
      <c r="AQ2134" s="10" t="s">
        <v>0</v>
      </c>
      <c r="AR2134" s="9">
        <v>37647.224999999999</v>
      </c>
      <c r="AS2134" s="9">
        <v>2086.8999999999996</v>
      </c>
      <c r="AT2134" s="9">
        <v>35560.324999999997</v>
      </c>
      <c r="AU2134" s="7">
        <v>2623.0441874999997</v>
      </c>
      <c r="AV2134" s="7">
        <v>2861.5027499999997</v>
      </c>
      <c r="AW2134" s="7">
        <v>8346.049687499999</v>
      </c>
      <c r="AX2134" s="14">
        <v>2965</v>
      </c>
      <c r="AY2134" s="8">
        <v>1567</v>
      </c>
      <c r="AZ2134" s="7">
        <v>1669.2099375</v>
      </c>
      <c r="BA2134" s="7">
        <v>2146.1270624999997</v>
      </c>
      <c r="BB2134" s="7">
        <v>2384.5856250000002</v>
      </c>
      <c r="BC2134" s="7">
        <v>2861.5027499999997</v>
      </c>
      <c r="BD2134" s="7">
        <v>953.83425</v>
      </c>
      <c r="BE2134" s="7">
        <v>21701.016499999998</v>
      </c>
      <c r="BF2134" s="8">
        <v>13859.308499999999</v>
      </c>
      <c r="BG2134" s="7">
        <v>6676.8397499999992</v>
      </c>
      <c r="BH2134" s="7">
        <v>790.591725</v>
      </c>
      <c r="BI2134" s="8">
        <v>7182.46875</v>
      </c>
      <c r="BJ2134" s="8">
        <v>6391.8770249999998</v>
      </c>
    </row>
    <row r="2135" spans="1:62" x14ac:dyDescent="0.45">
      <c r="A2135" s="13" t="s">
        <v>1333</v>
      </c>
      <c r="B2135" s="10" t="s">
        <v>1157</v>
      </c>
      <c r="C2135" s="10" t="s">
        <v>1318</v>
      </c>
      <c r="D2135" s="10">
        <v>2015</v>
      </c>
      <c r="E2135" s="10" t="s">
        <v>1317</v>
      </c>
      <c r="F2135" s="10" t="s">
        <v>280</v>
      </c>
      <c r="G2135" s="10" t="s">
        <v>423</v>
      </c>
      <c r="H2135" s="10">
        <v>8</v>
      </c>
      <c r="I2135" s="10">
        <v>20</v>
      </c>
      <c r="J2135" s="10">
        <v>2016</v>
      </c>
      <c r="K2135" s="12">
        <v>42602</v>
      </c>
      <c r="L2135" s="12" t="s">
        <v>66</v>
      </c>
      <c r="M2135" s="10">
        <v>1</v>
      </c>
      <c r="N2135" s="10" t="s">
        <v>12</v>
      </c>
      <c r="O2135" s="10" t="s">
        <v>434</v>
      </c>
      <c r="P2135" s="10" t="s">
        <v>10</v>
      </c>
      <c r="Q2135" s="10" t="s">
        <v>156</v>
      </c>
      <c r="R2135" s="10" t="s">
        <v>8</v>
      </c>
      <c r="S2135" s="10" t="s">
        <v>7</v>
      </c>
      <c r="T2135" s="10" t="s">
        <v>32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1</v>
      </c>
      <c r="AA2135" s="10">
        <v>1</v>
      </c>
      <c r="AB2135" s="10">
        <v>1</v>
      </c>
      <c r="AC2135">
        <v>0</v>
      </c>
      <c r="AD2135" s="10">
        <v>0</v>
      </c>
      <c r="AE2135" s="10">
        <v>0</v>
      </c>
      <c r="AF2135" s="10">
        <v>0</v>
      </c>
      <c r="AG2135">
        <v>0</v>
      </c>
      <c r="AH2135">
        <v>420</v>
      </c>
      <c r="AI2135">
        <v>550</v>
      </c>
      <c r="AJ2135">
        <v>370</v>
      </c>
      <c r="AK2135" s="11" t="s">
        <v>682</v>
      </c>
      <c r="AL2135" s="11" t="s">
        <v>681</v>
      </c>
      <c r="AM2135" s="10">
        <v>16</v>
      </c>
      <c r="AN2135" s="10" t="s">
        <v>155</v>
      </c>
      <c r="AO2135" s="10" t="s">
        <v>154</v>
      </c>
      <c r="AP2135" s="10" t="s">
        <v>39</v>
      </c>
      <c r="AQ2135" s="10" t="s">
        <v>0</v>
      </c>
      <c r="AR2135" s="9">
        <v>38006.522999999994</v>
      </c>
      <c r="AS2135" s="9">
        <v>2951.1089999999999</v>
      </c>
      <c r="AT2135" s="9">
        <v>35055.413999999997</v>
      </c>
      <c r="AU2135" s="7">
        <v>3135.5381474999999</v>
      </c>
      <c r="AV2135" s="7">
        <v>3420.5870699999996</v>
      </c>
      <c r="AW2135" s="7">
        <v>9976.7122874999968</v>
      </c>
      <c r="AX2135" s="14">
        <v>1340</v>
      </c>
      <c r="AY2135" s="8">
        <v>1490</v>
      </c>
      <c r="AZ2135" s="7">
        <v>1995.3424574999999</v>
      </c>
      <c r="BA2135" s="7">
        <v>2565.4403024999992</v>
      </c>
      <c r="BB2135" s="7">
        <v>2850.4892250000003</v>
      </c>
      <c r="BC2135" s="7">
        <v>3420.5870699999996</v>
      </c>
      <c r="BD2135" s="7">
        <v>1140.1956899999998</v>
      </c>
      <c r="BE2135" s="7">
        <v>23353.522419999998</v>
      </c>
      <c r="BF2135" s="8">
        <v>11701.89158</v>
      </c>
      <c r="BG2135" s="7">
        <v>7981.3698299999987</v>
      </c>
      <c r="BH2135" s="7">
        <v>798.13698299999987</v>
      </c>
      <c r="BI2135" s="8">
        <v>3720.5217500000008</v>
      </c>
      <c r="BJ2135" s="8">
        <v>2922.3847670000009</v>
      </c>
    </row>
    <row r="2136" spans="1:62" x14ac:dyDescent="0.45">
      <c r="A2136" s="13" t="s">
        <v>1296</v>
      </c>
      <c r="B2136" s="10" t="s">
        <v>1157</v>
      </c>
      <c r="C2136" s="10" t="s">
        <v>1288</v>
      </c>
      <c r="D2136" s="10">
        <v>2016</v>
      </c>
      <c r="E2136" s="10" t="s">
        <v>1290</v>
      </c>
      <c r="F2136" s="10" t="s">
        <v>748</v>
      </c>
      <c r="G2136" s="10" t="s">
        <v>747</v>
      </c>
      <c r="H2136" s="10">
        <v>8</v>
      </c>
      <c r="I2136" s="10">
        <v>20</v>
      </c>
      <c r="J2136" s="10">
        <v>2016</v>
      </c>
      <c r="K2136" s="12">
        <v>42602</v>
      </c>
      <c r="L2136" s="12" t="s">
        <v>66</v>
      </c>
      <c r="M2136" s="10">
        <v>1</v>
      </c>
      <c r="N2136" s="10" t="s">
        <v>163</v>
      </c>
      <c r="O2136" s="10" t="s">
        <v>131</v>
      </c>
      <c r="P2136" s="10" t="s">
        <v>62</v>
      </c>
      <c r="Q2136" s="10" t="s">
        <v>34</v>
      </c>
      <c r="R2136" s="10" t="s">
        <v>49</v>
      </c>
      <c r="S2136" s="10" t="s">
        <v>44</v>
      </c>
      <c r="T2136" s="10" t="s">
        <v>32</v>
      </c>
      <c r="U2136" s="10">
        <v>0</v>
      </c>
      <c r="V2136" s="10">
        <v>1</v>
      </c>
      <c r="W2136" s="10">
        <v>0</v>
      </c>
      <c r="X2136" s="10">
        <v>0</v>
      </c>
      <c r="Y2136" s="10">
        <v>1</v>
      </c>
      <c r="Z2136" s="10">
        <v>0</v>
      </c>
      <c r="AA2136" s="10">
        <v>1</v>
      </c>
      <c r="AB2136" s="10">
        <v>1</v>
      </c>
      <c r="AC2136">
        <v>0</v>
      </c>
      <c r="AD2136" s="10">
        <v>870</v>
      </c>
      <c r="AE2136" s="10">
        <v>0</v>
      </c>
      <c r="AF2136" s="10">
        <v>0</v>
      </c>
      <c r="AG2136">
        <v>710</v>
      </c>
      <c r="AH2136">
        <v>0</v>
      </c>
      <c r="AI2136">
        <v>550</v>
      </c>
      <c r="AJ2136">
        <v>370</v>
      </c>
      <c r="AK2136" s="11" t="s">
        <v>666</v>
      </c>
      <c r="AL2136" s="11" t="s">
        <v>719</v>
      </c>
      <c r="AM2136" s="10">
        <v>96</v>
      </c>
      <c r="AN2136" s="10" t="s">
        <v>3</v>
      </c>
      <c r="AO2136" s="10" t="s">
        <v>2</v>
      </c>
      <c r="AP2136" s="10" t="s">
        <v>1</v>
      </c>
      <c r="AQ2136" s="10" t="s">
        <v>102</v>
      </c>
      <c r="AR2136" s="9">
        <v>39950.924999999996</v>
      </c>
      <c r="AS2136" s="9">
        <v>3033.4919999999997</v>
      </c>
      <c r="AT2136" s="9">
        <v>36917.432999999997</v>
      </c>
      <c r="AU2136" s="7">
        <v>2709.0894600000001</v>
      </c>
      <c r="AV2136" s="7">
        <v>2955.3703199999995</v>
      </c>
      <c r="AW2136" s="7">
        <v>8619.8300999999992</v>
      </c>
      <c r="AX2136" s="14">
        <v>2500</v>
      </c>
      <c r="AY2136" s="8">
        <v>1490</v>
      </c>
      <c r="AZ2136" s="7">
        <v>1723.9660200000001</v>
      </c>
      <c r="BA2136" s="7">
        <v>2216.5277399999995</v>
      </c>
      <c r="BB2136" s="7">
        <v>2462.8085999999998</v>
      </c>
      <c r="BC2136" s="7">
        <v>2955.3703199999995</v>
      </c>
      <c r="BD2136" s="7">
        <v>985.12343999999996</v>
      </c>
      <c r="BE2136" s="7">
        <v>21722.221919999996</v>
      </c>
      <c r="BF2136" s="8">
        <v>15195.211080000001</v>
      </c>
      <c r="BG2136" s="7">
        <v>7025.8638239999991</v>
      </c>
      <c r="BH2136" s="7">
        <v>0</v>
      </c>
      <c r="BI2136" s="8">
        <v>8169.3472560000018</v>
      </c>
      <c r="BJ2136" s="8">
        <v>8169.3472560000018</v>
      </c>
    </row>
    <row r="2137" spans="1:62" x14ac:dyDescent="0.45">
      <c r="A2137" s="13" t="s">
        <v>1219</v>
      </c>
      <c r="B2137" s="10" t="s">
        <v>1157</v>
      </c>
      <c r="C2137" s="10" t="s">
        <v>1197</v>
      </c>
      <c r="D2137" s="10">
        <v>2013</v>
      </c>
      <c r="E2137" s="10" t="s">
        <v>1199</v>
      </c>
      <c r="F2137" s="10" t="s">
        <v>505</v>
      </c>
      <c r="G2137" s="10" t="s">
        <v>835</v>
      </c>
      <c r="H2137" s="10">
        <v>8</v>
      </c>
      <c r="I2137" s="10">
        <v>20</v>
      </c>
      <c r="J2137" s="10">
        <v>2016</v>
      </c>
      <c r="K2137" s="12">
        <v>42602</v>
      </c>
      <c r="L2137" s="12" t="s">
        <v>66</v>
      </c>
      <c r="M2137" s="10">
        <v>1</v>
      </c>
      <c r="N2137" s="10" t="s">
        <v>12</v>
      </c>
      <c r="O2137" s="10" t="s">
        <v>438</v>
      </c>
      <c r="P2137" s="10" t="s">
        <v>47</v>
      </c>
      <c r="Q2137" s="10" t="s">
        <v>156</v>
      </c>
      <c r="R2137" s="10" t="s">
        <v>77</v>
      </c>
      <c r="S2137" s="10" t="s">
        <v>44</v>
      </c>
      <c r="T2137" s="10" t="s">
        <v>32</v>
      </c>
      <c r="U2137" s="10">
        <v>0</v>
      </c>
      <c r="V2137" s="10">
        <v>1</v>
      </c>
      <c r="W2137" s="10">
        <v>0</v>
      </c>
      <c r="X2137" s="10">
        <v>1</v>
      </c>
      <c r="Y2137" s="10">
        <v>1</v>
      </c>
      <c r="Z2137" s="10">
        <v>0</v>
      </c>
      <c r="AA2137" s="10">
        <v>0</v>
      </c>
      <c r="AB2137" s="10">
        <v>1</v>
      </c>
      <c r="AC2137">
        <v>0</v>
      </c>
      <c r="AD2137" s="10">
        <v>870</v>
      </c>
      <c r="AE2137" s="10">
        <v>0</v>
      </c>
      <c r="AF2137" s="10">
        <v>640</v>
      </c>
      <c r="AG2137">
        <v>710</v>
      </c>
      <c r="AH2137">
        <v>0</v>
      </c>
      <c r="AI2137">
        <v>0</v>
      </c>
      <c r="AJ2137">
        <v>370</v>
      </c>
      <c r="AK2137" s="11" t="s">
        <v>666</v>
      </c>
      <c r="AL2137" s="11" t="s">
        <v>679</v>
      </c>
      <c r="AM2137" s="10">
        <v>148</v>
      </c>
      <c r="AN2137" s="10" t="s">
        <v>155</v>
      </c>
      <c r="AO2137" s="10" t="s">
        <v>422</v>
      </c>
      <c r="AP2137" s="10" t="s">
        <v>1</v>
      </c>
      <c r="AQ2137" s="10" t="s">
        <v>102</v>
      </c>
      <c r="AR2137" s="9">
        <v>42259.87</v>
      </c>
      <c r="AS2137" s="9">
        <v>2487.4500000000003</v>
      </c>
      <c r="AT2137" s="9">
        <v>39772.420000000006</v>
      </c>
      <c r="AU2137" s="7">
        <v>2789.1514199999997</v>
      </c>
      <c r="AV2137" s="7">
        <v>3042.7106399999998</v>
      </c>
      <c r="AW2137" s="7">
        <v>8874.5726999999988</v>
      </c>
      <c r="AX2137" s="14">
        <v>2590</v>
      </c>
      <c r="AY2137" s="8">
        <v>1490</v>
      </c>
      <c r="AZ2137" s="7">
        <v>1774.9145400000002</v>
      </c>
      <c r="BA2137" s="7">
        <v>2282.03298</v>
      </c>
      <c r="BB2137" s="7">
        <v>2535.5922</v>
      </c>
      <c r="BC2137" s="7">
        <v>3042.7106399999998</v>
      </c>
      <c r="BD2137" s="7">
        <v>1014.2368799999999</v>
      </c>
      <c r="BE2137" s="7">
        <v>22336.26384</v>
      </c>
      <c r="BF2137" s="8">
        <v>17436.156160000006</v>
      </c>
      <c r="BG2137" s="7">
        <v>7099.65816</v>
      </c>
      <c r="BH2137" s="7">
        <v>4116.1113380000006</v>
      </c>
      <c r="BI2137" s="8">
        <v>10336.498000000007</v>
      </c>
      <c r="BJ2137" s="8">
        <v>6220.3866620000063</v>
      </c>
    </row>
    <row r="2138" spans="1:62" x14ac:dyDescent="0.45">
      <c r="A2138" s="13" t="s">
        <v>1172</v>
      </c>
      <c r="B2138" s="10" t="s">
        <v>1157</v>
      </c>
      <c r="C2138" s="10" t="s">
        <v>1156</v>
      </c>
      <c r="D2138" s="10">
        <v>2015</v>
      </c>
      <c r="E2138" s="10" t="s">
        <v>1155</v>
      </c>
      <c r="F2138" s="10" t="s">
        <v>1154</v>
      </c>
      <c r="G2138" s="10" t="s">
        <v>149</v>
      </c>
      <c r="H2138" s="10">
        <v>8</v>
      </c>
      <c r="I2138" s="10">
        <v>20</v>
      </c>
      <c r="J2138" s="10">
        <v>2016</v>
      </c>
      <c r="K2138" s="12">
        <v>42602</v>
      </c>
      <c r="L2138" s="12" t="s">
        <v>66</v>
      </c>
      <c r="M2138" s="10">
        <v>1</v>
      </c>
      <c r="N2138" s="10" t="s">
        <v>12</v>
      </c>
      <c r="O2138" s="10" t="s">
        <v>240</v>
      </c>
      <c r="P2138" s="10" t="s">
        <v>23</v>
      </c>
      <c r="Q2138" s="10" t="s">
        <v>156</v>
      </c>
      <c r="R2138" s="10" t="s">
        <v>45</v>
      </c>
      <c r="S2138" s="10" t="s">
        <v>21</v>
      </c>
      <c r="T2138" s="10" t="s">
        <v>32</v>
      </c>
      <c r="U2138" s="10">
        <v>0</v>
      </c>
      <c r="V2138" s="10">
        <v>1</v>
      </c>
      <c r="W2138" s="10">
        <v>1</v>
      </c>
      <c r="X2138" s="10">
        <v>1</v>
      </c>
      <c r="Y2138" s="10">
        <v>1</v>
      </c>
      <c r="Z2138" s="10">
        <v>1</v>
      </c>
      <c r="AA2138" s="10">
        <v>0</v>
      </c>
      <c r="AB2138" s="10">
        <v>1</v>
      </c>
      <c r="AC2138">
        <v>0</v>
      </c>
      <c r="AD2138" s="10">
        <v>870</v>
      </c>
      <c r="AE2138" s="10">
        <v>425</v>
      </c>
      <c r="AF2138" s="10">
        <v>640</v>
      </c>
      <c r="AG2138">
        <v>710</v>
      </c>
      <c r="AH2138">
        <v>420</v>
      </c>
      <c r="AI2138">
        <v>0</v>
      </c>
      <c r="AJ2138">
        <v>370</v>
      </c>
      <c r="AK2138" s="11" t="s">
        <v>682</v>
      </c>
      <c r="AL2138" s="11" t="s">
        <v>690</v>
      </c>
      <c r="AM2138" s="10">
        <v>226</v>
      </c>
      <c r="AN2138" s="10" t="s">
        <v>3</v>
      </c>
      <c r="AO2138" s="10" t="s">
        <v>2</v>
      </c>
      <c r="AP2138" s="10" t="s">
        <v>27</v>
      </c>
      <c r="AQ2138" s="10" t="s">
        <v>0</v>
      </c>
      <c r="AR2138" s="9">
        <v>39947.642999999996</v>
      </c>
      <c r="AS2138" s="9">
        <v>1377.9929999999999</v>
      </c>
      <c r="AT2138" s="9">
        <v>38569.649999999994</v>
      </c>
      <c r="AU2138" s="7">
        <v>4156.7962589999997</v>
      </c>
      <c r="AV2138" s="7">
        <v>4534.6868279999999</v>
      </c>
      <c r="AW2138" s="7">
        <v>13226.169914999999</v>
      </c>
      <c r="AX2138" s="14">
        <v>3435</v>
      </c>
      <c r="AY2138" s="8">
        <v>1490</v>
      </c>
      <c r="AZ2138" s="7">
        <v>2645.2339830000001</v>
      </c>
      <c r="BA2138" s="7">
        <v>3401.0151209999995</v>
      </c>
      <c r="BB2138" s="7">
        <v>3778.90569</v>
      </c>
      <c r="BC2138" s="7">
        <v>4534.6868279999999</v>
      </c>
      <c r="BD2138" s="7">
        <v>1511.5622759999999</v>
      </c>
      <c r="BE2138" s="7">
        <v>32133.120967999999</v>
      </c>
      <c r="BF2138" s="8">
        <v>6436.5290319999949</v>
      </c>
      <c r="BG2138" s="7">
        <v>10580.935931999999</v>
      </c>
      <c r="BH2138" s="7">
        <v>838.90050299999996</v>
      </c>
      <c r="BI2138" s="8">
        <v>-4144.4069000000036</v>
      </c>
      <c r="BJ2138" s="8">
        <v>-4983.3074030000034</v>
      </c>
    </row>
    <row r="2139" spans="1:62" x14ac:dyDescent="0.45">
      <c r="A2139" s="13" t="s">
        <v>1090</v>
      </c>
      <c r="B2139" s="10" t="s">
        <v>796</v>
      </c>
      <c r="C2139" s="10" t="s">
        <v>1082</v>
      </c>
      <c r="D2139" s="10">
        <v>2016</v>
      </c>
      <c r="E2139" s="10" t="s">
        <v>1085</v>
      </c>
      <c r="F2139" s="10" t="s">
        <v>280</v>
      </c>
      <c r="G2139" s="10" t="s">
        <v>149</v>
      </c>
      <c r="H2139" s="10">
        <v>8</v>
      </c>
      <c r="I2139" s="10">
        <v>20</v>
      </c>
      <c r="J2139" s="10">
        <v>2016</v>
      </c>
      <c r="K2139" s="12">
        <v>42602</v>
      </c>
      <c r="L2139" s="12" t="s">
        <v>66</v>
      </c>
      <c r="M2139" s="10">
        <v>1</v>
      </c>
      <c r="N2139" s="10" t="s">
        <v>163</v>
      </c>
      <c r="O2139" s="10" t="s">
        <v>131</v>
      </c>
      <c r="P2139" s="10" t="s">
        <v>71</v>
      </c>
      <c r="Q2139" s="10" t="s">
        <v>22</v>
      </c>
      <c r="R2139" s="10" t="s">
        <v>61</v>
      </c>
      <c r="S2139" s="10" t="s">
        <v>7</v>
      </c>
      <c r="T2139" s="10" t="s">
        <v>32</v>
      </c>
      <c r="U2139" s="10">
        <v>0</v>
      </c>
      <c r="V2139" s="10">
        <v>1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1</v>
      </c>
      <c r="AC2139">
        <v>0</v>
      </c>
      <c r="AD2139" s="10">
        <v>870</v>
      </c>
      <c r="AE2139" s="10">
        <v>0</v>
      </c>
      <c r="AF2139" s="10">
        <v>0</v>
      </c>
      <c r="AG2139">
        <v>0</v>
      </c>
      <c r="AH2139">
        <v>0</v>
      </c>
      <c r="AI2139">
        <v>0</v>
      </c>
      <c r="AJ2139">
        <v>370</v>
      </c>
      <c r="AK2139" s="11" t="s">
        <v>651</v>
      </c>
      <c r="AL2139" s="11" t="s">
        <v>656</v>
      </c>
      <c r="AM2139" s="10">
        <v>144</v>
      </c>
      <c r="AN2139" s="10" t="s">
        <v>155</v>
      </c>
      <c r="AO2139" s="10" t="s">
        <v>154</v>
      </c>
      <c r="AP2139" s="10" t="s">
        <v>27</v>
      </c>
      <c r="AQ2139" s="10" t="s">
        <v>0</v>
      </c>
      <c r="AR2139" s="9">
        <v>19268.48</v>
      </c>
      <c r="AS2139" s="9">
        <v>1393.5240000000001</v>
      </c>
      <c r="AT2139" s="9">
        <v>17874.955999999998</v>
      </c>
      <c r="AU2139" s="7">
        <v>1907.57952</v>
      </c>
      <c r="AV2139" s="7">
        <v>2080.9958399999996</v>
      </c>
      <c r="AW2139" s="7">
        <v>6069.5711999999994</v>
      </c>
      <c r="AX2139" s="14">
        <v>1240</v>
      </c>
      <c r="AY2139" s="8">
        <v>1490</v>
      </c>
      <c r="AZ2139" s="7">
        <v>1213.9142400000003</v>
      </c>
      <c r="BA2139" s="7">
        <v>1560.7468799999999</v>
      </c>
      <c r="BB2139" s="7">
        <v>1734.1632000000002</v>
      </c>
      <c r="BC2139" s="7">
        <v>2080.9958399999996</v>
      </c>
      <c r="BD2139" s="7">
        <v>693.66528000000005</v>
      </c>
      <c r="BE2139" s="7">
        <v>15215.975040000001</v>
      </c>
      <c r="BF2139" s="8">
        <v>2658.9809599999971</v>
      </c>
      <c r="BG2139" s="7">
        <v>4855.6569600000003</v>
      </c>
      <c r="BH2139" s="7">
        <v>2125.3133439999997</v>
      </c>
      <c r="BI2139" s="8">
        <v>-2196.6760000000031</v>
      </c>
      <c r="BJ2139" s="8">
        <v>-4321.9893440000033</v>
      </c>
    </row>
    <row r="2140" spans="1:62" x14ac:dyDescent="0.45">
      <c r="A2140" s="13" t="s">
        <v>954</v>
      </c>
      <c r="B2140" s="10" t="s">
        <v>796</v>
      </c>
      <c r="C2140" s="10" t="s">
        <v>948</v>
      </c>
      <c r="D2140" s="10">
        <v>2016</v>
      </c>
      <c r="E2140" s="10" t="s">
        <v>950</v>
      </c>
      <c r="F2140" s="10" t="s">
        <v>793</v>
      </c>
      <c r="G2140" s="10" t="s">
        <v>792</v>
      </c>
      <c r="H2140" s="10">
        <v>8</v>
      </c>
      <c r="I2140" s="10">
        <v>20</v>
      </c>
      <c r="J2140" s="10">
        <v>2016</v>
      </c>
      <c r="K2140" s="12">
        <v>42602</v>
      </c>
      <c r="L2140" s="12" t="s">
        <v>66</v>
      </c>
      <c r="M2140" s="10">
        <v>1</v>
      </c>
      <c r="N2140" s="10" t="s">
        <v>148</v>
      </c>
      <c r="O2140" s="10" t="s">
        <v>63</v>
      </c>
      <c r="P2140" s="10" t="s">
        <v>10</v>
      </c>
      <c r="Q2140" s="10" t="s">
        <v>46</v>
      </c>
      <c r="R2140" s="10" t="s">
        <v>61</v>
      </c>
      <c r="S2140" s="10" t="s">
        <v>44</v>
      </c>
      <c r="T2140" s="10" t="s">
        <v>32</v>
      </c>
      <c r="U2140" s="10">
        <v>0</v>
      </c>
      <c r="V2140" s="10">
        <v>1</v>
      </c>
      <c r="W2140" s="10">
        <v>1</v>
      </c>
      <c r="X2140" s="10">
        <v>0</v>
      </c>
      <c r="Y2140" s="10">
        <v>1</v>
      </c>
      <c r="Z2140" s="10">
        <v>0</v>
      </c>
      <c r="AA2140" s="10">
        <v>1</v>
      </c>
      <c r="AB2140" s="10">
        <v>0</v>
      </c>
      <c r="AC2140">
        <v>0</v>
      </c>
      <c r="AD2140" s="10">
        <v>870</v>
      </c>
      <c r="AE2140" s="10">
        <v>425</v>
      </c>
      <c r="AF2140" s="10">
        <v>0</v>
      </c>
      <c r="AG2140">
        <v>710</v>
      </c>
      <c r="AH2140">
        <v>0</v>
      </c>
      <c r="AI2140">
        <v>550</v>
      </c>
      <c r="AJ2140">
        <v>0</v>
      </c>
      <c r="AK2140" s="11" t="s">
        <v>659</v>
      </c>
      <c r="AL2140" s="11" t="s">
        <v>724</v>
      </c>
      <c r="AM2140" s="10">
        <v>183</v>
      </c>
      <c r="AN2140" s="10" t="s">
        <v>3</v>
      </c>
      <c r="AO2140" s="10" t="s">
        <v>146</v>
      </c>
      <c r="AP2140" s="10" t="s">
        <v>27</v>
      </c>
      <c r="AQ2140" s="10" t="s">
        <v>0</v>
      </c>
      <c r="AR2140" s="9">
        <v>23041.634999999998</v>
      </c>
      <c r="AS2140" s="9">
        <v>1157.7599999999998</v>
      </c>
      <c r="AT2140" s="9">
        <v>21883.875</v>
      </c>
      <c r="AU2140" s="7">
        <v>1774.2058949999998</v>
      </c>
      <c r="AV2140" s="7">
        <v>1935.4973399999997</v>
      </c>
      <c r="AW2140" s="7">
        <v>5645.2005749999989</v>
      </c>
      <c r="AX2140" s="14">
        <v>2555</v>
      </c>
      <c r="AY2140" s="8">
        <v>1490</v>
      </c>
      <c r="AZ2140" s="7">
        <v>1129.0401149999998</v>
      </c>
      <c r="BA2140" s="7">
        <v>1451.6230049999997</v>
      </c>
      <c r="BB2140" s="7">
        <v>1612.91445</v>
      </c>
      <c r="BC2140" s="7">
        <v>1935.4973399999997</v>
      </c>
      <c r="BD2140" s="7">
        <v>645.16577999999993</v>
      </c>
      <c r="BE2140" s="7">
        <v>15657.984039999998</v>
      </c>
      <c r="BF2140" s="8">
        <v>6225.8909600000025</v>
      </c>
      <c r="BG2140" s="7">
        <v>4516.1604599999991</v>
      </c>
      <c r="BH2140" s="7">
        <v>2709.6962759999997</v>
      </c>
      <c r="BI2140" s="8">
        <v>1709.7305000000033</v>
      </c>
      <c r="BJ2140" s="8">
        <v>-999.96577599999637</v>
      </c>
    </row>
    <row r="2141" spans="1:62" x14ac:dyDescent="0.45">
      <c r="A2141" s="13" t="s">
        <v>813</v>
      </c>
      <c r="B2141" s="10" t="s">
        <v>796</v>
      </c>
      <c r="C2141" s="10" t="s">
        <v>795</v>
      </c>
      <c r="D2141" s="10">
        <v>2014</v>
      </c>
      <c r="E2141" s="10" t="s">
        <v>794</v>
      </c>
      <c r="F2141" s="10" t="s">
        <v>793</v>
      </c>
      <c r="G2141" s="10" t="s">
        <v>792</v>
      </c>
      <c r="H2141" s="10">
        <v>8</v>
      </c>
      <c r="I2141" s="10">
        <v>20</v>
      </c>
      <c r="J2141" s="10">
        <v>2016</v>
      </c>
      <c r="K2141" s="12">
        <v>42602</v>
      </c>
      <c r="L2141" s="12" t="s">
        <v>66</v>
      </c>
      <c r="M2141" s="10">
        <v>1</v>
      </c>
      <c r="N2141" s="10" t="s">
        <v>163</v>
      </c>
      <c r="O2141" s="10" t="s">
        <v>54</v>
      </c>
      <c r="P2141" s="10" t="s">
        <v>23</v>
      </c>
      <c r="Q2141" s="10" t="s">
        <v>34</v>
      </c>
      <c r="R2141" s="10" t="s">
        <v>8</v>
      </c>
      <c r="S2141" s="10" t="s">
        <v>7</v>
      </c>
      <c r="T2141" s="10" t="s">
        <v>32</v>
      </c>
      <c r="U2141" s="10">
        <v>0</v>
      </c>
      <c r="V2141" s="10">
        <v>1</v>
      </c>
      <c r="W2141" s="10">
        <v>1</v>
      </c>
      <c r="X2141" s="10">
        <v>1</v>
      </c>
      <c r="Y2141" s="10">
        <v>0</v>
      </c>
      <c r="Z2141" s="10">
        <v>0</v>
      </c>
      <c r="AA2141" s="10">
        <v>0</v>
      </c>
      <c r="AB2141" s="10">
        <v>0</v>
      </c>
      <c r="AC2141">
        <v>0</v>
      </c>
      <c r="AD2141" s="10">
        <v>870</v>
      </c>
      <c r="AE2141" s="10">
        <v>425</v>
      </c>
      <c r="AF2141" s="10">
        <v>640</v>
      </c>
      <c r="AG2141">
        <v>0</v>
      </c>
      <c r="AH2141">
        <v>0</v>
      </c>
      <c r="AI2141">
        <v>0</v>
      </c>
      <c r="AJ2141">
        <v>0</v>
      </c>
      <c r="AK2141" s="11" t="s">
        <v>666</v>
      </c>
      <c r="AL2141" s="11" t="s">
        <v>672</v>
      </c>
      <c r="AM2141" s="10">
        <v>132</v>
      </c>
      <c r="AN2141" s="10" t="s">
        <v>155</v>
      </c>
      <c r="AO2141" s="10" t="s">
        <v>154</v>
      </c>
      <c r="AP2141" s="10" t="s">
        <v>1</v>
      </c>
      <c r="AQ2141" s="10" t="s">
        <v>0</v>
      </c>
      <c r="AR2141" s="9">
        <v>34947.782999999996</v>
      </c>
      <c r="AS2141" s="9">
        <v>2593.1749999999997</v>
      </c>
      <c r="AT2141" s="9">
        <v>32354.607999999997</v>
      </c>
      <c r="AU2141" s="7">
        <v>1811.9484239999999</v>
      </c>
      <c r="AV2141" s="7">
        <v>1976.6710079999998</v>
      </c>
      <c r="AW2141" s="7">
        <v>5765.2904399999998</v>
      </c>
      <c r="AX2141" s="14">
        <v>1935</v>
      </c>
      <c r="AY2141" s="8">
        <v>1490</v>
      </c>
      <c r="AZ2141" s="7">
        <v>1153.058088</v>
      </c>
      <c r="BA2141" s="7">
        <v>1482.503256</v>
      </c>
      <c r="BB2141" s="7">
        <v>1647.2258399999998</v>
      </c>
      <c r="BC2141" s="7">
        <v>1976.6710079999998</v>
      </c>
      <c r="BD2141" s="7">
        <v>658.89033600000005</v>
      </c>
      <c r="BE2141" s="7">
        <v>15285.026048</v>
      </c>
      <c r="BF2141" s="8">
        <v>17069.581951999997</v>
      </c>
      <c r="BG2141" s="7">
        <v>4612.2323519999991</v>
      </c>
      <c r="BH2141" s="7">
        <v>845.73634859999993</v>
      </c>
      <c r="BI2141" s="8">
        <v>12457.349599999998</v>
      </c>
      <c r="BJ2141" s="8">
        <v>11611.613251399998</v>
      </c>
    </row>
    <row r="2142" spans="1:62" x14ac:dyDescent="0.45">
      <c r="A2142" s="13" t="s">
        <v>812</v>
      </c>
      <c r="B2142" s="10" t="s">
        <v>796</v>
      </c>
      <c r="C2142" s="10" t="s">
        <v>795</v>
      </c>
      <c r="D2142" s="10">
        <v>2014</v>
      </c>
      <c r="E2142" s="10" t="s">
        <v>798</v>
      </c>
      <c r="F2142" s="10" t="s">
        <v>793</v>
      </c>
      <c r="G2142" s="10" t="s">
        <v>792</v>
      </c>
      <c r="H2142" s="10">
        <v>8</v>
      </c>
      <c r="I2142" s="10">
        <v>20</v>
      </c>
      <c r="J2142" s="10">
        <v>2016</v>
      </c>
      <c r="K2142" s="12">
        <v>42602</v>
      </c>
      <c r="L2142" s="12" t="s">
        <v>66</v>
      </c>
      <c r="M2142" s="10">
        <v>1</v>
      </c>
      <c r="N2142" s="10" t="s">
        <v>148</v>
      </c>
      <c r="O2142" s="10" t="s">
        <v>24</v>
      </c>
      <c r="P2142" s="10" t="s">
        <v>10</v>
      </c>
      <c r="Q2142" s="10" t="s">
        <v>147</v>
      </c>
      <c r="R2142" s="10" t="s">
        <v>49</v>
      </c>
      <c r="S2142" s="10" t="s">
        <v>44</v>
      </c>
      <c r="T2142" s="10" t="s">
        <v>32</v>
      </c>
      <c r="U2142" s="10">
        <v>0</v>
      </c>
      <c r="V2142" s="10">
        <v>1</v>
      </c>
      <c r="W2142" s="10">
        <v>1</v>
      </c>
      <c r="X2142" s="10">
        <v>0</v>
      </c>
      <c r="Y2142" s="10">
        <v>0</v>
      </c>
      <c r="Z2142" s="10">
        <v>0</v>
      </c>
      <c r="AA2142" s="10">
        <v>1</v>
      </c>
      <c r="AB2142" s="10">
        <v>0</v>
      </c>
      <c r="AC2142">
        <v>0</v>
      </c>
      <c r="AD2142" s="10">
        <v>870</v>
      </c>
      <c r="AE2142" s="10">
        <v>425</v>
      </c>
      <c r="AF2142" s="10">
        <v>0</v>
      </c>
      <c r="AG2142">
        <v>0</v>
      </c>
      <c r="AH2142">
        <v>0</v>
      </c>
      <c r="AI2142">
        <v>550</v>
      </c>
      <c r="AJ2142">
        <v>0</v>
      </c>
      <c r="AK2142" s="11" t="s">
        <v>651</v>
      </c>
      <c r="AL2142" s="11" t="s">
        <v>811</v>
      </c>
      <c r="AM2142" s="10">
        <v>153</v>
      </c>
      <c r="AN2142" s="10" t="s">
        <v>3</v>
      </c>
      <c r="AO2142" s="10" t="s">
        <v>146</v>
      </c>
      <c r="AP2142" s="10" t="s">
        <v>1</v>
      </c>
      <c r="AQ2142" s="10" t="s">
        <v>0</v>
      </c>
      <c r="AR2142" s="9">
        <v>34399.364999999998</v>
      </c>
      <c r="AS2142" s="9">
        <v>1498.3929999999998</v>
      </c>
      <c r="AT2142" s="9">
        <v>32900.972000000002</v>
      </c>
      <c r="AU2142" s="7">
        <v>1978.7825199999997</v>
      </c>
      <c r="AV2142" s="7">
        <v>2158.67184</v>
      </c>
      <c r="AW2142" s="7">
        <v>6296.1261999999988</v>
      </c>
      <c r="AX2142" s="14">
        <v>1845</v>
      </c>
      <c r="AY2142" s="8">
        <v>1490</v>
      </c>
      <c r="AZ2142" s="7">
        <v>1259.22524</v>
      </c>
      <c r="BA2142" s="7">
        <v>1619.00388</v>
      </c>
      <c r="BB2142" s="7">
        <v>1798.8932</v>
      </c>
      <c r="BC2142" s="7">
        <v>2158.67184</v>
      </c>
      <c r="BD2142" s="7">
        <v>719.55727999999988</v>
      </c>
      <c r="BE2142" s="7">
        <v>16287.03104</v>
      </c>
      <c r="BF2142" s="8">
        <v>16613.94096</v>
      </c>
      <c r="BG2142" s="7">
        <v>5036.900959999999</v>
      </c>
      <c r="BH2142" s="7">
        <v>3453.6962459999995</v>
      </c>
      <c r="BI2142" s="8">
        <v>11577.04</v>
      </c>
      <c r="BJ2142" s="8">
        <v>8123.3437540000014</v>
      </c>
    </row>
    <row r="2143" spans="1:62" x14ac:dyDescent="0.45">
      <c r="A2143" s="13" t="s">
        <v>707</v>
      </c>
      <c r="B2143" s="10" t="s">
        <v>654</v>
      </c>
      <c r="C2143" s="10" t="s">
        <v>653</v>
      </c>
      <c r="D2143" s="10">
        <v>2013</v>
      </c>
      <c r="E2143" s="10" t="s">
        <v>652</v>
      </c>
      <c r="F2143" s="10" t="s">
        <v>284</v>
      </c>
      <c r="G2143" s="10" t="s">
        <v>149</v>
      </c>
      <c r="H2143" s="10">
        <v>8</v>
      </c>
      <c r="I2143" s="10">
        <v>20</v>
      </c>
      <c r="J2143" s="10">
        <v>2016</v>
      </c>
      <c r="K2143" s="12">
        <v>42602</v>
      </c>
      <c r="L2143" s="12" t="s">
        <v>66</v>
      </c>
      <c r="M2143" s="10">
        <v>1</v>
      </c>
      <c r="N2143" s="10" t="s">
        <v>163</v>
      </c>
      <c r="O2143" s="10" t="s">
        <v>72</v>
      </c>
      <c r="P2143" s="10" t="s">
        <v>71</v>
      </c>
      <c r="Q2143" s="10" t="s">
        <v>147</v>
      </c>
      <c r="R2143" s="10" t="s">
        <v>29</v>
      </c>
      <c r="S2143" s="10" t="s">
        <v>44</v>
      </c>
      <c r="T2143" s="10" t="s">
        <v>32</v>
      </c>
      <c r="U2143" s="10">
        <v>0</v>
      </c>
      <c r="V2143" s="10">
        <v>1</v>
      </c>
      <c r="W2143" s="10">
        <v>1</v>
      </c>
      <c r="X2143" s="10">
        <v>0</v>
      </c>
      <c r="Y2143" s="10">
        <v>1</v>
      </c>
      <c r="Z2143" s="10">
        <v>0</v>
      </c>
      <c r="AA2143" s="10">
        <v>1</v>
      </c>
      <c r="AB2143" s="10">
        <v>0</v>
      </c>
      <c r="AC2143">
        <v>0</v>
      </c>
      <c r="AD2143" s="10">
        <v>870</v>
      </c>
      <c r="AE2143" s="10">
        <v>425</v>
      </c>
      <c r="AF2143" s="10">
        <v>0</v>
      </c>
      <c r="AG2143">
        <v>710</v>
      </c>
      <c r="AH2143">
        <v>0</v>
      </c>
      <c r="AI2143">
        <v>550</v>
      </c>
      <c r="AJ2143">
        <v>0</v>
      </c>
      <c r="AK2143" s="11" t="s">
        <v>682</v>
      </c>
      <c r="AL2143" s="11" t="s">
        <v>705</v>
      </c>
      <c r="AM2143" s="10">
        <v>295</v>
      </c>
      <c r="AN2143" s="10" t="s">
        <v>155</v>
      </c>
      <c r="AO2143" s="10" t="s">
        <v>154</v>
      </c>
      <c r="AP2143" s="10" t="s">
        <v>1</v>
      </c>
      <c r="AQ2143" s="10" t="s">
        <v>102</v>
      </c>
      <c r="AR2143" s="9">
        <v>38528.957999999999</v>
      </c>
      <c r="AS2143" s="9">
        <v>2990.2860000000001</v>
      </c>
      <c r="AT2143" s="9">
        <v>35538.671999999999</v>
      </c>
      <c r="AU2143" s="7">
        <v>3545.3323619999996</v>
      </c>
      <c r="AV2143" s="7">
        <v>3867.6353039999999</v>
      </c>
      <c r="AW2143" s="7">
        <v>11280.60297</v>
      </c>
      <c r="AX2143" s="14">
        <v>2555</v>
      </c>
      <c r="AY2143" s="8">
        <v>1490</v>
      </c>
      <c r="AZ2143" s="7">
        <v>2256.120594</v>
      </c>
      <c r="BA2143" s="7">
        <v>2900.7264779999996</v>
      </c>
      <c r="BB2143" s="7">
        <v>3223.0294200000003</v>
      </c>
      <c r="BC2143" s="7">
        <v>3867.6353039999999</v>
      </c>
      <c r="BD2143" s="7">
        <v>1289.2117680000001</v>
      </c>
      <c r="BE2143" s="7">
        <v>27250.811824</v>
      </c>
      <c r="BF2143" s="8">
        <v>8287.8601759999983</v>
      </c>
      <c r="BG2143" s="7">
        <v>9024.4823759999999</v>
      </c>
      <c r="BH2143" s="7">
        <v>809.10811799999999</v>
      </c>
      <c r="BI2143" s="8">
        <v>-736.62220000000161</v>
      </c>
      <c r="BJ2143" s="8">
        <v>-1545.7303180000017</v>
      </c>
    </row>
    <row r="2144" spans="1:62" x14ac:dyDescent="0.45">
      <c r="A2144" s="13" t="s">
        <v>707</v>
      </c>
      <c r="B2144" s="10" t="s">
        <v>654</v>
      </c>
      <c r="C2144" s="10" t="s">
        <v>653</v>
      </c>
      <c r="D2144" s="10">
        <v>2013</v>
      </c>
      <c r="E2144" s="10" t="s">
        <v>652</v>
      </c>
      <c r="F2144" s="10" t="s">
        <v>284</v>
      </c>
      <c r="G2144" s="10" t="s">
        <v>149</v>
      </c>
      <c r="H2144" s="10">
        <v>8</v>
      </c>
      <c r="I2144" s="10">
        <v>20</v>
      </c>
      <c r="J2144" s="10">
        <v>2016</v>
      </c>
      <c r="K2144" s="12">
        <v>42602</v>
      </c>
      <c r="L2144" s="12" t="s">
        <v>66</v>
      </c>
      <c r="M2144" s="10">
        <v>1</v>
      </c>
      <c r="N2144" s="10" t="s">
        <v>163</v>
      </c>
      <c r="O2144" s="10" t="s">
        <v>72</v>
      </c>
      <c r="P2144" s="10" t="s">
        <v>71</v>
      </c>
      <c r="Q2144" s="10" t="s">
        <v>147</v>
      </c>
      <c r="R2144" s="10" t="s">
        <v>29</v>
      </c>
      <c r="S2144" s="10" t="s">
        <v>44</v>
      </c>
      <c r="T2144" s="10" t="s">
        <v>32</v>
      </c>
      <c r="U2144" s="10">
        <v>0</v>
      </c>
      <c r="V2144" s="10">
        <v>1</v>
      </c>
      <c r="W2144" s="10">
        <v>1</v>
      </c>
      <c r="X2144" s="10">
        <v>0</v>
      </c>
      <c r="Y2144" s="10">
        <v>1</v>
      </c>
      <c r="Z2144" s="10">
        <v>0</v>
      </c>
      <c r="AA2144" s="10">
        <v>1</v>
      </c>
      <c r="AB2144" s="10">
        <v>0</v>
      </c>
      <c r="AC2144">
        <v>0</v>
      </c>
      <c r="AD2144" s="10">
        <v>870</v>
      </c>
      <c r="AE2144" s="10">
        <v>425</v>
      </c>
      <c r="AF2144" s="10">
        <v>0</v>
      </c>
      <c r="AG2144">
        <v>710</v>
      </c>
      <c r="AH2144">
        <v>0</v>
      </c>
      <c r="AI2144">
        <v>550</v>
      </c>
      <c r="AJ2144">
        <v>0</v>
      </c>
      <c r="AK2144" s="11" t="s">
        <v>682</v>
      </c>
      <c r="AL2144" s="11" t="s">
        <v>705</v>
      </c>
      <c r="AM2144" s="10">
        <v>295</v>
      </c>
      <c r="AN2144" s="10" t="s">
        <v>155</v>
      </c>
      <c r="AO2144" s="10" t="s">
        <v>154</v>
      </c>
      <c r="AP2144" s="10" t="s">
        <v>1</v>
      </c>
      <c r="AQ2144" s="10" t="s">
        <v>102</v>
      </c>
      <c r="AR2144" s="9">
        <v>38528.957999999999</v>
      </c>
      <c r="AS2144" s="9">
        <v>2990.2860000000001</v>
      </c>
      <c r="AT2144" s="9">
        <v>35538.671999999999</v>
      </c>
      <c r="AU2144" s="7">
        <v>3545.3323619999996</v>
      </c>
      <c r="AV2144" s="7">
        <v>3867.6353039999999</v>
      </c>
      <c r="AW2144" s="7">
        <v>11280.60297</v>
      </c>
      <c r="AX2144" s="14">
        <v>2555</v>
      </c>
      <c r="AY2144" s="8">
        <v>1649</v>
      </c>
      <c r="AZ2144" s="7">
        <v>2256.120594</v>
      </c>
      <c r="BA2144" s="7">
        <v>2900.7264779999996</v>
      </c>
      <c r="BB2144" s="7">
        <v>3223.0294200000003</v>
      </c>
      <c r="BC2144" s="7">
        <v>3867.6353039999999</v>
      </c>
      <c r="BD2144" s="7">
        <v>1289.2117680000001</v>
      </c>
      <c r="BE2144" s="7">
        <v>27409.811824</v>
      </c>
      <c r="BF2144" s="8">
        <v>8128.8601759999983</v>
      </c>
      <c r="BG2144" s="7">
        <v>9024.4823759999999</v>
      </c>
      <c r="BH2144" s="7">
        <v>809.10811799999999</v>
      </c>
      <c r="BI2144" s="8">
        <v>-895.62220000000161</v>
      </c>
      <c r="BJ2144" s="8">
        <v>-1704.7303180000017</v>
      </c>
    </row>
    <row r="2145" spans="1:62" x14ac:dyDescent="0.45">
      <c r="A2145" s="13" t="s">
        <v>461</v>
      </c>
      <c r="B2145" s="10" t="s">
        <v>18</v>
      </c>
      <c r="C2145" s="10" t="s">
        <v>425</v>
      </c>
      <c r="D2145" s="10">
        <v>2015</v>
      </c>
      <c r="E2145" s="10" t="s">
        <v>424</v>
      </c>
      <c r="F2145" s="10" t="s">
        <v>280</v>
      </c>
      <c r="G2145" s="10" t="s">
        <v>423</v>
      </c>
      <c r="H2145" s="10">
        <v>8</v>
      </c>
      <c r="I2145" s="10">
        <v>20</v>
      </c>
      <c r="J2145" s="10">
        <v>2016</v>
      </c>
      <c r="K2145" s="12">
        <v>42602</v>
      </c>
      <c r="L2145" s="12" t="s">
        <v>66</v>
      </c>
      <c r="M2145" s="10">
        <v>1</v>
      </c>
      <c r="N2145" s="10" t="s">
        <v>25</v>
      </c>
      <c r="O2145" s="10" t="s">
        <v>24</v>
      </c>
      <c r="P2145" s="10" t="s">
        <v>71</v>
      </c>
      <c r="Q2145" s="10" t="s">
        <v>46</v>
      </c>
      <c r="R2145" s="10" t="s">
        <v>61</v>
      </c>
      <c r="S2145" s="10" t="s">
        <v>60</v>
      </c>
      <c r="T2145" s="10" t="s">
        <v>32</v>
      </c>
      <c r="U2145" s="10">
        <v>0</v>
      </c>
      <c r="V2145" s="10">
        <v>1</v>
      </c>
      <c r="W2145" s="10">
        <v>0</v>
      </c>
      <c r="X2145" s="10">
        <v>0</v>
      </c>
      <c r="Y2145" s="10">
        <v>1</v>
      </c>
      <c r="Z2145" s="10">
        <v>1</v>
      </c>
      <c r="AA2145" s="10">
        <v>1</v>
      </c>
      <c r="AB2145" s="10">
        <v>0</v>
      </c>
      <c r="AC2145">
        <v>0</v>
      </c>
      <c r="AD2145" s="10">
        <v>870</v>
      </c>
      <c r="AE2145" s="10">
        <v>0</v>
      </c>
      <c r="AF2145" s="10">
        <v>0</v>
      </c>
      <c r="AG2145">
        <v>710</v>
      </c>
      <c r="AH2145">
        <v>420</v>
      </c>
      <c r="AI2145">
        <v>550</v>
      </c>
      <c r="AJ2145">
        <v>0</v>
      </c>
      <c r="AK2145" s="11" t="s">
        <v>5</v>
      </c>
      <c r="AL2145" s="11" t="s">
        <v>4</v>
      </c>
      <c r="AM2145" s="10">
        <v>43</v>
      </c>
      <c r="AN2145" s="10" t="s">
        <v>3</v>
      </c>
      <c r="AO2145" s="10" t="s">
        <v>146</v>
      </c>
      <c r="AP2145" s="10" t="s">
        <v>39</v>
      </c>
      <c r="AQ2145" s="10" t="s">
        <v>102</v>
      </c>
      <c r="AR2145" s="9">
        <v>35606.61</v>
      </c>
      <c r="AS2145" s="9">
        <v>2271.36</v>
      </c>
      <c r="AT2145" s="9">
        <v>33335.25</v>
      </c>
      <c r="AU2145" s="7">
        <v>2534.3449560000004</v>
      </c>
      <c r="AV2145" s="7">
        <v>2764.7399520000004</v>
      </c>
      <c r="AW2145" s="7">
        <v>4631.9520000000002</v>
      </c>
      <c r="AX2145" s="14">
        <v>2550</v>
      </c>
      <c r="AY2145" s="8">
        <v>1020</v>
      </c>
      <c r="AZ2145" s="7">
        <v>924.76800000000003</v>
      </c>
      <c r="BA2145" s="7">
        <v>1026.1680000000001</v>
      </c>
      <c r="BB2145" s="7">
        <v>1727.856</v>
      </c>
      <c r="BC2145" s="7">
        <v>1933.6980000000001</v>
      </c>
      <c r="BD2145" s="7">
        <v>570.88200000000006</v>
      </c>
      <c r="BE2145" s="7">
        <v>14415.088956</v>
      </c>
      <c r="BF2145" s="8">
        <v>18920.161044</v>
      </c>
      <c r="BG2145" s="7">
        <v>5269.3199519999998</v>
      </c>
      <c r="BH2145" s="7">
        <v>972.06045300000005</v>
      </c>
      <c r="BI2145" s="8">
        <v>13650.841092000001</v>
      </c>
      <c r="BJ2145" s="8">
        <v>12678.780639000001</v>
      </c>
    </row>
    <row r="2146" spans="1:62" x14ac:dyDescent="0.45">
      <c r="A2146" s="13" t="s">
        <v>459</v>
      </c>
      <c r="B2146" s="10" t="s">
        <v>18</v>
      </c>
      <c r="C2146" s="10" t="s">
        <v>425</v>
      </c>
      <c r="D2146" s="10">
        <v>2015</v>
      </c>
      <c r="E2146" s="10" t="s">
        <v>424</v>
      </c>
      <c r="F2146" s="10" t="s">
        <v>280</v>
      </c>
      <c r="G2146" s="10" t="s">
        <v>423</v>
      </c>
      <c r="H2146" s="10">
        <v>8</v>
      </c>
      <c r="I2146" s="10">
        <v>20</v>
      </c>
      <c r="J2146" s="10">
        <v>2016</v>
      </c>
      <c r="K2146" s="12">
        <v>42602</v>
      </c>
      <c r="L2146" s="12" t="s">
        <v>66</v>
      </c>
      <c r="M2146" s="10">
        <v>1</v>
      </c>
      <c r="N2146" s="10" t="s">
        <v>25</v>
      </c>
      <c r="O2146" s="10" t="s">
        <v>24</v>
      </c>
      <c r="P2146" s="10" t="s">
        <v>71</v>
      </c>
      <c r="Q2146" s="10" t="s">
        <v>46</v>
      </c>
      <c r="R2146" s="10" t="s">
        <v>36</v>
      </c>
      <c r="S2146" s="10" t="s">
        <v>60</v>
      </c>
      <c r="T2146" s="10" t="s">
        <v>32</v>
      </c>
      <c r="U2146" s="10">
        <v>0</v>
      </c>
      <c r="V2146" s="10">
        <v>1</v>
      </c>
      <c r="W2146" s="10">
        <v>0</v>
      </c>
      <c r="X2146" s="10">
        <v>0</v>
      </c>
      <c r="Y2146" s="10">
        <v>1</v>
      </c>
      <c r="Z2146" s="10">
        <v>1</v>
      </c>
      <c r="AA2146" s="10">
        <v>1</v>
      </c>
      <c r="AB2146" s="10">
        <v>0</v>
      </c>
      <c r="AC2146">
        <v>0</v>
      </c>
      <c r="AD2146" s="10">
        <v>870</v>
      </c>
      <c r="AE2146" s="10">
        <v>0</v>
      </c>
      <c r="AF2146" s="10">
        <v>0</v>
      </c>
      <c r="AG2146">
        <v>710</v>
      </c>
      <c r="AH2146">
        <v>420</v>
      </c>
      <c r="AI2146">
        <v>550</v>
      </c>
      <c r="AJ2146">
        <v>0</v>
      </c>
      <c r="AK2146" s="11" t="s">
        <v>5</v>
      </c>
      <c r="AL2146" s="11" t="s">
        <v>4</v>
      </c>
      <c r="AM2146" s="10">
        <v>111</v>
      </c>
      <c r="AN2146" s="10" t="s">
        <v>3</v>
      </c>
      <c r="AO2146" s="10" t="s">
        <v>146</v>
      </c>
      <c r="AP2146" s="10" t="s">
        <v>1</v>
      </c>
      <c r="AQ2146" s="10" t="s">
        <v>102</v>
      </c>
      <c r="AR2146" s="9">
        <v>35606.61</v>
      </c>
      <c r="AS2146" s="9">
        <v>2271.36</v>
      </c>
      <c r="AT2146" s="9">
        <v>33335.25</v>
      </c>
      <c r="AU2146" s="7">
        <v>2534.3449560000004</v>
      </c>
      <c r="AV2146" s="7">
        <v>2764.7399520000004</v>
      </c>
      <c r="AW2146" s="7">
        <v>4631.9520000000002</v>
      </c>
      <c r="AX2146" s="14">
        <v>2550</v>
      </c>
      <c r="AY2146" s="8">
        <v>1020</v>
      </c>
      <c r="AZ2146" s="7">
        <v>924.76800000000003</v>
      </c>
      <c r="BA2146" s="7">
        <v>1026.1680000000001</v>
      </c>
      <c r="BB2146" s="7">
        <v>1727.856</v>
      </c>
      <c r="BC2146" s="7">
        <v>1933.6980000000001</v>
      </c>
      <c r="BD2146" s="7">
        <v>570.88200000000006</v>
      </c>
      <c r="BE2146" s="7">
        <v>14415.088956</v>
      </c>
      <c r="BF2146" s="8">
        <v>18920.161044</v>
      </c>
      <c r="BG2146" s="7">
        <v>5269.3199519999998</v>
      </c>
      <c r="BH2146" s="7">
        <v>972.06045300000005</v>
      </c>
      <c r="BI2146" s="8">
        <v>13650.841092000001</v>
      </c>
      <c r="BJ2146" s="8">
        <v>12678.780639000001</v>
      </c>
    </row>
    <row r="2147" spans="1:62" x14ac:dyDescent="0.45">
      <c r="A2147" s="13" t="s">
        <v>85</v>
      </c>
      <c r="B2147" s="10" t="s">
        <v>18</v>
      </c>
      <c r="C2147" s="10" t="s">
        <v>17</v>
      </c>
      <c r="D2147" s="10">
        <v>2014</v>
      </c>
      <c r="E2147" s="10" t="s">
        <v>16</v>
      </c>
      <c r="F2147" s="10" t="s">
        <v>15</v>
      </c>
      <c r="G2147" s="10" t="s">
        <v>14</v>
      </c>
      <c r="H2147" s="10">
        <v>8</v>
      </c>
      <c r="I2147" s="10">
        <v>20</v>
      </c>
      <c r="J2147" s="10">
        <v>2016</v>
      </c>
      <c r="K2147" s="12">
        <v>42602</v>
      </c>
      <c r="L2147" s="12" t="s">
        <v>66</v>
      </c>
      <c r="M2147" s="10">
        <v>1</v>
      </c>
      <c r="N2147" s="10" t="s">
        <v>12</v>
      </c>
      <c r="O2147" s="10" t="s">
        <v>72</v>
      </c>
      <c r="P2147" s="10" t="s">
        <v>10</v>
      </c>
      <c r="Q2147" s="10" t="s">
        <v>34</v>
      </c>
      <c r="R2147" s="10" t="s">
        <v>70</v>
      </c>
      <c r="S2147" s="10" t="s">
        <v>60</v>
      </c>
      <c r="T2147" s="10" t="s">
        <v>32</v>
      </c>
      <c r="U2147" s="10">
        <v>0</v>
      </c>
      <c r="V2147" s="10">
        <v>0</v>
      </c>
      <c r="W2147" s="10">
        <v>0</v>
      </c>
      <c r="X2147" s="10">
        <v>0</v>
      </c>
      <c r="Y2147" s="10">
        <v>1</v>
      </c>
      <c r="Z2147" s="10">
        <v>0</v>
      </c>
      <c r="AA2147" s="10">
        <v>1</v>
      </c>
      <c r="AB2147" s="10">
        <v>1</v>
      </c>
      <c r="AC2147">
        <v>0</v>
      </c>
      <c r="AD2147" s="10">
        <v>0</v>
      </c>
      <c r="AE2147" s="10">
        <v>0</v>
      </c>
      <c r="AF2147" s="10">
        <v>0</v>
      </c>
      <c r="AG2147">
        <v>710</v>
      </c>
      <c r="AH2147">
        <v>0</v>
      </c>
      <c r="AI2147">
        <v>550</v>
      </c>
      <c r="AJ2147">
        <v>370</v>
      </c>
      <c r="AK2147" s="11" t="s">
        <v>5</v>
      </c>
      <c r="AL2147" s="11" t="s">
        <v>4</v>
      </c>
      <c r="AM2147" s="10">
        <v>15</v>
      </c>
      <c r="AN2147" s="10" t="s">
        <v>3</v>
      </c>
      <c r="AO2147" s="10" t="s">
        <v>2</v>
      </c>
      <c r="AP2147" s="10" t="s">
        <v>27</v>
      </c>
      <c r="AQ2147" s="10" t="s">
        <v>0</v>
      </c>
      <c r="AR2147" s="9">
        <v>22208.466999999997</v>
      </c>
      <c r="AS2147" s="9">
        <v>2597.9949999999999</v>
      </c>
      <c r="AT2147" s="9">
        <v>19610.471999999998</v>
      </c>
      <c r="AU2147" s="7">
        <v>1710.0519589999999</v>
      </c>
      <c r="AV2147" s="7">
        <v>1865.5112279999998</v>
      </c>
      <c r="AW2147" s="7">
        <v>4762.1299999999992</v>
      </c>
      <c r="AX2147" s="14">
        <v>1630</v>
      </c>
      <c r="AY2147" s="8">
        <v>1490</v>
      </c>
      <c r="AZ2147" s="7">
        <v>964.82199999999989</v>
      </c>
      <c r="BA2147" s="7">
        <v>1134.2339999999999</v>
      </c>
      <c r="BB2147" s="7">
        <v>1808.7829999999999</v>
      </c>
      <c r="BC2147" s="7">
        <v>1960.6339999999998</v>
      </c>
      <c r="BD2147" s="7">
        <v>556.78699999999992</v>
      </c>
      <c r="BE2147" s="7">
        <v>13500.020958999999</v>
      </c>
      <c r="BF2147" s="8">
        <v>6110.4510409999984</v>
      </c>
      <c r="BG2147" s="7">
        <v>4382.9322279999997</v>
      </c>
      <c r="BH2147" s="7">
        <v>606.29114909999998</v>
      </c>
      <c r="BI2147" s="8">
        <v>1727.5188129999988</v>
      </c>
      <c r="BJ2147" s="8">
        <v>1121.2276638999988</v>
      </c>
    </row>
    <row r="2148" spans="1:62" x14ac:dyDescent="0.45">
      <c r="A2148" s="13" t="s">
        <v>83</v>
      </c>
      <c r="B2148" s="10" t="s">
        <v>18</v>
      </c>
      <c r="C2148" s="10" t="s">
        <v>17</v>
      </c>
      <c r="D2148" s="10">
        <v>2014</v>
      </c>
      <c r="E2148" s="10" t="s">
        <v>16</v>
      </c>
      <c r="F2148" s="10" t="s">
        <v>15</v>
      </c>
      <c r="G2148" s="10" t="s">
        <v>14</v>
      </c>
      <c r="H2148" s="10">
        <v>8</v>
      </c>
      <c r="I2148" s="10">
        <v>20</v>
      </c>
      <c r="J2148" s="10">
        <v>2016</v>
      </c>
      <c r="K2148" s="12">
        <v>42602</v>
      </c>
      <c r="L2148" s="12" t="s">
        <v>66</v>
      </c>
      <c r="M2148" s="10">
        <v>1</v>
      </c>
      <c r="N2148" s="10" t="s">
        <v>12</v>
      </c>
      <c r="O2148" s="10" t="s">
        <v>72</v>
      </c>
      <c r="P2148" s="10" t="s">
        <v>10</v>
      </c>
      <c r="Q2148" s="10" t="s">
        <v>34</v>
      </c>
      <c r="R2148" s="10" t="s">
        <v>70</v>
      </c>
      <c r="S2148" s="10" t="s">
        <v>60</v>
      </c>
      <c r="T2148" s="10" t="s">
        <v>32</v>
      </c>
      <c r="U2148" s="10">
        <v>0</v>
      </c>
      <c r="V2148" s="10">
        <v>0</v>
      </c>
      <c r="W2148" s="10">
        <v>0</v>
      </c>
      <c r="X2148" s="10">
        <v>0</v>
      </c>
      <c r="Y2148" s="10">
        <v>1</v>
      </c>
      <c r="Z2148" s="10">
        <v>0</v>
      </c>
      <c r="AA2148" s="10">
        <v>1</v>
      </c>
      <c r="AB2148" s="10">
        <v>1</v>
      </c>
      <c r="AC2148">
        <v>0</v>
      </c>
      <c r="AD2148" s="10">
        <v>0</v>
      </c>
      <c r="AE2148" s="10">
        <v>0</v>
      </c>
      <c r="AF2148" s="10">
        <v>0</v>
      </c>
      <c r="AG2148">
        <v>710</v>
      </c>
      <c r="AH2148">
        <v>0</v>
      </c>
      <c r="AI2148">
        <v>550</v>
      </c>
      <c r="AJ2148">
        <v>370</v>
      </c>
      <c r="AK2148" s="11" t="s">
        <v>5</v>
      </c>
      <c r="AL2148" s="11" t="s">
        <v>4</v>
      </c>
      <c r="AM2148" s="10">
        <v>165</v>
      </c>
      <c r="AN2148" s="10" t="s">
        <v>3</v>
      </c>
      <c r="AO2148" s="10" t="s">
        <v>2</v>
      </c>
      <c r="AP2148" s="10" t="s">
        <v>27</v>
      </c>
      <c r="AQ2148" s="10" t="s">
        <v>0</v>
      </c>
      <c r="AR2148" s="9">
        <v>22208.466999999997</v>
      </c>
      <c r="AS2148" s="9">
        <v>2597.9949999999999</v>
      </c>
      <c r="AT2148" s="9">
        <v>19610.471999999998</v>
      </c>
      <c r="AU2148" s="7">
        <v>1710.0519589999999</v>
      </c>
      <c r="AV2148" s="7">
        <v>1865.5112279999998</v>
      </c>
      <c r="AW2148" s="7">
        <v>4762.1299999999992</v>
      </c>
      <c r="AX2148" s="14">
        <v>1630</v>
      </c>
      <c r="AY2148" s="8">
        <v>1490</v>
      </c>
      <c r="AZ2148" s="7">
        <v>964.82199999999989</v>
      </c>
      <c r="BA2148" s="7">
        <v>1134.2339999999999</v>
      </c>
      <c r="BB2148" s="7">
        <v>1808.7829999999999</v>
      </c>
      <c r="BC2148" s="7">
        <v>1960.6339999999998</v>
      </c>
      <c r="BD2148" s="7">
        <v>556.78699999999992</v>
      </c>
      <c r="BE2148" s="7">
        <v>13500.020958999999</v>
      </c>
      <c r="BF2148" s="8">
        <v>6110.4510409999984</v>
      </c>
      <c r="BG2148" s="7">
        <v>4382.9322279999997</v>
      </c>
      <c r="BH2148" s="7">
        <v>606.29114909999998</v>
      </c>
      <c r="BI2148" s="8">
        <v>1727.5188129999988</v>
      </c>
      <c r="BJ2148" s="8">
        <v>1121.2276638999988</v>
      </c>
    </row>
    <row r="2149" spans="1:62" x14ac:dyDescent="0.45">
      <c r="A2149" s="13" t="s">
        <v>82</v>
      </c>
      <c r="B2149" s="10" t="s">
        <v>18</v>
      </c>
      <c r="C2149" s="10" t="s">
        <v>17</v>
      </c>
      <c r="D2149" s="10">
        <v>2014</v>
      </c>
      <c r="E2149" s="10" t="s">
        <v>16</v>
      </c>
      <c r="F2149" s="10" t="s">
        <v>15</v>
      </c>
      <c r="G2149" s="10" t="s">
        <v>14</v>
      </c>
      <c r="H2149" s="10">
        <v>8</v>
      </c>
      <c r="I2149" s="10">
        <v>20</v>
      </c>
      <c r="J2149" s="10">
        <v>2016</v>
      </c>
      <c r="K2149" s="12">
        <v>42602</v>
      </c>
      <c r="L2149" s="12" t="s">
        <v>66</v>
      </c>
      <c r="M2149" s="10">
        <v>1</v>
      </c>
      <c r="N2149" s="10" t="s">
        <v>12</v>
      </c>
      <c r="O2149" s="10" t="s">
        <v>72</v>
      </c>
      <c r="P2149" s="10" t="s">
        <v>10</v>
      </c>
      <c r="Q2149" s="10" t="s">
        <v>34</v>
      </c>
      <c r="R2149" s="10" t="s">
        <v>29</v>
      </c>
      <c r="S2149" s="10" t="s">
        <v>60</v>
      </c>
      <c r="T2149" s="10" t="s">
        <v>32</v>
      </c>
      <c r="U2149" s="10">
        <v>0</v>
      </c>
      <c r="V2149" s="10">
        <v>0</v>
      </c>
      <c r="W2149" s="10">
        <v>0</v>
      </c>
      <c r="X2149" s="10">
        <v>0</v>
      </c>
      <c r="Y2149" s="10">
        <v>1</v>
      </c>
      <c r="Z2149" s="10">
        <v>0</v>
      </c>
      <c r="AA2149" s="10">
        <v>1</v>
      </c>
      <c r="AB2149" s="10">
        <v>1</v>
      </c>
      <c r="AC2149">
        <v>0</v>
      </c>
      <c r="AD2149" s="10">
        <v>0</v>
      </c>
      <c r="AE2149" s="10">
        <v>0</v>
      </c>
      <c r="AF2149" s="10">
        <v>0</v>
      </c>
      <c r="AG2149">
        <v>710</v>
      </c>
      <c r="AH2149">
        <v>0</v>
      </c>
      <c r="AI2149">
        <v>550</v>
      </c>
      <c r="AJ2149">
        <v>370</v>
      </c>
      <c r="AK2149" s="11" t="s">
        <v>5</v>
      </c>
      <c r="AL2149" s="11" t="s">
        <v>4</v>
      </c>
      <c r="AM2149" s="10">
        <v>285</v>
      </c>
      <c r="AN2149" s="10" t="s">
        <v>3</v>
      </c>
      <c r="AO2149" s="10" t="s">
        <v>2</v>
      </c>
      <c r="AP2149" s="10" t="s">
        <v>1</v>
      </c>
      <c r="AQ2149" s="10" t="s">
        <v>0</v>
      </c>
      <c r="AR2149" s="9">
        <v>22208.466999999997</v>
      </c>
      <c r="AS2149" s="9">
        <v>2597.9949999999999</v>
      </c>
      <c r="AT2149" s="9">
        <v>19610.471999999998</v>
      </c>
      <c r="AU2149" s="7">
        <v>1710.0519589999999</v>
      </c>
      <c r="AV2149" s="7">
        <v>1865.5112279999998</v>
      </c>
      <c r="AW2149" s="7">
        <v>4762.1299999999992</v>
      </c>
      <c r="AX2149" s="14">
        <v>1630</v>
      </c>
      <c r="AY2149" s="8">
        <v>1490</v>
      </c>
      <c r="AZ2149" s="7">
        <v>964.82199999999989</v>
      </c>
      <c r="BA2149" s="7">
        <v>1134.2339999999999</v>
      </c>
      <c r="BB2149" s="7">
        <v>1808.7829999999999</v>
      </c>
      <c r="BC2149" s="7">
        <v>1960.6339999999998</v>
      </c>
      <c r="BD2149" s="7">
        <v>556.78699999999992</v>
      </c>
      <c r="BE2149" s="7">
        <v>13500.020958999999</v>
      </c>
      <c r="BF2149" s="8">
        <v>6110.4510409999984</v>
      </c>
      <c r="BG2149" s="7">
        <v>4382.9322279999997</v>
      </c>
      <c r="BH2149" s="7">
        <v>606.29114909999998</v>
      </c>
      <c r="BI2149" s="8">
        <v>1727.5188129999988</v>
      </c>
      <c r="BJ2149" s="8">
        <v>1121.2276638999988</v>
      </c>
    </row>
    <row r="2150" spans="1:62" x14ac:dyDescent="0.45">
      <c r="A2150" s="13" t="s">
        <v>81</v>
      </c>
      <c r="B2150" s="10" t="s">
        <v>18</v>
      </c>
      <c r="C2150" s="10" t="s">
        <v>17</v>
      </c>
      <c r="D2150" s="10">
        <v>2014</v>
      </c>
      <c r="E2150" s="10" t="s">
        <v>26</v>
      </c>
      <c r="F2150" s="10" t="s">
        <v>15</v>
      </c>
      <c r="G2150" s="10" t="s">
        <v>14</v>
      </c>
      <c r="H2150" s="10">
        <v>8</v>
      </c>
      <c r="I2150" s="10">
        <v>20</v>
      </c>
      <c r="J2150" s="10">
        <v>2016</v>
      </c>
      <c r="K2150" s="12">
        <v>42602</v>
      </c>
      <c r="L2150" s="12" t="s">
        <v>66</v>
      </c>
      <c r="M2150" s="10">
        <v>1</v>
      </c>
      <c r="N2150" s="10" t="s">
        <v>12</v>
      </c>
      <c r="O2150" s="10" t="s">
        <v>72</v>
      </c>
      <c r="P2150" s="10" t="s">
        <v>10</v>
      </c>
      <c r="Q2150" s="10" t="s">
        <v>34</v>
      </c>
      <c r="R2150" s="10" t="s">
        <v>77</v>
      </c>
      <c r="S2150" s="10" t="s">
        <v>60</v>
      </c>
      <c r="T2150" s="10" t="s">
        <v>32</v>
      </c>
      <c r="U2150" s="10">
        <v>0</v>
      </c>
      <c r="V2150" s="10">
        <v>0</v>
      </c>
      <c r="W2150" s="10">
        <v>0</v>
      </c>
      <c r="X2150" s="10">
        <v>0</v>
      </c>
      <c r="Y2150" s="10">
        <v>1</v>
      </c>
      <c r="Z2150" s="10">
        <v>0</v>
      </c>
      <c r="AA2150" s="10">
        <v>1</v>
      </c>
      <c r="AB2150" s="10">
        <v>1</v>
      </c>
      <c r="AC2150">
        <v>0</v>
      </c>
      <c r="AD2150" s="10">
        <v>0</v>
      </c>
      <c r="AE2150" s="10">
        <v>0</v>
      </c>
      <c r="AF2150" s="10">
        <v>0</v>
      </c>
      <c r="AG2150">
        <v>710</v>
      </c>
      <c r="AH2150">
        <v>0</v>
      </c>
      <c r="AI2150">
        <v>550</v>
      </c>
      <c r="AJ2150">
        <v>370</v>
      </c>
      <c r="AK2150" s="11" t="s">
        <v>5</v>
      </c>
      <c r="AL2150" s="11" t="s">
        <v>4</v>
      </c>
      <c r="AM2150" s="10">
        <v>203</v>
      </c>
      <c r="AN2150" s="10" t="s">
        <v>3</v>
      </c>
      <c r="AO2150" s="10" t="s">
        <v>2</v>
      </c>
      <c r="AP2150" s="10" t="s">
        <v>39</v>
      </c>
      <c r="AQ2150" s="10" t="s">
        <v>0</v>
      </c>
      <c r="AR2150" s="9">
        <v>22208.466999999997</v>
      </c>
      <c r="AS2150" s="9">
        <v>2597.9949999999999</v>
      </c>
      <c r="AT2150" s="9">
        <v>19610.471999999998</v>
      </c>
      <c r="AU2150" s="7">
        <v>1710.0519589999999</v>
      </c>
      <c r="AV2150" s="7">
        <v>1865.5112279999998</v>
      </c>
      <c r="AW2150" s="7">
        <v>4762.1299999999992</v>
      </c>
      <c r="AX2150" s="14">
        <v>1630</v>
      </c>
      <c r="AY2150" s="8">
        <v>1490</v>
      </c>
      <c r="AZ2150" s="7">
        <v>964.82199999999989</v>
      </c>
      <c r="BA2150" s="7">
        <v>1134.2339999999999</v>
      </c>
      <c r="BB2150" s="7">
        <v>1808.7829999999999</v>
      </c>
      <c r="BC2150" s="7">
        <v>1960.6339999999998</v>
      </c>
      <c r="BD2150" s="7">
        <v>556.78699999999992</v>
      </c>
      <c r="BE2150" s="7">
        <v>13500.020958999999</v>
      </c>
      <c r="BF2150" s="8">
        <v>6110.4510409999984</v>
      </c>
      <c r="BG2150" s="7">
        <v>4382.9322279999997</v>
      </c>
      <c r="BH2150" s="7">
        <v>606.29114909999998</v>
      </c>
      <c r="BI2150" s="8">
        <v>1727.5188129999988</v>
      </c>
      <c r="BJ2150" s="8">
        <v>1121.2276638999988</v>
      </c>
    </row>
    <row r="2151" spans="1:62" x14ac:dyDescent="0.45">
      <c r="A2151" s="13" t="s">
        <v>80</v>
      </c>
      <c r="B2151" s="10" t="s">
        <v>18</v>
      </c>
      <c r="C2151" s="10" t="s">
        <v>17</v>
      </c>
      <c r="D2151" s="10">
        <v>2014</v>
      </c>
      <c r="E2151" s="10" t="s">
        <v>26</v>
      </c>
      <c r="F2151" s="10" t="s">
        <v>15</v>
      </c>
      <c r="G2151" s="10" t="s">
        <v>14</v>
      </c>
      <c r="H2151" s="10">
        <v>8</v>
      </c>
      <c r="I2151" s="10">
        <v>20</v>
      </c>
      <c r="J2151" s="10">
        <v>2016</v>
      </c>
      <c r="K2151" s="12">
        <v>42602</v>
      </c>
      <c r="L2151" s="12" t="s">
        <v>66</v>
      </c>
      <c r="M2151" s="10">
        <v>1</v>
      </c>
      <c r="N2151" s="10" t="s">
        <v>12</v>
      </c>
      <c r="O2151" s="10" t="s">
        <v>72</v>
      </c>
      <c r="P2151" s="10" t="s">
        <v>10</v>
      </c>
      <c r="Q2151" s="10" t="s">
        <v>34</v>
      </c>
      <c r="R2151" s="10" t="s">
        <v>53</v>
      </c>
      <c r="S2151" s="10" t="s">
        <v>60</v>
      </c>
      <c r="T2151" s="10" t="s">
        <v>32</v>
      </c>
      <c r="U2151" s="10">
        <v>0</v>
      </c>
      <c r="V2151" s="10">
        <v>0</v>
      </c>
      <c r="W2151" s="10">
        <v>0</v>
      </c>
      <c r="X2151" s="10">
        <v>0</v>
      </c>
      <c r="Y2151" s="10">
        <v>1</v>
      </c>
      <c r="Z2151" s="10">
        <v>0</v>
      </c>
      <c r="AA2151" s="10">
        <v>1</v>
      </c>
      <c r="AB2151" s="10">
        <v>1</v>
      </c>
      <c r="AC2151">
        <v>0</v>
      </c>
      <c r="AD2151" s="10">
        <v>0</v>
      </c>
      <c r="AE2151" s="10">
        <v>0</v>
      </c>
      <c r="AF2151" s="10">
        <v>0</v>
      </c>
      <c r="AG2151">
        <v>710</v>
      </c>
      <c r="AH2151">
        <v>0</v>
      </c>
      <c r="AI2151">
        <v>550</v>
      </c>
      <c r="AJ2151">
        <v>370</v>
      </c>
      <c r="AK2151" s="11" t="s">
        <v>5</v>
      </c>
      <c r="AL2151" s="11" t="s">
        <v>4</v>
      </c>
      <c r="AM2151" s="10">
        <v>195</v>
      </c>
      <c r="AN2151" s="10" t="s">
        <v>3</v>
      </c>
      <c r="AO2151" s="10" t="s">
        <v>2</v>
      </c>
      <c r="AP2151" s="10" t="s">
        <v>39</v>
      </c>
      <c r="AQ2151" s="10" t="s">
        <v>0</v>
      </c>
      <c r="AR2151" s="9">
        <v>22208.466999999997</v>
      </c>
      <c r="AS2151" s="9">
        <v>2597.9949999999999</v>
      </c>
      <c r="AT2151" s="9">
        <v>19610.471999999998</v>
      </c>
      <c r="AU2151" s="7">
        <v>1710.0519589999999</v>
      </c>
      <c r="AV2151" s="7">
        <v>1865.5112279999998</v>
      </c>
      <c r="AW2151" s="7">
        <v>4762.1299999999992</v>
      </c>
      <c r="AX2151" s="14">
        <v>1630</v>
      </c>
      <c r="AY2151" s="8">
        <v>1490</v>
      </c>
      <c r="AZ2151" s="7">
        <v>964.82199999999989</v>
      </c>
      <c r="BA2151" s="7">
        <v>1134.2339999999999</v>
      </c>
      <c r="BB2151" s="7">
        <v>1808.7829999999999</v>
      </c>
      <c r="BC2151" s="7">
        <v>1960.6339999999998</v>
      </c>
      <c r="BD2151" s="7">
        <v>556.78699999999992</v>
      </c>
      <c r="BE2151" s="7">
        <v>13500.020958999999</v>
      </c>
      <c r="BF2151" s="8">
        <v>6110.4510409999984</v>
      </c>
      <c r="BG2151" s="7">
        <v>4382.9322279999997</v>
      </c>
      <c r="BH2151" s="7">
        <v>606.29114909999998</v>
      </c>
      <c r="BI2151" s="8">
        <v>1727.5188129999988</v>
      </c>
      <c r="BJ2151" s="8">
        <v>1121.2276638999988</v>
      </c>
    </row>
    <row r="2152" spans="1:62" x14ac:dyDescent="0.45">
      <c r="A2152" s="13" t="s">
        <v>79</v>
      </c>
      <c r="B2152" s="10" t="s">
        <v>18</v>
      </c>
      <c r="C2152" s="10" t="s">
        <v>17</v>
      </c>
      <c r="D2152" s="10">
        <v>2014</v>
      </c>
      <c r="E2152" s="10" t="s">
        <v>26</v>
      </c>
      <c r="F2152" s="10" t="s">
        <v>15</v>
      </c>
      <c r="G2152" s="10" t="s">
        <v>14</v>
      </c>
      <c r="H2152" s="10">
        <v>8</v>
      </c>
      <c r="I2152" s="10">
        <v>20</v>
      </c>
      <c r="J2152" s="10">
        <v>2016</v>
      </c>
      <c r="K2152" s="12">
        <v>42602</v>
      </c>
      <c r="L2152" s="12" t="s">
        <v>66</v>
      </c>
      <c r="M2152" s="10">
        <v>1</v>
      </c>
      <c r="N2152" s="10" t="s">
        <v>12</v>
      </c>
      <c r="O2152" s="10" t="s">
        <v>72</v>
      </c>
      <c r="P2152" s="10" t="s">
        <v>10</v>
      </c>
      <c r="Q2152" s="10" t="s">
        <v>34</v>
      </c>
      <c r="R2152" s="10" t="s">
        <v>49</v>
      </c>
      <c r="S2152" s="10" t="s">
        <v>60</v>
      </c>
      <c r="T2152" s="10" t="s">
        <v>32</v>
      </c>
      <c r="U2152" s="10">
        <v>0</v>
      </c>
      <c r="V2152" s="10">
        <v>0</v>
      </c>
      <c r="W2152" s="10">
        <v>0</v>
      </c>
      <c r="X2152" s="10">
        <v>0</v>
      </c>
      <c r="Y2152" s="10">
        <v>1</v>
      </c>
      <c r="Z2152" s="10">
        <v>0</v>
      </c>
      <c r="AA2152" s="10">
        <v>1</v>
      </c>
      <c r="AB2152" s="10">
        <v>1</v>
      </c>
      <c r="AC2152">
        <v>0</v>
      </c>
      <c r="AD2152" s="10">
        <v>0</v>
      </c>
      <c r="AE2152" s="10">
        <v>0</v>
      </c>
      <c r="AF2152" s="10">
        <v>0</v>
      </c>
      <c r="AG2152">
        <v>710</v>
      </c>
      <c r="AH2152">
        <v>0</v>
      </c>
      <c r="AI2152">
        <v>550</v>
      </c>
      <c r="AJ2152">
        <v>370</v>
      </c>
      <c r="AK2152" s="11" t="s">
        <v>5</v>
      </c>
      <c r="AL2152" s="11" t="s">
        <v>4</v>
      </c>
      <c r="AM2152" s="10">
        <v>71</v>
      </c>
      <c r="AN2152" s="10" t="s">
        <v>3</v>
      </c>
      <c r="AO2152" s="10" t="s">
        <v>2</v>
      </c>
      <c r="AP2152" s="10" t="s">
        <v>39</v>
      </c>
      <c r="AQ2152" s="10" t="s">
        <v>0</v>
      </c>
      <c r="AR2152" s="9">
        <v>22208.466999999997</v>
      </c>
      <c r="AS2152" s="9">
        <v>2597.9949999999999</v>
      </c>
      <c r="AT2152" s="9">
        <v>19610.471999999998</v>
      </c>
      <c r="AU2152" s="7">
        <v>1710.0519589999999</v>
      </c>
      <c r="AV2152" s="7">
        <v>1865.5112279999998</v>
      </c>
      <c r="AW2152" s="7">
        <v>4762.1299999999992</v>
      </c>
      <c r="AX2152" s="14">
        <v>1630</v>
      </c>
      <c r="AY2152" s="8">
        <v>1270</v>
      </c>
      <c r="AZ2152" s="7">
        <v>964.82199999999989</v>
      </c>
      <c r="BA2152" s="7">
        <v>1134.2339999999999</v>
      </c>
      <c r="BB2152" s="7">
        <v>1808.7829999999999</v>
      </c>
      <c r="BC2152" s="7">
        <v>1960.6339999999998</v>
      </c>
      <c r="BD2152" s="7">
        <v>556.78699999999992</v>
      </c>
      <c r="BE2152" s="7">
        <v>13280.020958999999</v>
      </c>
      <c r="BF2152" s="8">
        <v>6330.4510409999984</v>
      </c>
      <c r="BG2152" s="7">
        <v>4382.9322279999997</v>
      </c>
      <c r="BH2152" s="7">
        <v>606.29114909999998</v>
      </c>
      <c r="BI2152" s="8">
        <v>1947.5188129999988</v>
      </c>
      <c r="BJ2152" s="8">
        <v>1341.2276638999988</v>
      </c>
    </row>
    <row r="2153" spans="1:62" x14ac:dyDescent="0.45">
      <c r="A2153" s="13" t="s">
        <v>78</v>
      </c>
      <c r="B2153" s="10" t="s">
        <v>18</v>
      </c>
      <c r="C2153" s="10" t="s">
        <v>17</v>
      </c>
      <c r="D2153" s="10">
        <v>2014</v>
      </c>
      <c r="E2153" s="10" t="s">
        <v>26</v>
      </c>
      <c r="F2153" s="10" t="s">
        <v>15</v>
      </c>
      <c r="G2153" s="10" t="s">
        <v>14</v>
      </c>
      <c r="H2153" s="10">
        <v>8</v>
      </c>
      <c r="I2153" s="10">
        <v>20</v>
      </c>
      <c r="J2153" s="10">
        <v>2016</v>
      </c>
      <c r="K2153" s="12">
        <v>42602</v>
      </c>
      <c r="L2153" s="12" t="s">
        <v>66</v>
      </c>
      <c r="M2153" s="10">
        <v>1</v>
      </c>
      <c r="N2153" s="10" t="s">
        <v>12</v>
      </c>
      <c r="O2153" s="10" t="s">
        <v>72</v>
      </c>
      <c r="P2153" s="10" t="s">
        <v>10</v>
      </c>
      <c r="Q2153" s="10" t="s">
        <v>34</v>
      </c>
      <c r="R2153" s="10" t="s">
        <v>77</v>
      </c>
      <c r="S2153" s="10" t="s">
        <v>60</v>
      </c>
      <c r="T2153" s="10" t="s">
        <v>32</v>
      </c>
      <c r="U2153" s="10">
        <v>0</v>
      </c>
      <c r="V2153" s="10">
        <v>0</v>
      </c>
      <c r="W2153" s="10">
        <v>0</v>
      </c>
      <c r="X2153" s="10">
        <v>0</v>
      </c>
      <c r="Y2153" s="10">
        <v>1</v>
      </c>
      <c r="Z2153" s="10">
        <v>0</v>
      </c>
      <c r="AA2153" s="10">
        <v>1</v>
      </c>
      <c r="AB2153" s="10">
        <v>1</v>
      </c>
      <c r="AC2153">
        <v>0</v>
      </c>
      <c r="AD2153" s="10">
        <v>0</v>
      </c>
      <c r="AE2153" s="10">
        <v>0</v>
      </c>
      <c r="AF2153" s="10">
        <v>0</v>
      </c>
      <c r="AG2153">
        <v>710</v>
      </c>
      <c r="AH2153">
        <v>0</v>
      </c>
      <c r="AI2153">
        <v>550</v>
      </c>
      <c r="AJ2153">
        <v>370</v>
      </c>
      <c r="AK2153" s="11" t="s">
        <v>5</v>
      </c>
      <c r="AL2153" s="11" t="s">
        <v>4</v>
      </c>
      <c r="AM2153" s="10">
        <v>269</v>
      </c>
      <c r="AN2153" s="10" t="s">
        <v>3</v>
      </c>
      <c r="AO2153" s="10" t="s">
        <v>2</v>
      </c>
      <c r="AP2153" s="10" t="s">
        <v>1</v>
      </c>
      <c r="AQ2153" s="10" t="s">
        <v>0</v>
      </c>
      <c r="AR2153" s="9">
        <v>22208.466999999997</v>
      </c>
      <c r="AS2153" s="9">
        <v>2597.9949999999999</v>
      </c>
      <c r="AT2153" s="9">
        <v>19610.471999999998</v>
      </c>
      <c r="AU2153" s="7">
        <v>1710.0519589999999</v>
      </c>
      <c r="AV2153" s="7">
        <v>1865.5112279999998</v>
      </c>
      <c r="AW2153" s="7">
        <v>4762.1299999999992</v>
      </c>
      <c r="AX2153" s="14">
        <v>1630</v>
      </c>
      <c r="AY2153" s="8">
        <v>1795</v>
      </c>
      <c r="AZ2153" s="7">
        <v>964.82199999999989</v>
      </c>
      <c r="BA2153" s="7">
        <v>1134.2339999999999</v>
      </c>
      <c r="BB2153" s="7">
        <v>1808.7829999999999</v>
      </c>
      <c r="BC2153" s="7">
        <v>1960.6339999999998</v>
      </c>
      <c r="BD2153" s="7">
        <v>556.78699999999992</v>
      </c>
      <c r="BE2153" s="7">
        <v>13805.020958999999</v>
      </c>
      <c r="BF2153" s="8">
        <v>5805.4510409999984</v>
      </c>
      <c r="BG2153" s="7">
        <v>4382.9322279999997</v>
      </c>
      <c r="BH2153" s="7">
        <v>606.29114909999998</v>
      </c>
      <c r="BI2153" s="8">
        <v>1422.5188129999988</v>
      </c>
      <c r="BJ2153" s="8">
        <v>816.22766389999879</v>
      </c>
    </row>
    <row r="2154" spans="1:62" x14ac:dyDescent="0.45">
      <c r="A2154" s="13" t="s">
        <v>1480</v>
      </c>
      <c r="B2154" s="10" t="s">
        <v>1157</v>
      </c>
      <c r="C2154" s="10" t="s">
        <v>1460</v>
      </c>
      <c r="D2154" s="10">
        <v>2013</v>
      </c>
      <c r="E2154" s="10" t="s">
        <v>1462</v>
      </c>
      <c r="F2154" s="10" t="s">
        <v>280</v>
      </c>
      <c r="G2154" s="10" t="s">
        <v>835</v>
      </c>
      <c r="H2154" s="10">
        <v>8</v>
      </c>
      <c r="I2154" s="10">
        <v>20</v>
      </c>
      <c r="J2154" s="10">
        <v>2016</v>
      </c>
      <c r="K2154" s="12">
        <v>42602</v>
      </c>
      <c r="L2154" s="12" t="s">
        <v>66</v>
      </c>
      <c r="M2154" s="10">
        <v>1</v>
      </c>
      <c r="N2154" s="10" t="s">
        <v>25</v>
      </c>
      <c r="O2154" s="10" t="s">
        <v>492</v>
      </c>
      <c r="P2154" s="10" t="s">
        <v>23</v>
      </c>
      <c r="Q2154" s="10" t="s">
        <v>156</v>
      </c>
      <c r="R2154" s="10" t="s">
        <v>77</v>
      </c>
      <c r="S2154" s="10" t="s">
        <v>7</v>
      </c>
      <c r="T2154" s="10" t="s">
        <v>6</v>
      </c>
      <c r="U2154" s="10">
        <v>0</v>
      </c>
      <c r="V2154" s="10">
        <v>0</v>
      </c>
      <c r="W2154" s="10">
        <v>0</v>
      </c>
      <c r="X2154" s="10">
        <v>1</v>
      </c>
      <c r="Y2154" s="10">
        <v>1</v>
      </c>
      <c r="Z2154" s="10">
        <v>1</v>
      </c>
      <c r="AA2154" s="10">
        <v>0</v>
      </c>
      <c r="AB2154" s="10">
        <v>0</v>
      </c>
      <c r="AC2154">
        <v>0</v>
      </c>
      <c r="AD2154" s="10">
        <v>0</v>
      </c>
      <c r="AE2154" s="10">
        <v>0</v>
      </c>
      <c r="AF2154" s="10">
        <v>640</v>
      </c>
      <c r="AG2154">
        <v>710</v>
      </c>
      <c r="AH2154">
        <v>420</v>
      </c>
      <c r="AI2154">
        <v>0</v>
      </c>
      <c r="AJ2154">
        <v>0</v>
      </c>
      <c r="AK2154" s="11" t="s">
        <v>666</v>
      </c>
      <c r="AL2154" s="11" t="s">
        <v>719</v>
      </c>
      <c r="AM2154" s="10">
        <v>228</v>
      </c>
      <c r="AN2154" s="10" t="s">
        <v>502</v>
      </c>
      <c r="AO2154" s="10" t="s">
        <v>501</v>
      </c>
      <c r="AP2154" s="10" t="s">
        <v>39</v>
      </c>
      <c r="AQ2154" s="10" t="s">
        <v>102</v>
      </c>
      <c r="AR2154" s="9">
        <v>35217.608</v>
      </c>
      <c r="AS2154" s="9">
        <v>2096.0079999999998</v>
      </c>
      <c r="AT2154" s="9">
        <v>33121.599999999999</v>
      </c>
      <c r="AU2154" s="7">
        <v>2711.7558159999999</v>
      </c>
      <c r="AV2154" s="7">
        <v>2958.2790719999994</v>
      </c>
      <c r="AW2154" s="7">
        <v>8628.3139599999995</v>
      </c>
      <c r="AX2154" s="14">
        <v>1770</v>
      </c>
      <c r="AY2154" s="8">
        <v>1110</v>
      </c>
      <c r="AZ2154" s="7">
        <v>1725.6627920000001</v>
      </c>
      <c r="BA2154" s="7">
        <v>2218.709304</v>
      </c>
      <c r="BB2154" s="7">
        <v>2465.2325599999999</v>
      </c>
      <c r="BC2154" s="7">
        <v>2958.2790719999994</v>
      </c>
      <c r="BD2154" s="7">
        <v>986.09302400000001</v>
      </c>
      <c r="BE2154" s="7">
        <v>20629.674432</v>
      </c>
      <c r="BF2154" s="8">
        <v>12491.925567999999</v>
      </c>
      <c r="BG2154" s="7">
        <v>6902.6511679999985</v>
      </c>
      <c r="BH2154" s="7">
        <v>0</v>
      </c>
      <c r="BI2154" s="8">
        <v>5589.2744000000002</v>
      </c>
      <c r="BJ2154" s="8">
        <v>5589.2744000000002</v>
      </c>
    </row>
    <row r="2155" spans="1:62" x14ac:dyDescent="0.45">
      <c r="A2155" s="13" t="s">
        <v>1478</v>
      </c>
      <c r="B2155" s="10" t="s">
        <v>1157</v>
      </c>
      <c r="C2155" s="10" t="s">
        <v>1460</v>
      </c>
      <c r="D2155" s="10">
        <v>2013</v>
      </c>
      <c r="E2155" s="10" t="s">
        <v>1459</v>
      </c>
      <c r="F2155" s="10" t="s">
        <v>280</v>
      </c>
      <c r="G2155" s="10" t="s">
        <v>835</v>
      </c>
      <c r="H2155" s="10">
        <v>8</v>
      </c>
      <c r="I2155" s="10">
        <v>20</v>
      </c>
      <c r="J2155" s="10">
        <v>2016</v>
      </c>
      <c r="K2155" s="12">
        <v>42602</v>
      </c>
      <c r="L2155" s="12" t="s">
        <v>66</v>
      </c>
      <c r="M2155" s="10">
        <v>1</v>
      </c>
      <c r="N2155" s="10" t="s">
        <v>25</v>
      </c>
      <c r="O2155" s="10" t="s">
        <v>41</v>
      </c>
      <c r="P2155" s="10" t="s">
        <v>71</v>
      </c>
      <c r="Q2155" s="10" t="s">
        <v>22</v>
      </c>
      <c r="R2155" s="10" t="s">
        <v>8</v>
      </c>
      <c r="S2155" s="10" t="s">
        <v>7</v>
      </c>
      <c r="T2155" s="10" t="s">
        <v>6</v>
      </c>
      <c r="U2155" s="10">
        <v>1</v>
      </c>
      <c r="V2155" s="10">
        <v>1</v>
      </c>
      <c r="W2155" s="10">
        <v>0</v>
      </c>
      <c r="X2155" s="10">
        <v>0</v>
      </c>
      <c r="Y2155" s="10">
        <v>0</v>
      </c>
      <c r="Z2155" s="10">
        <v>1</v>
      </c>
      <c r="AA2155" s="10">
        <v>0</v>
      </c>
      <c r="AB2155" s="10">
        <v>1</v>
      </c>
      <c r="AC2155">
        <v>825</v>
      </c>
      <c r="AD2155" s="10">
        <v>870</v>
      </c>
      <c r="AE2155" s="10">
        <v>0</v>
      </c>
      <c r="AF2155" s="10">
        <v>0</v>
      </c>
      <c r="AG2155">
        <v>0</v>
      </c>
      <c r="AH2155">
        <v>420</v>
      </c>
      <c r="AI2155">
        <v>0</v>
      </c>
      <c r="AJ2155">
        <v>370</v>
      </c>
      <c r="AK2155" s="11" t="s">
        <v>696</v>
      </c>
      <c r="AL2155" s="11" t="s">
        <v>695</v>
      </c>
      <c r="AM2155" s="10">
        <v>189</v>
      </c>
      <c r="AN2155" s="10" t="s">
        <v>3</v>
      </c>
      <c r="AO2155" s="10" t="s">
        <v>2</v>
      </c>
      <c r="AP2155" s="10" t="s">
        <v>39</v>
      </c>
      <c r="AQ2155" s="10" t="s">
        <v>102</v>
      </c>
      <c r="AR2155" s="9">
        <v>36200.080000000002</v>
      </c>
      <c r="AS2155" s="9">
        <v>2443.48</v>
      </c>
      <c r="AT2155" s="9">
        <v>33756.6</v>
      </c>
      <c r="AU2155" s="7">
        <v>2787.4061600000005</v>
      </c>
      <c r="AV2155" s="7">
        <v>3040.80672</v>
      </c>
      <c r="AW2155" s="7">
        <v>8869.0195999999978</v>
      </c>
      <c r="AX2155" s="14">
        <v>2485</v>
      </c>
      <c r="AY2155" s="8">
        <v>1110</v>
      </c>
      <c r="AZ2155" s="7">
        <v>1773.8039200000001</v>
      </c>
      <c r="BA2155" s="7">
        <v>2280.6050399999999</v>
      </c>
      <c r="BB2155" s="7">
        <v>2534.0056000000004</v>
      </c>
      <c r="BC2155" s="7">
        <v>3040.80672</v>
      </c>
      <c r="BD2155" s="7">
        <v>1013.6022400000001</v>
      </c>
      <c r="BE2155" s="7">
        <v>21839.840319999999</v>
      </c>
      <c r="BF2155" s="8">
        <v>11916.759679999999</v>
      </c>
      <c r="BG2155" s="7">
        <v>7095.2156799999993</v>
      </c>
      <c r="BH2155" s="7">
        <v>2153.9047600000004</v>
      </c>
      <c r="BI2155" s="8">
        <v>4821.5439999999999</v>
      </c>
      <c r="BJ2155" s="8">
        <v>2667.6392399999995</v>
      </c>
    </row>
    <row r="2156" spans="1:62" x14ac:dyDescent="0.45">
      <c r="A2156" s="13" t="s">
        <v>1129</v>
      </c>
      <c r="B2156" s="10" t="s">
        <v>796</v>
      </c>
      <c r="C2156" s="10" t="s">
        <v>1114</v>
      </c>
      <c r="D2156" s="10">
        <v>2015</v>
      </c>
      <c r="E2156" s="10" t="s">
        <v>1113</v>
      </c>
      <c r="F2156" s="10" t="s">
        <v>1112</v>
      </c>
      <c r="G2156" s="10" t="s">
        <v>423</v>
      </c>
      <c r="H2156" s="10">
        <v>8</v>
      </c>
      <c r="I2156" s="10">
        <v>20</v>
      </c>
      <c r="J2156" s="10">
        <v>2016</v>
      </c>
      <c r="K2156" s="12">
        <v>42602</v>
      </c>
      <c r="L2156" s="12" t="s">
        <v>66</v>
      </c>
      <c r="M2156" s="10">
        <v>1</v>
      </c>
      <c r="N2156" s="10" t="s">
        <v>12</v>
      </c>
      <c r="O2156" s="10" t="s">
        <v>11</v>
      </c>
      <c r="P2156" s="10" t="s">
        <v>71</v>
      </c>
      <c r="Q2156" s="10" t="s">
        <v>46</v>
      </c>
      <c r="R2156" s="10" t="s">
        <v>61</v>
      </c>
      <c r="S2156" s="10" t="s">
        <v>7</v>
      </c>
      <c r="T2156" s="10" t="s">
        <v>6</v>
      </c>
      <c r="U2156" s="10">
        <v>1</v>
      </c>
      <c r="V2156" s="10">
        <v>0</v>
      </c>
      <c r="W2156" s="10">
        <v>1</v>
      </c>
      <c r="X2156" s="10">
        <v>0</v>
      </c>
      <c r="Y2156" s="10">
        <v>0</v>
      </c>
      <c r="Z2156" s="10">
        <v>1</v>
      </c>
      <c r="AA2156" s="10">
        <v>0</v>
      </c>
      <c r="AB2156" s="10">
        <v>0</v>
      </c>
      <c r="AC2156">
        <v>825</v>
      </c>
      <c r="AD2156" s="10">
        <v>0</v>
      </c>
      <c r="AE2156" s="10">
        <v>425</v>
      </c>
      <c r="AF2156" s="10">
        <v>0</v>
      </c>
      <c r="AG2156">
        <v>0</v>
      </c>
      <c r="AH2156">
        <v>420</v>
      </c>
      <c r="AI2156">
        <v>0</v>
      </c>
      <c r="AJ2156">
        <v>0</v>
      </c>
      <c r="AK2156" s="11" t="s">
        <v>682</v>
      </c>
      <c r="AL2156" s="11" t="s">
        <v>734</v>
      </c>
      <c r="AM2156" s="10">
        <v>243</v>
      </c>
      <c r="AN2156" s="10" t="s">
        <v>502</v>
      </c>
      <c r="AO2156" s="10" t="s">
        <v>501</v>
      </c>
      <c r="AP2156" s="10" t="s">
        <v>1</v>
      </c>
      <c r="AQ2156" s="10" t="s">
        <v>102</v>
      </c>
      <c r="AR2156" s="9">
        <v>27022.860999999997</v>
      </c>
      <c r="AS2156" s="9">
        <v>2455.79</v>
      </c>
      <c r="AT2156" s="9">
        <v>24567.070999999996</v>
      </c>
      <c r="AU2156" s="7">
        <v>1783.5088259999998</v>
      </c>
      <c r="AV2156" s="7">
        <v>1945.6459919999998</v>
      </c>
      <c r="AW2156" s="7">
        <v>5674.8008099999988</v>
      </c>
      <c r="AX2156" s="14">
        <v>1670</v>
      </c>
      <c r="AY2156" s="8">
        <v>1110</v>
      </c>
      <c r="AZ2156" s="7">
        <v>1134.9601619999999</v>
      </c>
      <c r="BA2156" s="7">
        <v>1459.2344939999998</v>
      </c>
      <c r="BB2156" s="7">
        <v>1621.37166</v>
      </c>
      <c r="BC2156" s="7">
        <v>1945.6459919999998</v>
      </c>
      <c r="BD2156" s="7">
        <v>648.54866399999992</v>
      </c>
      <c r="BE2156" s="7">
        <v>14453.875951999999</v>
      </c>
      <c r="BF2156" s="8">
        <v>10113.195047999998</v>
      </c>
      <c r="BG2156" s="7">
        <v>4539.8406479999994</v>
      </c>
      <c r="BH2156" s="7">
        <v>567.48008099999993</v>
      </c>
      <c r="BI2156" s="8">
        <v>5573.3543999999983</v>
      </c>
      <c r="BJ2156" s="8">
        <v>5005.8743189999986</v>
      </c>
    </row>
    <row r="2157" spans="1:62" x14ac:dyDescent="0.45">
      <c r="A2157" s="13" t="s">
        <v>1091</v>
      </c>
      <c r="B2157" s="10" t="s">
        <v>796</v>
      </c>
      <c r="C2157" s="10" t="s">
        <v>1082</v>
      </c>
      <c r="D2157" s="10">
        <v>2016</v>
      </c>
      <c r="E2157" s="10" t="s">
        <v>1081</v>
      </c>
      <c r="F2157" s="10" t="s">
        <v>284</v>
      </c>
      <c r="G2157" s="10" t="s">
        <v>149</v>
      </c>
      <c r="H2157" s="10">
        <v>8</v>
      </c>
      <c r="I2157" s="10">
        <v>20</v>
      </c>
      <c r="J2157" s="10">
        <v>2016</v>
      </c>
      <c r="K2157" s="12">
        <v>42602</v>
      </c>
      <c r="L2157" s="12" t="s">
        <v>66</v>
      </c>
      <c r="M2157" s="10">
        <v>1</v>
      </c>
      <c r="N2157" s="10" t="s">
        <v>163</v>
      </c>
      <c r="O2157" s="10" t="s">
        <v>72</v>
      </c>
      <c r="P2157" s="10" t="s">
        <v>47</v>
      </c>
      <c r="Q2157" s="10" t="s">
        <v>156</v>
      </c>
      <c r="R2157" s="10" t="s">
        <v>61</v>
      </c>
      <c r="S2157" s="10" t="s">
        <v>44</v>
      </c>
      <c r="T2157" s="10" t="s">
        <v>6</v>
      </c>
      <c r="U2157" s="10">
        <v>0</v>
      </c>
      <c r="V2157" s="10">
        <v>0</v>
      </c>
      <c r="W2157" s="10">
        <v>0</v>
      </c>
      <c r="X2157" s="10">
        <v>1</v>
      </c>
      <c r="Y2157" s="10">
        <v>1</v>
      </c>
      <c r="Z2157" s="10">
        <v>0</v>
      </c>
      <c r="AA2157" s="10">
        <v>0</v>
      </c>
      <c r="AB2157" s="10">
        <v>0</v>
      </c>
      <c r="AC2157">
        <v>0</v>
      </c>
      <c r="AD2157" s="10">
        <v>0</v>
      </c>
      <c r="AE2157" s="10">
        <v>0</v>
      </c>
      <c r="AF2157" s="10">
        <v>640</v>
      </c>
      <c r="AG2157">
        <v>710</v>
      </c>
      <c r="AH2157">
        <v>0</v>
      </c>
      <c r="AI2157">
        <v>0</v>
      </c>
      <c r="AJ2157">
        <v>0</v>
      </c>
      <c r="AK2157" s="11" t="s">
        <v>696</v>
      </c>
      <c r="AL2157" s="11" t="s">
        <v>737</v>
      </c>
      <c r="AM2157" s="10">
        <v>167</v>
      </c>
      <c r="AN2157" s="10" t="s">
        <v>155</v>
      </c>
      <c r="AO2157" s="10" t="s">
        <v>154</v>
      </c>
      <c r="AP2157" s="10" t="s">
        <v>27</v>
      </c>
      <c r="AQ2157" s="10" t="s">
        <v>0</v>
      </c>
      <c r="AR2157" s="9">
        <v>17330.5</v>
      </c>
      <c r="AS2157" s="9">
        <v>2116.0920000000001</v>
      </c>
      <c r="AT2157" s="9">
        <v>15214.407999999999</v>
      </c>
      <c r="AU2157" s="7">
        <v>1715.7194999999999</v>
      </c>
      <c r="AV2157" s="7">
        <v>1871.694</v>
      </c>
      <c r="AW2157" s="7">
        <v>5459.1075000000001</v>
      </c>
      <c r="AX2157" s="14">
        <v>1350</v>
      </c>
      <c r="AY2157" s="8">
        <v>1110</v>
      </c>
      <c r="AZ2157" s="7">
        <v>1091.8215</v>
      </c>
      <c r="BA2157" s="7">
        <v>1403.7705000000001</v>
      </c>
      <c r="BB2157" s="7">
        <v>1559.7450000000001</v>
      </c>
      <c r="BC2157" s="7">
        <v>1871.694</v>
      </c>
      <c r="BD2157" s="7">
        <v>623.89800000000002</v>
      </c>
      <c r="BE2157" s="7">
        <v>13690.164000000001</v>
      </c>
      <c r="BF2157" s="8">
        <v>1524.2439999999988</v>
      </c>
      <c r="BG2157" s="7">
        <v>4367.2860000000001</v>
      </c>
      <c r="BH2157" s="7">
        <v>693.22</v>
      </c>
      <c r="BI2157" s="8">
        <v>-2843.0420000000013</v>
      </c>
      <c r="BJ2157" s="8">
        <v>-3536.2620000000015</v>
      </c>
    </row>
    <row r="2158" spans="1:62" x14ac:dyDescent="0.45">
      <c r="A2158" s="13" t="s">
        <v>1021</v>
      </c>
      <c r="B2158" s="10" t="s">
        <v>796</v>
      </c>
      <c r="C2158" s="10" t="s">
        <v>1010</v>
      </c>
      <c r="D2158" s="10">
        <v>2016</v>
      </c>
      <c r="E2158" s="10" t="s">
        <v>1012</v>
      </c>
      <c r="F2158" s="10" t="s">
        <v>505</v>
      </c>
      <c r="G2158" s="10" t="s">
        <v>423</v>
      </c>
      <c r="H2158" s="10">
        <v>8</v>
      </c>
      <c r="I2158" s="10">
        <v>20</v>
      </c>
      <c r="J2158" s="10">
        <v>2016</v>
      </c>
      <c r="K2158" s="12">
        <v>42602</v>
      </c>
      <c r="L2158" s="12" t="s">
        <v>66</v>
      </c>
      <c r="M2158" s="10">
        <v>1</v>
      </c>
      <c r="N2158" s="10" t="s">
        <v>12</v>
      </c>
      <c r="O2158" s="10" t="s">
        <v>492</v>
      </c>
      <c r="P2158" s="10" t="s">
        <v>37</v>
      </c>
      <c r="Q2158" s="10" t="s">
        <v>147</v>
      </c>
      <c r="R2158" s="10" t="s">
        <v>49</v>
      </c>
      <c r="S2158" s="10" t="s">
        <v>44</v>
      </c>
      <c r="T2158" s="10" t="s">
        <v>6</v>
      </c>
      <c r="U2158" s="10">
        <v>0</v>
      </c>
      <c r="V2158" s="10">
        <v>1</v>
      </c>
      <c r="W2158" s="10">
        <v>0</v>
      </c>
      <c r="X2158" s="10">
        <v>0</v>
      </c>
      <c r="Y2158" s="10">
        <v>0</v>
      </c>
      <c r="Z2158" s="10">
        <v>1</v>
      </c>
      <c r="AA2158" s="10">
        <v>0</v>
      </c>
      <c r="AB2158" s="10">
        <v>1</v>
      </c>
      <c r="AC2158">
        <v>0</v>
      </c>
      <c r="AD2158" s="10">
        <v>870</v>
      </c>
      <c r="AE2158" s="10">
        <v>0</v>
      </c>
      <c r="AF2158" s="10">
        <v>0</v>
      </c>
      <c r="AG2158">
        <v>0</v>
      </c>
      <c r="AH2158">
        <v>420</v>
      </c>
      <c r="AI2158">
        <v>0</v>
      </c>
      <c r="AJ2158">
        <v>370</v>
      </c>
      <c r="AK2158" s="11" t="s">
        <v>682</v>
      </c>
      <c r="AL2158" s="11" t="s">
        <v>690</v>
      </c>
      <c r="AM2158" s="10">
        <v>190</v>
      </c>
      <c r="AN2158" s="10" t="s">
        <v>502</v>
      </c>
      <c r="AO2158" s="10" t="s">
        <v>501</v>
      </c>
      <c r="AP2158" s="10" t="s">
        <v>39</v>
      </c>
      <c r="AQ2158" s="10" t="s">
        <v>0</v>
      </c>
      <c r="AR2158" s="9">
        <v>36158.872000000003</v>
      </c>
      <c r="AS2158" s="9">
        <v>1167.808</v>
      </c>
      <c r="AT2158" s="9">
        <v>34991.064000000006</v>
      </c>
      <c r="AU2158" s="7">
        <v>2386.4855520000001</v>
      </c>
      <c r="AV2158" s="7">
        <v>2603.4387839999999</v>
      </c>
      <c r="AW2158" s="7">
        <v>7593.3631199999991</v>
      </c>
      <c r="AX2158" s="14">
        <v>1660</v>
      </c>
      <c r="AY2158" s="8">
        <v>1110</v>
      </c>
      <c r="AZ2158" s="7">
        <v>1518.672624</v>
      </c>
      <c r="BA2158" s="7">
        <v>1952.5790879999997</v>
      </c>
      <c r="BB2158" s="7">
        <v>2169.5323200000003</v>
      </c>
      <c r="BC2158" s="7">
        <v>2603.4387839999999</v>
      </c>
      <c r="BD2158" s="7">
        <v>867.81292799999994</v>
      </c>
      <c r="BE2158" s="7">
        <v>18390.632704000003</v>
      </c>
      <c r="BF2158" s="8">
        <v>16600.431296000002</v>
      </c>
      <c r="BG2158" s="7">
        <v>6074.6904960000002</v>
      </c>
      <c r="BH2158" s="7">
        <v>759.33631200000013</v>
      </c>
      <c r="BI2158" s="8">
        <v>10525.740800000003</v>
      </c>
      <c r="BJ2158" s="8">
        <v>9766.4044880000038</v>
      </c>
    </row>
    <row r="2159" spans="1:62" x14ac:dyDescent="0.45">
      <c r="A2159" s="13" t="s">
        <v>720</v>
      </c>
      <c r="B2159" s="10" t="s">
        <v>654</v>
      </c>
      <c r="C2159" s="10" t="s">
        <v>709</v>
      </c>
      <c r="D2159" s="10">
        <v>2014</v>
      </c>
      <c r="E2159" s="10" t="s">
        <v>708</v>
      </c>
      <c r="F2159" s="10" t="s">
        <v>15</v>
      </c>
      <c r="G2159" s="10" t="s">
        <v>14</v>
      </c>
      <c r="H2159" s="10">
        <v>8</v>
      </c>
      <c r="I2159" s="10">
        <v>20</v>
      </c>
      <c r="J2159" s="10">
        <v>2016</v>
      </c>
      <c r="K2159" s="12">
        <v>42602</v>
      </c>
      <c r="L2159" s="12" t="s">
        <v>66</v>
      </c>
      <c r="M2159" s="10">
        <v>1</v>
      </c>
      <c r="N2159" s="10" t="s">
        <v>25</v>
      </c>
      <c r="O2159" s="10" t="s">
        <v>54</v>
      </c>
      <c r="P2159" s="10" t="s">
        <v>37</v>
      </c>
      <c r="Q2159" s="10" t="s">
        <v>46</v>
      </c>
      <c r="R2159" s="10" t="s">
        <v>61</v>
      </c>
      <c r="S2159" s="10" t="s">
        <v>21</v>
      </c>
      <c r="T2159" s="10" t="s">
        <v>6</v>
      </c>
      <c r="U2159" s="10">
        <v>0</v>
      </c>
      <c r="V2159" s="10">
        <v>0</v>
      </c>
      <c r="W2159" s="10">
        <v>0</v>
      </c>
      <c r="X2159" s="10">
        <v>0</v>
      </c>
      <c r="Y2159" s="10">
        <v>1</v>
      </c>
      <c r="Z2159" s="10">
        <v>1</v>
      </c>
      <c r="AA2159" s="10">
        <v>0</v>
      </c>
      <c r="AB2159" s="10">
        <v>1</v>
      </c>
      <c r="AC2159">
        <v>0</v>
      </c>
      <c r="AD2159" s="10">
        <v>0</v>
      </c>
      <c r="AE2159" s="10">
        <v>0</v>
      </c>
      <c r="AF2159" s="10">
        <v>0</v>
      </c>
      <c r="AG2159">
        <v>710</v>
      </c>
      <c r="AH2159">
        <v>420</v>
      </c>
      <c r="AI2159">
        <v>0</v>
      </c>
      <c r="AJ2159">
        <v>370</v>
      </c>
      <c r="AK2159" s="11" t="s">
        <v>666</v>
      </c>
      <c r="AL2159" s="11" t="s">
        <v>719</v>
      </c>
      <c r="AM2159" s="10">
        <v>104</v>
      </c>
      <c r="AN2159" s="10" t="s">
        <v>3</v>
      </c>
      <c r="AO2159" s="10" t="s">
        <v>2</v>
      </c>
      <c r="AP2159" s="10" t="s">
        <v>27</v>
      </c>
      <c r="AQ2159" s="10" t="s">
        <v>0</v>
      </c>
      <c r="AR2159" s="9">
        <v>32628.374999999996</v>
      </c>
      <c r="AS2159" s="9">
        <v>1416.915</v>
      </c>
      <c r="AT2159" s="9">
        <v>31211.459999999995</v>
      </c>
      <c r="AU2159" s="7">
        <v>2871.2969999999996</v>
      </c>
      <c r="AV2159" s="7">
        <v>3132.3240000000001</v>
      </c>
      <c r="AW2159" s="7">
        <v>9135.9449999999997</v>
      </c>
      <c r="AX2159" s="14">
        <v>1500</v>
      </c>
      <c r="AY2159" s="8">
        <v>1110</v>
      </c>
      <c r="AZ2159" s="7">
        <v>1827.1889999999999</v>
      </c>
      <c r="BA2159" s="7">
        <v>2349.2429999999995</v>
      </c>
      <c r="BB2159" s="7">
        <v>2610.27</v>
      </c>
      <c r="BC2159" s="7">
        <v>3132.3240000000001</v>
      </c>
      <c r="BD2159" s="7">
        <v>1044.1079999999999</v>
      </c>
      <c r="BE2159" s="7">
        <v>21403.944</v>
      </c>
      <c r="BF2159" s="8">
        <v>9807.515999999996</v>
      </c>
      <c r="BG2159" s="7">
        <v>7308.7559999999994</v>
      </c>
      <c r="BH2159" s="7">
        <v>0</v>
      </c>
      <c r="BI2159" s="8">
        <v>2498.7599999999966</v>
      </c>
      <c r="BJ2159" s="8">
        <v>2498.7599999999966</v>
      </c>
    </row>
    <row r="2160" spans="1:62" x14ac:dyDescent="0.45">
      <c r="A2160" s="13" t="s">
        <v>576</v>
      </c>
      <c r="B2160" s="10" t="s">
        <v>18</v>
      </c>
      <c r="C2160" s="10" t="s">
        <v>507</v>
      </c>
      <c r="D2160" s="10">
        <v>2016</v>
      </c>
      <c r="E2160" s="10" t="s">
        <v>506</v>
      </c>
      <c r="F2160" s="10" t="s">
        <v>505</v>
      </c>
      <c r="G2160" s="10" t="s">
        <v>423</v>
      </c>
      <c r="H2160" s="10">
        <v>8</v>
      </c>
      <c r="I2160" s="10">
        <v>20</v>
      </c>
      <c r="J2160" s="10">
        <v>2016</v>
      </c>
      <c r="K2160" s="12">
        <v>42602</v>
      </c>
      <c r="L2160" s="12" t="s">
        <v>66</v>
      </c>
      <c r="M2160" s="10">
        <v>1</v>
      </c>
      <c r="N2160" s="10" t="s">
        <v>12</v>
      </c>
      <c r="O2160" s="10" t="s">
        <v>434</v>
      </c>
      <c r="P2160" s="10" t="s">
        <v>10</v>
      </c>
      <c r="Q2160" s="10" t="s">
        <v>156</v>
      </c>
      <c r="R2160" s="10" t="s">
        <v>61</v>
      </c>
      <c r="S2160" s="10" t="s">
        <v>60</v>
      </c>
      <c r="T2160" s="10" t="s">
        <v>6</v>
      </c>
      <c r="U2160" s="10">
        <v>0</v>
      </c>
      <c r="V2160" s="10">
        <v>1</v>
      </c>
      <c r="W2160" s="10">
        <v>1</v>
      </c>
      <c r="X2160" s="10">
        <v>1</v>
      </c>
      <c r="Y2160" s="10">
        <v>1</v>
      </c>
      <c r="Z2160" s="10">
        <v>0</v>
      </c>
      <c r="AA2160" s="10">
        <v>0</v>
      </c>
      <c r="AB2160" s="10">
        <v>0</v>
      </c>
      <c r="AC2160">
        <v>0</v>
      </c>
      <c r="AD2160" s="10">
        <v>870</v>
      </c>
      <c r="AE2160" s="10">
        <v>425</v>
      </c>
      <c r="AF2160" s="10">
        <v>640</v>
      </c>
      <c r="AG2160">
        <v>710</v>
      </c>
      <c r="AH2160">
        <v>0</v>
      </c>
      <c r="AI2160">
        <v>0</v>
      </c>
      <c r="AJ2160">
        <v>0</v>
      </c>
      <c r="AK2160" s="11" t="s">
        <v>5</v>
      </c>
      <c r="AL2160" s="11" t="s">
        <v>4</v>
      </c>
      <c r="AM2160" s="10">
        <v>91</v>
      </c>
      <c r="AN2160" s="10" t="s">
        <v>155</v>
      </c>
      <c r="AO2160" s="10" t="s">
        <v>422</v>
      </c>
      <c r="AP2160" s="10" t="s">
        <v>27</v>
      </c>
      <c r="AQ2160" s="10" t="s">
        <v>0</v>
      </c>
      <c r="AR2160" s="9">
        <v>29328.768</v>
      </c>
      <c r="AS2160" s="9">
        <v>3024</v>
      </c>
      <c r="AT2160" s="9">
        <v>26304.768</v>
      </c>
      <c r="AU2160" s="7">
        <v>1290.4657920000002</v>
      </c>
      <c r="AV2160" s="7">
        <v>1407.7808640000003</v>
      </c>
      <c r="AW2160" s="7">
        <v>4879.7280000000001</v>
      </c>
      <c r="AX2160" s="14">
        <v>2645</v>
      </c>
      <c r="AY2160" s="8">
        <v>1110</v>
      </c>
      <c r="AZ2160" s="7">
        <v>821.20550400000025</v>
      </c>
      <c r="BA2160" s="7">
        <v>1055.8356480000002</v>
      </c>
      <c r="BB2160" s="7">
        <v>1977.6959999999999</v>
      </c>
      <c r="BC2160" s="7">
        <v>1818.432</v>
      </c>
      <c r="BD2160" s="7">
        <v>469.26028800000006</v>
      </c>
      <c r="BE2160" s="7">
        <v>13779.930944</v>
      </c>
      <c r="BF2160" s="8">
        <v>12524.837056</v>
      </c>
      <c r="BG2160" s="7">
        <v>3695.4731520000005</v>
      </c>
      <c r="BH2160" s="7">
        <v>800.67536640000003</v>
      </c>
      <c r="BI2160" s="8">
        <v>8829.3639039999998</v>
      </c>
      <c r="BJ2160" s="8">
        <v>8028.6885376</v>
      </c>
    </row>
    <row r="2161" spans="1:62" x14ac:dyDescent="0.45">
      <c r="A2161" s="13" t="s">
        <v>575</v>
      </c>
      <c r="B2161" s="10" t="s">
        <v>18</v>
      </c>
      <c r="C2161" s="10" t="s">
        <v>507</v>
      </c>
      <c r="D2161" s="10">
        <v>2016</v>
      </c>
      <c r="E2161" s="10" t="s">
        <v>510</v>
      </c>
      <c r="F2161" s="10" t="s">
        <v>505</v>
      </c>
      <c r="G2161" s="10" t="s">
        <v>423</v>
      </c>
      <c r="H2161" s="10">
        <v>8</v>
      </c>
      <c r="I2161" s="10">
        <v>20</v>
      </c>
      <c r="J2161" s="10">
        <v>2016</v>
      </c>
      <c r="K2161" s="12">
        <v>42602</v>
      </c>
      <c r="L2161" s="12" t="s">
        <v>66</v>
      </c>
      <c r="M2161" s="10">
        <v>1</v>
      </c>
      <c r="N2161" s="10" t="s">
        <v>25</v>
      </c>
      <c r="O2161" s="10" t="s">
        <v>434</v>
      </c>
      <c r="P2161" s="10" t="s">
        <v>71</v>
      </c>
      <c r="Q2161" s="10" t="s">
        <v>46</v>
      </c>
      <c r="R2161" s="10" t="s">
        <v>45</v>
      </c>
      <c r="S2161" s="10" t="s">
        <v>7</v>
      </c>
      <c r="T2161" s="10" t="s">
        <v>6</v>
      </c>
      <c r="U2161" s="10">
        <v>0</v>
      </c>
      <c r="V2161" s="10">
        <v>0</v>
      </c>
      <c r="W2161" s="10">
        <v>0</v>
      </c>
      <c r="X2161" s="10">
        <v>1</v>
      </c>
      <c r="Y2161" s="10">
        <v>1</v>
      </c>
      <c r="Z2161" s="10">
        <v>0</v>
      </c>
      <c r="AA2161" s="10">
        <v>0</v>
      </c>
      <c r="AB2161" s="10">
        <v>0</v>
      </c>
      <c r="AC2161">
        <v>0</v>
      </c>
      <c r="AD2161" s="10">
        <v>0</v>
      </c>
      <c r="AE2161" s="10">
        <v>0</v>
      </c>
      <c r="AF2161" s="10">
        <v>640</v>
      </c>
      <c r="AG2161">
        <v>710</v>
      </c>
      <c r="AH2161">
        <v>0</v>
      </c>
      <c r="AI2161">
        <v>0</v>
      </c>
      <c r="AJ2161">
        <v>0</v>
      </c>
      <c r="AK2161" s="11" t="s">
        <v>5</v>
      </c>
      <c r="AL2161" s="11" t="s">
        <v>4</v>
      </c>
      <c r="AM2161" s="10">
        <v>70</v>
      </c>
      <c r="AN2161" s="10" t="s">
        <v>155</v>
      </c>
      <c r="AO2161" s="10" t="s">
        <v>422</v>
      </c>
      <c r="AP2161" s="10" t="s">
        <v>27</v>
      </c>
      <c r="AQ2161" s="10" t="s">
        <v>0</v>
      </c>
      <c r="AR2161" s="9">
        <v>28528.416000000001</v>
      </c>
      <c r="AS2161" s="9">
        <v>2193.4079999999999</v>
      </c>
      <c r="AT2161" s="9">
        <v>26335.008000000002</v>
      </c>
      <c r="AU2161" s="7">
        <v>1255.2503040000001</v>
      </c>
      <c r="AV2161" s="7">
        <v>1369.3639680000001</v>
      </c>
      <c r="AW2161" s="7">
        <v>4922.0640000000003</v>
      </c>
      <c r="AX2161" s="14">
        <v>1350</v>
      </c>
      <c r="AY2161" s="8">
        <v>1795</v>
      </c>
      <c r="AZ2161" s="7">
        <v>798.79564800000014</v>
      </c>
      <c r="BA2161" s="7">
        <v>1027.022976</v>
      </c>
      <c r="BB2161" s="7">
        <v>1548.288</v>
      </c>
      <c r="BC2161" s="7">
        <v>1837.5840000000001</v>
      </c>
      <c r="BD2161" s="7">
        <v>456.45465600000006</v>
      </c>
      <c r="BE2161" s="7">
        <v>12696.420928000001</v>
      </c>
      <c r="BF2161" s="8">
        <v>13638.587072</v>
      </c>
      <c r="BG2161" s="7">
        <v>3663.4026239999998</v>
      </c>
      <c r="BH2161" s="7">
        <v>778.82575680000002</v>
      </c>
      <c r="BI2161" s="8">
        <v>9975.184448</v>
      </c>
      <c r="BJ2161" s="8">
        <v>9196.3586911999992</v>
      </c>
    </row>
    <row r="2162" spans="1:62" x14ac:dyDescent="0.45">
      <c r="A2162" s="13" t="s">
        <v>572</v>
      </c>
      <c r="B2162" s="10" t="s">
        <v>18</v>
      </c>
      <c r="C2162" s="10" t="s">
        <v>507</v>
      </c>
      <c r="D2162" s="10">
        <v>2016</v>
      </c>
      <c r="E2162" s="10" t="s">
        <v>513</v>
      </c>
      <c r="F2162" s="10" t="s">
        <v>505</v>
      </c>
      <c r="G2162" s="10" t="s">
        <v>423</v>
      </c>
      <c r="H2162" s="10">
        <v>8</v>
      </c>
      <c r="I2162" s="10">
        <v>20</v>
      </c>
      <c r="J2162" s="10">
        <v>2016</v>
      </c>
      <c r="K2162" s="12">
        <v>42602</v>
      </c>
      <c r="L2162" s="12" t="s">
        <v>66</v>
      </c>
      <c r="M2162" s="10">
        <v>1</v>
      </c>
      <c r="N2162" s="10" t="s">
        <v>12</v>
      </c>
      <c r="O2162" s="10" t="s">
        <v>434</v>
      </c>
      <c r="P2162" s="10" t="s">
        <v>10</v>
      </c>
      <c r="Q2162" s="10" t="s">
        <v>156</v>
      </c>
      <c r="R2162" s="10" t="s">
        <v>61</v>
      </c>
      <c r="S2162" s="10" t="s">
        <v>60</v>
      </c>
      <c r="T2162" s="10" t="s">
        <v>6</v>
      </c>
      <c r="U2162" s="10">
        <v>0</v>
      </c>
      <c r="V2162" s="10">
        <v>1</v>
      </c>
      <c r="W2162" s="10">
        <v>1</v>
      </c>
      <c r="X2162" s="10">
        <v>1</v>
      </c>
      <c r="Y2162" s="10">
        <v>1</v>
      </c>
      <c r="Z2162" s="10">
        <v>0</v>
      </c>
      <c r="AA2162" s="10">
        <v>0</v>
      </c>
      <c r="AB2162" s="10">
        <v>0</v>
      </c>
      <c r="AC2162">
        <v>0</v>
      </c>
      <c r="AD2162" s="10">
        <v>870</v>
      </c>
      <c r="AE2162" s="10">
        <v>425</v>
      </c>
      <c r="AF2162" s="10">
        <v>640</v>
      </c>
      <c r="AG2162">
        <v>710</v>
      </c>
      <c r="AH2162">
        <v>0</v>
      </c>
      <c r="AI2162">
        <v>0</v>
      </c>
      <c r="AJ2162">
        <v>0</v>
      </c>
      <c r="AK2162" s="11" t="s">
        <v>5</v>
      </c>
      <c r="AL2162" s="11" t="s">
        <v>4</v>
      </c>
      <c r="AM2162" s="10">
        <v>31</v>
      </c>
      <c r="AN2162" s="10" t="s">
        <v>155</v>
      </c>
      <c r="AO2162" s="10" t="s">
        <v>422</v>
      </c>
      <c r="AP2162" s="10" t="s">
        <v>39</v>
      </c>
      <c r="AQ2162" s="10" t="s">
        <v>0</v>
      </c>
      <c r="AR2162" s="9">
        <v>29328.768</v>
      </c>
      <c r="AS2162" s="9">
        <v>3024</v>
      </c>
      <c r="AT2162" s="9">
        <v>26304.768</v>
      </c>
      <c r="AU2162" s="7">
        <v>1290.4657920000002</v>
      </c>
      <c r="AV2162" s="7">
        <v>1407.7808640000003</v>
      </c>
      <c r="AW2162" s="7">
        <v>4879.7280000000001</v>
      </c>
      <c r="AX2162" s="14">
        <v>2645</v>
      </c>
      <c r="AY2162" s="8">
        <v>1110</v>
      </c>
      <c r="AZ2162" s="7">
        <v>821.20550400000025</v>
      </c>
      <c r="BA2162" s="7">
        <v>1055.8356480000002</v>
      </c>
      <c r="BB2162" s="7">
        <v>1977.6959999999999</v>
      </c>
      <c r="BC2162" s="7">
        <v>1818.432</v>
      </c>
      <c r="BD2162" s="7">
        <v>469.26028800000006</v>
      </c>
      <c r="BE2162" s="7">
        <v>13779.930944</v>
      </c>
      <c r="BF2162" s="8">
        <v>12524.837056</v>
      </c>
      <c r="BG2162" s="7">
        <v>3695.4731520000005</v>
      </c>
      <c r="BH2162" s="7">
        <v>800.67536640000003</v>
      </c>
      <c r="BI2162" s="8">
        <v>8829.3639039999998</v>
      </c>
      <c r="BJ2162" s="8">
        <v>8028.6885376</v>
      </c>
    </row>
    <row r="2163" spans="1:62" x14ac:dyDescent="0.45">
      <c r="A2163" s="13" t="s">
        <v>571</v>
      </c>
      <c r="B2163" s="10" t="s">
        <v>18</v>
      </c>
      <c r="C2163" s="10" t="s">
        <v>507</v>
      </c>
      <c r="D2163" s="10">
        <v>2016</v>
      </c>
      <c r="E2163" s="10" t="s">
        <v>506</v>
      </c>
      <c r="F2163" s="10" t="s">
        <v>505</v>
      </c>
      <c r="G2163" s="10" t="s">
        <v>423</v>
      </c>
      <c r="H2163" s="10">
        <v>8</v>
      </c>
      <c r="I2163" s="10">
        <v>20</v>
      </c>
      <c r="J2163" s="10">
        <v>2016</v>
      </c>
      <c r="K2163" s="12">
        <v>42602</v>
      </c>
      <c r="L2163" s="12" t="s">
        <v>66</v>
      </c>
      <c r="M2163" s="10">
        <v>1</v>
      </c>
      <c r="N2163" s="10" t="s">
        <v>12</v>
      </c>
      <c r="O2163" s="10" t="s">
        <v>434</v>
      </c>
      <c r="P2163" s="10" t="s">
        <v>10</v>
      </c>
      <c r="Q2163" s="10" t="s">
        <v>156</v>
      </c>
      <c r="R2163" s="10" t="s">
        <v>53</v>
      </c>
      <c r="S2163" s="10" t="s">
        <v>60</v>
      </c>
      <c r="T2163" s="10" t="s">
        <v>6</v>
      </c>
      <c r="U2163" s="10">
        <v>0</v>
      </c>
      <c r="V2163" s="10">
        <v>1</v>
      </c>
      <c r="W2163" s="10">
        <v>1</v>
      </c>
      <c r="X2163" s="10">
        <v>1</v>
      </c>
      <c r="Y2163" s="10">
        <v>1</v>
      </c>
      <c r="Z2163" s="10">
        <v>0</v>
      </c>
      <c r="AA2163" s="10">
        <v>0</v>
      </c>
      <c r="AB2163" s="10">
        <v>0</v>
      </c>
      <c r="AC2163">
        <v>0</v>
      </c>
      <c r="AD2163" s="10">
        <v>870</v>
      </c>
      <c r="AE2163" s="10">
        <v>425</v>
      </c>
      <c r="AF2163" s="10">
        <v>640</v>
      </c>
      <c r="AG2163">
        <v>710</v>
      </c>
      <c r="AH2163">
        <v>0</v>
      </c>
      <c r="AI2163">
        <v>0</v>
      </c>
      <c r="AJ2163">
        <v>0</v>
      </c>
      <c r="AK2163" s="11" t="s">
        <v>5</v>
      </c>
      <c r="AL2163" s="11" t="s">
        <v>4</v>
      </c>
      <c r="AM2163" s="10">
        <v>38</v>
      </c>
      <c r="AN2163" s="10" t="s">
        <v>155</v>
      </c>
      <c r="AO2163" s="10" t="s">
        <v>422</v>
      </c>
      <c r="AP2163" s="10" t="s">
        <v>27</v>
      </c>
      <c r="AQ2163" s="10" t="s">
        <v>0</v>
      </c>
      <c r="AR2163" s="9">
        <v>29328.768</v>
      </c>
      <c r="AS2163" s="9">
        <v>3024</v>
      </c>
      <c r="AT2163" s="9">
        <v>26304.768</v>
      </c>
      <c r="AU2163" s="7">
        <v>1290.4657920000002</v>
      </c>
      <c r="AV2163" s="7">
        <v>1407.7808640000003</v>
      </c>
      <c r="AW2163" s="7">
        <v>4879.7280000000001</v>
      </c>
      <c r="AX2163" s="14">
        <v>2645</v>
      </c>
      <c r="AY2163" s="8">
        <v>1110</v>
      </c>
      <c r="AZ2163" s="7">
        <v>821.20550400000025</v>
      </c>
      <c r="BA2163" s="7">
        <v>1055.8356480000002</v>
      </c>
      <c r="BB2163" s="7">
        <v>1977.6959999999999</v>
      </c>
      <c r="BC2163" s="7">
        <v>1818.432</v>
      </c>
      <c r="BD2163" s="7">
        <v>469.26028800000006</v>
      </c>
      <c r="BE2163" s="7">
        <v>13779.930944</v>
      </c>
      <c r="BF2163" s="8">
        <v>12524.837056</v>
      </c>
      <c r="BG2163" s="7">
        <v>3695.4731520000005</v>
      </c>
      <c r="BH2163" s="7">
        <v>800.67536640000003</v>
      </c>
      <c r="BI2163" s="8">
        <v>8829.3639039999998</v>
      </c>
      <c r="BJ2163" s="8">
        <v>8028.6885376</v>
      </c>
    </row>
    <row r="2164" spans="1:62" x14ac:dyDescent="0.45">
      <c r="A2164" s="13" t="s">
        <v>570</v>
      </c>
      <c r="B2164" s="10" t="s">
        <v>18</v>
      </c>
      <c r="C2164" s="10" t="s">
        <v>507</v>
      </c>
      <c r="D2164" s="10">
        <v>2016</v>
      </c>
      <c r="E2164" s="10" t="s">
        <v>506</v>
      </c>
      <c r="F2164" s="10" t="s">
        <v>505</v>
      </c>
      <c r="G2164" s="10" t="s">
        <v>423</v>
      </c>
      <c r="H2164" s="10">
        <v>8</v>
      </c>
      <c r="I2164" s="10">
        <v>20</v>
      </c>
      <c r="J2164" s="10">
        <v>2016</v>
      </c>
      <c r="K2164" s="12">
        <v>42602</v>
      </c>
      <c r="L2164" s="12" t="s">
        <v>66</v>
      </c>
      <c r="M2164" s="10">
        <v>1</v>
      </c>
      <c r="N2164" s="10" t="s">
        <v>25</v>
      </c>
      <c r="O2164" s="10" t="s">
        <v>434</v>
      </c>
      <c r="P2164" s="10" t="s">
        <v>71</v>
      </c>
      <c r="Q2164" s="10" t="s">
        <v>46</v>
      </c>
      <c r="R2164" s="10" t="s">
        <v>45</v>
      </c>
      <c r="S2164" s="10" t="s">
        <v>7</v>
      </c>
      <c r="T2164" s="10" t="s">
        <v>6</v>
      </c>
      <c r="U2164" s="10">
        <v>0</v>
      </c>
      <c r="V2164" s="10">
        <v>0</v>
      </c>
      <c r="W2164" s="10">
        <v>0</v>
      </c>
      <c r="X2164" s="10">
        <v>1</v>
      </c>
      <c r="Y2164" s="10">
        <v>1</v>
      </c>
      <c r="Z2164" s="10">
        <v>0</v>
      </c>
      <c r="AA2164" s="10">
        <v>0</v>
      </c>
      <c r="AB2164" s="10">
        <v>0</v>
      </c>
      <c r="AC2164">
        <v>0</v>
      </c>
      <c r="AD2164" s="10">
        <v>0</v>
      </c>
      <c r="AE2164" s="10">
        <v>0</v>
      </c>
      <c r="AF2164" s="10">
        <v>640</v>
      </c>
      <c r="AG2164">
        <v>710</v>
      </c>
      <c r="AH2164">
        <v>0</v>
      </c>
      <c r="AI2164">
        <v>0</v>
      </c>
      <c r="AJ2164">
        <v>0</v>
      </c>
      <c r="AK2164" s="11" t="s">
        <v>5</v>
      </c>
      <c r="AL2164" s="11" t="s">
        <v>4</v>
      </c>
      <c r="AM2164" s="10">
        <v>163</v>
      </c>
      <c r="AN2164" s="10" t="s">
        <v>155</v>
      </c>
      <c r="AO2164" s="10" t="s">
        <v>422</v>
      </c>
      <c r="AP2164" s="10" t="s">
        <v>1</v>
      </c>
      <c r="AQ2164" s="10" t="s">
        <v>0</v>
      </c>
      <c r="AR2164" s="9">
        <v>28528.416000000001</v>
      </c>
      <c r="AS2164" s="9">
        <v>2193.4079999999999</v>
      </c>
      <c r="AT2164" s="9">
        <v>26335.008000000002</v>
      </c>
      <c r="AU2164" s="7">
        <v>1255.2503040000001</v>
      </c>
      <c r="AV2164" s="7">
        <v>1369.3639680000001</v>
      </c>
      <c r="AW2164" s="7">
        <v>4922.0640000000003</v>
      </c>
      <c r="AX2164" s="14">
        <v>1350</v>
      </c>
      <c r="AY2164" s="8">
        <v>0</v>
      </c>
      <c r="AZ2164" s="7">
        <v>798.79564800000014</v>
      </c>
      <c r="BA2164" s="7">
        <v>1027.022976</v>
      </c>
      <c r="BB2164" s="7">
        <v>1548.288</v>
      </c>
      <c r="BC2164" s="7">
        <v>1837.5840000000001</v>
      </c>
      <c r="BD2164" s="7">
        <v>456.45465600000006</v>
      </c>
      <c r="BE2164" s="7">
        <v>10901.420928000001</v>
      </c>
      <c r="BF2164" s="8">
        <v>15433.587072</v>
      </c>
      <c r="BG2164" s="7">
        <v>3663.4026239999998</v>
      </c>
      <c r="BH2164" s="7">
        <v>778.82575680000002</v>
      </c>
      <c r="BI2164" s="8">
        <v>11770.184448</v>
      </c>
      <c r="BJ2164" s="8">
        <v>10991.358691199999</v>
      </c>
    </row>
    <row r="2165" spans="1:62" x14ac:dyDescent="0.45">
      <c r="A2165" s="13" t="s">
        <v>568</v>
      </c>
      <c r="B2165" s="10" t="s">
        <v>18</v>
      </c>
      <c r="C2165" s="10" t="s">
        <v>507</v>
      </c>
      <c r="D2165" s="10">
        <v>2016</v>
      </c>
      <c r="E2165" s="10" t="s">
        <v>510</v>
      </c>
      <c r="F2165" s="10" t="s">
        <v>505</v>
      </c>
      <c r="G2165" s="10" t="s">
        <v>423</v>
      </c>
      <c r="H2165" s="10">
        <v>8</v>
      </c>
      <c r="I2165" s="10">
        <v>20</v>
      </c>
      <c r="J2165" s="10">
        <v>2016</v>
      </c>
      <c r="K2165" s="12">
        <v>42602</v>
      </c>
      <c r="L2165" s="12" t="s">
        <v>66</v>
      </c>
      <c r="M2165" s="10">
        <v>1</v>
      </c>
      <c r="N2165" s="10" t="s">
        <v>25</v>
      </c>
      <c r="O2165" s="10" t="s">
        <v>434</v>
      </c>
      <c r="P2165" s="10" t="s">
        <v>71</v>
      </c>
      <c r="Q2165" s="10" t="s">
        <v>46</v>
      </c>
      <c r="R2165" s="10" t="s">
        <v>33</v>
      </c>
      <c r="S2165" s="10" t="s">
        <v>7</v>
      </c>
      <c r="T2165" s="10" t="s">
        <v>6</v>
      </c>
      <c r="U2165" s="10">
        <v>0</v>
      </c>
      <c r="V2165" s="10">
        <v>0</v>
      </c>
      <c r="W2165" s="10">
        <v>0</v>
      </c>
      <c r="X2165" s="10">
        <v>1</v>
      </c>
      <c r="Y2165" s="10">
        <v>1</v>
      </c>
      <c r="Z2165" s="10">
        <v>0</v>
      </c>
      <c r="AA2165" s="10">
        <v>0</v>
      </c>
      <c r="AB2165" s="10">
        <v>0</v>
      </c>
      <c r="AC2165">
        <v>0</v>
      </c>
      <c r="AD2165" s="10">
        <v>0</v>
      </c>
      <c r="AE2165" s="10">
        <v>0</v>
      </c>
      <c r="AF2165" s="10">
        <v>640</v>
      </c>
      <c r="AG2165">
        <v>710</v>
      </c>
      <c r="AH2165">
        <v>0</v>
      </c>
      <c r="AI2165">
        <v>0</v>
      </c>
      <c r="AJ2165">
        <v>0</v>
      </c>
      <c r="AK2165" s="11" t="s">
        <v>5</v>
      </c>
      <c r="AL2165" s="11" t="s">
        <v>4</v>
      </c>
      <c r="AM2165" s="10">
        <v>16</v>
      </c>
      <c r="AN2165" s="10" t="s">
        <v>155</v>
      </c>
      <c r="AO2165" s="10" t="s">
        <v>422</v>
      </c>
      <c r="AP2165" s="10" t="s">
        <v>27</v>
      </c>
      <c r="AQ2165" s="10" t="s">
        <v>0</v>
      </c>
      <c r="AR2165" s="9">
        <v>28528.416000000001</v>
      </c>
      <c r="AS2165" s="9">
        <v>2193.4079999999999</v>
      </c>
      <c r="AT2165" s="9">
        <v>26335.008000000002</v>
      </c>
      <c r="AU2165" s="7">
        <v>1255.2503040000001</v>
      </c>
      <c r="AV2165" s="7">
        <v>1369.3639680000001</v>
      </c>
      <c r="AW2165" s="7">
        <v>4922.0640000000003</v>
      </c>
      <c r="AX2165" s="14">
        <v>1350</v>
      </c>
      <c r="AY2165" s="8">
        <v>1795</v>
      </c>
      <c r="AZ2165" s="7">
        <v>798.79564800000014</v>
      </c>
      <c r="BA2165" s="7">
        <v>1027.022976</v>
      </c>
      <c r="BB2165" s="7">
        <v>1548.288</v>
      </c>
      <c r="BC2165" s="7">
        <v>1837.5840000000001</v>
      </c>
      <c r="BD2165" s="7">
        <v>456.45465600000006</v>
      </c>
      <c r="BE2165" s="7">
        <v>12696.420928000001</v>
      </c>
      <c r="BF2165" s="8">
        <v>13638.587072</v>
      </c>
      <c r="BG2165" s="7">
        <v>3663.4026239999998</v>
      </c>
      <c r="BH2165" s="7">
        <v>778.82575680000002</v>
      </c>
      <c r="BI2165" s="8">
        <v>9975.184448</v>
      </c>
      <c r="BJ2165" s="8">
        <v>9196.3586911999992</v>
      </c>
    </row>
    <row r="2166" spans="1:62" x14ac:dyDescent="0.45">
      <c r="A2166" s="13" t="s">
        <v>1477</v>
      </c>
      <c r="B2166" s="10" t="s">
        <v>1157</v>
      </c>
      <c r="C2166" s="10" t="s">
        <v>1460</v>
      </c>
      <c r="D2166" s="10">
        <v>2013</v>
      </c>
      <c r="E2166" s="10" t="s">
        <v>1462</v>
      </c>
      <c r="F2166" s="10" t="s">
        <v>280</v>
      </c>
      <c r="G2166" s="10" t="s">
        <v>835</v>
      </c>
      <c r="H2166" s="10">
        <v>8</v>
      </c>
      <c r="I2166" s="10">
        <v>20</v>
      </c>
      <c r="J2166" s="10">
        <v>2016</v>
      </c>
      <c r="K2166" s="12">
        <v>42602</v>
      </c>
      <c r="L2166" s="12" t="s">
        <v>66</v>
      </c>
      <c r="M2166" s="10">
        <v>1</v>
      </c>
      <c r="N2166" s="10" t="s">
        <v>12</v>
      </c>
      <c r="O2166" s="10" t="s">
        <v>11</v>
      </c>
      <c r="P2166" s="10" t="s">
        <v>10</v>
      </c>
      <c r="Q2166" s="10" t="s">
        <v>147</v>
      </c>
      <c r="R2166" s="10" t="s">
        <v>8</v>
      </c>
      <c r="S2166" s="10" t="s">
        <v>7</v>
      </c>
      <c r="T2166" s="10" t="s">
        <v>56</v>
      </c>
      <c r="U2166" s="10">
        <v>1</v>
      </c>
      <c r="V2166" s="10">
        <v>0</v>
      </c>
      <c r="W2166" s="10">
        <v>1</v>
      </c>
      <c r="X2166" s="10">
        <v>0</v>
      </c>
      <c r="Y2166" s="10">
        <v>1</v>
      </c>
      <c r="Z2166" s="10">
        <v>0</v>
      </c>
      <c r="AA2166" s="10">
        <v>1</v>
      </c>
      <c r="AB2166" s="10">
        <v>0</v>
      </c>
      <c r="AC2166">
        <v>825</v>
      </c>
      <c r="AD2166" s="10">
        <v>0</v>
      </c>
      <c r="AE2166" s="10">
        <v>425</v>
      </c>
      <c r="AF2166" s="10">
        <v>0</v>
      </c>
      <c r="AG2166">
        <v>710</v>
      </c>
      <c r="AH2166">
        <v>0</v>
      </c>
      <c r="AI2166">
        <v>550</v>
      </c>
      <c r="AJ2166">
        <v>0</v>
      </c>
      <c r="AK2166" s="11" t="s">
        <v>651</v>
      </c>
      <c r="AL2166" s="11" t="s">
        <v>650</v>
      </c>
      <c r="AM2166" s="10">
        <v>84</v>
      </c>
      <c r="AN2166" s="10" t="s">
        <v>155</v>
      </c>
      <c r="AO2166" s="10" t="s">
        <v>422</v>
      </c>
      <c r="AP2166" s="10" t="s">
        <v>27</v>
      </c>
      <c r="AQ2166" s="10" t="s">
        <v>0</v>
      </c>
      <c r="AR2166" s="9">
        <v>37533.072</v>
      </c>
      <c r="AS2166" s="9">
        <v>2741.1680000000001</v>
      </c>
      <c r="AT2166" s="9">
        <v>34791.904000000002</v>
      </c>
      <c r="AU2166" s="7">
        <v>2890.0465439999998</v>
      </c>
      <c r="AV2166" s="7">
        <v>3152.7780479999997</v>
      </c>
      <c r="AW2166" s="7">
        <v>9195.6026399999992</v>
      </c>
      <c r="AX2166" s="14">
        <v>2510</v>
      </c>
      <c r="AY2166" s="8">
        <v>1270</v>
      </c>
      <c r="AZ2166" s="7">
        <v>1839.1205280000001</v>
      </c>
      <c r="BA2166" s="7">
        <v>2364.5835359999996</v>
      </c>
      <c r="BB2166" s="7">
        <v>2627.31504</v>
      </c>
      <c r="BC2166" s="7">
        <v>3152.7780479999997</v>
      </c>
      <c r="BD2166" s="7">
        <v>1050.9260159999999</v>
      </c>
      <c r="BE2166" s="7">
        <v>22696.668287999997</v>
      </c>
      <c r="BF2166" s="8">
        <v>12095.235712000005</v>
      </c>
      <c r="BG2166" s="7">
        <v>7356.4821119999997</v>
      </c>
      <c r="BH2166" s="7">
        <v>1017.1462511999999</v>
      </c>
      <c r="BI2166" s="8">
        <v>4738.7536000000055</v>
      </c>
      <c r="BJ2166" s="8">
        <v>3721.6073488000056</v>
      </c>
    </row>
    <row r="2167" spans="1:62" x14ac:dyDescent="0.45">
      <c r="A2167" s="13" t="s">
        <v>1171</v>
      </c>
      <c r="B2167" s="10" t="s">
        <v>1157</v>
      </c>
      <c r="C2167" s="10" t="s">
        <v>1156</v>
      </c>
      <c r="D2167" s="10">
        <v>2015</v>
      </c>
      <c r="E2167" s="10" t="s">
        <v>1160</v>
      </c>
      <c r="F2167" s="10" t="s">
        <v>1159</v>
      </c>
      <c r="G2167" s="10" t="s">
        <v>149</v>
      </c>
      <c r="H2167" s="10">
        <v>8</v>
      </c>
      <c r="I2167" s="10">
        <v>20</v>
      </c>
      <c r="J2167" s="10">
        <v>2016</v>
      </c>
      <c r="K2167" s="12">
        <v>42602</v>
      </c>
      <c r="L2167" s="12" t="s">
        <v>66</v>
      </c>
      <c r="M2167" s="10">
        <v>1</v>
      </c>
      <c r="N2167" s="10" t="s">
        <v>148</v>
      </c>
      <c r="O2167" s="10" t="s">
        <v>24</v>
      </c>
      <c r="P2167" s="10" t="s">
        <v>104</v>
      </c>
      <c r="Q2167" s="10" t="s">
        <v>22</v>
      </c>
      <c r="R2167" s="10" t="s">
        <v>49</v>
      </c>
      <c r="S2167" s="10" t="s">
        <v>21</v>
      </c>
      <c r="T2167" s="10" t="s">
        <v>56</v>
      </c>
      <c r="U2167" s="10">
        <v>1</v>
      </c>
      <c r="V2167" s="10">
        <v>1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>
        <v>825</v>
      </c>
      <c r="AD2167" s="10">
        <v>870</v>
      </c>
      <c r="AE2167" s="10">
        <v>0</v>
      </c>
      <c r="AF2167" s="10">
        <v>0</v>
      </c>
      <c r="AG2167">
        <v>0</v>
      </c>
      <c r="AH2167">
        <v>0</v>
      </c>
      <c r="AI2167">
        <v>0</v>
      </c>
      <c r="AJ2167">
        <v>0</v>
      </c>
      <c r="AK2167" s="11" t="s">
        <v>651</v>
      </c>
      <c r="AL2167" s="11" t="s">
        <v>656</v>
      </c>
      <c r="AM2167" s="10">
        <v>228</v>
      </c>
      <c r="AN2167" s="10" t="s">
        <v>3</v>
      </c>
      <c r="AO2167" s="10" t="s">
        <v>2</v>
      </c>
      <c r="AP2167" s="10" t="s">
        <v>27</v>
      </c>
      <c r="AQ2167" s="10" t="s">
        <v>0</v>
      </c>
      <c r="AR2167" s="9">
        <v>38512.022999999994</v>
      </c>
      <c r="AS2167" s="9">
        <v>1643.8859999999997</v>
      </c>
      <c r="AT2167" s="9">
        <v>36868.136999999995</v>
      </c>
      <c r="AU2167" s="7">
        <v>4029.4663694999995</v>
      </c>
      <c r="AV2167" s="7">
        <v>4395.7814939999989</v>
      </c>
      <c r="AW2167" s="7">
        <v>12821.029357499996</v>
      </c>
      <c r="AX2167" s="14">
        <v>1695</v>
      </c>
      <c r="AY2167" s="8">
        <v>1270</v>
      </c>
      <c r="AZ2167" s="7">
        <v>2564.2058714999998</v>
      </c>
      <c r="BA2167" s="7">
        <v>3296.8361204999997</v>
      </c>
      <c r="BB2167" s="7">
        <v>3663.1512449999996</v>
      </c>
      <c r="BC2167" s="7">
        <v>4395.7814939999989</v>
      </c>
      <c r="BD2167" s="7">
        <v>1465.2604979999999</v>
      </c>
      <c r="BE2167" s="7">
        <v>29339.688963999994</v>
      </c>
      <c r="BF2167" s="8">
        <v>7528.4480360000016</v>
      </c>
      <c r="BG2167" s="7">
        <v>10256.823485999998</v>
      </c>
      <c r="BH2167" s="7">
        <v>4247.8761368999994</v>
      </c>
      <c r="BI2167" s="8">
        <v>-2728.3754499999959</v>
      </c>
      <c r="BJ2167" s="8">
        <v>-6976.2515868999953</v>
      </c>
    </row>
    <row r="2168" spans="1:62" x14ac:dyDescent="0.45">
      <c r="A2168" s="13" t="s">
        <v>987</v>
      </c>
      <c r="B2168" s="10" t="s">
        <v>796</v>
      </c>
      <c r="C2168" s="10" t="s">
        <v>975</v>
      </c>
      <c r="D2168" s="10">
        <v>2016</v>
      </c>
      <c r="E2168" s="10" t="s">
        <v>974</v>
      </c>
      <c r="F2168" s="10" t="s">
        <v>505</v>
      </c>
      <c r="G2168" s="10" t="s">
        <v>835</v>
      </c>
      <c r="H2168" s="10">
        <v>8</v>
      </c>
      <c r="I2168" s="10">
        <v>20</v>
      </c>
      <c r="J2168" s="10">
        <v>2016</v>
      </c>
      <c r="K2168" s="12">
        <v>42602</v>
      </c>
      <c r="L2168" s="12" t="s">
        <v>66</v>
      </c>
      <c r="M2168" s="10">
        <v>1</v>
      </c>
      <c r="N2168" s="10" t="s">
        <v>12</v>
      </c>
      <c r="O2168" s="10" t="s">
        <v>438</v>
      </c>
      <c r="P2168" s="10" t="s">
        <v>47</v>
      </c>
      <c r="Q2168" s="10" t="s">
        <v>22</v>
      </c>
      <c r="R2168" s="10" t="s">
        <v>61</v>
      </c>
      <c r="S2168" s="10" t="s">
        <v>44</v>
      </c>
      <c r="T2168" s="10" t="s">
        <v>56</v>
      </c>
      <c r="U2168" s="10">
        <v>1</v>
      </c>
      <c r="V2168" s="10">
        <v>0</v>
      </c>
      <c r="W2168" s="10">
        <v>0</v>
      </c>
      <c r="X2168" s="10">
        <v>0</v>
      </c>
      <c r="Y2168" s="10">
        <v>0</v>
      </c>
      <c r="Z2168" s="10">
        <v>1</v>
      </c>
      <c r="AA2168" s="10">
        <v>1</v>
      </c>
      <c r="AB2168" s="10">
        <v>0</v>
      </c>
      <c r="AC2168">
        <v>825</v>
      </c>
      <c r="AD2168" s="10">
        <v>0</v>
      </c>
      <c r="AE2168" s="10">
        <v>0</v>
      </c>
      <c r="AF2168" s="10">
        <v>0</v>
      </c>
      <c r="AG2168">
        <v>0</v>
      </c>
      <c r="AH2168">
        <v>420</v>
      </c>
      <c r="AI2168">
        <v>550</v>
      </c>
      <c r="AJ2168">
        <v>0</v>
      </c>
      <c r="AK2168" s="11" t="s">
        <v>682</v>
      </c>
      <c r="AL2168" s="11" t="s">
        <v>681</v>
      </c>
      <c r="AM2168" s="10">
        <v>209</v>
      </c>
      <c r="AN2168" s="10" t="s">
        <v>502</v>
      </c>
      <c r="AO2168" s="10" t="s">
        <v>501</v>
      </c>
      <c r="AP2168" s="10" t="s">
        <v>1</v>
      </c>
      <c r="AQ2168" s="10" t="s">
        <v>19</v>
      </c>
      <c r="AR2168" s="9">
        <v>30369.135999999999</v>
      </c>
      <c r="AS2168" s="9">
        <v>1303.184</v>
      </c>
      <c r="AT2168" s="9">
        <v>29065.951999999997</v>
      </c>
      <c r="AU2168" s="7">
        <v>1837.3327280000001</v>
      </c>
      <c r="AV2168" s="7">
        <v>2004.3629759999999</v>
      </c>
      <c r="AW2168" s="7">
        <v>5846.0586799999992</v>
      </c>
      <c r="AX2168" s="14">
        <v>1795</v>
      </c>
      <c r="AY2168" s="8">
        <v>1270</v>
      </c>
      <c r="AZ2168" s="7">
        <v>1169.2117360000002</v>
      </c>
      <c r="BA2168" s="7">
        <v>1503.272232</v>
      </c>
      <c r="BB2168" s="7">
        <v>1670.3024800000001</v>
      </c>
      <c r="BC2168" s="7">
        <v>2004.3629759999999</v>
      </c>
      <c r="BD2168" s="7">
        <v>668.120992</v>
      </c>
      <c r="BE2168" s="7">
        <v>15091.177856</v>
      </c>
      <c r="BF2168" s="8">
        <v>13974.774143999997</v>
      </c>
      <c r="BG2168" s="7">
        <v>4676.8469439999999</v>
      </c>
      <c r="BH2168" s="7">
        <v>637.75185599999998</v>
      </c>
      <c r="BI2168" s="8">
        <v>9297.9271999999983</v>
      </c>
      <c r="BJ2168" s="8">
        <v>8660.1753439999975</v>
      </c>
    </row>
    <row r="2169" spans="1:62" x14ac:dyDescent="0.45">
      <c r="A2169" s="13" t="s">
        <v>848</v>
      </c>
      <c r="B2169" s="10" t="s">
        <v>796</v>
      </c>
      <c r="C2169" s="10" t="s">
        <v>837</v>
      </c>
      <c r="D2169" s="10">
        <v>2015</v>
      </c>
      <c r="E2169" s="10" t="s">
        <v>836</v>
      </c>
      <c r="F2169" s="10" t="s">
        <v>280</v>
      </c>
      <c r="G2169" s="10" t="s">
        <v>835</v>
      </c>
      <c r="H2169" s="10">
        <v>8</v>
      </c>
      <c r="I2169" s="10">
        <v>20</v>
      </c>
      <c r="J2169" s="10">
        <v>2016</v>
      </c>
      <c r="K2169" s="12">
        <v>42602</v>
      </c>
      <c r="L2169" s="12" t="s">
        <v>66</v>
      </c>
      <c r="M2169" s="10">
        <v>1</v>
      </c>
      <c r="N2169" s="10" t="s">
        <v>25</v>
      </c>
      <c r="O2169" s="10" t="s">
        <v>41</v>
      </c>
      <c r="P2169" s="10" t="s">
        <v>10</v>
      </c>
      <c r="Q2169" s="10" t="s">
        <v>46</v>
      </c>
      <c r="R2169" s="10" t="s">
        <v>45</v>
      </c>
      <c r="S2169" s="10" t="s">
        <v>44</v>
      </c>
      <c r="T2169" s="10" t="s">
        <v>56</v>
      </c>
      <c r="U2169" s="10">
        <v>1</v>
      </c>
      <c r="V2169" s="10">
        <v>0</v>
      </c>
      <c r="W2169" s="10">
        <v>1</v>
      </c>
      <c r="X2169" s="10">
        <v>0</v>
      </c>
      <c r="Y2169" s="10">
        <v>0</v>
      </c>
      <c r="Z2169" s="10">
        <v>1</v>
      </c>
      <c r="AA2169" s="10">
        <v>0</v>
      </c>
      <c r="AB2169" s="10">
        <v>0</v>
      </c>
      <c r="AC2169">
        <v>825</v>
      </c>
      <c r="AD2169" s="10">
        <v>0</v>
      </c>
      <c r="AE2169" s="10">
        <v>425</v>
      </c>
      <c r="AF2169" s="10">
        <v>0</v>
      </c>
      <c r="AG2169">
        <v>0</v>
      </c>
      <c r="AH2169">
        <v>420</v>
      </c>
      <c r="AI2169">
        <v>0</v>
      </c>
      <c r="AJ2169">
        <v>0</v>
      </c>
      <c r="AK2169" s="11" t="s">
        <v>682</v>
      </c>
      <c r="AL2169" s="11" t="s">
        <v>739</v>
      </c>
      <c r="AM2169" s="10">
        <v>68</v>
      </c>
      <c r="AN2169" s="10" t="s">
        <v>155</v>
      </c>
      <c r="AO2169" s="10" t="s">
        <v>154</v>
      </c>
      <c r="AP2169" s="10" t="s">
        <v>1</v>
      </c>
      <c r="AQ2169" s="10" t="s">
        <v>0</v>
      </c>
      <c r="AR2169" s="9">
        <v>27358.111999999997</v>
      </c>
      <c r="AS2169" s="9">
        <v>1776.1169999999997</v>
      </c>
      <c r="AT2169" s="9">
        <v>25581.994999999999</v>
      </c>
      <c r="AU2169" s="7">
        <v>1805.6353919999997</v>
      </c>
      <c r="AV2169" s="7">
        <v>1969.7840639999997</v>
      </c>
      <c r="AW2169" s="7">
        <v>5745.2035199999982</v>
      </c>
      <c r="AX2169" s="14">
        <v>1670</v>
      </c>
      <c r="AY2169" s="8">
        <v>1270</v>
      </c>
      <c r="AZ2169" s="7">
        <v>1149.0407039999998</v>
      </c>
      <c r="BA2169" s="7">
        <v>1477.3380479999998</v>
      </c>
      <c r="BB2169" s="7">
        <v>1641.4867199999999</v>
      </c>
      <c r="BC2169" s="7">
        <v>1969.7840639999997</v>
      </c>
      <c r="BD2169" s="7">
        <v>656.59468799999991</v>
      </c>
      <c r="BE2169" s="7">
        <v>14758.704383999997</v>
      </c>
      <c r="BF2169" s="8">
        <v>10823.290616000002</v>
      </c>
      <c r="BG2169" s="7">
        <v>4596.1628159999991</v>
      </c>
      <c r="BH2169" s="7">
        <v>574.520352</v>
      </c>
      <c r="BI2169" s="8">
        <v>6227.1278000000029</v>
      </c>
      <c r="BJ2169" s="8">
        <v>5652.6074480000025</v>
      </c>
    </row>
    <row r="2170" spans="1:62" x14ac:dyDescent="0.45">
      <c r="A2170" s="13" t="s">
        <v>847</v>
      </c>
      <c r="B2170" s="10" t="s">
        <v>796</v>
      </c>
      <c r="C2170" s="10" t="s">
        <v>837</v>
      </c>
      <c r="D2170" s="10">
        <v>2015</v>
      </c>
      <c r="E2170" s="10" t="s">
        <v>839</v>
      </c>
      <c r="F2170" s="10" t="s">
        <v>280</v>
      </c>
      <c r="G2170" s="10" t="s">
        <v>835</v>
      </c>
      <c r="H2170" s="10">
        <v>8</v>
      </c>
      <c r="I2170" s="10">
        <v>20</v>
      </c>
      <c r="J2170" s="10">
        <v>2016</v>
      </c>
      <c r="K2170" s="12">
        <v>42602</v>
      </c>
      <c r="L2170" s="12" t="s">
        <v>66</v>
      </c>
      <c r="M2170" s="10">
        <v>1</v>
      </c>
      <c r="N2170" s="10" t="s">
        <v>12</v>
      </c>
      <c r="O2170" s="10" t="s">
        <v>434</v>
      </c>
      <c r="P2170" s="10" t="s">
        <v>10</v>
      </c>
      <c r="Q2170" s="10" t="s">
        <v>22</v>
      </c>
      <c r="R2170" s="10" t="s">
        <v>61</v>
      </c>
      <c r="S2170" s="10" t="s">
        <v>44</v>
      </c>
      <c r="T2170" s="10" t="s">
        <v>56</v>
      </c>
      <c r="U2170" s="10">
        <v>1</v>
      </c>
      <c r="V2170" s="10">
        <v>0</v>
      </c>
      <c r="W2170" s="10">
        <v>0</v>
      </c>
      <c r="X2170" s="10">
        <v>0</v>
      </c>
      <c r="Y2170" s="10">
        <v>1</v>
      </c>
      <c r="Z2170" s="10">
        <v>0</v>
      </c>
      <c r="AA2170" s="10">
        <v>0</v>
      </c>
      <c r="AB2170" s="10">
        <v>0</v>
      </c>
      <c r="AC2170">
        <v>825</v>
      </c>
      <c r="AD2170" s="10">
        <v>0</v>
      </c>
      <c r="AE2170" s="10">
        <v>0</v>
      </c>
      <c r="AF2170" s="10">
        <v>0</v>
      </c>
      <c r="AG2170">
        <v>710</v>
      </c>
      <c r="AH2170">
        <v>0</v>
      </c>
      <c r="AI2170">
        <v>0</v>
      </c>
      <c r="AJ2170">
        <v>0</v>
      </c>
      <c r="AK2170" s="11" t="s">
        <v>659</v>
      </c>
      <c r="AL2170" s="11" t="s">
        <v>688</v>
      </c>
      <c r="AM2170" s="10">
        <v>234</v>
      </c>
      <c r="AN2170" s="10" t="s">
        <v>3</v>
      </c>
      <c r="AO2170" s="10" t="s">
        <v>146</v>
      </c>
      <c r="AP2170" s="10" t="s">
        <v>27</v>
      </c>
      <c r="AQ2170" s="10" t="s">
        <v>102</v>
      </c>
      <c r="AR2170" s="9">
        <v>26268.800999999996</v>
      </c>
      <c r="AS2170" s="9">
        <v>3894.6179999999995</v>
      </c>
      <c r="AT2170" s="9">
        <v>22374.182999999997</v>
      </c>
      <c r="AU2170" s="7">
        <v>1733.7408659999999</v>
      </c>
      <c r="AV2170" s="7">
        <v>1891.3536719999997</v>
      </c>
      <c r="AW2170" s="7">
        <v>5516.4482099999987</v>
      </c>
      <c r="AX2170" s="14">
        <v>1535</v>
      </c>
      <c r="AY2170" s="8">
        <v>1270</v>
      </c>
      <c r="AZ2170" s="7">
        <v>1103.289642</v>
      </c>
      <c r="BA2170" s="7">
        <v>1418.5152539999997</v>
      </c>
      <c r="BB2170" s="7">
        <v>1576.1280599999998</v>
      </c>
      <c r="BC2170" s="7">
        <v>1891.3536719999997</v>
      </c>
      <c r="BD2170" s="7">
        <v>630.45122400000002</v>
      </c>
      <c r="BE2170" s="7">
        <v>14153.122031999997</v>
      </c>
      <c r="BF2170" s="8">
        <v>8221.0609679999998</v>
      </c>
      <c r="BG2170" s="7">
        <v>4413.1585679999998</v>
      </c>
      <c r="BH2170" s="7">
        <v>2056.8471182999997</v>
      </c>
      <c r="BI2170" s="8">
        <v>3807.9023999999999</v>
      </c>
      <c r="BJ2170" s="8">
        <v>1751.0552817000003</v>
      </c>
    </row>
    <row r="2171" spans="1:62" x14ac:dyDescent="0.45">
      <c r="A2171" s="13" t="s">
        <v>768</v>
      </c>
      <c r="B2171" s="10" t="s">
        <v>654</v>
      </c>
      <c r="C2171" s="10" t="s">
        <v>750</v>
      </c>
      <c r="D2171" s="10">
        <v>2015</v>
      </c>
      <c r="E2171" s="10" t="s">
        <v>752</v>
      </c>
      <c r="F2171" s="10" t="s">
        <v>748</v>
      </c>
      <c r="G2171" s="10" t="s">
        <v>747</v>
      </c>
      <c r="H2171" s="10">
        <v>8</v>
      </c>
      <c r="I2171" s="10">
        <v>20</v>
      </c>
      <c r="J2171" s="10">
        <v>2016</v>
      </c>
      <c r="K2171" s="12">
        <v>42602</v>
      </c>
      <c r="L2171" s="12" t="s">
        <v>66</v>
      </c>
      <c r="M2171" s="10">
        <v>1</v>
      </c>
      <c r="N2171" s="10" t="s">
        <v>25</v>
      </c>
      <c r="O2171" s="10" t="s">
        <v>63</v>
      </c>
      <c r="P2171" s="10" t="s">
        <v>71</v>
      </c>
      <c r="Q2171" s="10" t="s">
        <v>46</v>
      </c>
      <c r="R2171" s="10" t="s">
        <v>8</v>
      </c>
      <c r="S2171" s="10" t="s">
        <v>44</v>
      </c>
      <c r="T2171" s="10" t="s">
        <v>56</v>
      </c>
      <c r="U2171" s="10">
        <v>0</v>
      </c>
      <c r="V2171" s="10">
        <v>1</v>
      </c>
      <c r="W2171" s="10">
        <v>1</v>
      </c>
      <c r="X2171" s="10">
        <v>0</v>
      </c>
      <c r="Y2171" s="10">
        <v>1</v>
      </c>
      <c r="Z2171" s="10">
        <v>1</v>
      </c>
      <c r="AA2171" s="10">
        <v>0</v>
      </c>
      <c r="AB2171" s="10">
        <v>1</v>
      </c>
      <c r="AC2171">
        <v>0</v>
      </c>
      <c r="AD2171" s="10">
        <v>870</v>
      </c>
      <c r="AE2171" s="10">
        <v>425</v>
      </c>
      <c r="AF2171" s="10">
        <v>0</v>
      </c>
      <c r="AG2171">
        <v>710</v>
      </c>
      <c r="AH2171">
        <v>420</v>
      </c>
      <c r="AI2171">
        <v>0</v>
      </c>
      <c r="AJ2171">
        <v>370</v>
      </c>
      <c r="AK2171" s="11" t="s">
        <v>5</v>
      </c>
      <c r="AL2171" s="11" t="s">
        <v>686</v>
      </c>
      <c r="AM2171" s="10">
        <v>43</v>
      </c>
      <c r="AN2171" s="10" t="s">
        <v>155</v>
      </c>
      <c r="AO2171" s="10" t="s">
        <v>422</v>
      </c>
      <c r="AP2171" s="10" t="s">
        <v>27</v>
      </c>
      <c r="AQ2171" s="10" t="s">
        <v>0</v>
      </c>
      <c r="AR2171" s="9">
        <v>31483</v>
      </c>
      <c r="AS2171" s="9">
        <v>2715</v>
      </c>
      <c r="AT2171" s="9">
        <v>28768</v>
      </c>
      <c r="AU2171" s="7">
        <v>2424.1909999999998</v>
      </c>
      <c r="AV2171" s="7">
        <v>2644.5719999999997</v>
      </c>
      <c r="AW2171" s="7">
        <v>7713.3349999999991</v>
      </c>
      <c r="AX2171" s="14">
        <v>2795</v>
      </c>
      <c r="AY2171" s="8">
        <v>1270</v>
      </c>
      <c r="AZ2171" s="7">
        <v>1542.6670000000001</v>
      </c>
      <c r="BA2171" s="7">
        <v>1983.4289999999999</v>
      </c>
      <c r="BB2171" s="7">
        <v>2203.81</v>
      </c>
      <c r="BC2171" s="7">
        <v>2644.5719999999997</v>
      </c>
      <c r="BD2171" s="7">
        <v>881.524</v>
      </c>
      <c r="BE2171" s="7">
        <v>19932.431999999997</v>
      </c>
      <c r="BF2171" s="8">
        <v>8835.5680000000029</v>
      </c>
      <c r="BG2171" s="7">
        <v>6170.6679999999997</v>
      </c>
      <c r="BH2171" s="7">
        <v>799.66819999999996</v>
      </c>
      <c r="BI2171" s="8">
        <v>2664.9000000000033</v>
      </c>
      <c r="BJ2171" s="8">
        <v>1865.2318000000032</v>
      </c>
    </row>
    <row r="2172" spans="1:62" x14ac:dyDescent="0.45">
      <c r="A2172" s="13" t="s">
        <v>341</v>
      </c>
      <c r="B2172" s="10" t="s">
        <v>18</v>
      </c>
      <c r="C2172" s="10" t="s">
        <v>282</v>
      </c>
      <c r="D2172" s="10">
        <v>2016</v>
      </c>
      <c r="E2172" s="10" t="s">
        <v>285</v>
      </c>
      <c r="F2172" s="10" t="s">
        <v>284</v>
      </c>
      <c r="G2172" s="10" t="s">
        <v>149</v>
      </c>
      <c r="H2172" s="10">
        <v>8</v>
      </c>
      <c r="I2172" s="10">
        <v>20</v>
      </c>
      <c r="J2172" s="10">
        <v>2016</v>
      </c>
      <c r="K2172" s="12">
        <v>42602</v>
      </c>
      <c r="L2172" s="12" t="s">
        <v>66</v>
      </c>
      <c r="M2172" s="10">
        <v>1</v>
      </c>
      <c r="N2172" s="10" t="s">
        <v>163</v>
      </c>
      <c r="O2172" s="10" t="s">
        <v>11</v>
      </c>
      <c r="P2172" s="10" t="s">
        <v>37</v>
      </c>
      <c r="Q2172" s="10" t="s">
        <v>22</v>
      </c>
      <c r="R2172" s="10" t="s">
        <v>53</v>
      </c>
      <c r="S2172" s="10" t="s">
        <v>44</v>
      </c>
      <c r="T2172" s="10" t="s">
        <v>56</v>
      </c>
      <c r="U2172" s="10">
        <v>1</v>
      </c>
      <c r="V2172" s="10">
        <v>1</v>
      </c>
      <c r="W2172" s="10">
        <v>0</v>
      </c>
      <c r="X2172" s="10">
        <v>0</v>
      </c>
      <c r="Y2172" s="10">
        <v>1</v>
      </c>
      <c r="Z2172" s="10">
        <v>1</v>
      </c>
      <c r="AA2172" s="10">
        <v>1</v>
      </c>
      <c r="AB2172" s="10">
        <v>1</v>
      </c>
      <c r="AC2172">
        <v>825</v>
      </c>
      <c r="AD2172" s="10">
        <v>870</v>
      </c>
      <c r="AE2172" s="10">
        <v>0</v>
      </c>
      <c r="AF2172" s="10">
        <v>0</v>
      </c>
      <c r="AG2172">
        <v>710</v>
      </c>
      <c r="AH2172">
        <v>420</v>
      </c>
      <c r="AI2172">
        <v>550</v>
      </c>
      <c r="AJ2172">
        <v>370</v>
      </c>
      <c r="AK2172" s="11" t="s">
        <v>5</v>
      </c>
      <c r="AL2172" s="11" t="s">
        <v>4</v>
      </c>
      <c r="AM2172" s="10">
        <v>213</v>
      </c>
      <c r="AN2172" s="10" t="s">
        <v>3</v>
      </c>
      <c r="AO2172" s="10" t="s">
        <v>146</v>
      </c>
      <c r="AP2172" s="10" t="s">
        <v>1</v>
      </c>
      <c r="AQ2172" s="10" t="s">
        <v>31</v>
      </c>
      <c r="AR2172" s="9">
        <v>14839.637999999999</v>
      </c>
      <c r="AS2172" s="9">
        <v>4769.2259999999997</v>
      </c>
      <c r="AT2172" s="9">
        <v>10070.412</v>
      </c>
      <c r="AU2172" s="7">
        <v>1567.0657727999999</v>
      </c>
      <c r="AV2172" s="7">
        <v>1709.5262975999999</v>
      </c>
      <c r="AW2172" s="7">
        <v>4731.375</v>
      </c>
      <c r="AX2172" s="14">
        <v>3745</v>
      </c>
      <c r="AY2172" s="8">
        <v>1567</v>
      </c>
      <c r="AZ2172" s="7">
        <v>938.09099999999989</v>
      </c>
      <c r="BA2172" s="7">
        <v>1282.1447231999998</v>
      </c>
      <c r="BB2172" s="7">
        <v>1994.85</v>
      </c>
      <c r="BC2172" s="7">
        <v>1824.0089999999998</v>
      </c>
      <c r="BD2172" s="7">
        <v>569.84209919999989</v>
      </c>
      <c r="BE2172" s="7">
        <v>15825.526495999999</v>
      </c>
      <c r="BF2172" s="8">
        <v>-5755.1144959999983</v>
      </c>
      <c r="BG2172" s="7">
        <v>4103.3773968000005</v>
      </c>
      <c r="BH2172" s="7">
        <v>405.12211739999998</v>
      </c>
      <c r="BI2172" s="8">
        <v>-9858.4918927999988</v>
      </c>
      <c r="BJ2172" s="8">
        <v>-10263.614010199999</v>
      </c>
    </row>
    <row r="2173" spans="1:62" x14ac:dyDescent="0.45">
      <c r="A2173" s="13" t="s">
        <v>334</v>
      </c>
      <c r="B2173" s="10" t="s">
        <v>18</v>
      </c>
      <c r="C2173" s="10" t="s">
        <v>282</v>
      </c>
      <c r="D2173" s="10">
        <v>2016</v>
      </c>
      <c r="E2173" s="10" t="s">
        <v>281</v>
      </c>
      <c r="F2173" s="10" t="s">
        <v>280</v>
      </c>
      <c r="G2173" s="10" t="s">
        <v>149</v>
      </c>
      <c r="H2173" s="10">
        <v>8</v>
      </c>
      <c r="I2173" s="10">
        <v>20</v>
      </c>
      <c r="J2173" s="10">
        <v>2016</v>
      </c>
      <c r="K2173" s="12">
        <v>42602</v>
      </c>
      <c r="L2173" s="12" t="s">
        <v>66</v>
      </c>
      <c r="M2173" s="10">
        <v>1</v>
      </c>
      <c r="N2173" s="10" t="s">
        <v>163</v>
      </c>
      <c r="O2173" s="10" t="s">
        <v>11</v>
      </c>
      <c r="P2173" s="10" t="s">
        <v>37</v>
      </c>
      <c r="Q2173" s="10" t="s">
        <v>22</v>
      </c>
      <c r="R2173" s="10" t="s">
        <v>33</v>
      </c>
      <c r="S2173" s="10" t="s">
        <v>44</v>
      </c>
      <c r="T2173" s="10" t="s">
        <v>56</v>
      </c>
      <c r="U2173" s="10">
        <v>1</v>
      </c>
      <c r="V2173" s="10">
        <v>1</v>
      </c>
      <c r="W2173" s="10">
        <v>0</v>
      </c>
      <c r="X2173" s="10">
        <v>0</v>
      </c>
      <c r="Y2173" s="10">
        <v>1</v>
      </c>
      <c r="Z2173" s="10">
        <v>1</v>
      </c>
      <c r="AA2173" s="10">
        <v>1</v>
      </c>
      <c r="AB2173" s="10">
        <v>1</v>
      </c>
      <c r="AC2173">
        <v>825</v>
      </c>
      <c r="AD2173" s="10">
        <v>870</v>
      </c>
      <c r="AE2173" s="10">
        <v>0</v>
      </c>
      <c r="AF2173" s="10">
        <v>0</v>
      </c>
      <c r="AG2173">
        <v>710</v>
      </c>
      <c r="AH2173">
        <v>420</v>
      </c>
      <c r="AI2173">
        <v>550</v>
      </c>
      <c r="AJ2173">
        <v>370</v>
      </c>
      <c r="AK2173" s="11" t="s">
        <v>5</v>
      </c>
      <c r="AL2173" s="11" t="s">
        <v>4</v>
      </c>
      <c r="AM2173" s="10">
        <v>19</v>
      </c>
      <c r="AN2173" s="10" t="s">
        <v>3</v>
      </c>
      <c r="AO2173" s="10" t="s">
        <v>146</v>
      </c>
      <c r="AP2173" s="10" t="s">
        <v>1</v>
      </c>
      <c r="AQ2173" s="10" t="s">
        <v>31</v>
      </c>
      <c r="AR2173" s="9">
        <v>14839.637999999999</v>
      </c>
      <c r="AS2173" s="9">
        <v>4769.2259999999997</v>
      </c>
      <c r="AT2173" s="9">
        <v>10070.412</v>
      </c>
      <c r="AU2173" s="7">
        <v>1567.0657727999999</v>
      </c>
      <c r="AV2173" s="7">
        <v>1709.5262975999999</v>
      </c>
      <c r="AW2173" s="7">
        <v>4731.375</v>
      </c>
      <c r="AX2173" s="14">
        <v>3745</v>
      </c>
      <c r="AY2173" s="8">
        <v>1649</v>
      </c>
      <c r="AZ2173" s="7">
        <v>938.09099999999989</v>
      </c>
      <c r="BA2173" s="7">
        <v>1282.1447231999998</v>
      </c>
      <c r="BB2173" s="7">
        <v>1994.85</v>
      </c>
      <c r="BC2173" s="7">
        <v>1824.0089999999998</v>
      </c>
      <c r="BD2173" s="7">
        <v>569.84209919999989</v>
      </c>
      <c r="BE2173" s="7">
        <v>15907.526495999999</v>
      </c>
      <c r="BF2173" s="8">
        <v>-5837.1144959999983</v>
      </c>
      <c r="BG2173" s="7">
        <v>4103.3773968000005</v>
      </c>
      <c r="BH2173" s="7">
        <v>405.12211739999998</v>
      </c>
      <c r="BI2173" s="8">
        <v>-9940.4918927999988</v>
      </c>
      <c r="BJ2173" s="8">
        <v>-10345.614010199999</v>
      </c>
    </row>
    <row r="2174" spans="1:62" x14ac:dyDescent="0.45">
      <c r="A2174" s="13" t="s">
        <v>333</v>
      </c>
      <c r="B2174" s="10" t="s">
        <v>18</v>
      </c>
      <c r="C2174" s="10" t="s">
        <v>282</v>
      </c>
      <c r="D2174" s="10">
        <v>2016</v>
      </c>
      <c r="E2174" s="10" t="s">
        <v>281</v>
      </c>
      <c r="F2174" s="10" t="s">
        <v>280</v>
      </c>
      <c r="G2174" s="10" t="s">
        <v>149</v>
      </c>
      <c r="H2174" s="10">
        <v>8</v>
      </c>
      <c r="I2174" s="10">
        <v>20</v>
      </c>
      <c r="J2174" s="10">
        <v>2016</v>
      </c>
      <c r="K2174" s="12">
        <v>42602</v>
      </c>
      <c r="L2174" s="12" t="s">
        <v>66</v>
      </c>
      <c r="M2174" s="10">
        <v>1</v>
      </c>
      <c r="N2174" s="10" t="s">
        <v>163</v>
      </c>
      <c r="O2174" s="10" t="s">
        <v>11</v>
      </c>
      <c r="P2174" s="10" t="s">
        <v>37</v>
      </c>
      <c r="Q2174" s="10" t="s">
        <v>22</v>
      </c>
      <c r="R2174" s="10" t="s">
        <v>77</v>
      </c>
      <c r="S2174" s="10" t="s">
        <v>44</v>
      </c>
      <c r="T2174" s="10" t="s">
        <v>56</v>
      </c>
      <c r="U2174" s="10">
        <v>1</v>
      </c>
      <c r="V2174" s="10">
        <v>1</v>
      </c>
      <c r="W2174" s="10">
        <v>0</v>
      </c>
      <c r="X2174" s="10">
        <v>0</v>
      </c>
      <c r="Y2174" s="10">
        <v>1</v>
      </c>
      <c r="Z2174" s="10">
        <v>1</v>
      </c>
      <c r="AA2174" s="10">
        <v>1</v>
      </c>
      <c r="AB2174" s="10">
        <v>1</v>
      </c>
      <c r="AC2174">
        <v>825</v>
      </c>
      <c r="AD2174" s="10">
        <v>870</v>
      </c>
      <c r="AE2174" s="10">
        <v>0</v>
      </c>
      <c r="AF2174" s="10">
        <v>0</v>
      </c>
      <c r="AG2174">
        <v>710</v>
      </c>
      <c r="AH2174">
        <v>420</v>
      </c>
      <c r="AI2174">
        <v>550</v>
      </c>
      <c r="AJ2174">
        <v>370</v>
      </c>
      <c r="AK2174" s="11" t="s">
        <v>5</v>
      </c>
      <c r="AL2174" s="11" t="s">
        <v>4</v>
      </c>
      <c r="AM2174" s="10">
        <v>270</v>
      </c>
      <c r="AN2174" s="10" t="s">
        <v>3</v>
      </c>
      <c r="AO2174" s="10" t="s">
        <v>146</v>
      </c>
      <c r="AP2174" s="10" t="s">
        <v>1</v>
      </c>
      <c r="AQ2174" s="10" t="s">
        <v>31</v>
      </c>
      <c r="AR2174" s="9">
        <v>14839.637999999999</v>
      </c>
      <c r="AS2174" s="9">
        <v>4769.2259999999997</v>
      </c>
      <c r="AT2174" s="9">
        <v>10070.412</v>
      </c>
      <c r="AU2174" s="7">
        <v>1567.0657727999999</v>
      </c>
      <c r="AV2174" s="7">
        <v>1709.5262975999999</v>
      </c>
      <c r="AW2174" s="7">
        <v>4668.9719999999998</v>
      </c>
      <c r="AX2174" s="14">
        <v>3745</v>
      </c>
      <c r="AY2174" s="8">
        <v>1649</v>
      </c>
      <c r="AZ2174" s="7">
        <v>975.94199999999989</v>
      </c>
      <c r="BA2174" s="7">
        <v>1072.1039999999998</v>
      </c>
      <c r="BB2174" s="7">
        <v>1980.5279999999998</v>
      </c>
      <c r="BC2174" s="7">
        <v>1913.0099999999998</v>
      </c>
      <c r="BD2174" s="7">
        <v>569.84209919999989</v>
      </c>
      <c r="BE2174" s="7">
        <v>15658.611772799999</v>
      </c>
      <c r="BF2174" s="8">
        <v>-5588.1997727999988</v>
      </c>
      <c r="BG2174" s="7">
        <v>4192.3783967999998</v>
      </c>
      <c r="BH2174" s="7">
        <v>405.12211739999998</v>
      </c>
      <c r="BI2174" s="8">
        <v>-9780.5781695999976</v>
      </c>
      <c r="BJ2174" s="8">
        <v>-10185.700286999998</v>
      </c>
    </row>
    <row r="2175" spans="1:62" x14ac:dyDescent="0.45">
      <c r="A2175" s="13" t="s">
        <v>86</v>
      </c>
      <c r="B2175" s="10" t="s">
        <v>18</v>
      </c>
      <c r="C2175" s="10" t="s">
        <v>17</v>
      </c>
      <c r="D2175" s="10">
        <v>2014</v>
      </c>
      <c r="E2175" s="10" t="s">
        <v>16</v>
      </c>
      <c r="F2175" s="10" t="s">
        <v>15</v>
      </c>
      <c r="G2175" s="10" t="s">
        <v>14</v>
      </c>
      <c r="H2175" s="10">
        <v>8</v>
      </c>
      <c r="I2175" s="10">
        <v>20</v>
      </c>
      <c r="J2175" s="10">
        <v>2016</v>
      </c>
      <c r="K2175" s="12">
        <v>42602</v>
      </c>
      <c r="L2175" s="12" t="s">
        <v>66</v>
      </c>
      <c r="M2175" s="10">
        <v>1</v>
      </c>
      <c r="N2175" s="10" t="s">
        <v>25</v>
      </c>
      <c r="O2175" s="10" t="s">
        <v>72</v>
      </c>
      <c r="P2175" s="10" t="s">
        <v>37</v>
      </c>
      <c r="Q2175" s="10" t="s">
        <v>9</v>
      </c>
      <c r="R2175" s="10" t="s">
        <v>29</v>
      </c>
      <c r="S2175" s="10" t="s">
        <v>60</v>
      </c>
      <c r="T2175" s="10" t="s">
        <v>56</v>
      </c>
      <c r="U2175" s="10">
        <v>1</v>
      </c>
      <c r="V2175" s="10">
        <v>0</v>
      </c>
      <c r="W2175" s="10">
        <v>0</v>
      </c>
      <c r="X2175" s="10">
        <v>0</v>
      </c>
      <c r="Y2175" s="10">
        <v>1</v>
      </c>
      <c r="Z2175" s="10">
        <v>0</v>
      </c>
      <c r="AA2175" s="10">
        <v>0</v>
      </c>
      <c r="AB2175" s="10">
        <v>1</v>
      </c>
      <c r="AC2175">
        <v>825</v>
      </c>
      <c r="AD2175" s="10">
        <v>0</v>
      </c>
      <c r="AE2175" s="10">
        <v>0</v>
      </c>
      <c r="AF2175" s="10">
        <v>0</v>
      </c>
      <c r="AG2175">
        <v>710</v>
      </c>
      <c r="AH2175">
        <v>0</v>
      </c>
      <c r="AI2175">
        <v>0</v>
      </c>
      <c r="AJ2175">
        <v>370</v>
      </c>
      <c r="AK2175" s="11" t="s">
        <v>5</v>
      </c>
      <c r="AL2175" s="11" t="s">
        <v>4</v>
      </c>
      <c r="AM2175" s="10">
        <v>280</v>
      </c>
      <c r="AN2175" s="10" t="s">
        <v>3</v>
      </c>
      <c r="AO2175" s="10" t="s">
        <v>2</v>
      </c>
      <c r="AP2175" s="10" t="s">
        <v>27</v>
      </c>
      <c r="AQ2175" s="10" t="s">
        <v>0</v>
      </c>
      <c r="AR2175" s="9">
        <v>20121.806999999997</v>
      </c>
      <c r="AS2175" s="9">
        <v>2990.5349999999999</v>
      </c>
      <c r="AT2175" s="9">
        <v>17131.271999999997</v>
      </c>
      <c r="AU2175" s="7">
        <v>1549.3791389999999</v>
      </c>
      <c r="AV2175" s="7">
        <v>1690.2317879999998</v>
      </c>
      <c r="AW2175" s="7">
        <v>4670.1929999999993</v>
      </c>
      <c r="AX2175" s="14">
        <v>1905</v>
      </c>
      <c r="AY2175" s="8">
        <v>1270</v>
      </c>
      <c r="AZ2175" s="7">
        <v>971.01999999999987</v>
      </c>
      <c r="BA2175" s="7">
        <v>1117.7059999999999</v>
      </c>
      <c r="BB2175" s="7">
        <v>1600.117</v>
      </c>
      <c r="BC2175" s="7">
        <v>1938.9409999999998</v>
      </c>
      <c r="BD2175" s="7">
        <v>607.404</v>
      </c>
      <c r="BE2175" s="7">
        <v>13083.415138999999</v>
      </c>
      <c r="BF2175" s="8">
        <v>4047.8568609999984</v>
      </c>
      <c r="BG2175" s="7">
        <v>4236.5767879999994</v>
      </c>
      <c r="BH2175" s="7">
        <v>549.32533109999997</v>
      </c>
      <c r="BI2175" s="8">
        <v>-188.71992700000101</v>
      </c>
      <c r="BJ2175" s="8">
        <v>-738.04525810000098</v>
      </c>
    </row>
    <row r="2176" spans="1:62" x14ac:dyDescent="0.45">
      <c r="A2176" s="13" t="s">
        <v>84</v>
      </c>
      <c r="B2176" s="10" t="s">
        <v>18</v>
      </c>
      <c r="C2176" s="10" t="s">
        <v>17</v>
      </c>
      <c r="D2176" s="10">
        <v>2014</v>
      </c>
      <c r="E2176" s="10" t="s">
        <v>16</v>
      </c>
      <c r="F2176" s="10" t="s">
        <v>15</v>
      </c>
      <c r="G2176" s="10" t="s">
        <v>14</v>
      </c>
      <c r="H2176" s="10">
        <v>8</v>
      </c>
      <c r="I2176" s="10">
        <v>20</v>
      </c>
      <c r="J2176" s="10">
        <v>2016</v>
      </c>
      <c r="K2176" s="12">
        <v>42602</v>
      </c>
      <c r="L2176" s="12" t="s">
        <v>66</v>
      </c>
      <c r="M2176" s="10">
        <v>1</v>
      </c>
      <c r="N2176" s="10" t="s">
        <v>25</v>
      </c>
      <c r="O2176" s="10" t="s">
        <v>72</v>
      </c>
      <c r="P2176" s="10" t="s">
        <v>37</v>
      </c>
      <c r="Q2176" s="10" t="s">
        <v>9</v>
      </c>
      <c r="R2176" s="10" t="s">
        <v>70</v>
      </c>
      <c r="S2176" s="10" t="s">
        <v>60</v>
      </c>
      <c r="T2176" s="10" t="s">
        <v>56</v>
      </c>
      <c r="U2176" s="10">
        <v>1</v>
      </c>
      <c r="V2176" s="10">
        <v>0</v>
      </c>
      <c r="W2176" s="10">
        <v>0</v>
      </c>
      <c r="X2176" s="10">
        <v>0</v>
      </c>
      <c r="Y2176" s="10">
        <v>1</v>
      </c>
      <c r="Z2176" s="10">
        <v>0</v>
      </c>
      <c r="AA2176" s="10">
        <v>0</v>
      </c>
      <c r="AB2176" s="10">
        <v>1</v>
      </c>
      <c r="AC2176">
        <v>825</v>
      </c>
      <c r="AD2176" s="10">
        <v>0</v>
      </c>
      <c r="AE2176" s="10">
        <v>0</v>
      </c>
      <c r="AF2176" s="10">
        <v>0</v>
      </c>
      <c r="AG2176">
        <v>710</v>
      </c>
      <c r="AH2176">
        <v>0</v>
      </c>
      <c r="AI2176">
        <v>0</v>
      </c>
      <c r="AJ2176">
        <v>370</v>
      </c>
      <c r="AK2176" s="11" t="s">
        <v>5</v>
      </c>
      <c r="AL2176" s="11" t="s">
        <v>4</v>
      </c>
      <c r="AM2176" s="10">
        <v>143</v>
      </c>
      <c r="AN2176" s="10" t="s">
        <v>3</v>
      </c>
      <c r="AO2176" s="10" t="s">
        <v>2</v>
      </c>
      <c r="AP2176" s="10" t="s">
        <v>39</v>
      </c>
      <c r="AQ2176" s="10" t="s">
        <v>0</v>
      </c>
      <c r="AR2176" s="9">
        <v>20121.806999999997</v>
      </c>
      <c r="AS2176" s="9">
        <v>2990.5349999999999</v>
      </c>
      <c r="AT2176" s="9">
        <v>17131.271999999997</v>
      </c>
      <c r="AU2176" s="7">
        <v>1549.3791389999999</v>
      </c>
      <c r="AV2176" s="7">
        <v>1690.2317879999998</v>
      </c>
      <c r="AW2176" s="7">
        <v>4670.1929999999993</v>
      </c>
      <c r="AX2176" s="14">
        <v>1905</v>
      </c>
      <c r="AY2176" s="8">
        <v>1490</v>
      </c>
      <c r="AZ2176" s="7">
        <v>971.01999999999987</v>
      </c>
      <c r="BA2176" s="7">
        <v>1117.7059999999999</v>
      </c>
      <c r="BB2176" s="7">
        <v>1600.117</v>
      </c>
      <c r="BC2176" s="7">
        <v>1938.9409999999998</v>
      </c>
      <c r="BD2176" s="7">
        <v>607.404</v>
      </c>
      <c r="BE2176" s="7">
        <v>13303.415138999999</v>
      </c>
      <c r="BF2176" s="8">
        <v>3827.8568609999984</v>
      </c>
      <c r="BG2176" s="7">
        <v>4236.5767879999994</v>
      </c>
      <c r="BH2176" s="7">
        <v>549.32533109999997</v>
      </c>
      <c r="BI2176" s="8">
        <v>-408.71992700000101</v>
      </c>
      <c r="BJ2176" s="8">
        <v>-958.04525810000098</v>
      </c>
    </row>
    <row r="2177" spans="1:62" x14ac:dyDescent="0.45">
      <c r="A2177" s="13" t="s">
        <v>1405</v>
      </c>
      <c r="B2177" s="10" t="s">
        <v>1157</v>
      </c>
      <c r="C2177" s="10" t="s">
        <v>1372</v>
      </c>
      <c r="D2177" s="10">
        <v>2014</v>
      </c>
      <c r="E2177" s="10" t="s">
        <v>1374</v>
      </c>
      <c r="F2177" s="10" t="s">
        <v>505</v>
      </c>
      <c r="G2177" s="10" t="s">
        <v>423</v>
      </c>
      <c r="H2177" s="10">
        <v>8</v>
      </c>
      <c r="I2177" s="10">
        <v>20</v>
      </c>
      <c r="J2177" s="10">
        <v>2016</v>
      </c>
      <c r="K2177" s="12">
        <v>42602</v>
      </c>
      <c r="L2177" s="12" t="s">
        <v>66</v>
      </c>
      <c r="M2177" s="10">
        <v>1</v>
      </c>
      <c r="N2177" s="10" t="s">
        <v>25</v>
      </c>
      <c r="O2177" s="10" t="s">
        <v>517</v>
      </c>
      <c r="P2177" s="10" t="s">
        <v>10</v>
      </c>
      <c r="Q2177" s="10" t="s">
        <v>22</v>
      </c>
      <c r="R2177" s="10" t="s">
        <v>33</v>
      </c>
      <c r="S2177" s="10" t="s">
        <v>7</v>
      </c>
      <c r="T2177" s="10" t="s">
        <v>162</v>
      </c>
      <c r="U2177" s="10">
        <v>1</v>
      </c>
      <c r="V2177" s="10">
        <v>0</v>
      </c>
      <c r="W2177" s="10">
        <v>1</v>
      </c>
      <c r="X2177" s="10">
        <v>0</v>
      </c>
      <c r="Y2177" s="10">
        <v>0</v>
      </c>
      <c r="Z2177" s="10">
        <v>1</v>
      </c>
      <c r="AA2177" s="10">
        <v>0</v>
      </c>
      <c r="AB2177" s="10">
        <v>0</v>
      </c>
      <c r="AC2177">
        <v>825</v>
      </c>
      <c r="AD2177" s="10">
        <v>0</v>
      </c>
      <c r="AE2177" s="10">
        <v>425</v>
      </c>
      <c r="AF2177" s="10">
        <v>0</v>
      </c>
      <c r="AG2177">
        <v>0</v>
      </c>
      <c r="AH2177">
        <v>420</v>
      </c>
      <c r="AI2177">
        <v>0</v>
      </c>
      <c r="AJ2177">
        <v>0</v>
      </c>
      <c r="AK2177" s="11" t="s">
        <v>696</v>
      </c>
      <c r="AL2177" s="11" t="s">
        <v>824</v>
      </c>
      <c r="AM2177" s="10">
        <v>142</v>
      </c>
      <c r="AN2177" s="10" t="s">
        <v>3</v>
      </c>
      <c r="AO2177" s="10" t="s">
        <v>2</v>
      </c>
      <c r="AP2177" s="10" t="s">
        <v>27</v>
      </c>
      <c r="AQ2177" s="10" t="s">
        <v>0</v>
      </c>
      <c r="AR2177" s="9">
        <v>40048.68</v>
      </c>
      <c r="AS2177" s="9">
        <v>2373.9029999999998</v>
      </c>
      <c r="AT2177" s="9">
        <v>37674.777000000002</v>
      </c>
      <c r="AU2177" s="7">
        <v>2643.2128799999996</v>
      </c>
      <c r="AV2177" s="7">
        <v>2883.5049599999998</v>
      </c>
      <c r="AW2177" s="7">
        <v>8410.2227999999996</v>
      </c>
      <c r="AX2177" s="14">
        <v>1670</v>
      </c>
      <c r="AY2177" s="8">
        <v>1649</v>
      </c>
      <c r="AZ2177" s="7">
        <v>1682.04456</v>
      </c>
      <c r="BA2177" s="7">
        <v>2162.6287199999997</v>
      </c>
      <c r="BB2177" s="7">
        <v>2402.9207999999999</v>
      </c>
      <c r="BC2177" s="7">
        <v>2883.5049599999998</v>
      </c>
      <c r="BD2177" s="7">
        <v>961.16831999999999</v>
      </c>
      <c r="BE2177" s="7">
        <v>20620.029759999998</v>
      </c>
      <c r="BF2177" s="8">
        <v>17054.747240000004</v>
      </c>
      <c r="BG2177" s="7">
        <v>6728.1782399999993</v>
      </c>
      <c r="BH2177" s="7">
        <v>1605.9520679999998</v>
      </c>
      <c r="BI2177" s="8">
        <v>10326.569000000005</v>
      </c>
      <c r="BJ2177" s="8">
        <v>8720.6169320000045</v>
      </c>
    </row>
    <row r="2178" spans="1:62" x14ac:dyDescent="0.45">
      <c r="A2178" s="13" t="s">
        <v>1404</v>
      </c>
      <c r="B2178" s="10" t="s">
        <v>1157</v>
      </c>
      <c r="C2178" s="10" t="s">
        <v>1372</v>
      </c>
      <c r="D2178" s="10">
        <v>2014</v>
      </c>
      <c r="E2178" s="10" t="s">
        <v>1371</v>
      </c>
      <c r="F2178" s="10" t="s">
        <v>505</v>
      </c>
      <c r="G2178" s="10" t="s">
        <v>423</v>
      </c>
      <c r="H2178" s="10">
        <v>8</v>
      </c>
      <c r="I2178" s="10">
        <v>20</v>
      </c>
      <c r="J2178" s="10">
        <v>2016</v>
      </c>
      <c r="K2178" s="12">
        <v>42602</v>
      </c>
      <c r="L2178" s="12" t="s">
        <v>66</v>
      </c>
      <c r="M2178" s="10">
        <v>1</v>
      </c>
      <c r="N2178" s="10" t="s">
        <v>25</v>
      </c>
      <c r="O2178" s="10" t="s">
        <v>509</v>
      </c>
      <c r="P2178" s="10" t="s">
        <v>37</v>
      </c>
      <c r="Q2178" s="10" t="s">
        <v>9</v>
      </c>
      <c r="R2178" s="10" t="s">
        <v>77</v>
      </c>
      <c r="S2178" s="10" t="s">
        <v>44</v>
      </c>
      <c r="T2178" s="10" t="s">
        <v>162</v>
      </c>
      <c r="U2178" s="10">
        <v>0</v>
      </c>
      <c r="V2178" s="10">
        <v>1</v>
      </c>
      <c r="W2178" s="10">
        <v>0</v>
      </c>
      <c r="X2178" s="10">
        <v>1</v>
      </c>
      <c r="Y2178" s="10">
        <v>0</v>
      </c>
      <c r="Z2178" s="10">
        <v>1</v>
      </c>
      <c r="AA2178" s="10">
        <v>0</v>
      </c>
      <c r="AB2178" s="10">
        <v>1</v>
      </c>
      <c r="AC2178">
        <v>0</v>
      </c>
      <c r="AD2178" s="10">
        <v>870</v>
      </c>
      <c r="AE2178" s="10">
        <v>0</v>
      </c>
      <c r="AF2178" s="10">
        <v>640</v>
      </c>
      <c r="AG2178">
        <v>0</v>
      </c>
      <c r="AH2178">
        <v>420</v>
      </c>
      <c r="AI2178">
        <v>0</v>
      </c>
      <c r="AJ2178">
        <v>370</v>
      </c>
      <c r="AK2178" s="11" t="s">
        <v>659</v>
      </c>
      <c r="AL2178" s="11" t="s">
        <v>688</v>
      </c>
      <c r="AM2178" s="10">
        <v>149</v>
      </c>
      <c r="AN2178" s="10" t="s">
        <v>502</v>
      </c>
      <c r="AO2178" s="10" t="s">
        <v>501</v>
      </c>
      <c r="AP2178" s="10" t="s">
        <v>1</v>
      </c>
      <c r="AQ2178" s="10" t="s">
        <v>0</v>
      </c>
      <c r="AR2178" s="9">
        <v>39665.892</v>
      </c>
      <c r="AS2178" s="9">
        <v>2854.4459999999999</v>
      </c>
      <c r="AT2178" s="9">
        <v>36811.445999999996</v>
      </c>
      <c r="AU2178" s="7">
        <v>2617.9488719999999</v>
      </c>
      <c r="AV2178" s="7">
        <v>2855.9442239999994</v>
      </c>
      <c r="AW2178" s="7">
        <v>8329.8373199999987</v>
      </c>
      <c r="AX2178" s="14">
        <v>2300</v>
      </c>
      <c r="AY2178" s="8">
        <v>1649</v>
      </c>
      <c r="AZ2178" s="7">
        <v>1665.9674639999998</v>
      </c>
      <c r="BA2178" s="7">
        <v>2141.9581679999997</v>
      </c>
      <c r="BB2178" s="7">
        <v>2379.95352</v>
      </c>
      <c r="BC2178" s="7">
        <v>2855.9442239999994</v>
      </c>
      <c r="BD2178" s="7">
        <v>951.98140799999999</v>
      </c>
      <c r="BE2178" s="7">
        <v>21084.665343999997</v>
      </c>
      <c r="BF2178" s="8">
        <v>15726.780655999999</v>
      </c>
      <c r="BG2178" s="7">
        <v>6663.8698559999984</v>
      </c>
      <c r="BH2178" s="7">
        <v>3105.8393435999997</v>
      </c>
      <c r="BI2178" s="8">
        <v>9062.9108000000015</v>
      </c>
      <c r="BJ2178" s="8">
        <v>5957.0714564000018</v>
      </c>
    </row>
    <row r="2179" spans="1:62" x14ac:dyDescent="0.45">
      <c r="A2179" s="13" t="s">
        <v>1335</v>
      </c>
      <c r="B2179" s="10" t="s">
        <v>1157</v>
      </c>
      <c r="C2179" s="10" t="s">
        <v>1318</v>
      </c>
      <c r="D2179" s="10">
        <v>2015</v>
      </c>
      <c r="E2179" s="10" t="s">
        <v>1321</v>
      </c>
      <c r="F2179" s="10" t="s">
        <v>280</v>
      </c>
      <c r="G2179" s="10" t="s">
        <v>423</v>
      </c>
      <c r="H2179" s="10">
        <v>8</v>
      </c>
      <c r="I2179" s="10">
        <v>20</v>
      </c>
      <c r="J2179" s="10">
        <v>2016</v>
      </c>
      <c r="K2179" s="12">
        <v>42602</v>
      </c>
      <c r="L2179" s="12" t="s">
        <v>66</v>
      </c>
      <c r="M2179" s="10">
        <v>1</v>
      </c>
      <c r="N2179" s="10" t="s">
        <v>25</v>
      </c>
      <c r="O2179" s="10" t="s">
        <v>63</v>
      </c>
      <c r="P2179" s="10" t="s">
        <v>71</v>
      </c>
      <c r="Q2179" s="10" t="s">
        <v>147</v>
      </c>
      <c r="R2179" s="10" t="s">
        <v>36</v>
      </c>
      <c r="S2179" s="10" t="s">
        <v>44</v>
      </c>
      <c r="T2179" s="10" t="s">
        <v>162</v>
      </c>
      <c r="U2179" s="10">
        <v>1</v>
      </c>
      <c r="V2179" s="10">
        <v>1</v>
      </c>
      <c r="W2179" s="10">
        <v>1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>
        <v>825</v>
      </c>
      <c r="AD2179" s="10">
        <v>870</v>
      </c>
      <c r="AE2179" s="10">
        <v>425</v>
      </c>
      <c r="AF2179" s="10">
        <v>0</v>
      </c>
      <c r="AG2179">
        <v>0</v>
      </c>
      <c r="AH2179">
        <v>0</v>
      </c>
      <c r="AI2179">
        <v>0</v>
      </c>
      <c r="AJ2179">
        <v>0</v>
      </c>
      <c r="AK2179" s="11" t="s">
        <v>696</v>
      </c>
      <c r="AL2179" s="11" t="s">
        <v>737</v>
      </c>
      <c r="AM2179" s="10">
        <v>97</v>
      </c>
      <c r="AN2179" s="10" t="s">
        <v>155</v>
      </c>
      <c r="AO2179" s="10" t="s">
        <v>422</v>
      </c>
      <c r="AP2179" s="10" t="s">
        <v>1</v>
      </c>
      <c r="AQ2179" s="10" t="s">
        <v>0</v>
      </c>
      <c r="AR2179" s="9">
        <v>38558.528999999995</v>
      </c>
      <c r="AS2179" s="9">
        <v>2155.4519999999998</v>
      </c>
      <c r="AT2179" s="9">
        <v>36403.076999999997</v>
      </c>
      <c r="AU2179" s="7">
        <v>3181.0786424999997</v>
      </c>
      <c r="AV2179" s="7">
        <v>3470.2676099999994</v>
      </c>
      <c r="AW2179" s="7">
        <v>10121.613862499999</v>
      </c>
      <c r="AX2179" s="14">
        <v>2120</v>
      </c>
      <c r="AY2179" s="8">
        <v>1649</v>
      </c>
      <c r="AZ2179" s="7">
        <v>2024.3227724999999</v>
      </c>
      <c r="BA2179" s="7">
        <v>2602.7007074999992</v>
      </c>
      <c r="BB2179" s="7">
        <v>2891.8896749999999</v>
      </c>
      <c r="BC2179" s="7">
        <v>3470.2676099999994</v>
      </c>
      <c r="BD2179" s="7">
        <v>1156.75587</v>
      </c>
      <c r="BE2179" s="7">
        <v>24590.605659999997</v>
      </c>
      <c r="BF2179" s="8">
        <v>11812.47134</v>
      </c>
      <c r="BG2179" s="7">
        <v>8097.2910899999997</v>
      </c>
      <c r="BH2179" s="7">
        <v>1542.3411599999999</v>
      </c>
      <c r="BI2179" s="8">
        <v>3715.1802500000003</v>
      </c>
      <c r="BJ2179" s="8">
        <v>2172.8390900000004</v>
      </c>
    </row>
    <row r="2180" spans="1:62" x14ac:dyDescent="0.45">
      <c r="A2180" s="13" t="s">
        <v>1218</v>
      </c>
      <c r="B2180" s="10" t="s">
        <v>1157</v>
      </c>
      <c r="C2180" s="10" t="s">
        <v>1197</v>
      </c>
      <c r="D2180" s="10">
        <v>2013</v>
      </c>
      <c r="E2180" s="10" t="s">
        <v>1196</v>
      </c>
      <c r="F2180" s="10" t="s">
        <v>505</v>
      </c>
      <c r="G2180" s="10" t="s">
        <v>835</v>
      </c>
      <c r="H2180" s="10">
        <v>8</v>
      </c>
      <c r="I2180" s="10">
        <v>20</v>
      </c>
      <c r="J2180" s="10">
        <v>2016</v>
      </c>
      <c r="K2180" s="12">
        <v>42602</v>
      </c>
      <c r="L2180" s="12" t="s">
        <v>66</v>
      </c>
      <c r="M2180" s="10">
        <v>1</v>
      </c>
      <c r="N2180" s="10" t="s">
        <v>12</v>
      </c>
      <c r="O2180" s="10" t="s">
        <v>438</v>
      </c>
      <c r="P2180" s="10" t="s">
        <v>47</v>
      </c>
      <c r="Q2180" s="10" t="s">
        <v>147</v>
      </c>
      <c r="R2180" s="10" t="s">
        <v>53</v>
      </c>
      <c r="S2180" s="10" t="s">
        <v>7</v>
      </c>
      <c r="T2180" s="10" t="s">
        <v>162</v>
      </c>
      <c r="U2180" s="10">
        <v>0</v>
      </c>
      <c r="V2180" s="10">
        <v>0</v>
      </c>
      <c r="W2180" s="10">
        <v>0</v>
      </c>
      <c r="X2180" s="10">
        <v>1</v>
      </c>
      <c r="Y2180" s="10">
        <v>0</v>
      </c>
      <c r="Z2180" s="10">
        <v>1</v>
      </c>
      <c r="AA2180" s="10">
        <v>1</v>
      </c>
      <c r="AB2180" s="10">
        <v>1</v>
      </c>
      <c r="AC2180">
        <v>0</v>
      </c>
      <c r="AD2180" s="10">
        <v>0</v>
      </c>
      <c r="AE2180" s="10">
        <v>0</v>
      </c>
      <c r="AF2180" s="10">
        <v>640</v>
      </c>
      <c r="AG2180">
        <v>0</v>
      </c>
      <c r="AH2180">
        <v>420</v>
      </c>
      <c r="AI2180">
        <v>550</v>
      </c>
      <c r="AJ2180">
        <v>370</v>
      </c>
      <c r="AK2180" s="11" t="s">
        <v>651</v>
      </c>
      <c r="AL2180" s="11" t="s">
        <v>729</v>
      </c>
      <c r="AM2180" s="10">
        <v>113</v>
      </c>
      <c r="AN2180" s="10" t="s">
        <v>502</v>
      </c>
      <c r="AO2180" s="10" t="s">
        <v>501</v>
      </c>
      <c r="AP2180" s="10" t="s">
        <v>27</v>
      </c>
      <c r="AQ2180" s="10" t="s">
        <v>0</v>
      </c>
      <c r="AR2180" s="9">
        <v>43185.840000000004</v>
      </c>
      <c r="AS2180" s="9">
        <v>2759.37</v>
      </c>
      <c r="AT2180" s="9">
        <v>40426.47</v>
      </c>
      <c r="AU2180" s="7">
        <v>2850.2654400000001</v>
      </c>
      <c r="AV2180" s="7">
        <v>3109.3804799999998</v>
      </c>
      <c r="AW2180" s="7">
        <v>9069.0263999999988</v>
      </c>
      <c r="AX2180" s="14">
        <v>1980</v>
      </c>
      <c r="AY2180" s="8">
        <v>1649</v>
      </c>
      <c r="AZ2180" s="7">
        <v>1813.8052800000003</v>
      </c>
      <c r="BA2180" s="7">
        <v>2332.0353599999999</v>
      </c>
      <c r="BB2180" s="7">
        <v>2591.1504000000004</v>
      </c>
      <c r="BC2180" s="7">
        <v>3109.3804799999998</v>
      </c>
      <c r="BD2180" s="7">
        <v>1036.4601600000001</v>
      </c>
      <c r="BE2180" s="7">
        <v>22285.282879999999</v>
      </c>
      <c r="BF2180" s="8">
        <v>18141.187120000002</v>
      </c>
      <c r="BG2180" s="7">
        <v>7255.2211200000002</v>
      </c>
      <c r="BH2180" s="7">
        <v>2224.0707600000005</v>
      </c>
      <c r="BI2180" s="8">
        <v>10885.966000000002</v>
      </c>
      <c r="BJ2180" s="8">
        <v>8661.8952400000016</v>
      </c>
    </row>
    <row r="2181" spans="1:62" x14ac:dyDescent="0.45">
      <c r="A2181" s="13" t="s">
        <v>1217</v>
      </c>
      <c r="B2181" s="10" t="s">
        <v>1157</v>
      </c>
      <c r="C2181" s="10" t="s">
        <v>1197</v>
      </c>
      <c r="D2181" s="10">
        <v>2013</v>
      </c>
      <c r="E2181" s="10" t="s">
        <v>1199</v>
      </c>
      <c r="F2181" s="10" t="s">
        <v>505</v>
      </c>
      <c r="G2181" s="10" t="s">
        <v>835</v>
      </c>
      <c r="H2181" s="10">
        <v>8</v>
      </c>
      <c r="I2181" s="10">
        <v>20</v>
      </c>
      <c r="J2181" s="10">
        <v>2016</v>
      </c>
      <c r="K2181" s="12">
        <v>42602</v>
      </c>
      <c r="L2181" s="12" t="s">
        <v>66</v>
      </c>
      <c r="M2181" s="10">
        <v>1</v>
      </c>
      <c r="N2181" s="10" t="s">
        <v>12</v>
      </c>
      <c r="O2181" s="10" t="s">
        <v>492</v>
      </c>
      <c r="P2181" s="10" t="s">
        <v>37</v>
      </c>
      <c r="Q2181" s="10" t="s">
        <v>156</v>
      </c>
      <c r="R2181" s="10" t="s">
        <v>77</v>
      </c>
      <c r="S2181" s="10" t="s">
        <v>44</v>
      </c>
      <c r="T2181" s="10" t="s">
        <v>162</v>
      </c>
      <c r="U2181" s="10">
        <v>0</v>
      </c>
      <c r="V2181" s="10">
        <v>1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>
        <v>0</v>
      </c>
      <c r="AD2181" s="10">
        <v>870</v>
      </c>
      <c r="AE2181" s="10">
        <v>0</v>
      </c>
      <c r="AF2181" s="10">
        <v>0</v>
      </c>
      <c r="AG2181">
        <v>0</v>
      </c>
      <c r="AH2181">
        <v>0</v>
      </c>
      <c r="AI2181">
        <v>0</v>
      </c>
      <c r="AJ2181">
        <v>0</v>
      </c>
      <c r="AK2181" s="11" t="s">
        <v>666</v>
      </c>
      <c r="AL2181" s="11" t="s">
        <v>672</v>
      </c>
      <c r="AM2181" s="10">
        <v>90</v>
      </c>
      <c r="AN2181" s="10" t="s">
        <v>155</v>
      </c>
      <c r="AO2181" s="10" t="s">
        <v>422</v>
      </c>
      <c r="AP2181" s="10" t="s">
        <v>39</v>
      </c>
      <c r="AQ2181" s="10" t="s">
        <v>0</v>
      </c>
      <c r="AR2181" s="9">
        <v>44248.800000000003</v>
      </c>
      <c r="AS2181" s="9">
        <v>2070.3000000000002</v>
      </c>
      <c r="AT2181" s="9">
        <v>42178.5</v>
      </c>
      <c r="AU2181" s="7">
        <v>2920.4208000000003</v>
      </c>
      <c r="AV2181" s="7">
        <v>3185.9135999999999</v>
      </c>
      <c r="AW2181" s="7">
        <v>9292.2479999999996</v>
      </c>
      <c r="AX2181" s="14">
        <v>870</v>
      </c>
      <c r="AY2181" s="8">
        <v>1649</v>
      </c>
      <c r="AZ2181" s="7">
        <v>1858.4496000000001</v>
      </c>
      <c r="BA2181" s="7">
        <v>2389.4351999999999</v>
      </c>
      <c r="BB2181" s="7">
        <v>2654.9280000000003</v>
      </c>
      <c r="BC2181" s="7">
        <v>3185.9135999999999</v>
      </c>
      <c r="BD2181" s="7">
        <v>1061.9712</v>
      </c>
      <c r="BE2181" s="7">
        <v>21634.481599999999</v>
      </c>
      <c r="BF2181" s="8">
        <v>20544.018400000001</v>
      </c>
      <c r="BG2181" s="7">
        <v>7433.7983999999997</v>
      </c>
      <c r="BH2181" s="7">
        <v>1070.82096</v>
      </c>
      <c r="BI2181" s="8">
        <v>13110.220000000001</v>
      </c>
      <c r="BJ2181" s="8">
        <v>12039.39904</v>
      </c>
    </row>
    <row r="2182" spans="1:62" x14ac:dyDescent="0.45">
      <c r="A2182" s="13" t="s">
        <v>955</v>
      </c>
      <c r="B2182" s="10" t="s">
        <v>796</v>
      </c>
      <c r="C2182" s="10" t="s">
        <v>948</v>
      </c>
      <c r="D2182" s="10">
        <v>2016</v>
      </c>
      <c r="E2182" s="10" t="s">
        <v>947</v>
      </c>
      <c r="F2182" s="10" t="s">
        <v>793</v>
      </c>
      <c r="G2182" s="10" t="s">
        <v>792</v>
      </c>
      <c r="H2182" s="10">
        <v>8</v>
      </c>
      <c r="I2182" s="10">
        <v>20</v>
      </c>
      <c r="J2182" s="10">
        <v>2016</v>
      </c>
      <c r="K2182" s="12">
        <v>42602</v>
      </c>
      <c r="L2182" s="12" t="s">
        <v>66</v>
      </c>
      <c r="M2182" s="10">
        <v>1</v>
      </c>
      <c r="N2182" s="10" t="s">
        <v>148</v>
      </c>
      <c r="O2182" s="10" t="s">
        <v>131</v>
      </c>
      <c r="P2182" s="10" t="s">
        <v>62</v>
      </c>
      <c r="Q2182" s="10" t="s">
        <v>46</v>
      </c>
      <c r="R2182" s="10" t="s">
        <v>77</v>
      </c>
      <c r="S2182" s="10" t="s">
        <v>44</v>
      </c>
      <c r="T2182" s="10" t="s">
        <v>162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1</v>
      </c>
      <c r="AA2182" s="10">
        <v>0</v>
      </c>
      <c r="AB2182" s="10">
        <v>0</v>
      </c>
      <c r="AC2182">
        <v>0</v>
      </c>
      <c r="AD2182" s="10">
        <v>0</v>
      </c>
      <c r="AE2182" s="10">
        <v>0</v>
      </c>
      <c r="AF2182" s="10">
        <v>0</v>
      </c>
      <c r="AG2182">
        <v>0</v>
      </c>
      <c r="AH2182">
        <v>420</v>
      </c>
      <c r="AI2182">
        <v>0</v>
      </c>
      <c r="AJ2182">
        <v>0</v>
      </c>
      <c r="AK2182" s="11" t="s">
        <v>696</v>
      </c>
      <c r="AL2182" s="11" t="s">
        <v>824</v>
      </c>
      <c r="AM2182" s="10">
        <v>134</v>
      </c>
      <c r="AN2182" s="10" t="s">
        <v>3</v>
      </c>
      <c r="AO2182" s="10" t="s">
        <v>146</v>
      </c>
      <c r="AP2182" s="10" t="s">
        <v>39</v>
      </c>
      <c r="AQ2182" s="10" t="s">
        <v>0</v>
      </c>
      <c r="AR2182" s="9">
        <v>20729.129999999997</v>
      </c>
      <c r="AS2182" s="9">
        <v>2183.8649999999998</v>
      </c>
      <c r="AT2182" s="9">
        <v>18545.264999999999</v>
      </c>
      <c r="AU2182" s="7">
        <v>1596.1430099999998</v>
      </c>
      <c r="AV2182" s="7">
        <v>1741.2469199999996</v>
      </c>
      <c r="AW2182" s="7">
        <v>5078.636849999998</v>
      </c>
      <c r="AX2182" s="14">
        <v>420</v>
      </c>
      <c r="AY2182" s="8">
        <v>1649</v>
      </c>
      <c r="AZ2182" s="7">
        <v>1015.7273699999998</v>
      </c>
      <c r="BA2182" s="7">
        <v>1305.9351899999997</v>
      </c>
      <c r="BB2182" s="7">
        <v>1451.0390999999997</v>
      </c>
      <c r="BC2182" s="7">
        <v>1741.2469199999996</v>
      </c>
      <c r="BD2182" s="7">
        <v>580.41563999999994</v>
      </c>
      <c r="BE2182" s="7">
        <v>12516.481519999998</v>
      </c>
      <c r="BF2182" s="8">
        <v>6028.7834800000019</v>
      </c>
      <c r="BG2182" s="7">
        <v>4062.9094799999993</v>
      </c>
      <c r="BH2182" s="7">
        <v>831.23811299999977</v>
      </c>
      <c r="BI2182" s="8">
        <v>1965.8740000000025</v>
      </c>
      <c r="BJ2182" s="8">
        <v>1134.6358870000026</v>
      </c>
    </row>
    <row r="2183" spans="1:62" x14ac:dyDescent="0.45">
      <c r="A2183" s="13" t="s">
        <v>721</v>
      </c>
      <c r="B2183" s="10" t="s">
        <v>654</v>
      </c>
      <c r="C2183" s="10" t="s">
        <v>709</v>
      </c>
      <c r="D2183" s="10">
        <v>2014</v>
      </c>
      <c r="E2183" s="10" t="s">
        <v>711</v>
      </c>
      <c r="F2183" s="10" t="s">
        <v>15</v>
      </c>
      <c r="G2183" s="10" t="s">
        <v>14</v>
      </c>
      <c r="H2183" s="10">
        <v>8</v>
      </c>
      <c r="I2183" s="10">
        <v>20</v>
      </c>
      <c r="J2183" s="10">
        <v>2016</v>
      </c>
      <c r="K2183" s="12">
        <v>42602</v>
      </c>
      <c r="L2183" s="12" t="s">
        <v>66</v>
      </c>
      <c r="M2183" s="10">
        <v>1</v>
      </c>
      <c r="N2183" s="10" t="s">
        <v>12</v>
      </c>
      <c r="O2183" s="10" t="s">
        <v>131</v>
      </c>
      <c r="P2183" s="10" t="s">
        <v>37</v>
      </c>
      <c r="Q2183" s="10" t="s">
        <v>46</v>
      </c>
      <c r="R2183" s="10" t="s">
        <v>77</v>
      </c>
      <c r="S2183" s="10" t="s">
        <v>7</v>
      </c>
      <c r="T2183" s="10" t="s">
        <v>162</v>
      </c>
      <c r="U2183" s="10">
        <v>0</v>
      </c>
      <c r="V2183" s="10">
        <v>1</v>
      </c>
      <c r="W2183" s="10">
        <v>0</v>
      </c>
      <c r="X2183" s="10">
        <v>1</v>
      </c>
      <c r="Y2183" s="10">
        <v>0</v>
      </c>
      <c r="Z2183" s="10">
        <v>0</v>
      </c>
      <c r="AA2183" s="10">
        <v>0</v>
      </c>
      <c r="AB2183" s="10">
        <v>0</v>
      </c>
      <c r="AC2183">
        <v>0</v>
      </c>
      <c r="AD2183" s="10">
        <v>870</v>
      </c>
      <c r="AE2183" s="10">
        <v>0</v>
      </c>
      <c r="AF2183" s="10">
        <v>640</v>
      </c>
      <c r="AG2183">
        <v>0</v>
      </c>
      <c r="AH2183">
        <v>0</v>
      </c>
      <c r="AI2183">
        <v>0</v>
      </c>
      <c r="AJ2183">
        <v>0</v>
      </c>
      <c r="AK2183" s="11" t="s">
        <v>5</v>
      </c>
      <c r="AL2183" s="11" t="s">
        <v>4</v>
      </c>
      <c r="AM2183" s="10">
        <v>60</v>
      </c>
      <c r="AN2183" s="10" t="s">
        <v>3</v>
      </c>
      <c r="AO2183" s="10" t="s">
        <v>2</v>
      </c>
      <c r="AP2183" s="10" t="s">
        <v>39</v>
      </c>
      <c r="AQ2183" s="10" t="s">
        <v>0</v>
      </c>
      <c r="AR2183" s="9">
        <v>30924.764999999999</v>
      </c>
      <c r="AS2183" s="9">
        <v>2418.7949999999996</v>
      </c>
      <c r="AT2183" s="9">
        <v>28505.97</v>
      </c>
      <c r="AU2183" s="7">
        <v>2721.37932</v>
      </c>
      <c r="AV2183" s="7">
        <v>2968.7774399999998</v>
      </c>
      <c r="AW2183" s="7">
        <v>8658.9341999999979</v>
      </c>
      <c r="AX2183" s="14">
        <v>1510</v>
      </c>
      <c r="AY2183" s="8">
        <v>1649</v>
      </c>
      <c r="AZ2183" s="7">
        <v>1731.78684</v>
      </c>
      <c r="BA2183" s="7">
        <v>2226.5830799999999</v>
      </c>
      <c r="BB2183" s="7">
        <v>2473.9812000000002</v>
      </c>
      <c r="BC2183" s="7">
        <v>2968.7774399999998</v>
      </c>
      <c r="BD2183" s="7">
        <v>989.59248000000002</v>
      </c>
      <c r="BE2183" s="7">
        <v>20971.664639999999</v>
      </c>
      <c r="BF2183" s="8">
        <v>7534.3053600000021</v>
      </c>
      <c r="BG2183" s="7">
        <v>6927.1473599999999</v>
      </c>
      <c r="BH2183" s="7">
        <v>844.24608450000005</v>
      </c>
      <c r="BI2183" s="8">
        <v>607.15800000000218</v>
      </c>
      <c r="BJ2183" s="8">
        <v>-237.08808449999788</v>
      </c>
    </row>
    <row r="2184" spans="1:62" x14ac:dyDescent="0.45">
      <c r="A2184" s="13" t="s">
        <v>332</v>
      </c>
      <c r="B2184" s="10" t="s">
        <v>18</v>
      </c>
      <c r="C2184" s="10" t="s">
        <v>282</v>
      </c>
      <c r="D2184" s="10">
        <v>2016</v>
      </c>
      <c r="E2184" s="10" t="s">
        <v>281</v>
      </c>
      <c r="F2184" s="10" t="s">
        <v>280</v>
      </c>
      <c r="G2184" s="10" t="s">
        <v>149</v>
      </c>
      <c r="H2184" s="10">
        <v>8</v>
      </c>
      <c r="I2184" s="10">
        <v>20</v>
      </c>
      <c r="J2184" s="10">
        <v>2016</v>
      </c>
      <c r="K2184" s="12">
        <v>42602</v>
      </c>
      <c r="L2184" s="12" t="s">
        <v>66</v>
      </c>
      <c r="M2184" s="10">
        <v>1</v>
      </c>
      <c r="N2184" s="10" t="s">
        <v>163</v>
      </c>
      <c r="O2184" s="10" t="s">
        <v>24</v>
      </c>
      <c r="P2184" s="10" t="s">
        <v>10</v>
      </c>
      <c r="Q2184" s="10" t="s">
        <v>34</v>
      </c>
      <c r="R2184" s="10" t="s">
        <v>33</v>
      </c>
      <c r="S2184" s="10" t="s">
        <v>44</v>
      </c>
      <c r="T2184" s="10" t="s">
        <v>162</v>
      </c>
      <c r="U2184" s="10">
        <v>0</v>
      </c>
      <c r="V2184" s="10">
        <v>0</v>
      </c>
      <c r="W2184" s="10">
        <v>0</v>
      </c>
      <c r="X2184" s="10">
        <v>1</v>
      </c>
      <c r="Y2184" s="10">
        <v>0</v>
      </c>
      <c r="Z2184" s="10">
        <v>1</v>
      </c>
      <c r="AA2184" s="10">
        <v>0</v>
      </c>
      <c r="AB2184" s="10">
        <v>0</v>
      </c>
      <c r="AC2184">
        <v>0</v>
      </c>
      <c r="AD2184" s="10">
        <v>0</v>
      </c>
      <c r="AE2184" s="10">
        <v>0</v>
      </c>
      <c r="AF2184" s="10">
        <v>640</v>
      </c>
      <c r="AG2184">
        <v>0</v>
      </c>
      <c r="AH2184">
        <v>420</v>
      </c>
      <c r="AI2184">
        <v>0</v>
      </c>
      <c r="AJ2184">
        <v>0</v>
      </c>
      <c r="AK2184" s="11" t="s">
        <v>5</v>
      </c>
      <c r="AL2184" s="11" t="s">
        <v>4</v>
      </c>
      <c r="AM2184" s="10">
        <v>194</v>
      </c>
      <c r="AN2184" s="10" t="s">
        <v>3</v>
      </c>
      <c r="AO2184" s="10" t="s">
        <v>146</v>
      </c>
      <c r="AP2184" s="10" t="s">
        <v>1</v>
      </c>
      <c r="AQ2184" s="10" t="s">
        <v>0</v>
      </c>
      <c r="AR2184" s="9">
        <v>16701.498</v>
      </c>
      <c r="AS2184" s="9">
        <v>2477.7059999999997</v>
      </c>
      <c r="AT2184" s="9">
        <v>14223.791999999999</v>
      </c>
      <c r="AU2184" s="7">
        <v>1796.0868287999999</v>
      </c>
      <c r="AV2184" s="7">
        <v>1959.3674495999996</v>
      </c>
      <c r="AW2184" s="7">
        <v>5093.5169999999998</v>
      </c>
      <c r="AX2184" s="14">
        <v>1060</v>
      </c>
      <c r="AY2184" s="8">
        <v>1110</v>
      </c>
      <c r="AZ2184" s="7">
        <v>994.35599999999988</v>
      </c>
      <c r="BA2184" s="7">
        <v>1107.9089999999999</v>
      </c>
      <c r="BB2184" s="7">
        <v>1887.4349999999999</v>
      </c>
      <c r="BC2184" s="7">
        <v>1790.2499999999998</v>
      </c>
      <c r="BD2184" s="7">
        <v>653.12248319999992</v>
      </c>
      <c r="BE2184" s="7">
        <v>13049.303828799999</v>
      </c>
      <c r="BF2184" s="8">
        <v>1174.4881712000006</v>
      </c>
      <c r="BG2184" s="7">
        <v>4402.7399327999992</v>
      </c>
      <c r="BH2184" s="7">
        <v>455.95089540000004</v>
      </c>
      <c r="BI2184" s="8">
        <v>-3228.2517615999986</v>
      </c>
      <c r="BJ2184" s="8">
        <v>-3684.2026569999989</v>
      </c>
    </row>
    <row r="2185" spans="1:62" x14ac:dyDescent="0.45">
      <c r="A2185" s="13" t="s">
        <v>331</v>
      </c>
      <c r="B2185" s="10" t="s">
        <v>18</v>
      </c>
      <c r="C2185" s="10" t="s">
        <v>282</v>
      </c>
      <c r="D2185" s="10">
        <v>2016</v>
      </c>
      <c r="E2185" s="10" t="s">
        <v>281</v>
      </c>
      <c r="F2185" s="10" t="s">
        <v>280</v>
      </c>
      <c r="G2185" s="10" t="s">
        <v>149</v>
      </c>
      <c r="H2185" s="10">
        <v>8</v>
      </c>
      <c r="I2185" s="10">
        <v>20</v>
      </c>
      <c r="J2185" s="10">
        <v>2016</v>
      </c>
      <c r="K2185" s="12">
        <v>42602</v>
      </c>
      <c r="L2185" s="12" t="s">
        <v>66</v>
      </c>
      <c r="M2185" s="10">
        <v>1</v>
      </c>
      <c r="N2185" s="10" t="s">
        <v>163</v>
      </c>
      <c r="O2185" s="10" t="s">
        <v>24</v>
      </c>
      <c r="P2185" s="10" t="s">
        <v>10</v>
      </c>
      <c r="Q2185" s="10" t="s">
        <v>34</v>
      </c>
      <c r="R2185" s="10" t="s">
        <v>8</v>
      </c>
      <c r="S2185" s="10" t="s">
        <v>44</v>
      </c>
      <c r="T2185" s="10" t="s">
        <v>162</v>
      </c>
      <c r="U2185" s="10">
        <v>0</v>
      </c>
      <c r="V2185" s="10">
        <v>0</v>
      </c>
      <c r="W2185" s="10">
        <v>0</v>
      </c>
      <c r="X2185" s="10">
        <v>1</v>
      </c>
      <c r="Y2185" s="10">
        <v>0</v>
      </c>
      <c r="Z2185" s="10">
        <v>1</v>
      </c>
      <c r="AA2185" s="10">
        <v>0</v>
      </c>
      <c r="AB2185" s="10">
        <v>0</v>
      </c>
      <c r="AC2185">
        <v>0</v>
      </c>
      <c r="AD2185" s="10">
        <v>0</v>
      </c>
      <c r="AE2185" s="10">
        <v>0</v>
      </c>
      <c r="AF2185" s="10">
        <v>640</v>
      </c>
      <c r="AG2185">
        <v>0</v>
      </c>
      <c r="AH2185">
        <v>420</v>
      </c>
      <c r="AI2185">
        <v>0</v>
      </c>
      <c r="AJ2185">
        <v>0</v>
      </c>
      <c r="AK2185" s="11" t="s">
        <v>5</v>
      </c>
      <c r="AL2185" s="11" t="s">
        <v>4</v>
      </c>
      <c r="AM2185" s="10">
        <v>227</v>
      </c>
      <c r="AN2185" s="10" t="s">
        <v>3</v>
      </c>
      <c r="AO2185" s="10" t="s">
        <v>146</v>
      </c>
      <c r="AP2185" s="10" t="s">
        <v>27</v>
      </c>
      <c r="AQ2185" s="10" t="s">
        <v>0</v>
      </c>
      <c r="AR2185" s="9">
        <v>17008.397999999997</v>
      </c>
      <c r="AS2185" s="9">
        <v>2477.7059999999997</v>
      </c>
      <c r="AT2185" s="9">
        <v>14530.691999999997</v>
      </c>
      <c r="AU2185" s="7">
        <v>1796.0868287999999</v>
      </c>
      <c r="AV2185" s="7">
        <v>1959.3674495999996</v>
      </c>
      <c r="AW2185" s="7">
        <v>4918.5839999999998</v>
      </c>
      <c r="AX2185" s="14">
        <v>1060</v>
      </c>
      <c r="AY2185" s="8">
        <v>1110</v>
      </c>
      <c r="AZ2185" s="7">
        <v>1005.6089999999999</v>
      </c>
      <c r="BA2185" s="7">
        <v>1033.23</v>
      </c>
      <c r="BB2185" s="7">
        <v>1850.6069999999997</v>
      </c>
      <c r="BC2185" s="7">
        <v>1903.8029999999999</v>
      </c>
      <c r="BD2185" s="7">
        <v>653.12248319999992</v>
      </c>
      <c r="BE2185" s="7">
        <v>12774.116828799999</v>
      </c>
      <c r="BF2185" s="8">
        <v>1756.5751711999983</v>
      </c>
      <c r="BG2185" s="7">
        <v>4516.2929328</v>
      </c>
      <c r="BH2185" s="7">
        <v>464.32926539999994</v>
      </c>
      <c r="BI2185" s="8">
        <v>-2759.7177616000017</v>
      </c>
      <c r="BJ2185" s="8">
        <v>-3224.0470270000014</v>
      </c>
    </row>
    <row r="2186" spans="1:62" x14ac:dyDescent="0.45">
      <c r="A2186" s="13" t="s">
        <v>218</v>
      </c>
      <c r="B2186" s="10" t="s">
        <v>18</v>
      </c>
      <c r="C2186" s="10" t="s">
        <v>152</v>
      </c>
      <c r="D2186" s="10">
        <v>2016</v>
      </c>
      <c r="E2186" s="10" t="s">
        <v>158</v>
      </c>
      <c r="F2186" s="10" t="s">
        <v>157</v>
      </c>
      <c r="G2186" s="10" t="s">
        <v>149</v>
      </c>
      <c r="H2186" s="10">
        <v>8</v>
      </c>
      <c r="I2186" s="10">
        <v>20</v>
      </c>
      <c r="J2186" s="10">
        <v>2016</v>
      </c>
      <c r="K2186" s="12">
        <v>42602</v>
      </c>
      <c r="L2186" s="12" t="s">
        <v>66</v>
      </c>
      <c r="M2186" s="10">
        <v>1</v>
      </c>
      <c r="N2186" s="10" t="s">
        <v>163</v>
      </c>
      <c r="O2186" s="10" t="s">
        <v>24</v>
      </c>
      <c r="P2186" s="10" t="s">
        <v>10</v>
      </c>
      <c r="Q2186" s="10" t="s">
        <v>156</v>
      </c>
      <c r="R2186" s="10" t="s">
        <v>61</v>
      </c>
      <c r="S2186" s="10" t="s">
        <v>44</v>
      </c>
      <c r="T2186" s="10" t="s">
        <v>162</v>
      </c>
      <c r="U2186" s="10">
        <v>1</v>
      </c>
      <c r="V2186" s="10">
        <v>0</v>
      </c>
      <c r="W2186" s="10">
        <v>0</v>
      </c>
      <c r="X2186" s="10">
        <v>0</v>
      </c>
      <c r="Y2186" s="10">
        <v>0</v>
      </c>
      <c r="Z2186" s="10">
        <v>1</v>
      </c>
      <c r="AA2186" s="10">
        <v>0</v>
      </c>
      <c r="AB2186" s="10">
        <v>0</v>
      </c>
      <c r="AC2186">
        <v>825</v>
      </c>
      <c r="AD2186" s="10">
        <v>0</v>
      </c>
      <c r="AE2186" s="10">
        <v>0</v>
      </c>
      <c r="AF2186" s="10">
        <v>0</v>
      </c>
      <c r="AG2186">
        <v>0</v>
      </c>
      <c r="AH2186">
        <v>420</v>
      </c>
      <c r="AI2186">
        <v>0</v>
      </c>
      <c r="AJ2186">
        <v>0</v>
      </c>
      <c r="AK2186" s="11" t="s">
        <v>5</v>
      </c>
      <c r="AL2186" s="11" t="s">
        <v>4</v>
      </c>
      <c r="AM2186" s="10">
        <v>254</v>
      </c>
      <c r="AN2186" s="10" t="s">
        <v>155</v>
      </c>
      <c r="AO2186" s="10" t="s">
        <v>154</v>
      </c>
      <c r="AP2186" s="10" t="s">
        <v>27</v>
      </c>
      <c r="AQ2186" s="10" t="s">
        <v>102</v>
      </c>
      <c r="AR2186" s="9">
        <v>14996.046</v>
      </c>
      <c r="AS2186" s="9">
        <v>2504.58</v>
      </c>
      <c r="AT2186" s="9">
        <v>12491.466</v>
      </c>
      <c r="AU2186" s="7">
        <v>1687.187502</v>
      </c>
      <c r="AV2186" s="7">
        <v>1840.5681840000002</v>
      </c>
      <c r="AW2186" s="7">
        <v>4844.8919999999998</v>
      </c>
      <c r="AX2186" s="14">
        <v>1245</v>
      </c>
      <c r="AY2186" s="8">
        <v>1649</v>
      </c>
      <c r="AZ2186" s="7">
        <v>945.048</v>
      </c>
      <c r="BA2186" s="7">
        <v>1015.014</v>
      </c>
      <c r="BB2186" s="7">
        <v>1996.566</v>
      </c>
      <c r="BC2186" s="7">
        <v>1885.0260000000001</v>
      </c>
      <c r="BD2186" s="7">
        <v>568.85400000000004</v>
      </c>
      <c r="BE2186" s="7">
        <v>13382.707501999999</v>
      </c>
      <c r="BF2186" s="8">
        <v>-891.24150199999895</v>
      </c>
      <c r="BG2186" s="7">
        <v>4294.4481839999999</v>
      </c>
      <c r="BH2186" s="7">
        <v>409.39205580000004</v>
      </c>
      <c r="BI2186" s="8">
        <v>-5185.6896859999988</v>
      </c>
      <c r="BJ2186" s="8">
        <v>-5595.0817417999988</v>
      </c>
    </row>
    <row r="2187" spans="1:62" x14ac:dyDescent="0.45">
      <c r="A2187" s="13" t="s">
        <v>216</v>
      </c>
      <c r="B2187" s="10" t="s">
        <v>18</v>
      </c>
      <c r="C2187" s="10" t="s">
        <v>152</v>
      </c>
      <c r="D2187" s="10">
        <v>2016</v>
      </c>
      <c r="E2187" s="10" t="s">
        <v>151</v>
      </c>
      <c r="F2187" s="10" t="s">
        <v>150</v>
      </c>
      <c r="G2187" s="10" t="s">
        <v>149</v>
      </c>
      <c r="H2187" s="10">
        <v>8</v>
      </c>
      <c r="I2187" s="10">
        <v>20</v>
      </c>
      <c r="J2187" s="10">
        <v>2016</v>
      </c>
      <c r="K2187" s="12">
        <v>42602</v>
      </c>
      <c r="L2187" s="12" t="s">
        <v>66</v>
      </c>
      <c r="M2187" s="10">
        <v>1</v>
      </c>
      <c r="N2187" s="10" t="s">
        <v>148</v>
      </c>
      <c r="O2187" s="10" t="s">
        <v>72</v>
      </c>
      <c r="P2187" s="10" t="s">
        <v>71</v>
      </c>
      <c r="Q2187" s="10" t="s">
        <v>147</v>
      </c>
      <c r="R2187" s="10" t="s">
        <v>8</v>
      </c>
      <c r="S2187" s="10" t="s">
        <v>7</v>
      </c>
      <c r="T2187" s="10" t="s">
        <v>162</v>
      </c>
      <c r="U2187" s="10">
        <v>0</v>
      </c>
      <c r="V2187" s="10">
        <v>0</v>
      </c>
      <c r="W2187" s="10">
        <v>1</v>
      </c>
      <c r="X2187" s="10">
        <v>0</v>
      </c>
      <c r="Y2187" s="10">
        <v>0</v>
      </c>
      <c r="Z2187" s="10">
        <v>1</v>
      </c>
      <c r="AA2187" s="10">
        <v>0</v>
      </c>
      <c r="AB2187" s="10">
        <v>0</v>
      </c>
      <c r="AC2187">
        <v>0</v>
      </c>
      <c r="AD2187" s="10">
        <v>0</v>
      </c>
      <c r="AE2187" s="10">
        <v>425</v>
      </c>
      <c r="AF2187" s="10">
        <v>0</v>
      </c>
      <c r="AG2187">
        <v>0</v>
      </c>
      <c r="AH2187">
        <v>420</v>
      </c>
      <c r="AI2187">
        <v>0</v>
      </c>
      <c r="AJ2187">
        <v>0</v>
      </c>
      <c r="AK2187" s="11" t="s">
        <v>5</v>
      </c>
      <c r="AL2187" s="11" t="s">
        <v>4</v>
      </c>
      <c r="AM2187" s="10">
        <v>50</v>
      </c>
      <c r="AN2187" s="10" t="s">
        <v>155</v>
      </c>
      <c r="AO2187" s="10" t="s">
        <v>154</v>
      </c>
      <c r="AP2187" s="10" t="s">
        <v>1</v>
      </c>
      <c r="AQ2187" s="10" t="s">
        <v>52</v>
      </c>
      <c r="AR2187" s="9">
        <v>14999.088</v>
      </c>
      <c r="AS2187" s="9">
        <v>4106.7</v>
      </c>
      <c r="AT2187" s="9">
        <v>10892.387999999999</v>
      </c>
      <c r="AU2187" s="7">
        <v>1662.291774</v>
      </c>
      <c r="AV2187" s="7">
        <v>1813.409208</v>
      </c>
      <c r="AW2187" s="7">
        <v>4851.99</v>
      </c>
      <c r="AX2187" s="14">
        <v>845</v>
      </c>
      <c r="AY2187" s="8">
        <v>1734</v>
      </c>
      <c r="AZ2187" s="7">
        <v>926.79600000000005</v>
      </c>
      <c r="BA2187" s="7">
        <v>1066.7280000000001</v>
      </c>
      <c r="BB2187" s="7">
        <v>1852.578</v>
      </c>
      <c r="BC2187" s="7">
        <v>1807.962</v>
      </c>
      <c r="BD2187" s="7">
        <v>531.33600000000001</v>
      </c>
      <c r="BE2187" s="7">
        <v>12939.383774</v>
      </c>
      <c r="BF2187" s="8">
        <v>-2046.9957740000009</v>
      </c>
      <c r="BG2187" s="7">
        <v>4152.7072080000007</v>
      </c>
      <c r="BH2187" s="7">
        <v>409.47510240000003</v>
      </c>
      <c r="BI2187" s="8">
        <v>-6199.7029820000016</v>
      </c>
      <c r="BJ2187" s="8">
        <v>-6609.1780844000014</v>
      </c>
    </row>
    <row r="2188" spans="1:62" x14ac:dyDescent="0.45">
      <c r="A2188" s="13" t="s">
        <v>213</v>
      </c>
      <c r="B2188" s="10" t="s">
        <v>18</v>
      </c>
      <c r="C2188" s="10" t="s">
        <v>152</v>
      </c>
      <c r="D2188" s="10">
        <v>2016</v>
      </c>
      <c r="E2188" s="10" t="s">
        <v>151</v>
      </c>
      <c r="F2188" s="10" t="s">
        <v>150</v>
      </c>
      <c r="G2188" s="10" t="s">
        <v>149</v>
      </c>
      <c r="H2188" s="10">
        <v>8</v>
      </c>
      <c r="I2188" s="10">
        <v>20</v>
      </c>
      <c r="J2188" s="10">
        <v>2016</v>
      </c>
      <c r="K2188" s="12">
        <v>42602</v>
      </c>
      <c r="L2188" s="12" t="s">
        <v>66</v>
      </c>
      <c r="M2188" s="10">
        <v>1</v>
      </c>
      <c r="N2188" s="10" t="s">
        <v>163</v>
      </c>
      <c r="O2188" s="10" t="s">
        <v>24</v>
      </c>
      <c r="P2188" s="10" t="s">
        <v>10</v>
      </c>
      <c r="Q2188" s="10" t="s">
        <v>156</v>
      </c>
      <c r="R2188" s="10" t="s">
        <v>61</v>
      </c>
      <c r="S2188" s="10" t="s">
        <v>44</v>
      </c>
      <c r="T2188" s="10" t="s">
        <v>162</v>
      </c>
      <c r="U2188" s="10">
        <v>1</v>
      </c>
      <c r="V2188" s="10">
        <v>0</v>
      </c>
      <c r="W2188" s="10">
        <v>0</v>
      </c>
      <c r="X2188" s="10">
        <v>0</v>
      </c>
      <c r="Y2188" s="10">
        <v>0</v>
      </c>
      <c r="Z2188" s="10">
        <v>1</v>
      </c>
      <c r="AA2188" s="10">
        <v>0</v>
      </c>
      <c r="AB2188" s="10">
        <v>0</v>
      </c>
      <c r="AC2188">
        <v>825</v>
      </c>
      <c r="AD2188" s="10">
        <v>0</v>
      </c>
      <c r="AE2188" s="10">
        <v>0</v>
      </c>
      <c r="AF2188" s="10">
        <v>0</v>
      </c>
      <c r="AG2188">
        <v>0</v>
      </c>
      <c r="AH2188">
        <v>420</v>
      </c>
      <c r="AI2188">
        <v>0</v>
      </c>
      <c r="AJ2188">
        <v>0</v>
      </c>
      <c r="AK2188" s="11" t="s">
        <v>5</v>
      </c>
      <c r="AL2188" s="11" t="s">
        <v>4</v>
      </c>
      <c r="AM2188" s="10">
        <v>87</v>
      </c>
      <c r="AN2188" s="10" t="s">
        <v>155</v>
      </c>
      <c r="AO2188" s="10" t="s">
        <v>154</v>
      </c>
      <c r="AP2188" s="10" t="s">
        <v>1</v>
      </c>
      <c r="AQ2188" s="10" t="s">
        <v>102</v>
      </c>
      <c r="AR2188" s="9">
        <v>14996.046</v>
      </c>
      <c r="AS2188" s="9">
        <v>2504.58</v>
      </c>
      <c r="AT2188" s="9">
        <v>12491.466</v>
      </c>
      <c r="AU2188" s="7">
        <v>1687.187502</v>
      </c>
      <c r="AV2188" s="7">
        <v>1840.5681840000002</v>
      </c>
      <c r="AW2188" s="7">
        <v>4844.8919999999998</v>
      </c>
      <c r="AX2188" s="14">
        <v>1245</v>
      </c>
      <c r="AY2188" s="8">
        <v>1649</v>
      </c>
      <c r="AZ2188" s="7">
        <v>945.048</v>
      </c>
      <c r="BA2188" s="7">
        <v>1015.014</v>
      </c>
      <c r="BB2188" s="7">
        <v>1996.566</v>
      </c>
      <c r="BC2188" s="7">
        <v>1885.0260000000001</v>
      </c>
      <c r="BD2188" s="7">
        <v>568.85400000000004</v>
      </c>
      <c r="BE2188" s="7">
        <v>13382.707501999999</v>
      </c>
      <c r="BF2188" s="8">
        <v>-891.24150199999895</v>
      </c>
      <c r="BG2188" s="7">
        <v>4294.4481839999999</v>
      </c>
      <c r="BH2188" s="7">
        <v>409.39205580000004</v>
      </c>
      <c r="BI2188" s="8">
        <v>-5185.6896859999988</v>
      </c>
      <c r="BJ2188" s="8">
        <v>-5595.0817417999988</v>
      </c>
    </row>
    <row r="2189" spans="1:62" x14ac:dyDescent="0.45">
      <c r="A2189" s="13" t="s">
        <v>211</v>
      </c>
      <c r="B2189" s="10" t="s">
        <v>18</v>
      </c>
      <c r="C2189" s="10" t="s">
        <v>152</v>
      </c>
      <c r="D2189" s="10">
        <v>2016</v>
      </c>
      <c r="E2189" s="10" t="s">
        <v>151</v>
      </c>
      <c r="F2189" s="10" t="s">
        <v>150</v>
      </c>
      <c r="G2189" s="10" t="s">
        <v>149</v>
      </c>
      <c r="H2189" s="10">
        <v>8</v>
      </c>
      <c r="I2189" s="10">
        <v>20</v>
      </c>
      <c r="J2189" s="10">
        <v>2016</v>
      </c>
      <c r="K2189" s="12">
        <v>42602</v>
      </c>
      <c r="L2189" s="12" t="s">
        <v>66</v>
      </c>
      <c r="M2189" s="10">
        <v>1</v>
      </c>
      <c r="N2189" s="10" t="s">
        <v>148</v>
      </c>
      <c r="O2189" s="10" t="s">
        <v>72</v>
      </c>
      <c r="P2189" s="10" t="s">
        <v>71</v>
      </c>
      <c r="Q2189" s="10" t="s">
        <v>147</v>
      </c>
      <c r="R2189" s="10" t="s">
        <v>8</v>
      </c>
      <c r="S2189" s="10" t="s">
        <v>7</v>
      </c>
      <c r="T2189" s="10" t="s">
        <v>162</v>
      </c>
      <c r="U2189" s="10">
        <v>0</v>
      </c>
      <c r="V2189" s="10">
        <v>0</v>
      </c>
      <c r="W2189" s="10">
        <v>1</v>
      </c>
      <c r="X2189" s="10">
        <v>0</v>
      </c>
      <c r="Y2189" s="10">
        <v>0</v>
      </c>
      <c r="Z2189" s="10">
        <v>1</v>
      </c>
      <c r="AA2189" s="10">
        <v>0</v>
      </c>
      <c r="AB2189" s="10">
        <v>0</v>
      </c>
      <c r="AC2189">
        <v>0</v>
      </c>
      <c r="AD2189" s="10">
        <v>0</v>
      </c>
      <c r="AE2189" s="10">
        <v>425</v>
      </c>
      <c r="AF2189" s="10">
        <v>0</v>
      </c>
      <c r="AG2189">
        <v>0</v>
      </c>
      <c r="AH2189">
        <v>420</v>
      </c>
      <c r="AI2189">
        <v>0</v>
      </c>
      <c r="AJ2189">
        <v>0</v>
      </c>
      <c r="AK2189" s="11" t="s">
        <v>5</v>
      </c>
      <c r="AL2189" s="11" t="s">
        <v>4</v>
      </c>
      <c r="AM2189" s="10">
        <v>268</v>
      </c>
      <c r="AN2189" s="10" t="s">
        <v>155</v>
      </c>
      <c r="AO2189" s="10" t="s">
        <v>154</v>
      </c>
      <c r="AP2189" s="10" t="s">
        <v>27</v>
      </c>
      <c r="AQ2189" s="10" t="s">
        <v>52</v>
      </c>
      <c r="AR2189" s="9">
        <v>14999.088</v>
      </c>
      <c r="AS2189" s="9">
        <v>4106.7</v>
      </c>
      <c r="AT2189" s="9">
        <v>10892.387999999999</v>
      </c>
      <c r="AU2189" s="7">
        <v>1662.291774</v>
      </c>
      <c r="AV2189" s="7">
        <v>1813.409208</v>
      </c>
      <c r="AW2189" s="7">
        <v>4851.99</v>
      </c>
      <c r="AX2189" s="14">
        <v>845</v>
      </c>
      <c r="AY2189" s="8">
        <v>1649</v>
      </c>
      <c r="AZ2189" s="7">
        <v>926.79600000000005</v>
      </c>
      <c r="BA2189" s="7">
        <v>1066.7280000000001</v>
      </c>
      <c r="BB2189" s="7">
        <v>1852.578</v>
      </c>
      <c r="BC2189" s="7">
        <v>1807.962</v>
      </c>
      <c r="BD2189" s="7">
        <v>531.33600000000001</v>
      </c>
      <c r="BE2189" s="7">
        <v>12854.383774</v>
      </c>
      <c r="BF2189" s="8">
        <v>-1961.9957740000009</v>
      </c>
      <c r="BG2189" s="7">
        <v>4152.7072080000007</v>
      </c>
      <c r="BH2189" s="7">
        <v>409.47510240000003</v>
      </c>
      <c r="BI2189" s="8">
        <v>-6114.7029820000016</v>
      </c>
      <c r="BJ2189" s="8">
        <v>-6524.1780844000014</v>
      </c>
    </row>
    <row r="2190" spans="1:62" x14ac:dyDescent="0.45">
      <c r="A2190" s="13" t="s">
        <v>209</v>
      </c>
      <c r="B2190" s="10" t="s">
        <v>18</v>
      </c>
      <c r="C2190" s="10" t="s">
        <v>152</v>
      </c>
      <c r="D2190" s="10">
        <v>2016</v>
      </c>
      <c r="E2190" s="10" t="s">
        <v>151</v>
      </c>
      <c r="F2190" s="10" t="s">
        <v>150</v>
      </c>
      <c r="G2190" s="10" t="s">
        <v>149</v>
      </c>
      <c r="H2190" s="10">
        <v>8</v>
      </c>
      <c r="I2190" s="10">
        <v>20</v>
      </c>
      <c r="J2190" s="10">
        <v>2016</v>
      </c>
      <c r="K2190" s="12">
        <v>42602</v>
      </c>
      <c r="L2190" s="12" t="s">
        <v>66</v>
      </c>
      <c r="M2190" s="10">
        <v>1</v>
      </c>
      <c r="N2190" s="10" t="s">
        <v>163</v>
      </c>
      <c r="O2190" s="10" t="s">
        <v>24</v>
      </c>
      <c r="P2190" s="10" t="s">
        <v>10</v>
      </c>
      <c r="Q2190" s="10" t="s">
        <v>156</v>
      </c>
      <c r="R2190" s="10" t="s">
        <v>70</v>
      </c>
      <c r="S2190" s="10" t="s">
        <v>44</v>
      </c>
      <c r="T2190" s="10" t="s">
        <v>162</v>
      </c>
      <c r="U2190" s="10">
        <v>1</v>
      </c>
      <c r="V2190" s="10">
        <v>0</v>
      </c>
      <c r="W2190" s="10">
        <v>0</v>
      </c>
      <c r="X2190" s="10">
        <v>0</v>
      </c>
      <c r="Y2190" s="10">
        <v>0</v>
      </c>
      <c r="Z2190" s="10">
        <v>1</v>
      </c>
      <c r="AA2190" s="10">
        <v>0</v>
      </c>
      <c r="AB2190" s="10">
        <v>0</v>
      </c>
      <c r="AC2190">
        <v>825</v>
      </c>
      <c r="AD2190" s="10">
        <v>0</v>
      </c>
      <c r="AE2190" s="10">
        <v>0</v>
      </c>
      <c r="AF2190" s="10">
        <v>0</v>
      </c>
      <c r="AG2190">
        <v>0</v>
      </c>
      <c r="AH2190">
        <v>420</v>
      </c>
      <c r="AI2190">
        <v>0</v>
      </c>
      <c r="AJ2190">
        <v>0</v>
      </c>
      <c r="AK2190" s="11" t="s">
        <v>5</v>
      </c>
      <c r="AL2190" s="11" t="s">
        <v>4</v>
      </c>
      <c r="AM2190" s="10">
        <v>268</v>
      </c>
      <c r="AN2190" s="10" t="s">
        <v>155</v>
      </c>
      <c r="AO2190" s="10" t="s">
        <v>154</v>
      </c>
      <c r="AP2190" s="10" t="s">
        <v>27</v>
      </c>
      <c r="AQ2190" s="10" t="s">
        <v>102</v>
      </c>
      <c r="AR2190" s="9">
        <v>14996.046</v>
      </c>
      <c r="AS2190" s="9">
        <v>2504.58</v>
      </c>
      <c r="AT2190" s="9">
        <v>12491.466</v>
      </c>
      <c r="AU2190" s="7">
        <v>1687.187502</v>
      </c>
      <c r="AV2190" s="7">
        <v>1840.5681840000002</v>
      </c>
      <c r="AW2190" s="7">
        <v>4844.8919999999998</v>
      </c>
      <c r="AX2190" s="14">
        <v>1245</v>
      </c>
      <c r="AY2190" s="8">
        <v>1649</v>
      </c>
      <c r="AZ2190" s="7">
        <v>945.048</v>
      </c>
      <c r="BA2190" s="7">
        <v>1015.014</v>
      </c>
      <c r="BB2190" s="7">
        <v>1996.566</v>
      </c>
      <c r="BC2190" s="7">
        <v>1885.0260000000001</v>
      </c>
      <c r="BD2190" s="7">
        <v>568.85400000000004</v>
      </c>
      <c r="BE2190" s="7">
        <v>13382.707501999999</v>
      </c>
      <c r="BF2190" s="8">
        <v>-891.24150199999895</v>
      </c>
      <c r="BG2190" s="7">
        <v>4294.4481839999999</v>
      </c>
      <c r="BH2190" s="7">
        <v>409.39205580000004</v>
      </c>
      <c r="BI2190" s="8">
        <v>-5185.6896859999988</v>
      </c>
      <c r="BJ2190" s="8">
        <v>-5595.0817417999988</v>
      </c>
    </row>
    <row r="2191" spans="1:62" x14ac:dyDescent="0.45">
      <c r="A2191" s="13" t="s">
        <v>207</v>
      </c>
      <c r="B2191" s="10" t="s">
        <v>18</v>
      </c>
      <c r="C2191" s="10" t="s">
        <v>152</v>
      </c>
      <c r="D2191" s="10">
        <v>2016</v>
      </c>
      <c r="E2191" s="10" t="s">
        <v>151</v>
      </c>
      <c r="F2191" s="10" t="s">
        <v>150</v>
      </c>
      <c r="G2191" s="10" t="s">
        <v>149</v>
      </c>
      <c r="H2191" s="10">
        <v>8</v>
      </c>
      <c r="I2191" s="10">
        <v>20</v>
      </c>
      <c r="J2191" s="10">
        <v>2016</v>
      </c>
      <c r="K2191" s="12">
        <v>42602</v>
      </c>
      <c r="L2191" s="12" t="s">
        <v>66</v>
      </c>
      <c r="M2191" s="10">
        <v>1</v>
      </c>
      <c r="N2191" s="10" t="s">
        <v>148</v>
      </c>
      <c r="O2191" s="10" t="s">
        <v>72</v>
      </c>
      <c r="P2191" s="10" t="s">
        <v>71</v>
      </c>
      <c r="Q2191" s="10" t="s">
        <v>147</v>
      </c>
      <c r="R2191" s="10" t="s">
        <v>49</v>
      </c>
      <c r="S2191" s="10" t="s">
        <v>7</v>
      </c>
      <c r="T2191" s="10" t="s">
        <v>162</v>
      </c>
      <c r="U2191" s="10">
        <v>0</v>
      </c>
      <c r="V2191" s="10">
        <v>0</v>
      </c>
      <c r="W2191" s="10">
        <v>1</v>
      </c>
      <c r="X2191" s="10">
        <v>0</v>
      </c>
      <c r="Y2191" s="10">
        <v>0</v>
      </c>
      <c r="Z2191" s="10">
        <v>1</v>
      </c>
      <c r="AA2191" s="10">
        <v>0</v>
      </c>
      <c r="AB2191" s="10">
        <v>0</v>
      </c>
      <c r="AC2191">
        <v>0</v>
      </c>
      <c r="AD2191" s="10">
        <v>0</v>
      </c>
      <c r="AE2191" s="10">
        <v>425</v>
      </c>
      <c r="AF2191" s="10">
        <v>0</v>
      </c>
      <c r="AG2191">
        <v>0</v>
      </c>
      <c r="AH2191">
        <v>420</v>
      </c>
      <c r="AI2191">
        <v>0</v>
      </c>
      <c r="AJ2191">
        <v>0</v>
      </c>
      <c r="AK2191" s="11" t="s">
        <v>5</v>
      </c>
      <c r="AL2191" s="11" t="s">
        <v>4</v>
      </c>
      <c r="AM2191" s="10">
        <v>25</v>
      </c>
      <c r="AN2191" s="10" t="s">
        <v>155</v>
      </c>
      <c r="AO2191" s="10" t="s">
        <v>154</v>
      </c>
      <c r="AP2191" s="10" t="s">
        <v>39</v>
      </c>
      <c r="AQ2191" s="10" t="s">
        <v>52</v>
      </c>
      <c r="AR2191" s="9">
        <v>14999.088</v>
      </c>
      <c r="AS2191" s="9">
        <v>4106.7</v>
      </c>
      <c r="AT2191" s="9">
        <v>10892.387999999999</v>
      </c>
      <c r="AU2191" s="7">
        <v>1662.291774</v>
      </c>
      <c r="AV2191" s="7">
        <v>1813.409208</v>
      </c>
      <c r="AW2191" s="7">
        <v>4851.99</v>
      </c>
      <c r="AX2191" s="14">
        <v>845</v>
      </c>
      <c r="AY2191" s="8">
        <v>1795</v>
      </c>
      <c r="AZ2191" s="7">
        <v>926.79600000000005</v>
      </c>
      <c r="BA2191" s="7">
        <v>1066.7280000000001</v>
      </c>
      <c r="BB2191" s="7">
        <v>1852.578</v>
      </c>
      <c r="BC2191" s="7">
        <v>1807.962</v>
      </c>
      <c r="BD2191" s="7">
        <v>531.33600000000001</v>
      </c>
      <c r="BE2191" s="7">
        <v>13000.383774</v>
      </c>
      <c r="BF2191" s="8">
        <v>-2107.9957740000009</v>
      </c>
      <c r="BG2191" s="7">
        <v>4152.7072080000007</v>
      </c>
      <c r="BH2191" s="7">
        <v>409.47510240000003</v>
      </c>
      <c r="BI2191" s="8">
        <v>-6260.7029820000016</v>
      </c>
      <c r="BJ2191" s="8">
        <v>-6670.1780844000014</v>
      </c>
    </row>
    <row r="2192" spans="1:62" x14ac:dyDescent="0.45">
      <c r="A2192" s="13" t="s">
        <v>579</v>
      </c>
      <c r="B2192" s="10" t="s">
        <v>18</v>
      </c>
      <c r="C2192" s="10" t="s">
        <v>507</v>
      </c>
      <c r="D2192" s="10">
        <v>2016</v>
      </c>
      <c r="E2192" s="10" t="s">
        <v>510</v>
      </c>
      <c r="F2192" s="10" t="s">
        <v>505</v>
      </c>
      <c r="G2192" s="10" t="s">
        <v>423</v>
      </c>
      <c r="H2192" s="10">
        <v>8</v>
      </c>
      <c r="I2192" s="10">
        <v>20</v>
      </c>
      <c r="J2192" s="10">
        <v>2016</v>
      </c>
      <c r="K2192" s="12">
        <v>42602</v>
      </c>
      <c r="L2192" s="12" t="s">
        <v>66</v>
      </c>
      <c r="M2192" s="10">
        <v>1</v>
      </c>
      <c r="N2192" s="10" t="s">
        <v>25</v>
      </c>
      <c r="O2192" s="10" t="s">
        <v>512</v>
      </c>
      <c r="P2192" s="10" t="s">
        <v>71</v>
      </c>
      <c r="Q2192" s="10" t="s">
        <v>9</v>
      </c>
      <c r="R2192" s="10" t="s">
        <v>45</v>
      </c>
      <c r="S2192" s="10" t="s">
        <v>44</v>
      </c>
      <c r="T2192" s="10" t="s">
        <v>503</v>
      </c>
      <c r="U2192" s="10">
        <v>0</v>
      </c>
      <c r="V2192" s="10">
        <v>1</v>
      </c>
      <c r="W2192" s="10">
        <v>1</v>
      </c>
      <c r="X2192" s="10">
        <v>0</v>
      </c>
      <c r="Y2192" s="10">
        <v>1</v>
      </c>
      <c r="Z2192" s="10">
        <v>1</v>
      </c>
      <c r="AA2192" s="10">
        <v>1</v>
      </c>
      <c r="AB2192" s="10">
        <v>1</v>
      </c>
      <c r="AC2192">
        <v>0</v>
      </c>
      <c r="AD2192" s="10">
        <v>870</v>
      </c>
      <c r="AE2192" s="10">
        <v>425</v>
      </c>
      <c r="AF2192" s="10">
        <v>0</v>
      </c>
      <c r="AG2192">
        <v>710</v>
      </c>
      <c r="AH2192">
        <v>420</v>
      </c>
      <c r="AI2192">
        <v>550</v>
      </c>
      <c r="AJ2192">
        <v>370</v>
      </c>
      <c r="AK2192" s="11" t="s">
        <v>5</v>
      </c>
      <c r="AL2192" s="11" t="s">
        <v>562</v>
      </c>
      <c r="AM2192" s="10">
        <v>87</v>
      </c>
      <c r="AN2192" s="10" t="s">
        <v>155</v>
      </c>
      <c r="AO2192" s="10" t="s">
        <v>422</v>
      </c>
      <c r="AP2192" s="10" t="s">
        <v>39</v>
      </c>
      <c r="AQ2192" s="10" t="s">
        <v>19</v>
      </c>
      <c r="AR2192" s="9">
        <v>32030.207999999999</v>
      </c>
      <c r="AS2192" s="9">
        <v>1408.1759999999999</v>
      </c>
      <c r="AT2192" s="9">
        <v>30622.031999999999</v>
      </c>
      <c r="AU2192" s="7">
        <v>1409.3291520000002</v>
      </c>
      <c r="AV2192" s="7">
        <v>1537.4499840000001</v>
      </c>
      <c r="AW2192" s="7">
        <v>4770.8640000000005</v>
      </c>
      <c r="AX2192" s="14">
        <v>3345</v>
      </c>
      <c r="AY2192" s="8">
        <v>0</v>
      </c>
      <c r="AZ2192" s="7">
        <v>896.84582400000022</v>
      </c>
      <c r="BA2192" s="7">
        <v>1153.0874880000001</v>
      </c>
      <c r="BB2192" s="7">
        <v>1725.6959999999999</v>
      </c>
      <c r="BC2192" s="7">
        <v>1778.1120000000001</v>
      </c>
      <c r="BD2192" s="7">
        <v>512.48332800000003</v>
      </c>
      <c r="BE2192" s="7">
        <v>13300.822464000001</v>
      </c>
      <c r="BF2192" s="8">
        <v>17321.209535999998</v>
      </c>
      <c r="BG2192" s="7">
        <v>3828.0453120000002</v>
      </c>
      <c r="BH2192" s="7">
        <v>2475.9350784000003</v>
      </c>
      <c r="BI2192" s="8">
        <v>13493.164223999998</v>
      </c>
      <c r="BJ2192" s="8">
        <v>11017.229145599998</v>
      </c>
    </row>
    <row r="2193" spans="1:62" x14ac:dyDescent="0.45">
      <c r="A2193" s="13" t="s">
        <v>578</v>
      </c>
      <c r="B2193" s="10" t="s">
        <v>18</v>
      </c>
      <c r="C2193" s="10" t="s">
        <v>507</v>
      </c>
      <c r="D2193" s="10">
        <v>2016</v>
      </c>
      <c r="E2193" s="10" t="s">
        <v>506</v>
      </c>
      <c r="F2193" s="10" t="s">
        <v>505</v>
      </c>
      <c r="G2193" s="10" t="s">
        <v>423</v>
      </c>
      <c r="H2193" s="10">
        <v>8</v>
      </c>
      <c r="I2193" s="10">
        <v>20</v>
      </c>
      <c r="J2193" s="10">
        <v>2016</v>
      </c>
      <c r="K2193" s="12">
        <v>42602</v>
      </c>
      <c r="L2193" s="12" t="s">
        <v>66</v>
      </c>
      <c r="M2193" s="10">
        <v>1</v>
      </c>
      <c r="N2193" s="10" t="s">
        <v>25</v>
      </c>
      <c r="O2193" s="10" t="s">
        <v>504</v>
      </c>
      <c r="P2193" s="10" t="s">
        <v>71</v>
      </c>
      <c r="Q2193" s="10" t="s">
        <v>156</v>
      </c>
      <c r="R2193" s="10" t="s">
        <v>36</v>
      </c>
      <c r="S2193" s="10" t="s">
        <v>60</v>
      </c>
      <c r="T2193" s="10" t="s">
        <v>503</v>
      </c>
      <c r="U2193" s="10">
        <v>1</v>
      </c>
      <c r="V2193" s="10">
        <v>0</v>
      </c>
      <c r="W2193" s="10">
        <v>1</v>
      </c>
      <c r="X2193" s="10">
        <v>0</v>
      </c>
      <c r="Y2193" s="10">
        <v>0</v>
      </c>
      <c r="Z2193" s="10">
        <v>1</v>
      </c>
      <c r="AA2193" s="10">
        <v>0</v>
      </c>
      <c r="AB2193" s="10">
        <v>1</v>
      </c>
      <c r="AC2193">
        <v>825</v>
      </c>
      <c r="AD2193" s="10">
        <v>0</v>
      </c>
      <c r="AE2193" s="10">
        <v>425</v>
      </c>
      <c r="AF2193" s="10">
        <v>0</v>
      </c>
      <c r="AG2193">
        <v>0</v>
      </c>
      <c r="AH2193">
        <v>420</v>
      </c>
      <c r="AI2193">
        <v>0</v>
      </c>
      <c r="AJ2193">
        <v>370</v>
      </c>
      <c r="AK2193" s="11" t="s">
        <v>5</v>
      </c>
      <c r="AL2193" s="11" t="s">
        <v>4</v>
      </c>
      <c r="AM2193" s="10">
        <v>37</v>
      </c>
      <c r="AN2193" s="10" t="s">
        <v>502</v>
      </c>
      <c r="AO2193" s="10" t="s">
        <v>501</v>
      </c>
      <c r="AP2193" s="10" t="s">
        <v>39</v>
      </c>
      <c r="AQ2193" s="10" t="s">
        <v>0</v>
      </c>
      <c r="AR2193" s="9">
        <v>28492.128000000001</v>
      </c>
      <c r="AS2193" s="9">
        <v>2910.096</v>
      </c>
      <c r="AT2193" s="9">
        <v>25582.031999999999</v>
      </c>
      <c r="AU2193" s="7">
        <v>1253.6536320000002</v>
      </c>
      <c r="AV2193" s="7">
        <v>1367.6221439999999</v>
      </c>
      <c r="AW2193" s="7">
        <v>5027.9040000000005</v>
      </c>
      <c r="AX2193" s="14">
        <v>2040</v>
      </c>
      <c r="AY2193" s="8">
        <v>0</v>
      </c>
      <c r="AZ2193" s="7">
        <v>797.77958400000023</v>
      </c>
      <c r="BA2193" s="7">
        <v>1025.7166080000002</v>
      </c>
      <c r="BB2193" s="7">
        <v>1566.432</v>
      </c>
      <c r="BC2193" s="7">
        <v>1733.76</v>
      </c>
      <c r="BD2193" s="7">
        <v>455.87404800000007</v>
      </c>
      <c r="BE2193" s="7">
        <v>11711.485824000001</v>
      </c>
      <c r="BF2193" s="8">
        <v>13870.546175999998</v>
      </c>
      <c r="BG2193" s="7">
        <v>3557.2561920000003</v>
      </c>
      <c r="BH2193" s="7">
        <v>777.8350944</v>
      </c>
      <c r="BI2193" s="8">
        <v>10313.289983999997</v>
      </c>
      <c r="BJ2193" s="8">
        <v>9535.4548895999978</v>
      </c>
    </row>
    <row r="2194" spans="1:62" x14ac:dyDescent="0.45">
      <c r="A2194" s="13" t="s">
        <v>577</v>
      </c>
      <c r="B2194" s="10" t="s">
        <v>18</v>
      </c>
      <c r="C2194" s="10" t="s">
        <v>507</v>
      </c>
      <c r="D2194" s="10">
        <v>2016</v>
      </c>
      <c r="E2194" s="10" t="s">
        <v>510</v>
      </c>
      <c r="F2194" s="10" t="s">
        <v>505</v>
      </c>
      <c r="G2194" s="10" t="s">
        <v>423</v>
      </c>
      <c r="H2194" s="10">
        <v>8</v>
      </c>
      <c r="I2194" s="10">
        <v>20</v>
      </c>
      <c r="J2194" s="10">
        <v>2016</v>
      </c>
      <c r="K2194" s="12">
        <v>42602</v>
      </c>
      <c r="L2194" s="12" t="s">
        <v>66</v>
      </c>
      <c r="M2194" s="10">
        <v>1</v>
      </c>
      <c r="N2194" s="10" t="s">
        <v>25</v>
      </c>
      <c r="O2194" s="10" t="s">
        <v>512</v>
      </c>
      <c r="P2194" s="10" t="s">
        <v>71</v>
      </c>
      <c r="Q2194" s="10" t="s">
        <v>9</v>
      </c>
      <c r="R2194" s="10" t="s">
        <v>49</v>
      </c>
      <c r="S2194" s="10" t="s">
        <v>44</v>
      </c>
      <c r="T2194" s="10" t="s">
        <v>503</v>
      </c>
      <c r="U2194" s="10">
        <v>0</v>
      </c>
      <c r="V2194" s="10">
        <v>1</v>
      </c>
      <c r="W2194" s="10">
        <v>1</v>
      </c>
      <c r="X2194" s="10">
        <v>0</v>
      </c>
      <c r="Y2194" s="10">
        <v>1</v>
      </c>
      <c r="Z2194" s="10">
        <v>1</v>
      </c>
      <c r="AA2194" s="10">
        <v>1</v>
      </c>
      <c r="AB2194" s="10">
        <v>1</v>
      </c>
      <c r="AC2194">
        <v>0</v>
      </c>
      <c r="AD2194" s="10">
        <v>870</v>
      </c>
      <c r="AE2194" s="10">
        <v>425</v>
      </c>
      <c r="AF2194" s="10">
        <v>0</v>
      </c>
      <c r="AG2194">
        <v>710</v>
      </c>
      <c r="AH2194">
        <v>420</v>
      </c>
      <c r="AI2194">
        <v>550</v>
      </c>
      <c r="AJ2194">
        <v>370</v>
      </c>
      <c r="AK2194" s="11" t="s">
        <v>5</v>
      </c>
      <c r="AL2194" s="11" t="s">
        <v>562</v>
      </c>
      <c r="AM2194" s="10">
        <v>145</v>
      </c>
      <c r="AN2194" s="10" t="s">
        <v>155</v>
      </c>
      <c r="AO2194" s="10" t="s">
        <v>422</v>
      </c>
      <c r="AP2194" s="10" t="s">
        <v>39</v>
      </c>
      <c r="AQ2194" s="10" t="s">
        <v>19</v>
      </c>
      <c r="AR2194" s="9">
        <v>32030.207999999999</v>
      </c>
      <c r="AS2194" s="9">
        <v>1408.1759999999999</v>
      </c>
      <c r="AT2194" s="9">
        <v>30622.031999999999</v>
      </c>
      <c r="AU2194" s="7">
        <v>1409.3291520000002</v>
      </c>
      <c r="AV2194" s="7">
        <v>1537.4499840000001</v>
      </c>
      <c r="AW2194" s="7">
        <v>4770.8640000000005</v>
      </c>
      <c r="AX2194" s="14">
        <v>3345</v>
      </c>
      <c r="AY2194" s="8">
        <v>1110</v>
      </c>
      <c r="AZ2194" s="7">
        <v>896.84582400000022</v>
      </c>
      <c r="BA2194" s="7">
        <v>1153.0874880000001</v>
      </c>
      <c r="BB2194" s="7">
        <v>1725.6959999999999</v>
      </c>
      <c r="BC2194" s="7">
        <v>1778.1120000000001</v>
      </c>
      <c r="BD2194" s="7">
        <v>512.48332800000003</v>
      </c>
      <c r="BE2194" s="7">
        <v>14410.822464000001</v>
      </c>
      <c r="BF2194" s="8">
        <v>16211.209535999998</v>
      </c>
      <c r="BG2194" s="7">
        <v>3828.0453120000002</v>
      </c>
      <c r="BH2194" s="7">
        <v>2475.9350784000003</v>
      </c>
      <c r="BI2194" s="8">
        <v>12383.164223999998</v>
      </c>
      <c r="BJ2194" s="8">
        <v>9907.2291455999984</v>
      </c>
    </row>
    <row r="2195" spans="1:62" x14ac:dyDescent="0.45">
      <c r="A2195" s="13" t="s">
        <v>573</v>
      </c>
      <c r="B2195" s="10" t="s">
        <v>18</v>
      </c>
      <c r="C2195" s="10" t="s">
        <v>507</v>
      </c>
      <c r="D2195" s="10">
        <v>2016</v>
      </c>
      <c r="E2195" s="10" t="s">
        <v>513</v>
      </c>
      <c r="F2195" s="10" t="s">
        <v>505</v>
      </c>
      <c r="G2195" s="10" t="s">
        <v>423</v>
      </c>
      <c r="H2195" s="10">
        <v>8</v>
      </c>
      <c r="I2195" s="10">
        <v>20</v>
      </c>
      <c r="J2195" s="10">
        <v>2016</v>
      </c>
      <c r="K2195" s="12">
        <v>42602</v>
      </c>
      <c r="L2195" s="12" t="s">
        <v>66</v>
      </c>
      <c r="M2195" s="10">
        <v>1</v>
      </c>
      <c r="N2195" s="10" t="s">
        <v>12</v>
      </c>
      <c r="O2195" s="10" t="s">
        <v>492</v>
      </c>
      <c r="P2195" s="10" t="s">
        <v>37</v>
      </c>
      <c r="Q2195" s="10" t="s">
        <v>156</v>
      </c>
      <c r="R2195" s="10" t="s">
        <v>36</v>
      </c>
      <c r="S2195" s="10" t="s">
        <v>7</v>
      </c>
      <c r="T2195" s="10" t="s">
        <v>503</v>
      </c>
      <c r="U2195" s="10">
        <v>1</v>
      </c>
      <c r="V2195" s="10">
        <v>1</v>
      </c>
      <c r="W2195" s="10">
        <v>0</v>
      </c>
      <c r="X2195" s="10">
        <v>0</v>
      </c>
      <c r="Y2195" s="10">
        <v>0</v>
      </c>
      <c r="Z2195" s="10">
        <v>1</v>
      </c>
      <c r="AA2195" s="10">
        <v>0</v>
      </c>
      <c r="AB2195" s="10">
        <v>0</v>
      </c>
      <c r="AC2195">
        <v>825</v>
      </c>
      <c r="AD2195" s="10">
        <v>870</v>
      </c>
      <c r="AE2195" s="10">
        <v>0</v>
      </c>
      <c r="AF2195" s="10">
        <v>0</v>
      </c>
      <c r="AG2195">
        <v>0</v>
      </c>
      <c r="AH2195">
        <v>420</v>
      </c>
      <c r="AI2195">
        <v>0</v>
      </c>
      <c r="AJ2195">
        <v>0</v>
      </c>
      <c r="AK2195" s="11" t="s">
        <v>5</v>
      </c>
      <c r="AL2195" s="11" t="s">
        <v>4</v>
      </c>
      <c r="AM2195" s="10">
        <v>125</v>
      </c>
      <c r="AN2195" s="10" t="s">
        <v>502</v>
      </c>
      <c r="AO2195" s="10" t="s">
        <v>501</v>
      </c>
      <c r="AP2195" s="10" t="s">
        <v>39</v>
      </c>
      <c r="AQ2195" s="10" t="s">
        <v>31</v>
      </c>
      <c r="AR2195" s="9">
        <v>29572.704000000002</v>
      </c>
      <c r="AS2195" s="9">
        <v>1714.6079999999999</v>
      </c>
      <c r="AT2195" s="9">
        <v>27858.096000000001</v>
      </c>
      <c r="AU2195" s="7">
        <v>1301.1989760000001</v>
      </c>
      <c r="AV2195" s="7">
        <v>1419.4897919999999</v>
      </c>
      <c r="AW2195" s="7">
        <v>4582.3680000000004</v>
      </c>
      <c r="AX2195" s="14">
        <v>2115</v>
      </c>
      <c r="AY2195" s="8">
        <v>1110</v>
      </c>
      <c r="AZ2195" s="7">
        <v>828.03571200000022</v>
      </c>
      <c r="BA2195" s="7">
        <v>1064.6173440000002</v>
      </c>
      <c r="BB2195" s="7">
        <v>1735.7760000000001</v>
      </c>
      <c r="BC2195" s="7">
        <v>1748.88</v>
      </c>
      <c r="BD2195" s="7">
        <v>473.16326400000003</v>
      </c>
      <c r="BE2195" s="7">
        <v>12736.996032000001</v>
      </c>
      <c r="BF2195" s="8">
        <v>15121.099968</v>
      </c>
      <c r="BG2195" s="7">
        <v>3641.5330559999998</v>
      </c>
      <c r="BH2195" s="7">
        <v>807.33481920000008</v>
      </c>
      <c r="BI2195" s="8">
        <v>11479.566912</v>
      </c>
      <c r="BJ2195" s="8">
        <v>10672.232092800001</v>
      </c>
    </row>
    <row r="2196" spans="1:62" x14ac:dyDescent="0.45">
      <c r="A2196" s="13" t="s">
        <v>569</v>
      </c>
      <c r="B2196" s="10" t="s">
        <v>18</v>
      </c>
      <c r="C2196" s="10" t="s">
        <v>507</v>
      </c>
      <c r="D2196" s="10">
        <v>2016</v>
      </c>
      <c r="E2196" s="10" t="s">
        <v>506</v>
      </c>
      <c r="F2196" s="10" t="s">
        <v>505</v>
      </c>
      <c r="G2196" s="10" t="s">
        <v>423</v>
      </c>
      <c r="H2196" s="10">
        <v>8</v>
      </c>
      <c r="I2196" s="10">
        <v>20</v>
      </c>
      <c r="J2196" s="10">
        <v>2016</v>
      </c>
      <c r="K2196" s="12">
        <v>42602</v>
      </c>
      <c r="L2196" s="12" t="s">
        <v>66</v>
      </c>
      <c r="M2196" s="10">
        <v>1</v>
      </c>
      <c r="N2196" s="10" t="s">
        <v>25</v>
      </c>
      <c r="O2196" s="10" t="s">
        <v>504</v>
      </c>
      <c r="P2196" s="10" t="s">
        <v>71</v>
      </c>
      <c r="Q2196" s="10" t="s">
        <v>156</v>
      </c>
      <c r="R2196" s="10" t="s">
        <v>70</v>
      </c>
      <c r="S2196" s="10" t="s">
        <v>60</v>
      </c>
      <c r="T2196" s="10" t="s">
        <v>503</v>
      </c>
      <c r="U2196" s="10">
        <v>1</v>
      </c>
      <c r="V2196" s="10">
        <v>0</v>
      </c>
      <c r="W2196" s="10">
        <v>1</v>
      </c>
      <c r="X2196" s="10">
        <v>0</v>
      </c>
      <c r="Y2196" s="10">
        <v>0</v>
      </c>
      <c r="Z2196" s="10">
        <v>1</v>
      </c>
      <c r="AA2196" s="10">
        <v>0</v>
      </c>
      <c r="AB2196" s="10">
        <v>1</v>
      </c>
      <c r="AC2196">
        <v>825</v>
      </c>
      <c r="AD2196" s="10">
        <v>0</v>
      </c>
      <c r="AE2196" s="10">
        <v>425</v>
      </c>
      <c r="AF2196" s="10">
        <v>0</v>
      </c>
      <c r="AG2196">
        <v>0</v>
      </c>
      <c r="AH2196">
        <v>420</v>
      </c>
      <c r="AI2196">
        <v>0</v>
      </c>
      <c r="AJ2196">
        <v>370</v>
      </c>
      <c r="AK2196" s="11" t="s">
        <v>5</v>
      </c>
      <c r="AL2196" s="11" t="s">
        <v>4</v>
      </c>
      <c r="AM2196" s="10">
        <v>267</v>
      </c>
      <c r="AN2196" s="10" t="s">
        <v>502</v>
      </c>
      <c r="AO2196" s="10" t="s">
        <v>501</v>
      </c>
      <c r="AP2196" s="10" t="s">
        <v>27</v>
      </c>
      <c r="AQ2196" s="10" t="s">
        <v>0</v>
      </c>
      <c r="AR2196" s="9">
        <v>28492.128000000001</v>
      </c>
      <c r="AS2196" s="9">
        <v>2910.096</v>
      </c>
      <c r="AT2196" s="9">
        <v>25582.031999999999</v>
      </c>
      <c r="AU2196" s="7">
        <v>1253.6536320000002</v>
      </c>
      <c r="AV2196" s="7">
        <v>1367.6221439999999</v>
      </c>
      <c r="AW2196" s="7">
        <v>5027.9040000000005</v>
      </c>
      <c r="AX2196" s="14">
        <v>2040</v>
      </c>
      <c r="AY2196" s="8">
        <v>1110</v>
      </c>
      <c r="AZ2196" s="7">
        <v>797.77958400000023</v>
      </c>
      <c r="BA2196" s="7">
        <v>1025.7166080000002</v>
      </c>
      <c r="BB2196" s="7">
        <v>1566.432</v>
      </c>
      <c r="BC2196" s="7">
        <v>1733.76</v>
      </c>
      <c r="BD2196" s="7">
        <v>455.87404800000007</v>
      </c>
      <c r="BE2196" s="7">
        <v>12821.485824000001</v>
      </c>
      <c r="BF2196" s="8">
        <v>12760.546175999998</v>
      </c>
      <c r="BG2196" s="7">
        <v>3557.2561920000003</v>
      </c>
      <c r="BH2196" s="7">
        <v>777.8350944</v>
      </c>
      <c r="BI2196" s="8">
        <v>9203.2899839999973</v>
      </c>
      <c r="BJ2196" s="8">
        <v>8425.4548895999978</v>
      </c>
    </row>
    <row r="2197" spans="1:62" x14ac:dyDescent="0.45">
      <c r="A2197" s="13" t="s">
        <v>566</v>
      </c>
      <c r="B2197" s="10" t="s">
        <v>18</v>
      </c>
      <c r="C2197" s="10" t="s">
        <v>507</v>
      </c>
      <c r="D2197" s="10">
        <v>2016</v>
      </c>
      <c r="E2197" s="10" t="s">
        <v>506</v>
      </c>
      <c r="F2197" s="10" t="s">
        <v>505</v>
      </c>
      <c r="G2197" s="10" t="s">
        <v>423</v>
      </c>
      <c r="H2197" s="10">
        <v>8</v>
      </c>
      <c r="I2197" s="10">
        <v>20</v>
      </c>
      <c r="J2197" s="10">
        <v>2016</v>
      </c>
      <c r="K2197" s="12">
        <v>42602</v>
      </c>
      <c r="L2197" s="12" t="s">
        <v>66</v>
      </c>
      <c r="M2197" s="10">
        <v>1</v>
      </c>
      <c r="N2197" s="10" t="s">
        <v>12</v>
      </c>
      <c r="O2197" s="10" t="s">
        <v>492</v>
      </c>
      <c r="P2197" s="10" t="s">
        <v>37</v>
      </c>
      <c r="Q2197" s="10" t="s">
        <v>156</v>
      </c>
      <c r="R2197" s="10" t="s">
        <v>45</v>
      </c>
      <c r="S2197" s="10" t="s">
        <v>7</v>
      </c>
      <c r="T2197" s="10" t="s">
        <v>503</v>
      </c>
      <c r="U2197" s="10">
        <v>1</v>
      </c>
      <c r="V2197" s="10">
        <v>1</v>
      </c>
      <c r="W2197" s="10">
        <v>0</v>
      </c>
      <c r="X2197" s="10">
        <v>0</v>
      </c>
      <c r="Y2197" s="10">
        <v>0</v>
      </c>
      <c r="Z2197" s="10">
        <v>1</v>
      </c>
      <c r="AA2197" s="10">
        <v>0</v>
      </c>
      <c r="AB2197" s="10">
        <v>0</v>
      </c>
      <c r="AC2197">
        <v>825</v>
      </c>
      <c r="AD2197" s="10">
        <v>870</v>
      </c>
      <c r="AE2197" s="10">
        <v>0</v>
      </c>
      <c r="AF2197" s="10">
        <v>0</v>
      </c>
      <c r="AG2197">
        <v>0</v>
      </c>
      <c r="AH2197">
        <v>420</v>
      </c>
      <c r="AI2197">
        <v>0</v>
      </c>
      <c r="AJ2197">
        <v>0</v>
      </c>
      <c r="AK2197" s="11" t="s">
        <v>5</v>
      </c>
      <c r="AL2197" s="11" t="s">
        <v>4</v>
      </c>
      <c r="AM2197" s="10">
        <v>190</v>
      </c>
      <c r="AN2197" s="10" t="s">
        <v>502</v>
      </c>
      <c r="AO2197" s="10" t="s">
        <v>501</v>
      </c>
      <c r="AP2197" s="10" t="s">
        <v>39</v>
      </c>
      <c r="AQ2197" s="10" t="s">
        <v>31</v>
      </c>
      <c r="AR2197" s="9">
        <v>29572.704000000002</v>
      </c>
      <c r="AS2197" s="9">
        <v>1714.6079999999999</v>
      </c>
      <c r="AT2197" s="9">
        <v>27858.096000000001</v>
      </c>
      <c r="AU2197" s="7">
        <v>1301.1989760000001</v>
      </c>
      <c r="AV2197" s="7">
        <v>1419.4897919999999</v>
      </c>
      <c r="AW2197" s="7">
        <v>4582.3680000000004</v>
      </c>
      <c r="AX2197" s="14">
        <v>2115</v>
      </c>
      <c r="AY2197" s="8">
        <v>0</v>
      </c>
      <c r="AZ2197" s="7">
        <v>828.03571200000022</v>
      </c>
      <c r="BA2197" s="7">
        <v>1064.6173440000002</v>
      </c>
      <c r="BB2197" s="7">
        <v>1735.7760000000001</v>
      </c>
      <c r="BC2197" s="7">
        <v>1748.88</v>
      </c>
      <c r="BD2197" s="7">
        <v>473.16326400000003</v>
      </c>
      <c r="BE2197" s="7">
        <v>11626.996032000001</v>
      </c>
      <c r="BF2197" s="8">
        <v>16231.099968</v>
      </c>
      <c r="BG2197" s="7">
        <v>3641.5330559999998</v>
      </c>
      <c r="BH2197" s="7">
        <v>807.33481920000008</v>
      </c>
      <c r="BI2197" s="8">
        <v>12589.566912</v>
      </c>
      <c r="BJ2197" s="8">
        <v>11782.232092800001</v>
      </c>
    </row>
    <row r="2198" spans="1:62" x14ac:dyDescent="0.45">
      <c r="A2198" s="13" t="s">
        <v>565</v>
      </c>
      <c r="B2198" s="10" t="s">
        <v>18</v>
      </c>
      <c r="C2198" s="10" t="s">
        <v>507</v>
      </c>
      <c r="D2198" s="10">
        <v>2016</v>
      </c>
      <c r="E2198" s="10" t="s">
        <v>506</v>
      </c>
      <c r="F2198" s="10" t="s">
        <v>505</v>
      </c>
      <c r="G2198" s="10" t="s">
        <v>423</v>
      </c>
      <c r="H2198" s="10">
        <v>8</v>
      </c>
      <c r="I2198" s="10">
        <v>20</v>
      </c>
      <c r="J2198" s="10">
        <v>2016</v>
      </c>
      <c r="K2198" s="12">
        <v>42602</v>
      </c>
      <c r="L2198" s="12" t="s">
        <v>66</v>
      </c>
      <c r="M2198" s="10">
        <v>1</v>
      </c>
      <c r="N2198" s="10" t="s">
        <v>25</v>
      </c>
      <c r="O2198" s="10" t="s">
        <v>504</v>
      </c>
      <c r="P2198" s="10" t="s">
        <v>71</v>
      </c>
      <c r="Q2198" s="10" t="s">
        <v>156</v>
      </c>
      <c r="R2198" s="10" t="s">
        <v>45</v>
      </c>
      <c r="S2198" s="10" t="s">
        <v>60</v>
      </c>
      <c r="T2198" s="10" t="s">
        <v>503</v>
      </c>
      <c r="U2198" s="10">
        <v>1</v>
      </c>
      <c r="V2198" s="10">
        <v>0</v>
      </c>
      <c r="W2198" s="10">
        <v>1</v>
      </c>
      <c r="X2198" s="10">
        <v>0</v>
      </c>
      <c r="Y2198" s="10">
        <v>0</v>
      </c>
      <c r="Z2198" s="10">
        <v>1</v>
      </c>
      <c r="AA2198" s="10">
        <v>0</v>
      </c>
      <c r="AB2198" s="10">
        <v>1</v>
      </c>
      <c r="AC2198">
        <v>825</v>
      </c>
      <c r="AD2198" s="10">
        <v>0</v>
      </c>
      <c r="AE2198" s="10">
        <v>425</v>
      </c>
      <c r="AF2198" s="10">
        <v>0</v>
      </c>
      <c r="AG2198">
        <v>0</v>
      </c>
      <c r="AH2198">
        <v>420</v>
      </c>
      <c r="AI2198">
        <v>0</v>
      </c>
      <c r="AJ2198">
        <v>370</v>
      </c>
      <c r="AK2198" s="11" t="s">
        <v>5</v>
      </c>
      <c r="AL2198" s="11" t="s">
        <v>4</v>
      </c>
      <c r="AM2198" s="10">
        <v>56</v>
      </c>
      <c r="AN2198" s="10" t="s">
        <v>502</v>
      </c>
      <c r="AO2198" s="10" t="s">
        <v>501</v>
      </c>
      <c r="AP2198" s="10" t="s">
        <v>39</v>
      </c>
      <c r="AQ2198" s="10" t="s">
        <v>0</v>
      </c>
      <c r="AR2198" s="9">
        <v>28492.128000000001</v>
      </c>
      <c r="AS2198" s="9">
        <v>2910.096</v>
      </c>
      <c r="AT2198" s="9">
        <v>25582.031999999999</v>
      </c>
      <c r="AU2198" s="7">
        <v>1253.6536320000002</v>
      </c>
      <c r="AV2198" s="7">
        <v>1367.6221439999999</v>
      </c>
      <c r="AW2198" s="7">
        <v>5027.9040000000005</v>
      </c>
      <c r="AX2198" s="14">
        <v>2040</v>
      </c>
      <c r="AY2198" s="8">
        <v>1795</v>
      </c>
      <c r="AZ2198" s="7">
        <v>797.77958400000023</v>
      </c>
      <c r="BA2198" s="7">
        <v>1025.7166080000002</v>
      </c>
      <c r="BB2198" s="7">
        <v>1566.432</v>
      </c>
      <c r="BC2198" s="7">
        <v>1733.76</v>
      </c>
      <c r="BD2198" s="7">
        <v>455.87404800000007</v>
      </c>
      <c r="BE2198" s="7">
        <v>13506.485824000001</v>
      </c>
      <c r="BF2198" s="8">
        <v>12075.546175999998</v>
      </c>
      <c r="BG2198" s="7">
        <v>3557.2561920000003</v>
      </c>
      <c r="BH2198" s="7">
        <v>777.8350944</v>
      </c>
      <c r="BI2198" s="8">
        <v>8518.2899839999973</v>
      </c>
      <c r="BJ2198" s="8">
        <v>7740.4548895999969</v>
      </c>
    </row>
    <row r="2199" spans="1:62" x14ac:dyDescent="0.45">
      <c r="A2199" s="13" t="s">
        <v>563</v>
      </c>
      <c r="B2199" s="10" t="s">
        <v>18</v>
      </c>
      <c r="C2199" s="10" t="s">
        <v>507</v>
      </c>
      <c r="D2199" s="10">
        <v>2016</v>
      </c>
      <c r="E2199" s="10" t="s">
        <v>510</v>
      </c>
      <c r="F2199" s="10" t="s">
        <v>505</v>
      </c>
      <c r="G2199" s="10" t="s">
        <v>423</v>
      </c>
      <c r="H2199" s="10">
        <v>8</v>
      </c>
      <c r="I2199" s="10">
        <v>20</v>
      </c>
      <c r="J2199" s="10">
        <v>2016</v>
      </c>
      <c r="K2199" s="12">
        <v>42602</v>
      </c>
      <c r="L2199" s="12" t="s">
        <v>66</v>
      </c>
      <c r="M2199" s="10">
        <v>1</v>
      </c>
      <c r="N2199" s="10" t="s">
        <v>25</v>
      </c>
      <c r="O2199" s="10" t="s">
        <v>512</v>
      </c>
      <c r="P2199" s="10" t="s">
        <v>71</v>
      </c>
      <c r="Q2199" s="10" t="s">
        <v>9</v>
      </c>
      <c r="R2199" s="10" t="s">
        <v>36</v>
      </c>
      <c r="S2199" s="10" t="s">
        <v>44</v>
      </c>
      <c r="T2199" s="10" t="s">
        <v>503</v>
      </c>
      <c r="U2199" s="10">
        <v>0</v>
      </c>
      <c r="V2199" s="10">
        <v>1</v>
      </c>
      <c r="W2199" s="10">
        <v>1</v>
      </c>
      <c r="X2199" s="10">
        <v>0</v>
      </c>
      <c r="Y2199" s="10">
        <v>1</v>
      </c>
      <c r="Z2199" s="10">
        <v>1</v>
      </c>
      <c r="AA2199" s="10">
        <v>1</v>
      </c>
      <c r="AB2199" s="10">
        <v>1</v>
      </c>
      <c r="AC2199">
        <v>0</v>
      </c>
      <c r="AD2199" s="10">
        <v>870</v>
      </c>
      <c r="AE2199" s="10">
        <v>425</v>
      </c>
      <c r="AF2199" s="10">
        <v>0</v>
      </c>
      <c r="AG2199">
        <v>710</v>
      </c>
      <c r="AH2199">
        <v>420</v>
      </c>
      <c r="AI2199">
        <v>550</v>
      </c>
      <c r="AJ2199">
        <v>370</v>
      </c>
      <c r="AK2199" s="11" t="s">
        <v>5</v>
      </c>
      <c r="AL2199" s="11" t="s">
        <v>562</v>
      </c>
      <c r="AM2199" s="10">
        <v>144</v>
      </c>
      <c r="AN2199" s="10" t="s">
        <v>155</v>
      </c>
      <c r="AO2199" s="10" t="s">
        <v>422</v>
      </c>
      <c r="AP2199" s="10" t="s">
        <v>1</v>
      </c>
      <c r="AQ2199" s="10" t="s">
        <v>19</v>
      </c>
      <c r="AR2199" s="9">
        <v>32030.207999999999</v>
      </c>
      <c r="AS2199" s="9">
        <v>1408.1759999999999</v>
      </c>
      <c r="AT2199" s="9">
        <v>30622.031999999999</v>
      </c>
      <c r="AU2199" s="7">
        <v>1409.3291520000002</v>
      </c>
      <c r="AV2199" s="7">
        <v>1537.4499840000001</v>
      </c>
      <c r="AW2199" s="7">
        <v>4770.8640000000005</v>
      </c>
      <c r="AX2199" s="14">
        <v>3345</v>
      </c>
      <c r="AY2199" s="8">
        <v>0</v>
      </c>
      <c r="AZ2199" s="7">
        <v>896.84582400000022</v>
      </c>
      <c r="BA2199" s="7">
        <v>1153.0874880000001</v>
      </c>
      <c r="BB2199" s="7">
        <v>1725.6959999999999</v>
      </c>
      <c r="BC2199" s="7">
        <v>1778.1120000000001</v>
      </c>
      <c r="BD2199" s="7">
        <v>512.48332800000003</v>
      </c>
      <c r="BE2199" s="7">
        <v>13300.822464000001</v>
      </c>
      <c r="BF2199" s="8">
        <v>17321.209535999998</v>
      </c>
      <c r="BG2199" s="7">
        <v>3828.0453120000002</v>
      </c>
      <c r="BH2199" s="7">
        <v>2475.9350784000003</v>
      </c>
      <c r="BI2199" s="8">
        <v>13493.164223999998</v>
      </c>
      <c r="BJ2199" s="8">
        <v>11017.229145599998</v>
      </c>
    </row>
    <row r="2200" spans="1:62" x14ac:dyDescent="0.45">
      <c r="A2200" s="13" t="s">
        <v>561</v>
      </c>
      <c r="B2200" s="10" t="s">
        <v>18</v>
      </c>
      <c r="C2200" s="10" t="s">
        <v>507</v>
      </c>
      <c r="D2200" s="10">
        <v>2016</v>
      </c>
      <c r="E2200" s="10" t="s">
        <v>513</v>
      </c>
      <c r="F2200" s="10" t="s">
        <v>505</v>
      </c>
      <c r="G2200" s="10" t="s">
        <v>423</v>
      </c>
      <c r="H2200" s="10">
        <v>8</v>
      </c>
      <c r="I2200" s="10">
        <v>20</v>
      </c>
      <c r="J2200" s="10">
        <v>2016</v>
      </c>
      <c r="K2200" s="12">
        <v>42602</v>
      </c>
      <c r="L2200" s="12" t="s">
        <v>66</v>
      </c>
      <c r="M2200" s="10">
        <v>1</v>
      </c>
      <c r="N2200" s="10" t="s">
        <v>12</v>
      </c>
      <c r="O2200" s="10" t="s">
        <v>492</v>
      </c>
      <c r="P2200" s="10" t="s">
        <v>37</v>
      </c>
      <c r="Q2200" s="10" t="s">
        <v>156</v>
      </c>
      <c r="R2200" s="10" t="s">
        <v>53</v>
      </c>
      <c r="S2200" s="10" t="s">
        <v>7</v>
      </c>
      <c r="T2200" s="10" t="s">
        <v>503</v>
      </c>
      <c r="U2200" s="10">
        <v>1</v>
      </c>
      <c r="V2200" s="10">
        <v>1</v>
      </c>
      <c r="W2200" s="10">
        <v>0</v>
      </c>
      <c r="X2200" s="10">
        <v>0</v>
      </c>
      <c r="Y2200" s="10">
        <v>0</v>
      </c>
      <c r="Z2200" s="10">
        <v>1</v>
      </c>
      <c r="AA2200" s="10">
        <v>0</v>
      </c>
      <c r="AB2200" s="10">
        <v>0</v>
      </c>
      <c r="AC2200">
        <v>825</v>
      </c>
      <c r="AD2200" s="10">
        <v>870</v>
      </c>
      <c r="AE2200" s="10">
        <v>0</v>
      </c>
      <c r="AF2200" s="10">
        <v>0</v>
      </c>
      <c r="AG2200">
        <v>0</v>
      </c>
      <c r="AH2200">
        <v>420</v>
      </c>
      <c r="AI2200">
        <v>0</v>
      </c>
      <c r="AJ2200">
        <v>0</v>
      </c>
      <c r="AK2200" s="11" t="s">
        <v>5</v>
      </c>
      <c r="AL2200" s="11" t="s">
        <v>4</v>
      </c>
      <c r="AM2200" s="10">
        <v>210</v>
      </c>
      <c r="AN2200" s="10" t="s">
        <v>502</v>
      </c>
      <c r="AO2200" s="10" t="s">
        <v>501</v>
      </c>
      <c r="AP2200" s="10" t="s">
        <v>39</v>
      </c>
      <c r="AQ2200" s="10" t="s">
        <v>31</v>
      </c>
      <c r="AR2200" s="9">
        <v>29572.704000000002</v>
      </c>
      <c r="AS2200" s="9">
        <v>1714.6079999999999</v>
      </c>
      <c r="AT2200" s="9">
        <v>27858.096000000001</v>
      </c>
      <c r="AU2200" s="7">
        <v>1301.1989760000001</v>
      </c>
      <c r="AV2200" s="7">
        <v>1419.4897919999999</v>
      </c>
      <c r="AW2200" s="7">
        <v>4582.3680000000004</v>
      </c>
      <c r="AX2200" s="14">
        <v>2115</v>
      </c>
      <c r="AY2200" s="8">
        <v>0</v>
      </c>
      <c r="AZ2200" s="7">
        <v>828.03571200000022</v>
      </c>
      <c r="BA2200" s="7">
        <v>1064.6173440000002</v>
      </c>
      <c r="BB2200" s="7">
        <v>1735.7760000000001</v>
      </c>
      <c r="BC2200" s="7">
        <v>1748.88</v>
      </c>
      <c r="BD2200" s="7">
        <v>473.16326400000003</v>
      </c>
      <c r="BE2200" s="7">
        <v>11626.996032000001</v>
      </c>
      <c r="BF2200" s="8">
        <v>16231.099968</v>
      </c>
      <c r="BG2200" s="7">
        <v>3641.5330559999998</v>
      </c>
      <c r="BH2200" s="7">
        <v>807.33481920000008</v>
      </c>
      <c r="BI2200" s="8">
        <v>12589.566912</v>
      </c>
      <c r="BJ2200" s="8">
        <v>11782.232092800001</v>
      </c>
    </row>
    <row r="2201" spans="1:62" x14ac:dyDescent="0.45">
      <c r="A2201" s="13" t="s">
        <v>219</v>
      </c>
      <c r="B2201" s="10" t="s">
        <v>18</v>
      </c>
      <c r="C2201" s="10" t="s">
        <v>152</v>
      </c>
      <c r="D2201" s="10">
        <v>2016</v>
      </c>
      <c r="E2201" s="10" t="s">
        <v>151</v>
      </c>
      <c r="F2201" s="10" t="s">
        <v>150</v>
      </c>
      <c r="G2201" s="10" t="s">
        <v>149</v>
      </c>
      <c r="H2201" s="10">
        <v>8</v>
      </c>
      <c r="I2201" s="10">
        <v>20</v>
      </c>
      <c r="J2201" s="10">
        <v>2016</v>
      </c>
      <c r="K2201" s="12">
        <v>42602</v>
      </c>
      <c r="L2201" s="12" t="s">
        <v>66</v>
      </c>
      <c r="M2201" s="10">
        <v>1</v>
      </c>
      <c r="N2201" s="10" t="s">
        <v>148</v>
      </c>
      <c r="O2201" s="10" t="s">
        <v>72</v>
      </c>
      <c r="P2201" s="10" t="s">
        <v>104</v>
      </c>
      <c r="Q2201" s="10" t="s">
        <v>156</v>
      </c>
      <c r="R2201" s="10" t="s">
        <v>70</v>
      </c>
      <c r="S2201" s="10" t="s">
        <v>44</v>
      </c>
      <c r="T2201" s="10" t="s">
        <v>167</v>
      </c>
      <c r="U2201" s="10">
        <v>1</v>
      </c>
      <c r="V2201" s="10">
        <v>0</v>
      </c>
      <c r="W2201" s="10">
        <v>1</v>
      </c>
      <c r="X2201" s="10">
        <v>1</v>
      </c>
      <c r="Y2201" s="10">
        <v>1</v>
      </c>
      <c r="Z2201" s="10">
        <v>0</v>
      </c>
      <c r="AA2201" s="10">
        <v>1</v>
      </c>
      <c r="AB2201" s="10">
        <v>0</v>
      </c>
      <c r="AC2201">
        <v>825</v>
      </c>
      <c r="AD2201" s="10">
        <v>0</v>
      </c>
      <c r="AE2201" s="10">
        <v>425</v>
      </c>
      <c r="AF2201" s="10">
        <v>640</v>
      </c>
      <c r="AG2201">
        <v>710</v>
      </c>
      <c r="AH2201">
        <v>0</v>
      </c>
      <c r="AI2201">
        <v>550</v>
      </c>
      <c r="AJ2201">
        <v>0</v>
      </c>
      <c r="AK2201" s="11" t="s">
        <v>5</v>
      </c>
      <c r="AL2201" s="11" t="s">
        <v>4</v>
      </c>
      <c r="AM2201" s="10">
        <v>239</v>
      </c>
      <c r="AN2201" s="10" t="s">
        <v>3</v>
      </c>
      <c r="AO2201" s="10" t="s">
        <v>146</v>
      </c>
      <c r="AP2201" s="10" t="s">
        <v>1</v>
      </c>
      <c r="AQ2201" s="10" t="s">
        <v>0</v>
      </c>
      <c r="AR2201" s="9">
        <v>14996.046</v>
      </c>
      <c r="AS2201" s="9">
        <v>2504.58</v>
      </c>
      <c r="AT2201" s="9">
        <v>12491.466</v>
      </c>
      <c r="AU2201" s="7">
        <v>1687.187502</v>
      </c>
      <c r="AV2201" s="7">
        <v>1840.5681840000002</v>
      </c>
      <c r="AW2201" s="7">
        <v>4867.2</v>
      </c>
      <c r="AX2201" s="14">
        <v>3150</v>
      </c>
      <c r="AY2201" s="8">
        <v>1020</v>
      </c>
      <c r="AZ2201" s="7">
        <v>998.79</v>
      </c>
      <c r="BA2201" s="7">
        <v>1380.426138</v>
      </c>
      <c r="BB2201" s="7">
        <v>1576.77</v>
      </c>
      <c r="BC2201" s="7">
        <v>1972.23</v>
      </c>
      <c r="BD2201" s="7">
        <v>606.37199999999996</v>
      </c>
      <c r="BE2201" s="7">
        <v>14680.37364</v>
      </c>
      <c r="BF2201" s="8">
        <v>-2188.9076399999994</v>
      </c>
      <c r="BG2201" s="7">
        <v>4419.1701839999996</v>
      </c>
      <c r="BH2201" s="7">
        <v>409.39205580000004</v>
      </c>
      <c r="BI2201" s="8">
        <v>-6608.0778239999991</v>
      </c>
      <c r="BJ2201" s="8">
        <v>-7017.469879799999</v>
      </c>
    </row>
    <row r="2202" spans="1:62" x14ac:dyDescent="0.45">
      <c r="A2202" s="13" t="s">
        <v>214</v>
      </c>
      <c r="B2202" s="10" t="s">
        <v>18</v>
      </c>
      <c r="C2202" s="10" t="s">
        <v>152</v>
      </c>
      <c r="D2202" s="10">
        <v>2016</v>
      </c>
      <c r="E2202" s="10" t="s">
        <v>151</v>
      </c>
      <c r="F2202" s="10" t="s">
        <v>150</v>
      </c>
      <c r="G2202" s="10" t="s">
        <v>149</v>
      </c>
      <c r="H2202" s="10">
        <v>8</v>
      </c>
      <c r="I2202" s="10">
        <v>20</v>
      </c>
      <c r="J2202" s="10">
        <v>2016</v>
      </c>
      <c r="K2202" s="12">
        <v>42602</v>
      </c>
      <c r="L2202" s="12" t="s">
        <v>66</v>
      </c>
      <c r="M2202" s="10">
        <v>1</v>
      </c>
      <c r="N2202" s="10" t="s">
        <v>148</v>
      </c>
      <c r="O2202" s="10" t="s">
        <v>72</v>
      </c>
      <c r="P2202" s="10" t="s">
        <v>104</v>
      </c>
      <c r="Q2202" s="10" t="s">
        <v>156</v>
      </c>
      <c r="R2202" s="10" t="s">
        <v>53</v>
      </c>
      <c r="S2202" s="10" t="s">
        <v>44</v>
      </c>
      <c r="T2202" s="10" t="s">
        <v>167</v>
      </c>
      <c r="U2202" s="10">
        <v>1</v>
      </c>
      <c r="V2202" s="10">
        <v>0</v>
      </c>
      <c r="W2202" s="10">
        <v>1</v>
      </c>
      <c r="X2202" s="10">
        <v>1</v>
      </c>
      <c r="Y2202" s="10">
        <v>1</v>
      </c>
      <c r="Z2202" s="10">
        <v>0</v>
      </c>
      <c r="AA2202" s="10">
        <v>1</v>
      </c>
      <c r="AB2202" s="10">
        <v>0</v>
      </c>
      <c r="AC2202">
        <v>825</v>
      </c>
      <c r="AD2202" s="10">
        <v>0</v>
      </c>
      <c r="AE2202" s="10">
        <v>425</v>
      </c>
      <c r="AF2202" s="10">
        <v>640</v>
      </c>
      <c r="AG2202">
        <v>710</v>
      </c>
      <c r="AH2202">
        <v>0</v>
      </c>
      <c r="AI2202">
        <v>550</v>
      </c>
      <c r="AJ2202">
        <v>0</v>
      </c>
      <c r="AK2202" s="11" t="s">
        <v>5</v>
      </c>
      <c r="AL2202" s="11" t="s">
        <v>4</v>
      </c>
      <c r="AM2202" s="10">
        <v>176</v>
      </c>
      <c r="AN2202" s="10" t="s">
        <v>3</v>
      </c>
      <c r="AO2202" s="10" t="s">
        <v>146</v>
      </c>
      <c r="AP2202" s="10" t="s">
        <v>39</v>
      </c>
      <c r="AQ2202" s="10" t="s">
        <v>0</v>
      </c>
      <c r="AR2202" s="9">
        <v>14996.046</v>
      </c>
      <c r="AS2202" s="9">
        <v>2504.58</v>
      </c>
      <c r="AT2202" s="9">
        <v>12491.466</v>
      </c>
      <c r="AU2202" s="7">
        <v>1687.187502</v>
      </c>
      <c r="AV2202" s="7">
        <v>1840.5681840000002</v>
      </c>
      <c r="AW2202" s="7">
        <v>4867.2</v>
      </c>
      <c r="AX2202" s="14">
        <v>3150</v>
      </c>
      <c r="AY2202" s="8">
        <v>1020</v>
      </c>
      <c r="AZ2202" s="7">
        <v>998.79</v>
      </c>
      <c r="BA2202" s="7">
        <v>1380.426138</v>
      </c>
      <c r="BB2202" s="7">
        <v>1576.77</v>
      </c>
      <c r="BC2202" s="7">
        <v>1972.23</v>
      </c>
      <c r="BD2202" s="7">
        <v>606.37199999999996</v>
      </c>
      <c r="BE2202" s="7">
        <v>14680.37364</v>
      </c>
      <c r="BF2202" s="8">
        <v>-2188.9076399999994</v>
      </c>
      <c r="BG2202" s="7">
        <v>4419.1701839999996</v>
      </c>
      <c r="BH2202" s="7">
        <v>409.39205580000004</v>
      </c>
      <c r="BI2202" s="8">
        <v>-6608.0778239999991</v>
      </c>
      <c r="BJ2202" s="8">
        <v>-7017.469879799999</v>
      </c>
    </row>
    <row r="2203" spans="1:62" x14ac:dyDescent="0.45">
      <c r="A2203" s="13" t="s">
        <v>1479</v>
      </c>
      <c r="B2203" s="10" t="s">
        <v>1157</v>
      </c>
      <c r="C2203" s="10" t="s">
        <v>1460</v>
      </c>
      <c r="D2203" s="10">
        <v>2013</v>
      </c>
      <c r="E2203" s="10" t="s">
        <v>1459</v>
      </c>
      <c r="F2203" s="10" t="s">
        <v>280</v>
      </c>
      <c r="G2203" s="10" t="s">
        <v>835</v>
      </c>
      <c r="H2203" s="10">
        <v>8</v>
      </c>
      <c r="I2203" s="10">
        <v>20</v>
      </c>
      <c r="J2203" s="10">
        <v>2016</v>
      </c>
      <c r="K2203" s="12">
        <v>42602</v>
      </c>
      <c r="L2203" s="12" t="s">
        <v>66</v>
      </c>
      <c r="M2203" s="10">
        <v>1</v>
      </c>
      <c r="N2203" s="10" t="s">
        <v>25</v>
      </c>
      <c r="O2203" s="10" t="s">
        <v>492</v>
      </c>
      <c r="P2203" s="10" t="s">
        <v>23</v>
      </c>
      <c r="Q2203" s="10" t="s">
        <v>46</v>
      </c>
      <c r="R2203" s="10" t="s">
        <v>8</v>
      </c>
      <c r="S2203" s="10" t="s">
        <v>44</v>
      </c>
      <c r="T2203" s="10" t="s">
        <v>43</v>
      </c>
      <c r="U2203" s="10">
        <v>1</v>
      </c>
      <c r="V2203" s="10">
        <v>1</v>
      </c>
      <c r="W2203" s="10">
        <v>0</v>
      </c>
      <c r="X2203" s="10">
        <v>1</v>
      </c>
      <c r="Y2203" s="10">
        <v>1</v>
      </c>
      <c r="Z2203" s="10">
        <v>0</v>
      </c>
      <c r="AA2203" s="10">
        <v>1</v>
      </c>
      <c r="AB2203" s="10">
        <v>1</v>
      </c>
      <c r="AC2203">
        <v>825</v>
      </c>
      <c r="AD2203" s="10">
        <v>870</v>
      </c>
      <c r="AE2203" s="10">
        <v>0</v>
      </c>
      <c r="AF2203" s="10">
        <v>640</v>
      </c>
      <c r="AG2203">
        <v>710</v>
      </c>
      <c r="AH2203">
        <v>0</v>
      </c>
      <c r="AI2203">
        <v>550</v>
      </c>
      <c r="AJ2203">
        <v>370</v>
      </c>
      <c r="AK2203" s="11" t="s">
        <v>682</v>
      </c>
      <c r="AL2203" s="11" t="s">
        <v>690</v>
      </c>
      <c r="AM2203" s="10">
        <v>42</v>
      </c>
      <c r="AN2203" s="10" t="s">
        <v>3</v>
      </c>
      <c r="AO2203" s="10" t="s">
        <v>146</v>
      </c>
      <c r="AP2203" s="10" t="s">
        <v>27</v>
      </c>
      <c r="AQ2203" s="10" t="s">
        <v>0</v>
      </c>
      <c r="AR2203" s="9">
        <v>37206.936000000002</v>
      </c>
      <c r="AS2203" s="9">
        <v>2425.192</v>
      </c>
      <c r="AT2203" s="9">
        <v>34781.743999999999</v>
      </c>
      <c r="AU2203" s="7">
        <v>2864.9340719999996</v>
      </c>
      <c r="AV2203" s="7">
        <v>3125.3826239999999</v>
      </c>
      <c r="AW2203" s="7">
        <v>9115.6993199999979</v>
      </c>
      <c r="AX2203" s="14">
        <v>3965</v>
      </c>
      <c r="AY2203" s="8">
        <v>1020</v>
      </c>
      <c r="AZ2203" s="7">
        <v>1823.139864</v>
      </c>
      <c r="BA2203" s="7">
        <v>2344.0369679999994</v>
      </c>
      <c r="BB2203" s="7">
        <v>2604.4855199999997</v>
      </c>
      <c r="BC2203" s="7">
        <v>3125.3826239999999</v>
      </c>
      <c r="BD2203" s="7">
        <v>1041.794208</v>
      </c>
      <c r="BE2203" s="7">
        <v>23737.295743999995</v>
      </c>
      <c r="BF2203" s="8">
        <v>11044.448256000003</v>
      </c>
      <c r="BG2203" s="7">
        <v>7292.559456</v>
      </c>
      <c r="BH2203" s="7">
        <v>781.34565600000008</v>
      </c>
      <c r="BI2203" s="8">
        <v>3751.8888000000034</v>
      </c>
      <c r="BJ2203" s="8">
        <v>2970.5431440000034</v>
      </c>
    </row>
    <row r="2204" spans="1:62" x14ac:dyDescent="0.45">
      <c r="A2204" s="13" t="s">
        <v>1334</v>
      </c>
      <c r="B2204" s="10" t="s">
        <v>1157</v>
      </c>
      <c r="C2204" s="10" t="s">
        <v>1318</v>
      </c>
      <c r="D2204" s="10">
        <v>2015</v>
      </c>
      <c r="E2204" s="10" t="s">
        <v>1317</v>
      </c>
      <c r="F2204" s="10" t="s">
        <v>280</v>
      </c>
      <c r="G2204" s="10" t="s">
        <v>423</v>
      </c>
      <c r="H2204" s="10">
        <v>8</v>
      </c>
      <c r="I2204" s="10">
        <v>20</v>
      </c>
      <c r="J2204" s="10">
        <v>2016</v>
      </c>
      <c r="K2204" s="12">
        <v>42602</v>
      </c>
      <c r="L2204" s="12" t="s">
        <v>66</v>
      </c>
      <c r="M2204" s="10">
        <v>1</v>
      </c>
      <c r="N2204" s="10" t="s">
        <v>12</v>
      </c>
      <c r="O2204" s="10" t="s">
        <v>11</v>
      </c>
      <c r="P2204" s="10" t="s">
        <v>71</v>
      </c>
      <c r="Q2204" s="10" t="s">
        <v>46</v>
      </c>
      <c r="R2204" s="10" t="s">
        <v>8</v>
      </c>
      <c r="S2204" s="10" t="s">
        <v>60</v>
      </c>
      <c r="T2204" s="10" t="s">
        <v>43</v>
      </c>
      <c r="U2204" s="10">
        <v>1</v>
      </c>
      <c r="V2204" s="10">
        <v>0</v>
      </c>
      <c r="W2204" s="10">
        <v>0</v>
      </c>
      <c r="X2204" s="10">
        <v>1</v>
      </c>
      <c r="Y2204" s="10">
        <v>0</v>
      </c>
      <c r="Z2204" s="10">
        <v>0</v>
      </c>
      <c r="AA2204" s="10">
        <v>0</v>
      </c>
      <c r="AB2204" s="10">
        <v>1</v>
      </c>
      <c r="AC2204">
        <v>825</v>
      </c>
      <c r="AD2204" s="10">
        <v>0</v>
      </c>
      <c r="AE2204" s="10">
        <v>0</v>
      </c>
      <c r="AF2204" s="10">
        <v>640</v>
      </c>
      <c r="AG2204">
        <v>0</v>
      </c>
      <c r="AH2204">
        <v>0</v>
      </c>
      <c r="AI2204">
        <v>0</v>
      </c>
      <c r="AJ2204">
        <v>370</v>
      </c>
      <c r="AK2204" s="11" t="s">
        <v>696</v>
      </c>
      <c r="AL2204" s="11" t="s">
        <v>824</v>
      </c>
      <c r="AM2204" s="10">
        <v>193</v>
      </c>
      <c r="AN2204" s="10" t="s">
        <v>3</v>
      </c>
      <c r="AO2204" s="10" t="s">
        <v>146</v>
      </c>
      <c r="AP2204" s="10" t="s">
        <v>27</v>
      </c>
      <c r="AQ2204" s="10" t="s">
        <v>0</v>
      </c>
      <c r="AR2204" s="9">
        <v>39518.978999999999</v>
      </c>
      <c r="AS2204" s="9">
        <v>2358.6629999999996</v>
      </c>
      <c r="AT2204" s="9">
        <v>37160.315999999999</v>
      </c>
      <c r="AU2204" s="7">
        <v>3260.3157674999998</v>
      </c>
      <c r="AV2204" s="7">
        <v>3556.7081099999996</v>
      </c>
      <c r="AW2204" s="7">
        <v>10373.731987499998</v>
      </c>
      <c r="AX2204" s="14">
        <v>1835</v>
      </c>
      <c r="AY2204" s="8">
        <v>1020</v>
      </c>
      <c r="AZ2204" s="7">
        <v>2074.7463975000001</v>
      </c>
      <c r="BA2204" s="7">
        <v>2667.5310824999992</v>
      </c>
      <c r="BB2204" s="7">
        <v>2963.923425</v>
      </c>
      <c r="BC2204" s="7">
        <v>3556.7081099999996</v>
      </c>
      <c r="BD2204" s="7">
        <v>1185.5693699999999</v>
      </c>
      <c r="BE2204" s="7">
        <v>24195.248659999997</v>
      </c>
      <c r="BF2204" s="8">
        <v>12965.067340000001</v>
      </c>
      <c r="BG2204" s="7">
        <v>8298.9855900000002</v>
      </c>
      <c r="BH2204" s="7">
        <v>1584.7110578999998</v>
      </c>
      <c r="BI2204" s="8">
        <v>4666.0817500000012</v>
      </c>
      <c r="BJ2204" s="8">
        <v>3081.3706921000012</v>
      </c>
    </row>
    <row r="2205" spans="1:62" x14ac:dyDescent="0.45">
      <c r="A2205" s="13" t="s">
        <v>1060</v>
      </c>
      <c r="B2205" s="10" t="s">
        <v>796</v>
      </c>
      <c r="C2205" s="10" t="s">
        <v>1042</v>
      </c>
      <c r="D2205" s="10">
        <v>2016</v>
      </c>
      <c r="E2205" s="10" t="s">
        <v>1041</v>
      </c>
      <c r="F2205" s="10" t="s">
        <v>280</v>
      </c>
      <c r="G2205" s="10" t="s">
        <v>149</v>
      </c>
      <c r="H2205" s="10">
        <v>8</v>
      </c>
      <c r="I2205" s="10">
        <v>20</v>
      </c>
      <c r="J2205" s="10">
        <v>2016</v>
      </c>
      <c r="K2205" s="12">
        <v>42602</v>
      </c>
      <c r="L2205" s="12" t="s">
        <v>66</v>
      </c>
      <c r="M2205" s="10">
        <v>1</v>
      </c>
      <c r="N2205" s="10" t="s">
        <v>163</v>
      </c>
      <c r="O2205" s="10" t="s">
        <v>72</v>
      </c>
      <c r="P2205" s="10" t="s">
        <v>37</v>
      </c>
      <c r="Q2205" s="10" t="s">
        <v>34</v>
      </c>
      <c r="R2205" s="10" t="s">
        <v>45</v>
      </c>
      <c r="S2205" s="10" t="s">
        <v>7</v>
      </c>
      <c r="T2205" s="10" t="s">
        <v>43</v>
      </c>
      <c r="U2205" s="10">
        <v>0</v>
      </c>
      <c r="V2205" s="10">
        <v>1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1</v>
      </c>
      <c r="AC2205">
        <v>0</v>
      </c>
      <c r="AD2205" s="10">
        <v>870</v>
      </c>
      <c r="AE2205" s="10">
        <v>0</v>
      </c>
      <c r="AF2205" s="10">
        <v>0</v>
      </c>
      <c r="AG2205">
        <v>0</v>
      </c>
      <c r="AH2205">
        <v>0</v>
      </c>
      <c r="AI2205">
        <v>0</v>
      </c>
      <c r="AJ2205">
        <v>370</v>
      </c>
      <c r="AK2205" s="11" t="s">
        <v>651</v>
      </c>
      <c r="AL2205" s="11" t="s">
        <v>656</v>
      </c>
      <c r="AM2205" s="10">
        <v>142</v>
      </c>
      <c r="AN2205" s="10" t="s">
        <v>3</v>
      </c>
      <c r="AO2205" s="10" t="s">
        <v>146</v>
      </c>
      <c r="AP2205" s="10" t="s">
        <v>1</v>
      </c>
      <c r="AQ2205" s="10" t="s">
        <v>19</v>
      </c>
      <c r="AR2205" s="9">
        <v>18504</v>
      </c>
      <c r="AS2205" s="9">
        <v>1161</v>
      </c>
      <c r="AT2205" s="9">
        <v>17343</v>
      </c>
      <c r="AU2205" s="7">
        <v>1831.8960000000002</v>
      </c>
      <c r="AV2205" s="7">
        <v>1998.4320000000002</v>
      </c>
      <c r="AW2205" s="7">
        <v>5828.76</v>
      </c>
      <c r="AX2205" s="14">
        <v>1240</v>
      </c>
      <c r="AY2205" s="8">
        <v>1020</v>
      </c>
      <c r="AZ2205" s="7">
        <v>1165.7520000000002</v>
      </c>
      <c r="BA2205" s="7">
        <v>1498.8240000000001</v>
      </c>
      <c r="BB2205" s="7">
        <v>1665.3600000000004</v>
      </c>
      <c r="BC2205" s="7">
        <v>1998.4320000000002</v>
      </c>
      <c r="BD2205" s="7">
        <v>666.14400000000012</v>
      </c>
      <c r="BE2205" s="7">
        <v>14250.592000000002</v>
      </c>
      <c r="BF2205" s="8">
        <v>3092.4079999999976</v>
      </c>
      <c r="BG2205" s="7">
        <v>4663.0080000000007</v>
      </c>
      <c r="BH2205" s="7">
        <v>2040.9911999999999</v>
      </c>
      <c r="BI2205" s="8">
        <v>-1570.6000000000031</v>
      </c>
      <c r="BJ2205" s="8">
        <v>-3611.591200000003</v>
      </c>
    </row>
    <row r="2206" spans="1:62" x14ac:dyDescent="0.45">
      <c r="A2206" s="13" t="s">
        <v>888</v>
      </c>
      <c r="B2206" s="10" t="s">
        <v>796</v>
      </c>
      <c r="C2206" s="10" t="s">
        <v>875</v>
      </c>
      <c r="D2206" s="10">
        <v>2016</v>
      </c>
      <c r="E2206" s="10" t="s">
        <v>874</v>
      </c>
      <c r="F2206" s="10" t="s">
        <v>150</v>
      </c>
      <c r="G2206" s="10" t="s">
        <v>149</v>
      </c>
      <c r="H2206" s="10">
        <v>8</v>
      </c>
      <c r="I2206" s="10">
        <v>20</v>
      </c>
      <c r="J2206" s="10">
        <v>2016</v>
      </c>
      <c r="K2206" s="12">
        <v>42602</v>
      </c>
      <c r="L2206" s="12" t="s">
        <v>66</v>
      </c>
      <c r="M2206" s="10">
        <v>1</v>
      </c>
      <c r="N2206" s="10" t="s">
        <v>163</v>
      </c>
      <c r="O2206" s="10" t="s">
        <v>131</v>
      </c>
      <c r="P2206" s="10" t="s">
        <v>10</v>
      </c>
      <c r="Q2206" s="10" t="s">
        <v>156</v>
      </c>
      <c r="R2206" s="10" t="s">
        <v>61</v>
      </c>
      <c r="S2206" s="10" t="s">
        <v>44</v>
      </c>
      <c r="T2206" s="10" t="s">
        <v>43</v>
      </c>
      <c r="U2206" s="10">
        <v>0</v>
      </c>
      <c r="V2206" s="10">
        <v>1</v>
      </c>
      <c r="W2206" s="10">
        <v>1</v>
      </c>
      <c r="X2206" s="10">
        <v>1</v>
      </c>
      <c r="Y2206" s="10">
        <v>1</v>
      </c>
      <c r="Z2206" s="10">
        <v>0</v>
      </c>
      <c r="AA2206" s="10">
        <v>1</v>
      </c>
      <c r="AB2206" s="10">
        <v>0</v>
      </c>
      <c r="AC2206">
        <v>0</v>
      </c>
      <c r="AD2206" s="10">
        <v>870</v>
      </c>
      <c r="AE2206" s="10">
        <v>425</v>
      </c>
      <c r="AF2206" s="10">
        <v>640</v>
      </c>
      <c r="AG2206">
        <v>710</v>
      </c>
      <c r="AH2206">
        <v>0</v>
      </c>
      <c r="AI2206">
        <v>550</v>
      </c>
      <c r="AJ2206">
        <v>0</v>
      </c>
      <c r="AK2206" s="11" t="s">
        <v>696</v>
      </c>
      <c r="AL2206" s="11" t="s">
        <v>695</v>
      </c>
      <c r="AM2206" s="10">
        <v>117</v>
      </c>
      <c r="AN2206" s="10" t="s">
        <v>3</v>
      </c>
      <c r="AO2206" s="10" t="s">
        <v>146</v>
      </c>
      <c r="AP2206" s="10" t="s">
        <v>39</v>
      </c>
      <c r="AQ2206" s="10" t="s">
        <v>0</v>
      </c>
      <c r="AR2206" s="9">
        <v>35070.788999999997</v>
      </c>
      <c r="AS2206" s="9">
        <v>2536.6329999999998</v>
      </c>
      <c r="AT2206" s="9">
        <v>32534.155999999995</v>
      </c>
      <c r="AU2206" s="7">
        <v>1653.9068699999998</v>
      </c>
      <c r="AV2206" s="7">
        <v>1804.2620399999998</v>
      </c>
      <c r="AW2206" s="7">
        <v>5262.430949999999</v>
      </c>
      <c r="AX2206" s="14">
        <v>3195</v>
      </c>
      <c r="AY2206" s="8">
        <v>1020</v>
      </c>
      <c r="AZ2206" s="7">
        <v>1052.4861899999999</v>
      </c>
      <c r="BA2206" s="7">
        <v>1353.1965299999997</v>
      </c>
      <c r="BB2206" s="7">
        <v>1503.5517</v>
      </c>
      <c r="BC2206" s="7">
        <v>1804.2620399999998</v>
      </c>
      <c r="BD2206" s="7">
        <v>601.42067999999995</v>
      </c>
      <c r="BE2206" s="7">
        <v>15040.572239999998</v>
      </c>
      <c r="BF2206" s="8">
        <v>17493.583759999998</v>
      </c>
      <c r="BG2206" s="7">
        <v>4209.9447599999994</v>
      </c>
      <c r="BH2206" s="7">
        <v>2086.7119455000002</v>
      </c>
      <c r="BI2206" s="8">
        <v>13283.638999999999</v>
      </c>
      <c r="BJ2206" s="8">
        <v>11196.9270545</v>
      </c>
    </row>
    <row r="2207" spans="1:62" x14ac:dyDescent="0.45">
      <c r="A2207" s="13" t="s">
        <v>887</v>
      </c>
      <c r="B2207" s="10" t="s">
        <v>796</v>
      </c>
      <c r="C2207" s="10" t="s">
        <v>875</v>
      </c>
      <c r="D2207" s="10">
        <v>2016</v>
      </c>
      <c r="E2207" s="10" t="s">
        <v>878</v>
      </c>
      <c r="F2207" s="10" t="s">
        <v>157</v>
      </c>
      <c r="G2207" s="10" t="s">
        <v>149</v>
      </c>
      <c r="H2207" s="10">
        <v>8</v>
      </c>
      <c r="I2207" s="10">
        <v>20</v>
      </c>
      <c r="J2207" s="10">
        <v>2016</v>
      </c>
      <c r="K2207" s="12">
        <v>42602</v>
      </c>
      <c r="L2207" s="12" t="s">
        <v>66</v>
      </c>
      <c r="M2207" s="10">
        <v>1</v>
      </c>
      <c r="N2207" s="10" t="s">
        <v>12</v>
      </c>
      <c r="O2207" s="10" t="s">
        <v>169</v>
      </c>
      <c r="P2207" s="10" t="s">
        <v>10</v>
      </c>
      <c r="Q2207" s="10" t="s">
        <v>22</v>
      </c>
      <c r="R2207" s="10" t="s">
        <v>61</v>
      </c>
      <c r="S2207" s="10" t="s">
        <v>44</v>
      </c>
      <c r="T2207" s="10" t="s">
        <v>43</v>
      </c>
      <c r="U2207" s="10">
        <v>1</v>
      </c>
      <c r="V2207" s="10">
        <v>1</v>
      </c>
      <c r="W2207" s="10">
        <v>1</v>
      </c>
      <c r="X2207" s="10">
        <v>1</v>
      </c>
      <c r="Y2207" s="10">
        <v>0</v>
      </c>
      <c r="Z2207" s="10">
        <v>0</v>
      </c>
      <c r="AA2207" s="10">
        <v>0</v>
      </c>
      <c r="AB2207" s="10">
        <v>0</v>
      </c>
      <c r="AC2207">
        <v>825</v>
      </c>
      <c r="AD2207" s="10">
        <v>870</v>
      </c>
      <c r="AE2207" s="10">
        <v>425</v>
      </c>
      <c r="AF2207" s="10">
        <v>640</v>
      </c>
      <c r="AG2207">
        <v>0</v>
      </c>
      <c r="AH2207">
        <v>0</v>
      </c>
      <c r="AI2207">
        <v>0</v>
      </c>
      <c r="AJ2207">
        <v>0</v>
      </c>
      <c r="AK2207" s="11" t="s">
        <v>659</v>
      </c>
      <c r="AL2207" s="11" t="s">
        <v>670</v>
      </c>
      <c r="AM2207" s="10">
        <v>259</v>
      </c>
      <c r="AN2207" s="10" t="s">
        <v>3</v>
      </c>
      <c r="AO2207" s="10" t="s">
        <v>146</v>
      </c>
      <c r="AP2207" s="10" t="s">
        <v>27</v>
      </c>
      <c r="AQ2207" s="10" t="s">
        <v>102</v>
      </c>
      <c r="AR2207" s="9">
        <v>37725.240999999995</v>
      </c>
      <c r="AS2207" s="9">
        <v>2094.56</v>
      </c>
      <c r="AT2207" s="9">
        <v>35630.680999999997</v>
      </c>
      <c r="AU2207" s="7">
        <v>1474.060698</v>
      </c>
      <c r="AV2207" s="7">
        <v>1608.0662159999997</v>
      </c>
      <c r="AW2207" s="7">
        <v>4690.1931299999987</v>
      </c>
      <c r="AX2207" s="14">
        <v>2760</v>
      </c>
      <c r="AY2207" s="8">
        <v>1020</v>
      </c>
      <c r="AZ2207" s="7">
        <v>938.03862599999991</v>
      </c>
      <c r="BA2207" s="7">
        <v>1206.0496619999999</v>
      </c>
      <c r="BB2207" s="7">
        <v>1340.0551799999998</v>
      </c>
      <c r="BC2207" s="7">
        <v>1608.0662159999997</v>
      </c>
      <c r="BD2207" s="7">
        <v>536.02207199999998</v>
      </c>
      <c r="BE2207" s="7">
        <v>13428.397295999997</v>
      </c>
      <c r="BF2207" s="8">
        <v>22202.283704000001</v>
      </c>
      <c r="BG2207" s="7">
        <v>3752.1545039999996</v>
      </c>
      <c r="BH2207" s="7">
        <v>2357.8275624999997</v>
      </c>
      <c r="BI2207" s="8">
        <v>18450.129200000003</v>
      </c>
      <c r="BJ2207" s="8">
        <v>16092.301637500004</v>
      </c>
    </row>
    <row r="2208" spans="1:62" x14ac:dyDescent="0.45">
      <c r="A2208" s="13" t="s">
        <v>460</v>
      </c>
      <c r="B2208" s="10" t="s">
        <v>18</v>
      </c>
      <c r="C2208" s="10" t="s">
        <v>425</v>
      </c>
      <c r="D2208" s="10">
        <v>2015</v>
      </c>
      <c r="E2208" s="10" t="s">
        <v>424</v>
      </c>
      <c r="F2208" s="10" t="s">
        <v>280</v>
      </c>
      <c r="G2208" s="10" t="s">
        <v>423</v>
      </c>
      <c r="H2208" s="10">
        <v>8</v>
      </c>
      <c r="I2208" s="10">
        <v>20</v>
      </c>
      <c r="J2208" s="10">
        <v>2016</v>
      </c>
      <c r="K2208" s="12">
        <v>42602</v>
      </c>
      <c r="L2208" s="12" t="s">
        <v>66</v>
      </c>
      <c r="M2208" s="10">
        <v>1</v>
      </c>
      <c r="N2208" s="10" t="s">
        <v>25</v>
      </c>
      <c r="O2208" s="10" t="s">
        <v>41</v>
      </c>
      <c r="P2208" s="10" t="s">
        <v>37</v>
      </c>
      <c r="Q2208" s="10" t="s">
        <v>22</v>
      </c>
      <c r="R2208" s="10" t="s">
        <v>70</v>
      </c>
      <c r="S2208" s="10" t="s">
        <v>7</v>
      </c>
      <c r="T2208" s="10" t="s">
        <v>43</v>
      </c>
      <c r="U2208" s="10">
        <v>0</v>
      </c>
      <c r="V2208" s="10">
        <v>1</v>
      </c>
      <c r="W2208" s="10">
        <v>0</v>
      </c>
      <c r="X2208" s="10">
        <v>1</v>
      </c>
      <c r="Y2208" s="10">
        <v>1</v>
      </c>
      <c r="Z2208" s="10">
        <v>0</v>
      </c>
      <c r="AA2208" s="10">
        <v>0</v>
      </c>
      <c r="AB2208" s="10">
        <v>0</v>
      </c>
      <c r="AC2208">
        <v>0</v>
      </c>
      <c r="AD2208" s="10">
        <v>870</v>
      </c>
      <c r="AE2208" s="10">
        <v>0</v>
      </c>
      <c r="AF2208" s="10">
        <v>640</v>
      </c>
      <c r="AG2208">
        <v>710</v>
      </c>
      <c r="AH2208">
        <v>0</v>
      </c>
      <c r="AI2208">
        <v>0</v>
      </c>
      <c r="AJ2208">
        <v>0</v>
      </c>
      <c r="AK2208" s="11" t="s">
        <v>5</v>
      </c>
      <c r="AL2208" s="11" t="s">
        <v>4</v>
      </c>
      <c r="AM2208" s="10">
        <v>188</v>
      </c>
      <c r="AN2208" s="10" t="s">
        <v>3</v>
      </c>
      <c r="AO2208" s="10" t="s">
        <v>2</v>
      </c>
      <c r="AP2208" s="10" t="s">
        <v>27</v>
      </c>
      <c r="AQ2208" s="10" t="s">
        <v>102</v>
      </c>
      <c r="AR2208" s="9">
        <v>34759.919999999998</v>
      </c>
      <c r="AS2208" s="9">
        <v>2755.038</v>
      </c>
      <c r="AT2208" s="9">
        <v>32004.881999999998</v>
      </c>
      <c r="AU2208" s="7">
        <v>2726.1826020000003</v>
      </c>
      <c r="AV2208" s="7">
        <v>2974.0173839999998</v>
      </c>
      <c r="AW2208" s="7">
        <v>4684.68</v>
      </c>
      <c r="AX2208" s="14">
        <v>2220</v>
      </c>
      <c r="AY2208" s="8">
        <v>1490</v>
      </c>
      <c r="AZ2208" s="7">
        <v>936.93600000000004</v>
      </c>
      <c r="BA2208" s="7">
        <v>1106.2740000000001</v>
      </c>
      <c r="BB2208" s="7">
        <v>1834.326</v>
      </c>
      <c r="BC2208" s="7">
        <v>1760.3040000000001</v>
      </c>
      <c r="BD2208" s="7">
        <v>598.26</v>
      </c>
      <c r="BE2208" s="7">
        <v>14998.398602000001</v>
      </c>
      <c r="BF2208" s="8">
        <v>17006.483397999997</v>
      </c>
      <c r="BG2208" s="7">
        <v>5332.5813840000001</v>
      </c>
      <c r="BH2208" s="7">
        <v>948.94581600000004</v>
      </c>
      <c r="BI2208" s="8">
        <v>11673.902013999996</v>
      </c>
      <c r="BJ2208" s="8">
        <v>10724.956197999996</v>
      </c>
    </row>
    <row r="2209" spans="1:62" x14ac:dyDescent="0.45">
      <c r="A2209" s="13" t="s">
        <v>458</v>
      </c>
      <c r="B2209" s="10" t="s">
        <v>18</v>
      </c>
      <c r="C2209" s="10" t="s">
        <v>425</v>
      </c>
      <c r="D2209" s="10">
        <v>2015</v>
      </c>
      <c r="E2209" s="10" t="s">
        <v>428</v>
      </c>
      <c r="F2209" s="10" t="s">
        <v>280</v>
      </c>
      <c r="G2209" s="10" t="s">
        <v>423</v>
      </c>
      <c r="H2209" s="10">
        <v>8</v>
      </c>
      <c r="I2209" s="10">
        <v>20</v>
      </c>
      <c r="J2209" s="10">
        <v>2016</v>
      </c>
      <c r="K2209" s="12">
        <v>42602</v>
      </c>
      <c r="L2209" s="12" t="s">
        <v>66</v>
      </c>
      <c r="M2209" s="10">
        <v>1</v>
      </c>
      <c r="N2209" s="10" t="s">
        <v>25</v>
      </c>
      <c r="O2209" s="10" t="s">
        <v>41</v>
      </c>
      <c r="P2209" s="10" t="s">
        <v>37</v>
      </c>
      <c r="Q2209" s="10" t="s">
        <v>22</v>
      </c>
      <c r="R2209" s="10" t="s">
        <v>77</v>
      </c>
      <c r="S2209" s="10" t="s">
        <v>7</v>
      </c>
      <c r="T2209" s="10" t="s">
        <v>43</v>
      </c>
      <c r="U2209" s="10">
        <v>0</v>
      </c>
      <c r="V2209" s="10">
        <v>1</v>
      </c>
      <c r="W2209" s="10">
        <v>0</v>
      </c>
      <c r="X2209" s="10">
        <v>1</v>
      </c>
      <c r="Y2209" s="10">
        <v>1</v>
      </c>
      <c r="Z2209" s="10">
        <v>0</v>
      </c>
      <c r="AA2209" s="10">
        <v>0</v>
      </c>
      <c r="AB2209" s="10">
        <v>0</v>
      </c>
      <c r="AC2209">
        <v>0</v>
      </c>
      <c r="AD2209" s="10">
        <v>870</v>
      </c>
      <c r="AE2209" s="10">
        <v>0</v>
      </c>
      <c r="AF2209" s="10">
        <v>640</v>
      </c>
      <c r="AG2209">
        <v>710</v>
      </c>
      <c r="AH2209">
        <v>0</v>
      </c>
      <c r="AI2209">
        <v>0</v>
      </c>
      <c r="AJ2209">
        <v>0</v>
      </c>
      <c r="AK2209" s="11" t="s">
        <v>5</v>
      </c>
      <c r="AL2209" s="11" t="s">
        <v>4</v>
      </c>
      <c r="AM2209" s="10">
        <v>88</v>
      </c>
      <c r="AN2209" s="10" t="s">
        <v>3</v>
      </c>
      <c r="AO2209" s="10" t="s">
        <v>2</v>
      </c>
      <c r="AP2209" s="10" t="s">
        <v>1</v>
      </c>
      <c r="AQ2209" s="10" t="s">
        <v>102</v>
      </c>
      <c r="AR2209" s="9">
        <v>34759.919999999998</v>
      </c>
      <c r="AS2209" s="9">
        <v>2755.038</v>
      </c>
      <c r="AT2209" s="9">
        <v>32004.881999999998</v>
      </c>
      <c r="AU2209" s="7">
        <v>2726.1826020000003</v>
      </c>
      <c r="AV2209" s="7">
        <v>2974.0173839999998</v>
      </c>
      <c r="AW2209" s="7">
        <v>4684.68</v>
      </c>
      <c r="AX2209" s="14">
        <v>2220</v>
      </c>
      <c r="AY2209" s="8">
        <v>1020</v>
      </c>
      <c r="AZ2209" s="7">
        <v>936.93600000000004</v>
      </c>
      <c r="BA2209" s="7">
        <v>1106.2740000000001</v>
      </c>
      <c r="BB2209" s="7">
        <v>1834.326</v>
      </c>
      <c r="BC2209" s="7">
        <v>1760.3040000000001</v>
      </c>
      <c r="BD2209" s="7">
        <v>598.26</v>
      </c>
      <c r="BE2209" s="7">
        <v>14528.398602000001</v>
      </c>
      <c r="BF2209" s="8">
        <v>17476.483397999997</v>
      </c>
      <c r="BG2209" s="7">
        <v>5332.5813840000001</v>
      </c>
      <c r="BH2209" s="7">
        <v>948.94581600000004</v>
      </c>
      <c r="BI2209" s="8">
        <v>12143.902013999996</v>
      </c>
      <c r="BJ2209" s="8">
        <v>11194.956197999996</v>
      </c>
    </row>
    <row r="2210" spans="1:62" x14ac:dyDescent="0.45">
      <c r="A2210" s="13" t="s">
        <v>457</v>
      </c>
      <c r="B2210" s="10" t="s">
        <v>18</v>
      </c>
      <c r="C2210" s="10" t="s">
        <v>425</v>
      </c>
      <c r="D2210" s="10">
        <v>2015</v>
      </c>
      <c r="E2210" s="10" t="s">
        <v>428</v>
      </c>
      <c r="F2210" s="10" t="s">
        <v>280</v>
      </c>
      <c r="G2210" s="10" t="s">
        <v>423</v>
      </c>
      <c r="H2210" s="10">
        <v>8</v>
      </c>
      <c r="I2210" s="10">
        <v>20</v>
      </c>
      <c r="J2210" s="10">
        <v>2016</v>
      </c>
      <c r="K2210" s="12">
        <v>42602</v>
      </c>
      <c r="L2210" s="12" t="s">
        <v>66</v>
      </c>
      <c r="M2210" s="10">
        <v>1</v>
      </c>
      <c r="N2210" s="10" t="s">
        <v>25</v>
      </c>
      <c r="O2210" s="10" t="s">
        <v>41</v>
      </c>
      <c r="P2210" s="10" t="s">
        <v>37</v>
      </c>
      <c r="Q2210" s="10" t="s">
        <v>22</v>
      </c>
      <c r="R2210" s="10" t="s">
        <v>29</v>
      </c>
      <c r="S2210" s="10" t="s">
        <v>7</v>
      </c>
      <c r="T2210" s="10" t="s">
        <v>43</v>
      </c>
      <c r="U2210" s="10">
        <v>0</v>
      </c>
      <c r="V2210" s="10">
        <v>1</v>
      </c>
      <c r="W2210" s="10">
        <v>0</v>
      </c>
      <c r="X2210" s="10">
        <v>1</v>
      </c>
      <c r="Y2210" s="10">
        <v>1</v>
      </c>
      <c r="Z2210" s="10">
        <v>0</v>
      </c>
      <c r="AA2210" s="10">
        <v>0</v>
      </c>
      <c r="AB2210" s="10">
        <v>0</v>
      </c>
      <c r="AC2210">
        <v>0</v>
      </c>
      <c r="AD2210" s="10">
        <v>870</v>
      </c>
      <c r="AE2210" s="10">
        <v>0</v>
      </c>
      <c r="AF2210" s="10">
        <v>640</v>
      </c>
      <c r="AG2210">
        <v>710</v>
      </c>
      <c r="AH2210">
        <v>0</v>
      </c>
      <c r="AI2210">
        <v>0</v>
      </c>
      <c r="AJ2210">
        <v>0</v>
      </c>
      <c r="AK2210" s="11" t="s">
        <v>5</v>
      </c>
      <c r="AL2210" s="11" t="s">
        <v>4</v>
      </c>
      <c r="AM2210" s="10">
        <v>121</v>
      </c>
      <c r="AN2210" s="10" t="s">
        <v>3</v>
      </c>
      <c r="AO2210" s="10" t="s">
        <v>2</v>
      </c>
      <c r="AP2210" s="10" t="s">
        <v>39</v>
      </c>
      <c r="AQ2210" s="10" t="s">
        <v>102</v>
      </c>
      <c r="AR2210" s="9">
        <v>34759.919999999998</v>
      </c>
      <c r="AS2210" s="9">
        <v>2755.038</v>
      </c>
      <c r="AT2210" s="9">
        <v>32004.881999999998</v>
      </c>
      <c r="AU2210" s="7">
        <v>2726.1826020000003</v>
      </c>
      <c r="AV2210" s="7">
        <v>2974.0173839999998</v>
      </c>
      <c r="AW2210" s="7">
        <v>4684.68</v>
      </c>
      <c r="AX2210" s="14">
        <v>2220</v>
      </c>
      <c r="AY2210" s="8">
        <v>1020</v>
      </c>
      <c r="AZ2210" s="7">
        <v>936.93600000000004</v>
      </c>
      <c r="BA2210" s="7">
        <v>1106.2740000000001</v>
      </c>
      <c r="BB2210" s="7">
        <v>1834.326</v>
      </c>
      <c r="BC2210" s="7">
        <v>1760.3040000000001</v>
      </c>
      <c r="BD2210" s="7">
        <v>598.26</v>
      </c>
      <c r="BE2210" s="7">
        <v>14528.398602000001</v>
      </c>
      <c r="BF2210" s="8">
        <v>17476.483397999997</v>
      </c>
      <c r="BG2210" s="7">
        <v>5332.5813840000001</v>
      </c>
      <c r="BH2210" s="7">
        <v>948.94581600000004</v>
      </c>
      <c r="BI2210" s="8">
        <v>12143.902013999996</v>
      </c>
      <c r="BJ2210" s="8">
        <v>11194.956197999996</v>
      </c>
    </row>
    <row r="2211" spans="1:62" x14ac:dyDescent="0.45">
      <c r="A2211" s="13" t="s">
        <v>456</v>
      </c>
      <c r="B2211" s="10" t="s">
        <v>18</v>
      </c>
      <c r="C2211" s="10" t="s">
        <v>425</v>
      </c>
      <c r="D2211" s="10">
        <v>2015</v>
      </c>
      <c r="E2211" s="10" t="s">
        <v>428</v>
      </c>
      <c r="F2211" s="10" t="s">
        <v>280</v>
      </c>
      <c r="G2211" s="10" t="s">
        <v>423</v>
      </c>
      <c r="H2211" s="10">
        <v>8</v>
      </c>
      <c r="I2211" s="10">
        <v>20</v>
      </c>
      <c r="J2211" s="10">
        <v>2016</v>
      </c>
      <c r="K2211" s="12">
        <v>42602</v>
      </c>
      <c r="L2211" s="12" t="s">
        <v>66</v>
      </c>
      <c r="M2211" s="10">
        <v>1</v>
      </c>
      <c r="N2211" s="10" t="s">
        <v>25</v>
      </c>
      <c r="O2211" s="10" t="s">
        <v>41</v>
      </c>
      <c r="P2211" s="10" t="s">
        <v>37</v>
      </c>
      <c r="Q2211" s="10" t="s">
        <v>22</v>
      </c>
      <c r="R2211" s="10" t="s">
        <v>53</v>
      </c>
      <c r="S2211" s="10" t="s">
        <v>7</v>
      </c>
      <c r="T2211" s="10" t="s">
        <v>43</v>
      </c>
      <c r="U2211" s="10">
        <v>0</v>
      </c>
      <c r="V2211" s="10">
        <v>1</v>
      </c>
      <c r="W2211" s="10">
        <v>0</v>
      </c>
      <c r="X2211" s="10">
        <v>1</v>
      </c>
      <c r="Y2211" s="10">
        <v>1</v>
      </c>
      <c r="Z2211" s="10">
        <v>0</v>
      </c>
      <c r="AA2211" s="10">
        <v>0</v>
      </c>
      <c r="AB2211" s="10">
        <v>0</v>
      </c>
      <c r="AC2211">
        <v>0</v>
      </c>
      <c r="AD2211" s="10">
        <v>870</v>
      </c>
      <c r="AE2211" s="10">
        <v>0</v>
      </c>
      <c r="AF2211" s="10">
        <v>640</v>
      </c>
      <c r="AG2211">
        <v>710</v>
      </c>
      <c r="AH2211">
        <v>0</v>
      </c>
      <c r="AI2211">
        <v>0</v>
      </c>
      <c r="AJ2211">
        <v>0</v>
      </c>
      <c r="AK2211" s="11" t="s">
        <v>5</v>
      </c>
      <c r="AL2211" s="11" t="s">
        <v>4</v>
      </c>
      <c r="AM2211" s="10">
        <v>230</v>
      </c>
      <c r="AN2211" s="10" t="s">
        <v>3</v>
      </c>
      <c r="AO2211" s="10" t="s">
        <v>2</v>
      </c>
      <c r="AP2211" s="10" t="s">
        <v>1</v>
      </c>
      <c r="AQ2211" s="10" t="s">
        <v>102</v>
      </c>
      <c r="AR2211" s="9">
        <v>34759.919999999998</v>
      </c>
      <c r="AS2211" s="9">
        <v>2755.038</v>
      </c>
      <c r="AT2211" s="9">
        <v>32004.881999999998</v>
      </c>
      <c r="AU2211" s="7">
        <v>2726.1826020000003</v>
      </c>
      <c r="AV2211" s="7">
        <v>2974.0173839999998</v>
      </c>
      <c r="AW2211" s="7">
        <v>4684.68</v>
      </c>
      <c r="AX2211" s="14">
        <v>2220</v>
      </c>
      <c r="AY2211" s="8">
        <v>1020</v>
      </c>
      <c r="AZ2211" s="7">
        <v>936.93600000000004</v>
      </c>
      <c r="BA2211" s="7">
        <v>1106.2740000000001</v>
      </c>
      <c r="BB2211" s="7">
        <v>1834.326</v>
      </c>
      <c r="BC2211" s="7">
        <v>1760.3040000000001</v>
      </c>
      <c r="BD2211" s="7">
        <v>598.26</v>
      </c>
      <c r="BE2211" s="7">
        <v>14528.398602000001</v>
      </c>
      <c r="BF2211" s="8">
        <v>17476.483397999997</v>
      </c>
      <c r="BG2211" s="7">
        <v>5332.5813840000001</v>
      </c>
      <c r="BH2211" s="7">
        <v>948.94581600000004</v>
      </c>
      <c r="BI2211" s="8">
        <v>12143.902013999996</v>
      </c>
      <c r="BJ2211" s="8">
        <v>11194.956197999996</v>
      </c>
    </row>
    <row r="2212" spans="1:62" x14ac:dyDescent="0.45">
      <c r="A2212" s="13" t="s">
        <v>455</v>
      </c>
      <c r="B2212" s="10" t="s">
        <v>18</v>
      </c>
      <c r="C2212" s="10" t="s">
        <v>425</v>
      </c>
      <c r="D2212" s="10">
        <v>2015</v>
      </c>
      <c r="E2212" s="10" t="s">
        <v>428</v>
      </c>
      <c r="F2212" s="10" t="s">
        <v>280</v>
      </c>
      <c r="G2212" s="10" t="s">
        <v>423</v>
      </c>
      <c r="H2212" s="10">
        <v>8</v>
      </c>
      <c r="I2212" s="10">
        <v>20</v>
      </c>
      <c r="J2212" s="10">
        <v>2016</v>
      </c>
      <c r="K2212" s="12">
        <v>42602</v>
      </c>
      <c r="L2212" s="12" t="s">
        <v>66</v>
      </c>
      <c r="M2212" s="10">
        <v>1</v>
      </c>
      <c r="N2212" s="10" t="s">
        <v>25</v>
      </c>
      <c r="O2212" s="10" t="s">
        <v>41</v>
      </c>
      <c r="P2212" s="10" t="s">
        <v>37</v>
      </c>
      <c r="Q2212" s="10" t="s">
        <v>22</v>
      </c>
      <c r="R2212" s="10" t="s">
        <v>45</v>
      </c>
      <c r="S2212" s="10" t="s">
        <v>7</v>
      </c>
      <c r="T2212" s="10" t="s">
        <v>43</v>
      </c>
      <c r="U2212" s="10">
        <v>0</v>
      </c>
      <c r="V2212" s="10">
        <v>1</v>
      </c>
      <c r="W2212" s="10">
        <v>0</v>
      </c>
      <c r="X2212" s="10">
        <v>1</v>
      </c>
      <c r="Y2212" s="10">
        <v>1</v>
      </c>
      <c r="Z2212" s="10">
        <v>0</v>
      </c>
      <c r="AA2212" s="10">
        <v>0</v>
      </c>
      <c r="AB2212" s="10">
        <v>0</v>
      </c>
      <c r="AC2212">
        <v>0</v>
      </c>
      <c r="AD2212" s="10">
        <v>870</v>
      </c>
      <c r="AE2212" s="10">
        <v>0</v>
      </c>
      <c r="AF2212" s="10">
        <v>640</v>
      </c>
      <c r="AG2212">
        <v>710</v>
      </c>
      <c r="AH2212">
        <v>0</v>
      </c>
      <c r="AI2212">
        <v>0</v>
      </c>
      <c r="AJ2212">
        <v>0</v>
      </c>
      <c r="AK2212" s="11" t="s">
        <v>5</v>
      </c>
      <c r="AL2212" s="11" t="s">
        <v>4</v>
      </c>
      <c r="AM2212" s="10">
        <v>186</v>
      </c>
      <c r="AN2212" s="10" t="s">
        <v>3</v>
      </c>
      <c r="AO2212" s="10" t="s">
        <v>2</v>
      </c>
      <c r="AP2212" s="10" t="s">
        <v>27</v>
      </c>
      <c r="AQ2212" s="10" t="s">
        <v>102</v>
      </c>
      <c r="AR2212" s="9">
        <v>34759.919999999998</v>
      </c>
      <c r="AS2212" s="9">
        <v>2755.038</v>
      </c>
      <c r="AT2212" s="9">
        <v>32004.881999999998</v>
      </c>
      <c r="AU2212" s="7">
        <v>2726.1826020000003</v>
      </c>
      <c r="AV2212" s="7">
        <v>2974.0173839999998</v>
      </c>
      <c r="AW2212" s="7">
        <v>4684.68</v>
      </c>
      <c r="AX2212" s="14">
        <v>2220</v>
      </c>
      <c r="AY2212" s="8">
        <v>1795</v>
      </c>
      <c r="AZ2212" s="7">
        <v>936.93600000000004</v>
      </c>
      <c r="BA2212" s="7">
        <v>1106.2740000000001</v>
      </c>
      <c r="BB2212" s="7">
        <v>1834.326</v>
      </c>
      <c r="BC2212" s="7">
        <v>1760.3040000000001</v>
      </c>
      <c r="BD2212" s="7">
        <v>598.26</v>
      </c>
      <c r="BE2212" s="7">
        <v>15303.398602000001</v>
      </c>
      <c r="BF2212" s="8">
        <v>16701.483397999997</v>
      </c>
      <c r="BG2212" s="7">
        <v>5332.5813840000001</v>
      </c>
      <c r="BH2212" s="7">
        <v>948.94581600000004</v>
      </c>
      <c r="BI2212" s="8">
        <v>11368.902013999996</v>
      </c>
      <c r="BJ2212" s="8">
        <v>10419.956197999996</v>
      </c>
    </row>
    <row r="2213" spans="1:62" x14ac:dyDescent="0.45">
      <c r="A2213" s="13" t="s">
        <v>345</v>
      </c>
      <c r="B2213" s="10" t="s">
        <v>18</v>
      </c>
      <c r="C2213" s="10" t="s">
        <v>282</v>
      </c>
      <c r="D2213" s="10">
        <v>2016</v>
      </c>
      <c r="E2213" s="10" t="s">
        <v>285</v>
      </c>
      <c r="F2213" s="10" t="s">
        <v>284</v>
      </c>
      <c r="G2213" s="10" t="s">
        <v>149</v>
      </c>
      <c r="H2213" s="10">
        <v>8</v>
      </c>
      <c r="I2213" s="10">
        <v>20</v>
      </c>
      <c r="J2213" s="10">
        <v>2016</v>
      </c>
      <c r="K2213" s="12">
        <v>42602</v>
      </c>
      <c r="L2213" s="12" t="s">
        <v>66</v>
      </c>
      <c r="M2213" s="10">
        <v>1</v>
      </c>
      <c r="N2213" s="10" t="s">
        <v>148</v>
      </c>
      <c r="O2213" s="10" t="s">
        <v>160</v>
      </c>
      <c r="P2213" s="10" t="s">
        <v>47</v>
      </c>
      <c r="Q2213" s="10" t="s">
        <v>147</v>
      </c>
      <c r="R2213" s="10" t="s">
        <v>29</v>
      </c>
      <c r="S2213" s="10" t="s">
        <v>44</v>
      </c>
      <c r="T2213" s="10" t="s">
        <v>43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1</v>
      </c>
      <c r="AB2213" s="10">
        <v>0</v>
      </c>
      <c r="AC2213">
        <v>0</v>
      </c>
      <c r="AD2213" s="10">
        <v>0</v>
      </c>
      <c r="AE2213" s="10">
        <v>0</v>
      </c>
      <c r="AF2213" s="10">
        <v>0</v>
      </c>
      <c r="AG2213">
        <v>0</v>
      </c>
      <c r="AH2213">
        <v>0</v>
      </c>
      <c r="AI2213">
        <v>550</v>
      </c>
      <c r="AJ2213">
        <v>0</v>
      </c>
      <c r="AK2213" s="11" t="s">
        <v>5</v>
      </c>
      <c r="AL2213" s="11" t="s">
        <v>4</v>
      </c>
      <c r="AM2213" s="10">
        <v>18</v>
      </c>
      <c r="AN2213" s="10" t="s">
        <v>3</v>
      </c>
      <c r="AO2213" s="10" t="s">
        <v>146</v>
      </c>
      <c r="AP2213" s="10" t="s">
        <v>1</v>
      </c>
      <c r="AQ2213" s="10" t="s">
        <v>19</v>
      </c>
      <c r="AR2213" s="9">
        <v>15205.871999999999</v>
      </c>
      <c r="AS2213" s="9">
        <v>4769.2259999999997</v>
      </c>
      <c r="AT2213" s="9">
        <v>10436.646000000001</v>
      </c>
      <c r="AU2213" s="7">
        <v>1605.7400831999996</v>
      </c>
      <c r="AV2213" s="7">
        <v>1751.7164543999995</v>
      </c>
      <c r="AW2213" s="7">
        <v>4797.87</v>
      </c>
      <c r="AX2213" s="14">
        <v>550</v>
      </c>
      <c r="AY2213" s="8">
        <v>1020</v>
      </c>
      <c r="AZ2213" s="7">
        <v>997.42499999999995</v>
      </c>
      <c r="BA2213" s="7">
        <v>1313.7873407999998</v>
      </c>
      <c r="BB2213" s="7">
        <v>1871.0669999999998</v>
      </c>
      <c r="BC2213" s="7">
        <v>1955.9759999999999</v>
      </c>
      <c r="BD2213" s="7">
        <v>583.90548479999995</v>
      </c>
      <c r="BE2213" s="7">
        <v>12155.889423999999</v>
      </c>
      <c r="BF2213" s="8">
        <v>-1719.2434239999984</v>
      </c>
      <c r="BG2213" s="7">
        <v>4291.597939199999</v>
      </c>
      <c r="BH2213" s="7">
        <v>415.12030559999999</v>
      </c>
      <c r="BI2213" s="8">
        <v>-6010.8413631999974</v>
      </c>
      <c r="BJ2213" s="8">
        <v>-6425.9616687999978</v>
      </c>
    </row>
    <row r="2214" spans="1:62" x14ac:dyDescent="0.45">
      <c r="A2214" s="13" t="s">
        <v>343</v>
      </c>
      <c r="B2214" s="10" t="s">
        <v>18</v>
      </c>
      <c r="C2214" s="10" t="s">
        <v>282</v>
      </c>
      <c r="D2214" s="10">
        <v>2016</v>
      </c>
      <c r="E2214" s="10" t="s">
        <v>285</v>
      </c>
      <c r="F2214" s="10" t="s">
        <v>284</v>
      </c>
      <c r="G2214" s="10" t="s">
        <v>149</v>
      </c>
      <c r="H2214" s="10">
        <v>8</v>
      </c>
      <c r="I2214" s="10">
        <v>20</v>
      </c>
      <c r="J2214" s="10">
        <v>2016</v>
      </c>
      <c r="K2214" s="12">
        <v>42602</v>
      </c>
      <c r="L2214" s="12" t="s">
        <v>66</v>
      </c>
      <c r="M2214" s="10">
        <v>1</v>
      </c>
      <c r="N2214" s="10" t="s">
        <v>148</v>
      </c>
      <c r="O2214" s="10" t="s">
        <v>160</v>
      </c>
      <c r="P2214" s="10" t="s">
        <v>47</v>
      </c>
      <c r="Q2214" s="10" t="s">
        <v>147</v>
      </c>
      <c r="R2214" s="10" t="s">
        <v>70</v>
      </c>
      <c r="S2214" s="10" t="s">
        <v>44</v>
      </c>
      <c r="T2214" s="10" t="s">
        <v>43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1</v>
      </c>
      <c r="AB2214" s="10">
        <v>0</v>
      </c>
      <c r="AC2214">
        <v>0</v>
      </c>
      <c r="AD2214" s="10">
        <v>0</v>
      </c>
      <c r="AE2214" s="10">
        <v>0</v>
      </c>
      <c r="AF2214" s="10">
        <v>0</v>
      </c>
      <c r="AG2214">
        <v>0</v>
      </c>
      <c r="AH2214">
        <v>0</v>
      </c>
      <c r="AI2214">
        <v>550</v>
      </c>
      <c r="AJ2214">
        <v>0</v>
      </c>
      <c r="AK2214" s="11" t="s">
        <v>5</v>
      </c>
      <c r="AL2214" s="11" t="s">
        <v>4</v>
      </c>
      <c r="AM2214" s="10">
        <v>201</v>
      </c>
      <c r="AN2214" s="10" t="s">
        <v>3</v>
      </c>
      <c r="AO2214" s="10" t="s">
        <v>146</v>
      </c>
      <c r="AP2214" s="10" t="s">
        <v>39</v>
      </c>
      <c r="AQ2214" s="10" t="s">
        <v>19</v>
      </c>
      <c r="AR2214" s="9">
        <v>16608.404999999999</v>
      </c>
      <c r="AS2214" s="9">
        <v>1314.5549999999998</v>
      </c>
      <c r="AT2214" s="9">
        <v>15293.849999999999</v>
      </c>
      <c r="AU2214" s="7">
        <v>1699.0398314999998</v>
      </c>
      <c r="AV2214" s="7">
        <v>1853.4979979999996</v>
      </c>
      <c r="AW2214" s="7">
        <v>5103.7469999999994</v>
      </c>
      <c r="AX2214" s="14">
        <v>550</v>
      </c>
      <c r="AY2214" s="8">
        <v>1270</v>
      </c>
      <c r="AZ2214" s="7">
        <v>997.42499999999995</v>
      </c>
      <c r="BA2214" s="7">
        <v>1390.1234984999996</v>
      </c>
      <c r="BB2214" s="7">
        <v>2022.4709999999998</v>
      </c>
      <c r="BC2214" s="7">
        <v>1799.4569999999999</v>
      </c>
      <c r="BD2214" s="7">
        <v>617.8326659999999</v>
      </c>
      <c r="BE2214" s="7">
        <v>13032.806329999999</v>
      </c>
      <c r="BF2214" s="8">
        <v>2261.0436699999991</v>
      </c>
      <c r="BG2214" s="7">
        <v>4270.7876639999995</v>
      </c>
      <c r="BH2214" s="7">
        <v>453.40945649999998</v>
      </c>
      <c r="BI2214" s="8">
        <v>-2009.7439940000004</v>
      </c>
      <c r="BJ2214" s="8">
        <v>-2463.1534505000004</v>
      </c>
    </row>
    <row r="2215" spans="1:62" x14ac:dyDescent="0.45">
      <c r="A2215" s="13" t="s">
        <v>338</v>
      </c>
      <c r="B2215" s="10" t="s">
        <v>18</v>
      </c>
      <c r="C2215" s="10" t="s">
        <v>282</v>
      </c>
      <c r="D2215" s="10">
        <v>2016</v>
      </c>
      <c r="E2215" s="10" t="s">
        <v>285</v>
      </c>
      <c r="F2215" s="10" t="s">
        <v>284</v>
      </c>
      <c r="G2215" s="10" t="s">
        <v>149</v>
      </c>
      <c r="H2215" s="10">
        <v>8</v>
      </c>
      <c r="I2215" s="10">
        <v>20</v>
      </c>
      <c r="J2215" s="10">
        <v>2016</v>
      </c>
      <c r="K2215" s="12">
        <v>42602</v>
      </c>
      <c r="L2215" s="12" t="s">
        <v>66</v>
      </c>
      <c r="M2215" s="10">
        <v>1</v>
      </c>
      <c r="N2215" s="10" t="s">
        <v>148</v>
      </c>
      <c r="O2215" s="10" t="s">
        <v>160</v>
      </c>
      <c r="P2215" s="10" t="s">
        <v>47</v>
      </c>
      <c r="Q2215" s="10" t="s">
        <v>147</v>
      </c>
      <c r="R2215" s="10" t="s">
        <v>33</v>
      </c>
      <c r="S2215" s="10" t="s">
        <v>44</v>
      </c>
      <c r="T2215" s="10" t="s">
        <v>43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1</v>
      </c>
      <c r="AB2215" s="10">
        <v>0</v>
      </c>
      <c r="AC2215">
        <v>0</v>
      </c>
      <c r="AD2215" s="10">
        <v>0</v>
      </c>
      <c r="AE2215" s="10">
        <v>0</v>
      </c>
      <c r="AF2215" s="10">
        <v>0</v>
      </c>
      <c r="AG2215">
        <v>0</v>
      </c>
      <c r="AH2215">
        <v>0</v>
      </c>
      <c r="AI2215">
        <v>550</v>
      </c>
      <c r="AJ2215">
        <v>0</v>
      </c>
      <c r="AK2215" s="11" t="s">
        <v>5</v>
      </c>
      <c r="AL2215" s="11" t="s">
        <v>4</v>
      </c>
      <c r="AM2215" s="10">
        <v>53</v>
      </c>
      <c r="AN2215" s="10" t="s">
        <v>3</v>
      </c>
      <c r="AO2215" s="10" t="s">
        <v>146</v>
      </c>
      <c r="AP2215" s="10" t="s">
        <v>27</v>
      </c>
      <c r="AQ2215" s="10" t="s">
        <v>19</v>
      </c>
      <c r="AR2215" s="9">
        <v>15205.871999999999</v>
      </c>
      <c r="AS2215" s="9">
        <v>4769.2259999999997</v>
      </c>
      <c r="AT2215" s="9">
        <v>10436.646000000001</v>
      </c>
      <c r="AU2215" s="7">
        <v>1605.7400831999996</v>
      </c>
      <c r="AV2215" s="7">
        <v>1751.7164543999995</v>
      </c>
      <c r="AW2215" s="7">
        <v>4797.87</v>
      </c>
      <c r="AX2215" s="14">
        <v>550</v>
      </c>
      <c r="AY2215" s="8">
        <v>1020</v>
      </c>
      <c r="AZ2215" s="7">
        <v>997.42499999999995</v>
      </c>
      <c r="BA2215" s="7">
        <v>1313.7873407999998</v>
      </c>
      <c r="BB2215" s="7">
        <v>1871.0669999999998</v>
      </c>
      <c r="BC2215" s="7">
        <v>1955.9759999999999</v>
      </c>
      <c r="BD2215" s="7">
        <v>583.90548479999995</v>
      </c>
      <c r="BE2215" s="7">
        <v>12155.889423999999</v>
      </c>
      <c r="BF2215" s="8">
        <v>-1719.2434239999984</v>
      </c>
      <c r="BG2215" s="7">
        <v>4291.597939199999</v>
      </c>
      <c r="BH2215" s="7">
        <v>415.12030559999999</v>
      </c>
      <c r="BI2215" s="8">
        <v>-6010.8413631999974</v>
      </c>
      <c r="BJ2215" s="8">
        <v>-6425.9616687999978</v>
      </c>
    </row>
    <row r="2216" spans="1:62" x14ac:dyDescent="0.45">
      <c r="A2216" s="13" t="s">
        <v>336</v>
      </c>
      <c r="B2216" s="10" t="s">
        <v>18</v>
      </c>
      <c r="C2216" s="10" t="s">
        <v>282</v>
      </c>
      <c r="D2216" s="10">
        <v>2016</v>
      </c>
      <c r="E2216" s="10" t="s">
        <v>281</v>
      </c>
      <c r="F2216" s="10" t="s">
        <v>280</v>
      </c>
      <c r="G2216" s="10" t="s">
        <v>149</v>
      </c>
      <c r="H2216" s="10">
        <v>8</v>
      </c>
      <c r="I2216" s="10">
        <v>20</v>
      </c>
      <c r="J2216" s="10">
        <v>2016</v>
      </c>
      <c r="K2216" s="12">
        <v>42602</v>
      </c>
      <c r="L2216" s="12" t="s">
        <v>66</v>
      </c>
      <c r="M2216" s="10">
        <v>1</v>
      </c>
      <c r="N2216" s="10" t="s">
        <v>148</v>
      </c>
      <c r="O2216" s="10" t="s">
        <v>160</v>
      </c>
      <c r="P2216" s="10" t="s">
        <v>47</v>
      </c>
      <c r="Q2216" s="10" t="s">
        <v>147</v>
      </c>
      <c r="R2216" s="10" t="s">
        <v>29</v>
      </c>
      <c r="S2216" s="10" t="s">
        <v>44</v>
      </c>
      <c r="T2216" s="10" t="s">
        <v>43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1</v>
      </c>
      <c r="AB2216" s="10">
        <v>0</v>
      </c>
      <c r="AC2216">
        <v>0</v>
      </c>
      <c r="AD2216" s="10">
        <v>0</v>
      </c>
      <c r="AE2216" s="10">
        <v>0</v>
      </c>
      <c r="AF2216" s="10">
        <v>0</v>
      </c>
      <c r="AG2216">
        <v>0</v>
      </c>
      <c r="AH2216">
        <v>0</v>
      </c>
      <c r="AI2216">
        <v>550</v>
      </c>
      <c r="AJ2216">
        <v>0</v>
      </c>
      <c r="AK2216" s="11" t="s">
        <v>5</v>
      </c>
      <c r="AL2216" s="11" t="s">
        <v>4</v>
      </c>
      <c r="AM2216" s="10">
        <v>116</v>
      </c>
      <c r="AN2216" s="10" t="s">
        <v>3</v>
      </c>
      <c r="AO2216" s="10" t="s">
        <v>146</v>
      </c>
      <c r="AP2216" s="10" t="s">
        <v>39</v>
      </c>
      <c r="AQ2216" s="10" t="s">
        <v>19</v>
      </c>
      <c r="AR2216" s="9">
        <v>16608.404999999999</v>
      </c>
      <c r="AS2216" s="9">
        <v>1314.5549999999998</v>
      </c>
      <c r="AT2216" s="9">
        <v>15293.849999999999</v>
      </c>
      <c r="AU2216" s="7">
        <v>1699.0398314999998</v>
      </c>
      <c r="AV2216" s="7">
        <v>1853.4979979999996</v>
      </c>
      <c r="AW2216" s="7">
        <v>5103.7469999999994</v>
      </c>
      <c r="AX2216" s="14">
        <v>550</v>
      </c>
      <c r="AY2216" s="8">
        <v>1270</v>
      </c>
      <c r="AZ2216" s="7">
        <v>997.42499999999995</v>
      </c>
      <c r="BA2216" s="7">
        <v>1390.1234984999996</v>
      </c>
      <c r="BB2216" s="7">
        <v>2022.4709999999998</v>
      </c>
      <c r="BC2216" s="7">
        <v>1799.4569999999999</v>
      </c>
      <c r="BD2216" s="7">
        <v>617.8326659999999</v>
      </c>
      <c r="BE2216" s="7">
        <v>13032.806329999999</v>
      </c>
      <c r="BF2216" s="8">
        <v>2261.0436699999991</v>
      </c>
      <c r="BG2216" s="7">
        <v>4270.7876639999995</v>
      </c>
      <c r="BH2216" s="7">
        <v>453.40945649999998</v>
      </c>
      <c r="BI2216" s="8">
        <v>-2009.7439940000004</v>
      </c>
      <c r="BJ2216" s="8">
        <v>-2463.1534505000004</v>
      </c>
    </row>
    <row r="2217" spans="1:62" x14ac:dyDescent="0.45">
      <c r="A2217" s="13" t="s">
        <v>217</v>
      </c>
      <c r="B2217" s="10" t="s">
        <v>18</v>
      </c>
      <c r="C2217" s="10" t="s">
        <v>152</v>
      </c>
      <c r="D2217" s="10">
        <v>2016</v>
      </c>
      <c r="E2217" s="10" t="s">
        <v>158</v>
      </c>
      <c r="F2217" s="10" t="s">
        <v>157</v>
      </c>
      <c r="G2217" s="10" t="s">
        <v>149</v>
      </c>
      <c r="H2217" s="10">
        <v>8</v>
      </c>
      <c r="I2217" s="10">
        <v>20</v>
      </c>
      <c r="J2217" s="10">
        <v>2016</v>
      </c>
      <c r="K2217" s="12">
        <v>42602</v>
      </c>
      <c r="L2217" s="12" t="s">
        <v>66</v>
      </c>
      <c r="M2217" s="10">
        <v>1</v>
      </c>
      <c r="N2217" s="10" t="s">
        <v>12</v>
      </c>
      <c r="O2217" s="10" t="s">
        <v>160</v>
      </c>
      <c r="P2217" s="10" t="s">
        <v>23</v>
      </c>
      <c r="Q2217" s="10" t="s">
        <v>46</v>
      </c>
      <c r="R2217" s="10" t="s">
        <v>36</v>
      </c>
      <c r="S2217" s="10" t="s">
        <v>7</v>
      </c>
      <c r="T2217" s="10" t="s">
        <v>43</v>
      </c>
      <c r="U2217" s="10">
        <v>1</v>
      </c>
      <c r="V2217" s="10">
        <v>0</v>
      </c>
      <c r="W2217" s="10">
        <v>0</v>
      </c>
      <c r="X2217" s="10">
        <v>1</v>
      </c>
      <c r="Y2217" s="10">
        <v>1</v>
      </c>
      <c r="Z2217" s="10">
        <v>0</v>
      </c>
      <c r="AA2217" s="10">
        <v>1</v>
      </c>
      <c r="AB2217" s="10">
        <v>0</v>
      </c>
      <c r="AC2217">
        <v>825</v>
      </c>
      <c r="AD2217" s="10">
        <v>0</v>
      </c>
      <c r="AE2217" s="10">
        <v>0</v>
      </c>
      <c r="AF2217" s="10">
        <v>640</v>
      </c>
      <c r="AG2217">
        <v>710</v>
      </c>
      <c r="AH2217">
        <v>0</v>
      </c>
      <c r="AI2217">
        <v>550</v>
      </c>
      <c r="AJ2217">
        <v>0</v>
      </c>
      <c r="AK2217" s="11" t="s">
        <v>5</v>
      </c>
      <c r="AL2217" s="11" t="s">
        <v>4</v>
      </c>
      <c r="AM2217" s="10">
        <v>102</v>
      </c>
      <c r="AN2217" s="10" t="s">
        <v>3</v>
      </c>
      <c r="AO2217" s="10" t="s">
        <v>146</v>
      </c>
      <c r="AP2217" s="10" t="s">
        <v>1</v>
      </c>
      <c r="AQ2217" s="10" t="s">
        <v>31</v>
      </c>
      <c r="AR2217" s="9">
        <v>15346.89</v>
      </c>
      <c r="AS2217" s="9">
        <v>1995.5520000000001</v>
      </c>
      <c r="AT2217" s="9">
        <v>13351.338</v>
      </c>
      <c r="AU2217" s="7">
        <v>1690.2994679999999</v>
      </c>
      <c r="AV2217" s="7">
        <v>1843.9630560000001</v>
      </c>
      <c r="AW2217" s="7">
        <v>4690.7640000000001</v>
      </c>
      <c r="AX2217" s="14">
        <v>2725</v>
      </c>
      <c r="AY2217" s="8">
        <v>1020</v>
      </c>
      <c r="AZ2217" s="7">
        <v>954.17399999999998</v>
      </c>
      <c r="BA2217" s="7">
        <v>1094.106</v>
      </c>
      <c r="BB2217" s="7">
        <v>1773.4860000000001</v>
      </c>
      <c r="BC2217" s="7">
        <v>1901.25</v>
      </c>
      <c r="BD2217" s="7">
        <v>547.56000000000006</v>
      </c>
      <c r="BE2217" s="7">
        <v>13947.829468000002</v>
      </c>
      <c r="BF2217" s="8">
        <v>-596.49146800000199</v>
      </c>
      <c r="BG2217" s="7">
        <v>4292.773056</v>
      </c>
      <c r="BH2217" s="7">
        <v>418.97009700000001</v>
      </c>
      <c r="BI2217" s="8">
        <v>-4889.264524000002</v>
      </c>
      <c r="BJ2217" s="8">
        <v>-5308.2346210000023</v>
      </c>
    </row>
    <row r="2218" spans="1:62" x14ac:dyDescent="0.45">
      <c r="A2218" s="13" t="s">
        <v>215</v>
      </c>
      <c r="B2218" s="10" t="s">
        <v>18</v>
      </c>
      <c r="C2218" s="10" t="s">
        <v>152</v>
      </c>
      <c r="D2218" s="10">
        <v>2016</v>
      </c>
      <c r="E2218" s="10" t="s">
        <v>158</v>
      </c>
      <c r="F2218" s="10" t="s">
        <v>157</v>
      </c>
      <c r="G2218" s="10" t="s">
        <v>149</v>
      </c>
      <c r="H2218" s="10">
        <v>8</v>
      </c>
      <c r="I2218" s="10">
        <v>20</v>
      </c>
      <c r="J2218" s="10">
        <v>2016</v>
      </c>
      <c r="K2218" s="12">
        <v>42602</v>
      </c>
      <c r="L2218" s="12" t="s">
        <v>66</v>
      </c>
      <c r="M2218" s="10">
        <v>1</v>
      </c>
      <c r="N2218" s="10" t="s">
        <v>12</v>
      </c>
      <c r="O2218" s="10" t="s">
        <v>54</v>
      </c>
      <c r="P2218" s="10" t="s">
        <v>37</v>
      </c>
      <c r="Q2218" s="10" t="s">
        <v>147</v>
      </c>
      <c r="R2218" s="10" t="s">
        <v>36</v>
      </c>
      <c r="S2218" s="10" t="s">
        <v>44</v>
      </c>
      <c r="T2218" s="10" t="s">
        <v>43</v>
      </c>
      <c r="U2218" s="10">
        <v>0</v>
      </c>
      <c r="V2218" s="10">
        <v>0</v>
      </c>
      <c r="W2218" s="10">
        <v>0</v>
      </c>
      <c r="X2218" s="10">
        <v>1</v>
      </c>
      <c r="Y2218" s="10">
        <v>1</v>
      </c>
      <c r="Z2218" s="10">
        <v>0</v>
      </c>
      <c r="AA2218" s="10">
        <v>1</v>
      </c>
      <c r="AB2218" s="10">
        <v>1</v>
      </c>
      <c r="AC2218">
        <v>0</v>
      </c>
      <c r="AD2218" s="10">
        <v>0</v>
      </c>
      <c r="AE2218" s="10">
        <v>0</v>
      </c>
      <c r="AF2218" s="10">
        <v>640</v>
      </c>
      <c r="AG2218">
        <v>710</v>
      </c>
      <c r="AH2218">
        <v>0</v>
      </c>
      <c r="AI2218">
        <v>550</v>
      </c>
      <c r="AJ2218">
        <v>370</v>
      </c>
      <c r="AK2218" s="11" t="s">
        <v>5</v>
      </c>
      <c r="AL2218" s="11" t="s">
        <v>4</v>
      </c>
      <c r="AM2218" s="10">
        <v>116</v>
      </c>
      <c r="AN2218" s="10" t="s">
        <v>3</v>
      </c>
      <c r="AO2218" s="10" t="s">
        <v>146</v>
      </c>
      <c r="AP2218" s="10" t="s">
        <v>39</v>
      </c>
      <c r="AQ2218" s="10" t="s">
        <v>102</v>
      </c>
      <c r="AR2218" s="9">
        <v>16104.348</v>
      </c>
      <c r="AS2218" s="9">
        <v>3001.44</v>
      </c>
      <c r="AT2218" s="9">
        <v>13102.907999999999</v>
      </c>
      <c r="AU2218" s="7">
        <v>1389.141468</v>
      </c>
      <c r="AV2218" s="7">
        <v>1515.4270560000002</v>
      </c>
      <c r="AW2218" s="7">
        <v>4641.0780000000004</v>
      </c>
      <c r="AX2218" s="14">
        <v>2270</v>
      </c>
      <c r="AY2218" s="8">
        <v>1649</v>
      </c>
      <c r="AZ2218" s="7">
        <v>927.81000000000006</v>
      </c>
      <c r="BA2218" s="7">
        <v>1052.5319999999999</v>
      </c>
      <c r="BB2218" s="7">
        <v>1548.3779999999999</v>
      </c>
      <c r="BC2218" s="7">
        <v>2015.8320000000001</v>
      </c>
      <c r="BD2218" s="7">
        <v>580.00800000000004</v>
      </c>
      <c r="BE2218" s="7">
        <v>13477.939468</v>
      </c>
      <c r="BF2218" s="8">
        <v>-375.03146800000104</v>
      </c>
      <c r="BG2218" s="7">
        <v>4111.2670559999997</v>
      </c>
      <c r="BH2218" s="7">
        <v>439.6487004</v>
      </c>
      <c r="BI2218" s="8">
        <v>-4486.2985240000007</v>
      </c>
      <c r="BJ2218" s="8">
        <v>-4925.9472244000008</v>
      </c>
    </row>
    <row r="2219" spans="1:62" x14ac:dyDescent="0.45">
      <c r="A2219" s="13" t="s">
        <v>212</v>
      </c>
      <c r="B2219" s="10" t="s">
        <v>18</v>
      </c>
      <c r="C2219" s="10" t="s">
        <v>152</v>
      </c>
      <c r="D2219" s="10">
        <v>2016</v>
      </c>
      <c r="E2219" s="10" t="s">
        <v>158</v>
      </c>
      <c r="F2219" s="10" t="s">
        <v>157</v>
      </c>
      <c r="G2219" s="10" t="s">
        <v>149</v>
      </c>
      <c r="H2219" s="10">
        <v>8</v>
      </c>
      <c r="I2219" s="10">
        <v>20</v>
      </c>
      <c r="J2219" s="10">
        <v>2016</v>
      </c>
      <c r="K2219" s="12">
        <v>42602</v>
      </c>
      <c r="L2219" s="12" t="s">
        <v>66</v>
      </c>
      <c r="M2219" s="10">
        <v>1</v>
      </c>
      <c r="N2219" s="10" t="s">
        <v>12</v>
      </c>
      <c r="O2219" s="10" t="s">
        <v>160</v>
      </c>
      <c r="P2219" s="10" t="s">
        <v>23</v>
      </c>
      <c r="Q2219" s="10" t="s">
        <v>46</v>
      </c>
      <c r="R2219" s="10" t="s">
        <v>36</v>
      </c>
      <c r="S2219" s="10" t="s">
        <v>7</v>
      </c>
      <c r="T2219" s="10" t="s">
        <v>43</v>
      </c>
      <c r="U2219" s="10">
        <v>1</v>
      </c>
      <c r="V2219" s="10">
        <v>0</v>
      </c>
      <c r="W2219" s="10">
        <v>0</v>
      </c>
      <c r="X2219" s="10">
        <v>1</v>
      </c>
      <c r="Y2219" s="10">
        <v>1</v>
      </c>
      <c r="Z2219" s="10">
        <v>0</v>
      </c>
      <c r="AA2219" s="10">
        <v>1</v>
      </c>
      <c r="AB2219" s="10">
        <v>0</v>
      </c>
      <c r="AC2219">
        <v>825</v>
      </c>
      <c r="AD2219" s="10">
        <v>0</v>
      </c>
      <c r="AE2219" s="10">
        <v>0</v>
      </c>
      <c r="AF2219" s="10">
        <v>640</v>
      </c>
      <c r="AG2219">
        <v>710</v>
      </c>
      <c r="AH2219">
        <v>0</v>
      </c>
      <c r="AI2219">
        <v>550</v>
      </c>
      <c r="AJ2219">
        <v>0</v>
      </c>
      <c r="AK2219" s="11" t="s">
        <v>5</v>
      </c>
      <c r="AL2219" s="11" t="s">
        <v>4</v>
      </c>
      <c r="AM2219" s="10">
        <v>191</v>
      </c>
      <c r="AN2219" s="10" t="s">
        <v>3</v>
      </c>
      <c r="AO2219" s="10" t="s">
        <v>146</v>
      </c>
      <c r="AP2219" s="10" t="s">
        <v>39</v>
      </c>
      <c r="AQ2219" s="10" t="s">
        <v>31</v>
      </c>
      <c r="AR2219" s="9">
        <v>15346.89</v>
      </c>
      <c r="AS2219" s="9">
        <v>1995.5520000000001</v>
      </c>
      <c r="AT2219" s="9">
        <v>13351.338</v>
      </c>
      <c r="AU2219" s="7">
        <v>1690.2994679999999</v>
      </c>
      <c r="AV2219" s="7">
        <v>1843.9630560000001</v>
      </c>
      <c r="AW2219" s="7">
        <v>4690.7640000000001</v>
      </c>
      <c r="AX2219" s="14">
        <v>2725</v>
      </c>
      <c r="AY2219" s="8">
        <v>1020</v>
      </c>
      <c r="AZ2219" s="7">
        <v>954.17399999999998</v>
      </c>
      <c r="BA2219" s="7">
        <v>1094.106</v>
      </c>
      <c r="BB2219" s="7">
        <v>1773.4860000000001</v>
      </c>
      <c r="BC2219" s="7">
        <v>1901.25</v>
      </c>
      <c r="BD2219" s="7">
        <v>547.56000000000006</v>
      </c>
      <c r="BE2219" s="7">
        <v>13947.829468000002</v>
      </c>
      <c r="BF2219" s="8">
        <v>-596.49146800000199</v>
      </c>
      <c r="BG2219" s="7">
        <v>4292.773056</v>
      </c>
      <c r="BH2219" s="7">
        <v>418.97009700000001</v>
      </c>
      <c r="BI2219" s="8">
        <v>-4889.264524000002</v>
      </c>
      <c r="BJ2219" s="8">
        <v>-5308.2346210000023</v>
      </c>
    </row>
    <row r="2220" spans="1:62" x14ac:dyDescent="0.45">
      <c r="A2220" s="13" t="s">
        <v>210</v>
      </c>
      <c r="B2220" s="10" t="s">
        <v>18</v>
      </c>
      <c r="C2220" s="10" t="s">
        <v>152</v>
      </c>
      <c r="D2220" s="10">
        <v>2016</v>
      </c>
      <c r="E2220" s="10" t="s">
        <v>158</v>
      </c>
      <c r="F2220" s="10" t="s">
        <v>157</v>
      </c>
      <c r="G2220" s="10" t="s">
        <v>149</v>
      </c>
      <c r="H2220" s="10">
        <v>8</v>
      </c>
      <c r="I2220" s="10">
        <v>20</v>
      </c>
      <c r="J2220" s="10">
        <v>2016</v>
      </c>
      <c r="K2220" s="12">
        <v>42602</v>
      </c>
      <c r="L2220" s="12" t="s">
        <v>66</v>
      </c>
      <c r="M2220" s="10">
        <v>1</v>
      </c>
      <c r="N2220" s="10" t="s">
        <v>12</v>
      </c>
      <c r="O2220" s="10" t="s">
        <v>54</v>
      </c>
      <c r="P2220" s="10" t="s">
        <v>37</v>
      </c>
      <c r="Q2220" s="10" t="s">
        <v>147</v>
      </c>
      <c r="R2220" s="10" t="s">
        <v>53</v>
      </c>
      <c r="S2220" s="10" t="s">
        <v>44</v>
      </c>
      <c r="T2220" s="10" t="s">
        <v>43</v>
      </c>
      <c r="U2220" s="10">
        <v>0</v>
      </c>
      <c r="V2220" s="10">
        <v>0</v>
      </c>
      <c r="W2220" s="10">
        <v>0</v>
      </c>
      <c r="X2220" s="10">
        <v>1</v>
      </c>
      <c r="Y2220" s="10">
        <v>1</v>
      </c>
      <c r="Z2220" s="10">
        <v>0</v>
      </c>
      <c r="AA2220" s="10">
        <v>1</v>
      </c>
      <c r="AB2220" s="10">
        <v>1</v>
      </c>
      <c r="AC2220">
        <v>0</v>
      </c>
      <c r="AD2220" s="10">
        <v>0</v>
      </c>
      <c r="AE2220" s="10">
        <v>0</v>
      </c>
      <c r="AF2220" s="10">
        <v>640</v>
      </c>
      <c r="AG2220">
        <v>710</v>
      </c>
      <c r="AH2220">
        <v>0</v>
      </c>
      <c r="AI2220">
        <v>550</v>
      </c>
      <c r="AJ2220">
        <v>370</v>
      </c>
      <c r="AK2220" s="11" t="s">
        <v>5</v>
      </c>
      <c r="AL2220" s="11" t="s">
        <v>4</v>
      </c>
      <c r="AM2220" s="10">
        <v>224</v>
      </c>
      <c r="AN2220" s="10" t="s">
        <v>3</v>
      </c>
      <c r="AO2220" s="10" t="s">
        <v>146</v>
      </c>
      <c r="AP2220" s="10" t="s">
        <v>27</v>
      </c>
      <c r="AQ2220" s="10" t="s">
        <v>102</v>
      </c>
      <c r="AR2220" s="9">
        <v>16104.348</v>
      </c>
      <c r="AS2220" s="9">
        <v>3001.44</v>
      </c>
      <c r="AT2220" s="9">
        <v>13102.907999999999</v>
      </c>
      <c r="AU2220" s="7">
        <v>1389.141468</v>
      </c>
      <c r="AV2220" s="7">
        <v>1515.4270560000002</v>
      </c>
      <c r="AW2220" s="7">
        <v>4641.0780000000004</v>
      </c>
      <c r="AX2220" s="14">
        <v>2270</v>
      </c>
      <c r="AY2220" s="8">
        <v>1020</v>
      </c>
      <c r="AZ2220" s="7">
        <v>927.81000000000006</v>
      </c>
      <c r="BA2220" s="7">
        <v>1052.5319999999999</v>
      </c>
      <c r="BB2220" s="7">
        <v>1548.3779999999999</v>
      </c>
      <c r="BC2220" s="7">
        <v>2015.8320000000001</v>
      </c>
      <c r="BD2220" s="7">
        <v>580.00800000000004</v>
      </c>
      <c r="BE2220" s="7">
        <v>12848.939468</v>
      </c>
      <c r="BF2220" s="8">
        <v>253.96853199999896</v>
      </c>
      <c r="BG2220" s="7">
        <v>4111.2670559999997</v>
      </c>
      <c r="BH2220" s="7">
        <v>439.6487004</v>
      </c>
      <c r="BI2220" s="8">
        <v>-3857.2985240000007</v>
      </c>
      <c r="BJ2220" s="8">
        <v>-4296.9472244000008</v>
      </c>
    </row>
    <row r="2221" spans="1:62" x14ac:dyDescent="0.45">
      <c r="A2221" s="13" t="s">
        <v>208</v>
      </c>
      <c r="B2221" s="10" t="s">
        <v>18</v>
      </c>
      <c r="C2221" s="10" t="s">
        <v>152</v>
      </c>
      <c r="D2221" s="10">
        <v>2016</v>
      </c>
      <c r="E2221" s="10" t="s">
        <v>158</v>
      </c>
      <c r="F2221" s="10" t="s">
        <v>157</v>
      </c>
      <c r="G2221" s="10" t="s">
        <v>149</v>
      </c>
      <c r="H2221" s="10">
        <v>8</v>
      </c>
      <c r="I2221" s="10">
        <v>20</v>
      </c>
      <c r="J2221" s="10">
        <v>2016</v>
      </c>
      <c r="K2221" s="12">
        <v>42602</v>
      </c>
      <c r="L2221" s="12" t="s">
        <v>66</v>
      </c>
      <c r="M2221" s="10">
        <v>1</v>
      </c>
      <c r="N2221" s="10" t="s">
        <v>12</v>
      </c>
      <c r="O2221" s="10" t="s">
        <v>160</v>
      </c>
      <c r="P2221" s="10" t="s">
        <v>23</v>
      </c>
      <c r="Q2221" s="10" t="s">
        <v>46</v>
      </c>
      <c r="R2221" s="10" t="s">
        <v>53</v>
      </c>
      <c r="S2221" s="10" t="s">
        <v>7</v>
      </c>
      <c r="T2221" s="10" t="s">
        <v>43</v>
      </c>
      <c r="U2221" s="10">
        <v>1</v>
      </c>
      <c r="V2221" s="10">
        <v>0</v>
      </c>
      <c r="W2221" s="10">
        <v>0</v>
      </c>
      <c r="X2221" s="10">
        <v>1</v>
      </c>
      <c r="Y2221" s="10">
        <v>1</v>
      </c>
      <c r="Z2221" s="10">
        <v>0</v>
      </c>
      <c r="AA2221" s="10">
        <v>1</v>
      </c>
      <c r="AB2221" s="10">
        <v>0</v>
      </c>
      <c r="AC2221">
        <v>825</v>
      </c>
      <c r="AD2221" s="10">
        <v>0</v>
      </c>
      <c r="AE2221" s="10">
        <v>0</v>
      </c>
      <c r="AF2221" s="10">
        <v>640</v>
      </c>
      <c r="AG2221">
        <v>710</v>
      </c>
      <c r="AH2221">
        <v>0</v>
      </c>
      <c r="AI2221">
        <v>550</v>
      </c>
      <c r="AJ2221">
        <v>0</v>
      </c>
      <c r="AK2221" s="11" t="s">
        <v>5</v>
      </c>
      <c r="AL2221" s="11" t="s">
        <v>4</v>
      </c>
      <c r="AM2221" s="10">
        <v>34</v>
      </c>
      <c r="AN2221" s="10" t="s">
        <v>3</v>
      </c>
      <c r="AO2221" s="10" t="s">
        <v>146</v>
      </c>
      <c r="AP2221" s="10" t="s">
        <v>39</v>
      </c>
      <c r="AQ2221" s="10" t="s">
        <v>31</v>
      </c>
      <c r="AR2221" s="9">
        <v>15346.89</v>
      </c>
      <c r="AS2221" s="9">
        <v>1995.5520000000001</v>
      </c>
      <c r="AT2221" s="9">
        <v>13351.338</v>
      </c>
      <c r="AU2221" s="7">
        <v>1690.2994679999999</v>
      </c>
      <c r="AV2221" s="7">
        <v>1843.9630560000001</v>
      </c>
      <c r="AW2221" s="7">
        <v>4690.7640000000001</v>
      </c>
      <c r="AX2221" s="14">
        <v>2725</v>
      </c>
      <c r="AY2221" s="8">
        <v>1020</v>
      </c>
      <c r="AZ2221" s="7">
        <v>954.17399999999998</v>
      </c>
      <c r="BA2221" s="7">
        <v>1094.106</v>
      </c>
      <c r="BB2221" s="7">
        <v>1773.4860000000001</v>
      </c>
      <c r="BC2221" s="7">
        <v>1901.25</v>
      </c>
      <c r="BD2221" s="7">
        <v>547.56000000000006</v>
      </c>
      <c r="BE2221" s="7">
        <v>13947.829468000002</v>
      </c>
      <c r="BF2221" s="8">
        <v>-596.49146800000199</v>
      </c>
      <c r="BG2221" s="7">
        <v>4292.773056</v>
      </c>
      <c r="BH2221" s="7">
        <v>418.97009700000001</v>
      </c>
      <c r="BI2221" s="8">
        <v>-4889.264524000002</v>
      </c>
      <c r="BJ2221" s="8">
        <v>-5308.2346210000023</v>
      </c>
    </row>
    <row r="2222" spans="1:62" x14ac:dyDescent="0.45">
      <c r="A2222" s="13" t="s">
        <v>206</v>
      </c>
      <c r="B2222" s="10" t="s">
        <v>18</v>
      </c>
      <c r="C2222" s="10" t="s">
        <v>152</v>
      </c>
      <c r="D2222" s="10">
        <v>2016</v>
      </c>
      <c r="E2222" s="10" t="s">
        <v>158</v>
      </c>
      <c r="F2222" s="10" t="s">
        <v>157</v>
      </c>
      <c r="G2222" s="10" t="s">
        <v>149</v>
      </c>
      <c r="H2222" s="10">
        <v>8</v>
      </c>
      <c r="I2222" s="10">
        <v>20</v>
      </c>
      <c r="J2222" s="10">
        <v>2016</v>
      </c>
      <c r="K2222" s="12">
        <v>42602</v>
      </c>
      <c r="L2222" s="12" t="s">
        <v>66</v>
      </c>
      <c r="M2222" s="10">
        <v>1</v>
      </c>
      <c r="N2222" s="10" t="s">
        <v>12</v>
      </c>
      <c r="O2222" s="10" t="s">
        <v>54</v>
      </c>
      <c r="P2222" s="10" t="s">
        <v>37</v>
      </c>
      <c r="Q2222" s="10" t="s">
        <v>147</v>
      </c>
      <c r="R2222" s="10" t="s">
        <v>8</v>
      </c>
      <c r="S2222" s="10" t="s">
        <v>44</v>
      </c>
      <c r="T2222" s="10" t="s">
        <v>43</v>
      </c>
      <c r="U2222" s="10">
        <v>0</v>
      </c>
      <c r="V2222" s="10">
        <v>0</v>
      </c>
      <c r="W2222" s="10">
        <v>0</v>
      </c>
      <c r="X2222" s="10">
        <v>1</v>
      </c>
      <c r="Y2222" s="10">
        <v>1</v>
      </c>
      <c r="Z2222" s="10">
        <v>0</v>
      </c>
      <c r="AA2222" s="10">
        <v>1</v>
      </c>
      <c r="AB2222" s="10">
        <v>1</v>
      </c>
      <c r="AC2222">
        <v>0</v>
      </c>
      <c r="AD2222" s="10">
        <v>0</v>
      </c>
      <c r="AE2222" s="10">
        <v>0</v>
      </c>
      <c r="AF2222" s="10">
        <v>640</v>
      </c>
      <c r="AG2222">
        <v>710</v>
      </c>
      <c r="AH2222">
        <v>0</v>
      </c>
      <c r="AI2222">
        <v>550</v>
      </c>
      <c r="AJ2222">
        <v>370</v>
      </c>
      <c r="AK2222" s="11" t="s">
        <v>5</v>
      </c>
      <c r="AL2222" s="11" t="s">
        <v>4</v>
      </c>
      <c r="AM2222" s="10">
        <v>208</v>
      </c>
      <c r="AN2222" s="10" t="s">
        <v>3</v>
      </c>
      <c r="AO2222" s="10" t="s">
        <v>146</v>
      </c>
      <c r="AP2222" s="10" t="s">
        <v>27</v>
      </c>
      <c r="AQ2222" s="10" t="s">
        <v>102</v>
      </c>
      <c r="AR2222" s="9">
        <v>16104.348</v>
      </c>
      <c r="AS2222" s="9">
        <v>3001.44</v>
      </c>
      <c r="AT2222" s="9">
        <v>13102.907999999999</v>
      </c>
      <c r="AU2222" s="7">
        <v>1389.141468</v>
      </c>
      <c r="AV2222" s="7">
        <v>1515.4270560000002</v>
      </c>
      <c r="AW2222" s="7">
        <v>4641.0780000000004</v>
      </c>
      <c r="AX2222" s="14">
        <v>2270</v>
      </c>
      <c r="AY2222" s="8">
        <v>1110</v>
      </c>
      <c r="AZ2222" s="7">
        <v>927.81000000000006</v>
      </c>
      <c r="BA2222" s="7">
        <v>1052.5319999999999</v>
      </c>
      <c r="BB2222" s="7">
        <v>1548.3779999999999</v>
      </c>
      <c r="BC2222" s="7">
        <v>2015.8320000000001</v>
      </c>
      <c r="BD2222" s="7">
        <v>580.00800000000004</v>
      </c>
      <c r="BE2222" s="7">
        <v>12938.939468</v>
      </c>
      <c r="BF2222" s="8">
        <v>163.96853199999896</v>
      </c>
      <c r="BG2222" s="7">
        <v>4111.2670559999997</v>
      </c>
      <c r="BH2222" s="7">
        <v>439.6487004</v>
      </c>
      <c r="BI2222" s="8">
        <v>-3947.2985240000007</v>
      </c>
      <c r="BJ2222" s="8">
        <v>-4386.9472244000008</v>
      </c>
    </row>
    <row r="2223" spans="1:62" x14ac:dyDescent="0.45">
      <c r="A2223" s="13" t="s">
        <v>1539</v>
      </c>
      <c r="B2223" s="10" t="s">
        <v>1157</v>
      </c>
      <c r="C2223" s="10" t="s">
        <v>1522</v>
      </c>
      <c r="D2223" s="10">
        <v>2016</v>
      </c>
      <c r="E2223" s="10" t="s">
        <v>1526</v>
      </c>
      <c r="F2223" s="10" t="s">
        <v>1521</v>
      </c>
      <c r="G2223" s="10" t="s">
        <v>835</v>
      </c>
      <c r="H2223" s="10">
        <v>8</v>
      </c>
      <c r="I2223" s="10">
        <v>20</v>
      </c>
      <c r="J2223" s="10">
        <v>2016</v>
      </c>
      <c r="K2223" s="12">
        <v>42602</v>
      </c>
      <c r="L2223" s="12" t="s">
        <v>66</v>
      </c>
      <c r="M2223" s="10">
        <v>1</v>
      </c>
      <c r="N2223" s="10" t="s">
        <v>25</v>
      </c>
      <c r="O2223" s="10" t="s">
        <v>504</v>
      </c>
      <c r="P2223" s="10" t="s">
        <v>37</v>
      </c>
      <c r="Q2223" s="10" t="s">
        <v>34</v>
      </c>
      <c r="R2223" s="10" t="s">
        <v>45</v>
      </c>
      <c r="S2223" s="10" t="s">
        <v>60</v>
      </c>
      <c r="T2223" s="10" t="s">
        <v>20</v>
      </c>
      <c r="U2223" s="10">
        <v>1</v>
      </c>
      <c r="V2223" s="10">
        <v>0</v>
      </c>
      <c r="W2223" s="10">
        <v>0</v>
      </c>
      <c r="X2223" s="10">
        <v>0</v>
      </c>
      <c r="Y2223" s="10">
        <v>1</v>
      </c>
      <c r="Z2223" s="10">
        <v>1</v>
      </c>
      <c r="AA2223" s="10">
        <v>1</v>
      </c>
      <c r="AB2223" s="10">
        <v>0</v>
      </c>
      <c r="AC2223">
        <v>825</v>
      </c>
      <c r="AD2223" s="10">
        <v>0</v>
      </c>
      <c r="AE2223" s="10">
        <v>0</v>
      </c>
      <c r="AF2223" s="10">
        <v>0</v>
      </c>
      <c r="AG2223">
        <v>710</v>
      </c>
      <c r="AH2223">
        <v>420</v>
      </c>
      <c r="AI2223">
        <v>550</v>
      </c>
      <c r="AJ2223">
        <v>0</v>
      </c>
      <c r="AK2223" s="11" t="s">
        <v>659</v>
      </c>
      <c r="AL2223" s="11" t="s">
        <v>658</v>
      </c>
      <c r="AM2223" s="10">
        <v>268</v>
      </c>
      <c r="AN2223" s="10" t="s">
        <v>502</v>
      </c>
      <c r="AO2223" s="10" t="s">
        <v>501</v>
      </c>
      <c r="AP2223" s="10" t="s">
        <v>1</v>
      </c>
      <c r="AQ2223" s="10" t="s">
        <v>0</v>
      </c>
      <c r="AR2223" s="9">
        <v>71583.95</v>
      </c>
      <c r="AS2223" s="9">
        <v>1622.5749999999998</v>
      </c>
      <c r="AT2223" s="9">
        <v>69961.375</v>
      </c>
      <c r="AU2223" s="7">
        <v>5140.5881999999992</v>
      </c>
      <c r="AV2223" s="7">
        <v>5607.9143999999987</v>
      </c>
      <c r="AW2223" s="7">
        <v>16356.416999999996</v>
      </c>
      <c r="AX2223" s="14">
        <v>2505</v>
      </c>
      <c r="AY2223" s="8">
        <v>1567</v>
      </c>
      <c r="AZ2223" s="7">
        <v>3271.2833999999998</v>
      </c>
      <c r="BA2223" s="7">
        <v>4205.9357999999993</v>
      </c>
      <c r="BB2223" s="7">
        <v>4673.2619999999997</v>
      </c>
      <c r="BC2223" s="7">
        <v>5607.9143999999987</v>
      </c>
      <c r="BD2223" s="7">
        <v>1869.3047999999997</v>
      </c>
      <c r="BE2223" s="7">
        <v>37719.486399999994</v>
      </c>
      <c r="BF2223" s="8">
        <v>32241.888600000006</v>
      </c>
      <c r="BG2223" s="7">
        <v>13085.133599999997</v>
      </c>
      <c r="BH2223" s="7">
        <v>10794.859659999998</v>
      </c>
      <c r="BI2223" s="8">
        <v>19156.755000000008</v>
      </c>
      <c r="BJ2223" s="8">
        <v>8361.89534000001</v>
      </c>
    </row>
    <row r="2224" spans="1:62" x14ac:dyDescent="0.45">
      <c r="A2224" s="13" t="s">
        <v>1406</v>
      </c>
      <c r="B2224" s="10" t="s">
        <v>1157</v>
      </c>
      <c r="C2224" s="10" t="s">
        <v>1372</v>
      </c>
      <c r="D2224" s="10">
        <v>2014</v>
      </c>
      <c r="E2224" s="10" t="s">
        <v>1374</v>
      </c>
      <c r="F2224" s="10" t="s">
        <v>505</v>
      </c>
      <c r="G2224" s="10" t="s">
        <v>423</v>
      </c>
      <c r="H2224" s="10">
        <v>8</v>
      </c>
      <c r="I2224" s="10">
        <v>20</v>
      </c>
      <c r="J2224" s="10">
        <v>2016</v>
      </c>
      <c r="K2224" s="12">
        <v>42602</v>
      </c>
      <c r="L2224" s="12" t="s">
        <v>66</v>
      </c>
      <c r="M2224" s="10">
        <v>1</v>
      </c>
      <c r="N2224" s="10" t="s">
        <v>25</v>
      </c>
      <c r="O2224" s="10" t="s">
        <v>427</v>
      </c>
      <c r="P2224" s="10" t="s">
        <v>37</v>
      </c>
      <c r="Q2224" s="10" t="s">
        <v>46</v>
      </c>
      <c r="R2224" s="10" t="s">
        <v>45</v>
      </c>
      <c r="S2224" s="10" t="s">
        <v>21</v>
      </c>
      <c r="T2224" s="10" t="s">
        <v>20</v>
      </c>
      <c r="U2224" s="10">
        <v>0</v>
      </c>
      <c r="V2224" s="10">
        <v>1</v>
      </c>
      <c r="W2224" s="10">
        <v>0</v>
      </c>
      <c r="X2224" s="10">
        <v>1</v>
      </c>
      <c r="Y2224" s="10">
        <v>0</v>
      </c>
      <c r="Z2224" s="10">
        <v>1</v>
      </c>
      <c r="AA2224" s="10">
        <v>1</v>
      </c>
      <c r="AB2224" s="10">
        <v>0</v>
      </c>
      <c r="AC2224">
        <v>0</v>
      </c>
      <c r="AD2224" s="10">
        <v>870</v>
      </c>
      <c r="AE2224" s="10">
        <v>0</v>
      </c>
      <c r="AF2224" s="10">
        <v>640</v>
      </c>
      <c r="AG2224">
        <v>0</v>
      </c>
      <c r="AH2224">
        <v>420</v>
      </c>
      <c r="AI2224">
        <v>550</v>
      </c>
      <c r="AJ2224">
        <v>0</v>
      </c>
      <c r="AK2224" s="11" t="s">
        <v>696</v>
      </c>
      <c r="AL2224" s="11" t="s">
        <v>737</v>
      </c>
      <c r="AM2224" s="10">
        <v>21</v>
      </c>
      <c r="AN2224" s="10" t="s">
        <v>502</v>
      </c>
      <c r="AO2224" s="10" t="s">
        <v>501</v>
      </c>
      <c r="AP2224" s="10" t="s">
        <v>1</v>
      </c>
      <c r="AQ2224" s="10" t="s">
        <v>0</v>
      </c>
      <c r="AR2224" s="9">
        <v>40058.969999999994</v>
      </c>
      <c r="AS2224" s="9">
        <v>2594.1089999999999</v>
      </c>
      <c r="AT2224" s="9">
        <v>37464.860999999997</v>
      </c>
      <c r="AU2224" s="7">
        <v>2643.8920199999998</v>
      </c>
      <c r="AV2224" s="7">
        <v>2884.2458399999996</v>
      </c>
      <c r="AW2224" s="7">
        <v>8412.3836999999985</v>
      </c>
      <c r="AX2224" s="14">
        <v>2480</v>
      </c>
      <c r="AY2224" s="8">
        <v>1567</v>
      </c>
      <c r="AZ2224" s="7">
        <v>1682.4767400000001</v>
      </c>
      <c r="BA2224" s="7">
        <v>2163.1843799999997</v>
      </c>
      <c r="BB2224" s="7">
        <v>2403.5382</v>
      </c>
      <c r="BC2224" s="7">
        <v>2884.2458399999996</v>
      </c>
      <c r="BD2224" s="7">
        <v>961.41527999999994</v>
      </c>
      <c r="BE2224" s="7">
        <v>21352.475039999998</v>
      </c>
      <c r="BF2224" s="8">
        <v>16112.38596</v>
      </c>
      <c r="BG2224" s="7">
        <v>6729.9069599999993</v>
      </c>
      <c r="BH2224" s="7">
        <v>1602.3587999999997</v>
      </c>
      <c r="BI2224" s="8">
        <v>9382.4789999999994</v>
      </c>
      <c r="BJ2224" s="8">
        <v>7780.1201999999994</v>
      </c>
    </row>
    <row r="2225" spans="1:62" x14ac:dyDescent="0.45">
      <c r="A2225" s="13" t="s">
        <v>1336</v>
      </c>
      <c r="B2225" s="10" t="s">
        <v>1157</v>
      </c>
      <c r="C2225" s="10" t="s">
        <v>1318</v>
      </c>
      <c r="D2225" s="10">
        <v>2015</v>
      </c>
      <c r="E2225" s="10" t="s">
        <v>1321</v>
      </c>
      <c r="F2225" s="10" t="s">
        <v>280</v>
      </c>
      <c r="G2225" s="10" t="s">
        <v>423</v>
      </c>
      <c r="H2225" s="10">
        <v>8</v>
      </c>
      <c r="I2225" s="10">
        <v>20</v>
      </c>
      <c r="J2225" s="10">
        <v>2016</v>
      </c>
      <c r="K2225" s="12">
        <v>42602</v>
      </c>
      <c r="L2225" s="12" t="s">
        <v>66</v>
      </c>
      <c r="M2225" s="10">
        <v>1</v>
      </c>
      <c r="N2225" s="10" t="s">
        <v>25</v>
      </c>
      <c r="O2225" s="10" t="s">
        <v>492</v>
      </c>
      <c r="P2225" s="10" t="s">
        <v>47</v>
      </c>
      <c r="Q2225" s="10" t="s">
        <v>9</v>
      </c>
      <c r="R2225" s="10" t="s">
        <v>36</v>
      </c>
      <c r="S2225" s="10" t="s">
        <v>60</v>
      </c>
      <c r="T2225" s="10" t="s">
        <v>20</v>
      </c>
      <c r="U2225" s="10">
        <v>0</v>
      </c>
      <c r="V2225" s="10">
        <v>0</v>
      </c>
      <c r="W2225" s="10">
        <v>0</v>
      </c>
      <c r="X2225" s="10">
        <v>0</v>
      </c>
      <c r="Y2225" s="10">
        <v>1</v>
      </c>
      <c r="Z2225" s="10">
        <v>0</v>
      </c>
      <c r="AA2225" s="10">
        <v>0</v>
      </c>
      <c r="AB2225" s="10">
        <v>1</v>
      </c>
      <c r="AC2225">
        <v>0</v>
      </c>
      <c r="AD2225" s="10">
        <v>0</v>
      </c>
      <c r="AE2225" s="10">
        <v>0</v>
      </c>
      <c r="AF2225" s="10">
        <v>0</v>
      </c>
      <c r="AG2225">
        <v>710</v>
      </c>
      <c r="AH2225">
        <v>0</v>
      </c>
      <c r="AI2225">
        <v>0</v>
      </c>
      <c r="AJ2225">
        <v>370</v>
      </c>
      <c r="AK2225" s="11" t="s">
        <v>682</v>
      </c>
      <c r="AL2225" s="11" t="s">
        <v>681</v>
      </c>
      <c r="AM2225" s="10">
        <v>265</v>
      </c>
      <c r="AN2225" s="10" t="s">
        <v>3</v>
      </c>
      <c r="AO2225" s="10" t="s">
        <v>146</v>
      </c>
      <c r="AP2225" s="10" t="s">
        <v>27</v>
      </c>
      <c r="AQ2225" s="10" t="s">
        <v>102</v>
      </c>
      <c r="AR2225" s="9">
        <v>39299.591999999997</v>
      </c>
      <c r="AS2225" s="9">
        <v>3081.5279999999998</v>
      </c>
      <c r="AT2225" s="9">
        <v>36218.063999999998</v>
      </c>
      <c r="AU2225" s="7">
        <v>3242.2163399999999</v>
      </c>
      <c r="AV2225" s="7">
        <v>3536.9632799999995</v>
      </c>
      <c r="AW2225" s="7">
        <v>10316.142899999999</v>
      </c>
      <c r="AX2225" s="14">
        <v>1080</v>
      </c>
      <c r="AY2225" s="8">
        <v>1567</v>
      </c>
      <c r="AZ2225" s="7">
        <v>2063.22858</v>
      </c>
      <c r="BA2225" s="7">
        <v>2652.72246</v>
      </c>
      <c r="BB2225" s="7">
        <v>2947.4694</v>
      </c>
      <c r="BC2225" s="7">
        <v>3536.9632799999995</v>
      </c>
      <c r="BD2225" s="7">
        <v>1178.98776</v>
      </c>
      <c r="BE2225" s="7">
        <v>23868.77968</v>
      </c>
      <c r="BF2225" s="8">
        <v>12349.284319999999</v>
      </c>
      <c r="BG2225" s="7">
        <v>8252.9143199999999</v>
      </c>
      <c r="BH2225" s="7">
        <v>825.29143199999999</v>
      </c>
      <c r="BI2225" s="8">
        <v>4096.369999999999</v>
      </c>
      <c r="BJ2225" s="8">
        <v>3271.078567999999</v>
      </c>
    </row>
    <row r="2226" spans="1:62" x14ac:dyDescent="0.45">
      <c r="A2226" s="13" t="s">
        <v>1270</v>
      </c>
      <c r="B2226" s="10" t="s">
        <v>1157</v>
      </c>
      <c r="C2226" s="10" t="s">
        <v>1261</v>
      </c>
      <c r="D2226" s="10">
        <v>2016</v>
      </c>
      <c r="E2226" s="10" t="s">
        <v>1263</v>
      </c>
      <c r="F2226" s="10" t="s">
        <v>15</v>
      </c>
      <c r="G2226" s="10" t="s">
        <v>14</v>
      </c>
      <c r="H2226" s="10">
        <v>8</v>
      </c>
      <c r="I2226" s="10">
        <v>20</v>
      </c>
      <c r="J2226" s="10">
        <v>2016</v>
      </c>
      <c r="K2226" s="12">
        <v>42602</v>
      </c>
      <c r="L2226" s="12" t="s">
        <v>66</v>
      </c>
      <c r="M2226" s="10">
        <v>1</v>
      </c>
      <c r="N2226" s="10" t="s">
        <v>25</v>
      </c>
      <c r="O2226" s="10" t="s">
        <v>63</v>
      </c>
      <c r="P2226" s="10" t="s">
        <v>23</v>
      </c>
      <c r="Q2226" s="10" t="s">
        <v>9</v>
      </c>
      <c r="R2226" s="10" t="s">
        <v>36</v>
      </c>
      <c r="S2226" s="10" t="s">
        <v>7</v>
      </c>
      <c r="T2226" s="10" t="s">
        <v>20</v>
      </c>
      <c r="U2226" s="10">
        <v>1</v>
      </c>
      <c r="V2226" s="10">
        <v>0</v>
      </c>
      <c r="W2226" s="10">
        <v>0</v>
      </c>
      <c r="X2226" s="10">
        <v>1</v>
      </c>
      <c r="Y2226" s="10">
        <v>0</v>
      </c>
      <c r="Z2226" s="10">
        <v>0</v>
      </c>
      <c r="AA2226" s="10">
        <v>0</v>
      </c>
      <c r="AB2226" s="10">
        <v>0</v>
      </c>
      <c r="AC2226">
        <v>825</v>
      </c>
      <c r="AD2226" s="10">
        <v>0</v>
      </c>
      <c r="AE2226" s="10">
        <v>0</v>
      </c>
      <c r="AF2226" s="10">
        <v>640</v>
      </c>
      <c r="AG2226">
        <v>0</v>
      </c>
      <c r="AH2226">
        <v>0</v>
      </c>
      <c r="AI2226">
        <v>0</v>
      </c>
      <c r="AJ2226">
        <v>0</v>
      </c>
      <c r="AK2226" s="11" t="s">
        <v>659</v>
      </c>
      <c r="AL2226" s="11" t="s">
        <v>724</v>
      </c>
      <c r="AM2226" s="10">
        <v>150</v>
      </c>
      <c r="AN2226" s="10" t="s">
        <v>502</v>
      </c>
      <c r="AO2226" s="10" t="s">
        <v>501</v>
      </c>
      <c r="AP2226" s="10" t="s">
        <v>1</v>
      </c>
      <c r="AQ2226" s="10" t="s">
        <v>0</v>
      </c>
      <c r="AR2226" s="9">
        <v>40224.234000000004</v>
      </c>
      <c r="AS2226" s="9">
        <v>1723.4739999999999</v>
      </c>
      <c r="AT2226" s="9">
        <v>38500.76</v>
      </c>
      <c r="AU2226" s="7">
        <v>4203.4324530000004</v>
      </c>
      <c r="AV2226" s="7">
        <v>4585.5626760000005</v>
      </c>
      <c r="AW2226" s="7">
        <v>13374.557804999999</v>
      </c>
      <c r="AX2226" s="14">
        <v>1465</v>
      </c>
      <c r="AY2226" s="8">
        <v>1567</v>
      </c>
      <c r="AZ2226" s="7">
        <v>2674.9115610000003</v>
      </c>
      <c r="BA2226" s="7">
        <v>3439.1720069999997</v>
      </c>
      <c r="BB2226" s="7">
        <v>3821.3022300000002</v>
      </c>
      <c r="BC2226" s="7">
        <v>4585.5626760000005</v>
      </c>
      <c r="BD2226" s="7">
        <v>1528.520892</v>
      </c>
      <c r="BE2226" s="7">
        <v>30545.376056000001</v>
      </c>
      <c r="BF2226" s="8">
        <v>7955.3839440000011</v>
      </c>
      <c r="BG2226" s="7">
        <v>10699.646244</v>
      </c>
      <c r="BH2226" s="7">
        <v>4730.3699184000006</v>
      </c>
      <c r="BI2226" s="8">
        <v>-2744.2622999999985</v>
      </c>
      <c r="BJ2226" s="8">
        <v>-7474.6322183999991</v>
      </c>
    </row>
    <row r="2227" spans="1:62" x14ac:dyDescent="0.45">
      <c r="A2227" s="13" t="s">
        <v>1269</v>
      </c>
      <c r="B2227" s="10" t="s">
        <v>1157</v>
      </c>
      <c r="C2227" s="10" t="s">
        <v>1261</v>
      </c>
      <c r="D2227" s="10">
        <v>2016</v>
      </c>
      <c r="E2227" s="10" t="s">
        <v>1260</v>
      </c>
      <c r="F2227" s="10" t="s">
        <v>15</v>
      </c>
      <c r="G2227" s="10" t="s">
        <v>14</v>
      </c>
      <c r="H2227" s="10">
        <v>8</v>
      </c>
      <c r="I2227" s="10">
        <v>20</v>
      </c>
      <c r="J2227" s="10">
        <v>2016</v>
      </c>
      <c r="K2227" s="12">
        <v>42602</v>
      </c>
      <c r="L2227" s="12" t="s">
        <v>66</v>
      </c>
      <c r="M2227" s="10">
        <v>1</v>
      </c>
      <c r="N2227" s="10" t="s">
        <v>25</v>
      </c>
      <c r="O2227" s="10" t="s">
        <v>41</v>
      </c>
      <c r="P2227" s="10" t="s">
        <v>62</v>
      </c>
      <c r="Q2227" s="10" t="s">
        <v>22</v>
      </c>
      <c r="R2227" s="10" t="s">
        <v>77</v>
      </c>
      <c r="S2227" s="10" t="s">
        <v>21</v>
      </c>
      <c r="T2227" s="10" t="s">
        <v>20</v>
      </c>
      <c r="U2227" s="10">
        <v>1</v>
      </c>
      <c r="V2227" s="10">
        <v>1</v>
      </c>
      <c r="W2227" s="10">
        <v>0</v>
      </c>
      <c r="X2227" s="10">
        <v>1</v>
      </c>
      <c r="Y2227" s="10">
        <v>0</v>
      </c>
      <c r="Z2227" s="10">
        <v>1</v>
      </c>
      <c r="AA2227" s="10">
        <v>1</v>
      </c>
      <c r="AB2227" s="10">
        <v>1</v>
      </c>
      <c r="AC2227">
        <v>825</v>
      </c>
      <c r="AD2227" s="10">
        <v>870</v>
      </c>
      <c r="AE2227" s="10">
        <v>0</v>
      </c>
      <c r="AF2227" s="10">
        <v>640</v>
      </c>
      <c r="AG2227">
        <v>0</v>
      </c>
      <c r="AH2227">
        <v>420</v>
      </c>
      <c r="AI2227">
        <v>550</v>
      </c>
      <c r="AJ2227">
        <v>370</v>
      </c>
      <c r="AK2227" s="11" t="s">
        <v>651</v>
      </c>
      <c r="AL2227" s="11" t="s">
        <v>811</v>
      </c>
      <c r="AM2227" s="10">
        <v>138</v>
      </c>
      <c r="AN2227" s="10" t="s">
        <v>155</v>
      </c>
      <c r="AO2227" s="10" t="s">
        <v>422</v>
      </c>
      <c r="AP2227" s="10" t="s">
        <v>27</v>
      </c>
      <c r="AQ2227" s="10" t="s">
        <v>0</v>
      </c>
      <c r="AR2227" s="9">
        <v>38107.811999999998</v>
      </c>
      <c r="AS2227" s="9">
        <v>2565.36</v>
      </c>
      <c r="AT2227" s="9">
        <v>35542.451999999997</v>
      </c>
      <c r="AU2227" s="7">
        <v>3982.2663539999999</v>
      </c>
      <c r="AV2227" s="7">
        <v>4344.2905679999994</v>
      </c>
      <c r="AW2227" s="7">
        <v>12670.847489999998</v>
      </c>
      <c r="AX2227" s="14">
        <v>3675</v>
      </c>
      <c r="AY2227" s="8">
        <v>1567</v>
      </c>
      <c r="AZ2227" s="7">
        <v>2534.1694979999997</v>
      </c>
      <c r="BA2227" s="7">
        <v>3258.2179259999994</v>
      </c>
      <c r="BB2227" s="7">
        <v>3620.2421399999998</v>
      </c>
      <c r="BC2227" s="7">
        <v>4344.2905679999994</v>
      </c>
      <c r="BD2227" s="7">
        <v>1448.0968559999999</v>
      </c>
      <c r="BE2227" s="7">
        <v>31307.743407999998</v>
      </c>
      <c r="BF2227" s="8">
        <v>4234.708591999999</v>
      </c>
      <c r="BG2227" s="7">
        <v>10136.677991999999</v>
      </c>
      <c r="BH2227" s="7">
        <v>3826.0243247999992</v>
      </c>
      <c r="BI2227" s="8">
        <v>-5901.9694</v>
      </c>
      <c r="BJ2227" s="8">
        <v>-9727.9937247999987</v>
      </c>
    </row>
    <row r="2228" spans="1:62" x14ac:dyDescent="0.45">
      <c r="A2228" s="13" t="s">
        <v>1216</v>
      </c>
      <c r="B2228" s="10" t="s">
        <v>1157</v>
      </c>
      <c r="C2228" s="10" t="s">
        <v>1197</v>
      </c>
      <c r="D2228" s="10">
        <v>2013</v>
      </c>
      <c r="E2228" s="10" t="s">
        <v>1196</v>
      </c>
      <c r="F2228" s="10" t="s">
        <v>505</v>
      </c>
      <c r="G2228" s="10" t="s">
        <v>835</v>
      </c>
      <c r="H2228" s="10">
        <v>8</v>
      </c>
      <c r="I2228" s="10">
        <v>20</v>
      </c>
      <c r="J2228" s="10">
        <v>2016</v>
      </c>
      <c r="K2228" s="12">
        <v>42602</v>
      </c>
      <c r="L2228" s="12" t="s">
        <v>66</v>
      </c>
      <c r="M2228" s="10">
        <v>1</v>
      </c>
      <c r="N2228" s="10" t="s">
        <v>12</v>
      </c>
      <c r="O2228" s="10" t="s">
        <v>509</v>
      </c>
      <c r="P2228" s="10" t="s">
        <v>47</v>
      </c>
      <c r="Q2228" s="10" t="s">
        <v>147</v>
      </c>
      <c r="R2228" s="10" t="s">
        <v>33</v>
      </c>
      <c r="S2228" s="10" t="s">
        <v>7</v>
      </c>
      <c r="T2228" s="10" t="s">
        <v>20</v>
      </c>
      <c r="U2228" s="10">
        <v>0</v>
      </c>
      <c r="V2228" s="10">
        <v>1</v>
      </c>
      <c r="W2228" s="10">
        <v>0</v>
      </c>
      <c r="X2228" s="10">
        <v>1</v>
      </c>
      <c r="Y2228" s="10">
        <v>1</v>
      </c>
      <c r="Z2228" s="10">
        <v>1</v>
      </c>
      <c r="AA2228" s="10">
        <v>1</v>
      </c>
      <c r="AB2228" s="10">
        <v>1</v>
      </c>
      <c r="AC2228">
        <v>0</v>
      </c>
      <c r="AD2228" s="10">
        <v>870</v>
      </c>
      <c r="AE2228" s="10">
        <v>0</v>
      </c>
      <c r="AF2228" s="10">
        <v>640</v>
      </c>
      <c r="AG2228">
        <v>710</v>
      </c>
      <c r="AH2228">
        <v>420</v>
      </c>
      <c r="AI2228">
        <v>550</v>
      </c>
      <c r="AJ2228">
        <v>370</v>
      </c>
      <c r="AK2228" s="11" t="s">
        <v>696</v>
      </c>
      <c r="AL2228" s="11" t="s">
        <v>695</v>
      </c>
      <c r="AM2228" s="10">
        <v>270</v>
      </c>
      <c r="AN2228" s="10" t="s">
        <v>502</v>
      </c>
      <c r="AO2228" s="10" t="s">
        <v>501</v>
      </c>
      <c r="AP2228" s="10" t="s">
        <v>39</v>
      </c>
      <c r="AQ2228" s="10" t="s">
        <v>31</v>
      </c>
      <c r="AR2228" s="9">
        <v>42633.760000000002</v>
      </c>
      <c r="AS2228" s="9">
        <v>1996.14</v>
      </c>
      <c r="AT2228" s="9">
        <v>40637.620000000003</v>
      </c>
      <c r="AU2228" s="7">
        <v>2813.8281600000005</v>
      </c>
      <c r="AV2228" s="7">
        <v>3069.6307200000001</v>
      </c>
      <c r="AW2228" s="7">
        <v>8953.0895999999993</v>
      </c>
      <c r="AX2228" s="14">
        <v>3560</v>
      </c>
      <c r="AY2228" s="8">
        <v>1567</v>
      </c>
      <c r="AZ2228" s="7">
        <v>1790.6179200000001</v>
      </c>
      <c r="BA2228" s="7">
        <v>2302.2230400000003</v>
      </c>
      <c r="BB2228" s="7">
        <v>2558.0256000000004</v>
      </c>
      <c r="BC2228" s="7">
        <v>3069.6307200000001</v>
      </c>
      <c r="BD2228" s="7">
        <v>1023.21024</v>
      </c>
      <c r="BE2228" s="7">
        <v>23544.784320000002</v>
      </c>
      <c r="BF2228" s="8">
        <v>17092.83568</v>
      </c>
      <c r="BG2228" s="7">
        <v>7162.4716799999997</v>
      </c>
      <c r="BH2228" s="7">
        <v>2536.7087200000001</v>
      </c>
      <c r="BI2228" s="8">
        <v>9930.3640000000014</v>
      </c>
      <c r="BJ2228" s="8">
        <v>7393.6552800000009</v>
      </c>
    </row>
    <row r="2229" spans="1:62" x14ac:dyDescent="0.45">
      <c r="A2229" s="13" t="s">
        <v>1130</v>
      </c>
      <c r="B2229" s="10" t="s">
        <v>796</v>
      </c>
      <c r="C2229" s="10" t="s">
        <v>1114</v>
      </c>
      <c r="D2229" s="10">
        <v>2015</v>
      </c>
      <c r="E2229" s="10" t="s">
        <v>1116</v>
      </c>
      <c r="F2229" s="10" t="s">
        <v>1112</v>
      </c>
      <c r="G2229" s="10" t="s">
        <v>423</v>
      </c>
      <c r="H2229" s="10">
        <v>8</v>
      </c>
      <c r="I2229" s="10">
        <v>20</v>
      </c>
      <c r="J2229" s="10">
        <v>2016</v>
      </c>
      <c r="K2229" s="12">
        <v>42602</v>
      </c>
      <c r="L2229" s="12" t="s">
        <v>66</v>
      </c>
      <c r="M2229" s="10">
        <v>1</v>
      </c>
      <c r="N2229" s="10" t="s">
        <v>12</v>
      </c>
      <c r="O2229" s="10" t="s">
        <v>63</v>
      </c>
      <c r="P2229" s="10" t="s">
        <v>47</v>
      </c>
      <c r="Q2229" s="10" t="s">
        <v>9</v>
      </c>
      <c r="R2229" s="10" t="s">
        <v>29</v>
      </c>
      <c r="S2229" s="10" t="s">
        <v>44</v>
      </c>
      <c r="T2229" s="10" t="s">
        <v>20</v>
      </c>
      <c r="U2229" s="10">
        <v>0</v>
      </c>
      <c r="V2229" s="10">
        <v>1</v>
      </c>
      <c r="W2229" s="10">
        <v>0</v>
      </c>
      <c r="X2229" s="10">
        <v>1</v>
      </c>
      <c r="Y2229" s="10">
        <v>1</v>
      </c>
      <c r="Z2229" s="10">
        <v>0</v>
      </c>
      <c r="AA2229" s="10">
        <v>1</v>
      </c>
      <c r="AB2229" s="10">
        <v>0</v>
      </c>
      <c r="AC2229">
        <v>0</v>
      </c>
      <c r="AD2229" s="10">
        <v>870</v>
      </c>
      <c r="AE2229" s="10">
        <v>0</v>
      </c>
      <c r="AF2229" s="10">
        <v>640</v>
      </c>
      <c r="AG2229">
        <v>710</v>
      </c>
      <c r="AH2229">
        <v>0</v>
      </c>
      <c r="AI2229">
        <v>550</v>
      </c>
      <c r="AJ2229">
        <v>0</v>
      </c>
      <c r="AK2229" s="11" t="s">
        <v>5</v>
      </c>
      <c r="AL2229" s="11" t="s">
        <v>562</v>
      </c>
      <c r="AM2229" s="10">
        <v>135</v>
      </c>
      <c r="AN2229" s="10" t="s">
        <v>155</v>
      </c>
      <c r="AO2229" s="10" t="s">
        <v>422</v>
      </c>
      <c r="AP2229" s="10" t="s">
        <v>1</v>
      </c>
      <c r="AQ2229" s="10" t="s">
        <v>0</v>
      </c>
      <c r="AR2229" s="9">
        <v>27460.011999999999</v>
      </c>
      <c r="AS2229" s="9">
        <v>2946.9479999999999</v>
      </c>
      <c r="AT2229" s="9">
        <v>24513.063999999998</v>
      </c>
      <c r="AU2229" s="7">
        <v>1812.3607919999997</v>
      </c>
      <c r="AV2229" s="7">
        <v>1977.1208639999998</v>
      </c>
      <c r="AW2229" s="7">
        <v>5766.6025199999985</v>
      </c>
      <c r="AX2229" s="14">
        <v>2770</v>
      </c>
      <c r="AY2229" s="8">
        <v>1567</v>
      </c>
      <c r="AZ2229" s="7">
        <v>1153.320504</v>
      </c>
      <c r="BA2229" s="7">
        <v>1482.8406479999996</v>
      </c>
      <c r="BB2229" s="7">
        <v>1647.6007199999999</v>
      </c>
      <c r="BC2229" s="7">
        <v>1977.1208639999998</v>
      </c>
      <c r="BD2229" s="7">
        <v>659.04028799999992</v>
      </c>
      <c r="BE2229" s="7">
        <v>16199.725183999997</v>
      </c>
      <c r="BF2229" s="8">
        <v>8313.3388160000013</v>
      </c>
      <c r="BG2229" s="7">
        <v>4613.2820159999992</v>
      </c>
      <c r="BH2229" s="7">
        <v>2122.6589276</v>
      </c>
      <c r="BI2229" s="8">
        <v>3700.0568000000021</v>
      </c>
      <c r="BJ2229" s="8">
        <v>1577.3978724000021</v>
      </c>
    </row>
    <row r="2230" spans="1:62" x14ac:dyDescent="0.45">
      <c r="A2230" s="13" t="s">
        <v>1059</v>
      </c>
      <c r="B2230" s="10" t="s">
        <v>796</v>
      </c>
      <c r="C2230" s="10" t="s">
        <v>1042</v>
      </c>
      <c r="D2230" s="10">
        <v>2016</v>
      </c>
      <c r="E2230" s="10" t="s">
        <v>1044</v>
      </c>
      <c r="F2230" s="10" t="s">
        <v>284</v>
      </c>
      <c r="G2230" s="10" t="s">
        <v>149</v>
      </c>
      <c r="H2230" s="10">
        <v>8</v>
      </c>
      <c r="I2230" s="10">
        <v>20</v>
      </c>
      <c r="J2230" s="10">
        <v>2016</v>
      </c>
      <c r="K2230" s="12">
        <v>42602</v>
      </c>
      <c r="L2230" s="12" t="s">
        <v>66</v>
      </c>
      <c r="M2230" s="10">
        <v>1</v>
      </c>
      <c r="N2230" s="10" t="s">
        <v>163</v>
      </c>
      <c r="O2230" s="10" t="s">
        <v>131</v>
      </c>
      <c r="P2230" s="10" t="s">
        <v>47</v>
      </c>
      <c r="Q2230" s="10" t="s">
        <v>46</v>
      </c>
      <c r="R2230" s="10" t="s">
        <v>29</v>
      </c>
      <c r="S2230" s="10" t="s">
        <v>7</v>
      </c>
      <c r="T2230" s="10" t="s">
        <v>20</v>
      </c>
      <c r="U2230" s="10">
        <v>1</v>
      </c>
      <c r="V2230" s="10">
        <v>0</v>
      </c>
      <c r="W2230" s="10">
        <v>0</v>
      </c>
      <c r="X2230" s="10">
        <v>1</v>
      </c>
      <c r="Y2230" s="10">
        <v>0</v>
      </c>
      <c r="Z2230" s="10">
        <v>0</v>
      </c>
      <c r="AA2230" s="10">
        <v>0</v>
      </c>
      <c r="AB2230" s="10">
        <v>1</v>
      </c>
      <c r="AC2230">
        <v>825</v>
      </c>
      <c r="AD2230" s="10">
        <v>0</v>
      </c>
      <c r="AE2230" s="10">
        <v>0</v>
      </c>
      <c r="AF2230" s="10">
        <v>640</v>
      </c>
      <c r="AG2230">
        <v>0</v>
      </c>
      <c r="AH2230">
        <v>0</v>
      </c>
      <c r="AI2230">
        <v>0</v>
      </c>
      <c r="AJ2230">
        <v>370</v>
      </c>
      <c r="AK2230" s="11" t="s">
        <v>666</v>
      </c>
      <c r="AL2230" s="11" t="s">
        <v>672</v>
      </c>
      <c r="AM2230" s="10">
        <v>258</v>
      </c>
      <c r="AN2230" s="10" t="s">
        <v>155</v>
      </c>
      <c r="AO2230" s="10" t="s">
        <v>154</v>
      </c>
      <c r="AP2230" s="10" t="s">
        <v>1</v>
      </c>
      <c r="AQ2230" s="10" t="s">
        <v>0</v>
      </c>
      <c r="AR2230" s="9">
        <v>14024</v>
      </c>
      <c r="AS2230" s="9">
        <v>2594</v>
      </c>
      <c r="AT2230" s="9">
        <v>11430</v>
      </c>
      <c r="AU2230" s="7">
        <v>1388.376</v>
      </c>
      <c r="AV2230" s="7">
        <v>1514.5920000000001</v>
      </c>
      <c r="AW2230" s="7">
        <v>4417.5599999999995</v>
      </c>
      <c r="AX2230" s="14">
        <v>1835</v>
      </c>
      <c r="AY2230" s="8">
        <v>1567</v>
      </c>
      <c r="AZ2230" s="7">
        <v>883.51200000000006</v>
      </c>
      <c r="BA2230" s="7">
        <v>1135.944</v>
      </c>
      <c r="BB2230" s="7">
        <v>1262.1600000000001</v>
      </c>
      <c r="BC2230" s="7">
        <v>1514.5920000000001</v>
      </c>
      <c r="BD2230" s="7">
        <v>504.86400000000003</v>
      </c>
      <c r="BE2230" s="7">
        <v>12489.552</v>
      </c>
      <c r="BF2230" s="8">
        <v>-1059.5519999999997</v>
      </c>
      <c r="BG2230" s="7">
        <v>3534.0480000000002</v>
      </c>
      <c r="BH2230" s="7">
        <v>339.38079999999997</v>
      </c>
      <c r="BI2230" s="8">
        <v>-4593.6000000000004</v>
      </c>
      <c r="BJ2230" s="8">
        <v>-4932.9808000000003</v>
      </c>
    </row>
    <row r="2231" spans="1:62" x14ac:dyDescent="0.45">
      <c r="A2231" s="13" t="s">
        <v>1022</v>
      </c>
      <c r="B2231" s="10" t="s">
        <v>796</v>
      </c>
      <c r="C2231" s="10" t="s">
        <v>1010</v>
      </c>
      <c r="D2231" s="10">
        <v>2016</v>
      </c>
      <c r="E2231" s="10" t="s">
        <v>1009</v>
      </c>
      <c r="F2231" s="10" t="s">
        <v>505</v>
      </c>
      <c r="G2231" s="10" t="s">
        <v>423</v>
      </c>
      <c r="H2231" s="10">
        <v>8</v>
      </c>
      <c r="I2231" s="10">
        <v>20</v>
      </c>
      <c r="J2231" s="10">
        <v>2016</v>
      </c>
      <c r="K2231" s="12">
        <v>42602</v>
      </c>
      <c r="L2231" s="12" t="s">
        <v>66</v>
      </c>
      <c r="M2231" s="10">
        <v>1</v>
      </c>
      <c r="N2231" s="10" t="s">
        <v>12</v>
      </c>
      <c r="O2231" s="10" t="s">
        <v>517</v>
      </c>
      <c r="P2231" s="10" t="s">
        <v>71</v>
      </c>
      <c r="Q2231" s="10" t="s">
        <v>22</v>
      </c>
      <c r="R2231" s="10" t="s">
        <v>49</v>
      </c>
      <c r="S2231" s="10" t="s">
        <v>44</v>
      </c>
      <c r="T2231" s="10" t="s">
        <v>20</v>
      </c>
      <c r="U2231" s="10">
        <v>1</v>
      </c>
      <c r="V2231" s="10">
        <v>0</v>
      </c>
      <c r="W2231" s="10">
        <v>0</v>
      </c>
      <c r="X2231" s="10">
        <v>1</v>
      </c>
      <c r="Y2231" s="10">
        <v>0</v>
      </c>
      <c r="Z2231" s="10">
        <v>0</v>
      </c>
      <c r="AA2231" s="10">
        <v>1</v>
      </c>
      <c r="AB2231" s="10">
        <v>0</v>
      </c>
      <c r="AC2231">
        <v>825</v>
      </c>
      <c r="AD2231" s="10">
        <v>0</v>
      </c>
      <c r="AE2231" s="10">
        <v>0</v>
      </c>
      <c r="AF2231" s="10">
        <v>640</v>
      </c>
      <c r="AG2231">
        <v>0</v>
      </c>
      <c r="AH2231">
        <v>0</v>
      </c>
      <c r="AI2231">
        <v>550</v>
      </c>
      <c r="AJ2231">
        <v>0</v>
      </c>
      <c r="AK2231" s="11" t="s">
        <v>666</v>
      </c>
      <c r="AL2231" s="11" t="s">
        <v>672</v>
      </c>
      <c r="AM2231" s="10">
        <v>75</v>
      </c>
      <c r="AN2231" s="10" t="s">
        <v>502</v>
      </c>
      <c r="AO2231" s="10" t="s">
        <v>501</v>
      </c>
      <c r="AP2231" s="10" t="s">
        <v>39</v>
      </c>
      <c r="AQ2231" s="10" t="s">
        <v>0</v>
      </c>
      <c r="AR2231" s="9">
        <v>37108.743999999999</v>
      </c>
      <c r="AS2231" s="9">
        <v>2911.2960000000003</v>
      </c>
      <c r="AT2231" s="9">
        <v>34197.447999999997</v>
      </c>
      <c r="AU2231" s="7">
        <v>2449.1771039999999</v>
      </c>
      <c r="AV2231" s="7">
        <v>2671.8295680000001</v>
      </c>
      <c r="AW2231" s="7">
        <v>7792.8362399999987</v>
      </c>
      <c r="AX2231" s="14">
        <v>2015</v>
      </c>
      <c r="AY2231" s="8">
        <v>1567</v>
      </c>
      <c r="AZ2231" s="7">
        <v>1558.5672480000001</v>
      </c>
      <c r="BA2231" s="7">
        <v>2003.8721759999999</v>
      </c>
      <c r="BB2231" s="7">
        <v>2226.5246400000001</v>
      </c>
      <c r="BC2231" s="7">
        <v>2671.8295680000001</v>
      </c>
      <c r="BD2231" s="7">
        <v>890.60985600000004</v>
      </c>
      <c r="BE2231" s="7">
        <v>19612.977407999999</v>
      </c>
      <c r="BF2231" s="8">
        <v>14584.470591999998</v>
      </c>
      <c r="BG2231" s="7">
        <v>6234.2689920000003</v>
      </c>
      <c r="BH2231" s="7">
        <v>898.03160479999997</v>
      </c>
      <c r="BI2231" s="8">
        <v>8350.2015999999967</v>
      </c>
      <c r="BJ2231" s="8">
        <v>7452.1699951999963</v>
      </c>
    </row>
    <row r="2232" spans="1:62" x14ac:dyDescent="0.45">
      <c r="A2232" s="13" t="s">
        <v>988</v>
      </c>
      <c r="B2232" s="10" t="s">
        <v>796</v>
      </c>
      <c r="C2232" s="10" t="s">
        <v>975</v>
      </c>
      <c r="D2232" s="10">
        <v>2016</v>
      </c>
      <c r="E2232" s="10" t="s">
        <v>974</v>
      </c>
      <c r="F2232" s="10" t="s">
        <v>505</v>
      </c>
      <c r="G2232" s="10" t="s">
        <v>835</v>
      </c>
      <c r="H2232" s="10">
        <v>8</v>
      </c>
      <c r="I2232" s="10">
        <v>20</v>
      </c>
      <c r="J2232" s="10">
        <v>2016</v>
      </c>
      <c r="K2232" s="12">
        <v>42602</v>
      </c>
      <c r="L2232" s="12" t="s">
        <v>66</v>
      </c>
      <c r="M2232" s="10">
        <v>1</v>
      </c>
      <c r="N2232" s="10" t="s">
        <v>25</v>
      </c>
      <c r="O2232" s="10" t="s">
        <v>434</v>
      </c>
      <c r="P2232" s="10" t="s">
        <v>47</v>
      </c>
      <c r="Q2232" s="10" t="s">
        <v>156</v>
      </c>
      <c r="R2232" s="10" t="s">
        <v>8</v>
      </c>
      <c r="S2232" s="10" t="s">
        <v>44</v>
      </c>
      <c r="T2232" s="10" t="s">
        <v>20</v>
      </c>
      <c r="U2232" s="10">
        <v>0</v>
      </c>
      <c r="V2232" s="10">
        <v>0</v>
      </c>
      <c r="W2232" s="10">
        <v>0</v>
      </c>
      <c r="X2232" s="10">
        <v>0</v>
      </c>
      <c r="Y2232" s="10">
        <v>1</v>
      </c>
      <c r="Z2232" s="10">
        <v>1</v>
      </c>
      <c r="AA2232" s="10">
        <v>1</v>
      </c>
      <c r="AB2232" s="10">
        <v>1</v>
      </c>
      <c r="AC2232">
        <v>0</v>
      </c>
      <c r="AD2232" s="10">
        <v>0</v>
      </c>
      <c r="AE2232" s="10">
        <v>0</v>
      </c>
      <c r="AF2232" s="10">
        <v>0</v>
      </c>
      <c r="AG2232">
        <v>710</v>
      </c>
      <c r="AH2232">
        <v>420</v>
      </c>
      <c r="AI2232">
        <v>550</v>
      </c>
      <c r="AJ2232">
        <v>370</v>
      </c>
      <c r="AK2232" s="11" t="s">
        <v>682</v>
      </c>
      <c r="AL2232" s="11" t="s">
        <v>705</v>
      </c>
      <c r="AM2232" s="10">
        <v>174</v>
      </c>
      <c r="AN2232" s="10" t="s">
        <v>502</v>
      </c>
      <c r="AO2232" s="10" t="s">
        <v>501</v>
      </c>
      <c r="AP2232" s="10" t="s">
        <v>1</v>
      </c>
      <c r="AQ2232" s="10" t="s">
        <v>31</v>
      </c>
      <c r="AR2232" s="9">
        <v>29249.469999999998</v>
      </c>
      <c r="AS2232" s="9">
        <v>2555.8489999999997</v>
      </c>
      <c r="AT2232" s="9">
        <v>26693.620999999999</v>
      </c>
      <c r="AU2232" s="7">
        <v>1769.5929350000001</v>
      </c>
      <c r="AV2232" s="7">
        <v>1930.4650199999999</v>
      </c>
      <c r="AW2232" s="7">
        <v>5630.5229749999999</v>
      </c>
      <c r="AX2232" s="14">
        <v>2050</v>
      </c>
      <c r="AY2232" s="8">
        <v>1567</v>
      </c>
      <c r="AZ2232" s="7">
        <v>1126.104595</v>
      </c>
      <c r="BA2232" s="7">
        <v>1447.848765</v>
      </c>
      <c r="BB2232" s="7">
        <v>1608.7208500000002</v>
      </c>
      <c r="BC2232" s="7">
        <v>1930.4650199999999</v>
      </c>
      <c r="BD2232" s="7">
        <v>643.48834000000011</v>
      </c>
      <c r="BE2232" s="7">
        <v>15199.790120000001</v>
      </c>
      <c r="BF2232" s="8">
        <v>11493.830879999998</v>
      </c>
      <c r="BG2232" s="7">
        <v>4504.4183800000001</v>
      </c>
      <c r="BH2232" s="7">
        <v>614.23887000000002</v>
      </c>
      <c r="BI2232" s="8">
        <v>6989.4124999999976</v>
      </c>
      <c r="BJ2232" s="8">
        <v>6375.1736299999975</v>
      </c>
    </row>
    <row r="2233" spans="1:62" x14ac:dyDescent="0.45">
      <c r="A2233" s="13" t="s">
        <v>925</v>
      </c>
      <c r="B2233" s="10" t="s">
        <v>796</v>
      </c>
      <c r="C2233" s="10" t="s">
        <v>910</v>
      </c>
      <c r="D2233" s="10">
        <v>2016</v>
      </c>
      <c r="E2233" s="10" t="s">
        <v>909</v>
      </c>
      <c r="F2233" s="10" t="s">
        <v>150</v>
      </c>
      <c r="G2233" s="10" t="s">
        <v>149</v>
      </c>
      <c r="H2233" s="10">
        <v>8</v>
      </c>
      <c r="I2233" s="10">
        <v>20</v>
      </c>
      <c r="J2233" s="10">
        <v>2016</v>
      </c>
      <c r="K2233" s="12">
        <v>42602</v>
      </c>
      <c r="L2233" s="12" t="s">
        <v>66</v>
      </c>
      <c r="M2233" s="10">
        <v>1</v>
      </c>
      <c r="N2233" s="10" t="s">
        <v>148</v>
      </c>
      <c r="O2233" s="10" t="s">
        <v>160</v>
      </c>
      <c r="P2233" s="10" t="s">
        <v>47</v>
      </c>
      <c r="Q2233" s="10" t="s">
        <v>46</v>
      </c>
      <c r="R2233" s="10" t="s">
        <v>77</v>
      </c>
      <c r="S2233" s="10" t="s">
        <v>44</v>
      </c>
      <c r="T2233" s="10" t="s">
        <v>20</v>
      </c>
      <c r="U2233" s="10">
        <v>0</v>
      </c>
      <c r="V2233" s="10">
        <v>0</v>
      </c>
      <c r="W2233" s="10">
        <v>0</v>
      </c>
      <c r="X2233" s="10">
        <v>1</v>
      </c>
      <c r="Y2233" s="10">
        <v>1</v>
      </c>
      <c r="Z2233" s="10">
        <v>0</v>
      </c>
      <c r="AA2233" s="10">
        <v>0</v>
      </c>
      <c r="AB2233" s="10">
        <v>0</v>
      </c>
      <c r="AC2233">
        <v>0</v>
      </c>
      <c r="AD2233" s="10">
        <v>0</v>
      </c>
      <c r="AE2233" s="10">
        <v>0</v>
      </c>
      <c r="AF2233" s="10">
        <v>640</v>
      </c>
      <c r="AG2233">
        <v>710</v>
      </c>
      <c r="AH2233">
        <v>0</v>
      </c>
      <c r="AI2233">
        <v>0</v>
      </c>
      <c r="AJ2233">
        <v>0</v>
      </c>
      <c r="AK2233" s="11" t="s">
        <v>682</v>
      </c>
      <c r="AL2233" s="11" t="s">
        <v>705</v>
      </c>
      <c r="AM2233" s="10">
        <v>205</v>
      </c>
      <c r="AN2233" s="10" t="s">
        <v>155</v>
      </c>
      <c r="AO2233" s="10" t="s">
        <v>154</v>
      </c>
      <c r="AP2233" s="10" t="s">
        <v>1</v>
      </c>
      <c r="AQ2233" s="10" t="s">
        <v>102</v>
      </c>
      <c r="AR2233" s="9">
        <v>16751.601999999999</v>
      </c>
      <c r="AS2233" s="9">
        <v>3526.922</v>
      </c>
      <c r="AT2233" s="9">
        <v>13224.679999999998</v>
      </c>
      <c r="AU2233" s="7">
        <v>1658.408598</v>
      </c>
      <c r="AV2233" s="7">
        <v>1809.173016</v>
      </c>
      <c r="AW2233" s="7">
        <v>5276.7546300000004</v>
      </c>
      <c r="AX2233" s="14">
        <v>1350</v>
      </c>
      <c r="AY2233" s="8">
        <v>1567</v>
      </c>
      <c r="AZ2233" s="7">
        <v>1055.3509260000001</v>
      </c>
      <c r="BA2233" s="7">
        <v>1356.8797619999998</v>
      </c>
      <c r="BB2233" s="7">
        <v>1507.64418</v>
      </c>
      <c r="BC2233" s="7">
        <v>1809.173016</v>
      </c>
      <c r="BD2233" s="7">
        <v>603.05767200000003</v>
      </c>
      <c r="BE2233" s="7">
        <v>13772.038096</v>
      </c>
      <c r="BF2233" s="8">
        <v>-547.35809600000175</v>
      </c>
      <c r="BG2233" s="7">
        <v>4221.4037040000003</v>
      </c>
      <c r="BH2233" s="7">
        <v>351.78364199999999</v>
      </c>
      <c r="BI2233" s="8">
        <v>-4768.761800000002</v>
      </c>
      <c r="BJ2233" s="8">
        <v>-5120.5454420000024</v>
      </c>
    </row>
    <row r="2234" spans="1:62" x14ac:dyDescent="0.45">
      <c r="A2234" s="13" t="s">
        <v>849</v>
      </c>
      <c r="B2234" s="10" t="s">
        <v>796</v>
      </c>
      <c r="C2234" s="10" t="s">
        <v>837</v>
      </c>
      <c r="D2234" s="10">
        <v>2015</v>
      </c>
      <c r="E2234" s="10" t="s">
        <v>839</v>
      </c>
      <c r="F2234" s="10" t="s">
        <v>280</v>
      </c>
      <c r="G2234" s="10" t="s">
        <v>835</v>
      </c>
      <c r="H2234" s="10">
        <v>8</v>
      </c>
      <c r="I2234" s="10">
        <v>20</v>
      </c>
      <c r="J2234" s="10">
        <v>2016</v>
      </c>
      <c r="K2234" s="12">
        <v>42602</v>
      </c>
      <c r="L2234" s="12" t="s">
        <v>66</v>
      </c>
      <c r="M2234" s="10">
        <v>1</v>
      </c>
      <c r="N2234" s="10" t="s">
        <v>25</v>
      </c>
      <c r="O2234" s="10" t="s">
        <v>434</v>
      </c>
      <c r="P2234" s="10" t="s">
        <v>23</v>
      </c>
      <c r="Q2234" s="10" t="s">
        <v>46</v>
      </c>
      <c r="R2234" s="10" t="s">
        <v>61</v>
      </c>
      <c r="S2234" s="10" t="s">
        <v>7</v>
      </c>
      <c r="T2234" s="10" t="s">
        <v>20</v>
      </c>
      <c r="U2234" s="10">
        <v>1</v>
      </c>
      <c r="V2234" s="10">
        <v>0</v>
      </c>
      <c r="W2234" s="10">
        <v>0</v>
      </c>
      <c r="X2234" s="10">
        <v>1</v>
      </c>
      <c r="Y2234" s="10">
        <v>0</v>
      </c>
      <c r="Z2234" s="10">
        <v>0</v>
      </c>
      <c r="AA2234" s="10">
        <v>1</v>
      </c>
      <c r="AB2234" s="10">
        <v>0</v>
      </c>
      <c r="AC2234">
        <v>825</v>
      </c>
      <c r="AD2234" s="10">
        <v>0</v>
      </c>
      <c r="AE2234" s="10">
        <v>0</v>
      </c>
      <c r="AF2234" s="10">
        <v>640</v>
      </c>
      <c r="AG2234">
        <v>0</v>
      </c>
      <c r="AH2234">
        <v>0</v>
      </c>
      <c r="AI2234">
        <v>550</v>
      </c>
      <c r="AJ2234">
        <v>0</v>
      </c>
      <c r="AK2234" s="11" t="s">
        <v>5</v>
      </c>
      <c r="AL2234" s="11" t="s">
        <v>4</v>
      </c>
      <c r="AM2234" s="10">
        <v>61</v>
      </c>
      <c r="AN2234" s="10" t="s">
        <v>3</v>
      </c>
      <c r="AO2234" s="10" t="s">
        <v>146</v>
      </c>
      <c r="AP2234" s="10" t="s">
        <v>1</v>
      </c>
      <c r="AQ2234" s="10" t="s">
        <v>0</v>
      </c>
      <c r="AR2234" s="9">
        <v>27420.270999999997</v>
      </c>
      <c r="AS2234" s="9">
        <v>2491.4549999999999</v>
      </c>
      <c r="AT2234" s="9">
        <v>24928.815999999999</v>
      </c>
      <c r="AU2234" s="7">
        <v>1809.7378859999997</v>
      </c>
      <c r="AV2234" s="7">
        <v>1974.2595119999996</v>
      </c>
      <c r="AW2234" s="7">
        <v>5758.2569099999992</v>
      </c>
      <c r="AX2234" s="14">
        <v>2015</v>
      </c>
      <c r="AY2234" s="8">
        <v>1567</v>
      </c>
      <c r="AZ2234" s="7">
        <v>1151.651382</v>
      </c>
      <c r="BA2234" s="7">
        <v>1480.694634</v>
      </c>
      <c r="BB2234" s="7">
        <v>1645.2162599999999</v>
      </c>
      <c r="BC2234" s="7">
        <v>1974.2595119999996</v>
      </c>
      <c r="BD2234" s="7">
        <v>658.08650399999999</v>
      </c>
      <c r="BE2234" s="7">
        <v>15427.557071999998</v>
      </c>
      <c r="BF2234" s="8">
        <v>9501.2589280000011</v>
      </c>
      <c r="BG2234" s="7">
        <v>4606.6055279999991</v>
      </c>
      <c r="BH2234" s="7">
        <v>748.57339830000001</v>
      </c>
      <c r="BI2234" s="8">
        <v>4894.653400000002</v>
      </c>
      <c r="BJ2234" s="8">
        <v>4146.080001700002</v>
      </c>
    </row>
    <row r="2235" spans="1:62" x14ac:dyDescent="0.45">
      <c r="A2235" s="13" t="s">
        <v>346</v>
      </c>
      <c r="B2235" s="10" t="s">
        <v>18</v>
      </c>
      <c r="C2235" s="10" t="s">
        <v>282</v>
      </c>
      <c r="D2235" s="10">
        <v>2016</v>
      </c>
      <c r="E2235" s="10" t="s">
        <v>285</v>
      </c>
      <c r="F2235" s="10" t="s">
        <v>284</v>
      </c>
      <c r="G2235" s="10" t="s">
        <v>149</v>
      </c>
      <c r="H2235" s="10">
        <v>8</v>
      </c>
      <c r="I2235" s="10">
        <v>20</v>
      </c>
      <c r="J2235" s="10">
        <v>2016</v>
      </c>
      <c r="K2235" s="12">
        <v>42602</v>
      </c>
      <c r="L2235" s="12" t="s">
        <v>66</v>
      </c>
      <c r="M2235" s="10">
        <v>1</v>
      </c>
      <c r="N2235" s="10" t="s">
        <v>163</v>
      </c>
      <c r="O2235" s="10" t="s">
        <v>169</v>
      </c>
      <c r="P2235" s="10" t="s">
        <v>37</v>
      </c>
      <c r="Q2235" s="10" t="s">
        <v>46</v>
      </c>
      <c r="R2235" s="10" t="s">
        <v>36</v>
      </c>
      <c r="S2235" s="10" t="s">
        <v>7</v>
      </c>
      <c r="T2235" s="10" t="s">
        <v>20</v>
      </c>
      <c r="U2235" s="10">
        <v>1</v>
      </c>
      <c r="V2235" s="10">
        <v>0</v>
      </c>
      <c r="W2235" s="10">
        <v>0</v>
      </c>
      <c r="X2235" s="10">
        <v>1</v>
      </c>
      <c r="Y2235" s="10">
        <v>1</v>
      </c>
      <c r="Z2235" s="10">
        <v>1</v>
      </c>
      <c r="AA2235" s="10">
        <v>1</v>
      </c>
      <c r="AB2235" s="10">
        <v>0</v>
      </c>
      <c r="AC2235">
        <v>825</v>
      </c>
      <c r="AD2235" s="10">
        <v>0</v>
      </c>
      <c r="AE2235" s="10">
        <v>0</v>
      </c>
      <c r="AF2235" s="10">
        <v>640</v>
      </c>
      <c r="AG2235">
        <v>710</v>
      </c>
      <c r="AH2235">
        <v>420</v>
      </c>
      <c r="AI2235">
        <v>550</v>
      </c>
      <c r="AJ2235">
        <v>0</v>
      </c>
      <c r="AK2235" s="11" t="s">
        <v>5</v>
      </c>
      <c r="AL2235" s="11" t="s">
        <v>4</v>
      </c>
      <c r="AM2235" s="10">
        <v>84</v>
      </c>
      <c r="AN2235" s="10" t="s">
        <v>155</v>
      </c>
      <c r="AO2235" s="10" t="s">
        <v>154</v>
      </c>
      <c r="AP2235" s="10" t="s">
        <v>39</v>
      </c>
      <c r="AQ2235" s="10" t="s">
        <v>102</v>
      </c>
      <c r="AR2235" s="9">
        <v>15205.871999999999</v>
      </c>
      <c r="AS2235" s="9">
        <v>4769.2259999999997</v>
      </c>
      <c r="AT2235" s="9">
        <v>10436.646000000001</v>
      </c>
      <c r="AU2235" s="7">
        <v>1605.7400831999996</v>
      </c>
      <c r="AV2235" s="7">
        <v>1751.7164543999995</v>
      </c>
      <c r="AW2235" s="7">
        <v>5111.9309999999996</v>
      </c>
      <c r="AX2235" s="14">
        <v>3145</v>
      </c>
      <c r="AY2235" s="8">
        <v>1795</v>
      </c>
      <c r="AZ2235" s="7">
        <v>926.83799999999997</v>
      </c>
      <c r="BA2235" s="7">
        <v>1313.7873407999998</v>
      </c>
      <c r="BB2235" s="7">
        <v>2013.2639999999999</v>
      </c>
      <c r="BC2235" s="7">
        <v>1800.4799999999998</v>
      </c>
      <c r="BD2235" s="7">
        <v>583.90548479999995</v>
      </c>
      <c r="BE2235" s="7">
        <v>15911.560423999998</v>
      </c>
      <c r="BF2235" s="8">
        <v>-5474.9144239999969</v>
      </c>
      <c r="BG2235" s="7">
        <v>4136.1019391999989</v>
      </c>
      <c r="BH2235" s="7">
        <v>415.12030559999999</v>
      </c>
      <c r="BI2235" s="8">
        <v>-9611.0163631999967</v>
      </c>
      <c r="BJ2235" s="8">
        <v>-10026.136668799996</v>
      </c>
    </row>
    <row r="2236" spans="1:62" x14ac:dyDescent="0.45">
      <c r="A2236" s="13" t="s">
        <v>342</v>
      </c>
      <c r="B2236" s="10" t="s">
        <v>18</v>
      </c>
      <c r="C2236" s="10" t="s">
        <v>282</v>
      </c>
      <c r="D2236" s="10">
        <v>2016</v>
      </c>
      <c r="E2236" s="10" t="s">
        <v>285</v>
      </c>
      <c r="F2236" s="10" t="s">
        <v>284</v>
      </c>
      <c r="G2236" s="10" t="s">
        <v>149</v>
      </c>
      <c r="H2236" s="10">
        <v>8</v>
      </c>
      <c r="I2236" s="10">
        <v>20</v>
      </c>
      <c r="J2236" s="10">
        <v>2016</v>
      </c>
      <c r="K2236" s="12">
        <v>42602</v>
      </c>
      <c r="L2236" s="12" t="s">
        <v>66</v>
      </c>
      <c r="M2236" s="10">
        <v>1</v>
      </c>
      <c r="N2236" s="10" t="s">
        <v>163</v>
      </c>
      <c r="O2236" s="10" t="s">
        <v>169</v>
      </c>
      <c r="P2236" s="10" t="s">
        <v>37</v>
      </c>
      <c r="Q2236" s="10" t="s">
        <v>46</v>
      </c>
      <c r="R2236" s="10" t="s">
        <v>49</v>
      </c>
      <c r="S2236" s="10" t="s">
        <v>7</v>
      </c>
      <c r="T2236" s="10" t="s">
        <v>20</v>
      </c>
      <c r="U2236" s="10">
        <v>1</v>
      </c>
      <c r="V2236" s="10">
        <v>0</v>
      </c>
      <c r="W2236" s="10">
        <v>0</v>
      </c>
      <c r="X2236" s="10">
        <v>1</v>
      </c>
      <c r="Y2236" s="10">
        <v>1</v>
      </c>
      <c r="Z2236" s="10">
        <v>1</v>
      </c>
      <c r="AA2236" s="10">
        <v>1</v>
      </c>
      <c r="AB2236" s="10">
        <v>0</v>
      </c>
      <c r="AC2236">
        <v>825</v>
      </c>
      <c r="AD2236" s="10">
        <v>0</v>
      </c>
      <c r="AE2236" s="10">
        <v>0</v>
      </c>
      <c r="AF2236" s="10">
        <v>640</v>
      </c>
      <c r="AG2236">
        <v>710</v>
      </c>
      <c r="AH2236">
        <v>420</v>
      </c>
      <c r="AI2236">
        <v>550</v>
      </c>
      <c r="AJ2236">
        <v>0</v>
      </c>
      <c r="AK2236" s="11" t="s">
        <v>5</v>
      </c>
      <c r="AL2236" s="11" t="s">
        <v>4</v>
      </c>
      <c r="AM2236" s="10">
        <v>21</v>
      </c>
      <c r="AN2236" s="10" t="s">
        <v>155</v>
      </c>
      <c r="AO2236" s="10" t="s">
        <v>154</v>
      </c>
      <c r="AP2236" s="10" t="s">
        <v>27</v>
      </c>
      <c r="AQ2236" s="10" t="s">
        <v>102</v>
      </c>
      <c r="AR2236" s="9">
        <v>14678.003999999999</v>
      </c>
      <c r="AS2236" s="9">
        <v>2243.4389999999999</v>
      </c>
      <c r="AT2236" s="9">
        <v>12434.564999999999</v>
      </c>
      <c r="AU2236" s="7">
        <v>1533.7342967760001</v>
      </c>
      <c r="AV2236" s="7">
        <v>1673.1646873920001</v>
      </c>
      <c r="AW2236" s="7">
        <v>4665.9029999999993</v>
      </c>
      <c r="AX2236" s="14">
        <v>3145</v>
      </c>
      <c r="AY2236" s="8">
        <v>1795</v>
      </c>
      <c r="AZ2236" s="7">
        <v>943.2059999999999</v>
      </c>
      <c r="BA2236" s="7">
        <v>1254.8735155440002</v>
      </c>
      <c r="BB2236" s="7">
        <v>2003.0339999999999</v>
      </c>
      <c r="BC2236" s="7">
        <v>1802.5259999999998</v>
      </c>
      <c r="BD2236" s="7">
        <v>557.72156246400004</v>
      </c>
      <c r="BE2236" s="7">
        <v>15340.75081232</v>
      </c>
      <c r="BF2236" s="8">
        <v>-2906.1858123200018</v>
      </c>
      <c r="BG2236" s="7">
        <v>4033.412249856</v>
      </c>
      <c r="BH2236" s="7">
        <v>400.70950920000001</v>
      </c>
      <c r="BI2236" s="8">
        <v>-6939.5980621760018</v>
      </c>
      <c r="BJ2236" s="8">
        <v>-7340.3075713760018</v>
      </c>
    </row>
    <row r="2237" spans="1:62" x14ac:dyDescent="0.45">
      <c r="A2237" s="13" t="s">
        <v>339</v>
      </c>
      <c r="B2237" s="10" t="s">
        <v>18</v>
      </c>
      <c r="C2237" s="10" t="s">
        <v>282</v>
      </c>
      <c r="D2237" s="10">
        <v>2016</v>
      </c>
      <c r="E2237" s="10" t="s">
        <v>285</v>
      </c>
      <c r="F2237" s="10" t="s">
        <v>284</v>
      </c>
      <c r="G2237" s="10" t="s">
        <v>149</v>
      </c>
      <c r="H2237" s="10">
        <v>8</v>
      </c>
      <c r="I2237" s="10">
        <v>20</v>
      </c>
      <c r="J2237" s="10">
        <v>2016</v>
      </c>
      <c r="K2237" s="12">
        <v>42602</v>
      </c>
      <c r="L2237" s="12" t="s">
        <v>66</v>
      </c>
      <c r="M2237" s="10">
        <v>1</v>
      </c>
      <c r="N2237" s="10" t="s">
        <v>163</v>
      </c>
      <c r="O2237" s="10" t="s">
        <v>169</v>
      </c>
      <c r="P2237" s="10" t="s">
        <v>37</v>
      </c>
      <c r="Q2237" s="10" t="s">
        <v>46</v>
      </c>
      <c r="R2237" s="10" t="s">
        <v>33</v>
      </c>
      <c r="S2237" s="10" t="s">
        <v>7</v>
      </c>
      <c r="T2237" s="10" t="s">
        <v>20</v>
      </c>
      <c r="U2237" s="10">
        <v>1</v>
      </c>
      <c r="V2237" s="10">
        <v>0</v>
      </c>
      <c r="W2237" s="10">
        <v>0</v>
      </c>
      <c r="X2237" s="10">
        <v>1</v>
      </c>
      <c r="Y2237" s="10">
        <v>1</v>
      </c>
      <c r="Z2237" s="10">
        <v>1</v>
      </c>
      <c r="AA2237" s="10">
        <v>1</v>
      </c>
      <c r="AB2237" s="10">
        <v>0</v>
      </c>
      <c r="AC2237">
        <v>825</v>
      </c>
      <c r="AD2237" s="10">
        <v>0</v>
      </c>
      <c r="AE2237" s="10">
        <v>0</v>
      </c>
      <c r="AF2237" s="10">
        <v>640</v>
      </c>
      <c r="AG2237">
        <v>710</v>
      </c>
      <c r="AH2237">
        <v>420</v>
      </c>
      <c r="AI2237">
        <v>550</v>
      </c>
      <c r="AJ2237">
        <v>0</v>
      </c>
      <c r="AK2237" s="11" t="s">
        <v>5</v>
      </c>
      <c r="AL2237" s="11" t="s">
        <v>4</v>
      </c>
      <c r="AM2237" s="10">
        <v>92</v>
      </c>
      <c r="AN2237" s="10" t="s">
        <v>155</v>
      </c>
      <c r="AO2237" s="10" t="s">
        <v>154</v>
      </c>
      <c r="AP2237" s="10" t="s">
        <v>1</v>
      </c>
      <c r="AQ2237" s="10" t="s">
        <v>102</v>
      </c>
      <c r="AR2237" s="9">
        <v>15205.871999999999</v>
      </c>
      <c r="AS2237" s="9">
        <v>4769.2259999999997</v>
      </c>
      <c r="AT2237" s="9">
        <v>10436.646000000001</v>
      </c>
      <c r="AU2237" s="7">
        <v>1605.7400831999996</v>
      </c>
      <c r="AV2237" s="7">
        <v>1751.7164543999995</v>
      </c>
      <c r="AW2237" s="7">
        <v>5111.9309999999996</v>
      </c>
      <c r="AX2237" s="14">
        <v>3145</v>
      </c>
      <c r="AY2237" s="8">
        <v>1795</v>
      </c>
      <c r="AZ2237" s="7">
        <v>926.83799999999997</v>
      </c>
      <c r="BA2237" s="7">
        <v>1313.7873407999998</v>
      </c>
      <c r="BB2237" s="7">
        <v>2013.2639999999999</v>
      </c>
      <c r="BC2237" s="7">
        <v>1800.4799999999998</v>
      </c>
      <c r="BD2237" s="7">
        <v>583.90548479999995</v>
      </c>
      <c r="BE2237" s="7">
        <v>15911.560423999998</v>
      </c>
      <c r="BF2237" s="8">
        <v>-5474.9144239999969</v>
      </c>
      <c r="BG2237" s="7">
        <v>4136.1019391999989</v>
      </c>
      <c r="BH2237" s="7">
        <v>415.12030559999999</v>
      </c>
      <c r="BI2237" s="8">
        <v>-9611.0163631999967</v>
      </c>
      <c r="BJ2237" s="8">
        <v>-10026.136668799996</v>
      </c>
    </row>
    <row r="2238" spans="1:62" x14ac:dyDescent="0.45">
      <c r="A2238" s="13" t="s">
        <v>335</v>
      </c>
      <c r="B2238" s="10" t="s">
        <v>18</v>
      </c>
      <c r="C2238" s="10" t="s">
        <v>282</v>
      </c>
      <c r="D2238" s="10">
        <v>2016</v>
      </c>
      <c r="E2238" s="10" t="s">
        <v>281</v>
      </c>
      <c r="F2238" s="10" t="s">
        <v>280</v>
      </c>
      <c r="G2238" s="10" t="s">
        <v>149</v>
      </c>
      <c r="H2238" s="10">
        <v>8</v>
      </c>
      <c r="I2238" s="10">
        <v>20</v>
      </c>
      <c r="J2238" s="10">
        <v>2016</v>
      </c>
      <c r="K2238" s="12">
        <v>42602</v>
      </c>
      <c r="L2238" s="12" t="s">
        <v>66</v>
      </c>
      <c r="M2238" s="10">
        <v>1</v>
      </c>
      <c r="N2238" s="10" t="s">
        <v>163</v>
      </c>
      <c r="O2238" s="10" t="s">
        <v>169</v>
      </c>
      <c r="P2238" s="10" t="s">
        <v>37</v>
      </c>
      <c r="Q2238" s="10" t="s">
        <v>46</v>
      </c>
      <c r="R2238" s="10" t="s">
        <v>49</v>
      </c>
      <c r="S2238" s="10" t="s">
        <v>7</v>
      </c>
      <c r="T2238" s="10" t="s">
        <v>20</v>
      </c>
      <c r="U2238" s="10">
        <v>1</v>
      </c>
      <c r="V2238" s="10">
        <v>0</v>
      </c>
      <c r="W2238" s="10">
        <v>0</v>
      </c>
      <c r="X2238" s="10">
        <v>1</v>
      </c>
      <c r="Y2238" s="10">
        <v>1</v>
      </c>
      <c r="Z2238" s="10">
        <v>1</v>
      </c>
      <c r="AA2238" s="10">
        <v>1</v>
      </c>
      <c r="AB2238" s="10">
        <v>0</v>
      </c>
      <c r="AC2238">
        <v>825</v>
      </c>
      <c r="AD2238" s="10">
        <v>0</v>
      </c>
      <c r="AE2238" s="10">
        <v>0</v>
      </c>
      <c r="AF2238" s="10">
        <v>640</v>
      </c>
      <c r="AG2238">
        <v>710</v>
      </c>
      <c r="AH2238">
        <v>420</v>
      </c>
      <c r="AI2238">
        <v>550</v>
      </c>
      <c r="AJ2238">
        <v>0</v>
      </c>
      <c r="AK2238" s="11" t="s">
        <v>5</v>
      </c>
      <c r="AL2238" s="11" t="s">
        <v>4</v>
      </c>
      <c r="AM2238" s="10">
        <v>213</v>
      </c>
      <c r="AN2238" s="10" t="s">
        <v>155</v>
      </c>
      <c r="AO2238" s="10" t="s">
        <v>154</v>
      </c>
      <c r="AP2238" s="10" t="s">
        <v>27</v>
      </c>
      <c r="AQ2238" s="10" t="s">
        <v>102</v>
      </c>
      <c r="AR2238" s="9">
        <v>14678.003999999999</v>
      </c>
      <c r="AS2238" s="9">
        <v>2243.4389999999999</v>
      </c>
      <c r="AT2238" s="9">
        <v>12434.564999999999</v>
      </c>
      <c r="AU2238" s="7">
        <v>1533.7342967760001</v>
      </c>
      <c r="AV2238" s="7">
        <v>1673.1646873920001</v>
      </c>
      <c r="AW2238" s="7">
        <v>4665.9029999999993</v>
      </c>
      <c r="AX2238" s="14">
        <v>3145</v>
      </c>
      <c r="AY2238" s="8">
        <v>1270</v>
      </c>
      <c r="AZ2238" s="7">
        <v>943.2059999999999</v>
      </c>
      <c r="BA2238" s="7">
        <v>1254.8735155440002</v>
      </c>
      <c r="BB2238" s="7">
        <v>2003.0339999999999</v>
      </c>
      <c r="BC2238" s="7">
        <v>1802.5259999999998</v>
      </c>
      <c r="BD2238" s="7">
        <v>557.72156246400004</v>
      </c>
      <c r="BE2238" s="7">
        <v>14815.75081232</v>
      </c>
      <c r="BF2238" s="8">
        <v>-2381.1858123200018</v>
      </c>
      <c r="BG2238" s="7">
        <v>4033.412249856</v>
      </c>
      <c r="BH2238" s="7">
        <v>400.70950920000001</v>
      </c>
      <c r="BI2238" s="8">
        <v>-6414.5980621760018</v>
      </c>
      <c r="BJ2238" s="8">
        <v>-6815.3075713760018</v>
      </c>
    </row>
    <row r="2239" spans="1:62" x14ac:dyDescent="0.45">
      <c r="A2239" s="13" t="s">
        <v>1540</v>
      </c>
      <c r="B2239" s="10" t="s">
        <v>1157</v>
      </c>
      <c r="C2239" s="10" t="s">
        <v>1522</v>
      </c>
      <c r="D2239" s="10">
        <v>2016</v>
      </c>
      <c r="E2239" s="10" t="s">
        <v>1528</v>
      </c>
      <c r="F2239" s="10" t="s">
        <v>1159</v>
      </c>
      <c r="G2239" s="10" t="s">
        <v>835</v>
      </c>
      <c r="H2239" s="10">
        <v>8</v>
      </c>
      <c r="I2239" s="10">
        <v>20</v>
      </c>
      <c r="J2239" s="10">
        <v>2016</v>
      </c>
      <c r="K2239" s="12">
        <v>42602</v>
      </c>
      <c r="L2239" s="12" t="s">
        <v>66</v>
      </c>
      <c r="M2239" s="10">
        <v>1</v>
      </c>
      <c r="N2239" s="10" t="s">
        <v>25</v>
      </c>
      <c r="O2239" s="10" t="s">
        <v>63</v>
      </c>
      <c r="P2239" s="10" t="s">
        <v>62</v>
      </c>
      <c r="Q2239" s="10" t="s">
        <v>147</v>
      </c>
      <c r="R2239" s="10" t="s">
        <v>49</v>
      </c>
      <c r="S2239" s="10" t="s">
        <v>60</v>
      </c>
      <c r="T2239" s="10" t="s">
        <v>40</v>
      </c>
      <c r="U2239" s="10">
        <v>0</v>
      </c>
      <c r="V2239" s="10">
        <v>0</v>
      </c>
      <c r="W2239" s="10">
        <v>1</v>
      </c>
      <c r="X2239" s="10">
        <v>0</v>
      </c>
      <c r="Y2239" s="10">
        <v>0</v>
      </c>
      <c r="Z2239" s="10">
        <v>1</v>
      </c>
      <c r="AA2239" s="10">
        <v>0</v>
      </c>
      <c r="AB2239" s="10">
        <v>1</v>
      </c>
      <c r="AC2239">
        <v>0</v>
      </c>
      <c r="AD2239" s="10">
        <v>0</v>
      </c>
      <c r="AE2239" s="10">
        <v>425</v>
      </c>
      <c r="AF2239" s="10">
        <v>0</v>
      </c>
      <c r="AG2239">
        <v>0</v>
      </c>
      <c r="AH2239">
        <v>420</v>
      </c>
      <c r="AI2239">
        <v>0</v>
      </c>
      <c r="AJ2239">
        <v>370</v>
      </c>
      <c r="AK2239" s="11" t="s">
        <v>682</v>
      </c>
      <c r="AL2239" s="11" t="s">
        <v>690</v>
      </c>
      <c r="AM2239" s="10">
        <v>114</v>
      </c>
      <c r="AN2239" s="10" t="s">
        <v>3</v>
      </c>
      <c r="AO2239" s="10" t="s">
        <v>2</v>
      </c>
      <c r="AP2239" s="10" t="s">
        <v>39</v>
      </c>
      <c r="AQ2239" s="10" t="s">
        <v>0</v>
      </c>
      <c r="AR2239" s="9">
        <v>70734.224999999991</v>
      </c>
      <c r="AS2239" s="9">
        <v>2644.4999999999995</v>
      </c>
      <c r="AT2239" s="9">
        <v>68089.724999999991</v>
      </c>
      <c r="AU2239" s="7">
        <v>5142.3640125000002</v>
      </c>
      <c r="AV2239" s="7">
        <v>5609.8516499999996</v>
      </c>
      <c r="AW2239" s="7">
        <v>16362.067312499999</v>
      </c>
      <c r="AX2239" s="14">
        <v>1215</v>
      </c>
      <c r="AY2239" s="8">
        <v>1795</v>
      </c>
      <c r="AZ2239" s="7">
        <v>3272.4134625000002</v>
      </c>
      <c r="BA2239" s="7">
        <v>4207.3887375000004</v>
      </c>
      <c r="BB2239" s="7">
        <v>4674.8763749999998</v>
      </c>
      <c r="BC2239" s="7">
        <v>5609.8516499999996</v>
      </c>
      <c r="BD2239" s="7">
        <v>1869.95055</v>
      </c>
      <c r="BE2239" s="7">
        <v>36669.109899999996</v>
      </c>
      <c r="BF2239" s="8">
        <v>31420.615099999995</v>
      </c>
      <c r="BG2239" s="7">
        <v>13089.653849999999</v>
      </c>
      <c r="BH2239" s="7">
        <v>1485.418725</v>
      </c>
      <c r="BI2239" s="8">
        <v>18330.961249999997</v>
      </c>
      <c r="BJ2239" s="8">
        <v>16845.542524999997</v>
      </c>
    </row>
    <row r="2240" spans="1:62" x14ac:dyDescent="0.45">
      <c r="A2240" s="13" t="s">
        <v>1408</v>
      </c>
      <c r="B2240" s="10" t="s">
        <v>1157</v>
      </c>
      <c r="C2240" s="10" t="s">
        <v>1372</v>
      </c>
      <c r="D2240" s="10">
        <v>2014</v>
      </c>
      <c r="E2240" s="10" t="s">
        <v>1371</v>
      </c>
      <c r="F2240" s="10" t="s">
        <v>505</v>
      </c>
      <c r="G2240" s="10" t="s">
        <v>423</v>
      </c>
      <c r="H2240" s="10">
        <v>8</v>
      </c>
      <c r="I2240" s="10">
        <v>20</v>
      </c>
      <c r="J2240" s="10">
        <v>2016</v>
      </c>
      <c r="K2240" s="12">
        <v>42602</v>
      </c>
      <c r="L2240" s="12" t="s">
        <v>66</v>
      </c>
      <c r="M2240" s="10">
        <v>1</v>
      </c>
      <c r="N2240" s="10" t="s">
        <v>12</v>
      </c>
      <c r="O2240" s="10" t="s">
        <v>512</v>
      </c>
      <c r="P2240" s="10" t="s">
        <v>71</v>
      </c>
      <c r="Q2240" s="10" t="s">
        <v>156</v>
      </c>
      <c r="R2240" s="10" t="s">
        <v>33</v>
      </c>
      <c r="S2240" s="10" t="s">
        <v>7</v>
      </c>
      <c r="T2240" s="10" t="s">
        <v>40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1</v>
      </c>
      <c r="AA2240" s="10">
        <v>0</v>
      </c>
      <c r="AB2240" s="10">
        <v>1</v>
      </c>
      <c r="AC2240">
        <v>0</v>
      </c>
      <c r="AD2240" s="10">
        <v>0</v>
      </c>
      <c r="AE2240" s="10">
        <v>0</v>
      </c>
      <c r="AF2240" s="10">
        <v>0</v>
      </c>
      <c r="AG2240">
        <v>0</v>
      </c>
      <c r="AH2240">
        <v>420</v>
      </c>
      <c r="AI2240">
        <v>0</v>
      </c>
      <c r="AJ2240">
        <v>370</v>
      </c>
      <c r="AK2240" s="11" t="s">
        <v>659</v>
      </c>
      <c r="AL2240" s="11" t="s">
        <v>672</v>
      </c>
      <c r="AM2240" s="10">
        <v>44</v>
      </c>
      <c r="AN2240" s="10" t="s">
        <v>155</v>
      </c>
      <c r="AO2240" s="10" t="s">
        <v>422</v>
      </c>
      <c r="AP2240" s="10" t="s">
        <v>27</v>
      </c>
      <c r="AQ2240" s="10" t="s">
        <v>52</v>
      </c>
      <c r="AR2240" s="9">
        <v>41111.636999999995</v>
      </c>
      <c r="AS2240" s="9">
        <v>2184.567</v>
      </c>
      <c r="AT2240" s="9">
        <v>38927.069999999992</v>
      </c>
      <c r="AU2240" s="7">
        <v>2713.3680420000001</v>
      </c>
      <c r="AV2240" s="7">
        <v>2960.0378639999999</v>
      </c>
      <c r="AW2240" s="7">
        <v>8633.443769999998</v>
      </c>
      <c r="AX2240" s="14">
        <v>790</v>
      </c>
      <c r="AY2240" s="8">
        <v>1795</v>
      </c>
      <c r="AZ2240" s="7">
        <v>1726.688754</v>
      </c>
      <c r="BA2240" s="7">
        <v>2220.0283979999999</v>
      </c>
      <c r="BB2240" s="7">
        <v>2466.6982199999998</v>
      </c>
      <c r="BC2240" s="7">
        <v>2960.0378639999999</v>
      </c>
      <c r="BD2240" s="7">
        <v>986.67928799999993</v>
      </c>
      <c r="BE2240" s="7">
        <v>20345.227183999999</v>
      </c>
      <c r="BF2240" s="8">
        <v>18581.842815999993</v>
      </c>
      <c r="BG2240" s="7">
        <v>6906.7550159999992</v>
      </c>
      <c r="BH2240" s="7">
        <v>994.90161539999986</v>
      </c>
      <c r="BI2240" s="8">
        <v>11675.087799999994</v>
      </c>
      <c r="BJ2240" s="8">
        <v>10680.186184599994</v>
      </c>
    </row>
    <row r="2241" spans="1:62" x14ac:dyDescent="0.45">
      <c r="A2241" s="13" t="s">
        <v>1407</v>
      </c>
      <c r="B2241" s="10" t="s">
        <v>1157</v>
      </c>
      <c r="C2241" s="10" t="s">
        <v>1372</v>
      </c>
      <c r="D2241" s="10">
        <v>2014</v>
      </c>
      <c r="E2241" s="10" t="s">
        <v>1374</v>
      </c>
      <c r="F2241" s="10" t="s">
        <v>505</v>
      </c>
      <c r="G2241" s="10" t="s">
        <v>423</v>
      </c>
      <c r="H2241" s="10">
        <v>8</v>
      </c>
      <c r="I2241" s="10">
        <v>20</v>
      </c>
      <c r="J2241" s="10">
        <v>2016</v>
      </c>
      <c r="K2241" s="12">
        <v>42602</v>
      </c>
      <c r="L2241" s="12" t="s">
        <v>66</v>
      </c>
      <c r="M2241" s="10">
        <v>1</v>
      </c>
      <c r="N2241" s="10" t="s">
        <v>25</v>
      </c>
      <c r="O2241" s="10" t="s">
        <v>492</v>
      </c>
      <c r="P2241" s="10" t="s">
        <v>71</v>
      </c>
      <c r="Q2241" s="10" t="s">
        <v>9</v>
      </c>
      <c r="R2241" s="10" t="s">
        <v>45</v>
      </c>
      <c r="S2241" s="10" t="s">
        <v>60</v>
      </c>
      <c r="T2241" s="10" t="s">
        <v>40</v>
      </c>
      <c r="U2241" s="10">
        <v>0</v>
      </c>
      <c r="V2241" s="10">
        <v>0</v>
      </c>
      <c r="W2241" s="10">
        <v>1</v>
      </c>
      <c r="X2241" s="10">
        <v>1</v>
      </c>
      <c r="Y2241" s="10">
        <v>1</v>
      </c>
      <c r="Z2241" s="10">
        <v>1</v>
      </c>
      <c r="AA2241" s="10">
        <v>0</v>
      </c>
      <c r="AB2241" s="10">
        <v>1</v>
      </c>
      <c r="AC2241">
        <v>0</v>
      </c>
      <c r="AD2241" s="10">
        <v>0</v>
      </c>
      <c r="AE2241" s="10">
        <v>425</v>
      </c>
      <c r="AF2241" s="10">
        <v>640</v>
      </c>
      <c r="AG2241">
        <v>710</v>
      </c>
      <c r="AH2241">
        <v>420</v>
      </c>
      <c r="AI2241">
        <v>0</v>
      </c>
      <c r="AJ2241">
        <v>370</v>
      </c>
      <c r="AK2241" s="11" t="s">
        <v>659</v>
      </c>
      <c r="AL2241" s="11" t="s">
        <v>724</v>
      </c>
      <c r="AM2241" s="10">
        <v>179</v>
      </c>
      <c r="AN2241" s="10" t="s">
        <v>155</v>
      </c>
      <c r="AO2241" s="10" t="s">
        <v>422</v>
      </c>
      <c r="AP2241" s="10" t="s">
        <v>39</v>
      </c>
      <c r="AQ2241" s="10" t="s">
        <v>102</v>
      </c>
      <c r="AR2241" s="9">
        <v>40933.619999999995</v>
      </c>
      <c r="AS2241" s="9">
        <v>2432.5559999999996</v>
      </c>
      <c r="AT2241" s="9">
        <v>38501.063999999998</v>
      </c>
      <c r="AU2241" s="7">
        <v>2701.6189199999999</v>
      </c>
      <c r="AV2241" s="7">
        <v>2947.2206399999995</v>
      </c>
      <c r="AW2241" s="7">
        <v>8596.0601999999981</v>
      </c>
      <c r="AX2241" s="14">
        <v>2565</v>
      </c>
      <c r="AY2241" s="8">
        <v>1795</v>
      </c>
      <c r="AZ2241" s="7">
        <v>1719.2120400000001</v>
      </c>
      <c r="BA2241" s="7">
        <v>2210.4154799999997</v>
      </c>
      <c r="BB2241" s="7">
        <v>2456.0171999999998</v>
      </c>
      <c r="BC2241" s="7">
        <v>2947.2206399999995</v>
      </c>
      <c r="BD2241" s="7">
        <v>982.40688</v>
      </c>
      <c r="BE2241" s="7">
        <v>22043.323839999997</v>
      </c>
      <c r="BF2241" s="8">
        <v>16457.740160000001</v>
      </c>
      <c r="BG2241" s="7">
        <v>6876.8481599999996</v>
      </c>
      <c r="BH2241" s="7">
        <v>4813.7937119999997</v>
      </c>
      <c r="BI2241" s="8">
        <v>9580.8920000000016</v>
      </c>
      <c r="BJ2241" s="8">
        <v>4767.098288000002</v>
      </c>
    </row>
    <row r="2242" spans="1:62" x14ac:dyDescent="0.45">
      <c r="A2242" s="13" t="s">
        <v>1295</v>
      </c>
      <c r="B2242" s="10" t="s">
        <v>1157</v>
      </c>
      <c r="C2242" s="10" t="s">
        <v>1288</v>
      </c>
      <c r="D2242" s="10">
        <v>2016</v>
      </c>
      <c r="E2242" s="10" t="s">
        <v>1287</v>
      </c>
      <c r="F2242" s="10" t="s">
        <v>748</v>
      </c>
      <c r="G2242" s="10" t="s">
        <v>747</v>
      </c>
      <c r="H2242" s="10">
        <v>8</v>
      </c>
      <c r="I2242" s="10">
        <v>20</v>
      </c>
      <c r="J2242" s="10">
        <v>2016</v>
      </c>
      <c r="K2242" s="12">
        <v>42602</v>
      </c>
      <c r="L2242" s="12" t="s">
        <v>66</v>
      </c>
      <c r="M2242" s="10">
        <v>1</v>
      </c>
      <c r="N2242" s="10" t="s">
        <v>148</v>
      </c>
      <c r="O2242" s="10" t="s">
        <v>11</v>
      </c>
      <c r="P2242" s="10" t="s">
        <v>71</v>
      </c>
      <c r="Q2242" s="10" t="s">
        <v>34</v>
      </c>
      <c r="R2242" s="10" t="s">
        <v>53</v>
      </c>
      <c r="S2242" s="10" t="s">
        <v>21</v>
      </c>
      <c r="T2242" s="10" t="s">
        <v>40</v>
      </c>
      <c r="U2242" s="10">
        <v>1</v>
      </c>
      <c r="V2242" s="10">
        <v>0</v>
      </c>
      <c r="W2242" s="10">
        <v>1</v>
      </c>
      <c r="X2242" s="10">
        <v>0</v>
      </c>
      <c r="Y2242" s="10">
        <v>1</v>
      </c>
      <c r="Z2242" s="10">
        <v>0</v>
      </c>
      <c r="AA2242" s="10">
        <v>0</v>
      </c>
      <c r="AB2242" s="10">
        <v>0</v>
      </c>
      <c r="AC2242">
        <v>825</v>
      </c>
      <c r="AD2242" s="10">
        <v>0</v>
      </c>
      <c r="AE2242" s="10">
        <v>425</v>
      </c>
      <c r="AF2242" s="10">
        <v>0</v>
      </c>
      <c r="AG2242">
        <v>710</v>
      </c>
      <c r="AH2242">
        <v>0</v>
      </c>
      <c r="AI2242">
        <v>0</v>
      </c>
      <c r="AJ2242">
        <v>0</v>
      </c>
      <c r="AK2242" s="11" t="s">
        <v>696</v>
      </c>
      <c r="AL2242" s="11" t="s">
        <v>824</v>
      </c>
      <c r="AM2242" s="10">
        <v>220</v>
      </c>
      <c r="AN2242" s="10" t="s">
        <v>3</v>
      </c>
      <c r="AO2242" s="10" t="s">
        <v>2</v>
      </c>
      <c r="AP2242" s="10" t="s">
        <v>27</v>
      </c>
      <c r="AQ2242" s="10" t="s">
        <v>0</v>
      </c>
      <c r="AR2242" s="9">
        <v>39999.287999999993</v>
      </c>
      <c r="AS2242" s="9">
        <v>2436.6719999999996</v>
      </c>
      <c r="AT2242" s="9">
        <v>37562.615999999995</v>
      </c>
      <c r="AU2242" s="7">
        <v>2671.8216524999998</v>
      </c>
      <c r="AV2242" s="7">
        <v>2914.7145299999993</v>
      </c>
      <c r="AW2242" s="7">
        <v>8501.2507124999993</v>
      </c>
      <c r="AX2242" s="14">
        <v>1960</v>
      </c>
      <c r="AY2242" s="8">
        <v>1795</v>
      </c>
      <c r="AZ2242" s="7">
        <v>1700.2501425</v>
      </c>
      <c r="BA2242" s="7">
        <v>2186.0358974999995</v>
      </c>
      <c r="BB2242" s="7">
        <v>2428.9287749999999</v>
      </c>
      <c r="BC2242" s="7">
        <v>2914.7145299999993</v>
      </c>
      <c r="BD2242" s="7">
        <v>971.57150999999999</v>
      </c>
      <c r="BE2242" s="7">
        <v>21243.287179999999</v>
      </c>
      <c r="BF2242" s="8">
        <v>16319.328819999995</v>
      </c>
      <c r="BG2242" s="7">
        <v>7004.2548239999987</v>
      </c>
      <c r="BH2242" s="7">
        <v>1603.9714487999995</v>
      </c>
      <c r="BI2242" s="8">
        <v>9315.0739959999955</v>
      </c>
      <c r="BJ2242" s="8">
        <v>7711.1025471999965</v>
      </c>
    </row>
    <row r="2243" spans="1:62" x14ac:dyDescent="0.45">
      <c r="A2243" s="13" t="s">
        <v>926</v>
      </c>
      <c r="B2243" s="10" t="s">
        <v>796</v>
      </c>
      <c r="C2243" s="10" t="s">
        <v>910</v>
      </c>
      <c r="D2243" s="10">
        <v>2016</v>
      </c>
      <c r="E2243" s="10" t="s">
        <v>912</v>
      </c>
      <c r="F2243" s="10" t="s">
        <v>157</v>
      </c>
      <c r="G2243" s="10" t="s">
        <v>149</v>
      </c>
      <c r="H2243" s="10">
        <v>8</v>
      </c>
      <c r="I2243" s="10">
        <v>20</v>
      </c>
      <c r="J2243" s="10">
        <v>2016</v>
      </c>
      <c r="K2243" s="12">
        <v>42602</v>
      </c>
      <c r="L2243" s="12" t="s">
        <v>66</v>
      </c>
      <c r="M2243" s="10">
        <v>1</v>
      </c>
      <c r="N2243" s="10" t="s">
        <v>163</v>
      </c>
      <c r="O2243" s="10" t="s">
        <v>160</v>
      </c>
      <c r="P2243" s="10" t="s">
        <v>37</v>
      </c>
      <c r="Q2243" s="10" t="s">
        <v>156</v>
      </c>
      <c r="R2243" s="10" t="s">
        <v>70</v>
      </c>
      <c r="S2243" s="10" t="s">
        <v>44</v>
      </c>
      <c r="T2243" s="10" t="s">
        <v>40</v>
      </c>
      <c r="U2243" s="10">
        <v>1</v>
      </c>
      <c r="V2243" s="10">
        <v>0</v>
      </c>
      <c r="W2243" s="10">
        <v>0</v>
      </c>
      <c r="X2243" s="10">
        <v>1</v>
      </c>
      <c r="Y2243" s="10">
        <v>0</v>
      </c>
      <c r="Z2243" s="10">
        <v>1</v>
      </c>
      <c r="AA2243" s="10">
        <v>0</v>
      </c>
      <c r="AB2243" s="10">
        <v>0</v>
      </c>
      <c r="AC2243">
        <v>825</v>
      </c>
      <c r="AD2243" s="10">
        <v>0</v>
      </c>
      <c r="AE2243" s="10">
        <v>0</v>
      </c>
      <c r="AF2243" s="10">
        <v>640</v>
      </c>
      <c r="AG2243">
        <v>0</v>
      </c>
      <c r="AH2243">
        <v>420</v>
      </c>
      <c r="AI2243">
        <v>0</v>
      </c>
      <c r="AJ2243">
        <v>0</v>
      </c>
      <c r="AK2243" s="11" t="s">
        <v>682</v>
      </c>
      <c r="AL2243" s="11" t="s">
        <v>690</v>
      </c>
      <c r="AM2243" s="10">
        <v>200</v>
      </c>
      <c r="AN2243" s="10" t="s">
        <v>3</v>
      </c>
      <c r="AO2243" s="10" t="s">
        <v>146</v>
      </c>
      <c r="AP2243" s="10" t="s">
        <v>39</v>
      </c>
      <c r="AQ2243" s="10" t="s">
        <v>0</v>
      </c>
      <c r="AR2243" s="9">
        <v>18494.112000000001</v>
      </c>
      <c r="AS2243" s="9">
        <v>2677.64</v>
      </c>
      <c r="AT2243" s="9">
        <v>15816.472000000002</v>
      </c>
      <c r="AU2243" s="7">
        <v>1830.9170879999999</v>
      </c>
      <c r="AV2243" s="7">
        <v>1997.364096</v>
      </c>
      <c r="AW2243" s="7">
        <v>5825.6452799999997</v>
      </c>
      <c r="AX2243" s="14">
        <v>1885</v>
      </c>
      <c r="AY2243" s="8">
        <v>1795</v>
      </c>
      <c r="AZ2243" s="7">
        <v>1165.129056</v>
      </c>
      <c r="BA2243" s="7">
        <v>1498.023072</v>
      </c>
      <c r="BB2243" s="7">
        <v>1664.4700800000001</v>
      </c>
      <c r="BC2243" s="7">
        <v>1997.364096</v>
      </c>
      <c r="BD2243" s="7">
        <v>665.78803200000004</v>
      </c>
      <c r="BE2243" s="7">
        <v>15664.184576</v>
      </c>
      <c r="BF2243" s="8">
        <v>152.28742400000192</v>
      </c>
      <c r="BG2243" s="7">
        <v>4660.516224</v>
      </c>
      <c r="BH2243" s="7">
        <v>388.37635200000005</v>
      </c>
      <c r="BI2243" s="8">
        <v>-4508.228799999998</v>
      </c>
      <c r="BJ2243" s="8">
        <v>-4896.6051519999983</v>
      </c>
    </row>
    <row r="2244" spans="1:62" x14ac:dyDescent="0.45">
      <c r="A2244" s="13" t="s">
        <v>683</v>
      </c>
      <c r="B2244" s="10" t="s">
        <v>654</v>
      </c>
      <c r="C2244" s="10" t="s">
        <v>653</v>
      </c>
      <c r="D2244" s="10">
        <v>2013</v>
      </c>
      <c r="E2244" s="10" t="s">
        <v>660</v>
      </c>
      <c r="F2244" s="10" t="s">
        <v>280</v>
      </c>
      <c r="G2244" s="10" t="s">
        <v>149</v>
      </c>
      <c r="H2244" s="10">
        <v>8</v>
      </c>
      <c r="I2244" s="10">
        <v>20</v>
      </c>
      <c r="J2244" s="10">
        <v>2016</v>
      </c>
      <c r="K2244" s="12">
        <v>42602</v>
      </c>
      <c r="L2244" s="12" t="s">
        <v>66</v>
      </c>
      <c r="M2244" s="10">
        <v>1</v>
      </c>
      <c r="N2244" s="10" t="s">
        <v>163</v>
      </c>
      <c r="O2244" s="10" t="s">
        <v>243</v>
      </c>
      <c r="P2244" s="10" t="s">
        <v>37</v>
      </c>
      <c r="Q2244" s="10" t="s">
        <v>22</v>
      </c>
      <c r="R2244" s="10" t="s">
        <v>36</v>
      </c>
      <c r="S2244" s="10" t="s">
        <v>44</v>
      </c>
      <c r="T2244" s="10" t="s">
        <v>40</v>
      </c>
      <c r="U2244" s="10">
        <v>0</v>
      </c>
      <c r="V2244" s="10">
        <v>0</v>
      </c>
      <c r="W2244" s="10">
        <v>1</v>
      </c>
      <c r="X2244" s="10">
        <v>1</v>
      </c>
      <c r="Y2244" s="10">
        <v>1</v>
      </c>
      <c r="Z2244" s="10">
        <v>1</v>
      </c>
      <c r="AA2244" s="10">
        <v>1</v>
      </c>
      <c r="AB2244" s="10">
        <v>0</v>
      </c>
      <c r="AC2244">
        <v>0</v>
      </c>
      <c r="AD2244" s="10">
        <v>0</v>
      </c>
      <c r="AE2244" s="10">
        <v>425</v>
      </c>
      <c r="AF2244" s="10">
        <v>640</v>
      </c>
      <c r="AG2244">
        <v>710</v>
      </c>
      <c r="AH2244">
        <v>420</v>
      </c>
      <c r="AI2244">
        <v>550</v>
      </c>
      <c r="AJ2244">
        <v>0</v>
      </c>
      <c r="AK2244" s="11" t="s">
        <v>682</v>
      </c>
      <c r="AL2244" s="11" t="s">
        <v>681</v>
      </c>
      <c r="AM2244" s="10">
        <v>139</v>
      </c>
      <c r="AN2244" s="10" t="s">
        <v>3</v>
      </c>
      <c r="AO2244" s="10" t="s">
        <v>146</v>
      </c>
      <c r="AP2244" s="10" t="s">
        <v>27</v>
      </c>
      <c r="AQ2244" s="10" t="s">
        <v>0</v>
      </c>
      <c r="AR2244" s="9">
        <v>37399.362000000001</v>
      </c>
      <c r="AS2244" s="9">
        <v>1129.596</v>
      </c>
      <c r="AT2244" s="9">
        <v>36269.766000000003</v>
      </c>
      <c r="AU2244" s="7">
        <v>3004.262976</v>
      </c>
      <c r="AV2244" s="7">
        <v>3277.3777920000002</v>
      </c>
      <c r="AW2244" s="7">
        <v>9559.0185599999986</v>
      </c>
      <c r="AX2244" s="14">
        <v>2745</v>
      </c>
      <c r="AY2244" s="8">
        <v>1490</v>
      </c>
      <c r="AZ2244" s="7">
        <v>1911.8037120000004</v>
      </c>
      <c r="BA2244" s="7">
        <v>2458.0333439999999</v>
      </c>
      <c r="BB2244" s="7">
        <v>2731.1481600000006</v>
      </c>
      <c r="BC2244" s="7">
        <v>3277.3777920000002</v>
      </c>
      <c r="BD2244" s="7">
        <v>1092.4592640000001</v>
      </c>
      <c r="BE2244" s="7">
        <v>23899.266752</v>
      </c>
      <c r="BF2244" s="8">
        <v>12370.499248000004</v>
      </c>
      <c r="BG2244" s="7">
        <v>7647.2148479999996</v>
      </c>
      <c r="BH2244" s="7">
        <v>785.38660200000004</v>
      </c>
      <c r="BI2244" s="8">
        <v>4723.2844000000041</v>
      </c>
      <c r="BJ2244" s="8">
        <v>3937.8977980000041</v>
      </c>
    </row>
    <row r="2245" spans="1:62" x14ac:dyDescent="0.45">
      <c r="A2245" s="13" t="s">
        <v>574</v>
      </c>
      <c r="B2245" s="10" t="s">
        <v>18</v>
      </c>
      <c r="C2245" s="10" t="s">
        <v>507</v>
      </c>
      <c r="D2245" s="10">
        <v>2016</v>
      </c>
      <c r="E2245" s="10" t="s">
        <v>513</v>
      </c>
      <c r="F2245" s="10" t="s">
        <v>505</v>
      </c>
      <c r="G2245" s="10" t="s">
        <v>423</v>
      </c>
      <c r="H2245" s="10">
        <v>8</v>
      </c>
      <c r="I2245" s="10">
        <v>20</v>
      </c>
      <c r="J2245" s="10">
        <v>2016</v>
      </c>
      <c r="K2245" s="12">
        <v>42602</v>
      </c>
      <c r="L2245" s="12" t="s">
        <v>66</v>
      </c>
      <c r="M2245" s="10">
        <v>1</v>
      </c>
      <c r="N2245" s="10" t="s">
        <v>25</v>
      </c>
      <c r="O2245" s="10" t="s">
        <v>492</v>
      </c>
      <c r="P2245" s="10" t="s">
        <v>47</v>
      </c>
      <c r="Q2245" s="10" t="s">
        <v>147</v>
      </c>
      <c r="R2245" s="10" t="s">
        <v>36</v>
      </c>
      <c r="S2245" s="10" t="s">
        <v>21</v>
      </c>
      <c r="T2245" s="10" t="s">
        <v>40</v>
      </c>
      <c r="U2245" s="10">
        <v>0</v>
      </c>
      <c r="V2245" s="10">
        <v>0</v>
      </c>
      <c r="W2245" s="10">
        <v>1</v>
      </c>
      <c r="X2245" s="10">
        <v>1</v>
      </c>
      <c r="Y2245" s="10">
        <v>0</v>
      </c>
      <c r="Z2245" s="10">
        <v>1</v>
      </c>
      <c r="AA2245" s="10">
        <v>1</v>
      </c>
      <c r="AB2245" s="10">
        <v>0</v>
      </c>
      <c r="AC2245">
        <v>0</v>
      </c>
      <c r="AD2245" s="10">
        <v>0</v>
      </c>
      <c r="AE2245" s="10">
        <v>425</v>
      </c>
      <c r="AF2245" s="10">
        <v>640</v>
      </c>
      <c r="AG2245">
        <v>0</v>
      </c>
      <c r="AH2245">
        <v>420</v>
      </c>
      <c r="AI2245">
        <v>550</v>
      </c>
      <c r="AJ2245">
        <v>0</v>
      </c>
      <c r="AK2245" s="11" t="s">
        <v>5</v>
      </c>
      <c r="AL2245" s="11" t="s">
        <v>4</v>
      </c>
      <c r="AM2245" s="10">
        <v>169</v>
      </c>
      <c r="AN2245" s="10" t="s">
        <v>155</v>
      </c>
      <c r="AO2245" s="10" t="s">
        <v>422</v>
      </c>
      <c r="AP2245" s="10" t="s">
        <v>1</v>
      </c>
      <c r="AQ2245" s="10" t="s">
        <v>0</v>
      </c>
      <c r="AR2245" s="9">
        <v>30280.32</v>
      </c>
      <c r="AS2245" s="9">
        <v>2713.5360000000001</v>
      </c>
      <c r="AT2245" s="9">
        <v>27566.784</v>
      </c>
      <c r="AU2245" s="7">
        <v>1332.3340800000001</v>
      </c>
      <c r="AV2245" s="7">
        <v>1453.4553599999999</v>
      </c>
      <c r="AW2245" s="7">
        <v>4966.4160000000002</v>
      </c>
      <c r="AX2245" s="14">
        <v>2035</v>
      </c>
      <c r="AY2245" s="8">
        <v>0</v>
      </c>
      <c r="AZ2245" s="7">
        <v>847.84896000000015</v>
      </c>
      <c r="BA2245" s="7">
        <v>1090.0915200000002</v>
      </c>
      <c r="BB2245" s="7">
        <v>1977.6959999999999</v>
      </c>
      <c r="BC2245" s="7">
        <v>1821.4559999999999</v>
      </c>
      <c r="BD2245" s="7">
        <v>484.48511999999999</v>
      </c>
      <c r="BE2245" s="7">
        <v>12249.386560000001</v>
      </c>
      <c r="BF2245" s="8">
        <v>15317.397439999999</v>
      </c>
      <c r="BG2245" s="7">
        <v>3759.3964799999994</v>
      </c>
      <c r="BH2245" s="7">
        <v>826.652736</v>
      </c>
      <c r="BI2245" s="8">
        <v>11558.000959999999</v>
      </c>
      <c r="BJ2245" s="8">
        <v>10731.348223999999</v>
      </c>
    </row>
    <row r="2246" spans="1:62" x14ac:dyDescent="0.45">
      <c r="A2246" s="13" t="s">
        <v>567</v>
      </c>
      <c r="B2246" s="10" t="s">
        <v>18</v>
      </c>
      <c r="C2246" s="10" t="s">
        <v>507</v>
      </c>
      <c r="D2246" s="10">
        <v>2016</v>
      </c>
      <c r="E2246" s="10" t="s">
        <v>513</v>
      </c>
      <c r="F2246" s="10" t="s">
        <v>505</v>
      </c>
      <c r="G2246" s="10" t="s">
        <v>423</v>
      </c>
      <c r="H2246" s="10">
        <v>8</v>
      </c>
      <c r="I2246" s="10">
        <v>20</v>
      </c>
      <c r="J2246" s="10">
        <v>2016</v>
      </c>
      <c r="K2246" s="12">
        <v>42602</v>
      </c>
      <c r="L2246" s="12" t="s">
        <v>66</v>
      </c>
      <c r="M2246" s="10">
        <v>1</v>
      </c>
      <c r="N2246" s="10" t="s">
        <v>25</v>
      </c>
      <c r="O2246" s="10" t="s">
        <v>492</v>
      </c>
      <c r="P2246" s="10" t="s">
        <v>47</v>
      </c>
      <c r="Q2246" s="10" t="s">
        <v>147</v>
      </c>
      <c r="R2246" s="10" t="s">
        <v>33</v>
      </c>
      <c r="S2246" s="10" t="s">
        <v>21</v>
      </c>
      <c r="T2246" s="10" t="s">
        <v>40</v>
      </c>
      <c r="U2246" s="10">
        <v>0</v>
      </c>
      <c r="V2246" s="10">
        <v>0</v>
      </c>
      <c r="W2246" s="10">
        <v>1</v>
      </c>
      <c r="X2246" s="10">
        <v>1</v>
      </c>
      <c r="Y2246" s="10">
        <v>0</v>
      </c>
      <c r="Z2246" s="10">
        <v>1</v>
      </c>
      <c r="AA2246" s="10">
        <v>1</v>
      </c>
      <c r="AB2246" s="10">
        <v>0</v>
      </c>
      <c r="AC2246">
        <v>0</v>
      </c>
      <c r="AD2246" s="10">
        <v>0</v>
      </c>
      <c r="AE2246" s="10">
        <v>425</v>
      </c>
      <c r="AF2246" s="10">
        <v>640</v>
      </c>
      <c r="AG2246">
        <v>0</v>
      </c>
      <c r="AH2246">
        <v>420</v>
      </c>
      <c r="AI2246">
        <v>550</v>
      </c>
      <c r="AJ2246">
        <v>0</v>
      </c>
      <c r="AK2246" s="11" t="s">
        <v>5</v>
      </c>
      <c r="AL2246" s="11" t="s">
        <v>4</v>
      </c>
      <c r="AM2246" s="10">
        <v>286</v>
      </c>
      <c r="AN2246" s="10" t="s">
        <v>155</v>
      </c>
      <c r="AO2246" s="10" t="s">
        <v>422</v>
      </c>
      <c r="AP2246" s="10" t="s">
        <v>1</v>
      </c>
      <c r="AQ2246" s="10" t="s">
        <v>0</v>
      </c>
      <c r="AR2246" s="9">
        <v>30280.32</v>
      </c>
      <c r="AS2246" s="9">
        <v>2713.5360000000001</v>
      </c>
      <c r="AT2246" s="9">
        <v>27566.784</v>
      </c>
      <c r="AU2246" s="7">
        <v>1332.3340800000001</v>
      </c>
      <c r="AV2246" s="7">
        <v>1453.4553599999999</v>
      </c>
      <c r="AW2246" s="7">
        <v>4966.4160000000002</v>
      </c>
      <c r="AX2246" s="14">
        <v>2035</v>
      </c>
      <c r="AY2246" s="8">
        <v>0</v>
      </c>
      <c r="AZ2246" s="7">
        <v>847.84896000000015</v>
      </c>
      <c r="BA2246" s="7">
        <v>1090.0915200000002</v>
      </c>
      <c r="BB2246" s="7">
        <v>1977.6959999999999</v>
      </c>
      <c r="BC2246" s="7">
        <v>1821.4559999999999</v>
      </c>
      <c r="BD2246" s="7">
        <v>484.48511999999999</v>
      </c>
      <c r="BE2246" s="7">
        <v>12249.386560000001</v>
      </c>
      <c r="BF2246" s="8">
        <v>15317.397439999999</v>
      </c>
      <c r="BG2246" s="7">
        <v>3759.3964799999994</v>
      </c>
      <c r="BH2246" s="7">
        <v>826.652736</v>
      </c>
      <c r="BI2246" s="8">
        <v>11558.000959999999</v>
      </c>
      <c r="BJ2246" s="8">
        <v>10731.348223999999</v>
      </c>
    </row>
    <row r="2247" spans="1:62" x14ac:dyDescent="0.45">
      <c r="A2247" s="13" t="s">
        <v>564</v>
      </c>
      <c r="B2247" s="10" t="s">
        <v>18</v>
      </c>
      <c r="C2247" s="10" t="s">
        <v>507</v>
      </c>
      <c r="D2247" s="10">
        <v>2016</v>
      </c>
      <c r="E2247" s="10" t="s">
        <v>513</v>
      </c>
      <c r="F2247" s="10" t="s">
        <v>505</v>
      </c>
      <c r="G2247" s="10" t="s">
        <v>423</v>
      </c>
      <c r="H2247" s="10">
        <v>8</v>
      </c>
      <c r="I2247" s="10">
        <v>20</v>
      </c>
      <c r="J2247" s="10">
        <v>2016</v>
      </c>
      <c r="K2247" s="12">
        <v>42602</v>
      </c>
      <c r="L2247" s="12" t="s">
        <v>66</v>
      </c>
      <c r="M2247" s="10">
        <v>1</v>
      </c>
      <c r="N2247" s="10" t="s">
        <v>25</v>
      </c>
      <c r="O2247" s="10" t="s">
        <v>492</v>
      </c>
      <c r="P2247" s="10" t="s">
        <v>47</v>
      </c>
      <c r="Q2247" s="10" t="s">
        <v>147</v>
      </c>
      <c r="R2247" s="10" t="s">
        <v>8</v>
      </c>
      <c r="S2247" s="10" t="s">
        <v>21</v>
      </c>
      <c r="T2247" s="10" t="s">
        <v>40</v>
      </c>
      <c r="U2247" s="10">
        <v>0</v>
      </c>
      <c r="V2247" s="10">
        <v>0</v>
      </c>
      <c r="W2247" s="10">
        <v>1</v>
      </c>
      <c r="X2247" s="10">
        <v>1</v>
      </c>
      <c r="Y2247" s="10">
        <v>0</v>
      </c>
      <c r="Z2247" s="10">
        <v>1</v>
      </c>
      <c r="AA2247" s="10">
        <v>1</v>
      </c>
      <c r="AB2247" s="10">
        <v>0</v>
      </c>
      <c r="AC2247">
        <v>0</v>
      </c>
      <c r="AD2247" s="10">
        <v>0</v>
      </c>
      <c r="AE2247" s="10">
        <v>425</v>
      </c>
      <c r="AF2247" s="10">
        <v>640</v>
      </c>
      <c r="AG2247">
        <v>0</v>
      </c>
      <c r="AH2247">
        <v>420</v>
      </c>
      <c r="AI2247">
        <v>550</v>
      </c>
      <c r="AJ2247">
        <v>0</v>
      </c>
      <c r="AK2247" s="11" t="s">
        <v>5</v>
      </c>
      <c r="AL2247" s="11" t="s">
        <v>4</v>
      </c>
      <c r="AM2247" s="10">
        <v>32</v>
      </c>
      <c r="AN2247" s="10" t="s">
        <v>155</v>
      </c>
      <c r="AO2247" s="10" t="s">
        <v>422</v>
      </c>
      <c r="AP2247" s="10" t="s">
        <v>39</v>
      </c>
      <c r="AQ2247" s="10" t="s">
        <v>0</v>
      </c>
      <c r="AR2247" s="9">
        <v>30280.32</v>
      </c>
      <c r="AS2247" s="9">
        <v>2713.5360000000001</v>
      </c>
      <c r="AT2247" s="9">
        <v>27566.784</v>
      </c>
      <c r="AU2247" s="7">
        <v>1332.3340800000001</v>
      </c>
      <c r="AV2247" s="7">
        <v>1453.4553599999999</v>
      </c>
      <c r="AW2247" s="7">
        <v>4966.4160000000002</v>
      </c>
      <c r="AX2247" s="14">
        <v>2035</v>
      </c>
      <c r="AY2247" s="8">
        <v>0</v>
      </c>
      <c r="AZ2247" s="7">
        <v>847.84896000000015</v>
      </c>
      <c r="BA2247" s="7">
        <v>1090.0915200000002</v>
      </c>
      <c r="BB2247" s="7">
        <v>1977.6959999999999</v>
      </c>
      <c r="BC2247" s="7">
        <v>1821.4559999999999</v>
      </c>
      <c r="BD2247" s="7">
        <v>484.48511999999999</v>
      </c>
      <c r="BE2247" s="7">
        <v>12249.386560000001</v>
      </c>
      <c r="BF2247" s="8">
        <v>15317.397439999999</v>
      </c>
      <c r="BG2247" s="7">
        <v>3759.3964799999994</v>
      </c>
      <c r="BH2247" s="7">
        <v>826.652736</v>
      </c>
      <c r="BI2247" s="8">
        <v>11558.000959999999</v>
      </c>
      <c r="BJ2247" s="8">
        <v>10731.348223999999</v>
      </c>
    </row>
    <row r="2248" spans="1:62" x14ac:dyDescent="0.45">
      <c r="A2248" s="13" t="s">
        <v>454</v>
      </c>
      <c r="B2248" s="10" t="s">
        <v>18</v>
      </c>
      <c r="C2248" s="10" t="s">
        <v>425</v>
      </c>
      <c r="D2248" s="10">
        <v>2015</v>
      </c>
      <c r="E2248" s="10" t="s">
        <v>424</v>
      </c>
      <c r="F2248" s="10" t="s">
        <v>280</v>
      </c>
      <c r="G2248" s="10" t="s">
        <v>423</v>
      </c>
      <c r="H2248" s="10">
        <v>8</v>
      </c>
      <c r="I2248" s="10">
        <v>20</v>
      </c>
      <c r="J2248" s="10">
        <v>2016</v>
      </c>
      <c r="K2248" s="12">
        <v>42602</v>
      </c>
      <c r="L2248" s="12" t="s">
        <v>66</v>
      </c>
      <c r="M2248" s="10">
        <v>1</v>
      </c>
      <c r="N2248" s="10" t="s">
        <v>12</v>
      </c>
      <c r="O2248" s="10" t="s">
        <v>427</v>
      </c>
      <c r="P2248" s="10" t="s">
        <v>47</v>
      </c>
      <c r="Q2248" s="10" t="s">
        <v>46</v>
      </c>
      <c r="R2248" s="10" t="s">
        <v>45</v>
      </c>
      <c r="S2248" s="10" t="s">
        <v>7</v>
      </c>
      <c r="T2248" s="10" t="s">
        <v>40</v>
      </c>
      <c r="U2248" s="10">
        <v>1</v>
      </c>
      <c r="V2248" s="10">
        <v>0</v>
      </c>
      <c r="W2248" s="10">
        <v>0</v>
      </c>
      <c r="X2248" s="10">
        <v>0</v>
      </c>
      <c r="Y2248" s="10">
        <v>1</v>
      </c>
      <c r="Z2248" s="10">
        <v>1</v>
      </c>
      <c r="AA2248" s="10">
        <v>1</v>
      </c>
      <c r="AB2248" s="10">
        <v>0</v>
      </c>
      <c r="AC2248">
        <v>825</v>
      </c>
      <c r="AD2248" s="10">
        <v>0</v>
      </c>
      <c r="AE2248" s="10">
        <v>0</v>
      </c>
      <c r="AF2248" s="10">
        <v>0</v>
      </c>
      <c r="AG2248">
        <v>710</v>
      </c>
      <c r="AH2248">
        <v>420</v>
      </c>
      <c r="AI2248">
        <v>550</v>
      </c>
      <c r="AJ2248">
        <v>0</v>
      </c>
      <c r="AK2248" s="11" t="s">
        <v>5</v>
      </c>
      <c r="AL2248" s="11" t="s">
        <v>4</v>
      </c>
      <c r="AM2248" s="10">
        <v>296</v>
      </c>
      <c r="AN2248" s="10" t="s">
        <v>3</v>
      </c>
      <c r="AO2248" s="10" t="s">
        <v>146</v>
      </c>
      <c r="AP2248" s="10" t="s">
        <v>27</v>
      </c>
      <c r="AQ2248" s="10" t="s">
        <v>0</v>
      </c>
      <c r="AR2248" s="9">
        <v>37171.212</v>
      </c>
      <c r="AS2248" s="9">
        <v>2219.6460000000002</v>
      </c>
      <c r="AT2248" s="9">
        <v>34951.565999999999</v>
      </c>
      <c r="AU2248" s="7">
        <v>2576.6130390000003</v>
      </c>
      <c r="AV2248" s="7">
        <v>2810.8505880000002</v>
      </c>
      <c r="AW2248" s="7">
        <v>4862.13</v>
      </c>
      <c r="AX2248" s="14">
        <v>2505</v>
      </c>
      <c r="AY2248" s="8">
        <v>1110</v>
      </c>
      <c r="AZ2248" s="7">
        <v>924.76800000000003</v>
      </c>
      <c r="BA2248" s="7">
        <v>1091.0640000000001</v>
      </c>
      <c r="BB2248" s="7">
        <v>1580.826</v>
      </c>
      <c r="BC2248" s="7">
        <v>1859.6759999999999</v>
      </c>
      <c r="BD2248" s="7">
        <v>585.07799999999997</v>
      </c>
      <c r="BE2248" s="7">
        <v>14650.401039</v>
      </c>
      <c r="BF2248" s="8">
        <v>20301.164960999999</v>
      </c>
      <c r="BG2248" s="7">
        <v>5255.6045880000001</v>
      </c>
      <c r="BH2248" s="7">
        <v>1014.7740876</v>
      </c>
      <c r="BI2248" s="8">
        <v>15045.560372999998</v>
      </c>
      <c r="BJ2248" s="8">
        <v>14030.786285399998</v>
      </c>
    </row>
    <row r="2249" spans="1:62" x14ac:dyDescent="0.45">
      <c r="A2249" s="13" t="s">
        <v>347</v>
      </c>
      <c r="B2249" s="10" t="s">
        <v>18</v>
      </c>
      <c r="C2249" s="10" t="s">
        <v>282</v>
      </c>
      <c r="D2249" s="10">
        <v>2016</v>
      </c>
      <c r="E2249" s="10" t="s">
        <v>285</v>
      </c>
      <c r="F2249" s="10" t="s">
        <v>284</v>
      </c>
      <c r="G2249" s="10" t="s">
        <v>149</v>
      </c>
      <c r="H2249" s="10">
        <v>8</v>
      </c>
      <c r="I2249" s="10">
        <v>20</v>
      </c>
      <c r="J2249" s="10">
        <v>2016</v>
      </c>
      <c r="K2249" s="12">
        <v>42602</v>
      </c>
      <c r="L2249" s="12" t="s">
        <v>66</v>
      </c>
      <c r="M2249" s="10">
        <v>1</v>
      </c>
      <c r="N2249" s="10" t="s">
        <v>163</v>
      </c>
      <c r="O2249" s="10" t="s">
        <v>54</v>
      </c>
      <c r="P2249" s="10" t="s">
        <v>62</v>
      </c>
      <c r="Q2249" s="10" t="s">
        <v>147</v>
      </c>
      <c r="R2249" s="10" t="s">
        <v>61</v>
      </c>
      <c r="S2249" s="10" t="s">
        <v>44</v>
      </c>
      <c r="T2249" s="10" t="s">
        <v>40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1</v>
      </c>
      <c r="AA2249" s="10">
        <v>1</v>
      </c>
      <c r="AB2249" s="10">
        <v>0</v>
      </c>
      <c r="AC2249">
        <v>0</v>
      </c>
      <c r="AD2249" s="10">
        <v>0</v>
      </c>
      <c r="AE2249" s="10">
        <v>0</v>
      </c>
      <c r="AF2249" s="10">
        <v>0</v>
      </c>
      <c r="AG2249">
        <v>0</v>
      </c>
      <c r="AH2249">
        <v>420</v>
      </c>
      <c r="AI2249">
        <v>550</v>
      </c>
      <c r="AJ2249">
        <v>0</v>
      </c>
      <c r="AK2249" s="11" t="s">
        <v>5</v>
      </c>
      <c r="AL2249" s="11" t="s">
        <v>4</v>
      </c>
      <c r="AM2249" s="10">
        <v>228</v>
      </c>
      <c r="AN2249" s="10" t="s">
        <v>155</v>
      </c>
      <c r="AO2249" s="10" t="s">
        <v>154</v>
      </c>
      <c r="AP2249" s="10" t="s">
        <v>39</v>
      </c>
      <c r="AQ2249" s="10" t="s">
        <v>0</v>
      </c>
      <c r="AR2249" s="9">
        <v>15205.871999999999</v>
      </c>
      <c r="AS2249" s="9">
        <v>4769.2259999999997</v>
      </c>
      <c r="AT2249" s="9">
        <v>10436.646000000001</v>
      </c>
      <c r="AU2249" s="7">
        <v>1605.7400831999996</v>
      </c>
      <c r="AV2249" s="7">
        <v>1751.7164543999995</v>
      </c>
      <c r="AW2249" s="7">
        <v>4721.1449999999995</v>
      </c>
      <c r="AX2249" s="14">
        <v>970</v>
      </c>
      <c r="AY2249" s="8">
        <v>1020</v>
      </c>
      <c r="AZ2249" s="7">
        <v>988.21799999999996</v>
      </c>
      <c r="BA2249" s="7">
        <v>1313.7873407999998</v>
      </c>
      <c r="BB2249" s="7">
        <v>1591.7879999999998</v>
      </c>
      <c r="BC2249" s="7">
        <v>1950.8609999999999</v>
      </c>
      <c r="BD2249" s="7">
        <v>583.90548479999995</v>
      </c>
      <c r="BE2249" s="7">
        <v>12210.678424</v>
      </c>
      <c r="BF2249" s="8">
        <v>-1774.0324239999991</v>
      </c>
      <c r="BG2249" s="7">
        <v>4286.4829391999992</v>
      </c>
      <c r="BH2249" s="7">
        <v>415.12030559999999</v>
      </c>
      <c r="BI2249" s="8">
        <v>-6060.5153631999983</v>
      </c>
      <c r="BJ2249" s="8">
        <v>-6475.6356687999987</v>
      </c>
    </row>
    <row r="2250" spans="1:62" x14ac:dyDescent="0.45">
      <c r="A2250" s="13" t="s">
        <v>344</v>
      </c>
      <c r="B2250" s="10" t="s">
        <v>18</v>
      </c>
      <c r="C2250" s="10" t="s">
        <v>282</v>
      </c>
      <c r="D2250" s="10">
        <v>2016</v>
      </c>
      <c r="E2250" s="10" t="s">
        <v>285</v>
      </c>
      <c r="F2250" s="10" t="s">
        <v>284</v>
      </c>
      <c r="G2250" s="10" t="s">
        <v>149</v>
      </c>
      <c r="H2250" s="10">
        <v>8</v>
      </c>
      <c r="I2250" s="10">
        <v>20</v>
      </c>
      <c r="J2250" s="10">
        <v>2016</v>
      </c>
      <c r="K2250" s="12">
        <v>42602</v>
      </c>
      <c r="L2250" s="12" t="s">
        <v>66</v>
      </c>
      <c r="M2250" s="10">
        <v>1</v>
      </c>
      <c r="N2250" s="10" t="s">
        <v>163</v>
      </c>
      <c r="O2250" s="10" t="s">
        <v>54</v>
      </c>
      <c r="P2250" s="10" t="s">
        <v>62</v>
      </c>
      <c r="Q2250" s="10" t="s">
        <v>147</v>
      </c>
      <c r="R2250" s="10" t="s">
        <v>49</v>
      </c>
      <c r="S2250" s="10" t="s">
        <v>44</v>
      </c>
      <c r="T2250" s="10" t="s">
        <v>40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1</v>
      </c>
      <c r="AA2250" s="10">
        <v>1</v>
      </c>
      <c r="AB2250" s="10">
        <v>0</v>
      </c>
      <c r="AC2250">
        <v>0</v>
      </c>
      <c r="AD2250" s="10">
        <v>0</v>
      </c>
      <c r="AE2250" s="10">
        <v>0</v>
      </c>
      <c r="AF2250" s="10">
        <v>0</v>
      </c>
      <c r="AG2250">
        <v>0</v>
      </c>
      <c r="AH2250">
        <v>420</v>
      </c>
      <c r="AI2250">
        <v>550</v>
      </c>
      <c r="AJ2250">
        <v>0</v>
      </c>
      <c r="AK2250" s="11" t="s">
        <v>5</v>
      </c>
      <c r="AL2250" s="11" t="s">
        <v>4</v>
      </c>
      <c r="AM2250" s="10">
        <v>233</v>
      </c>
      <c r="AN2250" s="10" t="s">
        <v>155</v>
      </c>
      <c r="AO2250" s="10" t="s">
        <v>154</v>
      </c>
      <c r="AP2250" s="10" t="s">
        <v>27</v>
      </c>
      <c r="AQ2250" s="10" t="s">
        <v>0</v>
      </c>
      <c r="AR2250" s="9">
        <v>15205.871999999999</v>
      </c>
      <c r="AS2250" s="9">
        <v>4769.2259999999997</v>
      </c>
      <c r="AT2250" s="9">
        <v>10436.646000000001</v>
      </c>
      <c r="AU2250" s="7">
        <v>1605.7400831999996</v>
      </c>
      <c r="AV2250" s="7">
        <v>1751.7164543999995</v>
      </c>
      <c r="AW2250" s="7">
        <v>5078.1719999999996</v>
      </c>
      <c r="AX2250" s="14">
        <v>970</v>
      </c>
      <c r="AY2250" s="8">
        <v>1567</v>
      </c>
      <c r="AZ2250" s="7">
        <v>988.21799999999996</v>
      </c>
      <c r="BA2250" s="7">
        <v>1313.7873407999998</v>
      </c>
      <c r="BB2250" s="7">
        <v>1785.1349999999998</v>
      </c>
      <c r="BC2250" s="7">
        <v>2023.4939999999999</v>
      </c>
      <c r="BD2250" s="7">
        <v>583.90548479999995</v>
      </c>
      <c r="BE2250" s="7">
        <v>13308.052424</v>
      </c>
      <c r="BF2250" s="8">
        <v>-2871.4064239999989</v>
      </c>
      <c r="BG2250" s="7">
        <v>4359.115939199999</v>
      </c>
      <c r="BH2250" s="7">
        <v>415.12030559999999</v>
      </c>
      <c r="BI2250" s="8">
        <v>-7230.5223631999979</v>
      </c>
      <c r="BJ2250" s="8">
        <v>-7645.6426687999983</v>
      </c>
    </row>
    <row r="2251" spans="1:62" x14ac:dyDescent="0.45">
      <c r="A2251" s="13" t="s">
        <v>340</v>
      </c>
      <c r="B2251" s="10" t="s">
        <v>18</v>
      </c>
      <c r="C2251" s="10" t="s">
        <v>282</v>
      </c>
      <c r="D2251" s="10">
        <v>2016</v>
      </c>
      <c r="E2251" s="10" t="s">
        <v>285</v>
      </c>
      <c r="F2251" s="10" t="s">
        <v>284</v>
      </c>
      <c r="G2251" s="10" t="s">
        <v>149</v>
      </c>
      <c r="H2251" s="10">
        <v>8</v>
      </c>
      <c r="I2251" s="10">
        <v>20</v>
      </c>
      <c r="J2251" s="10">
        <v>2016</v>
      </c>
      <c r="K2251" s="12">
        <v>42602</v>
      </c>
      <c r="L2251" s="12" t="s">
        <v>66</v>
      </c>
      <c r="M2251" s="10">
        <v>1</v>
      </c>
      <c r="N2251" s="10" t="s">
        <v>163</v>
      </c>
      <c r="O2251" s="10" t="s">
        <v>54</v>
      </c>
      <c r="P2251" s="10" t="s">
        <v>62</v>
      </c>
      <c r="Q2251" s="10" t="s">
        <v>147</v>
      </c>
      <c r="R2251" s="10" t="s">
        <v>36</v>
      </c>
      <c r="S2251" s="10" t="s">
        <v>44</v>
      </c>
      <c r="T2251" s="10" t="s">
        <v>40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1</v>
      </c>
      <c r="AA2251" s="10">
        <v>1</v>
      </c>
      <c r="AB2251" s="10">
        <v>0</v>
      </c>
      <c r="AC2251">
        <v>0</v>
      </c>
      <c r="AD2251" s="10">
        <v>0</v>
      </c>
      <c r="AE2251" s="10">
        <v>0</v>
      </c>
      <c r="AF2251" s="10">
        <v>0</v>
      </c>
      <c r="AG2251">
        <v>0</v>
      </c>
      <c r="AH2251">
        <v>420</v>
      </c>
      <c r="AI2251">
        <v>550</v>
      </c>
      <c r="AJ2251">
        <v>0</v>
      </c>
      <c r="AK2251" s="11" t="s">
        <v>5</v>
      </c>
      <c r="AL2251" s="11" t="s">
        <v>4</v>
      </c>
      <c r="AM2251" s="10">
        <v>239</v>
      </c>
      <c r="AN2251" s="10" t="s">
        <v>155</v>
      </c>
      <c r="AO2251" s="10" t="s">
        <v>154</v>
      </c>
      <c r="AP2251" s="10" t="s">
        <v>39</v>
      </c>
      <c r="AQ2251" s="10" t="s">
        <v>0</v>
      </c>
      <c r="AR2251" s="9">
        <v>15205.871999999999</v>
      </c>
      <c r="AS2251" s="9">
        <v>4769.2259999999997</v>
      </c>
      <c r="AT2251" s="9">
        <v>10436.646000000001</v>
      </c>
      <c r="AU2251" s="7">
        <v>1605.7400831999996</v>
      </c>
      <c r="AV2251" s="7">
        <v>1751.7164543999995</v>
      </c>
      <c r="AW2251" s="7">
        <v>4721.1449999999995</v>
      </c>
      <c r="AX2251" s="14">
        <v>970</v>
      </c>
      <c r="AY2251" s="8">
        <v>1020</v>
      </c>
      <c r="AZ2251" s="7">
        <v>988.21799999999996</v>
      </c>
      <c r="BA2251" s="7">
        <v>1313.7873407999998</v>
      </c>
      <c r="BB2251" s="7">
        <v>1591.7879999999998</v>
      </c>
      <c r="BC2251" s="7">
        <v>1950.8609999999999</v>
      </c>
      <c r="BD2251" s="7">
        <v>583.90548479999995</v>
      </c>
      <c r="BE2251" s="7">
        <v>12210.678424</v>
      </c>
      <c r="BF2251" s="8">
        <v>-1774.0324239999991</v>
      </c>
      <c r="BG2251" s="7">
        <v>4286.4829391999992</v>
      </c>
      <c r="BH2251" s="7">
        <v>415.12030559999999</v>
      </c>
      <c r="BI2251" s="8">
        <v>-6060.5153631999983</v>
      </c>
      <c r="BJ2251" s="8">
        <v>-6475.6356687999987</v>
      </c>
    </row>
    <row r="2252" spans="1:62" x14ac:dyDescent="0.45">
      <c r="A2252" s="13" t="s">
        <v>337</v>
      </c>
      <c r="B2252" s="10" t="s">
        <v>18</v>
      </c>
      <c r="C2252" s="10" t="s">
        <v>282</v>
      </c>
      <c r="D2252" s="10">
        <v>2016</v>
      </c>
      <c r="E2252" s="10" t="s">
        <v>285</v>
      </c>
      <c r="F2252" s="10" t="s">
        <v>284</v>
      </c>
      <c r="G2252" s="10" t="s">
        <v>149</v>
      </c>
      <c r="H2252" s="10">
        <v>8</v>
      </c>
      <c r="I2252" s="10">
        <v>20</v>
      </c>
      <c r="J2252" s="10">
        <v>2016</v>
      </c>
      <c r="K2252" s="12">
        <v>42602</v>
      </c>
      <c r="L2252" s="12" t="s">
        <v>66</v>
      </c>
      <c r="M2252" s="10">
        <v>1</v>
      </c>
      <c r="N2252" s="10" t="s">
        <v>163</v>
      </c>
      <c r="O2252" s="10" t="s">
        <v>54</v>
      </c>
      <c r="P2252" s="10" t="s">
        <v>62</v>
      </c>
      <c r="Q2252" s="10" t="s">
        <v>147</v>
      </c>
      <c r="R2252" s="10" t="s">
        <v>33</v>
      </c>
      <c r="S2252" s="10" t="s">
        <v>44</v>
      </c>
      <c r="T2252" s="10" t="s">
        <v>40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1</v>
      </c>
      <c r="AA2252" s="10">
        <v>1</v>
      </c>
      <c r="AB2252" s="10">
        <v>0</v>
      </c>
      <c r="AC2252">
        <v>0</v>
      </c>
      <c r="AD2252" s="10">
        <v>0</v>
      </c>
      <c r="AE2252" s="10">
        <v>0</v>
      </c>
      <c r="AF2252" s="10">
        <v>0</v>
      </c>
      <c r="AG2252">
        <v>0</v>
      </c>
      <c r="AH2252">
        <v>420</v>
      </c>
      <c r="AI2252">
        <v>550</v>
      </c>
      <c r="AJ2252">
        <v>0</v>
      </c>
      <c r="AK2252" s="11" t="s">
        <v>5</v>
      </c>
      <c r="AL2252" s="11" t="s">
        <v>4</v>
      </c>
      <c r="AM2252" s="10">
        <v>56</v>
      </c>
      <c r="AN2252" s="10" t="s">
        <v>155</v>
      </c>
      <c r="AO2252" s="10" t="s">
        <v>154</v>
      </c>
      <c r="AP2252" s="10" t="s">
        <v>1</v>
      </c>
      <c r="AQ2252" s="10" t="s">
        <v>0</v>
      </c>
      <c r="AR2252" s="9">
        <v>15205.871999999999</v>
      </c>
      <c r="AS2252" s="9">
        <v>4769.2259999999997</v>
      </c>
      <c r="AT2252" s="9">
        <v>10436.646000000001</v>
      </c>
      <c r="AU2252" s="7">
        <v>1605.7400831999996</v>
      </c>
      <c r="AV2252" s="7">
        <v>1751.7164543999995</v>
      </c>
      <c r="AW2252" s="7">
        <v>5078.1719999999996</v>
      </c>
      <c r="AX2252" s="14">
        <v>970</v>
      </c>
      <c r="AY2252" s="8">
        <v>1567</v>
      </c>
      <c r="AZ2252" s="7">
        <v>988.21799999999996</v>
      </c>
      <c r="BA2252" s="7">
        <v>1313.7873407999998</v>
      </c>
      <c r="BB2252" s="7">
        <v>1785.1349999999998</v>
      </c>
      <c r="BC2252" s="7">
        <v>2023.4939999999999</v>
      </c>
      <c r="BD2252" s="7">
        <v>583.90548479999995</v>
      </c>
      <c r="BE2252" s="7">
        <v>13308.052424</v>
      </c>
      <c r="BF2252" s="8">
        <v>-2871.4064239999989</v>
      </c>
      <c r="BG2252" s="7">
        <v>4359.115939199999</v>
      </c>
      <c r="BH2252" s="7">
        <v>415.12030559999999</v>
      </c>
      <c r="BI2252" s="8">
        <v>-7230.5223631999979</v>
      </c>
      <c r="BJ2252" s="8">
        <v>-7645.6426687999983</v>
      </c>
    </row>
    <row r="2253" spans="1:62" x14ac:dyDescent="0.45">
      <c r="A2253" s="13" t="s">
        <v>1403</v>
      </c>
      <c r="B2253" s="10" t="s">
        <v>1157</v>
      </c>
      <c r="C2253" s="10" t="s">
        <v>1372</v>
      </c>
      <c r="D2253" s="10">
        <v>2014</v>
      </c>
      <c r="E2253" s="10" t="s">
        <v>1374</v>
      </c>
      <c r="F2253" s="10" t="s">
        <v>505</v>
      </c>
      <c r="G2253" s="10" t="s">
        <v>423</v>
      </c>
      <c r="H2253" s="10">
        <v>9</v>
      </c>
      <c r="I2253" s="10">
        <v>12</v>
      </c>
      <c r="J2253" s="10">
        <v>2016</v>
      </c>
      <c r="K2253" s="12">
        <v>42625</v>
      </c>
      <c r="L2253" s="12" t="s">
        <v>66</v>
      </c>
      <c r="M2253" s="10">
        <v>1</v>
      </c>
      <c r="N2253" s="10" t="s">
        <v>25</v>
      </c>
      <c r="O2253" s="10" t="s">
        <v>492</v>
      </c>
      <c r="P2253" s="10" t="s">
        <v>47</v>
      </c>
      <c r="Q2253" s="10" t="s">
        <v>22</v>
      </c>
      <c r="R2253" s="10" t="s">
        <v>45</v>
      </c>
      <c r="S2253" s="10" t="s">
        <v>60</v>
      </c>
      <c r="T2253" s="10" t="s">
        <v>32</v>
      </c>
      <c r="U2253" s="10">
        <v>0</v>
      </c>
      <c r="V2253" s="10">
        <v>0</v>
      </c>
      <c r="W2253" s="10">
        <v>1</v>
      </c>
      <c r="X2253" s="10">
        <v>0</v>
      </c>
      <c r="Y2253" s="10">
        <v>1</v>
      </c>
      <c r="Z2253" s="10">
        <v>0</v>
      </c>
      <c r="AA2253" s="10">
        <v>0</v>
      </c>
      <c r="AB2253" s="10">
        <v>0</v>
      </c>
      <c r="AC2253">
        <v>0</v>
      </c>
      <c r="AD2253" s="10">
        <v>0</v>
      </c>
      <c r="AE2253" s="10">
        <v>425</v>
      </c>
      <c r="AF2253" s="10">
        <v>0</v>
      </c>
      <c r="AG2253">
        <v>710</v>
      </c>
      <c r="AH2253">
        <v>0</v>
      </c>
      <c r="AI2253">
        <v>0</v>
      </c>
      <c r="AJ2253">
        <v>0</v>
      </c>
      <c r="AK2253" s="11" t="s">
        <v>659</v>
      </c>
      <c r="AL2253" s="11" t="s">
        <v>674</v>
      </c>
      <c r="AM2253" s="10">
        <v>20</v>
      </c>
      <c r="AN2253" s="10" t="s">
        <v>502</v>
      </c>
      <c r="AO2253" s="10" t="s">
        <v>501</v>
      </c>
      <c r="AP2253" s="10" t="s">
        <v>39</v>
      </c>
      <c r="AQ2253" s="10" t="s">
        <v>0</v>
      </c>
      <c r="AR2253" s="9">
        <v>40984.040999999997</v>
      </c>
      <c r="AS2253" s="9">
        <v>2881.2</v>
      </c>
      <c r="AT2253" s="9">
        <v>38102.841</v>
      </c>
      <c r="AU2253" s="7">
        <v>2836.2244679999999</v>
      </c>
      <c r="AV2253" s="7">
        <v>3094.063056</v>
      </c>
      <c r="AW2253" s="7">
        <v>9024.3505800000003</v>
      </c>
      <c r="AX2253" s="14">
        <v>1135</v>
      </c>
      <c r="AY2253" s="8">
        <v>1490</v>
      </c>
      <c r="AZ2253" s="7">
        <v>1804.8701160000001</v>
      </c>
      <c r="BA2253" s="7">
        <v>2320.5472919999997</v>
      </c>
      <c r="BB2253" s="7">
        <v>2578.3858800000003</v>
      </c>
      <c r="BC2253" s="7">
        <v>3094.063056</v>
      </c>
      <c r="BD2253" s="7">
        <v>1031.3543519999998</v>
      </c>
      <c r="BE2253" s="7">
        <v>21189.378336000002</v>
      </c>
      <c r="BF2253" s="8">
        <v>16913.462663999999</v>
      </c>
      <c r="BG2253" s="7">
        <v>7219.4804639999993</v>
      </c>
      <c r="BH2253" s="7">
        <v>5016.4466184000003</v>
      </c>
      <c r="BI2253" s="8">
        <v>9693.9821999999986</v>
      </c>
      <c r="BJ2253" s="8">
        <v>4677.5355815999983</v>
      </c>
    </row>
    <row r="2254" spans="1:62" x14ac:dyDescent="0.45">
      <c r="A2254" s="13" t="s">
        <v>1402</v>
      </c>
      <c r="B2254" s="10" t="s">
        <v>1157</v>
      </c>
      <c r="C2254" s="10" t="s">
        <v>1372</v>
      </c>
      <c r="D2254" s="10">
        <v>2014</v>
      </c>
      <c r="E2254" s="10" t="s">
        <v>1374</v>
      </c>
      <c r="F2254" s="10" t="s">
        <v>505</v>
      </c>
      <c r="G2254" s="10" t="s">
        <v>423</v>
      </c>
      <c r="H2254" s="10">
        <v>9</v>
      </c>
      <c r="I2254" s="10">
        <v>12</v>
      </c>
      <c r="J2254" s="10">
        <v>2016</v>
      </c>
      <c r="K2254" s="12">
        <v>42625</v>
      </c>
      <c r="L2254" s="12" t="s">
        <v>66</v>
      </c>
      <c r="M2254" s="10">
        <v>1</v>
      </c>
      <c r="N2254" s="10" t="s">
        <v>25</v>
      </c>
      <c r="O2254" s="10" t="s">
        <v>434</v>
      </c>
      <c r="P2254" s="10" t="s">
        <v>47</v>
      </c>
      <c r="Q2254" s="10" t="s">
        <v>147</v>
      </c>
      <c r="R2254" s="10" t="s">
        <v>36</v>
      </c>
      <c r="S2254" s="10" t="s">
        <v>60</v>
      </c>
      <c r="T2254" s="10" t="s">
        <v>32</v>
      </c>
      <c r="U2254" s="10">
        <v>0</v>
      </c>
      <c r="V2254" s="10">
        <v>1</v>
      </c>
      <c r="W2254" s="10">
        <v>1</v>
      </c>
      <c r="X2254" s="10">
        <v>0</v>
      </c>
      <c r="Y2254" s="10">
        <v>1</v>
      </c>
      <c r="Z2254" s="10">
        <v>1</v>
      </c>
      <c r="AA2254" s="10">
        <v>1</v>
      </c>
      <c r="AB2254" s="10">
        <v>1</v>
      </c>
      <c r="AC2254">
        <v>0</v>
      </c>
      <c r="AD2254" s="10">
        <v>870</v>
      </c>
      <c r="AE2254" s="10">
        <v>425</v>
      </c>
      <c r="AF2254" s="10">
        <v>0</v>
      </c>
      <c r="AG2254">
        <v>710</v>
      </c>
      <c r="AH2254">
        <v>420</v>
      </c>
      <c r="AI2254">
        <v>550</v>
      </c>
      <c r="AJ2254">
        <v>370</v>
      </c>
      <c r="AK2254" s="11" t="s">
        <v>651</v>
      </c>
      <c r="AL2254" s="11" t="s">
        <v>650</v>
      </c>
      <c r="AM2254" s="10">
        <v>212</v>
      </c>
      <c r="AN2254" s="10" t="s">
        <v>3</v>
      </c>
      <c r="AO2254" s="10" t="s">
        <v>146</v>
      </c>
      <c r="AP2254" s="10" t="s">
        <v>27</v>
      </c>
      <c r="AQ2254" s="10" t="s">
        <v>102</v>
      </c>
      <c r="AR2254" s="9">
        <v>41357.567999999999</v>
      </c>
      <c r="AS2254" s="9">
        <v>2887.3739999999998</v>
      </c>
      <c r="AT2254" s="9">
        <v>38470.194000000003</v>
      </c>
      <c r="AU2254" s="7">
        <v>2820.1967639999998</v>
      </c>
      <c r="AV2254" s="7">
        <v>3076.5782879999997</v>
      </c>
      <c r="AW2254" s="7">
        <v>8973.3533399999978</v>
      </c>
      <c r="AX2254" s="14">
        <v>3345</v>
      </c>
      <c r="AY2254" s="8">
        <v>1490</v>
      </c>
      <c r="AZ2254" s="7">
        <v>1794.670668</v>
      </c>
      <c r="BA2254" s="7">
        <v>2307.433716</v>
      </c>
      <c r="BB2254" s="7">
        <v>2563.8152399999999</v>
      </c>
      <c r="BC2254" s="7">
        <v>3076.5782879999997</v>
      </c>
      <c r="BD2254" s="7">
        <v>1025.5260959999998</v>
      </c>
      <c r="BE2254" s="7">
        <v>23294.469727999996</v>
      </c>
      <c r="BF2254" s="8">
        <v>15175.724272000007</v>
      </c>
      <c r="BG2254" s="7">
        <v>7178.682671999999</v>
      </c>
      <c r="BH2254" s="7">
        <v>1120.7900927999999</v>
      </c>
      <c r="BI2254" s="8">
        <v>7997.0416000000077</v>
      </c>
      <c r="BJ2254" s="8">
        <v>6876.2515072000078</v>
      </c>
    </row>
    <row r="2255" spans="1:62" x14ac:dyDescent="0.45">
      <c r="A2255" s="13" t="s">
        <v>1331</v>
      </c>
      <c r="B2255" s="10" t="s">
        <v>1157</v>
      </c>
      <c r="C2255" s="10" t="s">
        <v>1318</v>
      </c>
      <c r="D2255" s="10">
        <v>2015</v>
      </c>
      <c r="E2255" s="10" t="s">
        <v>1317</v>
      </c>
      <c r="F2255" s="10" t="s">
        <v>280</v>
      </c>
      <c r="G2255" s="10" t="s">
        <v>423</v>
      </c>
      <c r="H2255" s="10">
        <v>9</v>
      </c>
      <c r="I2255" s="10">
        <v>12</v>
      </c>
      <c r="J2255" s="10">
        <v>2016</v>
      </c>
      <c r="K2255" s="12">
        <v>42625</v>
      </c>
      <c r="L2255" s="12" t="s">
        <v>66</v>
      </c>
      <c r="M2255" s="10">
        <v>1</v>
      </c>
      <c r="N2255" s="10" t="s">
        <v>25</v>
      </c>
      <c r="O2255" s="10" t="s">
        <v>434</v>
      </c>
      <c r="P2255" s="10" t="s">
        <v>37</v>
      </c>
      <c r="Q2255" s="10" t="s">
        <v>46</v>
      </c>
      <c r="R2255" s="10" t="s">
        <v>53</v>
      </c>
      <c r="S2255" s="10" t="s">
        <v>21</v>
      </c>
      <c r="T2255" s="10" t="s">
        <v>32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1</v>
      </c>
      <c r="AA2255" s="10">
        <v>1</v>
      </c>
      <c r="AB2255" s="10">
        <v>1</v>
      </c>
      <c r="AC2255">
        <v>0</v>
      </c>
      <c r="AD2255" s="10">
        <v>0</v>
      </c>
      <c r="AE2255" s="10">
        <v>0</v>
      </c>
      <c r="AF2255" s="10">
        <v>0</v>
      </c>
      <c r="AG2255">
        <v>0</v>
      </c>
      <c r="AH2255">
        <v>420</v>
      </c>
      <c r="AI2255">
        <v>550</v>
      </c>
      <c r="AJ2255">
        <v>370</v>
      </c>
      <c r="AK2255" s="11" t="s">
        <v>651</v>
      </c>
      <c r="AL2255" s="11" t="s">
        <v>650</v>
      </c>
      <c r="AM2255" s="10">
        <v>255</v>
      </c>
      <c r="AN2255" s="10" t="s">
        <v>155</v>
      </c>
      <c r="AO2255" s="10" t="s">
        <v>154</v>
      </c>
      <c r="AP2255" s="10" t="s">
        <v>1</v>
      </c>
      <c r="AQ2255" s="10" t="s">
        <v>31</v>
      </c>
      <c r="AR2255" s="9">
        <v>39947.642999999996</v>
      </c>
      <c r="AS2255" s="9">
        <v>1237.4639999999999</v>
      </c>
      <c r="AT2255" s="9">
        <v>38710.178999999996</v>
      </c>
      <c r="AU2255" s="7">
        <v>3295.6805475000001</v>
      </c>
      <c r="AV2255" s="7">
        <v>3595.2878699999997</v>
      </c>
      <c r="AW2255" s="7">
        <v>10486.256287499997</v>
      </c>
      <c r="AX2255" s="14">
        <v>1340</v>
      </c>
      <c r="AY2255" s="8">
        <v>1490</v>
      </c>
      <c r="AZ2255" s="7">
        <v>2097.2512575000001</v>
      </c>
      <c r="BA2255" s="7">
        <v>2696.4659024999996</v>
      </c>
      <c r="BB2255" s="7">
        <v>2996.0732250000001</v>
      </c>
      <c r="BC2255" s="7">
        <v>3595.2878699999997</v>
      </c>
      <c r="BD2255" s="7">
        <v>1198.42929</v>
      </c>
      <c r="BE2255" s="7">
        <v>24401.727219999997</v>
      </c>
      <c r="BF2255" s="8">
        <v>14308.451779999999</v>
      </c>
      <c r="BG2255" s="7">
        <v>8389.0050299999984</v>
      </c>
      <c r="BH2255" s="7">
        <v>1082.5811252999999</v>
      </c>
      <c r="BI2255" s="8">
        <v>5919.446750000001</v>
      </c>
      <c r="BJ2255" s="8">
        <v>4836.8656247000008</v>
      </c>
    </row>
    <row r="2256" spans="1:62" x14ac:dyDescent="0.45">
      <c r="A2256" s="13" t="s">
        <v>1268</v>
      </c>
      <c r="B2256" s="10" t="s">
        <v>1157</v>
      </c>
      <c r="C2256" s="10" t="s">
        <v>1261</v>
      </c>
      <c r="D2256" s="10">
        <v>2016</v>
      </c>
      <c r="E2256" s="10" t="s">
        <v>1260</v>
      </c>
      <c r="F2256" s="10" t="s">
        <v>15</v>
      </c>
      <c r="G2256" s="10" t="s">
        <v>14</v>
      </c>
      <c r="H2256" s="10">
        <v>9</v>
      </c>
      <c r="I2256" s="10">
        <v>12</v>
      </c>
      <c r="J2256" s="10">
        <v>2016</v>
      </c>
      <c r="K2256" s="12">
        <v>42625</v>
      </c>
      <c r="L2256" s="12" t="s">
        <v>66</v>
      </c>
      <c r="M2256" s="10">
        <v>1</v>
      </c>
      <c r="N2256" s="10" t="s">
        <v>25</v>
      </c>
      <c r="O2256" s="10" t="s">
        <v>63</v>
      </c>
      <c r="P2256" s="10" t="s">
        <v>104</v>
      </c>
      <c r="Q2256" s="10" t="s">
        <v>46</v>
      </c>
      <c r="R2256" s="10" t="s">
        <v>45</v>
      </c>
      <c r="S2256" s="10" t="s">
        <v>44</v>
      </c>
      <c r="T2256" s="10" t="s">
        <v>32</v>
      </c>
      <c r="U2256" s="10">
        <v>0</v>
      </c>
      <c r="V2256" s="10">
        <v>1</v>
      </c>
      <c r="W2256" s="10">
        <v>1</v>
      </c>
      <c r="X2256" s="10">
        <v>0</v>
      </c>
      <c r="Y2256" s="10">
        <v>1</v>
      </c>
      <c r="Z2256" s="10">
        <v>1</v>
      </c>
      <c r="AA2256" s="10">
        <v>0</v>
      </c>
      <c r="AB2256" s="10">
        <v>0</v>
      </c>
      <c r="AC2256">
        <v>0</v>
      </c>
      <c r="AD2256" s="10">
        <v>870</v>
      </c>
      <c r="AE2256" s="10">
        <v>425</v>
      </c>
      <c r="AF2256" s="10">
        <v>0</v>
      </c>
      <c r="AG2256">
        <v>710</v>
      </c>
      <c r="AH2256">
        <v>420</v>
      </c>
      <c r="AI2256">
        <v>0</v>
      </c>
      <c r="AJ2256">
        <v>0</v>
      </c>
      <c r="AK2256" s="11" t="s">
        <v>651</v>
      </c>
      <c r="AL2256" s="11" t="s">
        <v>764</v>
      </c>
      <c r="AM2256" s="10">
        <v>268</v>
      </c>
      <c r="AN2256" s="10" t="s">
        <v>155</v>
      </c>
      <c r="AO2256" s="10" t="s">
        <v>422</v>
      </c>
      <c r="AP2256" s="10" t="s">
        <v>1</v>
      </c>
      <c r="AQ2256" s="10" t="s">
        <v>0</v>
      </c>
      <c r="AR2256" s="9">
        <v>38825.502</v>
      </c>
      <c r="AS2256" s="9">
        <v>3036.694</v>
      </c>
      <c r="AT2256" s="9">
        <v>35788.807999999997</v>
      </c>
      <c r="AU2256" s="7">
        <v>4057.2649589999996</v>
      </c>
      <c r="AV2256" s="7">
        <v>4426.1072279999998</v>
      </c>
      <c r="AW2256" s="7">
        <v>12909.479414999998</v>
      </c>
      <c r="AX2256" s="14">
        <v>2425</v>
      </c>
      <c r="AY2256" s="8">
        <v>1490</v>
      </c>
      <c r="AZ2256" s="7">
        <v>2581.8958830000001</v>
      </c>
      <c r="BA2256" s="7">
        <v>3319.5804209999997</v>
      </c>
      <c r="BB2256" s="7">
        <v>3688.4226899999999</v>
      </c>
      <c r="BC2256" s="7">
        <v>4426.1072279999998</v>
      </c>
      <c r="BD2256" s="7">
        <v>1475.3690759999999</v>
      </c>
      <c r="BE2256" s="7">
        <v>30471.643367999997</v>
      </c>
      <c r="BF2256" s="8">
        <v>5317.164632</v>
      </c>
      <c r="BG2256" s="7">
        <v>10327.583531999999</v>
      </c>
      <c r="BH2256" s="7">
        <v>5334.6239747999998</v>
      </c>
      <c r="BI2256" s="8">
        <v>-5010.4188999999988</v>
      </c>
      <c r="BJ2256" s="8">
        <v>-10345.042874799998</v>
      </c>
    </row>
    <row r="2257" spans="1:62" x14ac:dyDescent="0.45">
      <c r="A2257" s="13" t="s">
        <v>1267</v>
      </c>
      <c r="B2257" s="10" t="s">
        <v>1157</v>
      </c>
      <c r="C2257" s="10" t="s">
        <v>1261</v>
      </c>
      <c r="D2257" s="10">
        <v>2016</v>
      </c>
      <c r="E2257" s="10" t="s">
        <v>1263</v>
      </c>
      <c r="F2257" s="10" t="s">
        <v>15</v>
      </c>
      <c r="G2257" s="10" t="s">
        <v>14</v>
      </c>
      <c r="H2257" s="10">
        <v>9</v>
      </c>
      <c r="I2257" s="10">
        <v>12</v>
      </c>
      <c r="J2257" s="10">
        <v>2016</v>
      </c>
      <c r="K2257" s="12">
        <v>42625</v>
      </c>
      <c r="L2257" s="12" t="s">
        <v>66</v>
      </c>
      <c r="M2257" s="10">
        <v>1</v>
      </c>
      <c r="N2257" s="10" t="s">
        <v>12</v>
      </c>
      <c r="O2257" s="10" t="s">
        <v>24</v>
      </c>
      <c r="P2257" s="10" t="s">
        <v>47</v>
      </c>
      <c r="Q2257" s="10" t="s">
        <v>34</v>
      </c>
      <c r="R2257" s="10" t="s">
        <v>45</v>
      </c>
      <c r="S2257" s="10" t="s">
        <v>60</v>
      </c>
      <c r="T2257" s="10" t="s">
        <v>32</v>
      </c>
      <c r="U2257" s="10">
        <v>0</v>
      </c>
      <c r="V2257" s="10">
        <v>1</v>
      </c>
      <c r="W2257" s="10">
        <v>1</v>
      </c>
      <c r="X2257" s="10">
        <v>1</v>
      </c>
      <c r="Y2257" s="10">
        <v>1</v>
      </c>
      <c r="Z2257" s="10">
        <v>1</v>
      </c>
      <c r="AA2257" s="10">
        <v>1</v>
      </c>
      <c r="AB2257" s="10">
        <v>1</v>
      </c>
      <c r="AC2257">
        <v>0</v>
      </c>
      <c r="AD2257" s="10">
        <v>870</v>
      </c>
      <c r="AE2257" s="10">
        <v>425</v>
      </c>
      <c r="AF2257" s="10">
        <v>640</v>
      </c>
      <c r="AG2257">
        <v>710</v>
      </c>
      <c r="AH2257">
        <v>420</v>
      </c>
      <c r="AI2257">
        <v>550</v>
      </c>
      <c r="AJ2257">
        <v>370</v>
      </c>
      <c r="AK2257" s="11" t="s">
        <v>682</v>
      </c>
      <c r="AL2257" s="11" t="s">
        <v>734</v>
      </c>
      <c r="AM2257" s="10">
        <v>159</v>
      </c>
      <c r="AN2257" s="10" t="s">
        <v>502</v>
      </c>
      <c r="AO2257" s="10" t="s">
        <v>501</v>
      </c>
      <c r="AP2257" s="10" t="s">
        <v>39</v>
      </c>
      <c r="AQ2257" s="10" t="s">
        <v>0</v>
      </c>
      <c r="AR2257" s="9">
        <v>40084.768000000004</v>
      </c>
      <c r="AS2257" s="9">
        <v>2221.2759999999998</v>
      </c>
      <c r="AT2257" s="9">
        <v>37863.492000000006</v>
      </c>
      <c r="AU2257" s="7">
        <v>4188.8582559999995</v>
      </c>
      <c r="AV2257" s="7">
        <v>4569.663552</v>
      </c>
      <c r="AW2257" s="7">
        <v>13328.185359999999</v>
      </c>
      <c r="AX2257" s="14">
        <v>3985</v>
      </c>
      <c r="AY2257" s="8">
        <v>1490</v>
      </c>
      <c r="AZ2257" s="7">
        <v>2665.637072</v>
      </c>
      <c r="BA2257" s="7">
        <v>3427.2476639999995</v>
      </c>
      <c r="BB2257" s="7">
        <v>3808.05296</v>
      </c>
      <c r="BC2257" s="7">
        <v>4569.663552</v>
      </c>
      <c r="BD2257" s="7">
        <v>1523.221184</v>
      </c>
      <c r="BE2257" s="7">
        <v>32892.981312000004</v>
      </c>
      <c r="BF2257" s="8">
        <v>4970.5106880000021</v>
      </c>
      <c r="BG2257" s="7">
        <v>10662.548288</v>
      </c>
      <c r="BH2257" s="7">
        <v>841.7801280000001</v>
      </c>
      <c r="BI2257" s="8">
        <v>-5692.0375999999978</v>
      </c>
      <c r="BJ2257" s="8">
        <v>-6533.8177279999982</v>
      </c>
    </row>
    <row r="2258" spans="1:62" x14ac:dyDescent="0.45">
      <c r="A2258" s="13" t="s">
        <v>985</v>
      </c>
      <c r="B2258" s="10" t="s">
        <v>796</v>
      </c>
      <c r="C2258" s="10" t="s">
        <v>975</v>
      </c>
      <c r="D2258" s="10">
        <v>2016</v>
      </c>
      <c r="E2258" s="10" t="s">
        <v>974</v>
      </c>
      <c r="F2258" s="10" t="s">
        <v>505</v>
      </c>
      <c r="G2258" s="10" t="s">
        <v>835</v>
      </c>
      <c r="H2258" s="10">
        <v>9</v>
      </c>
      <c r="I2258" s="10">
        <v>12</v>
      </c>
      <c r="J2258" s="10">
        <v>2016</v>
      </c>
      <c r="K2258" s="12">
        <v>42625</v>
      </c>
      <c r="L2258" s="12" t="s">
        <v>66</v>
      </c>
      <c r="M2258" s="10">
        <v>1</v>
      </c>
      <c r="N2258" s="10" t="s">
        <v>25</v>
      </c>
      <c r="O2258" s="10" t="s">
        <v>504</v>
      </c>
      <c r="P2258" s="10" t="s">
        <v>47</v>
      </c>
      <c r="Q2258" s="10" t="s">
        <v>156</v>
      </c>
      <c r="R2258" s="10" t="s">
        <v>53</v>
      </c>
      <c r="S2258" s="10" t="s">
        <v>7</v>
      </c>
      <c r="T2258" s="10" t="s">
        <v>32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>
        <v>0</v>
      </c>
      <c r="AD2258" s="10">
        <v>0</v>
      </c>
      <c r="AE2258" s="10">
        <v>0</v>
      </c>
      <c r="AF2258" s="10">
        <v>0</v>
      </c>
      <c r="AG2258">
        <v>0</v>
      </c>
      <c r="AH2258">
        <v>0</v>
      </c>
      <c r="AI2258">
        <v>0</v>
      </c>
      <c r="AJ2258">
        <v>0</v>
      </c>
      <c r="AK2258" s="11" t="s">
        <v>666</v>
      </c>
      <c r="AL2258" s="11" t="s">
        <v>679</v>
      </c>
      <c r="AM2258" s="10">
        <v>222</v>
      </c>
      <c r="AN2258" s="10" t="s">
        <v>502</v>
      </c>
      <c r="AO2258" s="10" t="s">
        <v>501</v>
      </c>
      <c r="AP2258" s="10" t="s">
        <v>1</v>
      </c>
      <c r="AQ2258" s="10" t="s">
        <v>31</v>
      </c>
      <c r="AR2258" s="9">
        <v>31069.184999999998</v>
      </c>
      <c r="AS2258" s="9">
        <v>4660.12</v>
      </c>
      <c r="AT2258" s="9">
        <v>26409.064999999999</v>
      </c>
      <c r="AU2258" s="7">
        <v>1879.6856925</v>
      </c>
      <c r="AV2258" s="7">
        <v>2050.5662099999995</v>
      </c>
      <c r="AW2258" s="7">
        <v>5980.8181124999992</v>
      </c>
      <c r="AX2258" s="14">
        <v>0</v>
      </c>
      <c r="AY2258" s="8">
        <v>1490</v>
      </c>
      <c r="AZ2258" s="7">
        <v>1196.1636225000002</v>
      </c>
      <c r="BA2258" s="7">
        <v>1537.9246574999997</v>
      </c>
      <c r="BB2258" s="7">
        <v>1708.805175</v>
      </c>
      <c r="BC2258" s="7">
        <v>2050.5662099999995</v>
      </c>
      <c r="BD2258" s="7">
        <v>683.52206999999999</v>
      </c>
      <c r="BE2258" s="7">
        <v>13793.39726</v>
      </c>
      <c r="BF2258" s="8">
        <v>12615.667739999999</v>
      </c>
      <c r="BG2258" s="7">
        <v>4784.6544899999999</v>
      </c>
      <c r="BH2258" s="7">
        <v>3026.1386189999998</v>
      </c>
      <c r="BI2258" s="8">
        <v>7831.0132499999991</v>
      </c>
      <c r="BJ2258" s="8">
        <v>4804.8746309999988</v>
      </c>
    </row>
    <row r="2259" spans="1:62" x14ac:dyDescent="0.45">
      <c r="A2259" s="13" t="s">
        <v>1475</v>
      </c>
      <c r="B2259" s="10" t="s">
        <v>1157</v>
      </c>
      <c r="C2259" s="10" t="s">
        <v>1460</v>
      </c>
      <c r="D2259" s="10">
        <v>2013</v>
      </c>
      <c r="E2259" s="10" t="s">
        <v>1462</v>
      </c>
      <c r="F2259" s="10" t="s">
        <v>280</v>
      </c>
      <c r="G2259" s="10" t="s">
        <v>835</v>
      </c>
      <c r="H2259" s="10">
        <v>9</v>
      </c>
      <c r="I2259" s="10">
        <v>12</v>
      </c>
      <c r="J2259" s="10">
        <v>2016</v>
      </c>
      <c r="K2259" s="12">
        <v>42625</v>
      </c>
      <c r="L2259" s="12" t="s">
        <v>66</v>
      </c>
      <c r="M2259" s="10">
        <v>1</v>
      </c>
      <c r="N2259" s="10" t="s">
        <v>25</v>
      </c>
      <c r="O2259" s="10" t="s">
        <v>427</v>
      </c>
      <c r="P2259" s="10" t="s">
        <v>10</v>
      </c>
      <c r="Q2259" s="10" t="s">
        <v>156</v>
      </c>
      <c r="R2259" s="10" t="s">
        <v>36</v>
      </c>
      <c r="S2259" s="10" t="s">
        <v>7</v>
      </c>
      <c r="T2259" s="10" t="s">
        <v>6</v>
      </c>
      <c r="U2259" s="10">
        <v>0</v>
      </c>
      <c r="V2259" s="10">
        <v>1</v>
      </c>
      <c r="W2259" s="10">
        <v>0</v>
      </c>
      <c r="X2259" s="10">
        <v>0</v>
      </c>
      <c r="Y2259" s="10">
        <v>1</v>
      </c>
      <c r="Z2259" s="10">
        <v>1</v>
      </c>
      <c r="AA2259" s="10">
        <v>0</v>
      </c>
      <c r="AB2259" s="10">
        <v>0</v>
      </c>
      <c r="AC2259">
        <v>0</v>
      </c>
      <c r="AD2259" s="10">
        <v>870</v>
      </c>
      <c r="AE2259" s="10">
        <v>0</v>
      </c>
      <c r="AF2259" s="10">
        <v>0</v>
      </c>
      <c r="AG2259">
        <v>710</v>
      </c>
      <c r="AH2259">
        <v>420</v>
      </c>
      <c r="AI2259">
        <v>0</v>
      </c>
      <c r="AJ2259">
        <v>0</v>
      </c>
      <c r="AK2259" s="11" t="s">
        <v>696</v>
      </c>
      <c r="AL2259" s="11" t="s">
        <v>695</v>
      </c>
      <c r="AM2259" s="10">
        <v>66</v>
      </c>
      <c r="AN2259" s="10" t="s">
        <v>502</v>
      </c>
      <c r="AO2259" s="10" t="s">
        <v>501</v>
      </c>
      <c r="AP2259" s="10" t="s">
        <v>39</v>
      </c>
      <c r="AQ2259" s="10" t="s">
        <v>0</v>
      </c>
      <c r="AR2259" s="9">
        <v>37931.343999999997</v>
      </c>
      <c r="AS2259" s="9">
        <v>2367.2800000000002</v>
      </c>
      <c r="AT2259" s="9">
        <v>35564.063999999998</v>
      </c>
      <c r="AU2259" s="7">
        <v>2920.7134879999999</v>
      </c>
      <c r="AV2259" s="7">
        <v>3186.2328959999995</v>
      </c>
      <c r="AW2259" s="7">
        <v>9293.1792800000003</v>
      </c>
      <c r="AX2259" s="14">
        <v>2000</v>
      </c>
      <c r="AY2259" s="8">
        <v>1110</v>
      </c>
      <c r="AZ2259" s="7">
        <v>1858.6358560000003</v>
      </c>
      <c r="BA2259" s="7">
        <v>2389.6746720000001</v>
      </c>
      <c r="BB2259" s="7">
        <v>2655.1940800000002</v>
      </c>
      <c r="BC2259" s="7">
        <v>3186.2328959999995</v>
      </c>
      <c r="BD2259" s="7">
        <v>1062.077632</v>
      </c>
      <c r="BE2259" s="7">
        <v>22227.397376000001</v>
      </c>
      <c r="BF2259" s="8">
        <v>13336.666623999998</v>
      </c>
      <c r="BG2259" s="7">
        <v>7434.5434239999995</v>
      </c>
      <c r="BH2259" s="7">
        <v>2256.914968</v>
      </c>
      <c r="BI2259" s="8">
        <v>5902.1231999999982</v>
      </c>
      <c r="BJ2259" s="8">
        <v>3645.2082319999981</v>
      </c>
    </row>
    <row r="2260" spans="1:62" x14ac:dyDescent="0.45">
      <c r="A2260" s="13" t="s">
        <v>1169</v>
      </c>
      <c r="B2260" s="10" t="s">
        <v>1157</v>
      </c>
      <c r="C2260" s="10" t="s">
        <v>1156</v>
      </c>
      <c r="D2260" s="10">
        <v>2015</v>
      </c>
      <c r="E2260" s="10" t="s">
        <v>1155</v>
      </c>
      <c r="F2260" s="10" t="s">
        <v>1154</v>
      </c>
      <c r="G2260" s="10" t="s">
        <v>149</v>
      </c>
      <c r="H2260" s="10">
        <v>9</v>
      </c>
      <c r="I2260" s="10">
        <v>12</v>
      </c>
      <c r="J2260" s="10">
        <v>2016</v>
      </c>
      <c r="K2260" s="12">
        <v>42625</v>
      </c>
      <c r="L2260" s="12" t="s">
        <v>66</v>
      </c>
      <c r="M2260" s="10">
        <v>1</v>
      </c>
      <c r="N2260" s="10" t="s">
        <v>148</v>
      </c>
      <c r="O2260" s="10" t="s">
        <v>131</v>
      </c>
      <c r="P2260" s="10" t="s">
        <v>37</v>
      </c>
      <c r="Q2260" s="10" t="s">
        <v>156</v>
      </c>
      <c r="R2260" s="10" t="s">
        <v>36</v>
      </c>
      <c r="S2260" s="10" t="s">
        <v>60</v>
      </c>
      <c r="T2260" s="10" t="s">
        <v>6</v>
      </c>
      <c r="U2260" s="10">
        <v>1</v>
      </c>
      <c r="V2260" s="10">
        <v>0</v>
      </c>
      <c r="W2260" s="10">
        <v>1</v>
      </c>
      <c r="X2260" s="10">
        <v>1</v>
      </c>
      <c r="Y2260" s="10">
        <v>0</v>
      </c>
      <c r="Z2260" s="10">
        <v>0</v>
      </c>
      <c r="AA2260" s="10">
        <v>0</v>
      </c>
      <c r="AB2260" s="10">
        <v>0</v>
      </c>
      <c r="AC2260">
        <v>825</v>
      </c>
      <c r="AD2260" s="10">
        <v>0</v>
      </c>
      <c r="AE2260" s="10">
        <v>425</v>
      </c>
      <c r="AF2260" s="10">
        <v>640</v>
      </c>
      <c r="AG2260">
        <v>0</v>
      </c>
      <c r="AH2260">
        <v>0</v>
      </c>
      <c r="AI2260">
        <v>0</v>
      </c>
      <c r="AJ2260">
        <v>0</v>
      </c>
      <c r="AK2260" s="11" t="s">
        <v>659</v>
      </c>
      <c r="AL2260" s="11" t="s">
        <v>716</v>
      </c>
      <c r="AM2260" s="10">
        <v>257</v>
      </c>
      <c r="AN2260" s="10" t="s">
        <v>3</v>
      </c>
      <c r="AO2260" s="10" t="s">
        <v>2</v>
      </c>
      <c r="AP2260" s="10" t="s">
        <v>1</v>
      </c>
      <c r="AQ2260" s="10" t="s">
        <v>0</v>
      </c>
      <c r="AR2260" s="9">
        <v>37250.294999999998</v>
      </c>
      <c r="AS2260" s="9">
        <v>2942.0099999999998</v>
      </c>
      <c r="AT2260" s="9">
        <v>34308.284999999996</v>
      </c>
      <c r="AU2260" s="7">
        <v>4115.0146619999996</v>
      </c>
      <c r="AV2260" s="7">
        <v>4489.1069039999984</v>
      </c>
      <c r="AW2260" s="7">
        <v>13093.228469999998</v>
      </c>
      <c r="AX2260" s="14">
        <v>1890</v>
      </c>
      <c r="AY2260" s="8">
        <v>1110</v>
      </c>
      <c r="AZ2260" s="7">
        <v>2618.6456939999998</v>
      </c>
      <c r="BA2260" s="7">
        <v>3366.8301779999993</v>
      </c>
      <c r="BB2260" s="7">
        <v>3740.9224199999994</v>
      </c>
      <c r="BC2260" s="7">
        <v>4489.1069039999984</v>
      </c>
      <c r="BD2260" s="7">
        <v>1496.3689679999998</v>
      </c>
      <c r="BE2260" s="7">
        <v>29934.641423999994</v>
      </c>
      <c r="BF2260" s="8">
        <v>4373.6435760000022</v>
      </c>
      <c r="BG2260" s="7">
        <v>10474.582775999997</v>
      </c>
      <c r="BH2260" s="7">
        <v>4652.5618454999994</v>
      </c>
      <c r="BI2260" s="8">
        <v>-6100.9391999999953</v>
      </c>
      <c r="BJ2260" s="8">
        <v>-10753.501045499994</v>
      </c>
    </row>
    <row r="2261" spans="1:62" x14ac:dyDescent="0.45">
      <c r="A2261" s="13" t="s">
        <v>1058</v>
      </c>
      <c r="B2261" s="10" t="s">
        <v>796</v>
      </c>
      <c r="C2261" s="10" t="s">
        <v>1042</v>
      </c>
      <c r="D2261" s="10">
        <v>2016</v>
      </c>
      <c r="E2261" s="10" t="s">
        <v>1041</v>
      </c>
      <c r="F2261" s="10" t="s">
        <v>280</v>
      </c>
      <c r="G2261" s="10" t="s">
        <v>149</v>
      </c>
      <c r="H2261" s="10">
        <v>9</v>
      </c>
      <c r="I2261" s="10">
        <v>12</v>
      </c>
      <c r="J2261" s="10">
        <v>2016</v>
      </c>
      <c r="K2261" s="12">
        <v>42625</v>
      </c>
      <c r="L2261" s="12" t="s">
        <v>66</v>
      </c>
      <c r="M2261" s="10">
        <v>1</v>
      </c>
      <c r="N2261" s="10" t="s">
        <v>163</v>
      </c>
      <c r="O2261" s="10" t="s">
        <v>54</v>
      </c>
      <c r="P2261" s="10" t="s">
        <v>37</v>
      </c>
      <c r="Q2261" s="10" t="s">
        <v>34</v>
      </c>
      <c r="R2261" s="10" t="s">
        <v>77</v>
      </c>
      <c r="S2261" s="10" t="s">
        <v>7</v>
      </c>
      <c r="T2261" s="10" t="s">
        <v>6</v>
      </c>
      <c r="U2261" s="10">
        <v>1</v>
      </c>
      <c r="V2261" s="10">
        <v>0</v>
      </c>
      <c r="W2261" s="10">
        <v>0</v>
      </c>
      <c r="X2261" s="10">
        <v>0</v>
      </c>
      <c r="Y2261" s="10">
        <v>1</v>
      </c>
      <c r="Z2261" s="10">
        <v>0</v>
      </c>
      <c r="AA2261" s="10">
        <v>0</v>
      </c>
      <c r="AB2261" s="10">
        <v>0</v>
      </c>
      <c r="AC2261">
        <v>825</v>
      </c>
      <c r="AD2261" s="10">
        <v>0</v>
      </c>
      <c r="AE2261" s="10">
        <v>0</v>
      </c>
      <c r="AF2261" s="10">
        <v>0</v>
      </c>
      <c r="AG2261">
        <v>710</v>
      </c>
      <c r="AH2261">
        <v>0</v>
      </c>
      <c r="AI2261">
        <v>0</v>
      </c>
      <c r="AJ2261">
        <v>0</v>
      </c>
      <c r="AK2261" s="11" t="s">
        <v>651</v>
      </c>
      <c r="AL2261" s="11" t="s">
        <v>764</v>
      </c>
      <c r="AM2261" s="10">
        <v>228</v>
      </c>
      <c r="AN2261" s="10" t="s">
        <v>155</v>
      </c>
      <c r="AO2261" s="10" t="s">
        <v>154</v>
      </c>
      <c r="AP2261" s="10" t="s">
        <v>1</v>
      </c>
      <c r="AQ2261" s="10" t="s">
        <v>19</v>
      </c>
      <c r="AR2261" s="9">
        <v>14024</v>
      </c>
      <c r="AS2261" s="9">
        <v>2594</v>
      </c>
      <c r="AT2261" s="9">
        <v>11430</v>
      </c>
      <c r="AU2261" s="7">
        <v>1388.376</v>
      </c>
      <c r="AV2261" s="7">
        <v>1514.5920000000001</v>
      </c>
      <c r="AW2261" s="7">
        <v>4417.5599999999995</v>
      </c>
      <c r="AX2261" s="14">
        <v>1535</v>
      </c>
      <c r="AY2261" s="8">
        <v>1110</v>
      </c>
      <c r="AZ2261" s="7">
        <v>883.51200000000006</v>
      </c>
      <c r="BA2261" s="7">
        <v>1135.944</v>
      </c>
      <c r="BB2261" s="7">
        <v>1262.1600000000001</v>
      </c>
      <c r="BC2261" s="7">
        <v>1514.5920000000001</v>
      </c>
      <c r="BD2261" s="7">
        <v>504.86400000000003</v>
      </c>
      <c r="BE2261" s="7">
        <v>11732.552</v>
      </c>
      <c r="BF2261" s="8">
        <v>-302.55199999999968</v>
      </c>
      <c r="BG2261" s="7">
        <v>3534.0480000000002</v>
      </c>
      <c r="BH2261" s="7">
        <v>1926.8976</v>
      </c>
      <c r="BI2261" s="8">
        <v>-3836.6</v>
      </c>
      <c r="BJ2261" s="8">
        <v>-5763.4975999999997</v>
      </c>
    </row>
    <row r="2262" spans="1:62" x14ac:dyDescent="0.45">
      <c r="A2262" s="13" t="s">
        <v>923</v>
      </c>
      <c r="B2262" s="10" t="s">
        <v>796</v>
      </c>
      <c r="C2262" s="10" t="s">
        <v>910</v>
      </c>
      <c r="D2262" s="10">
        <v>2016</v>
      </c>
      <c r="E2262" s="10" t="s">
        <v>912</v>
      </c>
      <c r="F2262" s="10" t="s">
        <v>157</v>
      </c>
      <c r="G2262" s="10" t="s">
        <v>149</v>
      </c>
      <c r="H2262" s="10">
        <v>9</v>
      </c>
      <c r="I2262" s="10">
        <v>12</v>
      </c>
      <c r="J2262" s="10">
        <v>2016</v>
      </c>
      <c r="K2262" s="12">
        <v>42625</v>
      </c>
      <c r="L2262" s="12" t="s">
        <v>66</v>
      </c>
      <c r="M2262" s="10">
        <v>1</v>
      </c>
      <c r="N2262" s="10" t="s">
        <v>12</v>
      </c>
      <c r="O2262" s="10" t="s">
        <v>169</v>
      </c>
      <c r="P2262" s="10" t="s">
        <v>62</v>
      </c>
      <c r="Q2262" s="10" t="s">
        <v>22</v>
      </c>
      <c r="R2262" s="10" t="s">
        <v>36</v>
      </c>
      <c r="S2262" s="10" t="s">
        <v>7</v>
      </c>
      <c r="T2262" s="10" t="s">
        <v>6</v>
      </c>
      <c r="U2262" s="10">
        <v>0</v>
      </c>
      <c r="V2262" s="10">
        <v>1</v>
      </c>
      <c r="W2262" s="10">
        <v>0</v>
      </c>
      <c r="X2262" s="10">
        <v>1</v>
      </c>
      <c r="Y2262" s="10">
        <v>1</v>
      </c>
      <c r="Z2262" s="10">
        <v>0</v>
      </c>
      <c r="AA2262" s="10">
        <v>0</v>
      </c>
      <c r="AB2262" s="10">
        <v>1</v>
      </c>
      <c r="AC2262">
        <v>0</v>
      </c>
      <c r="AD2262" s="10">
        <v>870</v>
      </c>
      <c r="AE2262" s="10">
        <v>0</v>
      </c>
      <c r="AF2262" s="10">
        <v>640</v>
      </c>
      <c r="AG2262">
        <v>710</v>
      </c>
      <c r="AH2262">
        <v>0</v>
      </c>
      <c r="AI2262">
        <v>0</v>
      </c>
      <c r="AJ2262">
        <v>370</v>
      </c>
      <c r="AK2262" s="11" t="s">
        <v>696</v>
      </c>
      <c r="AL2262" s="11" t="s">
        <v>695</v>
      </c>
      <c r="AM2262" s="10">
        <v>226</v>
      </c>
      <c r="AN2262" s="10" t="s">
        <v>155</v>
      </c>
      <c r="AO2262" s="10" t="s">
        <v>154</v>
      </c>
      <c r="AP2262" s="10" t="s">
        <v>27</v>
      </c>
      <c r="AQ2262" s="10" t="s">
        <v>0</v>
      </c>
      <c r="AR2262" s="9">
        <v>17485.398000000001</v>
      </c>
      <c r="AS2262" s="9">
        <v>1447.152</v>
      </c>
      <c r="AT2262" s="9">
        <v>16038.246000000001</v>
      </c>
      <c r="AU2262" s="7">
        <v>1731.054402</v>
      </c>
      <c r="AV2262" s="7">
        <v>1888.422984</v>
      </c>
      <c r="AW2262" s="7">
        <v>5507.9003700000003</v>
      </c>
      <c r="AX2262" s="14">
        <v>2590</v>
      </c>
      <c r="AY2262" s="8">
        <v>1110</v>
      </c>
      <c r="AZ2262" s="7">
        <v>1101.5800740000002</v>
      </c>
      <c r="BA2262" s="7">
        <v>1416.3172380000001</v>
      </c>
      <c r="BB2262" s="7">
        <v>1573.6858200000001</v>
      </c>
      <c r="BC2262" s="7">
        <v>1888.422984</v>
      </c>
      <c r="BD2262" s="7">
        <v>629.47432800000001</v>
      </c>
      <c r="BE2262" s="7">
        <v>15030.537904000001</v>
      </c>
      <c r="BF2262" s="8">
        <v>1007.7080960000003</v>
      </c>
      <c r="BG2262" s="7">
        <v>4406.3202959999999</v>
      </c>
      <c r="BH2262" s="7">
        <v>1040.3811810000002</v>
      </c>
      <c r="BI2262" s="8">
        <v>-3398.6121999999996</v>
      </c>
      <c r="BJ2262" s="8">
        <v>-4438.9933810000002</v>
      </c>
    </row>
    <row r="2263" spans="1:62" x14ac:dyDescent="0.45">
      <c r="A2263" s="13" t="s">
        <v>453</v>
      </c>
      <c r="B2263" s="10" t="s">
        <v>18</v>
      </c>
      <c r="C2263" s="10" t="s">
        <v>425</v>
      </c>
      <c r="D2263" s="10">
        <v>2015</v>
      </c>
      <c r="E2263" s="10" t="s">
        <v>428</v>
      </c>
      <c r="F2263" s="10" t="s">
        <v>280</v>
      </c>
      <c r="G2263" s="10" t="s">
        <v>423</v>
      </c>
      <c r="H2263" s="10">
        <v>9</v>
      </c>
      <c r="I2263" s="10">
        <v>12</v>
      </c>
      <c r="J2263" s="10">
        <v>2016</v>
      </c>
      <c r="K2263" s="12">
        <v>42625</v>
      </c>
      <c r="L2263" s="12" t="s">
        <v>66</v>
      </c>
      <c r="M2263" s="10">
        <v>1</v>
      </c>
      <c r="N2263" s="10" t="s">
        <v>12</v>
      </c>
      <c r="O2263" s="10" t="s">
        <v>427</v>
      </c>
      <c r="P2263" s="10" t="s">
        <v>71</v>
      </c>
      <c r="Q2263" s="10" t="s">
        <v>9</v>
      </c>
      <c r="R2263" s="10" t="s">
        <v>45</v>
      </c>
      <c r="S2263" s="10" t="s">
        <v>44</v>
      </c>
      <c r="T2263" s="10" t="s">
        <v>6</v>
      </c>
      <c r="U2263" s="10">
        <v>1</v>
      </c>
      <c r="V2263" s="10">
        <v>0</v>
      </c>
      <c r="W2263" s="10">
        <v>1</v>
      </c>
      <c r="X2263" s="10">
        <v>1</v>
      </c>
      <c r="Y2263" s="10">
        <v>1</v>
      </c>
      <c r="Z2263" s="10">
        <v>1</v>
      </c>
      <c r="AA2263" s="10">
        <v>0</v>
      </c>
      <c r="AB2263" s="10">
        <v>1</v>
      </c>
      <c r="AC2263">
        <v>825</v>
      </c>
      <c r="AD2263" s="10">
        <v>0</v>
      </c>
      <c r="AE2263" s="10">
        <v>425</v>
      </c>
      <c r="AF2263" s="10">
        <v>640</v>
      </c>
      <c r="AG2263">
        <v>710</v>
      </c>
      <c r="AH2263">
        <v>420</v>
      </c>
      <c r="AI2263">
        <v>0</v>
      </c>
      <c r="AJ2263">
        <v>370</v>
      </c>
      <c r="AK2263" s="11" t="s">
        <v>5</v>
      </c>
      <c r="AL2263" s="11" t="s">
        <v>4</v>
      </c>
      <c r="AM2263" s="10">
        <v>122</v>
      </c>
      <c r="AN2263" s="10" t="s">
        <v>3</v>
      </c>
      <c r="AO2263" s="10" t="s">
        <v>146</v>
      </c>
      <c r="AP2263" s="10" t="s">
        <v>39</v>
      </c>
      <c r="AQ2263" s="10" t="s">
        <v>31</v>
      </c>
      <c r="AR2263" s="9">
        <v>36385.362000000001</v>
      </c>
      <c r="AS2263" s="9">
        <v>1232.01</v>
      </c>
      <c r="AT2263" s="9">
        <v>35153.351999999999</v>
      </c>
      <c r="AU2263" s="7">
        <v>2573.2779930000002</v>
      </c>
      <c r="AV2263" s="7">
        <v>2807.212356</v>
      </c>
      <c r="AW2263" s="7">
        <v>4660.3440000000001</v>
      </c>
      <c r="AX2263" s="14">
        <v>3390</v>
      </c>
      <c r="AY2263" s="8">
        <v>1567</v>
      </c>
      <c r="AZ2263" s="7">
        <v>986.62199999999996</v>
      </c>
      <c r="BA2263" s="7">
        <v>1093.0920000000001</v>
      </c>
      <c r="BB2263" s="7">
        <v>1987.44</v>
      </c>
      <c r="BC2263" s="7">
        <v>1764.3600000000001</v>
      </c>
      <c r="BD2263" s="7">
        <v>527.28</v>
      </c>
      <c r="BE2263" s="7">
        <v>16257.775993000001</v>
      </c>
      <c r="BF2263" s="8">
        <v>18895.576006999996</v>
      </c>
      <c r="BG2263" s="7">
        <v>5098.8523559999994</v>
      </c>
      <c r="BH2263" s="7">
        <v>993.32038260000013</v>
      </c>
      <c r="BI2263" s="8">
        <v>13796.723650999997</v>
      </c>
      <c r="BJ2263" s="8">
        <v>12803.403268399996</v>
      </c>
    </row>
    <row r="2264" spans="1:62" x14ac:dyDescent="0.45">
      <c r="A2264" s="13" t="s">
        <v>450</v>
      </c>
      <c r="B2264" s="10" t="s">
        <v>18</v>
      </c>
      <c r="C2264" s="10" t="s">
        <v>425</v>
      </c>
      <c r="D2264" s="10">
        <v>2015</v>
      </c>
      <c r="E2264" s="10" t="s">
        <v>424</v>
      </c>
      <c r="F2264" s="10" t="s">
        <v>280</v>
      </c>
      <c r="G2264" s="10" t="s">
        <v>423</v>
      </c>
      <c r="H2264" s="10">
        <v>9</v>
      </c>
      <c r="I2264" s="10">
        <v>12</v>
      </c>
      <c r="J2264" s="10">
        <v>2016</v>
      </c>
      <c r="K2264" s="12">
        <v>42625</v>
      </c>
      <c r="L2264" s="12" t="s">
        <v>66</v>
      </c>
      <c r="M2264" s="10">
        <v>1</v>
      </c>
      <c r="N2264" s="10" t="s">
        <v>12</v>
      </c>
      <c r="O2264" s="10" t="s">
        <v>427</v>
      </c>
      <c r="P2264" s="10" t="s">
        <v>71</v>
      </c>
      <c r="Q2264" s="10" t="s">
        <v>9</v>
      </c>
      <c r="R2264" s="10" t="s">
        <v>53</v>
      </c>
      <c r="S2264" s="10" t="s">
        <v>44</v>
      </c>
      <c r="T2264" s="10" t="s">
        <v>6</v>
      </c>
      <c r="U2264" s="10">
        <v>1</v>
      </c>
      <c r="V2264" s="10">
        <v>0</v>
      </c>
      <c r="W2264" s="10">
        <v>1</v>
      </c>
      <c r="X2264" s="10">
        <v>1</v>
      </c>
      <c r="Y2264" s="10">
        <v>1</v>
      </c>
      <c r="Z2264" s="10">
        <v>1</v>
      </c>
      <c r="AA2264" s="10">
        <v>0</v>
      </c>
      <c r="AB2264" s="10">
        <v>1</v>
      </c>
      <c r="AC2264">
        <v>825</v>
      </c>
      <c r="AD2264" s="10">
        <v>0</v>
      </c>
      <c r="AE2264" s="10">
        <v>425</v>
      </c>
      <c r="AF2264" s="10">
        <v>640</v>
      </c>
      <c r="AG2264">
        <v>710</v>
      </c>
      <c r="AH2264">
        <v>420</v>
      </c>
      <c r="AI2264">
        <v>0</v>
      </c>
      <c r="AJ2264">
        <v>370</v>
      </c>
      <c r="AK2264" s="11" t="s">
        <v>5</v>
      </c>
      <c r="AL2264" s="11" t="s">
        <v>4</v>
      </c>
      <c r="AM2264" s="10">
        <v>124</v>
      </c>
      <c r="AN2264" s="10" t="s">
        <v>3</v>
      </c>
      <c r="AO2264" s="10" t="s">
        <v>146</v>
      </c>
      <c r="AP2264" s="10" t="s">
        <v>27</v>
      </c>
      <c r="AQ2264" s="10" t="s">
        <v>31</v>
      </c>
      <c r="AR2264" s="9">
        <v>36385.362000000001</v>
      </c>
      <c r="AS2264" s="9">
        <v>1232.01</v>
      </c>
      <c r="AT2264" s="9">
        <v>35153.351999999999</v>
      </c>
      <c r="AU2264" s="7">
        <v>2573.2779930000002</v>
      </c>
      <c r="AV2264" s="7">
        <v>2807.212356</v>
      </c>
      <c r="AW2264" s="7">
        <v>4660.3440000000001</v>
      </c>
      <c r="AX2264" s="14">
        <v>3390</v>
      </c>
      <c r="AY2264" s="8">
        <v>1567</v>
      </c>
      <c r="AZ2264" s="7">
        <v>986.62199999999996</v>
      </c>
      <c r="BA2264" s="7">
        <v>1093.0920000000001</v>
      </c>
      <c r="BB2264" s="7">
        <v>1987.44</v>
      </c>
      <c r="BC2264" s="7">
        <v>1764.3600000000001</v>
      </c>
      <c r="BD2264" s="7">
        <v>527.28</v>
      </c>
      <c r="BE2264" s="7">
        <v>16257.775993000001</v>
      </c>
      <c r="BF2264" s="8">
        <v>18895.576006999996</v>
      </c>
      <c r="BG2264" s="7">
        <v>5098.8523559999994</v>
      </c>
      <c r="BH2264" s="7">
        <v>993.32038260000013</v>
      </c>
      <c r="BI2264" s="8">
        <v>13796.723650999997</v>
      </c>
      <c r="BJ2264" s="8">
        <v>12803.403268399996</v>
      </c>
    </row>
    <row r="2265" spans="1:62" x14ac:dyDescent="0.45">
      <c r="A2265" s="13" t="s">
        <v>330</v>
      </c>
      <c r="B2265" s="10" t="s">
        <v>18</v>
      </c>
      <c r="C2265" s="10" t="s">
        <v>282</v>
      </c>
      <c r="D2265" s="10">
        <v>2016</v>
      </c>
      <c r="E2265" s="10" t="s">
        <v>285</v>
      </c>
      <c r="F2265" s="10" t="s">
        <v>284</v>
      </c>
      <c r="G2265" s="10" t="s">
        <v>149</v>
      </c>
      <c r="H2265" s="10">
        <v>9</v>
      </c>
      <c r="I2265" s="10">
        <v>12</v>
      </c>
      <c r="J2265" s="10">
        <v>2016</v>
      </c>
      <c r="K2265" s="12">
        <v>42625</v>
      </c>
      <c r="L2265" s="12" t="s">
        <v>66</v>
      </c>
      <c r="M2265" s="10">
        <v>1</v>
      </c>
      <c r="N2265" s="10" t="s">
        <v>148</v>
      </c>
      <c r="O2265" s="10" t="s">
        <v>54</v>
      </c>
      <c r="P2265" s="10" t="s">
        <v>47</v>
      </c>
      <c r="Q2265" s="10" t="s">
        <v>147</v>
      </c>
      <c r="R2265" s="10" t="s">
        <v>45</v>
      </c>
      <c r="S2265" s="10" t="s">
        <v>44</v>
      </c>
      <c r="T2265" s="10" t="s">
        <v>6</v>
      </c>
      <c r="U2265" s="10">
        <v>0</v>
      </c>
      <c r="V2265" s="10">
        <v>1</v>
      </c>
      <c r="W2265" s="10">
        <v>1</v>
      </c>
      <c r="X2265" s="10">
        <v>1</v>
      </c>
      <c r="Y2265" s="10">
        <v>1</v>
      </c>
      <c r="Z2265" s="10">
        <v>1</v>
      </c>
      <c r="AA2265" s="10">
        <v>0</v>
      </c>
      <c r="AB2265" s="10">
        <v>1</v>
      </c>
      <c r="AC2265">
        <v>0</v>
      </c>
      <c r="AD2265" s="10">
        <v>870</v>
      </c>
      <c r="AE2265" s="10">
        <v>425</v>
      </c>
      <c r="AF2265" s="10">
        <v>640</v>
      </c>
      <c r="AG2265">
        <v>710</v>
      </c>
      <c r="AH2265">
        <v>420</v>
      </c>
      <c r="AI2265">
        <v>0</v>
      </c>
      <c r="AJ2265">
        <v>370</v>
      </c>
      <c r="AK2265" s="11" t="s">
        <v>5</v>
      </c>
      <c r="AL2265" s="11" t="s">
        <v>4</v>
      </c>
      <c r="AM2265" s="10">
        <v>54</v>
      </c>
      <c r="AN2265" s="10" t="s">
        <v>155</v>
      </c>
      <c r="AO2265" s="10" t="s">
        <v>154</v>
      </c>
      <c r="AP2265" s="10" t="s">
        <v>1</v>
      </c>
      <c r="AQ2265" s="10" t="s">
        <v>0</v>
      </c>
      <c r="AR2265" s="9">
        <v>18172.572</v>
      </c>
      <c r="AS2265" s="9">
        <v>4562.58</v>
      </c>
      <c r="AT2265" s="9">
        <v>13609.992</v>
      </c>
      <c r="AU2265" s="7">
        <v>1859.0541155999999</v>
      </c>
      <c r="AV2265" s="7">
        <v>2028.0590351999997</v>
      </c>
      <c r="AW2265" s="7">
        <v>4790.7089999999998</v>
      </c>
      <c r="AX2265" s="14">
        <v>3435</v>
      </c>
      <c r="AY2265" s="8">
        <v>1795</v>
      </c>
      <c r="AZ2265" s="7">
        <v>1021.9769999999999</v>
      </c>
      <c r="BA2265" s="7">
        <v>1521.0442763999999</v>
      </c>
      <c r="BB2265" s="7">
        <v>1727.8469999999998</v>
      </c>
      <c r="BC2265" s="7">
        <v>1792.2959999999998</v>
      </c>
      <c r="BD2265" s="7">
        <v>676.01967839999998</v>
      </c>
      <c r="BE2265" s="7">
        <v>16150.631391999999</v>
      </c>
      <c r="BF2265" s="8">
        <v>-2540.6393919999991</v>
      </c>
      <c r="BG2265" s="7">
        <v>4496.3747135999993</v>
      </c>
      <c r="BH2265" s="7">
        <v>496.11121560000004</v>
      </c>
      <c r="BI2265" s="8">
        <v>-7037.0141055999984</v>
      </c>
      <c r="BJ2265" s="8">
        <v>-7533.1253211999983</v>
      </c>
    </row>
    <row r="2266" spans="1:62" x14ac:dyDescent="0.45">
      <c r="A2266" s="13" t="s">
        <v>329</v>
      </c>
      <c r="B2266" s="10" t="s">
        <v>18</v>
      </c>
      <c r="C2266" s="10" t="s">
        <v>282</v>
      </c>
      <c r="D2266" s="10">
        <v>2016</v>
      </c>
      <c r="E2266" s="10" t="s">
        <v>285</v>
      </c>
      <c r="F2266" s="10" t="s">
        <v>284</v>
      </c>
      <c r="G2266" s="10" t="s">
        <v>149</v>
      </c>
      <c r="H2266" s="10">
        <v>9</v>
      </c>
      <c r="I2266" s="10">
        <v>12</v>
      </c>
      <c r="J2266" s="10">
        <v>2016</v>
      </c>
      <c r="K2266" s="12">
        <v>42625</v>
      </c>
      <c r="L2266" s="12" t="s">
        <v>66</v>
      </c>
      <c r="M2266" s="10">
        <v>1</v>
      </c>
      <c r="N2266" s="10" t="s">
        <v>148</v>
      </c>
      <c r="O2266" s="10" t="s">
        <v>172</v>
      </c>
      <c r="P2266" s="10" t="s">
        <v>62</v>
      </c>
      <c r="Q2266" s="10" t="s">
        <v>147</v>
      </c>
      <c r="R2266" s="10" t="s">
        <v>33</v>
      </c>
      <c r="S2266" s="10" t="s">
        <v>7</v>
      </c>
      <c r="T2266" s="10" t="s">
        <v>6</v>
      </c>
      <c r="U2266" s="10">
        <v>0</v>
      </c>
      <c r="V2266" s="10">
        <v>1</v>
      </c>
      <c r="W2266" s="10">
        <v>1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>
        <v>0</v>
      </c>
      <c r="AD2266" s="10">
        <v>870</v>
      </c>
      <c r="AE2266" s="10">
        <v>425</v>
      </c>
      <c r="AF2266" s="10">
        <v>0</v>
      </c>
      <c r="AG2266">
        <v>0</v>
      </c>
      <c r="AH2266">
        <v>0</v>
      </c>
      <c r="AI2266">
        <v>0</v>
      </c>
      <c r="AJ2266">
        <v>0</v>
      </c>
      <c r="AK2266" s="11" t="s">
        <v>5</v>
      </c>
      <c r="AL2266" s="11" t="s">
        <v>4</v>
      </c>
      <c r="AM2266" s="10">
        <v>214</v>
      </c>
      <c r="AN2266" s="10" t="s">
        <v>155</v>
      </c>
      <c r="AO2266" s="10" t="s">
        <v>154</v>
      </c>
      <c r="AP2266" s="10" t="s">
        <v>1</v>
      </c>
      <c r="AQ2266" s="10" t="s">
        <v>31</v>
      </c>
      <c r="AR2266" s="9">
        <v>18172.572</v>
      </c>
      <c r="AS2266" s="9">
        <v>4562.58</v>
      </c>
      <c r="AT2266" s="9">
        <v>13609.992</v>
      </c>
      <c r="AU2266" s="7">
        <v>1859.0541155999999</v>
      </c>
      <c r="AV2266" s="7">
        <v>2028.0590351999997</v>
      </c>
      <c r="AW2266" s="7">
        <v>4744.674</v>
      </c>
      <c r="AX2266" s="14">
        <v>1295</v>
      </c>
      <c r="AY2266" s="8">
        <v>1110</v>
      </c>
      <c r="AZ2266" s="7">
        <v>936.04499999999996</v>
      </c>
      <c r="BA2266" s="7">
        <v>1521.0442763999999</v>
      </c>
      <c r="BB2266" s="7">
        <v>1809.6869999999999</v>
      </c>
      <c r="BC2266" s="7">
        <v>1992.8039999999999</v>
      </c>
      <c r="BD2266" s="7">
        <v>676.01967839999998</v>
      </c>
      <c r="BE2266" s="7">
        <v>13275.504392000001</v>
      </c>
      <c r="BF2266" s="8">
        <v>334.48760799999945</v>
      </c>
      <c r="BG2266" s="7">
        <v>4696.8827135999991</v>
      </c>
      <c r="BH2266" s="7">
        <v>496.11121560000004</v>
      </c>
      <c r="BI2266" s="8">
        <v>-4362.3951055999996</v>
      </c>
      <c r="BJ2266" s="8">
        <v>-4858.5063211999995</v>
      </c>
    </row>
    <row r="2267" spans="1:62" x14ac:dyDescent="0.45">
      <c r="A2267" s="13" t="s">
        <v>327</v>
      </c>
      <c r="B2267" s="10" t="s">
        <v>18</v>
      </c>
      <c r="C2267" s="10" t="s">
        <v>282</v>
      </c>
      <c r="D2267" s="10">
        <v>2016</v>
      </c>
      <c r="E2267" s="10" t="s">
        <v>285</v>
      </c>
      <c r="F2267" s="10" t="s">
        <v>284</v>
      </c>
      <c r="G2267" s="10" t="s">
        <v>149</v>
      </c>
      <c r="H2267" s="10">
        <v>9</v>
      </c>
      <c r="I2267" s="10">
        <v>12</v>
      </c>
      <c r="J2267" s="10">
        <v>2016</v>
      </c>
      <c r="K2267" s="12">
        <v>42625</v>
      </c>
      <c r="L2267" s="12" t="s">
        <v>66</v>
      </c>
      <c r="M2267" s="10">
        <v>1</v>
      </c>
      <c r="N2267" s="10" t="s">
        <v>148</v>
      </c>
      <c r="O2267" s="10" t="s">
        <v>54</v>
      </c>
      <c r="P2267" s="10" t="s">
        <v>47</v>
      </c>
      <c r="Q2267" s="10" t="s">
        <v>147</v>
      </c>
      <c r="R2267" s="10" t="s">
        <v>36</v>
      </c>
      <c r="S2267" s="10" t="s">
        <v>44</v>
      </c>
      <c r="T2267" s="10" t="s">
        <v>6</v>
      </c>
      <c r="U2267" s="10">
        <v>0</v>
      </c>
      <c r="V2267" s="10">
        <v>1</v>
      </c>
      <c r="W2267" s="10">
        <v>1</v>
      </c>
      <c r="X2267" s="10">
        <v>1</v>
      </c>
      <c r="Y2267" s="10">
        <v>1</v>
      </c>
      <c r="Z2267" s="10">
        <v>1</v>
      </c>
      <c r="AA2267" s="10">
        <v>0</v>
      </c>
      <c r="AB2267" s="10">
        <v>1</v>
      </c>
      <c r="AC2267">
        <v>0</v>
      </c>
      <c r="AD2267" s="10">
        <v>870</v>
      </c>
      <c r="AE2267" s="10">
        <v>425</v>
      </c>
      <c r="AF2267" s="10">
        <v>640</v>
      </c>
      <c r="AG2267">
        <v>710</v>
      </c>
      <c r="AH2267">
        <v>420</v>
      </c>
      <c r="AI2267">
        <v>0</v>
      </c>
      <c r="AJ2267">
        <v>370</v>
      </c>
      <c r="AK2267" s="11" t="s">
        <v>5</v>
      </c>
      <c r="AL2267" s="11" t="s">
        <v>4</v>
      </c>
      <c r="AM2267" s="10">
        <v>300</v>
      </c>
      <c r="AN2267" s="10" t="s">
        <v>155</v>
      </c>
      <c r="AO2267" s="10" t="s">
        <v>154</v>
      </c>
      <c r="AP2267" s="10" t="s">
        <v>39</v>
      </c>
      <c r="AQ2267" s="10" t="s">
        <v>0</v>
      </c>
      <c r="AR2267" s="9">
        <v>17507.621999999999</v>
      </c>
      <c r="AS2267" s="9">
        <v>2528.8559999999998</v>
      </c>
      <c r="AT2267" s="9">
        <v>14978.766</v>
      </c>
      <c r="AU2267" s="7">
        <v>1724.6295586079996</v>
      </c>
      <c r="AV2267" s="7">
        <v>1881.4140639359996</v>
      </c>
      <c r="AW2267" s="7">
        <v>4974.8489999999993</v>
      </c>
      <c r="AX2267" s="14">
        <v>3435</v>
      </c>
      <c r="AY2267" s="8">
        <v>1795</v>
      </c>
      <c r="AZ2267" s="7">
        <v>979.01099999999997</v>
      </c>
      <c r="BA2267" s="7">
        <v>1411.0605479519998</v>
      </c>
      <c r="BB2267" s="7">
        <v>1970.2979999999998</v>
      </c>
      <c r="BC2267" s="7">
        <v>1953.9299999999998</v>
      </c>
      <c r="BD2267" s="7">
        <v>627.13802131199998</v>
      </c>
      <c r="BE2267" s="7">
        <v>16289.848106559999</v>
      </c>
      <c r="BF2267" s="8">
        <v>-1311.0821065599994</v>
      </c>
      <c r="BG2267" s="7">
        <v>4462.4820852479997</v>
      </c>
      <c r="BH2267" s="7">
        <v>477.95808060000002</v>
      </c>
      <c r="BI2267" s="8">
        <v>-5773.5641918079991</v>
      </c>
      <c r="BJ2267" s="8">
        <v>-6251.5222724079995</v>
      </c>
    </row>
    <row r="2268" spans="1:62" x14ac:dyDescent="0.45">
      <c r="A2268" s="13" t="s">
        <v>326</v>
      </c>
      <c r="B2268" s="10" t="s">
        <v>18</v>
      </c>
      <c r="C2268" s="10" t="s">
        <v>282</v>
      </c>
      <c r="D2268" s="10">
        <v>2016</v>
      </c>
      <c r="E2268" s="10" t="s">
        <v>285</v>
      </c>
      <c r="F2268" s="10" t="s">
        <v>284</v>
      </c>
      <c r="G2268" s="10" t="s">
        <v>149</v>
      </c>
      <c r="H2268" s="10">
        <v>9</v>
      </c>
      <c r="I2268" s="10">
        <v>12</v>
      </c>
      <c r="J2268" s="10">
        <v>2016</v>
      </c>
      <c r="K2268" s="12">
        <v>42625</v>
      </c>
      <c r="L2268" s="12" t="s">
        <v>66</v>
      </c>
      <c r="M2268" s="10">
        <v>1</v>
      </c>
      <c r="N2268" s="10" t="s">
        <v>148</v>
      </c>
      <c r="O2268" s="10" t="s">
        <v>172</v>
      </c>
      <c r="P2268" s="10" t="s">
        <v>62</v>
      </c>
      <c r="Q2268" s="10" t="s">
        <v>147</v>
      </c>
      <c r="R2268" s="10" t="s">
        <v>61</v>
      </c>
      <c r="S2268" s="10" t="s">
        <v>7</v>
      </c>
      <c r="T2268" s="10" t="s">
        <v>6</v>
      </c>
      <c r="U2268" s="10">
        <v>0</v>
      </c>
      <c r="V2268" s="10">
        <v>1</v>
      </c>
      <c r="W2268" s="10">
        <v>1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>
        <v>0</v>
      </c>
      <c r="AD2268" s="10">
        <v>870</v>
      </c>
      <c r="AE2268" s="10">
        <v>425</v>
      </c>
      <c r="AF2268" s="10">
        <v>0</v>
      </c>
      <c r="AG2268">
        <v>0</v>
      </c>
      <c r="AH2268">
        <v>0</v>
      </c>
      <c r="AI2268">
        <v>0</v>
      </c>
      <c r="AJ2268">
        <v>0</v>
      </c>
      <c r="AK2268" s="11" t="s">
        <v>5</v>
      </c>
      <c r="AL2268" s="11" t="s">
        <v>4</v>
      </c>
      <c r="AM2268" s="10">
        <v>215</v>
      </c>
      <c r="AN2268" s="10" t="s">
        <v>155</v>
      </c>
      <c r="AO2268" s="10" t="s">
        <v>154</v>
      </c>
      <c r="AP2268" s="10" t="s">
        <v>39</v>
      </c>
      <c r="AQ2268" s="10" t="s">
        <v>31</v>
      </c>
      <c r="AR2268" s="9">
        <v>17478.977999999999</v>
      </c>
      <c r="AS2268" s="9">
        <v>2864.3999999999996</v>
      </c>
      <c r="AT2268" s="9">
        <v>14614.578</v>
      </c>
      <c r="AU2268" s="7">
        <v>1788.0994494000001</v>
      </c>
      <c r="AV2268" s="7">
        <v>1950.6539447999999</v>
      </c>
      <c r="AW2268" s="7">
        <v>4879.7099999999991</v>
      </c>
      <c r="AX2268" s="14">
        <v>1295</v>
      </c>
      <c r="AY2268" s="8">
        <v>1270</v>
      </c>
      <c r="AZ2268" s="7">
        <v>1009.7009999999999</v>
      </c>
      <c r="BA2268" s="7">
        <v>1462.9904586</v>
      </c>
      <c r="BB2268" s="7">
        <v>1870.0439999999999</v>
      </c>
      <c r="BC2268" s="7">
        <v>1890.5039999999999</v>
      </c>
      <c r="BD2268" s="7">
        <v>650.21798160000003</v>
      </c>
      <c r="BE2268" s="7">
        <v>13575.544908</v>
      </c>
      <c r="BF2268" s="8">
        <v>1039.0330919999997</v>
      </c>
      <c r="BG2268" s="7">
        <v>4491.3759264</v>
      </c>
      <c r="BH2268" s="7">
        <v>477.1760994</v>
      </c>
      <c r="BI2268" s="8">
        <v>-3452.3428344000004</v>
      </c>
      <c r="BJ2268" s="8">
        <v>-3929.5189338000005</v>
      </c>
    </row>
    <row r="2269" spans="1:62" x14ac:dyDescent="0.45">
      <c r="A2269" s="13" t="s">
        <v>320</v>
      </c>
      <c r="B2269" s="10" t="s">
        <v>18</v>
      </c>
      <c r="C2269" s="10" t="s">
        <v>282</v>
      </c>
      <c r="D2269" s="10">
        <v>2016</v>
      </c>
      <c r="E2269" s="10" t="s">
        <v>285</v>
      </c>
      <c r="F2269" s="10" t="s">
        <v>284</v>
      </c>
      <c r="G2269" s="10" t="s">
        <v>149</v>
      </c>
      <c r="H2269" s="10">
        <v>9</v>
      </c>
      <c r="I2269" s="10">
        <v>12</v>
      </c>
      <c r="J2269" s="10">
        <v>2016</v>
      </c>
      <c r="K2269" s="12">
        <v>42625</v>
      </c>
      <c r="L2269" s="12" t="s">
        <v>66</v>
      </c>
      <c r="M2269" s="10">
        <v>1</v>
      </c>
      <c r="N2269" s="10" t="s">
        <v>148</v>
      </c>
      <c r="O2269" s="10" t="s">
        <v>54</v>
      </c>
      <c r="P2269" s="10" t="s">
        <v>47</v>
      </c>
      <c r="Q2269" s="10" t="s">
        <v>147</v>
      </c>
      <c r="R2269" s="10" t="s">
        <v>36</v>
      </c>
      <c r="S2269" s="10" t="s">
        <v>44</v>
      </c>
      <c r="T2269" s="10" t="s">
        <v>6</v>
      </c>
      <c r="U2269" s="10">
        <v>0</v>
      </c>
      <c r="V2269" s="10">
        <v>1</v>
      </c>
      <c r="W2269" s="10">
        <v>1</v>
      </c>
      <c r="X2269" s="10">
        <v>1</v>
      </c>
      <c r="Y2269" s="10">
        <v>1</v>
      </c>
      <c r="Z2269" s="10">
        <v>1</v>
      </c>
      <c r="AA2269" s="10">
        <v>0</v>
      </c>
      <c r="AB2269" s="10">
        <v>1</v>
      </c>
      <c r="AC2269">
        <v>0</v>
      </c>
      <c r="AD2269" s="10">
        <v>870</v>
      </c>
      <c r="AE2269" s="10">
        <v>425</v>
      </c>
      <c r="AF2269" s="10">
        <v>640</v>
      </c>
      <c r="AG2269">
        <v>710</v>
      </c>
      <c r="AH2269">
        <v>420</v>
      </c>
      <c r="AI2269">
        <v>0</v>
      </c>
      <c r="AJ2269">
        <v>370</v>
      </c>
      <c r="AK2269" s="11" t="s">
        <v>5</v>
      </c>
      <c r="AL2269" s="11" t="s">
        <v>4</v>
      </c>
      <c r="AM2269" s="10">
        <v>295</v>
      </c>
      <c r="AN2269" s="10" t="s">
        <v>155</v>
      </c>
      <c r="AO2269" s="10" t="s">
        <v>154</v>
      </c>
      <c r="AP2269" s="10" t="s">
        <v>27</v>
      </c>
      <c r="AQ2269" s="10" t="s">
        <v>0</v>
      </c>
      <c r="AR2269" s="9">
        <v>18172.572</v>
      </c>
      <c r="AS2269" s="9">
        <v>4562.58</v>
      </c>
      <c r="AT2269" s="9">
        <v>13609.992</v>
      </c>
      <c r="AU2269" s="7">
        <v>1859.0541155999999</v>
      </c>
      <c r="AV2269" s="7">
        <v>2028.0590351999997</v>
      </c>
      <c r="AW2269" s="7">
        <v>4790.7089999999998</v>
      </c>
      <c r="AX2269" s="14">
        <v>3435</v>
      </c>
      <c r="AY2269" s="8">
        <v>1795</v>
      </c>
      <c r="AZ2269" s="7">
        <v>1021.9769999999999</v>
      </c>
      <c r="BA2269" s="7">
        <v>1521.0442763999999</v>
      </c>
      <c r="BB2269" s="7">
        <v>1727.8469999999998</v>
      </c>
      <c r="BC2269" s="7">
        <v>1792.2959999999998</v>
      </c>
      <c r="BD2269" s="7">
        <v>676.01967839999998</v>
      </c>
      <c r="BE2269" s="7">
        <v>16150.631391999999</v>
      </c>
      <c r="BF2269" s="8">
        <v>-2540.6393919999991</v>
      </c>
      <c r="BG2269" s="7">
        <v>4496.3747135999993</v>
      </c>
      <c r="BH2269" s="7">
        <v>496.11121560000004</v>
      </c>
      <c r="BI2269" s="8">
        <v>-7037.0141055999984</v>
      </c>
      <c r="BJ2269" s="8">
        <v>-7533.1253211999983</v>
      </c>
    </row>
    <row r="2270" spans="1:62" x14ac:dyDescent="0.45">
      <c r="A2270" s="13" t="s">
        <v>319</v>
      </c>
      <c r="B2270" s="10" t="s">
        <v>18</v>
      </c>
      <c r="C2270" s="10" t="s">
        <v>282</v>
      </c>
      <c r="D2270" s="10">
        <v>2016</v>
      </c>
      <c r="E2270" s="10" t="s">
        <v>285</v>
      </c>
      <c r="F2270" s="10" t="s">
        <v>284</v>
      </c>
      <c r="G2270" s="10" t="s">
        <v>149</v>
      </c>
      <c r="H2270" s="10">
        <v>9</v>
      </c>
      <c r="I2270" s="10">
        <v>12</v>
      </c>
      <c r="J2270" s="10">
        <v>2016</v>
      </c>
      <c r="K2270" s="12">
        <v>42625</v>
      </c>
      <c r="L2270" s="12" t="s">
        <v>66</v>
      </c>
      <c r="M2270" s="10">
        <v>1</v>
      </c>
      <c r="N2270" s="10" t="s">
        <v>148</v>
      </c>
      <c r="O2270" s="10" t="s">
        <v>172</v>
      </c>
      <c r="P2270" s="10" t="s">
        <v>62</v>
      </c>
      <c r="Q2270" s="10" t="s">
        <v>147</v>
      </c>
      <c r="R2270" s="10" t="s">
        <v>49</v>
      </c>
      <c r="S2270" s="10" t="s">
        <v>7</v>
      </c>
      <c r="T2270" s="10" t="s">
        <v>6</v>
      </c>
      <c r="U2270" s="10">
        <v>0</v>
      </c>
      <c r="V2270" s="10">
        <v>1</v>
      </c>
      <c r="W2270" s="10">
        <v>1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>
        <v>0</v>
      </c>
      <c r="AD2270" s="10">
        <v>870</v>
      </c>
      <c r="AE2270" s="10">
        <v>425</v>
      </c>
      <c r="AF2270" s="10">
        <v>0</v>
      </c>
      <c r="AG2270">
        <v>0</v>
      </c>
      <c r="AH2270">
        <v>0</v>
      </c>
      <c r="AI2270">
        <v>0</v>
      </c>
      <c r="AJ2270">
        <v>0</v>
      </c>
      <c r="AK2270" s="11" t="s">
        <v>5</v>
      </c>
      <c r="AL2270" s="11" t="s">
        <v>4</v>
      </c>
      <c r="AM2270" s="10">
        <v>196</v>
      </c>
      <c r="AN2270" s="10" t="s">
        <v>155</v>
      </c>
      <c r="AO2270" s="10" t="s">
        <v>154</v>
      </c>
      <c r="AP2270" s="10" t="s">
        <v>27</v>
      </c>
      <c r="AQ2270" s="10" t="s">
        <v>31</v>
      </c>
      <c r="AR2270" s="9">
        <v>18172.572</v>
      </c>
      <c r="AS2270" s="9">
        <v>4562.58</v>
      </c>
      <c r="AT2270" s="9">
        <v>13609.992</v>
      </c>
      <c r="AU2270" s="7">
        <v>1859.0541155999999</v>
      </c>
      <c r="AV2270" s="7">
        <v>2028.0590351999997</v>
      </c>
      <c r="AW2270" s="7">
        <v>4744.674</v>
      </c>
      <c r="AX2270" s="14">
        <v>1295</v>
      </c>
      <c r="AY2270" s="8">
        <v>1110</v>
      </c>
      <c r="AZ2270" s="7">
        <v>936.04499999999996</v>
      </c>
      <c r="BA2270" s="7">
        <v>1521.0442763999999</v>
      </c>
      <c r="BB2270" s="7">
        <v>1809.6869999999999</v>
      </c>
      <c r="BC2270" s="7">
        <v>1992.8039999999999</v>
      </c>
      <c r="BD2270" s="7">
        <v>676.01967839999998</v>
      </c>
      <c r="BE2270" s="7">
        <v>13275.504392000001</v>
      </c>
      <c r="BF2270" s="8">
        <v>334.48760799999945</v>
      </c>
      <c r="BG2270" s="7">
        <v>4696.8827135999991</v>
      </c>
      <c r="BH2270" s="7">
        <v>496.11121560000004</v>
      </c>
      <c r="BI2270" s="8">
        <v>-4362.3951055999996</v>
      </c>
      <c r="BJ2270" s="8">
        <v>-4858.5063211999995</v>
      </c>
    </row>
    <row r="2271" spans="1:62" x14ac:dyDescent="0.45">
      <c r="A2271" s="13" t="s">
        <v>317</v>
      </c>
      <c r="B2271" s="10" t="s">
        <v>18</v>
      </c>
      <c r="C2271" s="10" t="s">
        <v>282</v>
      </c>
      <c r="D2271" s="10">
        <v>2016</v>
      </c>
      <c r="E2271" s="10" t="s">
        <v>281</v>
      </c>
      <c r="F2271" s="10" t="s">
        <v>280</v>
      </c>
      <c r="G2271" s="10" t="s">
        <v>149</v>
      </c>
      <c r="H2271" s="10">
        <v>9</v>
      </c>
      <c r="I2271" s="10">
        <v>12</v>
      </c>
      <c r="J2271" s="10">
        <v>2016</v>
      </c>
      <c r="K2271" s="12">
        <v>42625</v>
      </c>
      <c r="L2271" s="12" t="s">
        <v>66</v>
      </c>
      <c r="M2271" s="10">
        <v>1</v>
      </c>
      <c r="N2271" s="10" t="s">
        <v>148</v>
      </c>
      <c r="O2271" s="10" t="s">
        <v>54</v>
      </c>
      <c r="P2271" s="10" t="s">
        <v>47</v>
      </c>
      <c r="Q2271" s="10" t="s">
        <v>147</v>
      </c>
      <c r="R2271" s="10" t="s">
        <v>77</v>
      </c>
      <c r="S2271" s="10" t="s">
        <v>44</v>
      </c>
      <c r="T2271" s="10" t="s">
        <v>6</v>
      </c>
      <c r="U2271" s="10">
        <v>0</v>
      </c>
      <c r="V2271" s="10">
        <v>1</v>
      </c>
      <c r="W2271" s="10">
        <v>1</v>
      </c>
      <c r="X2271" s="10">
        <v>1</v>
      </c>
      <c r="Y2271" s="10">
        <v>1</v>
      </c>
      <c r="Z2271" s="10">
        <v>1</v>
      </c>
      <c r="AA2271" s="10">
        <v>0</v>
      </c>
      <c r="AB2271" s="10">
        <v>1</v>
      </c>
      <c r="AC2271">
        <v>0</v>
      </c>
      <c r="AD2271" s="10">
        <v>870</v>
      </c>
      <c r="AE2271" s="10">
        <v>425</v>
      </c>
      <c r="AF2271" s="10">
        <v>640</v>
      </c>
      <c r="AG2271">
        <v>710</v>
      </c>
      <c r="AH2271">
        <v>420</v>
      </c>
      <c r="AI2271">
        <v>0</v>
      </c>
      <c r="AJ2271">
        <v>370</v>
      </c>
      <c r="AK2271" s="11" t="s">
        <v>5</v>
      </c>
      <c r="AL2271" s="11" t="s">
        <v>4</v>
      </c>
      <c r="AM2271" s="10">
        <v>190</v>
      </c>
      <c r="AN2271" s="10" t="s">
        <v>155</v>
      </c>
      <c r="AO2271" s="10" t="s">
        <v>154</v>
      </c>
      <c r="AP2271" s="10" t="s">
        <v>27</v>
      </c>
      <c r="AQ2271" s="10" t="s">
        <v>0</v>
      </c>
      <c r="AR2271" s="9">
        <v>17507.621999999999</v>
      </c>
      <c r="AS2271" s="9">
        <v>2528.8559999999998</v>
      </c>
      <c r="AT2271" s="9">
        <v>14978.766</v>
      </c>
      <c r="AU2271" s="7">
        <v>1724.6295586079996</v>
      </c>
      <c r="AV2271" s="7">
        <v>1881.4140639359996</v>
      </c>
      <c r="AW2271" s="7">
        <v>4974.8489999999993</v>
      </c>
      <c r="AX2271" s="14">
        <v>3435</v>
      </c>
      <c r="AY2271" s="8">
        <v>1795</v>
      </c>
      <c r="AZ2271" s="7">
        <v>979.01099999999997</v>
      </c>
      <c r="BA2271" s="7">
        <v>1411.0605479519998</v>
      </c>
      <c r="BB2271" s="7">
        <v>1970.2979999999998</v>
      </c>
      <c r="BC2271" s="7">
        <v>1953.9299999999998</v>
      </c>
      <c r="BD2271" s="7">
        <v>627.13802131199998</v>
      </c>
      <c r="BE2271" s="7">
        <v>16289.848106559999</v>
      </c>
      <c r="BF2271" s="8">
        <v>-1311.0821065599994</v>
      </c>
      <c r="BG2271" s="7">
        <v>4462.4820852479997</v>
      </c>
      <c r="BH2271" s="7">
        <v>477.95808060000002</v>
      </c>
      <c r="BI2271" s="8">
        <v>-5773.5641918079991</v>
      </c>
      <c r="BJ2271" s="8">
        <v>-6251.5222724079995</v>
      </c>
    </row>
    <row r="2272" spans="1:62" x14ac:dyDescent="0.45">
      <c r="A2272" s="13" t="s">
        <v>316</v>
      </c>
      <c r="B2272" s="10" t="s">
        <v>18</v>
      </c>
      <c r="C2272" s="10" t="s">
        <v>282</v>
      </c>
      <c r="D2272" s="10">
        <v>2016</v>
      </c>
      <c r="E2272" s="10" t="s">
        <v>281</v>
      </c>
      <c r="F2272" s="10" t="s">
        <v>280</v>
      </c>
      <c r="G2272" s="10" t="s">
        <v>149</v>
      </c>
      <c r="H2272" s="10">
        <v>9</v>
      </c>
      <c r="I2272" s="10">
        <v>12</v>
      </c>
      <c r="J2272" s="10">
        <v>2016</v>
      </c>
      <c r="K2272" s="12">
        <v>42625</v>
      </c>
      <c r="L2272" s="12" t="s">
        <v>66</v>
      </c>
      <c r="M2272" s="10">
        <v>1</v>
      </c>
      <c r="N2272" s="10" t="s">
        <v>148</v>
      </c>
      <c r="O2272" s="10" t="s">
        <v>172</v>
      </c>
      <c r="P2272" s="10" t="s">
        <v>62</v>
      </c>
      <c r="Q2272" s="10" t="s">
        <v>147</v>
      </c>
      <c r="R2272" s="10" t="s">
        <v>29</v>
      </c>
      <c r="S2272" s="10" t="s">
        <v>7</v>
      </c>
      <c r="T2272" s="10" t="s">
        <v>6</v>
      </c>
      <c r="U2272" s="10">
        <v>0</v>
      </c>
      <c r="V2272" s="10">
        <v>1</v>
      </c>
      <c r="W2272" s="10">
        <v>1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>
        <v>0</v>
      </c>
      <c r="AD2272" s="10">
        <v>870</v>
      </c>
      <c r="AE2272" s="10">
        <v>425</v>
      </c>
      <c r="AF2272" s="10">
        <v>0</v>
      </c>
      <c r="AG2272">
        <v>0</v>
      </c>
      <c r="AH2272">
        <v>0</v>
      </c>
      <c r="AI2272">
        <v>0</v>
      </c>
      <c r="AJ2272">
        <v>0</v>
      </c>
      <c r="AK2272" s="11" t="s">
        <v>5</v>
      </c>
      <c r="AL2272" s="11" t="s">
        <v>4</v>
      </c>
      <c r="AM2272" s="10">
        <v>290</v>
      </c>
      <c r="AN2272" s="10" t="s">
        <v>155</v>
      </c>
      <c r="AO2272" s="10" t="s">
        <v>154</v>
      </c>
      <c r="AP2272" s="10" t="s">
        <v>39</v>
      </c>
      <c r="AQ2272" s="10" t="s">
        <v>31</v>
      </c>
      <c r="AR2272" s="9">
        <v>17478.977999999999</v>
      </c>
      <c r="AS2272" s="9">
        <v>2864.3999999999996</v>
      </c>
      <c r="AT2272" s="9">
        <v>14614.578</v>
      </c>
      <c r="AU2272" s="7">
        <v>1788.0994494000001</v>
      </c>
      <c r="AV2272" s="7">
        <v>1950.6539447999999</v>
      </c>
      <c r="AW2272" s="7">
        <v>4879.7099999999991</v>
      </c>
      <c r="AX2272" s="14">
        <v>1295</v>
      </c>
      <c r="AY2272" s="8">
        <v>1270</v>
      </c>
      <c r="AZ2272" s="7">
        <v>1009.7009999999999</v>
      </c>
      <c r="BA2272" s="7">
        <v>1462.9904586</v>
      </c>
      <c r="BB2272" s="7">
        <v>1870.0439999999999</v>
      </c>
      <c r="BC2272" s="7">
        <v>1890.5039999999999</v>
      </c>
      <c r="BD2272" s="7">
        <v>650.21798160000003</v>
      </c>
      <c r="BE2272" s="7">
        <v>13575.544908</v>
      </c>
      <c r="BF2272" s="8">
        <v>1039.0330919999997</v>
      </c>
      <c r="BG2272" s="7">
        <v>4491.3759264</v>
      </c>
      <c r="BH2272" s="7">
        <v>477.1760994</v>
      </c>
      <c r="BI2272" s="8">
        <v>-3452.3428344000004</v>
      </c>
      <c r="BJ2272" s="8">
        <v>-3929.5189338000005</v>
      </c>
    </row>
    <row r="2273" spans="1:62" x14ac:dyDescent="0.45">
      <c r="A2273" s="13" t="s">
        <v>204</v>
      </c>
      <c r="B2273" s="10" t="s">
        <v>18</v>
      </c>
      <c r="C2273" s="10" t="s">
        <v>152</v>
      </c>
      <c r="D2273" s="10">
        <v>2016</v>
      </c>
      <c r="E2273" s="10" t="s">
        <v>158</v>
      </c>
      <c r="F2273" s="10" t="s">
        <v>157</v>
      </c>
      <c r="G2273" s="10" t="s">
        <v>149</v>
      </c>
      <c r="H2273" s="10">
        <v>9</v>
      </c>
      <c r="I2273" s="10">
        <v>12</v>
      </c>
      <c r="J2273" s="10">
        <v>2016</v>
      </c>
      <c r="K2273" s="12">
        <v>42625</v>
      </c>
      <c r="L2273" s="12" t="s">
        <v>66</v>
      </c>
      <c r="M2273" s="10">
        <v>1</v>
      </c>
      <c r="N2273" s="10" t="s">
        <v>12</v>
      </c>
      <c r="O2273" s="10" t="s">
        <v>131</v>
      </c>
      <c r="P2273" s="10" t="s">
        <v>47</v>
      </c>
      <c r="Q2273" s="10" t="s">
        <v>22</v>
      </c>
      <c r="R2273" s="10" t="s">
        <v>53</v>
      </c>
      <c r="S2273" s="10" t="s">
        <v>7</v>
      </c>
      <c r="T2273" s="10" t="s">
        <v>6</v>
      </c>
      <c r="U2273" s="10">
        <v>1</v>
      </c>
      <c r="V2273" s="10">
        <v>1</v>
      </c>
      <c r="W2273" s="10">
        <v>1</v>
      </c>
      <c r="X2273" s="10">
        <v>1</v>
      </c>
      <c r="Y2273" s="10">
        <v>0</v>
      </c>
      <c r="Z2273" s="10">
        <v>0</v>
      </c>
      <c r="AA2273" s="10">
        <v>0</v>
      </c>
      <c r="AB2273" s="10">
        <v>1</v>
      </c>
      <c r="AC2273">
        <v>825</v>
      </c>
      <c r="AD2273" s="10">
        <v>870</v>
      </c>
      <c r="AE2273" s="10">
        <v>425</v>
      </c>
      <c r="AF2273" s="10">
        <v>640</v>
      </c>
      <c r="AG2273">
        <v>0</v>
      </c>
      <c r="AH2273">
        <v>0</v>
      </c>
      <c r="AI2273">
        <v>0</v>
      </c>
      <c r="AJ2273">
        <v>370</v>
      </c>
      <c r="AK2273" s="11" t="s">
        <v>5</v>
      </c>
      <c r="AL2273" s="11" t="s">
        <v>4</v>
      </c>
      <c r="AM2273" s="10">
        <v>298</v>
      </c>
      <c r="AN2273" s="10" t="s">
        <v>3</v>
      </c>
      <c r="AO2273" s="10" t="s">
        <v>146</v>
      </c>
      <c r="AP2273" s="10" t="s">
        <v>1</v>
      </c>
      <c r="AQ2273" s="10" t="s">
        <v>0</v>
      </c>
      <c r="AR2273" s="9">
        <v>17152.824000000001</v>
      </c>
      <c r="AS2273" s="9">
        <v>2602.9380000000001</v>
      </c>
      <c r="AT2273" s="9">
        <v>14549.886</v>
      </c>
      <c r="AU2273" s="7">
        <v>1629.9674820000002</v>
      </c>
      <c r="AV2273" s="7">
        <v>1778.146344</v>
      </c>
      <c r="AW2273" s="7">
        <v>4617.7560000000003</v>
      </c>
      <c r="AX2273" s="14">
        <v>3130</v>
      </c>
      <c r="AY2273" s="8">
        <v>1270</v>
      </c>
      <c r="AZ2273" s="7">
        <v>1004.874</v>
      </c>
      <c r="BA2273" s="7">
        <v>1333.6097580000001</v>
      </c>
      <c r="BB2273" s="7">
        <v>1732.9259999999999</v>
      </c>
      <c r="BC2273" s="7">
        <v>1849.5360000000001</v>
      </c>
      <c r="BD2273" s="7">
        <v>522.21</v>
      </c>
      <c r="BE2273" s="7">
        <v>14719.133239999999</v>
      </c>
      <c r="BF2273" s="8">
        <v>-169.24723999999878</v>
      </c>
      <c r="BG2273" s="7">
        <v>4149.8923439999999</v>
      </c>
      <c r="BH2273" s="7">
        <v>468.27209520000002</v>
      </c>
      <c r="BI2273" s="8">
        <v>-4319.1395839999986</v>
      </c>
      <c r="BJ2273" s="8">
        <v>-4787.4116791999986</v>
      </c>
    </row>
    <row r="2274" spans="1:62" x14ac:dyDescent="0.45">
      <c r="A2274" s="13" t="s">
        <v>199</v>
      </c>
      <c r="B2274" s="10" t="s">
        <v>18</v>
      </c>
      <c r="C2274" s="10" t="s">
        <v>152</v>
      </c>
      <c r="D2274" s="10">
        <v>2016</v>
      </c>
      <c r="E2274" s="10" t="s">
        <v>158</v>
      </c>
      <c r="F2274" s="10" t="s">
        <v>157</v>
      </c>
      <c r="G2274" s="10" t="s">
        <v>149</v>
      </c>
      <c r="H2274" s="10">
        <v>9</v>
      </c>
      <c r="I2274" s="10">
        <v>12</v>
      </c>
      <c r="J2274" s="10">
        <v>2016</v>
      </c>
      <c r="K2274" s="12">
        <v>42625</v>
      </c>
      <c r="L2274" s="12" t="s">
        <v>66</v>
      </c>
      <c r="M2274" s="10">
        <v>1</v>
      </c>
      <c r="N2274" s="10" t="s">
        <v>12</v>
      </c>
      <c r="O2274" s="10" t="s">
        <v>131</v>
      </c>
      <c r="P2274" s="10" t="s">
        <v>47</v>
      </c>
      <c r="Q2274" s="10" t="s">
        <v>22</v>
      </c>
      <c r="R2274" s="10" t="s">
        <v>29</v>
      </c>
      <c r="S2274" s="10" t="s">
        <v>7</v>
      </c>
      <c r="T2274" s="10" t="s">
        <v>6</v>
      </c>
      <c r="U2274" s="10">
        <v>1</v>
      </c>
      <c r="V2274" s="10">
        <v>1</v>
      </c>
      <c r="W2274" s="10">
        <v>1</v>
      </c>
      <c r="X2274" s="10">
        <v>1</v>
      </c>
      <c r="Y2274" s="10">
        <v>0</v>
      </c>
      <c r="Z2274" s="10">
        <v>0</v>
      </c>
      <c r="AA2274" s="10">
        <v>0</v>
      </c>
      <c r="AB2274" s="10">
        <v>1</v>
      </c>
      <c r="AC2274">
        <v>825</v>
      </c>
      <c r="AD2274" s="10">
        <v>870</v>
      </c>
      <c r="AE2274" s="10">
        <v>425</v>
      </c>
      <c r="AF2274" s="10">
        <v>640</v>
      </c>
      <c r="AG2274">
        <v>0</v>
      </c>
      <c r="AH2274">
        <v>0</v>
      </c>
      <c r="AI2274">
        <v>0</v>
      </c>
      <c r="AJ2274">
        <v>370</v>
      </c>
      <c r="AK2274" s="11" t="s">
        <v>5</v>
      </c>
      <c r="AL2274" s="11" t="s">
        <v>4</v>
      </c>
      <c r="AM2274" s="10">
        <v>21</v>
      </c>
      <c r="AN2274" s="10" t="s">
        <v>3</v>
      </c>
      <c r="AO2274" s="10" t="s">
        <v>146</v>
      </c>
      <c r="AP2274" s="10" t="s">
        <v>39</v>
      </c>
      <c r="AQ2274" s="10" t="s">
        <v>0</v>
      </c>
      <c r="AR2274" s="9">
        <v>17152.824000000001</v>
      </c>
      <c r="AS2274" s="9">
        <v>2602.9380000000001</v>
      </c>
      <c r="AT2274" s="9">
        <v>14549.886</v>
      </c>
      <c r="AU2274" s="7">
        <v>1629.9674820000002</v>
      </c>
      <c r="AV2274" s="7">
        <v>1778.146344</v>
      </c>
      <c r="AW2274" s="7">
        <v>4617.7560000000003</v>
      </c>
      <c r="AX2274" s="14">
        <v>3130</v>
      </c>
      <c r="AY2274" s="8">
        <v>1270</v>
      </c>
      <c r="AZ2274" s="7">
        <v>1004.874</v>
      </c>
      <c r="BA2274" s="7">
        <v>1333.6097580000001</v>
      </c>
      <c r="BB2274" s="7">
        <v>1732.9259999999999</v>
      </c>
      <c r="BC2274" s="7">
        <v>1849.5360000000001</v>
      </c>
      <c r="BD2274" s="7">
        <v>522.21</v>
      </c>
      <c r="BE2274" s="7">
        <v>14719.133239999999</v>
      </c>
      <c r="BF2274" s="8">
        <v>-169.24723999999878</v>
      </c>
      <c r="BG2274" s="7">
        <v>4149.8923439999999</v>
      </c>
      <c r="BH2274" s="7">
        <v>468.27209520000002</v>
      </c>
      <c r="BI2274" s="8">
        <v>-4319.1395839999986</v>
      </c>
      <c r="BJ2274" s="8">
        <v>-4787.4116791999986</v>
      </c>
    </row>
    <row r="2275" spans="1:62" x14ac:dyDescent="0.45">
      <c r="A2275" s="13" t="s">
        <v>1401</v>
      </c>
      <c r="B2275" s="10" t="s">
        <v>1157</v>
      </c>
      <c r="C2275" s="10" t="s">
        <v>1372</v>
      </c>
      <c r="D2275" s="10">
        <v>2014</v>
      </c>
      <c r="E2275" s="10" t="s">
        <v>1371</v>
      </c>
      <c r="F2275" s="10" t="s">
        <v>505</v>
      </c>
      <c r="G2275" s="10" t="s">
        <v>423</v>
      </c>
      <c r="H2275" s="10">
        <v>9</v>
      </c>
      <c r="I2275" s="10">
        <v>12</v>
      </c>
      <c r="J2275" s="10">
        <v>2016</v>
      </c>
      <c r="K2275" s="12">
        <v>42625</v>
      </c>
      <c r="L2275" s="12" t="s">
        <v>66</v>
      </c>
      <c r="M2275" s="10">
        <v>1</v>
      </c>
      <c r="N2275" s="10" t="s">
        <v>12</v>
      </c>
      <c r="O2275" s="10" t="s">
        <v>517</v>
      </c>
      <c r="P2275" s="10" t="s">
        <v>37</v>
      </c>
      <c r="Q2275" s="10" t="s">
        <v>22</v>
      </c>
      <c r="R2275" s="10" t="s">
        <v>61</v>
      </c>
      <c r="S2275" s="10" t="s">
        <v>7</v>
      </c>
      <c r="T2275" s="10" t="s">
        <v>56</v>
      </c>
      <c r="U2275" s="10">
        <v>0</v>
      </c>
      <c r="V2275" s="10">
        <v>0</v>
      </c>
      <c r="W2275" s="10">
        <v>0</v>
      </c>
      <c r="X2275" s="10">
        <v>0</v>
      </c>
      <c r="Y2275" s="10">
        <v>1</v>
      </c>
      <c r="Z2275" s="10">
        <v>0</v>
      </c>
      <c r="AA2275" s="10">
        <v>0</v>
      </c>
      <c r="AB2275" s="10">
        <v>0</v>
      </c>
      <c r="AC2275">
        <v>0</v>
      </c>
      <c r="AD2275" s="10">
        <v>0</v>
      </c>
      <c r="AE2275" s="10">
        <v>0</v>
      </c>
      <c r="AF2275" s="10">
        <v>0</v>
      </c>
      <c r="AG2275">
        <v>710</v>
      </c>
      <c r="AH2275">
        <v>0</v>
      </c>
      <c r="AI2275">
        <v>0</v>
      </c>
      <c r="AJ2275">
        <v>0</v>
      </c>
      <c r="AK2275" s="11" t="s">
        <v>666</v>
      </c>
      <c r="AL2275" s="11" t="s">
        <v>665</v>
      </c>
      <c r="AM2275" s="10">
        <v>129</v>
      </c>
      <c r="AN2275" s="10" t="s">
        <v>3</v>
      </c>
      <c r="AO2275" s="10" t="s">
        <v>146</v>
      </c>
      <c r="AP2275" s="10" t="s">
        <v>27</v>
      </c>
      <c r="AQ2275" s="10" t="s">
        <v>102</v>
      </c>
      <c r="AR2275" s="9">
        <v>40410.887999999999</v>
      </c>
      <c r="AS2275" s="9">
        <v>2864.7359999999999</v>
      </c>
      <c r="AT2275" s="9">
        <v>37546.152000000002</v>
      </c>
      <c r="AU2275" s="7">
        <v>2814.1524179999997</v>
      </c>
      <c r="AV2275" s="7">
        <v>3069.9844559999997</v>
      </c>
      <c r="AW2275" s="7">
        <v>8954.1213299999999</v>
      </c>
      <c r="AX2275" s="14">
        <v>710</v>
      </c>
      <c r="AY2275" s="8">
        <v>1270</v>
      </c>
      <c r="AZ2275" s="7">
        <v>1790.8242660000001</v>
      </c>
      <c r="BA2275" s="7">
        <v>2302.4883419999996</v>
      </c>
      <c r="BB2275" s="7">
        <v>2558.3203800000001</v>
      </c>
      <c r="BC2275" s="7">
        <v>3069.9844559999997</v>
      </c>
      <c r="BD2275" s="7">
        <v>1023.3281519999999</v>
      </c>
      <c r="BE2275" s="7">
        <v>20399.906736000001</v>
      </c>
      <c r="BF2275" s="8">
        <v>17146.245264000001</v>
      </c>
      <c r="BG2275" s="7">
        <v>7163.2970639999994</v>
      </c>
      <c r="BH2275" s="7">
        <v>969.861312</v>
      </c>
      <c r="BI2275" s="8">
        <v>9982.9482000000025</v>
      </c>
      <c r="BJ2275" s="8">
        <v>9013.0868880000016</v>
      </c>
    </row>
    <row r="2276" spans="1:62" x14ac:dyDescent="0.45">
      <c r="A2276" s="13" t="s">
        <v>1332</v>
      </c>
      <c r="B2276" s="10" t="s">
        <v>1157</v>
      </c>
      <c r="C2276" s="10" t="s">
        <v>1318</v>
      </c>
      <c r="D2276" s="10">
        <v>2015</v>
      </c>
      <c r="E2276" s="10" t="s">
        <v>1321</v>
      </c>
      <c r="F2276" s="10" t="s">
        <v>280</v>
      </c>
      <c r="G2276" s="10" t="s">
        <v>423</v>
      </c>
      <c r="H2276" s="10">
        <v>9</v>
      </c>
      <c r="I2276" s="10">
        <v>12</v>
      </c>
      <c r="J2276" s="10">
        <v>2016</v>
      </c>
      <c r="K2276" s="12">
        <v>42625</v>
      </c>
      <c r="L2276" s="12" t="s">
        <v>66</v>
      </c>
      <c r="M2276" s="10">
        <v>1</v>
      </c>
      <c r="N2276" s="10" t="s">
        <v>25</v>
      </c>
      <c r="O2276" s="10" t="s">
        <v>438</v>
      </c>
      <c r="P2276" s="10" t="s">
        <v>10</v>
      </c>
      <c r="Q2276" s="10" t="s">
        <v>147</v>
      </c>
      <c r="R2276" s="10" t="s">
        <v>61</v>
      </c>
      <c r="S2276" s="10" t="s">
        <v>7</v>
      </c>
      <c r="T2276" s="10" t="s">
        <v>56</v>
      </c>
      <c r="U2276" s="10">
        <v>1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1</v>
      </c>
      <c r="AB2276" s="10">
        <v>1</v>
      </c>
      <c r="AC2276">
        <v>825</v>
      </c>
      <c r="AD2276" s="10">
        <v>0</v>
      </c>
      <c r="AE2276" s="10">
        <v>0</v>
      </c>
      <c r="AF2276" s="10">
        <v>0</v>
      </c>
      <c r="AG2276">
        <v>0</v>
      </c>
      <c r="AH2276">
        <v>0</v>
      </c>
      <c r="AI2276">
        <v>550</v>
      </c>
      <c r="AJ2276">
        <v>370</v>
      </c>
      <c r="AK2276" s="11" t="s">
        <v>651</v>
      </c>
      <c r="AL2276" s="11" t="s">
        <v>650</v>
      </c>
      <c r="AM2276" s="10">
        <v>200</v>
      </c>
      <c r="AN2276" s="10" t="s">
        <v>3</v>
      </c>
      <c r="AO2276" s="10" t="s">
        <v>2</v>
      </c>
      <c r="AP2276" s="10" t="s">
        <v>39</v>
      </c>
      <c r="AQ2276" s="10" t="s">
        <v>0</v>
      </c>
      <c r="AR2276" s="9">
        <v>38570.660999999993</v>
      </c>
      <c r="AS2276" s="9">
        <v>2042.2199999999998</v>
      </c>
      <c r="AT2276" s="9">
        <v>36528.440999999992</v>
      </c>
      <c r="AU2276" s="7">
        <v>3182.0795324999995</v>
      </c>
      <c r="AV2276" s="7">
        <v>3471.3594899999994</v>
      </c>
      <c r="AW2276" s="7">
        <v>10124.798512499998</v>
      </c>
      <c r="AX2276" s="14">
        <v>1745</v>
      </c>
      <c r="AY2276" s="8">
        <v>1270</v>
      </c>
      <c r="AZ2276" s="7">
        <v>2024.9597025</v>
      </c>
      <c r="BA2276" s="7">
        <v>2603.5196174999996</v>
      </c>
      <c r="BB2276" s="7">
        <v>2892.799575</v>
      </c>
      <c r="BC2276" s="7">
        <v>3471.3594899999994</v>
      </c>
      <c r="BD2276" s="7">
        <v>1157.1198299999999</v>
      </c>
      <c r="BE2276" s="7">
        <v>23843.156939999997</v>
      </c>
      <c r="BF2276" s="8">
        <v>12685.284059999994</v>
      </c>
      <c r="BG2276" s="7">
        <v>8099.8388099999984</v>
      </c>
      <c r="BH2276" s="7">
        <v>1045.2649130999998</v>
      </c>
      <c r="BI2276" s="8">
        <v>4585.4452499999961</v>
      </c>
      <c r="BJ2276" s="8">
        <v>3540.1803368999963</v>
      </c>
    </row>
    <row r="2277" spans="1:62" x14ac:dyDescent="0.45">
      <c r="A2277" s="13" t="s">
        <v>1330</v>
      </c>
      <c r="B2277" s="10" t="s">
        <v>1157</v>
      </c>
      <c r="C2277" s="10" t="s">
        <v>1318</v>
      </c>
      <c r="D2277" s="10">
        <v>2015</v>
      </c>
      <c r="E2277" s="10" t="s">
        <v>1317</v>
      </c>
      <c r="F2277" s="10" t="s">
        <v>280</v>
      </c>
      <c r="G2277" s="10" t="s">
        <v>423</v>
      </c>
      <c r="H2277" s="10">
        <v>9</v>
      </c>
      <c r="I2277" s="10">
        <v>12</v>
      </c>
      <c r="J2277" s="10">
        <v>2016</v>
      </c>
      <c r="K2277" s="12">
        <v>42625</v>
      </c>
      <c r="L2277" s="12" t="s">
        <v>66</v>
      </c>
      <c r="M2277" s="10">
        <v>1</v>
      </c>
      <c r="N2277" s="10" t="s">
        <v>12</v>
      </c>
      <c r="O2277" s="10" t="s">
        <v>63</v>
      </c>
      <c r="P2277" s="10" t="s">
        <v>71</v>
      </c>
      <c r="Q2277" s="10" t="s">
        <v>147</v>
      </c>
      <c r="R2277" s="10" t="s">
        <v>45</v>
      </c>
      <c r="S2277" s="10" t="s">
        <v>44</v>
      </c>
      <c r="T2277" s="10" t="s">
        <v>56</v>
      </c>
      <c r="U2277" s="10">
        <v>1</v>
      </c>
      <c r="V2277" s="10">
        <v>1</v>
      </c>
      <c r="W2277" s="10">
        <v>1</v>
      </c>
      <c r="X2277" s="10">
        <v>0</v>
      </c>
      <c r="Y2277" s="10">
        <v>1</v>
      </c>
      <c r="Z2277" s="10">
        <v>1</v>
      </c>
      <c r="AA2277" s="10">
        <v>0</v>
      </c>
      <c r="AB2277" s="10">
        <v>1</v>
      </c>
      <c r="AC2277">
        <v>825</v>
      </c>
      <c r="AD2277" s="10">
        <v>870</v>
      </c>
      <c r="AE2277" s="10">
        <v>425</v>
      </c>
      <c r="AF2277" s="10">
        <v>0</v>
      </c>
      <c r="AG2277">
        <v>710</v>
      </c>
      <c r="AH2277">
        <v>420</v>
      </c>
      <c r="AI2277">
        <v>0</v>
      </c>
      <c r="AJ2277">
        <v>370</v>
      </c>
      <c r="AK2277" s="11" t="s">
        <v>651</v>
      </c>
      <c r="AL2277" s="11" t="s">
        <v>764</v>
      </c>
      <c r="AM2277" s="10">
        <v>167</v>
      </c>
      <c r="AN2277" s="10" t="s">
        <v>502</v>
      </c>
      <c r="AO2277" s="10" t="s">
        <v>501</v>
      </c>
      <c r="AP2277" s="10" t="s">
        <v>39</v>
      </c>
      <c r="AQ2277" s="10" t="s">
        <v>0</v>
      </c>
      <c r="AR2277" s="9">
        <v>37133.018999999993</v>
      </c>
      <c r="AS2277" s="9">
        <v>2888.4269999999997</v>
      </c>
      <c r="AT2277" s="9">
        <v>34244.59199999999</v>
      </c>
      <c r="AU2277" s="7">
        <v>3063.4740674999998</v>
      </c>
      <c r="AV2277" s="7">
        <v>3341.9717099999993</v>
      </c>
      <c r="AW2277" s="7">
        <v>9747.417487499999</v>
      </c>
      <c r="AX2277" s="14">
        <v>3620</v>
      </c>
      <c r="AY2277" s="8">
        <v>1270</v>
      </c>
      <c r="AZ2277" s="7">
        <v>1949.4834975000001</v>
      </c>
      <c r="BA2277" s="7">
        <v>2506.4787824999999</v>
      </c>
      <c r="BB2277" s="7">
        <v>2784.9764249999998</v>
      </c>
      <c r="BC2277" s="7">
        <v>3341.9717099999993</v>
      </c>
      <c r="BD2277" s="7">
        <v>1113.9905699999999</v>
      </c>
      <c r="BE2277" s="7">
        <v>24941.830259999999</v>
      </c>
      <c r="BF2277" s="8">
        <v>9302.7617399999908</v>
      </c>
      <c r="BG2277" s="7">
        <v>7797.9339899999986</v>
      </c>
      <c r="BH2277" s="7">
        <v>5102.0768105999987</v>
      </c>
      <c r="BI2277" s="8">
        <v>1504.8277499999922</v>
      </c>
      <c r="BJ2277" s="8">
        <v>-3597.2490606000065</v>
      </c>
    </row>
    <row r="2278" spans="1:62" x14ac:dyDescent="0.45">
      <c r="A2278" s="13" t="s">
        <v>1293</v>
      </c>
      <c r="B2278" s="10" t="s">
        <v>1157</v>
      </c>
      <c r="C2278" s="10" t="s">
        <v>1288</v>
      </c>
      <c r="D2278" s="10">
        <v>2016</v>
      </c>
      <c r="E2278" s="10" t="s">
        <v>1290</v>
      </c>
      <c r="F2278" s="10" t="s">
        <v>748</v>
      </c>
      <c r="G2278" s="10" t="s">
        <v>747</v>
      </c>
      <c r="H2278" s="10">
        <v>9</v>
      </c>
      <c r="I2278" s="10">
        <v>12</v>
      </c>
      <c r="J2278" s="10">
        <v>2016</v>
      </c>
      <c r="K2278" s="12">
        <v>42625</v>
      </c>
      <c r="L2278" s="12" t="s">
        <v>66</v>
      </c>
      <c r="M2278" s="10">
        <v>1</v>
      </c>
      <c r="N2278" s="10" t="s">
        <v>12</v>
      </c>
      <c r="O2278" s="10" t="s">
        <v>243</v>
      </c>
      <c r="P2278" s="10" t="s">
        <v>10</v>
      </c>
      <c r="Q2278" s="10" t="s">
        <v>34</v>
      </c>
      <c r="R2278" s="10" t="s">
        <v>45</v>
      </c>
      <c r="S2278" s="10" t="s">
        <v>7</v>
      </c>
      <c r="T2278" s="10" t="s">
        <v>56</v>
      </c>
      <c r="U2278" s="10">
        <v>0</v>
      </c>
      <c r="V2278" s="10">
        <v>0</v>
      </c>
      <c r="W2278" s="10">
        <v>0</v>
      </c>
      <c r="X2278" s="10">
        <v>0</v>
      </c>
      <c r="Y2278" s="10">
        <v>1</v>
      </c>
      <c r="Z2278" s="10">
        <v>1</v>
      </c>
      <c r="AA2278" s="10">
        <v>0</v>
      </c>
      <c r="AB2278" s="10">
        <v>1</v>
      </c>
      <c r="AC2278">
        <v>0</v>
      </c>
      <c r="AD2278" s="10">
        <v>0</v>
      </c>
      <c r="AE2278" s="10">
        <v>0</v>
      </c>
      <c r="AF2278" s="10">
        <v>0</v>
      </c>
      <c r="AG2278">
        <v>710</v>
      </c>
      <c r="AH2278">
        <v>420</v>
      </c>
      <c r="AI2278">
        <v>0</v>
      </c>
      <c r="AJ2278">
        <v>370</v>
      </c>
      <c r="AK2278" s="11" t="s">
        <v>5</v>
      </c>
      <c r="AL2278" s="11" t="s">
        <v>4</v>
      </c>
      <c r="AM2278" s="10">
        <v>35</v>
      </c>
      <c r="AN2278" s="10" t="s">
        <v>3</v>
      </c>
      <c r="AO2278" s="10" t="s">
        <v>2</v>
      </c>
      <c r="AP2278" s="10" t="s">
        <v>1</v>
      </c>
      <c r="AQ2278" s="10" t="s">
        <v>31</v>
      </c>
      <c r="AR2278" s="9">
        <v>40128.941999999995</v>
      </c>
      <c r="AS2278" s="9">
        <v>2809.1699999999996</v>
      </c>
      <c r="AT2278" s="9">
        <v>37319.771999999997</v>
      </c>
      <c r="AU2278" s="7">
        <v>2788.3790549999999</v>
      </c>
      <c r="AV2278" s="7">
        <v>3041.8680599999998</v>
      </c>
      <c r="AW2278" s="7">
        <v>8872.115174999999</v>
      </c>
      <c r="AX2278" s="14">
        <v>1500</v>
      </c>
      <c r="AY2278" s="8">
        <v>1270</v>
      </c>
      <c r="AZ2278" s="7">
        <v>1774.423035</v>
      </c>
      <c r="BA2278" s="7">
        <v>2281.4010449999996</v>
      </c>
      <c r="BB2278" s="7">
        <v>2534.89005</v>
      </c>
      <c r="BC2278" s="7">
        <v>3041.8680599999998</v>
      </c>
      <c r="BD2278" s="7">
        <v>1013.95602</v>
      </c>
      <c r="BE2278" s="7">
        <v>21021.208359999997</v>
      </c>
      <c r="BF2278" s="8">
        <v>16298.56364</v>
      </c>
      <c r="BG2278" s="7">
        <v>6871.6619999999994</v>
      </c>
      <c r="BH2278" s="7">
        <v>1095.5201165999999</v>
      </c>
      <c r="BI2278" s="8">
        <v>9426.90164</v>
      </c>
      <c r="BJ2278" s="8">
        <v>8331.3815233999994</v>
      </c>
    </row>
    <row r="2279" spans="1:62" x14ac:dyDescent="0.45">
      <c r="A2279" s="13" t="s">
        <v>1213</v>
      </c>
      <c r="B2279" s="10" t="s">
        <v>1157</v>
      </c>
      <c r="C2279" s="10" t="s">
        <v>1197</v>
      </c>
      <c r="D2279" s="10">
        <v>2013</v>
      </c>
      <c r="E2279" s="10" t="s">
        <v>1199</v>
      </c>
      <c r="F2279" s="10" t="s">
        <v>505</v>
      </c>
      <c r="G2279" s="10" t="s">
        <v>835</v>
      </c>
      <c r="H2279" s="10">
        <v>9</v>
      </c>
      <c r="I2279" s="10">
        <v>12</v>
      </c>
      <c r="J2279" s="10">
        <v>2016</v>
      </c>
      <c r="K2279" s="12">
        <v>42625</v>
      </c>
      <c r="L2279" s="12" t="s">
        <v>66</v>
      </c>
      <c r="M2279" s="10">
        <v>1</v>
      </c>
      <c r="N2279" s="10" t="s">
        <v>12</v>
      </c>
      <c r="O2279" s="10" t="s">
        <v>509</v>
      </c>
      <c r="P2279" s="10" t="s">
        <v>47</v>
      </c>
      <c r="Q2279" s="10" t="s">
        <v>22</v>
      </c>
      <c r="R2279" s="10" t="s">
        <v>49</v>
      </c>
      <c r="S2279" s="10" t="s">
        <v>44</v>
      </c>
      <c r="T2279" s="10" t="s">
        <v>56</v>
      </c>
      <c r="U2279" s="10">
        <v>1</v>
      </c>
      <c r="V2279" s="10">
        <v>1</v>
      </c>
      <c r="W2279" s="10">
        <v>1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>
        <v>825</v>
      </c>
      <c r="AD2279" s="10">
        <v>870</v>
      </c>
      <c r="AE2279" s="10">
        <v>425</v>
      </c>
      <c r="AF2279" s="10">
        <v>0</v>
      </c>
      <c r="AG2279">
        <v>0</v>
      </c>
      <c r="AH2279">
        <v>0</v>
      </c>
      <c r="AI2279">
        <v>0</v>
      </c>
      <c r="AJ2279">
        <v>0</v>
      </c>
      <c r="AK2279" s="11" t="s">
        <v>651</v>
      </c>
      <c r="AL2279" s="11" t="s">
        <v>656</v>
      </c>
      <c r="AM2279" s="10">
        <v>155</v>
      </c>
      <c r="AN2279" s="10" t="s">
        <v>502</v>
      </c>
      <c r="AO2279" s="10" t="s">
        <v>501</v>
      </c>
      <c r="AP2279" s="10" t="s">
        <v>39</v>
      </c>
      <c r="AQ2279" s="10" t="s">
        <v>31</v>
      </c>
      <c r="AR2279" s="9">
        <v>44231.29</v>
      </c>
      <c r="AS2279" s="9">
        <v>1327.67</v>
      </c>
      <c r="AT2279" s="9">
        <v>42903.62</v>
      </c>
      <c r="AU2279" s="7">
        <v>2919.26514</v>
      </c>
      <c r="AV2279" s="7">
        <v>3184.6528799999996</v>
      </c>
      <c r="AW2279" s="7">
        <v>9288.5708999999988</v>
      </c>
      <c r="AX2279" s="14">
        <v>2120</v>
      </c>
      <c r="AY2279" s="8">
        <v>1270</v>
      </c>
      <c r="AZ2279" s="7">
        <v>1857.7141800000002</v>
      </c>
      <c r="BA2279" s="7">
        <v>2388.4896600000002</v>
      </c>
      <c r="BB2279" s="7">
        <v>2653.8773999999999</v>
      </c>
      <c r="BC2279" s="7">
        <v>3184.6528799999996</v>
      </c>
      <c r="BD2279" s="7">
        <v>1061.55096</v>
      </c>
      <c r="BE2279" s="7">
        <v>22497.917280000001</v>
      </c>
      <c r="BF2279" s="8">
        <v>20405.702720000001</v>
      </c>
      <c r="BG2279" s="7">
        <v>7430.8567199999998</v>
      </c>
      <c r="BH2279" s="7">
        <v>4878.7112870000001</v>
      </c>
      <c r="BI2279" s="8">
        <v>12974.846000000001</v>
      </c>
      <c r="BJ2279" s="8">
        <v>8096.1347130000013</v>
      </c>
    </row>
    <row r="2280" spans="1:62" x14ac:dyDescent="0.45">
      <c r="A2280" s="13" t="s">
        <v>1170</v>
      </c>
      <c r="B2280" s="10" t="s">
        <v>1157</v>
      </c>
      <c r="C2280" s="10" t="s">
        <v>1156</v>
      </c>
      <c r="D2280" s="10">
        <v>2015</v>
      </c>
      <c r="E2280" s="10" t="s">
        <v>1160</v>
      </c>
      <c r="F2280" s="10" t="s">
        <v>1159</v>
      </c>
      <c r="G2280" s="10" t="s">
        <v>149</v>
      </c>
      <c r="H2280" s="10">
        <v>9</v>
      </c>
      <c r="I2280" s="10">
        <v>12</v>
      </c>
      <c r="J2280" s="10">
        <v>2016</v>
      </c>
      <c r="K2280" s="12">
        <v>42625</v>
      </c>
      <c r="L2280" s="12" t="s">
        <v>66</v>
      </c>
      <c r="M2280" s="10">
        <v>1</v>
      </c>
      <c r="N2280" s="10" t="s">
        <v>148</v>
      </c>
      <c r="O2280" s="10" t="s">
        <v>243</v>
      </c>
      <c r="P2280" s="10" t="s">
        <v>47</v>
      </c>
      <c r="Q2280" s="10" t="s">
        <v>9</v>
      </c>
      <c r="R2280" s="10" t="s">
        <v>33</v>
      </c>
      <c r="S2280" s="10" t="s">
        <v>60</v>
      </c>
      <c r="T2280" s="10" t="s">
        <v>56</v>
      </c>
      <c r="U2280" s="10">
        <v>0</v>
      </c>
      <c r="V2280" s="10">
        <v>0</v>
      </c>
      <c r="W2280" s="10">
        <v>0</v>
      </c>
      <c r="X2280" s="10">
        <v>0</v>
      </c>
      <c r="Y2280" s="10">
        <v>1</v>
      </c>
      <c r="Z2280" s="10">
        <v>0</v>
      </c>
      <c r="AA2280" s="10">
        <v>1</v>
      </c>
      <c r="AB2280" s="10">
        <v>0</v>
      </c>
      <c r="AC2280">
        <v>0</v>
      </c>
      <c r="AD2280" s="10">
        <v>0</v>
      </c>
      <c r="AE2280" s="10">
        <v>0</v>
      </c>
      <c r="AF2280" s="10">
        <v>0</v>
      </c>
      <c r="AG2280">
        <v>710</v>
      </c>
      <c r="AH2280">
        <v>0</v>
      </c>
      <c r="AI2280">
        <v>550</v>
      </c>
      <c r="AJ2280">
        <v>0</v>
      </c>
      <c r="AK2280" s="11" t="s">
        <v>666</v>
      </c>
      <c r="AL2280" s="11" t="s">
        <v>719</v>
      </c>
      <c r="AM2280" s="10">
        <v>210</v>
      </c>
      <c r="AN2280" s="10" t="s">
        <v>3</v>
      </c>
      <c r="AO2280" s="10" t="s">
        <v>2</v>
      </c>
      <c r="AP2280" s="10" t="s">
        <v>27</v>
      </c>
      <c r="AQ2280" s="10" t="s">
        <v>102</v>
      </c>
      <c r="AR2280" s="9">
        <v>38558.528999999995</v>
      </c>
      <c r="AS2280" s="9">
        <v>2138.2649999999999</v>
      </c>
      <c r="AT2280" s="9">
        <v>36420.263999999996</v>
      </c>
      <c r="AU2280" s="7">
        <v>3839.464084499999</v>
      </c>
      <c r="AV2280" s="7">
        <v>4188.5062739999985</v>
      </c>
      <c r="AW2280" s="7">
        <v>12216.476632499998</v>
      </c>
      <c r="AX2280" s="14">
        <v>1260</v>
      </c>
      <c r="AY2280" s="8">
        <v>1270</v>
      </c>
      <c r="AZ2280" s="7">
        <v>2443.2953264999996</v>
      </c>
      <c r="BA2280" s="7">
        <v>3141.3797054999991</v>
      </c>
      <c r="BB2280" s="7">
        <v>3490.4218949999995</v>
      </c>
      <c r="BC2280" s="7">
        <v>4188.5062739999985</v>
      </c>
      <c r="BD2280" s="7">
        <v>1396.1687579999998</v>
      </c>
      <c r="BE2280" s="7">
        <v>27661.037643999996</v>
      </c>
      <c r="BF2280" s="8">
        <v>8759.2263559999992</v>
      </c>
      <c r="BG2280" s="7">
        <v>9773.1813059999968</v>
      </c>
      <c r="BH2280" s="7">
        <v>0</v>
      </c>
      <c r="BI2280" s="8">
        <v>-1013.9549499999976</v>
      </c>
      <c r="BJ2280" s="8">
        <v>-1013.9549499999976</v>
      </c>
    </row>
    <row r="2281" spans="1:62" x14ac:dyDescent="0.45">
      <c r="A2281" s="13" t="s">
        <v>1168</v>
      </c>
      <c r="B2281" s="10" t="s">
        <v>1157</v>
      </c>
      <c r="C2281" s="10" t="s">
        <v>1156</v>
      </c>
      <c r="D2281" s="10">
        <v>2015</v>
      </c>
      <c r="E2281" s="10" t="s">
        <v>1160</v>
      </c>
      <c r="F2281" s="10" t="s">
        <v>1159</v>
      </c>
      <c r="G2281" s="10" t="s">
        <v>149</v>
      </c>
      <c r="H2281" s="10">
        <v>9</v>
      </c>
      <c r="I2281" s="10">
        <v>12</v>
      </c>
      <c r="J2281" s="10">
        <v>2016</v>
      </c>
      <c r="K2281" s="12">
        <v>42625</v>
      </c>
      <c r="L2281" s="12" t="s">
        <v>66</v>
      </c>
      <c r="M2281" s="10">
        <v>1</v>
      </c>
      <c r="N2281" s="10" t="s">
        <v>163</v>
      </c>
      <c r="O2281" s="10" t="s">
        <v>63</v>
      </c>
      <c r="P2281" s="10" t="s">
        <v>71</v>
      </c>
      <c r="Q2281" s="10" t="s">
        <v>34</v>
      </c>
      <c r="R2281" s="10" t="s">
        <v>45</v>
      </c>
      <c r="S2281" s="10" t="s">
        <v>21</v>
      </c>
      <c r="T2281" s="10" t="s">
        <v>56</v>
      </c>
      <c r="U2281" s="10">
        <v>0</v>
      </c>
      <c r="V2281" s="10">
        <v>1</v>
      </c>
      <c r="W2281" s="10">
        <v>0</v>
      </c>
      <c r="X2281" s="10">
        <v>0</v>
      </c>
      <c r="Y2281" s="10">
        <v>1</v>
      </c>
      <c r="Z2281" s="10">
        <v>0</v>
      </c>
      <c r="AA2281" s="10">
        <v>0</v>
      </c>
      <c r="AB2281" s="10">
        <v>0</v>
      </c>
      <c r="AC2281">
        <v>0</v>
      </c>
      <c r="AD2281" s="10">
        <v>870</v>
      </c>
      <c r="AE2281" s="10">
        <v>0</v>
      </c>
      <c r="AF2281" s="10">
        <v>0</v>
      </c>
      <c r="AG2281">
        <v>710</v>
      </c>
      <c r="AH2281">
        <v>0</v>
      </c>
      <c r="AI2281">
        <v>0</v>
      </c>
      <c r="AJ2281">
        <v>0</v>
      </c>
      <c r="AK2281" s="11" t="s">
        <v>651</v>
      </c>
      <c r="AL2281" s="11" t="s">
        <v>656</v>
      </c>
      <c r="AM2281" s="10">
        <v>160</v>
      </c>
      <c r="AN2281" s="10" t="s">
        <v>3</v>
      </c>
      <c r="AO2281" s="10" t="s">
        <v>2</v>
      </c>
      <c r="AP2281" s="10" t="s">
        <v>39</v>
      </c>
      <c r="AQ2281" s="10" t="s">
        <v>0</v>
      </c>
      <c r="AR2281" s="9">
        <v>37160.315999999999</v>
      </c>
      <c r="AS2281" s="9">
        <v>1326.4319999999998</v>
      </c>
      <c r="AT2281" s="9">
        <v>35833.883999999998</v>
      </c>
      <c r="AU2281" s="7">
        <v>3846.3646649999996</v>
      </c>
      <c r="AV2281" s="7">
        <v>4196.0341799999997</v>
      </c>
      <c r="AW2281" s="7">
        <v>12238.433024999998</v>
      </c>
      <c r="AX2281" s="14">
        <v>1580</v>
      </c>
      <c r="AY2281" s="8">
        <v>1270</v>
      </c>
      <c r="AZ2281" s="7">
        <v>2447.6866049999999</v>
      </c>
      <c r="BA2281" s="7">
        <v>3147.0256349999995</v>
      </c>
      <c r="BB2281" s="7">
        <v>3496.6951499999996</v>
      </c>
      <c r="BC2281" s="7">
        <v>4196.0341799999997</v>
      </c>
      <c r="BD2281" s="7">
        <v>1398.67806</v>
      </c>
      <c r="BE2281" s="7">
        <v>28026.205079999996</v>
      </c>
      <c r="BF2281" s="8">
        <v>7807.6789200000021</v>
      </c>
      <c r="BG2281" s="7">
        <v>9790.7464199999995</v>
      </c>
      <c r="BH2281" s="7">
        <v>4098.7828547999998</v>
      </c>
      <c r="BI2281" s="8">
        <v>-1983.0674999999974</v>
      </c>
      <c r="BJ2281" s="8">
        <v>-6081.8503547999971</v>
      </c>
    </row>
    <row r="2282" spans="1:62" x14ac:dyDescent="0.45">
      <c r="A2282" s="13" t="s">
        <v>810</v>
      </c>
      <c r="B2282" s="10" t="s">
        <v>796</v>
      </c>
      <c r="C2282" s="10" t="s">
        <v>795</v>
      </c>
      <c r="D2282" s="10">
        <v>2014</v>
      </c>
      <c r="E2282" s="10" t="s">
        <v>794</v>
      </c>
      <c r="F2282" s="10" t="s">
        <v>793</v>
      </c>
      <c r="G2282" s="10" t="s">
        <v>792</v>
      </c>
      <c r="H2282" s="10">
        <v>9</v>
      </c>
      <c r="I2282" s="10">
        <v>12</v>
      </c>
      <c r="J2282" s="10">
        <v>2016</v>
      </c>
      <c r="K2282" s="12">
        <v>42625</v>
      </c>
      <c r="L2282" s="12" t="s">
        <v>66</v>
      </c>
      <c r="M2282" s="10">
        <v>1</v>
      </c>
      <c r="N2282" s="10" t="s">
        <v>148</v>
      </c>
      <c r="O2282" s="10" t="s">
        <v>54</v>
      </c>
      <c r="P2282" s="10" t="s">
        <v>62</v>
      </c>
      <c r="Q2282" s="10" t="s">
        <v>34</v>
      </c>
      <c r="R2282" s="10" t="s">
        <v>49</v>
      </c>
      <c r="S2282" s="10" t="s">
        <v>60</v>
      </c>
      <c r="T2282" s="10" t="s">
        <v>56</v>
      </c>
      <c r="U2282" s="10">
        <v>1</v>
      </c>
      <c r="V2282" s="10">
        <v>1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1</v>
      </c>
      <c r="AC2282">
        <v>825</v>
      </c>
      <c r="AD2282" s="10">
        <v>870</v>
      </c>
      <c r="AE2282" s="10">
        <v>0</v>
      </c>
      <c r="AF2282" s="10">
        <v>0</v>
      </c>
      <c r="AG2282">
        <v>0</v>
      </c>
      <c r="AH2282">
        <v>0</v>
      </c>
      <c r="AI2282">
        <v>0</v>
      </c>
      <c r="AJ2282">
        <v>370</v>
      </c>
      <c r="AK2282" s="11" t="s">
        <v>651</v>
      </c>
      <c r="AL2282" s="11" t="s">
        <v>662</v>
      </c>
      <c r="AM2282" s="10">
        <v>136</v>
      </c>
      <c r="AN2282" s="10" t="s">
        <v>155</v>
      </c>
      <c r="AO2282" s="10" t="s">
        <v>154</v>
      </c>
      <c r="AP2282" s="10" t="s">
        <v>27</v>
      </c>
      <c r="AQ2282" s="10" t="s">
        <v>0</v>
      </c>
      <c r="AR2282" s="9">
        <v>34947.782999999996</v>
      </c>
      <c r="AS2282" s="9">
        <v>1281.6959999999999</v>
      </c>
      <c r="AT2282" s="9">
        <v>33666.087</v>
      </c>
      <c r="AU2282" s="7">
        <v>1720.1264080000001</v>
      </c>
      <c r="AV2282" s="7">
        <v>1876.501536</v>
      </c>
      <c r="AW2282" s="7">
        <v>5473.1294799999996</v>
      </c>
      <c r="AX2282" s="14">
        <v>2065</v>
      </c>
      <c r="AY2282" s="8">
        <v>1270</v>
      </c>
      <c r="AZ2282" s="7">
        <v>1094.625896</v>
      </c>
      <c r="BA2282" s="7">
        <v>1407.3761519999998</v>
      </c>
      <c r="BB2282" s="7">
        <v>1563.7512800000002</v>
      </c>
      <c r="BC2282" s="7">
        <v>1876.501536</v>
      </c>
      <c r="BD2282" s="7">
        <v>625.50051199999996</v>
      </c>
      <c r="BE2282" s="7">
        <v>14594.009215999999</v>
      </c>
      <c r="BF2282" s="8">
        <v>19072.077784000001</v>
      </c>
      <c r="BG2282" s="7">
        <v>4378.5035839999991</v>
      </c>
      <c r="BH2282" s="7">
        <v>4396.4311013999995</v>
      </c>
      <c r="BI2282" s="8">
        <v>14693.574200000003</v>
      </c>
      <c r="BJ2282" s="8">
        <v>10297.143098600003</v>
      </c>
    </row>
    <row r="2283" spans="1:62" x14ac:dyDescent="0.45">
      <c r="A2283" s="13" t="s">
        <v>766</v>
      </c>
      <c r="B2283" s="10" t="s">
        <v>654</v>
      </c>
      <c r="C2283" s="10" t="s">
        <v>750</v>
      </c>
      <c r="D2283" s="10">
        <v>2015</v>
      </c>
      <c r="E2283" s="10" t="s">
        <v>752</v>
      </c>
      <c r="F2283" s="10" t="s">
        <v>748</v>
      </c>
      <c r="G2283" s="10" t="s">
        <v>747</v>
      </c>
      <c r="H2283" s="10">
        <v>9</v>
      </c>
      <c r="I2283" s="10">
        <v>12</v>
      </c>
      <c r="J2283" s="10">
        <v>2016</v>
      </c>
      <c r="K2283" s="12">
        <v>42625</v>
      </c>
      <c r="L2283" s="12" t="s">
        <v>66</v>
      </c>
      <c r="M2283" s="10">
        <v>1</v>
      </c>
      <c r="N2283" s="10" t="s">
        <v>25</v>
      </c>
      <c r="O2283" s="10" t="s">
        <v>11</v>
      </c>
      <c r="P2283" s="10" t="s">
        <v>104</v>
      </c>
      <c r="Q2283" s="10" t="s">
        <v>22</v>
      </c>
      <c r="R2283" s="10" t="s">
        <v>77</v>
      </c>
      <c r="S2283" s="10" t="s">
        <v>60</v>
      </c>
      <c r="T2283" s="10" t="s">
        <v>56</v>
      </c>
      <c r="U2283" s="10">
        <v>1</v>
      </c>
      <c r="V2283" s="10">
        <v>0</v>
      </c>
      <c r="W2283" s="10">
        <v>1</v>
      </c>
      <c r="X2283" s="10">
        <v>0</v>
      </c>
      <c r="Y2283" s="10">
        <v>0</v>
      </c>
      <c r="Z2283" s="10">
        <v>1</v>
      </c>
      <c r="AA2283" s="10">
        <v>0</v>
      </c>
      <c r="AB2283" s="10">
        <v>1</v>
      </c>
      <c r="AC2283">
        <v>825</v>
      </c>
      <c r="AD2283" s="10">
        <v>0</v>
      </c>
      <c r="AE2283" s="10">
        <v>425</v>
      </c>
      <c r="AF2283" s="10">
        <v>0</v>
      </c>
      <c r="AG2283">
        <v>0</v>
      </c>
      <c r="AH2283">
        <v>420</v>
      </c>
      <c r="AI2283">
        <v>0</v>
      </c>
      <c r="AJ2283">
        <v>370</v>
      </c>
      <c r="AK2283" s="11" t="s">
        <v>696</v>
      </c>
      <c r="AL2283" s="11" t="s">
        <v>737</v>
      </c>
      <c r="AM2283" s="10">
        <v>39</v>
      </c>
      <c r="AN2283" s="10" t="s">
        <v>155</v>
      </c>
      <c r="AO2283" s="10" t="s">
        <v>422</v>
      </c>
      <c r="AP2283" s="10" t="s">
        <v>39</v>
      </c>
      <c r="AQ2283" s="10" t="s">
        <v>0</v>
      </c>
      <c r="AR2283" s="9">
        <v>30180</v>
      </c>
      <c r="AS2283" s="9">
        <v>1533</v>
      </c>
      <c r="AT2283" s="9">
        <v>28647</v>
      </c>
      <c r="AU2283" s="7">
        <v>2323.86</v>
      </c>
      <c r="AV2283" s="7">
        <v>2535.12</v>
      </c>
      <c r="AW2283" s="7">
        <v>7394.0999999999995</v>
      </c>
      <c r="AX2283" s="14">
        <v>2040</v>
      </c>
      <c r="AY2283" s="8">
        <v>1270</v>
      </c>
      <c r="AZ2283" s="7">
        <v>1478.8200000000002</v>
      </c>
      <c r="BA2283" s="7">
        <v>1901.34</v>
      </c>
      <c r="BB2283" s="7">
        <v>2112.6</v>
      </c>
      <c r="BC2283" s="7">
        <v>2535.12</v>
      </c>
      <c r="BD2283" s="7">
        <v>845.04</v>
      </c>
      <c r="BE2283" s="7">
        <v>18520.72</v>
      </c>
      <c r="BF2283" s="8">
        <v>10126.279999999999</v>
      </c>
      <c r="BG2283" s="7">
        <v>5915.28</v>
      </c>
      <c r="BH2283" s="7">
        <v>1207.2</v>
      </c>
      <c r="BI2283" s="8">
        <v>4210.9999999999991</v>
      </c>
      <c r="BJ2283" s="8">
        <v>3003.7999999999993</v>
      </c>
    </row>
    <row r="2284" spans="1:62" x14ac:dyDescent="0.45">
      <c r="A2284" s="13" t="s">
        <v>718</v>
      </c>
      <c r="B2284" s="10" t="s">
        <v>654</v>
      </c>
      <c r="C2284" s="10" t="s">
        <v>709</v>
      </c>
      <c r="D2284" s="10">
        <v>2014</v>
      </c>
      <c r="E2284" s="10" t="s">
        <v>708</v>
      </c>
      <c r="F2284" s="10" t="s">
        <v>15</v>
      </c>
      <c r="G2284" s="10" t="s">
        <v>14</v>
      </c>
      <c r="H2284" s="10">
        <v>9</v>
      </c>
      <c r="I2284" s="10">
        <v>12</v>
      </c>
      <c r="J2284" s="10">
        <v>2016</v>
      </c>
      <c r="K2284" s="12">
        <v>42625</v>
      </c>
      <c r="L2284" s="12" t="s">
        <v>66</v>
      </c>
      <c r="M2284" s="10">
        <v>1</v>
      </c>
      <c r="N2284" s="10" t="s">
        <v>25</v>
      </c>
      <c r="O2284" s="10" t="s">
        <v>24</v>
      </c>
      <c r="P2284" s="10" t="s">
        <v>47</v>
      </c>
      <c r="Q2284" s="10" t="s">
        <v>34</v>
      </c>
      <c r="R2284" s="10" t="s">
        <v>49</v>
      </c>
      <c r="S2284" s="10" t="s">
        <v>60</v>
      </c>
      <c r="T2284" s="10" t="s">
        <v>56</v>
      </c>
      <c r="U2284" s="10">
        <v>1</v>
      </c>
      <c r="V2284" s="10">
        <v>0</v>
      </c>
      <c r="W2284" s="10">
        <v>1</v>
      </c>
      <c r="X2284" s="10">
        <v>0</v>
      </c>
      <c r="Y2284" s="10">
        <v>0</v>
      </c>
      <c r="Z2284" s="10">
        <v>1</v>
      </c>
      <c r="AA2284" s="10">
        <v>1</v>
      </c>
      <c r="AB2284" s="10">
        <v>1</v>
      </c>
      <c r="AC2284">
        <v>825</v>
      </c>
      <c r="AD2284" s="10">
        <v>0</v>
      </c>
      <c r="AE2284" s="10">
        <v>425</v>
      </c>
      <c r="AF2284" s="10">
        <v>0</v>
      </c>
      <c r="AG2284">
        <v>0</v>
      </c>
      <c r="AH2284">
        <v>420</v>
      </c>
      <c r="AI2284">
        <v>550</v>
      </c>
      <c r="AJ2284">
        <v>370</v>
      </c>
      <c r="AK2284" s="11" t="s">
        <v>682</v>
      </c>
      <c r="AL2284" s="11" t="s">
        <v>705</v>
      </c>
      <c r="AM2284" s="10">
        <v>15</v>
      </c>
      <c r="AN2284" s="10" t="s">
        <v>3</v>
      </c>
      <c r="AO2284" s="10" t="s">
        <v>2</v>
      </c>
      <c r="AP2284" s="10" t="s">
        <v>1</v>
      </c>
      <c r="AQ2284" s="10" t="s">
        <v>102</v>
      </c>
      <c r="AR2284" s="9">
        <v>29521.304999999997</v>
      </c>
      <c r="AS2284" s="9">
        <v>2337.0299999999997</v>
      </c>
      <c r="AT2284" s="9">
        <v>27184.274999999998</v>
      </c>
      <c r="AU2284" s="7">
        <v>2597.8748399999999</v>
      </c>
      <c r="AV2284" s="7">
        <v>2834.0452799999998</v>
      </c>
      <c r="AW2284" s="7">
        <v>8265.9653999999991</v>
      </c>
      <c r="AX2284" s="14">
        <v>2590</v>
      </c>
      <c r="AY2284" s="8">
        <v>1270</v>
      </c>
      <c r="AZ2284" s="7">
        <v>1653.19308</v>
      </c>
      <c r="BA2284" s="7">
        <v>2125.5339599999998</v>
      </c>
      <c r="BB2284" s="7">
        <v>2361.7044000000001</v>
      </c>
      <c r="BC2284" s="7">
        <v>2834.0452799999998</v>
      </c>
      <c r="BD2284" s="7">
        <v>944.68176000000005</v>
      </c>
      <c r="BE2284" s="7">
        <v>20864.271679999998</v>
      </c>
      <c r="BF2284" s="8">
        <v>6320.0033199999998</v>
      </c>
      <c r="BG2284" s="7">
        <v>6612.7723199999991</v>
      </c>
      <c r="BH2284" s="7">
        <v>619.947405</v>
      </c>
      <c r="BI2284" s="8">
        <v>-292.76899999999932</v>
      </c>
      <c r="BJ2284" s="8">
        <v>-912.71640499999933</v>
      </c>
    </row>
    <row r="2285" spans="1:62" x14ac:dyDescent="0.45">
      <c r="A2285" s="13" t="s">
        <v>717</v>
      </c>
      <c r="B2285" s="10" t="s">
        <v>654</v>
      </c>
      <c r="C2285" s="10" t="s">
        <v>709</v>
      </c>
      <c r="D2285" s="10">
        <v>2014</v>
      </c>
      <c r="E2285" s="10" t="s">
        <v>711</v>
      </c>
      <c r="F2285" s="10" t="s">
        <v>15</v>
      </c>
      <c r="G2285" s="10" t="s">
        <v>14</v>
      </c>
      <c r="H2285" s="10">
        <v>9</v>
      </c>
      <c r="I2285" s="10">
        <v>12</v>
      </c>
      <c r="J2285" s="10">
        <v>2016</v>
      </c>
      <c r="K2285" s="12">
        <v>42625</v>
      </c>
      <c r="L2285" s="12" t="s">
        <v>66</v>
      </c>
      <c r="M2285" s="10">
        <v>1</v>
      </c>
      <c r="N2285" s="10" t="s">
        <v>25</v>
      </c>
      <c r="O2285" s="10" t="s">
        <v>11</v>
      </c>
      <c r="P2285" s="10" t="s">
        <v>104</v>
      </c>
      <c r="Q2285" s="10" t="s">
        <v>22</v>
      </c>
      <c r="R2285" s="10" t="s">
        <v>61</v>
      </c>
      <c r="S2285" s="10" t="s">
        <v>60</v>
      </c>
      <c r="T2285" s="10" t="s">
        <v>56</v>
      </c>
      <c r="U2285" s="10">
        <v>1</v>
      </c>
      <c r="V2285" s="10">
        <v>1</v>
      </c>
      <c r="W2285" s="10">
        <v>1</v>
      </c>
      <c r="X2285" s="10">
        <v>0</v>
      </c>
      <c r="Y2285" s="10">
        <v>1</v>
      </c>
      <c r="Z2285" s="10">
        <v>1</v>
      </c>
      <c r="AA2285" s="10">
        <v>1</v>
      </c>
      <c r="AB2285" s="10">
        <v>1</v>
      </c>
      <c r="AC2285">
        <v>825</v>
      </c>
      <c r="AD2285" s="10">
        <v>870</v>
      </c>
      <c r="AE2285" s="10">
        <v>425</v>
      </c>
      <c r="AF2285" s="10">
        <v>0</v>
      </c>
      <c r="AG2285">
        <v>710</v>
      </c>
      <c r="AH2285">
        <v>420</v>
      </c>
      <c r="AI2285">
        <v>550</v>
      </c>
      <c r="AJ2285">
        <v>370</v>
      </c>
      <c r="AK2285" s="11" t="s">
        <v>659</v>
      </c>
      <c r="AL2285" s="11" t="s">
        <v>716</v>
      </c>
      <c r="AM2285" s="10">
        <v>98</v>
      </c>
      <c r="AN2285" s="10" t="s">
        <v>3</v>
      </c>
      <c r="AO2285" s="10" t="s">
        <v>2</v>
      </c>
      <c r="AP2285" s="10" t="s">
        <v>1</v>
      </c>
      <c r="AQ2285" s="10" t="s">
        <v>102</v>
      </c>
      <c r="AR2285" s="9">
        <v>32225.759999999998</v>
      </c>
      <c r="AS2285" s="9">
        <v>3308.8949999999995</v>
      </c>
      <c r="AT2285" s="9">
        <v>28916.864999999998</v>
      </c>
      <c r="AU2285" s="7">
        <v>2835.86688</v>
      </c>
      <c r="AV2285" s="7">
        <v>3093.6729599999999</v>
      </c>
      <c r="AW2285" s="7">
        <v>9023.2127999999993</v>
      </c>
      <c r="AX2285" s="14">
        <v>4170</v>
      </c>
      <c r="AY2285" s="8">
        <v>1270</v>
      </c>
      <c r="AZ2285" s="7">
        <v>1804.6425600000002</v>
      </c>
      <c r="BA2285" s="7">
        <v>2320.2547200000004</v>
      </c>
      <c r="BB2285" s="7">
        <v>2578.0608000000002</v>
      </c>
      <c r="BC2285" s="7">
        <v>3093.6729599999999</v>
      </c>
      <c r="BD2285" s="7">
        <v>1031.22432</v>
      </c>
      <c r="BE2285" s="7">
        <v>24002.037759999999</v>
      </c>
      <c r="BF2285" s="8">
        <v>4914.8272399999987</v>
      </c>
      <c r="BG2285" s="7">
        <v>7218.5702399999991</v>
      </c>
      <c r="BH2285" s="7">
        <v>4024.9974239999997</v>
      </c>
      <c r="BI2285" s="8">
        <v>-2303.7430000000004</v>
      </c>
      <c r="BJ2285" s="8">
        <v>-6328.7404239999996</v>
      </c>
    </row>
    <row r="2286" spans="1:62" x14ac:dyDescent="0.45">
      <c r="A2286" s="13" t="s">
        <v>451</v>
      </c>
      <c r="B2286" s="10" t="s">
        <v>18</v>
      </c>
      <c r="C2286" s="10" t="s">
        <v>425</v>
      </c>
      <c r="D2286" s="10">
        <v>2015</v>
      </c>
      <c r="E2286" s="10" t="s">
        <v>424</v>
      </c>
      <c r="F2286" s="10" t="s">
        <v>280</v>
      </c>
      <c r="G2286" s="10" t="s">
        <v>423</v>
      </c>
      <c r="H2286" s="10">
        <v>9</v>
      </c>
      <c r="I2286" s="10">
        <v>12</v>
      </c>
      <c r="J2286" s="10">
        <v>2016</v>
      </c>
      <c r="K2286" s="12">
        <v>42625</v>
      </c>
      <c r="L2286" s="12" t="s">
        <v>66</v>
      </c>
      <c r="M2286" s="10">
        <v>1</v>
      </c>
      <c r="N2286" s="10" t="s">
        <v>12</v>
      </c>
      <c r="O2286" s="10" t="s">
        <v>24</v>
      </c>
      <c r="P2286" s="10" t="s">
        <v>71</v>
      </c>
      <c r="Q2286" s="10" t="s">
        <v>46</v>
      </c>
      <c r="R2286" s="10" t="s">
        <v>49</v>
      </c>
      <c r="S2286" s="10" t="s">
        <v>60</v>
      </c>
      <c r="T2286" s="10" t="s">
        <v>56</v>
      </c>
      <c r="U2286" s="10">
        <v>1</v>
      </c>
      <c r="V2286" s="10">
        <v>0</v>
      </c>
      <c r="W2286" s="10">
        <v>0</v>
      </c>
      <c r="X2286" s="10">
        <v>0</v>
      </c>
      <c r="Y2286" s="10">
        <v>1</v>
      </c>
      <c r="Z2286" s="10">
        <v>1</v>
      </c>
      <c r="AA2286" s="10">
        <v>0</v>
      </c>
      <c r="AB2286" s="10">
        <v>0</v>
      </c>
      <c r="AC2286">
        <v>825</v>
      </c>
      <c r="AD2286" s="10">
        <v>0</v>
      </c>
      <c r="AE2286" s="10">
        <v>0</v>
      </c>
      <c r="AF2286" s="10">
        <v>0</v>
      </c>
      <c r="AG2286">
        <v>710</v>
      </c>
      <c r="AH2286">
        <v>420</v>
      </c>
      <c r="AI2286">
        <v>0</v>
      </c>
      <c r="AJ2286">
        <v>0</v>
      </c>
      <c r="AK2286" s="11" t="s">
        <v>5</v>
      </c>
      <c r="AL2286" s="11" t="s">
        <v>4</v>
      </c>
      <c r="AM2286" s="10">
        <v>206</v>
      </c>
      <c r="AN2286" s="10" t="s">
        <v>3</v>
      </c>
      <c r="AO2286" s="10" t="s">
        <v>2</v>
      </c>
      <c r="AP2286" s="10" t="s">
        <v>39</v>
      </c>
      <c r="AQ2286" s="10" t="s">
        <v>31</v>
      </c>
      <c r="AR2286" s="9">
        <v>38508.678</v>
      </c>
      <c r="AS2286" s="9">
        <v>1283.7239999999999</v>
      </c>
      <c r="AT2286" s="9">
        <v>37224.953999999998</v>
      </c>
      <c r="AU2286" s="7">
        <v>2587.6331909999999</v>
      </c>
      <c r="AV2286" s="7">
        <v>2822.8725720000002</v>
      </c>
      <c r="AW2286" s="7">
        <v>4607.616</v>
      </c>
      <c r="AX2286" s="14">
        <v>1955</v>
      </c>
      <c r="AY2286" s="8">
        <v>1110</v>
      </c>
      <c r="AZ2286" s="7">
        <v>983.58</v>
      </c>
      <c r="BA2286" s="7">
        <v>1054.56</v>
      </c>
      <c r="BB2286" s="7">
        <v>1577.7840000000001</v>
      </c>
      <c r="BC2286" s="7">
        <v>1846.4939999999999</v>
      </c>
      <c r="BD2286" s="7">
        <v>556.68600000000004</v>
      </c>
      <c r="BE2286" s="7">
        <v>13876.173191</v>
      </c>
      <c r="BF2286" s="8">
        <v>23348.780808999996</v>
      </c>
      <c r="BG2286" s="7">
        <v>5226.0525720000005</v>
      </c>
      <c r="BH2286" s="7">
        <v>1051.2869094</v>
      </c>
      <c r="BI2286" s="8">
        <v>18122.728236999996</v>
      </c>
      <c r="BJ2286" s="8">
        <v>17071.441327599994</v>
      </c>
    </row>
    <row r="2287" spans="1:62" x14ac:dyDescent="0.45">
      <c r="A2287" s="13" t="s">
        <v>448</v>
      </c>
      <c r="B2287" s="10" t="s">
        <v>18</v>
      </c>
      <c r="C2287" s="10" t="s">
        <v>425</v>
      </c>
      <c r="D2287" s="10">
        <v>2015</v>
      </c>
      <c r="E2287" s="10" t="s">
        <v>424</v>
      </c>
      <c r="F2287" s="10" t="s">
        <v>280</v>
      </c>
      <c r="G2287" s="10" t="s">
        <v>423</v>
      </c>
      <c r="H2287" s="10">
        <v>9</v>
      </c>
      <c r="I2287" s="10">
        <v>12</v>
      </c>
      <c r="J2287" s="10">
        <v>2016</v>
      </c>
      <c r="K2287" s="12">
        <v>42625</v>
      </c>
      <c r="L2287" s="12" t="s">
        <v>66</v>
      </c>
      <c r="M2287" s="10">
        <v>1</v>
      </c>
      <c r="N2287" s="10" t="s">
        <v>12</v>
      </c>
      <c r="O2287" s="10" t="s">
        <v>24</v>
      </c>
      <c r="P2287" s="10" t="s">
        <v>71</v>
      </c>
      <c r="Q2287" s="10" t="s">
        <v>46</v>
      </c>
      <c r="R2287" s="10" t="s">
        <v>61</v>
      </c>
      <c r="S2287" s="10" t="s">
        <v>60</v>
      </c>
      <c r="T2287" s="10" t="s">
        <v>56</v>
      </c>
      <c r="U2287" s="10">
        <v>1</v>
      </c>
      <c r="V2287" s="10">
        <v>0</v>
      </c>
      <c r="W2287" s="10">
        <v>0</v>
      </c>
      <c r="X2287" s="10">
        <v>0</v>
      </c>
      <c r="Y2287" s="10">
        <v>1</v>
      </c>
      <c r="Z2287" s="10">
        <v>1</v>
      </c>
      <c r="AA2287" s="10">
        <v>0</v>
      </c>
      <c r="AB2287" s="10">
        <v>0</v>
      </c>
      <c r="AC2287">
        <v>825</v>
      </c>
      <c r="AD2287" s="10">
        <v>0</v>
      </c>
      <c r="AE2287" s="10">
        <v>0</v>
      </c>
      <c r="AF2287" s="10">
        <v>0</v>
      </c>
      <c r="AG2287">
        <v>710</v>
      </c>
      <c r="AH2287">
        <v>420</v>
      </c>
      <c r="AI2287">
        <v>0</v>
      </c>
      <c r="AJ2287">
        <v>0</v>
      </c>
      <c r="AK2287" s="11" t="s">
        <v>5</v>
      </c>
      <c r="AL2287" s="11" t="s">
        <v>4</v>
      </c>
      <c r="AM2287" s="10">
        <v>186</v>
      </c>
      <c r="AN2287" s="10" t="s">
        <v>3</v>
      </c>
      <c r="AO2287" s="10" t="s">
        <v>2</v>
      </c>
      <c r="AP2287" s="10" t="s">
        <v>39</v>
      </c>
      <c r="AQ2287" s="10" t="s">
        <v>31</v>
      </c>
      <c r="AR2287" s="9">
        <v>38508.678</v>
      </c>
      <c r="AS2287" s="9">
        <v>1283.7239999999999</v>
      </c>
      <c r="AT2287" s="9">
        <v>37224.953999999998</v>
      </c>
      <c r="AU2287" s="7">
        <v>2587.6331909999999</v>
      </c>
      <c r="AV2287" s="7">
        <v>2822.8725720000002</v>
      </c>
      <c r="AW2287" s="7">
        <v>4607.616</v>
      </c>
      <c r="AX2287" s="14">
        <v>1955</v>
      </c>
      <c r="AY2287" s="8">
        <v>1490</v>
      </c>
      <c r="AZ2287" s="7">
        <v>983.58</v>
      </c>
      <c r="BA2287" s="7">
        <v>1054.56</v>
      </c>
      <c r="BB2287" s="7">
        <v>1577.7840000000001</v>
      </c>
      <c r="BC2287" s="7">
        <v>1846.4939999999999</v>
      </c>
      <c r="BD2287" s="7">
        <v>556.68600000000004</v>
      </c>
      <c r="BE2287" s="7">
        <v>14256.173191</v>
      </c>
      <c r="BF2287" s="8">
        <v>22968.780808999996</v>
      </c>
      <c r="BG2287" s="7">
        <v>5226.0525720000005</v>
      </c>
      <c r="BH2287" s="7">
        <v>1051.2869094</v>
      </c>
      <c r="BI2287" s="8">
        <v>17742.728236999996</v>
      </c>
      <c r="BJ2287" s="8">
        <v>16691.441327599994</v>
      </c>
    </row>
    <row r="2288" spans="1:62" x14ac:dyDescent="0.45">
      <c r="A2288" s="13" t="s">
        <v>324</v>
      </c>
      <c r="B2288" s="10" t="s">
        <v>18</v>
      </c>
      <c r="C2288" s="10" t="s">
        <v>282</v>
      </c>
      <c r="D2288" s="10">
        <v>2016</v>
      </c>
      <c r="E2288" s="10" t="s">
        <v>281</v>
      </c>
      <c r="F2288" s="10" t="s">
        <v>280</v>
      </c>
      <c r="G2288" s="10" t="s">
        <v>149</v>
      </c>
      <c r="H2288" s="10">
        <v>9</v>
      </c>
      <c r="I2288" s="10">
        <v>12</v>
      </c>
      <c r="J2288" s="10">
        <v>2016</v>
      </c>
      <c r="K2288" s="12">
        <v>42625</v>
      </c>
      <c r="L2288" s="12" t="s">
        <v>66</v>
      </c>
      <c r="M2288" s="10">
        <v>1</v>
      </c>
      <c r="N2288" s="10" t="s">
        <v>12</v>
      </c>
      <c r="O2288" s="10" t="s">
        <v>72</v>
      </c>
      <c r="P2288" s="10" t="s">
        <v>37</v>
      </c>
      <c r="Q2288" s="10" t="s">
        <v>46</v>
      </c>
      <c r="R2288" s="10" t="s">
        <v>49</v>
      </c>
      <c r="S2288" s="10" t="s">
        <v>44</v>
      </c>
      <c r="T2288" s="10" t="s">
        <v>56</v>
      </c>
      <c r="U2288" s="10">
        <v>0</v>
      </c>
      <c r="V2288" s="10">
        <v>0</v>
      </c>
      <c r="W2288" s="10">
        <v>1</v>
      </c>
      <c r="X2288" s="10">
        <v>0</v>
      </c>
      <c r="Y2288" s="10">
        <v>1</v>
      </c>
      <c r="Z2288" s="10">
        <v>1</v>
      </c>
      <c r="AA2288" s="10">
        <v>1</v>
      </c>
      <c r="AB2288" s="10">
        <v>0</v>
      </c>
      <c r="AC2288">
        <v>0</v>
      </c>
      <c r="AD2288" s="10">
        <v>0</v>
      </c>
      <c r="AE2288" s="10">
        <v>425</v>
      </c>
      <c r="AF2288" s="10">
        <v>0</v>
      </c>
      <c r="AG2288">
        <v>710</v>
      </c>
      <c r="AH2288">
        <v>420</v>
      </c>
      <c r="AI2288">
        <v>550</v>
      </c>
      <c r="AJ2288">
        <v>0</v>
      </c>
      <c r="AK2288" s="11" t="s">
        <v>5</v>
      </c>
      <c r="AL2288" s="11" t="s">
        <v>4</v>
      </c>
      <c r="AM2288" s="10">
        <v>53</v>
      </c>
      <c r="AN2288" s="10" t="s">
        <v>155</v>
      </c>
      <c r="AO2288" s="10" t="s">
        <v>154</v>
      </c>
      <c r="AP2288" s="10" t="s">
        <v>27</v>
      </c>
      <c r="AQ2288" s="10" t="s">
        <v>102</v>
      </c>
      <c r="AR2288" s="9">
        <v>16130.663999999999</v>
      </c>
      <c r="AS2288" s="9">
        <v>4201.4609999999993</v>
      </c>
      <c r="AT2288" s="9">
        <v>11929.203</v>
      </c>
      <c r="AU2288" s="7">
        <v>1703.3981183999997</v>
      </c>
      <c r="AV2288" s="7">
        <v>1858.2524927999996</v>
      </c>
      <c r="AW2288" s="7">
        <v>4774.3409999999994</v>
      </c>
      <c r="AX2288" s="14">
        <v>2105</v>
      </c>
      <c r="AY2288" s="8">
        <v>1795</v>
      </c>
      <c r="AZ2288" s="7">
        <v>1017.8849999999999</v>
      </c>
      <c r="BA2288" s="7">
        <v>1073.127</v>
      </c>
      <c r="BB2288" s="7">
        <v>1851.6299999999999</v>
      </c>
      <c r="BC2288" s="7">
        <v>1946.7689999999998</v>
      </c>
      <c r="BD2288" s="7">
        <v>619.41749759999993</v>
      </c>
      <c r="BE2288" s="7">
        <v>14320.381118399999</v>
      </c>
      <c r="BF2288" s="8">
        <v>-2391.1781183999992</v>
      </c>
      <c r="BG2288" s="7">
        <v>4424.4389903999991</v>
      </c>
      <c r="BH2288" s="7">
        <v>440.36712719999997</v>
      </c>
      <c r="BI2288" s="8">
        <v>-6815.6171087999983</v>
      </c>
      <c r="BJ2288" s="8">
        <v>-7255.9842359999984</v>
      </c>
    </row>
    <row r="2289" spans="1:62" x14ac:dyDescent="0.45">
      <c r="A2289" s="13" t="s">
        <v>323</v>
      </c>
      <c r="B2289" s="10" t="s">
        <v>18</v>
      </c>
      <c r="C2289" s="10" t="s">
        <v>282</v>
      </c>
      <c r="D2289" s="10">
        <v>2016</v>
      </c>
      <c r="E2289" s="10" t="s">
        <v>281</v>
      </c>
      <c r="F2289" s="10" t="s">
        <v>280</v>
      </c>
      <c r="G2289" s="10" t="s">
        <v>149</v>
      </c>
      <c r="H2289" s="10">
        <v>9</v>
      </c>
      <c r="I2289" s="10">
        <v>12</v>
      </c>
      <c r="J2289" s="10">
        <v>2016</v>
      </c>
      <c r="K2289" s="12">
        <v>42625</v>
      </c>
      <c r="L2289" s="12" t="s">
        <v>66</v>
      </c>
      <c r="M2289" s="10">
        <v>1</v>
      </c>
      <c r="N2289" s="10" t="s">
        <v>12</v>
      </c>
      <c r="O2289" s="10" t="s">
        <v>72</v>
      </c>
      <c r="P2289" s="10" t="s">
        <v>37</v>
      </c>
      <c r="Q2289" s="10" t="s">
        <v>46</v>
      </c>
      <c r="R2289" s="10" t="s">
        <v>61</v>
      </c>
      <c r="S2289" s="10" t="s">
        <v>44</v>
      </c>
      <c r="T2289" s="10" t="s">
        <v>56</v>
      </c>
      <c r="U2289" s="10">
        <v>0</v>
      </c>
      <c r="V2289" s="10">
        <v>0</v>
      </c>
      <c r="W2289" s="10">
        <v>1</v>
      </c>
      <c r="X2289" s="10">
        <v>0</v>
      </c>
      <c r="Y2289" s="10">
        <v>1</v>
      </c>
      <c r="Z2289" s="10">
        <v>1</v>
      </c>
      <c r="AA2289" s="10">
        <v>1</v>
      </c>
      <c r="AB2289" s="10">
        <v>0</v>
      </c>
      <c r="AC2289">
        <v>0</v>
      </c>
      <c r="AD2289" s="10">
        <v>0</v>
      </c>
      <c r="AE2289" s="10">
        <v>425</v>
      </c>
      <c r="AF2289" s="10">
        <v>0</v>
      </c>
      <c r="AG2289">
        <v>710</v>
      </c>
      <c r="AH2289">
        <v>420</v>
      </c>
      <c r="AI2289">
        <v>550</v>
      </c>
      <c r="AJ2289">
        <v>0</v>
      </c>
      <c r="AK2289" s="11" t="s">
        <v>5</v>
      </c>
      <c r="AL2289" s="11" t="s">
        <v>4</v>
      </c>
      <c r="AM2289" s="10">
        <v>287</v>
      </c>
      <c r="AN2289" s="10" t="s">
        <v>155</v>
      </c>
      <c r="AO2289" s="10" t="s">
        <v>154</v>
      </c>
      <c r="AP2289" s="10" t="s">
        <v>27</v>
      </c>
      <c r="AQ2289" s="10" t="s">
        <v>102</v>
      </c>
      <c r="AR2289" s="9">
        <v>16130.663999999999</v>
      </c>
      <c r="AS2289" s="9">
        <v>4201.4609999999993</v>
      </c>
      <c r="AT2289" s="9">
        <v>11929.203</v>
      </c>
      <c r="AU2289" s="7">
        <v>1703.3981183999997</v>
      </c>
      <c r="AV2289" s="7">
        <v>1858.2524927999996</v>
      </c>
      <c r="AW2289" s="7">
        <v>4908.3539999999994</v>
      </c>
      <c r="AX2289" s="14">
        <v>2105</v>
      </c>
      <c r="AY2289" s="8">
        <v>1795</v>
      </c>
      <c r="AZ2289" s="7">
        <v>997.42499999999995</v>
      </c>
      <c r="BA2289" s="7">
        <v>1063.9199999999998</v>
      </c>
      <c r="BB2289" s="7">
        <v>1716.5939999999998</v>
      </c>
      <c r="BC2289" s="7">
        <v>1976.4359999999999</v>
      </c>
      <c r="BD2289" s="7">
        <v>619.41749759999993</v>
      </c>
      <c r="BE2289" s="7">
        <v>14289.691118399998</v>
      </c>
      <c r="BF2289" s="8">
        <v>-2360.4881183999987</v>
      </c>
      <c r="BG2289" s="7">
        <v>4454.1059903999994</v>
      </c>
      <c r="BH2289" s="7">
        <v>440.36712719999997</v>
      </c>
      <c r="BI2289" s="8">
        <v>-6814.5941087999981</v>
      </c>
      <c r="BJ2289" s="8">
        <v>-7254.9612359999983</v>
      </c>
    </row>
    <row r="2290" spans="1:62" x14ac:dyDescent="0.45">
      <c r="A2290" s="13" t="s">
        <v>314</v>
      </c>
      <c r="B2290" s="10" t="s">
        <v>18</v>
      </c>
      <c r="C2290" s="10" t="s">
        <v>282</v>
      </c>
      <c r="D2290" s="10">
        <v>2016</v>
      </c>
      <c r="E2290" s="10" t="s">
        <v>281</v>
      </c>
      <c r="F2290" s="10" t="s">
        <v>280</v>
      </c>
      <c r="G2290" s="10" t="s">
        <v>149</v>
      </c>
      <c r="H2290" s="10">
        <v>9</v>
      </c>
      <c r="I2290" s="10">
        <v>12</v>
      </c>
      <c r="J2290" s="10">
        <v>2016</v>
      </c>
      <c r="K2290" s="12">
        <v>42625</v>
      </c>
      <c r="L2290" s="12" t="s">
        <v>66</v>
      </c>
      <c r="M2290" s="10">
        <v>1</v>
      </c>
      <c r="N2290" s="10" t="s">
        <v>12</v>
      </c>
      <c r="O2290" s="10" t="s">
        <v>72</v>
      </c>
      <c r="P2290" s="10" t="s">
        <v>37</v>
      </c>
      <c r="Q2290" s="10" t="s">
        <v>46</v>
      </c>
      <c r="R2290" s="10" t="s">
        <v>49</v>
      </c>
      <c r="S2290" s="10" t="s">
        <v>44</v>
      </c>
      <c r="T2290" s="10" t="s">
        <v>56</v>
      </c>
      <c r="U2290" s="10">
        <v>0</v>
      </c>
      <c r="V2290" s="10">
        <v>0</v>
      </c>
      <c r="W2290" s="10">
        <v>1</v>
      </c>
      <c r="X2290" s="10">
        <v>0</v>
      </c>
      <c r="Y2290" s="10">
        <v>1</v>
      </c>
      <c r="Z2290" s="10">
        <v>1</v>
      </c>
      <c r="AA2290" s="10">
        <v>1</v>
      </c>
      <c r="AB2290" s="10">
        <v>0</v>
      </c>
      <c r="AC2290">
        <v>0</v>
      </c>
      <c r="AD2290" s="10">
        <v>0</v>
      </c>
      <c r="AE2290" s="10">
        <v>425</v>
      </c>
      <c r="AF2290" s="10">
        <v>0</v>
      </c>
      <c r="AG2290">
        <v>710</v>
      </c>
      <c r="AH2290">
        <v>420</v>
      </c>
      <c r="AI2290">
        <v>550</v>
      </c>
      <c r="AJ2290">
        <v>0</v>
      </c>
      <c r="AK2290" s="11" t="s">
        <v>5</v>
      </c>
      <c r="AL2290" s="11" t="s">
        <v>4</v>
      </c>
      <c r="AM2290" s="10">
        <v>243</v>
      </c>
      <c r="AN2290" s="10" t="s">
        <v>155</v>
      </c>
      <c r="AO2290" s="10" t="s">
        <v>154</v>
      </c>
      <c r="AP2290" s="10" t="s">
        <v>39</v>
      </c>
      <c r="AQ2290" s="10" t="s">
        <v>102</v>
      </c>
      <c r="AR2290" s="9">
        <v>16130.663999999999</v>
      </c>
      <c r="AS2290" s="9">
        <v>4201.4609999999993</v>
      </c>
      <c r="AT2290" s="9">
        <v>11929.203</v>
      </c>
      <c r="AU2290" s="7">
        <v>1703.3981183999997</v>
      </c>
      <c r="AV2290" s="7">
        <v>1858.2524927999996</v>
      </c>
      <c r="AW2290" s="7">
        <v>4774.3409999999994</v>
      </c>
      <c r="AX2290" s="14">
        <v>2105</v>
      </c>
      <c r="AY2290" s="8">
        <v>1795</v>
      </c>
      <c r="AZ2290" s="7">
        <v>1017.8849999999999</v>
      </c>
      <c r="BA2290" s="7">
        <v>1073.127</v>
      </c>
      <c r="BB2290" s="7">
        <v>1851.6299999999999</v>
      </c>
      <c r="BC2290" s="7">
        <v>1946.7689999999998</v>
      </c>
      <c r="BD2290" s="7">
        <v>619.41749759999993</v>
      </c>
      <c r="BE2290" s="7">
        <v>14320.381118399999</v>
      </c>
      <c r="BF2290" s="8">
        <v>-2391.1781183999992</v>
      </c>
      <c r="BG2290" s="7">
        <v>4424.4389903999991</v>
      </c>
      <c r="BH2290" s="7">
        <v>440.36712719999997</v>
      </c>
      <c r="BI2290" s="8">
        <v>-6815.6171087999983</v>
      </c>
      <c r="BJ2290" s="8">
        <v>-7255.9842359999984</v>
      </c>
    </row>
    <row r="2291" spans="1:62" x14ac:dyDescent="0.45">
      <c r="A2291" s="13" t="s">
        <v>313</v>
      </c>
      <c r="B2291" s="10" t="s">
        <v>18</v>
      </c>
      <c r="C2291" s="10" t="s">
        <v>282</v>
      </c>
      <c r="D2291" s="10">
        <v>2016</v>
      </c>
      <c r="E2291" s="10" t="s">
        <v>281</v>
      </c>
      <c r="F2291" s="10" t="s">
        <v>280</v>
      </c>
      <c r="G2291" s="10" t="s">
        <v>149</v>
      </c>
      <c r="H2291" s="10">
        <v>9</v>
      </c>
      <c r="I2291" s="10">
        <v>12</v>
      </c>
      <c r="J2291" s="10">
        <v>2016</v>
      </c>
      <c r="K2291" s="12">
        <v>42625</v>
      </c>
      <c r="L2291" s="12" t="s">
        <v>66</v>
      </c>
      <c r="M2291" s="10">
        <v>1</v>
      </c>
      <c r="N2291" s="10" t="s">
        <v>12</v>
      </c>
      <c r="O2291" s="10" t="s">
        <v>72</v>
      </c>
      <c r="P2291" s="10" t="s">
        <v>37</v>
      </c>
      <c r="Q2291" s="10" t="s">
        <v>46</v>
      </c>
      <c r="R2291" s="10" t="s">
        <v>53</v>
      </c>
      <c r="S2291" s="10" t="s">
        <v>44</v>
      </c>
      <c r="T2291" s="10" t="s">
        <v>56</v>
      </c>
      <c r="U2291" s="10">
        <v>0</v>
      </c>
      <c r="V2291" s="10">
        <v>0</v>
      </c>
      <c r="W2291" s="10">
        <v>1</v>
      </c>
      <c r="X2291" s="10">
        <v>0</v>
      </c>
      <c r="Y2291" s="10">
        <v>1</v>
      </c>
      <c r="Z2291" s="10">
        <v>1</v>
      </c>
      <c r="AA2291" s="10">
        <v>1</v>
      </c>
      <c r="AB2291" s="10">
        <v>0</v>
      </c>
      <c r="AC2291">
        <v>0</v>
      </c>
      <c r="AD2291" s="10">
        <v>0</v>
      </c>
      <c r="AE2291" s="10">
        <v>425</v>
      </c>
      <c r="AF2291" s="10">
        <v>0</v>
      </c>
      <c r="AG2291">
        <v>710</v>
      </c>
      <c r="AH2291">
        <v>420</v>
      </c>
      <c r="AI2291">
        <v>550</v>
      </c>
      <c r="AJ2291">
        <v>0</v>
      </c>
      <c r="AK2291" s="11" t="s">
        <v>5</v>
      </c>
      <c r="AL2291" s="11" t="s">
        <v>4</v>
      </c>
      <c r="AM2291" s="10">
        <v>277</v>
      </c>
      <c r="AN2291" s="10" t="s">
        <v>155</v>
      </c>
      <c r="AO2291" s="10" t="s">
        <v>154</v>
      </c>
      <c r="AP2291" s="10" t="s">
        <v>39</v>
      </c>
      <c r="AQ2291" s="10" t="s">
        <v>102</v>
      </c>
      <c r="AR2291" s="9">
        <v>16130.663999999999</v>
      </c>
      <c r="AS2291" s="9">
        <v>4201.4609999999993</v>
      </c>
      <c r="AT2291" s="9">
        <v>11929.203</v>
      </c>
      <c r="AU2291" s="7">
        <v>1703.3981183999997</v>
      </c>
      <c r="AV2291" s="7">
        <v>1858.2524927999996</v>
      </c>
      <c r="AW2291" s="7">
        <v>4908.3539999999994</v>
      </c>
      <c r="AX2291" s="14">
        <v>2105</v>
      </c>
      <c r="AY2291" s="8">
        <v>1795</v>
      </c>
      <c r="AZ2291" s="7">
        <v>997.42499999999995</v>
      </c>
      <c r="BA2291" s="7">
        <v>1063.9199999999998</v>
      </c>
      <c r="BB2291" s="7">
        <v>1716.5939999999998</v>
      </c>
      <c r="BC2291" s="7">
        <v>1976.4359999999999</v>
      </c>
      <c r="BD2291" s="7">
        <v>619.41749759999993</v>
      </c>
      <c r="BE2291" s="7">
        <v>14289.691118399998</v>
      </c>
      <c r="BF2291" s="8">
        <v>-2360.4881183999987</v>
      </c>
      <c r="BG2291" s="7">
        <v>4454.1059903999994</v>
      </c>
      <c r="BH2291" s="7">
        <v>440.36712719999997</v>
      </c>
      <c r="BI2291" s="8">
        <v>-6814.5941087999981</v>
      </c>
      <c r="BJ2291" s="8">
        <v>-7254.9612359999983</v>
      </c>
    </row>
    <row r="2292" spans="1:62" x14ac:dyDescent="0.45">
      <c r="A2292" s="13" t="s">
        <v>202</v>
      </c>
      <c r="B2292" s="10" t="s">
        <v>18</v>
      </c>
      <c r="C2292" s="10" t="s">
        <v>152</v>
      </c>
      <c r="D2292" s="10">
        <v>2016</v>
      </c>
      <c r="E2292" s="10" t="s">
        <v>158</v>
      </c>
      <c r="F2292" s="10" t="s">
        <v>157</v>
      </c>
      <c r="G2292" s="10" t="s">
        <v>149</v>
      </c>
      <c r="H2292" s="10">
        <v>9</v>
      </c>
      <c r="I2292" s="10">
        <v>12</v>
      </c>
      <c r="J2292" s="10">
        <v>2016</v>
      </c>
      <c r="K2292" s="12">
        <v>42625</v>
      </c>
      <c r="L2292" s="12" t="s">
        <v>66</v>
      </c>
      <c r="M2292" s="10">
        <v>1</v>
      </c>
      <c r="N2292" s="10" t="s">
        <v>148</v>
      </c>
      <c r="O2292" s="10" t="s">
        <v>41</v>
      </c>
      <c r="P2292" s="10" t="s">
        <v>10</v>
      </c>
      <c r="Q2292" s="10" t="s">
        <v>147</v>
      </c>
      <c r="R2292" s="10" t="s">
        <v>77</v>
      </c>
      <c r="S2292" s="10" t="s">
        <v>7</v>
      </c>
      <c r="T2292" s="10" t="s">
        <v>56</v>
      </c>
      <c r="U2292" s="10">
        <v>1</v>
      </c>
      <c r="V2292" s="10">
        <v>0</v>
      </c>
      <c r="W2292" s="10">
        <v>1</v>
      </c>
      <c r="X2292" s="10">
        <v>0</v>
      </c>
      <c r="Y2292" s="10">
        <v>1</v>
      </c>
      <c r="Z2292" s="10">
        <v>1</v>
      </c>
      <c r="AA2292" s="10">
        <v>0</v>
      </c>
      <c r="AB2292" s="10">
        <v>1</v>
      </c>
      <c r="AC2292">
        <v>825</v>
      </c>
      <c r="AD2292" s="10">
        <v>0</v>
      </c>
      <c r="AE2292" s="10">
        <v>425</v>
      </c>
      <c r="AF2292" s="10">
        <v>0</v>
      </c>
      <c r="AG2292">
        <v>710</v>
      </c>
      <c r="AH2292">
        <v>420</v>
      </c>
      <c r="AI2292">
        <v>0</v>
      </c>
      <c r="AJ2292">
        <v>370</v>
      </c>
      <c r="AK2292" s="11" t="s">
        <v>5</v>
      </c>
      <c r="AL2292" s="11" t="s">
        <v>4</v>
      </c>
      <c r="AM2292" s="10">
        <v>54</v>
      </c>
      <c r="AN2292" s="10" t="s">
        <v>3</v>
      </c>
      <c r="AO2292" s="10" t="s">
        <v>146</v>
      </c>
      <c r="AP2292" s="10" t="s">
        <v>39</v>
      </c>
      <c r="AQ2292" s="10" t="s">
        <v>0</v>
      </c>
      <c r="AR2292" s="9">
        <v>14996.046</v>
      </c>
      <c r="AS2292" s="9">
        <v>2504.58</v>
      </c>
      <c r="AT2292" s="9">
        <v>12491.466</v>
      </c>
      <c r="AU2292" s="7">
        <v>1687.187502</v>
      </c>
      <c r="AV2292" s="7">
        <v>1840.5681840000002</v>
      </c>
      <c r="AW2292" s="7">
        <v>4773.9120000000003</v>
      </c>
      <c r="AX2292" s="14">
        <v>2750</v>
      </c>
      <c r="AY2292" s="8">
        <v>1795</v>
      </c>
      <c r="AZ2292" s="7">
        <v>990.678</v>
      </c>
      <c r="BA2292" s="7">
        <v>1099.1759999999999</v>
      </c>
      <c r="BB2292" s="7">
        <v>1584.8820000000001</v>
      </c>
      <c r="BC2292" s="7">
        <v>1760.3040000000001</v>
      </c>
      <c r="BD2292" s="7">
        <v>520.18200000000002</v>
      </c>
      <c r="BE2292" s="7">
        <v>14680.835502</v>
      </c>
      <c r="BF2292" s="8">
        <v>-2189.3695019999996</v>
      </c>
      <c r="BG2292" s="7">
        <v>4121.0541839999996</v>
      </c>
      <c r="BH2292" s="7">
        <v>409.39205580000004</v>
      </c>
      <c r="BI2292" s="8">
        <v>-6310.4236859999992</v>
      </c>
      <c r="BJ2292" s="8">
        <v>-6719.8157417999992</v>
      </c>
    </row>
    <row r="2293" spans="1:62" x14ac:dyDescent="0.45">
      <c r="A2293" s="13" t="s">
        <v>197</v>
      </c>
      <c r="B2293" s="10" t="s">
        <v>18</v>
      </c>
      <c r="C2293" s="10" t="s">
        <v>152</v>
      </c>
      <c r="D2293" s="10">
        <v>2016</v>
      </c>
      <c r="E2293" s="10" t="s">
        <v>151</v>
      </c>
      <c r="F2293" s="10" t="s">
        <v>150</v>
      </c>
      <c r="G2293" s="10" t="s">
        <v>149</v>
      </c>
      <c r="H2293" s="10">
        <v>9</v>
      </c>
      <c r="I2293" s="10">
        <v>12</v>
      </c>
      <c r="J2293" s="10">
        <v>2016</v>
      </c>
      <c r="K2293" s="12">
        <v>42625</v>
      </c>
      <c r="L2293" s="12" t="s">
        <v>66</v>
      </c>
      <c r="M2293" s="10">
        <v>1</v>
      </c>
      <c r="N2293" s="10" t="s">
        <v>148</v>
      </c>
      <c r="O2293" s="10" t="s">
        <v>41</v>
      </c>
      <c r="P2293" s="10" t="s">
        <v>10</v>
      </c>
      <c r="Q2293" s="10" t="s">
        <v>147</v>
      </c>
      <c r="R2293" s="10" t="s">
        <v>8</v>
      </c>
      <c r="S2293" s="10" t="s">
        <v>7</v>
      </c>
      <c r="T2293" s="10" t="s">
        <v>56</v>
      </c>
      <c r="U2293" s="10">
        <v>1</v>
      </c>
      <c r="V2293" s="10">
        <v>0</v>
      </c>
      <c r="W2293" s="10">
        <v>1</v>
      </c>
      <c r="X2293" s="10">
        <v>0</v>
      </c>
      <c r="Y2293" s="10">
        <v>1</v>
      </c>
      <c r="Z2293" s="10">
        <v>1</v>
      </c>
      <c r="AA2293" s="10">
        <v>0</v>
      </c>
      <c r="AB2293" s="10">
        <v>1</v>
      </c>
      <c r="AC2293">
        <v>825</v>
      </c>
      <c r="AD2293" s="10">
        <v>0</v>
      </c>
      <c r="AE2293" s="10">
        <v>425</v>
      </c>
      <c r="AF2293" s="10">
        <v>0</v>
      </c>
      <c r="AG2293">
        <v>710</v>
      </c>
      <c r="AH2293">
        <v>420</v>
      </c>
      <c r="AI2293">
        <v>0</v>
      </c>
      <c r="AJ2293">
        <v>370</v>
      </c>
      <c r="AK2293" s="11" t="s">
        <v>5</v>
      </c>
      <c r="AL2293" s="11" t="s">
        <v>4</v>
      </c>
      <c r="AM2293" s="10">
        <v>199</v>
      </c>
      <c r="AN2293" s="10" t="s">
        <v>3</v>
      </c>
      <c r="AO2293" s="10" t="s">
        <v>146</v>
      </c>
      <c r="AP2293" s="10" t="s">
        <v>39</v>
      </c>
      <c r="AQ2293" s="10" t="s">
        <v>0</v>
      </c>
      <c r="AR2293" s="9">
        <v>14996.046</v>
      </c>
      <c r="AS2293" s="9">
        <v>2504.58</v>
      </c>
      <c r="AT2293" s="9">
        <v>12491.466</v>
      </c>
      <c r="AU2293" s="7">
        <v>1687.187502</v>
      </c>
      <c r="AV2293" s="7">
        <v>1840.5681840000002</v>
      </c>
      <c r="AW2293" s="7">
        <v>4773.9120000000003</v>
      </c>
      <c r="AX2293" s="14">
        <v>2750</v>
      </c>
      <c r="AY2293" s="8">
        <v>1270</v>
      </c>
      <c r="AZ2293" s="7">
        <v>990.678</v>
      </c>
      <c r="BA2293" s="7">
        <v>1099.1759999999999</v>
      </c>
      <c r="BB2293" s="7">
        <v>1584.8820000000001</v>
      </c>
      <c r="BC2293" s="7">
        <v>1760.3040000000001</v>
      </c>
      <c r="BD2293" s="7">
        <v>520.18200000000002</v>
      </c>
      <c r="BE2293" s="7">
        <v>14155.835502</v>
      </c>
      <c r="BF2293" s="8">
        <v>-1664.3695019999996</v>
      </c>
      <c r="BG2293" s="7">
        <v>4121.0541839999996</v>
      </c>
      <c r="BH2293" s="7">
        <v>409.39205580000004</v>
      </c>
      <c r="BI2293" s="8">
        <v>-5785.4236859999992</v>
      </c>
      <c r="BJ2293" s="8">
        <v>-6194.8157417999992</v>
      </c>
    </row>
    <row r="2294" spans="1:62" x14ac:dyDescent="0.45">
      <c r="A2294" s="13" t="s">
        <v>195</v>
      </c>
      <c r="B2294" s="10" t="s">
        <v>18</v>
      </c>
      <c r="C2294" s="10" t="s">
        <v>152</v>
      </c>
      <c r="D2294" s="10">
        <v>2016</v>
      </c>
      <c r="E2294" s="10" t="s">
        <v>151</v>
      </c>
      <c r="F2294" s="10" t="s">
        <v>150</v>
      </c>
      <c r="G2294" s="10" t="s">
        <v>149</v>
      </c>
      <c r="H2294" s="10">
        <v>9</v>
      </c>
      <c r="I2294" s="10">
        <v>12</v>
      </c>
      <c r="J2294" s="10">
        <v>2016</v>
      </c>
      <c r="K2294" s="12">
        <v>42625</v>
      </c>
      <c r="L2294" s="12" t="s">
        <v>66</v>
      </c>
      <c r="M2294" s="10">
        <v>1</v>
      </c>
      <c r="N2294" s="10" t="s">
        <v>148</v>
      </c>
      <c r="O2294" s="10" t="s">
        <v>41</v>
      </c>
      <c r="P2294" s="10" t="s">
        <v>10</v>
      </c>
      <c r="Q2294" s="10" t="s">
        <v>147</v>
      </c>
      <c r="R2294" s="10" t="s">
        <v>29</v>
      </c>
      <c r="S2294" s="10" t="s">
        <v>7</v>
      </c>
      <c r="T2294" s="10" t="s">
        <v>56</v>
      </c>
      <c r="U2294" s="10">
        <v>1</v>
      </c>
      <c r="V2294" s="10">
        <v>0</v>
      </c>
      <c r="W2294" s="10">
        <v>1</v>
      </c>
      <c r="X2294" s="10">
        <v>0</v>
      </c>
      <c r="Y2294" s="10">
        <v>1</v>
      </c>
      <c r="Z2294" s="10">
        <v>1</v>
      </c>
      <c r="AA2294" s="10">
        <v>0</v>
      </c>
      <c r="AB2294" s="10">
        <v>1</v>
      </c>
      <c r="AC2294">
        <v>825</v>
      </c>
      <c r="AD2294" s="10">
        <v>0</v>
      </c>
      <c r="AE2294" s="10">
        <v>425</v>
      </c>
      <c r="AF2294" s="10">
        <v>0</v>
      </c>
      <c r="AG2294">
        <v>710</v>
      </c>
      <c r="AH2294">
        <v>420</v>
      </c>
      <c r="AI2294">
        <v>0</v>
      </c>
      <c r="AJ2294">
        <v>370</v>
      </c>
      <c r="AK2294" s="11" t="s">
        <v>5</v>
      </c>
      <c r="AL2294" s="11" t="s">
        <v>4</v>
      </c>
      <c r="AM2294" s="10">
        <v>139</v>
      </c>
      <c r="AN2294" s="10" t="s">
        <v>3</v>
      </c>
      <c r="AO2294" s="10" t="s">
        <v>146</v>
      </c>
      <c r="AP2294" s="10" t="s">
        <v>1</v>
      </c>
      <c r="AQ2294" s="10" t="s">
        <v>0</v>
      </c>
      <c r="AR2294" s="9">
        <v>14996.046</v>
      </c>
      <c r="AS2294" s="9">
        <v>2504.58</v>
      </c>
      <c r="AT2294" s="9">
        <v>12491.466</v>
      </c>
      <c r="AU2294" s="7">
        <v>1687.187502</v>
      </c>
      <c r="AV2294" s="7">
        <v>1840.5681840000002</v>
      </c>
      <c r="AW2294" s="7">
        <v>4773.9120000000003</v>
      </c>
      <c r="AX2294" s="14">
        <v>2750</v>
      </c>
      <c r="AY2294" s="8">
        <v>1110</v>
      </c>
      <c r="AZ2294" s="7">
        <v>990.678</v>
      </c>
      <c r="BA2294" s="7">
        <v>1099.1759999999999</v>
      </c>
      <c r="BB2294" s="7">
        <v>1584.8820000000001</v>
      </c>
      <c r="BC2294" s="7">
        <v>1760.3040000000001</v>
      </c>
      <c r="BD2294" s="7">
        <v>520.18200000000002</v>
      </c>
      <c r="BE2294" s="7">
        <v>13995.835502</v>
      </c>
      <c r="BF2294" s="8">
        <v>-1504.3695019999996</v>
      </c>
      <c r="BG2294" s="7">
        <v>4121.0541839999996</v>
      </c>
      <c r="BH2294" s="7">
        <v>409.39205580000004</v>
      </c>
      <c r="BI2294" s="8">
        <v>-5625.4236859999992</v>
      </c>
      <c r="BJ2294" s="8">
        <v>-6034.8157417999992</v>
      </c>
    </row>
    <row r="2295" spans="1:62" x14ac:dyDescent="0.45">
      <c r="A2295" s="13" t="s">
        <v>76</v>
      </c>
      <c r="B2295" s="10" t="s">
        <v>18</v>
      </c>
      <c r="C2295" s="10" t="s">
        <v>17</v>
      </c>
      <c r="D2295" s="10">
        <v>2014</v>
      </c>
      <c r="E2295" s="10" t="s">
        <v>16</v>
      </c>
      <c r="F2295" s="10" t="s">
        <v>15</v>
      </c>
      <c r="G2295" s="10" t="s">
        <v>14</v>
      </c>
      <c r="H2295" s="10">
        <v>9</v>
      </c>
      <c r="I2295" s="10">
        <v>12</v>
      </c>
      <c r="J2295" s="10">
        <v>2016</v>
      </c>
      <c r="K2295" s="12">
        <v>42625</v>
      </c>
      <c r="L2295" s="12" t="s">
        <v>66</v>
      </c>
      <c r="M2295" s="10">
        <v>1</v>
      </c>
      <c r="N2295" s="10" t="s">
        <v>25</v>
      </c>
      <c r="O2295" s="10" t="s">
        <v>24</v>
      </c>
      <c r="P2295" s="10" t="s">
        <v>47</v>
      </c>
      <c r="Q2295" s="10" t="s">
        <v>9</v>
      </c>
      <c r="R2295" s="10" t="s">
        <v>33</v>
      </c>
      <c r="S2295" s="10" t="s">
        <v>44</v>
      </c>
      <c r="T2295" s="10" t="s">
        <v>56</v>
      </c>
      <c r="U2295" s="10">
        <v>1</v>
      </c>
      <c r="V2295" s="10">
        <v>1</v>
      </c>
      <c r="W2295" s="10">
        <v>0</v>
      </c>
      <c r="X2295" s="10">
        <v>0</v>
      </c>
      <c r="Y2295" s="10">
        <v>1</v>
      </c>
      <c r="Z2295" s="10">
        <v>0</v>
      </c>
      <c r="AA2295" s="10">
        <v>0</v>
      </c>
      <c r="AB2295" s="10">
        <v>0</v>
      </c>
      <c r="AC2295">
        <v>825</v>
      </c>
      <c r="AD2295" s="10">
        <v>870</v>
      </c>
      <c r="AE2295" s="10">
        <v>0</v>
      </c>
      <c r="AF2295" s="10">
        <v>0</v>
      </c>
      <c r="AG2295">
        <v>710</v>
      </c>
      <c r="AH2295">
        <v>0</v>
      </c>
      <c r="AI2295">
        <v>0</v>
      </c>
      <c r="AJ2295">
        <v>0</v>
      </c>
      <c r="AK2295" s="11" t="s">
        <v>5</v>
      </c>
      <c r="AL2295" s="11" t="s">
        <v>4</v>
      </c>
      <c r="AM2295" s="10">
        <v>195</v>
      </c>
      <c r="AN2295" s="10" t="s">
        <v>3</v>
      </c>
      <c r="AO2295" s="10" t="s">
        <v>2</v>
      </c>
      <c r="AP2295" s="10" t="s">
        <v>39</v>
      </c>
      <c r="AQ2295" s="10" t="s">
        <v>0</v>
      </c>
      <c r="AR2295" s="9">
        <v>19785.048999999999</v>
      </c>
      <c r="AS2295" s="9">
        <v>2886.2019999999998</v>
      </c>
      <c r="AT2295" s="9">
        <v>16898.846999999998</v>
      </c>
      <c r="AU2295" s="7">
        <v>1523.4487729999998</v>
      </c>
      <c r="AV2295" s="7">
        <v>1661.9441159999997</v>
      </c>
      <c r="AW2295" s="7">
        <v>4806.549</v>
      </c>
      <c r="AX2295" s="14">
        <v>2405</v>
      </c>
      <c r="AY2295" s="8">
        <v>1270</v>
      </c>
      <c r="AZ2295" s="7">
        <v>947.26099999999997</v>
      </c>
      <c r="BA2295" s="7">
        <v>1035.066</v>
      </c>
      <c r="BB2295" s="7">
        <v>2052.5709999999999</v>
      </c>
      <c r="BC2295" s="7">
        <v>1799.4859999999999</v>
      </c>
      <c r="BD2295" s="7">
        <v>534.06099999999992</v>
      </c>
      <c r="BE2295" s="7">
        <v>14039.895773</v>
      </c>
      <c r="BF2295" s="8">
        <v>2858.9512269999977</v>
      </c>
      <c r="BG2295" s="7">
        <v>3995.4911159999997</v>
      </c>
      <c r="BH2295" s="7">
        <v>540.13183770000001</v>
      </c>
      <c r="BI2295" s="8">
        <v>-1136.5398890000019</v>
      </c>
      <c r="BJ2295" s="8">
        <v>-1676.671726700002</v>
      </c>
    </row>
    <row r="2296" spans="1:62" x14ac:dyDescent="0.45">
      <c r="A2296" s="13" t="s">
        <v>74</v>
      </c>
      <c r="B2296" s="10" t="s">
        <v>18</v>
      </c>
      <c r="C2296" s="10" t="s">
        <v>17</v>
      </c>
      <c r="D2296" s="10">
        <v>2014</v>
      </c>
      <c r="E2296" s="10" t="s">
        <v>16</v>
      </c>
      <c r="F2296" s="10" t="s">
        <v>15</v>
      </c>
      <c r="G2296" s="10" t="s">
        <v>14</v>
      </c>
      <c r="H2296" s="10">
        <v>9</v>
      </c>
      <c r="I2296" s="10">
        <v>12</v>
      </c>
      <c r="J2296" s="10">
        <v>2016</v>
      </c>
      <c r="K2296" s="12">
        <v>42625</v>
      </c>
      <c r="L2296" s="12" t="s">
        <v>66</v>
      </c>
      <c r="M2296" s="10">
        <v>1</v>
      </c>
      <c r="N2296" s="10" t="s">
        <v>25</v>
      </c>
      <c r="O2296" s="10" t="s">
        <v>24</v>
      </c>
      <c r="P2296" s="10" t="s">
        <v>47</v>
      </c>
      <c r="Q2296" s="10" t="s">
        <v>9</v>
      </c>
      <c r="R2296" s="10" t="s">
        <v>45</v>
      </c>
      <c r="S2296" s="10" t="s">
        <v>44</v>
      </c>
      <c r="T2296" s="10" t="s">
        <v>56</v>
      </c>
      <c r="U2296" s="10">
        <v>1</v>
      </c>
      <c r="V2296" s="10">
        <v>1</v>
      </c>
      <c r="W2296" s="10">
        <v>0</v>
      </c>
      <c r="X2296" s="10">
        <v>0</v>
      </c>
      <c r="Y2296" s="10">
        <v>1</v>
      </c>
      <c r="Z2296" s="10">
        <v>0</v>
      </c>
      <c r="AA2296" s="10">
        <v>0</v>
      </c>
      <c r="AB2296" s="10">
        <v>0</v>
      </c>
      <c r="AC2296">
        <v>825</v>
      </c>
      <c r="AD2296" s="10">
        <v>870</v>
      </c>
      <c r="AE2296" s="10">
        <v>0</v>
      </c>
      <c r="AF2296" s="10">
        <v>0</v>
      </c>
      <c r="AG2296">
        <v>710</v>
      </c>
      <c r="AH2296">
        <v>0</v>
      </c>
      <c r="AI2296">
        <v>0</v>
      </c>
      <c r="AJ2296">
        <v>0</v>
      </c>
      <c r="AK2296" s="11" t="s">
        <v>5</v>
      </c>
      <c r="AL2296" s="11" t="s">
        <v>4</v>
      </c>
      <c r="AM2296" s="10">
        <v>100</v>
      </c>
      <c r="AN2296" s="10" t="s">
        <v>3</v>
      </c>
      <c r="AO2296" s="10" t="s">
        <v>2</v>
      </c>
      <c r="AP2296" s="10" t="s">
        <v>39</v>
      </c>
      <c r="AQ2296" s="10" t="s">
        <v>0</v>
      </c>
      <c r="AR2296" s="9">
        <v>19785.048999999999</v>
      </c>
      <c r="AS2296" s="9">
        <v>2886.2019999999998</v>
      </c>
      <c r="AT2296" s="9">
        <v>16898.846999999998</v>
      </c>
      <c r="AU2296" s="7">
        <v>1523.4487729999998</v>
      </c>
      <c r="AV2296" s="7">
        <v>1661.9441159999997</v>
      </c>
      <c r="AW2296" s="7">
        <v>4806.549</v>
      </c>
      <c r="AX2296" s="14">
        <v>2405</v>
      </c>
      <c r="AY2296" s="8">
        <v>1795</v>
      </c>
      <c r="AZ2296" s="7">
        <v>947.26099999999997</v>
      </c>
      <c r="BA2296" s="7">
        <v>1035.066</v>
      </c>
      <c r="BB2296" s="7">
        <v>2052.5709999999999</v>
      </c>
      <c r="BC2296" s="7">
        <v>1799.4859999999999</v>
      </c>
      <c r="BD2296" s="7">
        <v>534.06099999999992</v>
      </c>
      <c r="BE2296" s="7">
        <v>14564.895773</v>
      </c>
      <c r="BF2296" s="8">
        <v>2333.9512269999977</v>
      </c>
      <c r="BG2296" s="7">
        <v>3995.4911159999997</v>
      </c>
      <c r="BH2296" s="7">
        <v>540.13183770000001</v>
      </c>
      <c r="BI2296" s="8">
        <v>-1661.5398890000019</v>
      </c>
      <c r="BJ2296" s="8">
        <v>-2201.6717267000022</v>
      </c>
    </row>
    <row r="2297" spans="1:62" x14ac:dyDescent="0.45">
      <c r="A2297" s="13" t="s">
        <v>1400</v>
      </c>
      <c r="B2297" s="10" t="s">
        <v>1157</v>
      </c>
      <c r="C2297" s="10" t="s">
        <v>1372</v>
      </c>
      <c r="D2297" s="10">
        <v>2014</v>
      </c>
      <c r="E2297" s="10" t="s">
        <v>1374</v>
      </c>
      <c r="F2297" s="10" t="s">
        <v>505</v>
      </c>
      <c r="G2297" s="10" t="s">
        <v>423</v>
      </c>
      <c r="H2297" s="10">
        <v>9</v>
      </c>
      <c r="I2297" s="10">
        <v>12</v>
      </c>
      <c r="J2297" s="10">
        <v>2016</v>
      </c>
      <c r="K2297" s="12">
        <v>42625</v>
      </c>
      <c r="L2297" s="12" t="s">
        <v>66</v>
      </c>
      <c r="M2297" s="10">
        <v>1</v>
      </c>
      <c r="N2297" s="10" t="s">
        <v>12</v>
      </c>
      <c r="O2297" s="10" t="s">
        <v>504</v>
      </c>
      <c r="P2297" s="10" t="s">
        <v>37</v>
      </c>
      <c r="Q2297" s="10" t="s">
        <v>22</v>
      </c>
      <c r="R2297" s="10" t="s">
        <v>8</v>
      </c>
      <c r="S2297" s="10" t="s">
        <v>21</v>
      </c>
      <c r="T2297" s="10" t="s">
        <v>162</v>
      </c>
      <c r="U2297" s="10">
        <v>1</v>
      </c>
      <c r="V2297" s="10">
        <v>1</v>
      </c>
      <c r="W2297" s="10">
        <v>1</v>
      </c>
      <c r="X2297" s="10">
        <v>1</v>
      </c>
      <c r="Y2297" s="10">
        <v>0</v>
      </c>
      <c r="Z2297" s="10">
        <v>1</v>
      </c>
      <c r="AA2297" s="10">
        <v>1</v>
      </c>
      <c r="AB2297" s="10">
        <v>0</v>
      </c>
      <c r="AC2297">
        <v>825</v>
      </c>
      <c r="AD2297" s="10">
        <v>870</v>
      </c>
      <c r="AE2297" s="10">
        <v>425</v>
      </c>
      <c r="AF2297" s="10">
        <v>640</v>
      </c>
      <c r="AG2297">
        <v>0</v>
      </c>
      <c r="AH2297">
        <v>420</v>
      </c>
      <c r="AI2297">
        <v>550</v>
      </c>
      <c r="AJ2297">
        <v>0</v>
      </c>
      <c r="AK2297" s="11" t="s">
        <v>666</v>
      </c>
      <c r="AL2297" s="11" t="s">
        <v>672</v>
      </c>
      <c r="AM2297" s="10">
        <v>30</v>
      </c>
      <c r="AN2297" s="10" t="s">
        <v>155</v>
      </c>
      <c r="AO2297" s="10" t="s">
        <v>422</v>
      </c>
      <c r="AP2297" s="10" t="s">
        <v>39</v>
      </c>
      <c r="AQ2297" s="10" t="s">
        <v>102</v>
      </c>
      <c r="AR2297" s="9">
        <v>39919.025999999998</v>
      </c>
      <c r="AS2297" s="9">
        <v>2958.3749999999995</v>
      </c>
      <c r="AT2297" s="9">
        <v>36960.650999999998</v>
      </c>
      <c r="AU2297" s="7">
        <v>2760.0249600000002</v>
      </c>
      <c r="AV2297" s="7">
        <v>3010.9363199999998</v>
      </c>
      <c r="AW2297" s="7">
        <v>8781.8975999999984</v>
      </c>
      <c r="AX2297" s="14">
        <v>3730</v>
      </c>
      <c r="AY2297" s="8">
        <v>1649</v>
      </c>
      <c r="AZ2297" s="7">
        <v>1756.37952</v>
      </c>
      <c r="BA2297" s="7">
        <v>2258.2022399999996</v>
      </c>
      <c r="BB2297" s="7">
        <v>2509.1135999999997</v>
      </c>
      <c r="BC2297" s="7">
        <v>3010.9363199999998</v>
      </c>
      <c r="BD2297" s="7">
        <v>1003.6454399999999</v>
      </c>
      <c r="BE2297" s="7">
        <v>23444.617920000001</v>
      </c>
      <c r="BF2297" s="8">
        <v>13516.033079999997</v>
      </c>
      <c r="BG2297" s="7">
        <v>7025.5180799999998</v>
      </c>
      <c r="BH2297" s="7">
        <v>966.04042919999995</v>
      </c>
      <c r="BI2297" s="8">
        <v>6490.5149999999976</v>
      </c>
      <c r="BJ2297" s="8">
        <v>5524.4745707999973</v>
      </c>
    </row>
    <row r="2298" spans="1:62" x14ac:dyDescent="0.45">
      <c r="A2298" s="13" t="s">
        <v>1127</v>
      </c>
      <c r="B2298" s="10" t="s">
        <v>796</v>
      </c>
      <c r="C2298" s="10" t="s">
        <v>1114</v>
      </c>
      <c r="D2298" s="10">
        <v>2015</v>
      </c>
      <c r="E2298" s="10" t="s">
        <v>1113</v>
      </c>
      <c r="F2298" s="10" t="s">
        <v>1112</v>
      </c>
      <c r="G2298" s="10" t="s">
        <v>423</v>
      </c>
      <c r="H2298" s="10">
        <v>9</v>
      </c>
      <c r="I2298" s="10">
        <v>12</v>
      </c>
      <c r="J2298" s="10">
        <v>2016</v>
      </c>
      <c r="K2298" s="12">
        <v>42625</v>
      </c>
      <c r="L2298" s="12" t="s">
        <v>66</v>
      </c>
      <c r="M2298" s="10">
        <v>1</v>
      </c>
      <c r="N2298" s="10" t="s">
        <v>25</v>
      </c>
      <c r="O2298" s="10" t="s">
        <v>63</v>
      </c>
      <c r="P2298" s="10" t="s">
        <v>71</v>
      </c>
      <c r="Q2298" s="10" t="s">
        <v>147</v>
      </c>
      <c r="R2298" s="10" t="s">
        <v>61</v>
      </c>
      <c r="S2298" s="10" t="s">
        <v>7</v>
      </c>
      <c r="T2298" s="10" t="s">
        <v>162</v>
      </c>
      <c r="U2298" s="10">
        <v>0</v>
      </c>
      <c r="V2298" s="10">
        <v>1</v>
      </c>
      <c r="W2298" s="10">
        <v>1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>
        <v>0</v>
      </c>
      <c r="AD2298" s="10">
        <v>870</v>
      </c>
      <c r="AE2298" s="10">
        <v>425</v>
      </c>
      <c r="AF2298" s="10">
        <v>0</v>
      </c>
      <c r="AG2298">
        <v>0</v>
      </c>
      <c r="AH2298">
        <v>0</v>
      </c>
      <c r="AI2298">
        <v>0</v>
      </c>
      <c r="AJ2298">
        <v>0</v>
      </c>
      <c r="AK2298" s="11" t="s">
        <v>682</v>
      </c>
      <c r="AL2298" s="11" t="s">
        <v>705</v>
      </c>
      <c r="AM2298" s="10">
        <v>247</v>
      </c>
      <c r="AN2298" s="10" t="s">
        <v>502</v>
      </c>
      <c r="AO2298" s="10" t="s">
        <v>501</v>
      </c>
      <c r="AP2298" s="10" t="s">
        <v>27</v>
      </c>
      <c r="AQ2298" s="10" t="s">
        <v>102</v>
      </c>
      <c r="AR2298" s="9">
        <v>29816.958999999999</v>
      </c>
      <c r="AS2298" s="9">
        <v>3198.6409999999996</v>
      </c>
      <c r="AT2298" s="9">
        <v>26618.317999999999</v>
      </c>
      <c r="AU2298" s="7">
        <v>1967.9192939999998</v>
      </c>
      <c r="AV2298" s="7">
        <v>2146.8210479999998</v>
      </c>
      <c r="AW2298" s="7">
        <v>6261.5613899999989</v>
      </c>
      <c r="AX2298" s="14">
        <v>1295</v>
      </c>
      <c r="AY2298" s="8">
        <v>1649</v>
      </c>
      <c r="AZ2298" s="7">
        <v>1252.3122779999999</v>
      </c>
      <c r="BA2298" s="7">
        <v>1610.1157859999996</v>
      </c>
      <c r="BB2298" s="7">
        <v>1789.0175399999996</v>
      </c>
      <c r="BC2298" s="7">
        <v>2146.8210479999998</v>
      </c>
      <c r="BD2298" s="7">
        <v>715.60701599999993</v>
      </c>
      <c r="BE2298" s="7">
        <v>15824.926287999997</v>
      </c>
      <c r="BF2298" s="8">
        <v>10793.391712000002</v>
      </c>
      <c r="BG2298" s="7">
        <v>5009.2491119999995</v>
      </c>
      <c r="BH2298" s="7">
        <v>626.15613900000005</v>
      </c>
      <c r="BI2298" s="8">
        <v>5784.1426000000029</v>
      </c>
      <c r="BJ2298" s="8">
        <v>5157.9864610000031</v>
      </c>
    </row>
    <row r="2299" spans="1:62" x14ac:dyDescent="0.45">
      <c r="A2299" s="13" t="s">
        <v>1088</v>
      </c>
      <c r="B2299" s="10" t="s">
        <v>796</v>
      </c>
      <c r="C2299" s="10" t="s">
        <v>1082</v>
      </c>
      <c r="D2299" s="10">
        <v>2016</v>
      </c>
      <c r="E2299" s="10" t="s">
        <v>1085</v>
      </c>
      <c r="F2299" s="10" t="s">
        <v>280</v>
      </c>
      <c r="G2299" s="10" t="s">
        <v>149</v>
      </c>
      <c r="H2299" s="10">
        <v>9</v>
      </c>
      <c r="I2299" s="10">
        <v>12</v>
      </c>
      <c r="J2299" s="10">
        <v>2016</v>
      </c>
      <c r="K2299" s="12">
        <v>42625</v>
      </c>
      <c r="L2299" s="12" t="s">
        <v>66</v>
      </c>
      <c r="M2299" s="10">
        <v>1</v>
      </c>
      <c r="N2299" s="10" t="s">
        <v>163</v>
      </c>
      <c r="O2299" s="10" t="s">
        <v>54</v>
      </c>
      <c r="P2299" s="10" t="s">
        <v>71</v>
      </c>
      <c r="Q2299" s="10" t="s">
        <v>22</v>
      </c>
      <c r="R2299" s="10" t="s">
        <v>36</v>
      </c>
      <c r="S2299" s="10" t="s">
        <v>44</v>
      </c>
      <c r="T2299" s="10" t="s">
        <v>162</v>
      </c>
      <c r="U2299" s="10">
        <v>1</v>
      </c>
      <c r="V2299" s="10">
        <v>0</v>
      </c>
      <c r="W2299" s="10">
        <v>0</v>
      </c>
      <c r="X2299" s="10">
        <v>0</v>
      </c>
      <c r="Y2299" s="10">
        <v>0</v>
      </c>
      <c r="Z2299" s="10">
        <v>1</v>
      </c>
      <c r="AA2299" s="10">
        <v>0</v>
      </c>
      <c r="AB2299" s="10">
        <v>0</v>
      </c>
      <c r="AC2299">
        <v>825</v>
      </c>
      <c r="AD2299" s="10">
        <v>0</v>
      </c>
      <c r="AE2299" s="10">
        <v>0</v>
      </c>
      <c r="AF2299" s="10">
        <v>0</v>
      </c>
      <c r="AG2299">
        <v>0</v>
      </c>
      <c r="AH2299">
        <v>420</v>
      </c>
      <c r="AI2299">
        <v>0</v>
      </c>
      <c r="AJ2299">
        <v>0</v>
      </c>
      <c r="AK2299" s="11" t="s">
        <v>659</v>
      </c>
      <c r="AL2299" s="11" t="s">
        <v>716</v>
      </c>
      <c r="AM2299" s="10">
        <v>62</v>
      </c>
      <c r="AN2299" s="10" t="s">
        <v>155</v>
      </c>
      <c r="AO2299" s="10" t="s">
        <v>154</v>
      </c>
      <c r="AP2299" s="10" t="s">
        <v>1</v>
      </c>
      <c r="AQ2299" s="10" t="s">
        <v>0</v>
      </c>
      <c r="AR2299" s="9">
        <v>19568.031999999999</v>
      </c>
      <c r="AS2299" s="9">
        <v>2947.9560000000001</v>
      </c>
      <c r="AT2299" s="9">
        <v>16620.076000000001</v>
      </c>
      <c r="AU2299" s="7">
        <v>1937.2351680000002</v>
      </c>
      <c r="AV2299" s="7">
        <v>2113.347456</v>
      </c>
      <c r="AW2299" s="7">
        <v>6163.9300800000001</v>
      </c>
      <c r="AX2299" s="14">
        <v>1245</v>
      </c>
      <c r="AY2299" s="8">
        <v>1649</v>
      </c>
      <c r="AZ2299" s="7">
        <v>1232.7860160000002</v>
      </c>
      <c r="BA2299" s="7">
        <v>1585.0105920000001</v>
      </c>
      <c r="BB2299" s="7">
        <v>1761.1228800000004</v>
      </c>
      <c r="BC2299" s="7">
        <v>2113.347456</v>
      </c>
      <c r="BD2299" s="7">
        <v>704.44915200000014</v>
      </c>
      <c r="BE2299" s="7">
        <v>15574.084736000003</v>
      </c>
      <c r="BF2299" s="8">
        <v>1045.9912639999984</v>
      </c>
      <c r="BG2299" s="7">
        <v>4931.144064000001</v>
      </c>
      <c r="BH2299" s="7">
        <v>2444.0471967999997</v>
      </c>
      <c r="BI2299" s="8">
        <v>-3885.1528000000026</v>
      </c>
      <c r="BJ2299" s="8">
        <v>-6329.1999968000018</v>
      </c>
    </row>
    <row r="2300" spans="1:62" x14ac:dyDescent="0.45">
      <c r="A2300" s="13" t="s">
        <v>1057</v>
      </c>
      <c r="B2300" s="10" t="s">
        <v>796</v>
      </c>
      <c r="C2300" s="10" t="s">
        <v>1042</v>
      </c>
      <c r="D2300" s="10">
        <v>2016</v>
      </c>
      <c r="E2300" s="10" t="s">
        <v>1044</v>
      </c>
      <c r="F2300" s="10" t="s">
        <v>284</v>
      </c>
      <c r="G2300" s="10" t="s">
        <v>149</v>
      </c>
      <c r="H2300" s="10">
        <v>9</v>
      </c>
      <c r="I2300" s="10">
        <v>12</v>
      </c>
      <c r="J2300" s="10">
        <v>2016</v>
      </c>
      <c r="K2300" s="12">
        <v>42625</v>
      </c>
      <c r="L2300" s="12" t="s">
        <v>66</v>
      </c>
      <c r="M2300" s="10">
        <v>1</v>
      </c>
      <c r="N2300" s="10" t="s">
        <v>12</v>
      </c>
      <c r="O2300" s="10" t="s">
        <v>131</v>
      </c>
      <c r="P2300" s="10" t="s">
        <v>71</v>
      </c>
      <c r="Q2300" s="10" t="s">
        <v>156</v>
      </c>
      <c r="R2300" s="10" t="s">
        <v>8</v>
      </c>
      <c r="S2300" s="10" t="s">
        <v>7</v>
      </c>
      <c r="T2300" s="10" t="s">
        <v>162</v>
      </c>
      <c r="U2300" s="10">
        <v>1</v>
      </c>
      <c r="V2300" s="10">
        <v>1</v>
      </c>
      <c r="W2300" s="10">
        <v>1</v>
      </c>
      <c r="X2300" s="10">
        <v>1</v>
      </c>
      <c r="Y2300" s="10">
        <v>0</v>
      </c>
      <c r="Z2300" s="10">
        <v>1</v>
      </c>
      <c r="AA2300" s="10">
        <v>0</v>
      </c>
      <c r="AB2300" s="10">
        <v>1</v>
      </c>
      <c r="AC2300">
        <v>825</v>
      </c>
      <c r="AD2300" s="10">
        <v>870</v>
      </c>
      <c r="AE2300" s="10">
        <v>425</v>
      </c>
      <c r="AF2300" s="10">
        <v>640</v>
      </c>
      <c r="AG2300">
        <v>0</v>
      </c>
      <c r="AH2300">
        <v>420</v>
      </c>
      <c r="AI2300">
        <v>0</v>
      </c>
      <c r="AJ2300">
        <v>370</v>
      </c>
      <c r="AK2300" s="11" t="s">
        <v>666</v>
      </c>
      <c r="AL2300" s="11" t="s">
        <v>761</v>
      </c>
      <c r="AM2300" s="10">
        <v>38</v>
      </c>
      <c r="AN2300" s="10" t="s">
        <v>155</v>
      </c>
      <c r="AO2300" s="10" t="s">
        <v>154</v>
      </c>
      <c r="AP2300" s="10" t="s">
        <v>27</v>
      </c>
      <c r="AQ2300" s="10" t="s">
        <v>102</v>
      </c>
      <c r="AR2300" s="9">
        <v>17020</v>
      </c>
      <c r="AS2300" s="9">
        <v>2108</v>
      </c>
      <c r="AT2300" s="9">
        <v>14912</v>
      </c>
      <c r="AU2300" s="7">
        <v>1684.98</v>
      </c>
      <c r="AV2300" s="7">
        <v>1838.1599999999999</v>
      </c>
      <c r="AW2300" s="7">
        <v>5361.2999999999993</v>
      </c>
      <c r="AX2300" s="14">
        <v>3550</v>
      </c>
      <c r="AY2300" s="8">
        <v>1649</v>
      </c>
      <c r="AZ2300" s="7">
        <v>1072.26</v>
      </c>
      <c r="BA2300" s="7">
        <v>1378.62</v>
      </c>
      <c r="BB2300" s="7">
        <v>1531.8000000000002</v>
      </c>
      <c r="BC2300" s="7">
        <v>1838.1599999999999</v>
      </c>
      <c r="BD2300" s="7">
        <v>612.72</v>
      </c>
      <c r="BE2300" s="7">
        <v>16227.96</v>
      </c>
      <c r="BF2300" s="8">
        <v>-1315.9599999999991</v>
      </c>
      <c r="BG2300" s="7">
        <v>4289.04</v>
      </c>
      <c r="BH2300" s="7">
        <v>759.09199999999998</v>
      </c>
      <c r="BI2300" s="8">
        <v>-5604.9999999999991</v>
      </c>
      <c r="BJ2300" s="8">
        <v>-6364.0919999999987</v>
      </c>
    </row>
    <row r="2301" spans="1:62" x14ac:dyDescent="0.45">
      <c r="A2301" s="13" t="s">
        <v>986</v>
      </c>
      <c r="B2301" s="10" t="s">
        <v>796</v>
      </c>
      <c r="C2301" s="10" t="s">
        <v>975</v>
      </c>
      <c r="D2301" s="10">
        <v>2016</v>
      </c>
      <c r="E2301" s="10" t="s">
        <v>974</v>
      </c>
      <c r="F2301" s="10" t="s">
        <v>505</v>
      </c>
      <c r="G2301" s="10" t="s">
        <v>835</v>
      </c>
      <c r="H2301" s="10">
        <v>9</v>
      </c>
      <c r="I2301" s="10">
        <v>12</v>
      </c>
      <c r="J2301" s="10">
        <v>2016</v>
      </c>
      <c r="K2301" s="12">
        <v>42625</v>
      </c>
      <c r="L2301" s="12" t="s">
        <v>66</v>
      </c>
      <c r="M2301" s="10">
        <v>1</v>
      </c>
      <c r="N2301" s="10" t="s">
        <v>25</v>
      </c>
      <c r="O2301" s="10" t="s">
        <v>427</v>
      </c>
      <c r="P2301" s="10" t="s">
        <v>47</v>
      </c>
      <c r="Q2301" s="10" t="s">
        <v>156</v>
      </c>
      <c r="R2301" s="10" t="s">
        <v>77</v>
      </c>
      <c r="S2301" s="10" t="s">
        <v>7</v>
      </c>
      <c r="T2301" s="10" t="s">
        <v>162</v>
      </c>
      <c r="U2301" s="10">
        <v>0</v>
      </c>
      <c r="V2301" s="10">
        <v>0</v>
      </c>
      <c r="W2301" s="10">
        <v>1</v>
      </c>
      <c r="X2301" s="10">
        <v>1</v>
      </c>
      <c r="Y2301" s="10">
        <v>0</v>
      </c>
      <c r="Z2301" s="10">
        <v>0</v>
      </c>
      <c r="AA2301" s="10">
        <v>1</v>
      </c>
      <c r="AB2301" s="10">
        <v>0</v>
      </c>
      <c r="AC2301">
        <v>0</v>
      </c>
      <c r="AD2301" s="10">
        <v>0</v>
      </c>
      <c r="AE2301" s="10">
        <v>425</v>
      </c>
      <c r="AF2301" s="10">
        <v>640</v>
      </c>
      <c r="AG2301">
        <v>0</v>
      </c>
      <c r="AH2301">
        <v>0</v>
      </c>
      <c r="AI2301">
        <v>550</v>
      </c>
      <c r="AJ2301">
        <v>0</v>
      </c>
      <c r="AK2301" s="11" t="s">
        <v>651</v>
      </c>
      <c r="AL2301" s="11" t="s">
        <v>662</v>
      </c>
      <c r="AM2301" s="10">
        <v>287</v>
      </c>
      <c r="AN2301" s="10" t="s">
        <v>502</v>
      </c>
      <c r="AO2301" s="10" t="s">
        <v>501</v>
      </c>
      <c r="AP2301" s="10" t="s">
        <v>27</v>
      </c>
      <c r="AQ2301" s="10" t="s">
        <v>0</v>
      </c>
      <c r="AR2301" s="9">
        <v>29498.971999999998</v>
      </c>
      <c r="AS2301" s="9">
        <v>1415.5629999999999</v>
      </c>
      <c r="AT2301" s="9">
        <v>28083.409</v>
      </c>
      <c r="AU2301" s="7">
        <v>1784.6878059999999</v>
      </c>
      <c r="AV2301" s="7">
        <v>1946.9321519999999</v>
      </c>
      <c r="AW2301" s="7">
        <v>5678.5521099999987</v>
      </c>
      <c r="AX2301" s="14">
        <v>1615</v>
      </c>
      <c r="AY2301" s="8">
        <v>1649</v>
      </c>
      <c r="AZ2301" s="7">
        <v>1135.7104220000001</v>
      </c>
      <c r="BA2301" s="7">
        <v>1460.1991139999998</v>
      </c>
      <c r="BB2301" s="7">
        <v>1622.44346</v>
      </c>
      <c r="BC2301" s="7">
        <v>1946.9321519999999</v>
      </c>
      <c r="BD2301" s="7">
        <v>648.97738400000003</v>
      </c>
      <c r="BE2301" s="7">
        <v>14945.592911999998</v>
      </c>
      <c r="BF2301" s="8">
        <v>13137.816088000001</v>
      </c>
      <c r="BG2301" s="7">
        <v>4542.8416880000004</v>
      </c>
      <c r="BH2301" s="7">
        <v>3710.9706775999998</v>
      </c>
      <c r="BI2301" s="8">
        <v>8594.974400000001</v>
      </c>
      <c r="BJ2301" s="8">
        <v>4884.0037224000007</v>
      </c>
    </row>
    <row r="2302" spans="1:62" x14ac:dyDescent="0.45">
      <c r="A2302" s="13" t="s">
        <v>953</v>
      </c>
      <c r="B2302" s="10" t="s">
        <v>796</v>
      </c>
      <c r="C2302" s="10" t="s">
        <v>948</v>
      </c>
      <c r="D2302" s="10">
        <v>2016</v>
      </c>
      <c r="E2302" s="10" t="s">
        <v>950</v>
      </c>
      <c r="F2302" s="10" t="s">
        <v>793</v>
      </c>
      <c r="G2302" s="10" t="s">
        <v>792</v>
      </c>
      <c r="H2302" s="10">
        <v>9</v>
      </c>
      <c r="I2302" s="10">
        <v>12</v>
      </c>
      <c r="J2302" s="10">
        <v>2016</v>
      </c>
      <c r="K2302" s="12">
        <v>42625</v>
      </c>
      <c r="L2302" s="12" t="s">
        <v>66</v>
      </c>
      <c r="M2302" s="10">
        <v>1</v>
      </c>
      <c r="N2302" s="10" t="s">
        <v>163</v>
      </c>
      <c r="O2302" s="10" t="s">
        <v>131</v>
      </c>
      <c r="P2302" s="10" t="s">
        <v>71</v>
      </c>
      <c r="Q2302" s="10" t="s">
        <v>46</v>
      </c>
      <c r="R2302" s="10" t="s">
        <v>49</v>
      </c>
      <c r="S2302" s="10" t="s">
        <v>44</v>
      </c>
      <c r="T2302" s="10" t="s">
        <v>162</v>
      </c>
      <c r="U2302" s="10">
        <v>0</v>
      </c>
      <c r="V2302" s="10">
        <v>1</v>
      </c>
      <c r="W2302" s="10">
        <v>1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>
        <v>0</v>
      </c>
      <c r="AD2302" s="10">
        <v>870</v>
      </c>
      <c r="AE2302" s="10">
        <v>425</v>
      </c>
      <c r="AF2302" s="10">
        <v>0</v>
      </c>
      <c r="AG2302">
        <v>0</v>
      </c>
      <c r="AH2302">
        <v>0</v>
      </c>
      <c r="AI2302">
        <v>0</v>
      </c>
      <c r="AJ2302">
        <v>0</v>
      </c>
      <c r="AK2302" s="11" t="s">
        <v>651</v>
      </c>
      <c r="AL2302" s="11" t="s">
        <v>729</v>
      </c>
      <c r="AM2302" s="10">
        <v>151</v>
      </c>
      <c r="AN2302" s="10" t="s">
        <v>3</v>
      </c>
      <c r="AO2302" s="10" t="s">
        <v>146</v>
      </c>
      <c r="AP2302" s="10" t="s">
        <v>27</v>
      </c>
      <c r="AQ2302" s="10" t="s">
        <v>0</v>
      </c>
      <c r="AR2302" s="9">
        <v>23075.804999999997</v>
      </c>
      <c r="AS2302" s="9">
        <v>1063.29</v>
      </c>
      <c r="AT2302" s="9">
        <v>22012.514999999996</v>
      </c>
      <c r="AU2302" s="7">
        <v>1776.8369849999997</v>
      </c>
      <c r="AV2302" s="7">
        <v>1938.3676199999995</v>
      </c>
      <c r="AW2302" s="7">
        <v>5653.572224999999</v>
      </c>
      <c r="AX2302" s="14">
        <v>1295</v>
      </c>
      <c r="AY2302" s="8">
        <v>1649</v>
      </c>
      <c r="AZ2302" s="7">
        <v>1130.7144449999998</v>
      </c>
      <c r="BA2302" s="7">
        <v>1453.7757149999998</v>
      </c>
      <c r="BB2302" s="7">
        <v>1615.3063499999998</v>
      </c>
      <c r="BC2302" s="7">
        <v>1938.3676199999995</v>
      </c>
      <c r="BD2302" s="7">
        <v>646.12253999999996</v>
      </c>
      <c r="BE2302" s="7">
        <v>14574.205719999998</v>
      </c>
      <c r="BF2302" s="8">
        <v>7438.3092799999977</v>
      </c>
      <c r="BG2302" s="7">
        <v>4522.8577799999994</v>
      </c>
      <c r="BH2302" s="7">
        <v>1188.4039574999999</v>
      </c>
      <c r="BI2302" s="8">
        <v>2915.4514999999983</v>
      </c>
      <c r="BJ2302" s="8">
        <v>1727.0475424999984</v>
      </c>
    </row>
    <row r="2303" spans="1:62" x14ac:dyDescent="0.45">
      <c r="A2303" s="13" t="s">
        <v>952</v>
      </c>
      <c r="B2303" s="10" t="s">
        <v>796</v>
      </c>
      <c r="C2303" s="10" t="s">
        <v>948</v>
      </c>
      <c r="D2303" s="10">
        <v>2016</v>
      </c>
      <c r="E2303" s="10" t="s">
        <v>947</v>
      </c>
      <c r="F2303" s="10" t="s">
        <v>793</v>
      </c>
      <c r="G2303" s="10" t="s">
        <v>792</v>
      </c>
      <c r="H2303" s="10">
        <v>9</v>
      </c>
      <c r="I2303" s="10">
        <v>12</v>
      </c>
      <c r="J2303" s="10">
        <v>2016</v>
      </c>
      <c r="K2303" s="12">
        <v>42625</v>
      </c>
      <c r="L2303" s="12" t="s">
        <v>66</v>
      </c>
      <c r="M2303" s="10">
        <v>1</v>
      </c>
      <c r="N2303" s="10" t="s">
        <v>148</v>
      </c>
      <c r="O2303" s="10" t="s">
        <v>24</v>
      </c>
      <c r="P2303" s="10" t="s">
        <v>62</v>
      </c>
      <c r="Q2303" s="10" t="s">
        <v>9</v>
      </c>
      <c r="R2303" s="10" t="s">
        <v>53</v>
      </c>
      <c r="S2303" s="10" t="s">
        <v>21</v>
      </c>
      <c r="T2303" s="10" t="s">
        <v>162</v>
      </c>
      <c r="U2303" s="10">
        <v>0</v>
      </c>
      <c r="V2303" s="10">
        <v>0</v>
      </c>
      <c r="W2303" s="10">
        <v>1</v>
      </c>
      <c r="X2303" s="10">
        <v>1</v>
      </c>
      <c r="Y2303" s="10">
        <v>0</v>
      </c>
      <c r="Z2303" s="10">
        <v>0</v>
      </c>
      <c r="AA2303" s="10">
        <v>1</v>
      </c>
      <c r="AB2303" s="10">
        <v>1</v>
      </c>
      <c r="AC2303">
        <v>0</v>
      </c>
      <c r="AD2303" s="10">
        <v>0</v>
      </c>
      <c r="AE2303" s="10">
        <v>425</v>
      </c>
      <c r="AF2303" s="10">
        <v>640</v>
      </c>
      <c r="AG2303">
        <v>0</v>
      </c>
      <c r="AH2303">
        <v>0</v>
      </c>
      <c r="AI2303">
        <v>550</v>
      </c>
      <c r="AJ2303">
        <v>370</v>
      </c>
      <c r="AK2303" s="11" t="s">
        <v>666</v>
      </c>
      <c r="AL2303" s="11" t="s">
        <v>665</v>
      </c>
      <c r="AM2303" s="10">
        <v>202</v>
      </c>
      <c r="AN2303" s="10" t="s">
        <v>3</v>
      </c>
      <c r="AO2303" s="10" t="s">
        <v>146</v>
      </c>
      <c r="AP2303" s="10" t="s">
        <v>27</v>
      </c>
      <c r="AQ2303" s="10" t="s">
        <v>0</v>
      </c>
      <c r="AR2303" s="9">
        <v>21991.409999999996</v>
      </c>
      <c r="AS2303" s="9">
        <v>1315.5449999999998</v>
      </c>
      <c r="AT2303" s="9">
        <v>20675.864999999998</v>
      </c>
      <c r="AU2303" s="7">
        <v>1693.3385699999999</v>
      </c>
      <c r="AV2303" s="7">
        <v>1847.2784399999998</v>
      </c>
      <c r="AW2303" s="7">
        <v>5387.8954499999991</v>
      </c>
      <c r="AX2303" s="14">
        <v>1985</v>
      </c>
      <c r="AY2303" s="8">
        <v>1649</v>
      </c>
      <c r="AZ2303" s="7">
        <v>1077.57909</v>
      </c>
      <c r="BA2303" s="7">
        <v>1385.4588299999996</v>
      </c>
      <c r="BB2303" s="7">
        <v>1539.3986999999997</v>
      </c>
      <c r="BC2303" s="7">
        <v>1847.2784399999998</v>
      </c>
      <c r="BD2303" s="7">
        <v>615.75947999999994</v>
      </c>
      <c r="BE2303" s="7">
        <v>14717.670639999998</v>
      </c>
      <c r="BF2303" s="8">
        <v>5958.1943599999995</v>
      </c>
      <c r="BG2303" s="7">
        <v>4310.3163599999998</v>
      </c>
      <c r="BH2303" s="7">
        <v>527.79383999999993</v>
      </c>
      <c r="BI2303" s="8">
        <v>1647.8779999999997</v>
      </c>
      <c r="BJ2303" s="8">
        <v>1120.0841599999999</v>
      </c>
    </row>
    <row r="2304" spans="1:62" x14ac:dyDescent="0.45">
      <c r="A2304" s="13" t="s">
        <v>845</v>
      </c>
      <c r="B2304" s="10" t="s">
        <v>796</v>
      </c>
      <c r="C2304" s="10" t="s">
        <v>837</v>
      </c>
      <c r="D2304" s="10">
        <v>2015</v>
      </c>
      <c r="E2304" s="10" t="s">
        <v>836</v>
      </c>
      <c r="F2304" s="10" t="s">
        <v>280</v>
      </c>
      <c r="G2304" s="10" t="s">
        <v>835</v>
      </c>
      <c r="H2304" s="10">
        <v>9</v>
      </c>
      <c r="I2304" s="10">
        <v>12</v>
      </c>
      <c r="J2304" s="10">
        <v>2016</v>
      </c>
      <c r="K2304" s="12">
        <v>42625</v>
      </c>
      <c r="L2304" s="12" t="s">
        <v>66</v>
      </c>
      <c r="M2304" s="10">
        <v>1</v>
      </c>
      <c r="N2304" s="10" t="s">
        <v>25</v>
      </c>
      <c r="O2304" s="10" t="s">
        <v>24</v>
      </c>
      <c r="P2304" s="10" t="s">
        <v>71</v>
      </c>
      <c r="Q2304" s="10" t="s">
        <v>22</v>
      </c>
      <c r="R2304" s="10" t="s">
        <v>49</v>
      </c>
      <c r="S2304" s="10" t="s">
        <v>7</v>
      </c>
      <c r="T2304" s="10" t="s">
        <v>162</v>
      </c>
      <c r="U2304" s="10">
        <v>1</v>
      </c>
      <c r="V2304" s="10">
        <v>0</v>
      </c>
      <c r="W2304" s="10">
        <v>1</v>
      </c>
      <c r="X2304" s="10">
        <v>0</v>
      </c>
      <c r="Y2304" s="10">
        <v>0</v>
      </c>
      <c r="Z2304" s="10">
        <v>1</v>
      </c>
      <c r="AA2304" s="10">
        <v>0</v>
      </c>
      <c r="AB2304" s="10">
        <v>0</v>
      </c>
      <c r="AC2304">
        <v>825</v>
      </c>
      <c r="AD2304" s="10">
        <v>0</v>
      </c>
      <c r="AE2304" s="10">
        <v>425</v>
      </c>
      <c r="AF2304" s="10">
        <v>0</v>
      </c>
      <c r="AG2304">
        <v>0</v>
      </c>
      <c r="AH2304">
        <v>420</v>
      </c>
      <c r="AI2304">
        <v>0</v>
      </c>
      <c r="AJ2304">
        <v>0</v>
      </c>
      <c r="AK2304" s="11" t="s">
        <v>666</v>
      </c>
      <c r="AL2304" s="11" t="s">
        <v>668</v>
      </c>
      <c r="AM2304" s="10">
        <v>93</v>
      </c>
      <c r="AN2304" s="10" t="s">
        <v>155</v>
      </c>
      <c r="AO2304" s="10" t="s">
        <v>154</v>
      </c>
      <c r="AP2304" s="10" t="s">
        <v>27</v>
      </c>
      <c r="AQ2304" s="10" t="s">
        <v>0</v>
      </c>
      <c r="AR2304" s="9">
        <v>24968.556999999997</v>
      </c>
      <c r="AS2304" s="9">
        <v>1073.0069999999998</v>
      </c>
      <c r="AT2304" s="9">
        <v>23895.549999999996</v>
      </c>
      <c r="AU2304" s="7">
        <v>1647.9247619999996</v>
      </c>
      <c r="AV2304" s="7">
        <v>1797.7361039999996</v>
      </c>
      <c r="AW2304" s="7">
        <v>5243.3969699999989</v>
      </c>
      <c r="AX2304" s="14">
        <v>1670</v>
      </c>
      <c r="AY2304" s="8">
        <v>1649</v>
      </c>
      <c r="AZ2304" s="7">
        <v>1048.6793939999998</v>
      </c>
      <c r="BA2304" s="7">
        <v>1348.3020779999997</v>
      </c>
      <c r="BB2304" s="7">
        <v>1498.1134199999999</v>
      </c>
      <c r="BC2304" s="7">
        <v>1797.7361039999996</v>
      </c>
      <c r="BD2304" s="7">
        <v>599.24536799999998</v>
      </c>
      <c r="BE2304" s="7">
        <v>14105.416623999998</v>
      </c>
      <c r="BF2304" s="8">
        <v>9790.133375999998</v>
      </c>
      <c r="BG2304" s="7">
        <v>4194.7175759999991</v>
      </c>
      <c r="BH2304" s="7">
        <v>2007.4719827999993</v>
      </c>
      <c r="BI2304" s="8">
        <v>5595.4157999999989</v>
      </c>
      <c r="BJ2304" s="8">
        <v>3587.9438171999996</v>
      </c>
    </row>
    <row r="2305" spans="1:62" x14ac:dyDescent="0.45">
      <c r="A2305" s="13" t="s">
        <v>767</v>
      </c>
      <c r="B2305" s="10" t="s">
        <v>654</v>
      </c>
      <c r="C2305" s="10" t="s">
        <v>750</v>
      </c>
      <c r="D2305" s="10">
        <v>2015</v>
      </c>
      <c r="E2305" s="10" t="s">
        <v>749</v>
      </c>
      <c r="F2305" s="10" t="s">
        <v>748</v>
      </c>
      <c r="G2305" s="10" t="s">
        <v>747</v>
      </c>
      <c r="H2305" s="10">
        <v>9</v>
      </c>
      <c r="I2305" s="10">
        <v>12</v>
      </c>
      <c r="J2305" s="10">
        <v>2016</v>
      </c>
      <c r="K2305" s="12">
        <v>42625</v>
      </c>
      <c r="L2305" s="12" t="s">
        <v>66</v>
      </c>
      <c r="M2305" s="10">
        <v>1</v>
      </c>
      <c r="N2305" s="10" t="s">
        <v>12</v>
      </c>
      <c r="O2305" s="10" t="s">
        <v>41</v>
      </c>
      <c r="P2305" s="10" t="s">
        <v>47</v>
      </c>
      <c r="Q2305" s="10" t="s">
        <v>46</v>
      </c>
      <c r="R2305" s="10" t="s">
        <v>8</v>
      </c>
      <c r="S2305" s="10" t="s">
        <v>21</v>
      </c>
      <c r="T2305" s="10" t="s">
        <v>162</v>
      </c>
      <c r="U2305" s="10">
        <v>1</v>
      </c>
      <c r="V2305" s="10">
        <v>1</v>
      </c>
      <c r="W2305" s="10">
        <v>1</v>
      </c>
      <c r="X2305" s="10">
        <v>1</v>
      </c>
      <c r="Y2305" s="10">
        <v>0</v>
      </c>
      <c r="Z2305" s="10">
        <v>1</v>
      </c>
      <c r="AA2305" s="10">
        <v>1</v>
      </c>
      <c r="AB2305" s="10">
        <v>1</v>
      </c>
      <c r="AC2305">
        <v>825</v>
      </c>
      <c r="AD2305" s="10">
        <v>870</v>
      </c>
      <c r="AE2305" s="10">
        <v>425</v>
      </c>
      <c r="AF2305" s="10">
        <v>640</v>
      </c>
      <c r="AG2305">
        <v>0</v>
      </c>
      <c r="AH2305">
        <v>420</v>
      </c>
      <c r="AI2305">
        <v>550</v>
      </c>
      <c r="AJ2305">
        <v>370</v>
      </c>
      <c r="AK2305" s="11" t="s">
        <v>682</v>
      </c>
      <c r="AL2305" s="11" t="s">
        <v>690</v>
      </c>
      <c r="AM2305" s="10">
        <v>195</v>
      </c>
      <c r="AN2305" s="10" t="s">
        <v>502</v>
      </c>
      <c r="AO2305" s="10" t="s">
        <v>501</v>
      </c>
      <c r="AP2305" s="10" t="s">
        <v>1</v>
      </c>
      <c r="AQ2305" s="10" t="s">
        <v>102</v>
      </c>
      <c r="AR2305" s="9">
        <v>32807</v>
      </c>
      <c r="AS2305" s="9">
        <v>3408</v>
      </c>
      <c r="AT2305" s="9">
        <v>29399</v>
      </c>
      <c r="AU2305" s="7">
        <v>2526.1389999999997</v>
      </c>
      <c r="AV2305" s="7">
        <v>2755.7879999999996</v>
      </c>
      <c r="AW2305" s="7">
        <v>8037.7149999999983</v>
      </c>
      <c r="AX2305" s="14">
        <v>4100</v>
      </c>
      <c r="AY2305" s="8">
        <v>1649</v>
      </c>
      <c r="AZ2305" s="7">
        <v>1607.5429999999999</v>
      </c>
      <c r="BA2305" s="7">
        <v>2066.8409999999999</v>
      </c>
      <c r="BB2305" s="7">
        <v>2296.4899999999998</v>
      </c>
      <c r="BC2305" s="7">
        <v>2755.7879999999996</v>
      </c>
      <c r="BD2305" s="7">
        <v>918.59599999999989</v>
      </c>
      <c r="BE2305" s="7">
        <v>22283.727999999996</v>
      </c>
      <c r="BF2305" s="8">
        <v>7115.2720000000045</v>
      </c>
      <c r="BG2305" s="7">
        <v>6430.1719999999987</v>
      </c>
      <c r="BH2305" s="7">
        <v>688.947</v>
      </c>
      <c r="BI2305" s="8">
        <v>685.10000000000582</v>
      </c>
      <c r="BJ2305" s="8">
        <v>-3.846999999994182</v>
      </c>
    </row>
    <row r="2306" spans="1:62" x14ac:dyDescent="0.45">
      <c r="A2306" s="13" t="s">
        <v>680</v>
      </c>
      <c r="B2306" s="10" t="s">
        <v>654</v>
      </c>
      <c r="C2306" s="10" t="s">
        <v>653</v>
      </c>
      <c r="D2306" s="10">
        <v>2013</v>
      </c>
      <c r="E2306" s="10" t="s">
        <v>660</v>
      </c>
      <c r="F2306" s="10" t="s">
        <v>280</v>
      </c>
      <c r="G2306" s="10" t="s">
        <v>149</v>
      </c>
      <c r="H2306" s="10">
        <v>9</v>
      </c>
      <c r="I2306" s="10">
        <v>12</v>
      </c>
      <c r="J2306" s="10">
        <v>2016</v>
      </c>
      <c r="K2306" s="12">
        <v>42625</v>
      </c>
      <c r="L2306" s="12" t="s">
        <v>66</v>
      </c>
      <c r="M2306" s="10">
        <v>1</v>
      </c>
      <c r="N2306" s="10" t="s">
        <v>163</v>
      </c>
      <c r="O2306" s="10" t="s">
        <v>11</v>
      </c>
      <c r="P2306" s="10" t="s">
        <v>71</v>
      </c>
      <c r="Q2306" s="10" t="s">
        <v>147</v>
      </c>
      <c r="R2306" s="10" t="s">
        <v>8</v>
      </c>
      <c r="S2306" s="10" t="s">
        <v>44</v>
      </c>
      <c r="T2306" s="10" t="s">
        <v>162</v>
      </c>
      <c r="U2306" s="10">
        <v>1</v>
      </c>
      <c r="V2306" s="10">
        <v>1</v>
      </c>
      <c r="W2306" s="10">
        <v>1</v>
      </c>
      <c r="X2306" s="10">
        <v>0</v>
      </c>
      <c r="Y2306" s="10">
        <v>0</v>
      </c>
      <c r="Z2306" s="10">
        <v>0</v>
      </c>
      <c r="AA2306" s="10">
        <v>1</v>
      </c>
      <c r="AB2306" s="10">
        <v>0</v>
      </c>
      <c r="AC2306">
        <v>825</v>
      </c>
      <c r="AD2306" s="10">
        <v>870</v>
      </c>
      <c r="AE2306" s="10">
        <v>425</v>
      </c>
      <c r="AF2306" s="10">
        <v>0</v>
      </c>
      <c r="AG2306">
        <v>0</v>
      </c>
      <c r="AH2306">
        <v>0</v>
      </c>
      <c r="AI2306">
        <v>550</v>
      </c>
      <c r="AJ2306">
        <v>0</v>
      </c>
      <c r="AK2306" s="11" t="s">
        <v>666</v>
      </c>
      <c r="AL2306" s="11" t="s">
        <v>679</v>
      </c>
      <c r="AM2306" s="10">
        <v>147</v>
      </c>
      <c r="AN2306" s="10" t="s">
        <v>3</v>
      </c>
      <c r="AO2306" s="10" t="s">
        <v>146</v>
      </c>
      <c r="AP2306" s="10" t="s">
        <v>27</v>
      </c>
      <c r="AQ2306" s="10" t="s">
        <v>0</v>
      </c>
      <c r="AR2306" s="9">
        <v>39293.514000000003</v>
      </c>
      <c r="AS2306" s="9">
        <v>2298.7379999999998</v>
      </c>
      <c r="AT2306" s="9">
        <v>36994.776000000005</v>
      </c>
      <c r="AU2306" s="7">
        <v>2832.3129120000008</v>
      </c>
      <c r="AV2306" s="7">
        <v>3089.7959040000005</v>
      </c>
      <c r="AW2306" s="7">
        <v>9011.9047200000005</v>
      </c>
      <c r="AX2306" s="14">
        <v>2670</v>
      </c>
      <c r="AY2306" s="8">
        <v>1020</v>
      </c>
      <c r="AZ2306" s="7">
        <v>1802.3809440000005</v>
      </c>
      <c r="BA2306" s="7">
        <v>2317.3469280000004</v>
      </c>
      <c r="BB2306" s="7">
        <v>2574.8299200000006</v>
      </c>
      <c r="BC2306" s="7">
        <v>3089.7959040000005</v>
      </c>
      <c r="BD2306" s="7">
        <v>1029.9319680000001</v>
      </c>
      <c r="BE2306" s="7">
        <v>22228.775424000003</v>
      </c>
      <c r="BF2306" s="8">
        <v>14766.000576000002</v>
      </c>
      <c r="BG2306" s="7">
        <v>7209.5237760000009</v>
      </c>
      <c r="BH2306" s="7">
        <v>3827.1882636000005</v>
      </c>
      <c r="BI2306" s="8">
        <v>7556.4768000000013</v>
      </c>
      <c r="BJ2306" s="8">
        <v>3729.2885364000008</v>
      </c>
    </row>
    <row r="2307" spans="1:62" x14ac:dyDescent="0.45">
      <c r="A2307" s="13" t="s">
        <v>560</v>
      </c>
      <c r="B2307" s="10" t="s">
        <v>18</v>
      </c>
      <c r="C2307" s="10" t="s">
        <v>507</v>
      </c>
      <c r="D2307" s="10">
        <v>2016</v>
      </c>
      <c r="E2307" s="10" t="s">
        <v>506</v>
      </c>
      <c r="F2307" s="10" t="s">
        <v>505</v>
      </c>
      <c r="G2307" s="10" t="s">
        <v>423</v>
      </c>
      <c r="H2307" s="10">
        <v>9</v>
      </c>
      <c r="I2307" s="10">
        <v>12</v>
      </c>
      <c r="J2307" s="10">
        <v>2016</v>
      </c>
      <c r="K2307" s="12">
        <v>42625</v>
      </c>
      <c r="L2307" s="12" t="s">
        <v>66</v>
      </c>
      <c r="M2307" s="10">
        <v>1</v>
      </c>
      <c r="N2307" s="10" t="s">
        <v>12</v>
      </c>
      <c r="O2307" s="10" t="s">
        <v>504</v>
      </c>
      <c r="P2307" s="10" t="s">
        <v>71</v>
      </c>
      <c r="Q2307" s="10" t="s">
        <v>9</v>
      </c>
      <c r="R2307" s="10" t="s">
        <v>8</v>
      </c>
      <c r="S2307" s="10" t="s">
        <v>21</v>
      </c>
      <c r="T2307" s="10" t="s">
        <v>503</v>
      </c>
      <c r="U2307" s="10">
        <v>1</v>
      </c>
      <c r="V2307" s="10">
        <v>0</v>
      </c>
      <c r="W2307" s="10">
        <v>0</v>
      </c>
      <c r="X2307" s="10">
        <v>1</v>
      </c>
      <c r="Y2307" s="10">
        <v>1</v>
      </c>
      <c r="Z2307" s="10">
        <v>0</v>
      </c>
      <c r="AA2307" s="10">
        <v>0</v>
      </c>
      <c r="AB2307" s="10">
        <v>0</v>
      </c>
      <c r="AC2307">
        <v>825</v>
      </c>
      <c r="AD2307" s="10">
        <v>0</v>
      </c>
      <c r="AE2307" s="10">
        <v>0</v>
      </c>
      <c r="AF2307" s="10">
        <v>640</v>
      </c>
      <c r="AG2307">
        <v>710</v>
      </c>
      <c r="AH2307">
        <v>0</v>
      </c>
      <c r="AI2307">
        <v>0</v>
      </c>
      <c r="AJ2307">
        <v>0</v>
      </c>
      <c r="AK2307" s="11" t="s">
        <v>5</v>
      </c>
      <c r="AL2307" s="11" t="s">
        <v>4</v>
      </c>
      <c r="AM2307" s="10">
        <v>201</v>
      </c>
      <c r="AN2307" s="10" t="s">
        <v>502</v>
      </c>
      <c r="AO2307" s="10" t="s">
        <v>501</v>
      </c>
      <c r="AP2307" s="10" t="s">
        <v>1</v>
      </c>
      <c r="AQ2307" s="10" t="s">
        <v>52</v>
      </c>
      <c r="AR2307" s="9">
        <v>31531.248</v>
      </c>
      <c r="AS2307" s="9">
        <v>4628.7359999999999</v>
      </c>
      <c r="AT2307" s="9">
        <v>26902.511999999999</v>
      </c>
      <c r="AU2307" s="7">
        <v>1387.3749120000002</v>
      </c>
      <c r="AV2307" s="7">
        <v>1513.499904</v>
      </c>
      <c r="AW2307" s="7">
        <v>4938.192</v>
      </c>
      <c r="AX2307" s="14">
        <v>2175</v>
      </c>
      <c r="AY2307" s="8">
        <v>0</v>
      </c>
      <c r="AZ2307" s="7">
        <v>882.87494400000014</v>
      </c>
      <c r="BA2307" s="7">
        <v>1135.124928</v>
      </c>
      <c r="BB2307" s="7">
        <v>1919.232</v>
      </c>
      <c r="BC2307" s="7">
        <v>1735.7760000000001</v>
      </c>
      <c r="BD2307" s="7">
        <v>504.49996800000008</v>
      </c>
      <c r="BE2307" s="7">
        <v>12437.798784000001</v>
      </c>
      <c r="BF2307" s="8">
        <v>14464.713215999998</v>
      </c>
      <c r="BG2307" s="7">
        <v>3753.7758720000006</v>
      </c>
      <c r="BH2307" s="7">
        <v>860.80307040000002</v>
      </c>
      <c r="BI2307" s="8">
        <v>10710.937343999998</v>
      </c>
      <c r="BJ2307" s="8">
        <v>9850.1342735999988</v>
      </c>
    </row>
    <row r="2308" spans="1:62" x14ac:dyDescent="0.45">
      <c r="A2308" s="13" t="s">
        <v>559</v>
      </c>
      <c r="B2308" s="10" t="s">
        <v>18</v>
      </c>
      <c r="C2308" s="10" t="s">
        <v>507</v>
      </c>
      <c r="D2308" s="10">
        <v>2016</v>
      </c>
      <c r="E2308" s="10" t="s">
        <v>506</v>
      </c>
      <c r="F2308" s="10" t="s">
        <v>505</v>
      </c>
      <c r="G2308" s="10" t="s">
        <v>423</v>
      </c>
      <c r="H2308" s="10">
        <v>9</v>
      </c>
      <c r="I2308" s="10">
        <v>12</v>
      </c>
      <c r="J2308" s="10">
        <v>2016</v>
      </c>
      <c r="K2308" s="12">
        <v>42625</v>
      </c>
      <c r="L2308" s="12" t="s">
        <v>66</v>
      </c>
      <c r="M2308" s="10">
        <v>1</v>
      </c>
      <c r="N2308" s="10" t="s">
        <v>25</v>
      </c>
      <c r="O2308" s="10" t="s">
        <v>427</v>
      </c>
      <c r="P2308" s="10" t="s">
        <v>47</v>
      </c>
      <c r="Q2308" s="10" t="s">
        <v>147</v>
      </c>
      <c r="R2308" s="10" t="s">
        <v>8</v>
      </c>
      <c r="S2308" s="10" t="s">
        <v>7</v>
      </c>
      <c r="T2308" s="10" t="s">
        <v>503</v>
      </c>
      <c r="U2308" s="10">
        <v>0</v>
      </c>
      <c r="V2308" s="10">
        <v>1</v>
      </c>
      <c r="W2308" s="10">
        <v>0</v>
      </c>
      <c r="X2308" s="10">
        <v>1</v>
      </c>
      <c r="Y2308" s="10">
        <v>0</v>
      </c>
      <c r="Z2308" s="10">
        <v>0</v>
      </c>
      <c r="AA2308" s="10">
        <v>0</v>
      </c>
      <c r="AB2308" s="10">
        <v>0</v>
      </c>
      <c r="AC2308">
        <v>0</v>
      </c>
      <c r="AD2308" s="10">
        <v>870</v>
      </c>
      <c r="AE2308" s="10">
        <v>0</v>
      </c>
      <c r="AF2308" s="10">
        <v>640</v>
      </c>
      <c r="AG2308">
        <v>0</v>
      </c>
      <c r="AH2308">
        <v>0</v>
      </c>
      <c r="AI2308">
        <v>0</v>
      </c>
      <c r="AJ2308">
        <v>0</v>
      </c>
      <c r="AK2308" s="11" t="s">
        <v>5</v>
      </c>
      <c r="AL2308" s="11" t="s">
        <v>4</v>
      </c>
      <c r="AM2308" s="10">
        <v>44</v>
      </c>
      <c r="AN2308" s="10" t="s">
        <v>155</v>
      </c>
      <c r="AO2308" s="10" t="s">
        <v>422</v>
      </c>
      <c r="AP2308" s="10" t="s">
        <v>27</v>
      </c>
      <c r="AQ2308" s="10" t="s">
        <v>0</v>
      </c>
      <c r="AR2308" s="9">
        <v>30131.135999999999</v>
      </c>
      <c r="AS2308" s="9">
        <v>2514.96</v>
      </c>
      <c r="AT2308" s="9">
        <v>27616.175999999999</v>
      </c>
      <c r="AU2308" s="7">
        <v>1325.769984</v>
      </c>
      <c r="AV2308" s="7">
        <v>1446.2945280000001</v>
      </c>
      <c r="AW2308" s="7">
        <v>4649.9040000000005</v>
      </c>
      <c r="AX2308" s="14">
        <v>1510</v>
      </c>
      <c r="AY2308" s="8">
        <v>0</v>
      </c>
      <c r="AZ2308" s="7">
        <v>843.67180800000017</v>
      </c>
      <c r="BA2308" s="7">
        <v>1084.720896</v>
      </c>
      <c r="BB2308" s="7">
        <v>1906.1279999999999</v>
      </c>
      <c r="BC2308" s="7">
        <v>1860.768</v>
      </c>
      <c r="BD2308" s="7">
        <v>482.09817600000008</v>
      </c>
      <c r="BE2308" s="7">
        <v>11320.194688000001</v>
      </c>
      <c r="BF2308" s="8">
        <v>16295.981311999998</v>
      </c>
      <c r="BG2308" s="7">
        <v>3789.1607039999999</v>
      </c>
      <c r="BH2308" s="7">
        <v>822.58001279999996</v>
      </c>
      <c r="BI2308" s="8">
        <v>12506.820607999998</v>
      </c>
      <c r="BJ2308" s="8">
        <v>11684.240595199999</v>
      </c>
    </row>
    <row r="2309" spans="1:62" x14ac:dyDescent="0.45">
      <c r="A2309" s="13" t="s">
        <v>558</v>
      </c>
      <c r="B2309" s="10" t="s">
        <v>18</v>
      </c>
      <c r="C2309" s="10" t="s">
        <v>507</v>
      </c>
      <c r="D2309" s="10">
        <v>2016</v>
      </c>
      <c r="E2309" s="10" t="s">
        <v>510</v>
      </c>
      <c r="F2309" s="10" t="s">
        <v>505</v>
      </c>
      <c r="G2309" s="10" t="s">
        <v>423</v>
      </c>
      <c r="H2309" s="10">
        <v>9</v>
      </c>
      <c r="I2309" s="10">
        <v>12</v>
      </c>
      <c r="J2309" s="10">
        <v>2016</v>
      </c>
      <c r="K2309" s="12">
        <v>42625</v>
      </c>
      <c r="L2309" s="12" t="s">
        <v>66</v>
      </c>
      <c r="M2309" s="10">
        <v>1</v>
      </c>
      <c r="N2309" s="10" t="s">
        <v>12</v>
      </c>
      <c r="O2309" s="10" t="s">
        <v>438</v>
      </c>
      <c r="P2309" s="10" t="s">
        <v>47</v>
      </c>
      <c r="Q2309" s="10" t="s">
        <v>147</v>
      </c>
      <c r="R2309" s="10" t="s">
        <v>36</v>
      </c>
      <c r="S2309" s="10" t="s">
        <v>44</v>
      </c>
      <c r="T2309" s="10" t="s">
        <v>503</v>
      </c>
      <c r="U2309" s="10">
        <v>1</v>
      </c>
      <c r="V2309" s="10">
        <v>0</v>
      </c>
      <c r="W2309" s="10">
        <v>1</v>
      </c>
      <c r="X2309" s="10">
        <v>1</v>
      </c>
      <c r="Y2309" s="10">
        <v>1</v>
      </c>
      <c r="Z2309" s="10">
        <v>0</v>
      </c>
      <c r="AA2309" s="10">
        <v>0</v>
      </c>
      <c r="AB2309" s="10">
        <v>0</v>
      </c>
      <c r="AC2309">
        <v>825</v>
      </c>
      <c r="AD2309" s="10">
        <v>0</v>
      </c>
      <c r="AE2309" s="10">
        <v>425</v>
      </c>
      <c r="AF2309" s="10">
        <v>640</v>
      </c>
      <c r="AG2309">
        <v>710</v>
      </c>
      <c r="AH2309">
        <v>0</v>
      </c>
      <c r="AI2309">
        <v>0</v>
      </c>
      <c r="AJ2309">
        <v>0</v>
      </c>
      <c r="AK2309" s="11" t="s">
        <v>5</v>
      </c>
      <c r="AL2309" s="11" t="s">
        <v>4</v>
      </c>
      <c r="AM2309" s="10">
        <v>183</v>
      </c>
      <c r="AN2309" s="10" t="s">
        <v>155</v>
      </c>
      <c r="AO2309" s="10" t="s">
        <v>422</v>
      </c>
      <c r="AP2309" s="10" t="s">
        <v>1</v>
      </c>
      <c r="AQ2309" s="10" t="s">
        <v>102</v>
      </c>
      <c r="AR2309" s="9">
        <v>32021.135999999999</v>
      </c>
      <c r="AS2309" s="9">
        <v>2342.5920000000001</v>
      </c>
      <c r="AT2309" s="9">
        <v>29678.543999999998</v>
      </c>
      <c r="AU2309" s="7">
        <v>1408.9299840000001</v>
      </c>
      <c r="AV2309" s="7">
        <v>1537.0145280000002</v>
      </c>
      <c r="AW2309" s="7">
        <v>4986.576</v>
      </c>
      <c r="AX2309" s="14">
        <v>2600</v>
      </c>
      <c r="AY2309" s="8">
        <v>1795</v>
      </c>
      <c r="AZ2309" s="7">
        <v>896.59180800000013</v>
      </c>
      <c r="BA2309" s="7">
        <v>1152.760896</v>
      </c>
      <c r="BB2309" s="7">
        <v>1920.24</v>
      </c>
      <c r="BC2309" s="7">
        <v>1932.336</v>
      </c>
      <c r="BD2309" s="7">
        <v>512.33817600000009</v>
      </c>
      <c r="BE2309" s="7">
        <v>14760.098688</v>
      </c>
      <c r="BF2309" s="8">
        <v>14918.445311999998</v>
      </c>
      <c r="BG2309" s="7">
        <v>3981.6887039999997</v>
      </c>
      <c r="BH2309" s="7">
        <v>874.17701280000006</v>
      </c>
      <c r="BI2309" s="8">
        <v>10936.756607999998</v>
      </c>
      <c r="BJ2309" s="8">
        <v>10062.579595199997</v>
      </c>
    </row>
    <row r="2310" spans="1:62" x14ac:dyDescent="0.45">
      <c r="A2310" s="13" t="s">
        <v>553</v>
      </c>
      <c r="B2310" s="10" t="s">
        <v>18</v>
      </c>
      <c r="C2310" s="10" t="s">
        <v>507</v>
      </c>
      <c r="D2310" s="10">
        <v>2016</v>
      </c>
      <c r="E2310" s="10" t="s">
        <v>510</v>
      </c>
      <c r="F2310" s="10" t="s">
        <v>505</v>
      </c>
      <c r="G2310" s="10" t="s">
        <v>423</v>
      </c>
      <c r="H2310" s="10">
        <v>9</v>
      </c>
      <c r="I2310" s="10">
        <v>12</v>
      </c>
      <c r="J2310" s="10">
        <v>2016</v>
      </c>
      <c r="K2310" s="12">
        <v>42625</v>
      </c>
      <c r="L2310" s="12" t="s">
        <v>66</v>
      </c>
      <c r="M2310" s="10">
        <v>1</v>
      </c>
      <c r="N2310" s="10" t="s">
        <v>12</v>
      </c>
      <c r="O2310" s="10" t="s">
        <v>504</v>
      </c>
      <c r="P2310" s="10" t="s">
        <v>71</v>
      </c>
      <c r="Q2310" s="10" t="s">
        <v>9</v>
      </c>
      <c r="R2310" s="10" t="s">
        <v>49</v>
      </c>
      <c r="S2310" s="10" t="s">
        <v>21</v>
      </c>
      <c r="T2310" s="10" t="s">
        <v>503</v>
      </c>
      <c r="U2310" s="10">
        <v>1</v>
      </c>
      <c r="V2310" s="10">
        <v>0</v>
      </c>
      <c r="W2310" s="10">
        <v>0</v>
      </c>
      <c r="X2310" s="10">
        <v>1</v>
      </c>
      <c r="Y2310" s="10">
        <v>1</v>
      </c>
      <c r="Z2310" s="10">
        <v>0</v>
      </c>
      <c r="AA2310" s="10">
        <v>0</v>
      </c>
      <c r="AB2310" s="10">
        <v>0</v>
      </c>
      <c r="AC2310">
        <v>825</v>
      </c>
      <c r="AD2310" s="10">
        <v>0</v>
      </c>
      <c r="AE2310" s="10">
        <v>0</v>
      </c>
      <c r="AF2310" s="10">
        <v>640</v>
      </c>
      <c r="AG2310">
        <v>710</v>
      </c>
      <c r="AH2310">
        <v>0</v>
      </c>
      <c r="AI2310">
        <v>0</v>
      </c>
      <c r="AJ2310">
        <v>0</v>
      </c>
      <c r="AK2310" s="11" t="s">
        <v>5</v>
      </c>
      <c r="AL2310" s="11" t="s">
        <v>4</v>
      </c>
      <c r="AM2310" s="10">
        <v>213</v>
      </c>
      <c r="AN2310" s="10" t="s">
        <v>502</v>
      </c>
      <c r="AO2310" s="10" t="s">
        <v>501</v>
      </c>
      <c r="AP2310" s="10" t="s">
        <v>27</v>
      </c>
      <c r="AQ2310" s="10" t="s">
        <v>52</v>
      </c>
      <c r="AR2310" s="9">
        <v>31531.248</v>
      </c>
      <c r="AS2310" s="9">
        <v>4628.7359999999999</v>
      </c>
      <c r="AT2310" s="9">
        <v>26902.511999999999</v>
      </c>
      <c r="AU2310" s="7">
        <v>1387.3749120000002</v>
      </c>
      <c r="AV2310" s="7">
        <v>1513.499904</v>
      </c>
      <c r="AW2310" s="7">
        <v>4938.192</v>
      </c>
      <c r="AX2310" s="14">
        <v>2175</v>
      </c>
      <c r="AY2310" s="8">
        <v>1795</v>
      </c>
      <c r="AZ2310" s="7">
        <v>882.87494400000014</v>
      </c>
      <c r="BA2310" s="7">
        <v>1135.124928</v>
      </c>
      <c r="BB2310" s="7">
        <v>1919.232</v>
      </c>
      <c r="BC2310" s="7">
        <v>1735.7760000000001</v>
      </c>
      <c r="BD2310" s="7">
        <v>504.49996800000008</v>
      </c>
      <c r="BE2310" s="7">
        <v>14232.798784000001</v>
      </c>
      <c r="BF2310" s="8">
        <v>12669.713215999998</v>
      </c>
      <c r="BG2310" s="7">
        <v>3753.7758720000006</v>
      </c>
      <c r="BH2310" s="7">
        <v>860.80307040000002</v>
      </c>
      <c r="BI2310" s="8">
        <v>8915.9373439999981</v>
      </c>
      <c r="BJ2310" s="8">
        <v>8055.1342735999979</v>
      </c>
    </row>
    <row r="2311" spans="1:62" x14ac:dyDescent="0.45">
      <c r="A2311" s="13" t="s">
        <v>551</v>
      </c>
      <c r="B2311" s="10" t="s">
        <v>18</v>
      </c>
      <c r="C2311" s="10" t="s">
        <v>507</v>
      </c>
      <c r="D2311" s="10">
        <v>2016</v>
      </c>
      <c r="E2311" s="10" t="s">
        <v>506</v>
      </c>
      <c r="F2311" s="10" t="s">
        <v>505</v>
      </c>
      <c r="G2311" s="10" t="s">
        <v>423</v>
      </c>
      <c r="H2311" s="10">
        <v>9</v>
      </c>
      <c r="I2311" s="10">
        <v>12</v>
      </c>
      <c r="J2311" s="10">
        <v>2016</v>
      </c>
      <c r="K2311" s="12">
        <v>42625</v>
      </c>
      <c r="L2311" s="12" t="s">
        <v>66</v>
      </c>
      <c r="M2311" s="10">
        <v>1</v>
      </c>
      <c r="N2311" s="10" t="s">
        <v>25</v>
      </c>
      <c r="O2311" s="10" t="s">
        <v>427</v>
      </c>
      <c r="P2311" s="10" t="s">
        <v>47</v>
      </c>
      <c r="Q2311" s="10" t="s">
        <v>147</v>
      </c>
      <c r="R2311" s="10" t="s">
        <v>8</v>
      </c>
      <c r="S2311" s="10" t="s">
        <v>7</v>
      </c>
      <c r="T2311" s="10" t="s">
        <v>503</v>
      </c>
      <c r="U2311" s="10">
        <v>0</v>
      </c>
      <c r="V2311" s="10">
        <v>1</v>
      </c>
      <c r="W2311" s="10">
        <v>0</v>
      </c>
      <c r="X2311" s="10">
        <v>1</v>
      </c>
      <c r="Y2311" s="10">
        <v>0</v>
      </c>
      <c r="Z2311" s="10">
        <v>0</v>
      </c>
      <c r="AA2311" s="10">
        <v>0</v>
      </c>
      <c r="AB2311" s="10">
        <v>0</v>
      </c>
      <c r="AC2311">
        <v>0</v>
      </c>
      <c r="AD2311" s="10">
        <v>870</v>
      </c>
      <c r="AE2311" s="10">
        <v>0</v>
      </c>
      <c r="AF2311" s="10">
        <v>640</v>
      </c>
      <c r="AG2311">
        <v>0</v>
      </c>
      <c r="AH2311">
        <v>0</v>
      </c>
      <c r="AI2311">
        <v>0</v>
      </c>
      <c r="AJ2311">
        <v>0</v>
      </c>
      <c r="AK2311" s="11" t="s">
        <v>5</v>
      </c>
      <c r="AL2311" s="11" t="s">
        <v>4</v>
      </c>
      <c r="AM2311" s="10">
        <v>230</v>
      </c>
      <c r="AN2311" s="10" t="s">
        <v>155</v>
      </c>
      <c r="AO2311" s="10" t="s">
        <v>422</v>
      </c>
      <c r="AP2311" s="10" t="s">
        <v>27</v>
      </c>
      <c r="AQ2311" s="10" t="s">
        <v>0</v>
      </c>
      <c r="AR2311" s="9">
        <v>30131.135999999999</v>
      </c>
      <c r="AS2311" s="9">
        <v>2514.96</v>
      </c>
      <c r="AT2311" s="9">
        <v>27616.175999999999</v>
      </c>
      <c r="AU2311" s="7">
        <v>1325.769984</v>
      </c>
      <c r="AV2311" s="7">
        <v>1446.2945280000001</v>
      </c>
      <c r="AW2311" s="7">
        <v>4649.9040000000005</v>
      </c>
      <c r="AX2311" s="14">
        <v>1510</v>
      </c>
      <c r="AY2311" s="8">
        <v>0</v>
      </c>
      <c r="AZ2311" s="7">
        <v>843.67180800000017</v>
      </c>
      <c r="BA2311" s="7">
        <v>1084.720896</v>
      </c>
      <c r="BB2311" s="7">
        <v>1906.1279999999999</v>
      </c>
      <c r="BC2311" s="7">
        <v>1860.768</v>
      </c>
      <c r="BD2311" s="7">
        <v>482.09817600000008</v>
      </c>
      <c r="BE2311" s="7">
        <v>11320.194688000001</v>
      </c>
      <c r="BF2311" s="8">
        <v>16295.981311999998</v>
      </c>
      <c r="BG2311" s="7">
        <v>3789.1607039999999</v>
      </c>
      <c r="BH2311" s="7">
        <v>822.58001279999996</v>
      </c>
      <c r="BI2311" s="8">
        <v>12506.820607999998</v>
      </c>
      <c r="BJ2311" s="8">
        <v>11684.240595199999</v>
      </c>
    </row>
    <row r="2312" spans="1:62" x14ac:dyDescent="0.45">
      <c r="A2312" s="13" t="s">
        <v>550</v>
      </c>
      <c r="B2312" s="10" t="s">
        <v>18</v>
      </c>
      <c r="C2312" s="10" t="s">
        <v>507</v>
      </c>
      <c r="D2312" s="10">
        <v>2016</v>
      </c>
      <c r="E2312" s="10" t="s">
        <v>510</v>
      </c>
      <c r="F2312" s="10" t="s">
        <v>505</v>
      </c>
      <c r="G2312" s="10" t="s">
        <v>423</v>
      </c>
      <c r="H2312" s="10">
        <v>9</v>
      </c>
      <c r="I2312" s="10">
        <v>12</v>
      </c>
      <c r="J2312" s="10">
        <v>2016</v>
      </c>
      <c r="K2312" s="12">
        <v>42625</v>
      </c>
      <c r="L2312" s="12" t="s">
        <v>66</v>
      </c>
      <c r="M2312" s="10">
        <v>1</v>
      </c>
      <c r="N2312" s="10" t="s">
        <v>12</v>
      </c>
      <c r="O2312" s="10" t="s">
        <v>438</v>
      </c>
      <c r="P2312" s="10" t="s">
        <v>47</v>
      </c>
      <c r="Q2312" s="10" t="s">
        <v>147</v>
      </c>
      <c r="R2312" s="10" t="s">
        <v>36</v>
      </c>
      <c r="S2312" s="10" t="s">
        <v>44</v>
      </c>
      <c r="T2312" s="10" t="s">
        <v>503</v>
      </c>
      <c r="U2312" s="10">
        <v>1</v>
      </c>
      <c r="V2312" s="10">
        <v>0</v>
      </c>
      <c r="W2312" s="10">
        <v>1</v>
      </c>
      <c r="X2312" s="10">
        <v>1</v>
      </c>
      <c r="Y2312" s="10">
        <v>1</v>
      </c>
      <c r="Z2312" s="10">
        <v>0</v>
      </c>
      <c r="AA2312" s="10">
        <v>0</v>
      </c>
      <c r="AB2312" s="10">
        <v>0</v>
      </c>
      <c r="AC2312">
        <v>825</v>
      </c>
      <c r="AD2312" s="10">
        <v>0</v>
      </c>
      <c r="AE2312" s="10">
        <v>425</v>
      </c>
      <c r="AF2312" s="10">
        <v>640</v>
      </c>
      <c r="AG2312">
        <v>710</v>
      </c>
      <c r="AH2312">
        <v>0</v>
      </c>
      <c r="AI2312">
        <v>0</v>
      </c>
      <c r="AJ2312">
        <v>0</v>
      </c>
      <c r="AK2312" s="11" t="s">
        <v>5</v>
      </c>
      <c r="AL2312" s="11" t="s">
        <v>4</v>
      </c>
      <c r="AM2312" s="10">
        <v>52</v>
      </c>
      <c r="AN2312" s="10" t="s">
        <v>155</v>
      </c>
      <c r="AO2312" s="10" t="s">
        <v>422</v>
      </c>
      <c r="AP2312" s="10" t="s">
        <v>39</v>
      </c>
      <c r="AQ2312" s="10" t="s">
        <v>102</v>
      </c>
      <c r="AR2312" s="9">
        <v>32021.135999999999</v>
      </c>
      <c r="AS2312" s="9">
        <v>2342.5920000000001</v>
      </c>
      <c r="AT2312" s="9">
        <v>29678.543999999998</v>
      </c>
      <c r="AU2312" s="7">
        <v>1408.9299840000001</v>
      </c>
      <c r="AV2312" s="7">
        <v>1537.0145280000002</v>
      </c>
      <c r="AW2312" s="7">
        <v>4986.576</v>
      </c>
      <c r="AX2312" s="14">
        <v>2600</v>
      </c>
      <c r="AY2312" s="8">
        <v>1795</v>
      </c>
      <c r="AZ2312" s="7">
        <v>896.59180800000013</v>
      </c>
      <c r="BA2312" s="7">
        <v>1152.760896</v>
      </c>
      <c r="BB2312" s="7">
        <v>1920.24</v>
      </c>
      <c r="BC2312" s="7">
        <v>1932.336</v>
      </c>
      <c r="BD2312" s="7">
        <v>512.33817600000009</v>
      </c>
      <c r="BE2312" s="7">
        <v>14760.098688</v>
      </c>
      <c r="BF2312" s="8">
        <v>14918.445311999998</v>
      </c>
      <c r="BG2312" s="7">
        <v>3981.6887039999997</v>
      </c>
      <c r="BH2312" s="7">
        <v>874.17701280000006</v>
      </c>
      <c r="BI2312" s="8">
        <v>10936.756607999998</v>
      </c>
      <c r="BJ2312" s="8">
        <v>10062.579595199997</v>
      </c>
    </row>
    <row r="2313" spans="1:62" x14ac:dyDescent="0.45">
      <c r="A2313" s="13" t="s">
        <v>548</v>
      </c>
      <c r="B2313" s="10" t="s">
        <v>18</v>
      </c>
      <c r="C2313" s="10" t="s">
        <v>507</v>
      </c>
      <c r="D2313" s="10">
        <v>2016</v>
      </c>
      <c r="E2313" s="10" t="s">
        <v>510</v>
      </c>
      <c r="F2313" s="10" t="s">
        <v>505</v>
      </c>
      <c r="G2313" s="10" t="s">
        <v>423</v>
      </c>
      <c r="H2313" s="10">
        <v>9</v>
      </c>
      <c r="I2313" s="10">
        <v>12</v>
      </c>
      <c r="J2313" s="10">
        <v>2016</v>
      </c>
      <c r="K2313" s="12">
        <v>42625</v>
      </c>
      <c r="L2313" s="12" t="s">
        <v>66</v>
      </c>
      <c r="M2313" s="10">
        <v>1</v>
      </c>
      <c r="N2313" s="10" t="s">
        <v>12</v>
      </c>
      <c r="O2313" s="10" t="s">
        <v>438</v>
      </c>
      <c r="P2313" s="10" t="s">
        <v>47</v>
      </c>
      <c r="Q2313" s="10" t="s">
        <v>147</v>
      </c>
      <c r="R2313" s="10" t="s">
        <v>70</v>
      </c>
      <c r="S2313" s="10" t="s">
        <v>44</v>
      </c>
      <c r="T2313" s="10" t="s">
        <v>503</v>
      </c>
      <c r="U2313" s="10">
        <v>1</v>
      </c>
      <c r="V2313" s="10">
        <v>0</v>
      </c>
      <c r="W2313" s="10">
        <v>1</v>
      </c>
      <c r="X2313" s="10">
        <v>1</v>
      </c>
      <c r="Y2313" s="10">
        <v>1</v>
      </c>
      <c r="Z2313" s="10">
        <v>0</v>
      </c>
      <c r="AA2313" s="10">
        <v>0</v>
      </c>
      <c r="AB2313" s="10">
        <v>0</v>
      </c>
      <c r="AC2313">
        <v>825</v>
      </c>
      <c r="AD2313" s="10">
        <v>0</v>
      </c>
      <c r="AE2313" s="10">
        <v>425</v>
      </c>
      <c r="AF2313" s="10">
        <v>640</v>
      </c>
      <c r="AG2313">
        <v>710</v>
      </c>
      <c r="AH2313">
        <v>0</v>
      </c>
      <c r="AI2313">
        <v>0</v>
      </c>
      <c r="AJ2313">
        <v>0</v>
      </c>
      <c r="AK2313" s="11" t="s">
        <v>5</v>
      </c>
      <c r="AL2313" s="11" t="s">
        <v>4</v>
      </c>
      <c r="AM2313" s="10">
        <v>245</v>
      </c>
      <c r="AN2313" s="10" t="s">
        <v>155</v>
      </c>
      <c r="AO2313" s="10" t="s">
        <v>422</v>
      </c>
      <c r="AP2313" s="10" t="s">
        <v>1</v>
      </c>
      <c r="AQ2313" s="10" t="s">
        <v>102</v>
      </c>
      <c r="AR2313" s="9">
        <v>32021.135999999999</v>
      </c>
      <c r="AS2313" s="9">
        <v>2342.5920000000001</v>
      </c>
      <c r="AT2313" s="9">
        <v>29678.543999999998</v>
      </c>
      <c r="AU2313" s="7">
        <v>1408.9299840000001</v>
      </c>
      <c r="AV2313" s="7">
        <v>1537.0145280000002</v>
      </c>
      <c r="AW2313" s="7">
        <v>4986.576</v>
      </c>
      <c r="AX2313" s="14">
        <v>2600</v>
      </c>
      <c r="AY2313" s="8">
        <v>1795</v>
      </c>
      <c r="AZ2313" s="7">
        <v>896.59180800000013</v>
      </c>
      <c r="BA2313" s="7">
        <v>1152.760896</v>
      </c>
      <c r="BB2313" s="7">
        <v>1920.24</v>
      </c>
      <c r="BC2313" s="7">
        <v>1932.336</v>
      </c>
      <c r="BD2313" s="7">
        <v>512.33817600000009</v>
      </c>
      <c r="BE2313" s="7">
        <v>14760.098688</v>
      </c>
      <c r="BF2313" s="8">
        <v>14918.445311999998</v>
      </c>
      <c r="BG2313" s="7">
        <v>3981.6887039999997</v>
      </c>
      <c r="BH2313" s="7">
        <v>874.17701280000006</v>
      </c>
      <c r="BI2313" s="8">
        <v>10936.756607999998</v>
      </c>
      <c r="BJ2313" s="8">
        <v>10062.579595199997</v>
      </c>
    </row>
    <row r="2314" spans="1:62" x14ac:dyDescent="0.45">
      <c r="A2314" s="13" t="s">
        <v>545</v>
      </c>
      <c r="B2314" s="10" t="s">
        <v>18</v>
      </c>
      <c r="C2314" s="10" t="s">
        <v>507</v>
      </c>
      <c r="D2314" s="10">
        <v>2016</v>
      </c>
      <c r="E2314" s="10" t="s">
        <v>510</v>
      </c>
      <c r="F2314" s="10" t="s">
        <v>505</v>
      </c>
      <c r="G2314" s="10" t="s">
        <v>423</v>
      </c>
      <c r="H2314" s="10">
        <v>9</v>
      </c>
      <c r="I2314" s="10">
        <v>12</v>
      </c>
      <c r="J2314" s="10">
        <v>2016</v>
      </c>
      <c r="K2314" s="12">
        <v>42625</v>
      </c>
      <c r="L2314" s="12" t="s">
        <v>66</v>
      </c>
      <c r="M2314" s="10">
        <v>1</v>
      </c>
      <c r="N2314" s="10" t="s">
        <v>12</v>
      </c>
      <c r="O2314" s="10" t="s">
        <v>504</v>
      </c>
      <c r="P2314" s="10" t="s">
        <v>71</v>
      </c>
      <c r="Q2314" s="10" t="s">
        <v>9</v>
      </c>
      <c r="R2314" s="10" t="s">
        <v>77</v>
      </c>
      <c r="S2314" s="10" t="s">
        <v>21</v>
      </c>
      <c r="T2314" s="10" t="s">
        <v>503</v>
      </c>
      <c r="U2314" s="10">
        <v>1</v>
      </c>
      <c r="V2314" s="10">
        <v>0</v>
      </c>
      <c r="W2314" s="10">
        <v>0</v>
      </c>
      <c r="X2314" s="10">
        <v>1</v>
      </c>
      <c r="Y2314" s="10">
        <v>1</v>
      </c>
      <c r="Z2314" s="10">
        <v>0</v>
      </c>
      <c r="AA2314" s="10">
        <v>0</v>
      </c>
      <c r="AB2314" s="10">
        <v>0</v>
      </c>
      <c r="AC2314">
        <v>825</v>
      </c>
      <c r="AD2314" s="10">
        <v>0</v>
      </c>
      <c r="AE2314" s="10">
        <v>0</v>
      </c>
      <c r="AF2314" s="10">
        <v>640</v>
      </c>
      <c r="AG2314">
        <v>710</v>
      </c>
      <c r="AH2314">
        <v>0</v>
      </c>
      <c r="AI2314">
        <v>0</v>
      </c>
      <c r="AJ2314">
        <v>0</v>
      </c>
      <c r="AK2314" s="11" t="s">
        <v>5</v>
      </c>
      <c r="AL2314" s="11" t="s">
        <v>4</v>
      </c>
      <c r="AM2314" s="10">
        <v>136</v>
      </c>
      <c r="AN2314" s="10" t="s">
        <v>502</v>
      </c>
      <c r="AO2314" s="10" t="s">
        <v>501</v>
      </c>
      <c r="AP2314" s="10" t="s">
        <v>27</v>
      </c>
      <c r="AQ2314" s="10" t="s">
        <v>52</v>
      </c>
      <c r="AR2314" s="9">
        <v>31531.248</v>
      </c>
      <c r="AS2314" s="9">
        <v>4628.7359999999999</v>
      </c>
      <c r="AT2314" s="9">
        <v>26902.511999999999</v>
      </c>
      <c r="AU2314" s="7">
        <v>1387.3749120000002</v>
      </c>
      <c r="AV2314" s="7">
        <v>1513.499904</v>
      </c>
      <c r="AW2314" s="7">
        <v>4938.192</v>
      </c>
      <c r="AX2314" s="14">
        <v>2175</v>
      </c>
      <c r="AY2314" s="8">
        <v>1795</v>
      </c>
      <c r="AZ2314" s="7">
        <v>882.87494400000014</v>
      </c>
      <c r="BA2314" s="7">
        <v>1135.124928</v>
      </c>
      <c r="BB2314" s="7">
        <v>1919.232</v>
      </c>
      <c r="BC2314" s="7">
        <v>1735.7760000000001</v>
      </c>
      <c r="BD2314" s="7">
        <v>504.49996800000008</v>
      </c>
      <c r="BE2314" s="7">
        <v>14232.798784000001</v>
      </c>
      <c r="BF2314" s="8">
        <v>12669.713215999998</v>
      </c>
      <c r="BG2314" s="7">
        <v>3753.7758720000006</v>
      </c>
      <c r="BH2314" s="7">
        <v>860.80307040000002</v>
      </c>
      <c r="BI2314" s="8">
        <v>8915.9373439999981</v>
      </c>
      <c r="BJ2314" s="8">
        <v>8055.1342735999979</v>
      </c>
    </row>
    <row r="2315" spans="1:62" x14ac:dyDescent="0.45">
      <c r="A2315" s="13" t="s">
        <v>543</v>
      </c>
      <c r="B2315" s="10" t="s">
        <v>18</v>
      </c>
      <c r="C2315" s="10" t="s">
        <v>507</v>
      </c>
      <c r="D2315" s="10">
        <v>2016</v>
      </c>
      <c r="E2315" s="10" t="s">
        <v>506</v>
      </c>
      <c r="F2315" s="10" t="s">
        <v>505</v>
      </c>
      <c r="G2315" s="10" t="s">
        <v>423</v>
      </c>
      <c r="H2315" s="10">
        <v>9</v>
      </c>
      <c r="I2315" s="10">
        <v>12</v>
      </c>
      <c r="J2315" s="10">
        <v>2016</v>
      </c>
      <c r="K2315" s="12">
        <v>42625</v>
      </c>
      <c r="L2315" s="12" t="s">
        <v>66</v>
      </c>
      <c r="M2315" s="10">
        <v>1</v>
      </c>
      <c r="N2315" s="10" t="s">
        <v>25</v>
      </c>
      <c r="O2315" s="10" t="s">
        <v>427</v>
      </c>
      <c r="P2315" s="10" t="s">
        <v>47</v>
      </c>
      <c r="Q2315" s="10" t="s">
        <v>147</v>
      </c>
      <c r="R2315" s="10" t="s">
        <v>61</v>
      </c>
      <c r="S2315" s="10" t="s">
        <v>7</v>
      </c>
      <c r="T2315" s="10" t="s">
        <v>503</v>
      </c>
      <c r="U2315" s="10">
        <v>0</v>
      </c>
      <c r="V2315" s="10">
        <v>1</v>
      </c>
      <c r="W2315" s="10">
        <v>0</v>
      </c>
      <c r="X2315" s="10">
        <v>1</v>
      </c>
      <c r="Y2315" s="10">
        <v>0</v>
      </c>
      <c r="Z2315" s="10">
        <v>0</v>
      </c>
      <c r="AA2315" s="10">
        <v>0</v>
      </c>
      <c r="AB2315" s="10">
        <v>0</v>
      </c>
      <c r="AC2315">
        <v>0</v>
      </c>
      <c r="AD2315" s="10">
        <v>870</v>
      </c>
      <c r="AE2315" s="10">
        <v>0</v>
      </c>
      <c r="AF2315" s="10">
        <v>640</v>
      </c>
      <c r="AG2315">
        <v>0</v>
      </c>
      <c r="AH2315">
        <v>0</v>
      </c>
      <c r="AI2315">
        <v>0</v>
      </c>
      <c r="AJ2315">
        <v>0</v>
      </c>
      <c r="AK2315" s="11" t="s">
        <v>5</v>
      </c>
      <c r="AL2315" s="11" t="s">
        <v>4</v>
      </c>
      <c r="AM2315" s="10">
        <v>285</v>
      </c>
      <c r="AN2315" s="10" t="s">
        <v>155</v>
      </c>
      <c r="AO2315" s="10" t="s">
        <v>422</v>
      </c>
      <c r="AP2315" s="10" t="s">
        <v>39</v>
      </c>
      <c r="AQ2315" s="10" t="s">
        <v>0</v>
      </c>
      <c r="AR2315" s="9">
        <v>30131.135999999999</v>
      </c>
      <c r="AS2315" s="9">
        <v>2514.96</v>
      </c>
      <c r="AT2315" s="9">
        <v>27616.175999999999</v>
      </c>
      <c r="AU2315" s="7">
        <v>1325.769984</v>
      </c>
      <c r="AV2315" s="7">
        <v>1446.2945280000001</v>
      </c>
      <c r="AW2315" s="7">
        <v>4649.9040000000005</v>
      </c>
      <c r="AX2315" s="14">
        <v>1510</v>
      </c>
      <c r="AY2315" s="8">
        <v>1795</v>
      </c>
      <c r="AZ2315" s="7">
        <v>843.67180800000017</v>
      </c>
      <c r="BA2315" s="7">
        <v>1084.720896</v>
      </c>
      <c r="BB2315" s="7">
        <v>1906.1279999999999</v>
      </c>
      <c r="BC2315" s="7">
        <v>1860.768</v>
      </c>
      <c r="BD2315" s="7">
        <v>482.09817600000008</v>
      </c>
      <c r="BE2315" s="7">
        <v>13115.194688000001</v>
      </c>
      <c r="BF2315" s="8">
        <v>14500.981311999998</v>
      </c>
      <c r="BG2315" s="7">
        <v>3789.1607039999999</v>
      </c>
      <c r="BH2315" s="7">
        <v>822.58001279999996</v>
      </c>
      <c r="BI2315" s="8">
        <v>10711.820607999998</v>
      </c>
      <c r="BJ2315" s="8">
        <v>9889.240595199999</v>
      </c>
    </row>
    <row r="2316" spans="1:62" x14ac:dyDescent="0.45">
      <c r="A2316" s="13" t="s">
        <v>1212</v>
      </c>
      <c r="B2316" s="10" t="s">
        <v>1157</v>
      </c>
      <c r="C2316" s="10" t="s">
        <v>1197</v>
      </c>
      <c r="D2316" s="10">
        <v>2013</v>
      </c>
      <c r="E2316" s="10" t="s">
        <v>1196</v>
      </c>
      <c r="F2316" s="10" t="s">
        <v>505</v>
      </c>
      <c r="G2316" s="10" t="s">
        <v>835</v>
      </c>
      <c r="H2316" s="10">
        <v>9</v>
      </c>
      <c r="I2316" s="10">
        <v>12</v>
      </c>
      <c r="J2316" s="10">
        <v>2016</v>
      </c>
      <c r="K2316" s="12">
        <v>42625</v>
      </c>
      <c r="L2316" s="12" t="s">
        <v>66</v>
      </c>
      <c r="M2316" s="10">
        <v>1</v>
      </c>
      <c r="N2316" s="10" t="s">
        <v>25</v>
      </c>
      <c r="O2316" s="10" t="s">
        <v>427</v>
      </c>
      <c r="P2316" s="10" t="s">
        <v>71</v>
      </c>
      <c r="Q2316" s="10" t="s">
        <v>22</v>
      </c>
      <c r="R2316" s="10" t="s">
        <v>45</v>
      </c>
      <c r="S2316" s="10" t="s">
        <v>44</v>
      </c>
      <c r="T2316" s="10" t="s">
        <v>167</v>
      </c>
      <c r="U2316" s="10">
        <v>0</v>
      </c>
      <c r="V2316" s="10">
        <v>0</v>
      </c>
      <c r="W2316" s="10">
        <v>0</v>
      </c>
      <c r="X2316" s="10">
        <v>1</v>
      </c>
      <c r="Y2316" s="10">
        <v>0</v>
      </c>
      <c r="Z2316" s="10">
        <v>1</v>
      </c>
      <c r="AA2316" s="10">
        <v>1</v>
      </c>
      <c r="AB2316" s="10">
        <v>0</v>
      </c>
      <c r="AC2316">
        <v>0</v>
      </c>
      <c r="AD2316" s="10">
        <v>0</v>
      </c>
      <c r="AE2316" s="10">
        <v>0</v>
      </c>
      <c r="AF2316" s="10">
        <v>640</v>
      </c>
      <c r="AG2316">
        <v>0</v>
      </c>
      <c r="AH2316">
        <v>420</v>
      </c>
      <c r="AI2316">
        <v>550</v>
      </c>
      <c r="AJ2316">
        <v>0</v>
      </c>
      <c r="AK2316" s="11" t="s">
        <v>659</v>
      </c>
      <c r="AL2316" s="11" t="s">
        <v>724</v>
      </c>
      <c r="AM2316" s="10">
        <v>240</v>
      </c>
      <c r="AN2316" s="10" t="s">
        <v>502</v>
      </c>
      <c r="AO2316" s="10" t="s">
        <v>501</v>
      </c>
      <c r="AP2316" s="10" t="s">
        <v>39</v>
      </c>
      <c r="AQ2316" s="10" t="s">
        <v>31</v>
      </c>
      <c r="AR2316" s="9">
        <v>44335.32</v>
      </c>
      <c r="AS2316" s="9">
        <v>1327.67</v>
      </c>
      <c r="AT2316" s="9">
        <v>43007.65</v>
      </c>
      <c r="AU2316" s="7">
        <v>2926.13112</v>
      </c>
      <c r="AV2316" s="7">
        <v>3192.1430399999999</v>
      </c>
      <c r="AW2316" s="7">
        <v>9310.417199999998</v>
      </c>
      <c r="AX2316" s="14">
        <v>1610</v>
      </c>
      <c r="AY2316" s="8">
        <v>1734</v>
      </c>
      <c r="AZ2316" s="7">
        <v>1862.0834400000001</v>
      </c>
      <c r="BA2316" s="7">
        <v>2394.1072799999997</v>
      </c>
      <c r="BB2316" s="7">
        <v>2660.1192000000001</v>
      </c>
      <c r="BC2316" s="7">
        <v>3192.1430399999999</v>
      </c>
      <c r="BD2316" s="7">
        <v>1064.0476800000001</v>
      </c>
      <c r="BE2316" s="7">
        <v>22496.858239999998</v>
      </c>
      <c r="BF2316" s="8">
        <v>20510.791760000004</v>
      </c>
      <c r="BG2316" s="7">
        <v>7448.3337600000004</v>
      </c>
      <c r="BH2316" s="7">
        <v>5213.8336319999999</v>
      </c>
      <c r="BI2316" s="8">
        <v>13062.458000000002</v>
      </c>
      <c r="BJ2316" s="8">
        <v>7848.6243680000025</v>
      </c>
    </row>
    <row r="2317" spans="1:62" x14ac:dyDescent="0.45">
      <c r="A2317" s="13" t="s">
        <v>201</v>
      </c>
      <c r="B2317" s="10" t="s">
        <v>18</v>
      </c>
      <c r="C2317" s="10" t="s">
        <v>152</v>
      </c>
      <c r="D2317" s="10">
        <v>2016</v>
      </c>
      <c r="E2317" s="10" t="s">
        <v>158</v>
      </c>
      <c r="F2317" s="10" t="s">
        <v>157</v>
      </c>
      <c r="G2317" s="10" t="s">
        <v>149</v>
      </c>
      <c r="H2317" s="10">
        <v>9</v>
      </c>
      <c r="I2317" s="10">
        <v>12</v>
      </c>
      <c r="J2317" s="10">
        <v>2016</v>
      </c>
      <c r="K2317" s="12">
        <v>42625</v>
      </c>
      <c r="L2317" s="12" t="s">
        <v>66</v>
      </c>
      <c r="M2317" s="10">
        <v>1</v>
      </c>
      <c r="N2317" s="10" t="s">
        <v>12</v>
      </c>
      <c r="O2317" s="10" t="s">
        <v>54</v>
      </c>
      <c r="P2317" s="10" t="s">
        <v>23</v>
      </c>
      <c r="Q2317" s="10" t="s">
        <v>46</v>
      </c>
      <c r="R2317" s="10" t="s">
        <v>77</v>
      </c>
      <c r="S2317" s="10" t="s">
        <v>7</v>
      </c>
      <c r="T2317" s="10" t="s">
        <v>167</v>
      </c>
      <c r="U2317" s="10">
        <v>0</v>
      </c>
      <c r="V2317" s="10">
        <v>0</v>
      </c>
      <c r="W2317" s="10">
        <v>1</v>
      </c>
      <c r="X2317" s="10">
        <v>1</v>
      </c>
      <c r="Y2317" s="10">
        <v>0</v>
      </c>
      <c r="Z2317" s="10">
        <v>1</v>
      </c>
      <c r="AA2317" s="10">
        <v>0</v>
      </c>
      <c r="AB2317" s="10">
        <v>0</v>
      </c>
      <c r="AC2317">
        <v>0</v>
      </c>
      <c r="AD2317" s="10">
        <v>0</v>
      </c>
      <c r="AE2317" s="10">
        <v>425</v>
      </c>
      <c r="AF2317" s="10">
        <v>640</v>
      </c>
      <c r="AG2317">
        <v>0</v>
      </c>
      <c r="AH2317">
        <v>420</v>
      </c>
      <c r="AI2317">
        <v>0</v>
      </c>
      <c r="AJ2317">
        <v>0</v>
      </c>
      <c r="AK2317" s="11" t="s">
        <v>5</v>
      </c>
      <c r="AL2317" s="11" t="s">
        <v>4</v>
      </c>
      <c r="AM2317" s="10">
        <v>171</v>
      </c>
      <c r="AN2317" s="10" t="s">
        <v>155</v>
      </c>
      <c r="AO2317" s="10" t="s">
        <v>154</v>
      </c>
      <c r="AP2317" s="10" t="s">
        <v>1</v>
      </c>
      <c r="AQ2317" s="10" t="s">
        <v>31</v>
      </c>
      <c r="AR2317" s="9">
        <v>15790.008</v>
      </c>
      <c r="AS2317" s="9">
        <v>1828.242</v>
      </c>
      <c r="AT2317" s="9">
        <v>13961.766</v>
      </c>
      <c r="AU2317" s="7">
        <v>1633.3806059999999</v>
      </c>
      <c r="AV2317" s="7">
        <v>1781.8697519999998</v>
      </c>
      <c r="AW2317" s="7">
        <v>4731.3239999999996</v>
      </c>
      <c r="AX2317" s="14">
        <v>1485</v>
      </c>
      <c r="AY2317" s="8">
        <v>1110</v>
      </c>
      <c r="AZ2317" s="7">
        <v>988.65</v>
      </c>
      <c r="BA2317" s="7">
        <v>1077.8820000000001</v>
      </c>
      <c r="BB2317" s="7">
        <v>1611.2460000000001</v>
      </c>
      <c r="BC2317" s="7">
        <v>1999.6079999999999</v>
      </c>
      <c r="BD2317" s="7">
        <v>590.14800000000002</v>
      </c>
      <c r="BE2317" s="7">
        <v>12637.482605999998</v>
      </c>
      <c r="BF2317" s="8">
        <v>1324.2833940000019</v>
      </c>
      <c r="BG2317" s="7">
        <v>4371.6257519999999</v>
      </c>
      <c r="BH2317" s="7">
        <v>431.0672184</v>
      </c>
      <c r="BI2317" s="8">
        <v>-3047.3423579999981</v>
      </c>
      <c r="BJ2317" s="8">
        <v>-3478.4095763999981</v>
      </c>
    </row>
    <row r="2318" spans="1:62" x14ac:dyDescent="0.45">
      <c r="A2318" s="13" t="s">
        <v>196</v>
      </c>
      <c r="B2318" s="10" t="s">
        <v>18</v>
      </c>
      <c r="C2318" s="10" t="s">
        <v>152</v>
      </c>
      <c r="D2318" s="10">
        <v>2016</v>
      </c>
      <c r="E2318" s="10" t="s">
        <v>151</v>
      </c>
      <c r="F2318" s="10" t="s">
        <v>150</v>
      </c>
      <c r="G2318" s="10" t="s">
        <v>149</v>
      </c>
      <c r="H2318" s="10">
        <v>9</v>
      </c>
      <c r="I2318" s="10">
        <v>12</v>
      </c>
      <c r="J2318" s="10">
        <v>2016</v>
      </c>
      <c r="K2318" s="12">
        <v>42625</v>
      </c>
      <c r="L2318" s="12" t="s">
        <v>66</v>
      </c>
      <c r="M2318" s="10">
        <v>1</v>
      </c>
      <c r="N2318" s="10" t="s">
        <v>12</v>
      </c>
      <c r="O2318" s="10" t="s">
        <v>54</v>
      </c>
      <c r="P2318" s="10" t="s">
        <v>23</v>
      </c>
      <c r="Q2318" s="10" t="s">
        <v>46</v>
      </c>
      <c r="R2318" s="10" t="s">
        <v>33</v>
      </c>
      <c r="S2318" s="10" t="s">
        <v>7</v>
      </c>
      <c r="T2318" s="10" t="s">
        <v>167</v>
      </c>
      <c r="U2318" s="10">
        <v>0</v>
      </c>
      <c r="V2318" s="10">
        <v>0</v>
      </c>
      <c r="W2318" s="10">
        <v>1</v>
      </c>
      <c r="X2318" s="10">
        <v>1</v>
      </c>
      <c r="Y2318" s="10">
        <v>0</v>
      </c>
      <c r="Z2318" s="10">
        <v>1</v>
      </c>
      <c r="AA2318" s="10">
        <v>0</v>
      </c>
      <c r="AB2318" s="10">
        <v>0</v>
      </c>
      <c r="AC2318">
        <v>0</v>
      </c>
      <c r="AD2318" s="10">
        <v>0</v>
      </c>
      <c r="AE2318" s="10">
        <v>425</v>
      </c>
      <c r="AF2318" s="10">
        <v>640</v>
      </c>
      <c r="AG2318">
        <v>0</v>
      </c>
      <c r="AH2318">
        <v>420</v>
      </c>
      <c r="AI2318">
        <v>0</v>
      </c>
      <c r="AJ2318">
        <v>0</v>
      </c>
      <c r="AK2318" s="11" t="s">
        <v>5</v>
      </c>
      <c r="AL2318" s="11" t="s">
        <v>4</v>
      </c>
      <c r="AM2318" s="10">
        <v>86</v>
      </c>
      <c r="AN2318" s="10" t="s">
        <v>155</v>
      </c>
      <c r="AO2318" s="10" t="s">
        <v>154</v>
      </c>
      <c r="AP2318" s="10" t="s">
        <v>1</v>
      </c>
      <c r="AQ2318" s="10" t="s">
        <v>31</v>
      </c>
      <c r="AR2318" s="9">
        <v>15790.008</v>
      </c>
      <c r="AS2318" s="9">
        <v>1828.242</v>
      </c>
      <c r="AT2318" s="9">
        <v>13961.766</v>
      </c>
      <c r="AU2318" s="7">
        <v>1633.3806059999999</v>
      </c>
      <c r="AV2318" s="7">
        <v>1781.8697519999998</v>
      </c>
      <c r="AW2318" s="7">
        <v>4731.3239999999996</v>
      </c>
      <c r="AX2318" s="14">
        <v>1485</v>
      </c>
      <c r="AY2318" s="8">
        <v>1734</v>
      </c>
      <c r="AZ2318" s="7">
        <v>988.65</v>
      </c>
      <c r="BA2318" s="7">
        <v>1077.8820000000001</v>
      </c>
      <c r="BB2318" s="7">
        <v>1611.2460000000001</v>
      </c>
      <c r="BC2318" s="7">
        <v>1999.6079999999999</v>
      </c>
      <c r="BD2318" s="7">
        <v>590.14800000000002</v>
      </c>
      <c r="BE2318" s="7">
        <v>13261.482605999998</v>
      </c>
      <c r="BF2318" s="8">
        <v>700.28339400000186</v>
      </c>
      <c r="BG2318" s="7">
        <v>4371.6257519999999</v>
      </c>
      <c r="BH2318" s="7">
        <v>431.0672184</v>
      </c>
      <c r="BI2318" s="8">
        <v>-3671.3423579999981</v>
      </c>
      <c r="BJ2318" s="8">
        <v>-4102.4095763999976</v>
      </c>
    </row>
    <row r="2319" spans="1:62" x14ac:dyDescent="0.45">
      <c r="A2319" s="13" t="s">
        <v>194</v>
      </c>
      <c r="B2319" s="10" t="s">
        <v>18</v>
      </c>
      <c r="C2319" s="10" t="s">
        <v>152</v>
      </c>
      <c r="D2319" s="10">
        <v>2016</v>
      </c>
      <c r="E2319" s="10" t="s">
        <v>151</v>
      </c>
      <c r="F2319" s="10" t="s">
        <v>150</v>
      </c>
      <c r="G2319" s="10" t="s">
        <v>149</v>
      </c>
      <c r="H2319" s="10">
        <v>9</v>
      </c>
      <c r="I2319" s="10">
        <v>12</v>
      </c>
      <c r="J2319" s="10">
        <v>2016</v>
      </c>
      <c r="K2319" s="12">
        <v>42625</v>
      </c>
      <c r="L2319" s="12" t="s">
        <v>66</v>
      </c>
      <c r="M2319" s="10">
        <v>1</v>
      </c>
      <c r="N2319" s="10" t="s">
        <v>12</v>
      </c>
      <c r="O2319" s="10" t="s">
        <v>54</v>
      </c>
      <c r="P2319" s="10" t="s">
        <v>23</v>
      </c>
      <c r="Q2319" s="10" t="s">
        <v>46</v>
      </c>
      <c r="R2319" s="10" t="s">
        <v>29</v>
      </c>
      <c r="S2319" s="10" t="s">
        <v>7</v>
      </c>
      <c r="T2319" s="10" t="s">
        <v>167</v>
      </c>
      <c r="U2319" s="10">
        <v>0</v>
      </c>
      <c r="V2319" s="10">
        <v>0</v>
      </c>
      <c r="W2319" s="10">
        <v>1</v>
      </c>
      <c r="X2319" s="10">
        <v>1</v>
      </c>
      <c r="Y2319" s="10">
        <v>0</v>
      </c>
      <c r="Z2319" s="10">
        <v>1</v>
      </c>
      <c r="AA2319" s="10">
        <v>0</v>
      </c>
      <c r="AB2319" s="10">
        <v>0</v>
      </c>
      <c r="AC2319">
        <v>0</v>
      </c>
      <c r="AD2319" s="10">
        <v>0</v>
      </c>
      <c r="AE2319" s="10">
        <v>425</v>
      </c>
      <c r="AF2319" s="10">
        <v>640</v>
      </c>
      <c r="AG2319">
        <v>0</v>
      </c>
      <c r="AH2319">
        <v>420</v>
      </c>
      <c r="AI2319">
        <v>0</v>
      </c>
      <c r="AJ2319">
        <v>0</v>
      </c>
      <c r="AK2319" s="11" t="s">
        <v>5</v>
      </c>
      <c r="AL2319" s="11" t="s">
        <v>4</v>
      </c>
      <c r="AM2319" s="10">
        <v>25</v>
      </c>
      <c r="AN2319" s="10" t="s">
        <v>155</v>
      </c>
      <c r="AO2319" s="10" t="s">
        <v>154</v>
      </c>
      <c r="AP2319" s="10" t="s">
        <v>1</v>
      </c>
      <c r="AQ2319" s="10" t="s">
        <v>31</v>
      </c>
      <c r="AR2319" s="9">
        <v>15790.008</v>
      </c>
      <c r="AS2319" s="9">
        <v>1828.242</v>
      </c>
      <c r="AT2319" s="9">
        <v>13961.766</v>
      </c>
      <c r="AU2319" s="7">
        <v>1633.3806059999999</v>
      </c>
      <c r="AV2319" s="7">
        <v>1781.8697519999998</v>
      </c>
      <c r="AW2319" s="7">
        <v>4731.3239999999996</v>
      </c>
      <c r="AX2319" s="14">
        <v>1485</v>
      </c>
      <c r="AY2319" s="8">
        <v>1795</v>
      </c>
      <c r="AZ2319" s="7">
        <v>988.65</v>
      </c>
      <c r="BA2319" s="7">
        <v>1077.8820000000001</v>
      </c>
      <c r="BB2319" s="7">
        <v>1611.2460000000001</v>
      </c>
      <c r="BC2319" s="7">
        <v>1999.6079999999999</v>
      </c>
      <c r="BD2319" s="7">
        <v>590.14800000000002</v>
      </c>
      <c r="BE2319" s="7">
        <v>13322.482605999998</v>
      </c>
      <c r="BF2319" s="8">
        <v>639.28339400000186</v>
      </c>
      <c r="BG2319" s="7">
        <v>4371.6257519999999</v>
      </c>
      <c r="BH2319" s="7">
        <v>431.0672184</v>
      </c>
      <c r="BI2319" s="8">
        <v>-3732.3423579999981</v>
      </c>
      <c r="BJ2319" s="8">
        <v>-4163.4095763999976</v>
      </c>
    </row>
    <row r="2320" spans="1:62" x14ac:dyDescent="0.45">
      <c r="A2320" s="13" t="s">
        <v>1537</v>
      </c>
      <c r="B2320" s="10" t="s">
        <v>1157</v>
      </c>
      <c r="C2320" s="10" t="s">
        <v>1522</v>
      </c>
      <c r="D2320" s="10">
        <v>2016</v>
      </c>
      <c r="E2320" s="10" t="s">
        <v>1528</v>
      </c>
      <c r="F2320" s="10" t="s">
        <v>1159</v>
      </c>
      <c r="G2320" s="10" t="s">
        <v>835</v>
      </c>
      <c r="H2320" s="10">
        <v>9</v>
      </c>
      <c r="I2320" s="10">
        <v>12</v>
      </c>
      <c r="J2320" s="10">
        <v>2016</v>
      </c>
      <c r="K2320" s="12">
        <v>42625</v>
      </c>
      <c r="L2320" s="12" t="s">
        <v>66</v>
      </c>
      <c r="M2320" s="10">
        <v>1</v>
      </c>
      <c r="N2320" s="10" t="s">
        <v>25</v>
      </c>
      <c r="O2320" s="10" t="s">
        <v>438</v>
      </c>
      <c r="P2320" s="10" t="s">
        <v>10</v>
      </c>
      <c r="Q2320" s="10" t="s">
        <v>9</v>
      </c>
      <c r="R2320" s="10" t="s">
        <v>53</v>
      </c>
      <c r="S2320" s="10" t="s">
        <v>60</v>
      </c>
      <c r="T2320" s="10" t="s">
        <v>43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1</v>
      </c>
      <c r="AC2320">
        <v>0</v>
      </c>
      <c r="AD2320" s="10">
        <v>0</v>
      </c>
      <c r="AE2320" s="10">
        <v>0</v>
      </c>
      <c r="AF2320" s="10">
        <v>0</v>
      </c>
      <c r="AG2320">
        <v>0</v>
      </c>
      <c r="AH2320">
        <v>0</v>
      </c>
      <c r="AI2320">
        <v>0</v>
      </c>
      <c r="AJ2320">
        <v>370</v>
      </c>
      <c r="AK2320" s="11" t="s">
        <v>682</v>
      </c>
      <c r="AL2320" s="11" t="s">
        <v>690</v>
      </c>
      <c r="AM2320" s="10">
        <v>27</v>
      </c>
      <c r="AN2320" s="10" t="s">
        <v>502</v>
      </c>
      <c r="AO2320" s="10" t="s">
        <v>501</v>
      </c>
      <c r="AP2320" s="10" t="s">
        <v>27</v>
      </c>
      <c r="AQ2320" s="10" t="s">
        <v>0</v>
      </c>
      <c r="AR2320" s="9">
        <v>66457.924999999988</v>
      </c>
      <c r="AS2320" s="9">
        <v>1854.2249999999999</v>
      </c>
      <c r="AT2320" s="9">
        <v>64603.69999999999</v>
      </c>
      <c r="AU2320" s="7">
        <v>5011.1061</v>
      </c>
      <c r="AV2320" s="7">
        <v>5466.6611999999996</v>
      </c>
      <c r="AW2320" s="7">
        <v>15944.428499999998</v>
      </c>
      <c r="AX2320" s="14">
        <v>370</v>
      </c>
      <c r="AY2320" s="8">
        <v>1020</v>
      </c>
      <c r="AZ2320" s="7">
        <v>3188.8856999999998</v>
      </c>
      <c r="BA2320" s="7">
        <v>4099.9958999999999</v>
      </c>
      <c r="BB2320" s="7">
        <v>4555.5510000000004</v>
      </c>
      <c r="BC2320" s="7">
        <v>5466.6611999999996</v>
      </c>
      <c r="BD2320" s="7">
        <v>1822.2203999999999</v>
      </c>
      <c r="BE2320" s="7">
        <v>34189.967199999999</v>
      </c>
      <c r="BF2320" s="8">
        <v>30413.732799999991</v>
      </c>
      <c r="BG2320" s="7">
        <v>12755.542799999999</v>
      </c>
      <c r="BH2320" s="7">
        <v>1395.6164249999999</v>
      </c>
      <c r="BI2320" s="8">
        <v>17658.189999999991</v>
      </c>
      <c r="BJ2320" s="8">
        <v>16262.573574999991</v>
      </c>
    </row>
    <row r="2321" spans="1:62" x14ac:dyDescent="0.45">
      <c r="A2321" s="13" t="s">
        <v>1474</v>
      </c>
      <c r="B2321" s="10" t="s">
        <v>1157</v>
      </c>
      <c r="C2321" s="10" t="s">
        <v>1460</v>
      </c>
      <c r="D2321" s="10">
        <v>2013</v>
      </c>
      <c r="E2321" s="10" t="s">
        <v>1462</v>
      </c>
      <c r="F2321" s="10" t="s">
        <v>280</v>
      </c>
      <c r="G2321" s="10" t="s">
        <v>835</v>
      </c>
      <c r="H2321" s="10">
        <v>9</v>
      </c>
      <c r="I2321" s="10">
        <v>12</v>
      </c>
      <c r="J2321" s="10">
        <v>2016</v>
      </c>
      <c r="K2321" s="12">
        <v>42625</v>
      </c>
      <c r="L2321" s="12" t="s">
        <v>66</v>
      </c>
      <c r="M2321" s="10">
        <v>1</v>
      </c>
      <c r="N2321" s="10" t="s">
        <v>12</v>
      </c>
      <c r="O2321" s="10" t="s">
        <v>24</v>
      </c>
      <c r="P2321" s="10" t="s">
        <v>71</v>
      </c>
      <c r="Q2321" s="10" t="s">
        <v>156</v>
      </c>
      <c r="R2321" s="10" t="s">
        <v>49</v>
      </c>
      <c r="S2321" s="10" t="s">
        <v>44</v>
      </c>
      <c r="T2321" s="10" t="s">
        <v>43</v>
      </c>
      <c r="U2321" s="10">
        <v>1</v>
      </c>
      <c r="V2321" s="10">
        <v>0</v>
      </c>
      <c r="W2321" s="10">
        <v>1</v>
      </c>
      <c r="X2321" s="10">
        <v>0</v>
      </c>
      <c r="Y2321" s="10">
        <v>1</v>
      </c>
      <c r="Z2321" s="10">
        <v>0</v>
      </c>
      <c r="AA2321" s="10">
        <v>1</v>
      </c>
      <c r="AB2321" s="10">
        <v>0</v>
      </c>
      <c r="AC2321">
        <v>825</v>
      </c>
      <c r="AD2321" s="10">
        <v>0</v>
      </c>
      <c r="AE2321" s="10">
        <v>425</v>
      </c>
      <c r="AF2321" s="10">
        <v>0</v>
      </c>
      <c r="AG2321">
        <v>710</v>
      </c>
      <c r="AH2321">
        <v>0</v>
      </c>
      <c r="AI2321">
        <v>550</v>
      </c>
      <c r="AJ2321">
        <v>0</v>
      </c>
      <c r="AK2321" s="11" t="s">
        <v>651</v>
      </c>
      <c r="AL2321" s="11" t="s">
        <v>729</v>
      </c>
      <c r="AM2321" s="10">
        <v>72</v>
      </c>
      <c r="AN2321" s="10" t="s">
        <v>502</v>
      </c>
      <c r="AO2321" s="10" t="s">
        <v>501</v>
      </c>
      <c r="AP2321" s="10" t="s">
        <v>1</v>
      </c>
      <c r="AQ2321" s="10" t="s">
        <v>0</v>
      </c>
      <c r="AR2321" s="9">
        <v>37929.311999999998</v>
      </c>
      <c r="AS2321" s="9">
        <v>2885.44</v>
      </c>
      <c r="AT2321" s="9">
        <v>35043.871999999996</v>
      </c>
      <c r="AU2321" s="7">
        <v>2920.5570239999997</v>
      </c>
      <c r="AV2321" s="7">
        <v>3186.0622079999994</v>
      </c>
      <c r="AW2321" s="7">
        <v>9292.6814399999985</v>
      </c>
      <c r="AX2321" s="14">
        <v>2510</v>
      </c>
      <c r="AY2321" s="8">
        <v>1020</v>
      </c>
      <c r="AZ2321" s="7">
        <v>1858.536288</v>
      </c>
      <c r="BA2321" s="7">
        <v>2389.5466559999995</v>
      </c>
      <c r="BB2321" s="7">
        <v>2655.0518399999996</v>
      </c>
      <c r="BC2321" s="7">
        <v>3186.0622079999994</v>
      </c>
      <c r="BD2321" s="7">
        <v>1062.0207359999999</v>
      </c>
      <c r="BE2321" s="7">
        <v>22646.373247999996</v>
      </c>
      <c r="BF2321" s="8">
        <v>12397.498752</v>
      </c>
      <c r="BG2321" s="7">
        <v>7434.1451519999982</v>
      </c>
      <c r="BH2321" s="7">
        <v>1953.3595680000001</v>
      </c>
      <c r="BI2321" s="8">
        <v>4963.3536000000013</v>
      </c>
      <c r="BJ2321" s="8">
        <v>3009.9940320000014</v>
      </c>
    </row>
    <row r="2322" spans="1:62" x14ac:dyDescent="0.45">
      <c r="A2322" s="13" t="s">
        <v>1214</v>
      </c>
      <c r="B2322" s="10" t="s">
        <v>1157</v>
      </c>
      <c r="C2322" s="10" t="s">
        <v>1197</v>
      </c>
      <c r="D2322" s="10">
        <v>2013</v>
      </c>
      <c r="E2322" s="10" t="s">
        <v>1196</v>
      </c>
      <c r="F2322" s="10" t="s">
        <v>505</v>
      </c>
      <c r="G2322" s="10" t="s">
        <v>835</v>
      </c>
      <c r="H2322" s="10">
        <v>9</v>
      </c>
      <c r="I2322" s="10">
        <v>12</v>
      </c>
      <c r="J2322" s="10">
        <v>2016</v>
      </c>
      <c r="K2322" s="12">
        <v>42625</v>
      </c>
      <c r="L2322" s="12" t="s">
        <v>66</v>
      </c>
      <c r="M2322" s="10">
        <v>1</v>
      </c>
      <c r="N2322" s="10" t="s">
        <v>25</v>
      </c>
      <c r="O2322" s="10" t="s">
        <v>517</v>
      </c>
      <c r="P2322" s="10" t="s">
        <v>47</v>
      </c>
      <c r="Q2322" s="10" t="s">
        <v>156</v>
      </c>
      <c r="R2322" s="10" t="s">
        <v>33</v>
      </c>
      <c r="S2322" s="10" t="s">
        <v>44</v>
      </c>
      <c r="T2322" s="10" t="s">
        <v>43</v>
      </c>
      <c r="U2322" s="10">
        <v>0</v>
      </c>
      <c r="V2322" s="10">
        <v>0</v>
      </c>
      <c r="W2322" s="10">
        <v>1</v>
      </c>
      <c r="X2322" s="10">
        <v>1</v>
      </c>
      <c r="Y2322" s="10">
        <v>0</v>
      </c>
      <c r="Z2322" s="10">
        <v>0</v>
      </c>
      <c r="AA2322" s="10">
        <v>1</v>
      </c>
      <c r="AB2322" s="10">
        <v>0</v>
      </c>
      <c r="AC2322">
        <v>0</v>
      </c>
      <c r="AD2322" s="10">
        <v>0</v>
      </c>
      <c r="AE2322" s="10">
        <v>425</v>
      </c>
      <c r="AF2322" s="10">
        <v>640</v>
      </c>
      <c r="AG2322">
        <v>0</v>
      </c>
      <c r="AH2322">
        <v>0</v>
      </c>
      <c r="AI2322">
        <v>550</v>
      </c>
      <c r="AJ2322">
        <v>0</v>
      </c>
      <c r="AK2322" s="11" t="s">
        <v>666</v>
      </c>
      <c r="AL2322" s="11" t="s">
        <v>668</v>
      </c>
      <c r="AM2322" s="10">
        <v>140</v>
      </c>
      <c r="AN2322" s="10" t="s">
        <v>502</v>
      </c>
      <c r="AO2322" s="10" t="s">
        <v>501</v>
      </c>
      <c r="AP2322" s="10" t="s">
        <v>1</v>
      </c>
      <c r="AQ2322" s="10" t="s">
        <v>0</v>
      </c>
      <c r="AR2322" s="9">
        <v>43405.23</v>
      </c>
      <c r="AS2322" s="9">
        <v>2070.3000000000002</v>
      </c>
      <c r="AT2322" s="9">
        <v>41334.93</v>
      </c>
      <c r="AU2322" s="7">
        <v>2864.7451799999999</v>
      </c>
      <c r="AV2322" s="7">
        <v>3125.1765599999999</v>
      </c>
      <c r="AW2322" s="7">
        <v>9115.0982999999997</v>
      </c>
      <c r="AX2322" s="14">
        <v>1615</v>
      </c>
      <c r="AY2322" s="8">
        <v>1020</v>
      </c>
      <c r="AZ2322" s="7">
        <v>1823.0196600000002</v>
      </c>
      <c r="BA2322" s="7">
        <v>2343.8824199999995</v>
      </c>
      <c r="BB2322" s="7">
        <v>2604.3137999999999</v>
      </c>
      <c r="BC2322" s="7">
        <v>3125.1765599999999</v>
      </c>
      <c r="BD2322" s="7">
        <v>1041.72552</v>
      </c>
      <c r="BE2322" s="7">
        <v>21386.059359999999</v>
      </c>
      <c r="BF2322" s="8">
        <v>19948.870640000001</v>
      </c>
      <c r="BG2322" s="7">
        <v>7292.0786399999997</v>
      </c>
      <c r="BH2322" s="7">
        <v>3489.7804919999994</v>
      </c>
      <c r="BI2322" s="8">
        <v>12656.792000000001</v>
      </c>
      <c r="BJ2322" s="8">
        <v>9167.0115080000014</v>
      </c>
    </row>
    <row r="2323" spans="1:62" x14ac:dyDescent="0.45">
      <c r="A2323" s="13" t="s">
        <v>1019</v>
      </c>
      <c r="B2323" s="10" t="s">
        <v>796</v>
      </c>
      <c r="C2323" s="10" t="s">
        <v>1010</v>
      </c>
      <c r="D2323" s="10">
        <v>2016</v>
      </c>
      <c r="E2323" s="10" t="s">
        <v>1012</v>
      </c>
      <c r="F2323" s="10" t="s">
        <v>505</v>
      </c>
      <c r="G2323" s="10" t="s">
        <v>423</v>
      </c>
      <c r="H2323" s="10">
        <v>9</v>
      </c>
      <c r="I2323" s="10">
        <v>12</v>
      </c>
      <c r="J2323" s="10">
        <v>2016</v>
      </c>
      <c r="K2323" s="12">
        <v>42625</v>
      </c>
      <c r="L2323" s="12" t="s">
        <v>66</v>
      </c>
      <c r="M2323" s="10">
        <v>1</v>
      </c>
      <c r="N2323" s="10" t="s">
        <v>25</v>
      </c>
      <c r="O2323" s="10" t="s">
        <v>434</v>
      </c>
      <c r="P2323" s="10" t="s">
        <v>37</v>
      </c>
      <c r="Q2323" s="10" t="s">
        <v>22</v>
      </c>
      <c r="R2323" s="10" t="s">
        <v>53</v>
      </c>
      <c r="S2323" s="10" t="s">
        <v>44</v>
      </c>
      <c r="T2323" s="10" t="s">
        <v>43</v>
      </c>
      <c r="U2323" s="10">
        <v>0</v>
      </c>
      <c r="V2323" s="10">
        <v>1</v>
      </c>
      <c r="W2323" s="10">
        <v>1</v>
      </c>
      <c r="X2323" s="10">
        <v>1</v>
      </c>
      <c r="Y2323" s="10">
        <v>0</v>
      </c>
      <c r="Z2323" s="10">
        <v>0</v>
      </c>
      <c r="AA2323" s="10">
        <v>1</v>
      </c>
      <c r="AB2323" s="10">
        <v>1</v>
      </c>
      <c r="AC2323">
        <v>0</v>
      </c>
      <c r="AD2323" s="10">
        <v>870</v>
      </c>
      <c r="AE2323" s="10">
        <v>425</v>
      </c>
      <c r="AF2323" s="10">
        <v>640</v>
      </c>
      <c r="AG2323">
        <v>0</v>
      </c>
      <c r="AH2323">
        <v>0</v>
      </c>
      <c r="AI2323">
        <v>550</v>
      </c>
      <c r="AJ2323">
        <v>370</v>
      </c>
      <c r="AK2323" s="11" t="s">
        <v>682</v>
      </c>
      <c r="AL2323" s="11" t="s">
        <v>705</v>
      </c>
      <c r="AM2323" s="10">
        <v>202</v>
      </c>
      <c r="AN2323" s="10" t="s">
        <v>155</v>
      </c>
      <c r="AO2323" s="10" t="s">
        <v>422</v>
      </c>
      <c r="AP2323" s="10" t="s">
        <v>27</v>
      </c>
      <c r="AQ2323" s="10" t="s">
        <v>0</v>
      </c>
      <c r="AR2323" s="9">
        <v>31057.936000000002</v>
      </c>
      <c r="AS2323" s="9">
        <v>1449.48</v>
      </c>
      <c r="AT2323" s="9">
        <v>29608.456000000002</v>
      </c>
      <c r="AU2323" s="7">
        <v>2049.8237760000002</v>
      </c>
      <c r="AV2323" s="7">
        <v>2236.1713920000002</v>
      </c>
      <c r="AW2323" s="7">
        <v>6522.1665599999997</v>
      </c>
      <c r="AX2323" s="14">
        <v>2855</v>
      </c>
      <c r="AY2323" s="8">
        <v>1020</v>
      </c>
      <c r="AZ2323" s="7">
        <v>1304.4333120000003</v>
      </c>
      <c r="BA2323" s="7">
        <v>1677.1285440000001</v>
      </c>
      <c r="BB2323" s="7">
        <v>1863.4761600000004</v>
      </c>
      <c r="BC2323" s="7">
        <v>2236.1713920000002</v>
      </c>
      <c r="BD2323" s="7">
        <v>745.39046400000007</v>
      </c>
      <c r="BE2323" s="7">
        <v>17292.028352000001</v>
      </c>
      <c r="BF2323" s="8">
        <v>12316.427648000001</v>
      </c>
      <c r="BG2323" s="7">
        <v>5217.7332480000005</v>
      </c>
      <c r="BH2323" s="7">
        <v>652.21665600000006</v>
      </c>
      <c r="BI2323" s="8">
        <v>7098.6944000000003</v>
      </c>
      <c r="BJ2323" s="8">
        <v>6446.4777439999998</v>
      </c>
    </row>
    <row r="2324" spans="1:62" x14ac:dyDescent="0.45">
      <c r="A2324" s="13" t="s">
        <v>924</v>
      </c>
      <c r="B2324" s="10" t="s">
        <v>796</v>
      </c>
      <c r="C2324" s="10" t="s">
        <v>910</v>
      </c>
      <c r="D2324" s="10">
        <v>2016</v>
      </c>
      <c r="E2324" s="10" t="s">
        <v>909</v>
      </c>
      <c r="F2324" s="10" t="s">
        <v>150</v>
      </c>
      <c r="G2324" s="10" t="s">
        <v>149</v>
      </c>
      <c r="H2324" s="10">
        <v>9</v>
      </c>
      <c r="I2324" s="10">
        <v>12</v>
      </c>
      <c r="J2324" s="10">
        <v>2016</v>
      </c>
      <c r="K2324" s="12">
        <v>42625</v>
      </c>
      <c r="L2324" s="12" t="s">
        <v>66</v>
      </c>
      <c r="M2324" s="10">
        <v>1</v>
      </c>
      <c r="N2324" s="10" t="s">
        <v>163</v>
      </c>
      <c r="O2324" s="10" t="s">
        <v>54</v>
      </c>
      <c r="P2324" s="10" t="s">
        <v>10</v>
      </c>
      <c r="Q2324" s="10" t="s">
        <v>156</v>
      </c>
      <c r="R2324" s="10" t="s">
        <v>8</v>
      </c>
      <c r="S2324" s="10" t="s">
        <v>7</v>
      </c>
      <c r="T2324" s="10" t="s">
        <v>43</v>
      </c>
      <c r="U2324" s="10">
        <v>1</v>
      </c>
      <c r="V2324" s="10">
        <v>1</v>
      </c>
      <c r="W2324" s="10">
        <v>1</v>
      </c>
      <c r="X2324" s="10">
        <v>0</v>
      </c>
      <c r="Y2324" s="10">
        <v>0</v>
      </c>
      <c r="Z2324" s="10">
        <v>0</v>
      </c>
      <c r="AA2324" s="10">
        <v>1</v>
      </c>
      <c r="AB2324" s="10">
        <v>0</v>
      </c>
      <c r="AC2324">
        <v>825</v>
      </c>
      <c r="AD2324" s="10">
        <v>870</v>
      </c>
      <c r="AE2324" s="10">
        <v>425</v>
      </c>
      <c r="AF2324" s="10">
        <v>0</v>
      </c>
      <c r="AG2324">
        <v>0</v>
      </c>
      <c r="AH2324">
        <v>0</v>
      </c>
      <c r="AI2324">
        <v>550</v>
      </c>
      <c r="AJ2324">
        <v>0</v>
      </c>
      <c r="AK2324" s="11" t="s">
        <v>696</v>
      </c>
      <c r="AL2324" s="11" t="s">
        <v>824</v>
      </c>
      <c r="AM2324" s="10">
        <v>32</v>
      </c>
      <c r="AN2324" s="10" t="s">
        <v>155</v>
      </c>
      <c r="AO2324" s="10" t="s">
        <v>154</v>
      </c>
      <c r="AP2324" s="10" t="s">
        <v>27</v>
      </c>
      <c r="AQ2324" s="10" t="s">
        <v>102</v>
      </c>
      <c r="AR2324" s="9">
        <v>19224.842000000001</v>
      </c>
      <c r="AS2324" s="9">
        <v>3776.29</v>
      </c>
      <c r="AT2324" s="9">
        <v>15448.552</v>
      </c>
      <c r="AU2324" s="7">
        <v>1903.2593580000002</v>
      </c>
      <c r="AV2324" s="7">
        <v>2076.2829360000001</v>
      </c>
      <c r="AW2324" s="7">
        <v>6055.8252300000004</v>
      </c>
      <c r="AX2324" s="14">
        <v>2670</v>
      </c>
      <c r="AY2324" s="8">
        <v>1020</v>
      </c>
      <c r="AZ2324" s="7">
        <v>1211.1650460000003</v>
      </c>
      <c r="BA2324" s="7">
        <v>1557.2122020000002</v>
      </c>
      <c r="BB2324" s="7">
        <v>1730.2357800000002</v>
      </c>
      <c r="BC2324" s="7">
        <v>2076.2829360000001</v>
      </c>
      <c r="BD2324" s="7">
        <v>692.09431200000006</v>
      </c>
      <c r="BE2324" s="7">
        <v>16147.697616000003</v>
      </c>
      <c r="BF2324" s="8">
        <v>-699.14561600000343</v>
      </c>
      <c r="BG2324" s="7">
        <v>4844.6601840000003</v>
      </c>
      <c r="BH2324" s="7">
        <v>770.91616419999991</v>
      </c>
      <c r="BI2324" s="8">
        <v>-5543.8058000000037</v>
      </c>
      <c r="BJ2324" s="8">
        <v>-6314.7219642000036</v>
      </c>
    </row>
    <row r="2325" spans="1:62" x14ac:dyDescent="0.45">
      <c r="A2325" s="13" t="s">
        <v>846</v>
      </c>
      <c r="B2325" s="10" t="s">
        <v>796</v>
      </c>
      <c r="C2325" s="10" t="s">
        <v>837</v>
      </c>
      <c r="D2325" s="10">
        <v>2015</v>
      </c>
      <c r="E2325" s="10" t="s">
        <v>839</v>
      </c>
      <c r="F2325" s="10" t="s">
        <v>280</v>
      </c>
      <c r="G2325" s="10" t="s">
        <v>835</v>
      </c>
      <c r="H2325" s="10">
        <v>9</v>
      </c>
      <c r="I2325" s="10">
        <v>12</v>
      </c>
      <c r="J2325" s="10">
        <v>2016</v>
      </c>
      <c r="K2325" s="12">
        <v>42625</v>
      </c>
      <c r="L2325" s="12" t="s">
        <v>66</v>
      </c>
      <c r="M2325" s="10">
        <v>1</v>
      </c>
      <c r="N2325" s="10" t="s">
        <v>25</v>
      </c>
      <c r="O2325" s="10" t="s">
        <v>11</v>
      </c>
      <c r="P2325" s="10" t="s">
        <v>23</v>
      </c>
      <c r="Q2325" s="10" t="s">
        <v>22</v>
      </c>
      <c r="R2325" s="10" t="s">
        <v>8</v>
      </c>
      <c r="S2325" s="10" t="s">
        <v>7</v>
      </c>
      <c r="T2325" s="10" t="s">
        <v>43</v>
      </c>
      <c r="U2325" s="10">
        <v>0</v>
      </c>
      <c r="V2325" s="10">
        <v>1</v>
      </c>
      <c r="W2325" s="10">
        <v>1</v>
      </c>
      <c r="X2325" s="10">
        <v>1</v>
      </c>
      <c r="Y2325" s="10">
        <v>1</v>
      </c>
      <c r="Z2325" s="10">
        <v>0</v>
      </c>
      <c r="AA2325" s="10">
        <v>0</v>
      </c>
      <c r="AB2325" s="10">
        <v>1</v>
      </c>
      <c r="AC2325">
        <v>0</v>
      </c>
      <c r="AD2325" s="10">
        <v>870</v>
      </c>
      <c r="AE2325" s="10">
        <v>425</v>
      </c>
      <c r="AF2325" s="10">
        <v>640</v>
      </c>
      <c r="AG2325">
        <v>710</v>
      </c>
      <c r="AH2325">
        <v>0</v>
      </c>
      <c r="AI2325">
        <v>0</v>
      </c>
      <c r="AJ2325">
        <v>370</v>
      </c>
      <c r="AK2325" s="11" t="s">
        <v>651</v>
      </c>
      <c r="AL2325" s="11" t="s">
        <v>650</v>
      </c>
      <c r="AM2325" s="10">
        <v>206</v>
      </c>
      <c r="AN2325" s="10" t="s">
        <v>3</v>
      </c>
      <c r="AO2325" s="10" t="s">
        <v>146</v>
      </c>
      <c r="AP2325" s="10" t="s">
        <v>1</v>
      </c>
      <c r="AQ2325" s="10" t="s">
        <v>31</v>
      </c>
      <c r="AR2325" s="9">
        <v>24798.383999999998</v>
      </c>
      <c r="AS2325" s="9">
        <v>4893.2379999999994</v>
      </c>
      <c r="AT2325" s="9">
        <v>19905.146000000001</v>
      </c>
      <c r="AU2325" s="7">
        <v>1636.693344</v>
      </c>
      <c r="AV2325" s="7">
        <v>1785.4836479999999</v>
      </c>
      <c r="AW2325" s="7">
        <v>5207.6606399999991</v>
      </c>
      <c r="AX2325" s="14">
        <v>3015</v>
      </c>
      <c r="AY2325" s="8">
        <v>1020</v>
      </c>
      <c r="AZ2325" s="7">
        <v>1041.5321280000001</v>
      </c>
      <c r="BA2325" s="7">
        <v>1339.1127359999998</v>
      </c>
      <c r="BB2325" s="7">
        <v>1487.9030399999999</v>
      </c>
      <c r="BC2325" s="7">
        <v>1785.4836479999999</v>
      </c>
      <c r="BD2325" s="7">
        <v>595.16121600000008</v>
      </c>
      <c r="BE2325" s="7">
        <v>14747.901887999999</v>
      </c>
      <c r="BF2325" s="8">
        <v>5157.2441120000021</v>
      </c>
      <c r="BG2325" s="7">
        <v>4166.1285120000002</v>
      </c>
      <c r="BH2325" s="7">
        <v>672.03620639999997</v>
      </c>
      <c r="BI2325" s="8">
        <v>991.1156000000019</v>
      </c>
      <c r="BJ2325" s="8">
        <v>319.07939360000194</v>
      </c>
    </row>
    <row r="2326" spans="1:62" x14ac:dyDescent="0.45">
      <c r="A2326" s="13" t="s">
        <v>678</v>
      </c>
      <c r="B2326" s="10" t="s">
        <v>654</v>
      </c>
      <c r="C2326" s="10" t="s">
        <v>653</v>
      </c>
      <c r="D2326" s="10">
        <v>2013</v>
      </c>
      <c r="E2326" s="10" t="s">
        <v>652</v>
      </c>
      <c r="F2326" s="10" t="s">
        <v>284</v>
      </c>
      <c r="G2326" s="10" t="s">
        <v>149</v>
      </c>
      <c r="H2326" s="10">
        <v>9</v>
      </c>
      <c r="I2326" s="10">
        <v>12</v>
      </c>
      <c r="J2326" s="10">
        <v>2016</v>
      </c>
      <c r="K2326" s="12">
        <v>42625</v>
      </c>
      <c r="L2326" s="12" t="s">
        <v>66</v>
      </c>
      <c r="M2326" s="10">
        <v>1</v>
      </c>
      <c r="N2326" s="10" t="s">
        <v>163</v>
      </c>
      <c r="O2326" s="10" t="s">
        <v>72</v>
      </c>
      <c r="P2326" s="10" t="s">
        <v>10</v>
      </c>
      <c r="Q2326" s="10" t="s">
        <v>22</v>
      </c>
      <c r="R2326" s="10" t="s">
        <v>45</v>
      </c>
      <c r="S2326" s="10" t="s">
        <v>7</v>
      </c>
      <c r="T2326" s="10" t="s">
        <v>43</v>
      </c>
      <c r="U2326" s="10">
        <v>1</v>
      </c>
      <c r="V2326" s="10">
        <v>0</v>
      </c>
      <c r="W2326" s="10">
        <v>0</v>
      </c>
      <c r="X2326" s="10">
        <v>0</v>
      </c>
      <c r="Y2326" s="10">
        <v>1</v>
      </c>
      <c r="Z2326" s="10">
        <v>0</v>
      </c>
      <c r="AA2326" s="10">
        <v>0</v>
      </c>
      <c r="AB2326" s="10">
        <v>1</v>
      </c>
      <c r="AC2326">
        <v>825</v>
      </c>
      <c r="AD2326" s="10">
        <v>0</v>
      </c>
      <c r="AE2326" s="10">
        <v>0</v>
      </c>
      <c r="AF2326" s="10">
        <v>0</v>
      </c>
      <c r="AG2326">
        <v>710</v>
      </c>
      <c r="AH2326">
        <v>0</v>
      </c>
      <c r="AI2326">
        <v>0</v>
      </c>
      <c r="AJ2326">
        <v>370</v>
      </c>
      <c r="AK2326" s="11" t="s">
        <v>659</v>
      </c>
      <c r="AL2326" s="11" t="s">
        <v>658</v>
      </c>
      <c r="AM2326" s="10">
        <v>287</v>
      </c>
      <c r="AN2326" s="10" t="s">
        <v>155</v>
      </c>
      <c r="AO2326" s="10" t="s">
        <v>154</v>
      </c>
      <c r="AP2326" s="10" t="s">
        <v>39</v>
      </c>
      <c r="AQ2326" s="10" t="s">
        <v>102</v>
      </c>
      <c r="AR2326" s="9">
        <v>37987.482000000004</v>
      </c>
      <c r="AS2326" s="9">
        <v>2090.8679999999999</v>
      </c>
      <c r="AT2326" s="9">
        <v>35896.614000000001</v>
      </c>
      <c r="AU2326" s="7">
        <v>3563.0002980000004</v>
      </c>
      <c r="AV2326" s="7">
        <v>3886.909416</v>
      </c>
      <c r="AW2326" s="7">
        <v>11336.81913</v>
      </c>
      <c r="AX2326" s="14">
        <v>1905</v>
      </c>
      <c r="AY2326" s="8">
        <v>1270</v>
      </c>
      <c r="AZ2326" s="7">
        <v>2267.3638260000002</v>
      </c>
      <c r="BA2326" s="7">
        <v>2915.1820619999999</v>
      </c>
      <c r="BB2326" s="7">
        <v>3239.0911800000003</v>
      </c>
      <c r="BC2326" s="7">
        <v>3886.909416</v>
      </c>
      <c r="BD2326" s="7">
        <v>1295.6364720000001</v>
      </c>
      <c r="BE2326" s="7">
        <v>26496.456495999999</v>
      </c>
      <c r="BF2326" s="8">
        <v>9400.1575040000025</v>
      </c>
      <c r="BG2326" s="7">
        <v>9069.455304000001</v>
      </c>
      <c r="BH2326" s="7">
        <v>5728.5122855999998</v>
      </c>
      <c r="BI2326" s="8">
        <v>330.70220000000154</v>
      </c>
      <c r="BJ2326" s="8">
        <v>-5397.8100855999983</v>
      </c>
    </row>
    <row r="2327" spans="1:62" x14ac:dyDescent="0.45">
      <c r="A2327" s="13" t="s">
        <v>1538</v>
      </c>
      <c r="B2327" s="10" t="s">
        <v>1157</v>
      </c>
      <c r="C2327" s="10" t="s">
        <v>1522</v>
      </c>
      <c r="D2327" s="10">
        <v>2016</v>
      </c>
      <c r="E2327" s="10" t="s">
        <v>1526</v>
      </c>
      <c r="F2327" s="10" t="s">
        <v>1521</v>
      </c>
      <c r="G2327" s="10" t="s">
        <v>835</v>
      </c>
      <c r="H2327" s="10">
        <v>9</v>
      </c>
      <c r="I2327" s="10">
        <v>12</v>
      </c>
      <c r="J2327" s="10">
        <v>2016</v>
      </c>
      <c r="K2327" s="12">
        <v>42625</v>
      </c>
      <c r="L2327" s="12" t="s">
        <v>66</v>
      </c>
      <c r="M2327" s="10">
        <v>1</v>
      </c>
      <c r="N2327" s="10" t="s">
        <v>12</v>
      </c>
      <c r="O2327" s="10" t="s">
        <v>492</v>
      </c>
      <c r="P2327" s="10" t="s">
        <v>47</v>
      </c>
      <c r="Q2327" s="10" t="s">
        <v>9</v>
      </c>
      <c r="R2327" s="10" t="s">
        <v>8</v>
      </c>
      <c r="S2327" s="10" t="s">
        <v>21</v>
      </c>
      <c r="T2327" s="10" t="s">
        <v>20</v>
      </c>
      <c r="U2327" s="10">
        <v>0</v>
      </c>
      <c r="V2327" s="10">
        <v>1</v>
      </c>
      <c r="W2327" s="10">
        <v>0</v>
      </c>
      <c r="X2327" s="10">
        <v>0</v>
      </c>
      <c r="Y2327" s="10">
        <v>0</v>
      </c>
      <c r="Z2327" s="10">
        <v>1</v>
      </c>
      <c r="AA2327" s="10">
        <v>0</v>
      </c>
      <c r="AB2327" s="10">
        <v>0</v>
      </c>
      <c r="AC2327">
        <v>0</v>
      </c>
      <c r="AD2327" s="10">
        <v>870</v>
      </c>
      <c r="AE2327" s="10">
        <v>0</v>
      </c>
      <c r="AF2327" s="10">
        <v>0</v>
      </c>
      <c r="AG2327">
        <v>0</v>
      </c>
      <c r="AH2327">
        <v>420</v>
      </c>
      <c r="AI2327">
        <v>0</v>
      </c>
      <c r="AJ2327">
        <v>0</v>
      </c>
      <c r="AK2327" s="11" t="s">
        <v>682</v>
      </c>
      <c r="AL2327" s="11" t="s">
        <v>739</v>
      </c>
      <c r="AM2327" s="10">
        <v>137</v>
      </c>
      <c r="AN2327" s="10" t="s">
        <v>3</v>
      </c>
      <c r="AO2327" s="10" t="s">
        <v>146</v>
      </c>
      <c r="AP2327" s="10" t="s">
        <v>39</v>
      </c>
      <c r="AQ2327" s="10" t="s">
        <v>102</v>
      </c>
      <c r="AR2327" s="9">
        <v>69985.974999999991</v>
      </c>
      <c r="AS2327" s="9">
        <v>2574.7999999999997</v>
      </c>
      <c r="AT2327" s="9">
        <v>67411.174999999988</v>
      </c>
      <c r="AU2327" s="7">
        <v>5093.5037999999995</v>
      </c>
      <c r="AV2327" s="7">
        <v>5556.5495999999994</v>
      </c>
      <c r="AW2327" s="7">
        <v>16206.602999999997</v>
      </c>
      <c r="AX2327" s="14">
        <v>1290</v>
      </c>
      <c r="AY2327" s="8">
        <v>1567</v>
      </c>
      <c r="AZ2327" s="7">
        <v>3241.3206</v>
      </c>
      <c r="BA2327" s="7">
        <v>4167.4121999999988</v>
      </c>
      <c r="BB2327" s="7">
        <v>4630.4579999999987</v>
      </c>
      <c r="BC2327" s="7">
        <v>5556.5495999999994</v>
      </c>
      <c r="BD2327" s="7">
        <v>1852.1831999999997</v>
      </c>
      <c r="BE2327" s="7">
        <v>36196.297599999991</v>
      </c>
      <c r="BF2327" s="8">
        <v>31214.877399999998</v>
      </c>
      <c r="BG2327" s="7">
        <v>12965.282399999998</v>
      </c>
      <c r="BH2327" s="7">
        <v>1469.705475</v>
      </c>
      <c r="BI2327" s="8">
        <v>18249.595000000001</v>
      </c>
      <c r="BJ2327" s="8">
        <v>16779.889525000002</v>
      </c>
    </row>
    <row r="2328" spans="1:62" x14ac:dyDescent="0.45">
      <c r="A2328" s="13" t="s">
        <v>1473</v>
      </c>
      <c r="B2328" s="10" t="s">
        <v>1157</v>
      </c>
      <c r="C2328" s="10" t="s">
        <v>1460</v>
      </c>
      <c r="D2328" s="10">
        <v>2013</v>
      </c>
      <c r="E2328" s="10" t="s">
        <v>1459</v>
      </c>
      <c r="F2328" s="10" t="s">
        <v>280</v>
      </c>
      <c r="G2328" s="10" t="s">
        <v>835</v>
      </c>
      <c r="H2328" s="10">
        <v>9</v>
      </c>
      <c r="I2328" s="10">
        <v>12</v>
      </c>
      <c r="J2328" s="10">
        <v>2016</v>
      </c>
      <c r="K2328" s="12">
        <v>42625</v>
      </c>
      <c r="L2328" s="12" t="s">
        <v>66</v>
      </c>
      <c r="M2328" s="10">
        <v>1</v>
      </c>
      <c r="N2328" s="10" t="s">
        <v>12</v>
      </c>
      <c r="O2328" s="10" t="s">
        <v>11</v>
      </c>
      <c r="P2328" s="10" t="s">
        <v>23</v>
      </c>
      <c r="Q2328" s="10" t="s">
        <v>147</v>
      </c>
      <c r="R2328" s="10" t="s">
        <v>8</v>
      </c>
      <c r="S2328" s="10" t="s">
        <v>7</v>
      </c>
      <c r="T2328" s="10" t="s">
        <v>20</v>
      </c>
      <c r="U2328" s="10">
        <v>1</v>
      </c>
      <c r="V2328" s="10">
        <v>1</v>
      </c>
      <c r="W2328" s="10">
        <v>0</v>
      </c>
      <c r="X2328" s="10">
        <v>1</v>
      </c>
      <c r="Y2328" s="10">
        <v>0</v>
      </c>
      <c r="Z2328" s="10">
        <v>0</v>
      </c>
      <c r="AA2328" s="10">
        <v>1</v>
      </c>
      <c r="AB2328" s="10">
        <v>0</v>
      </c>
      <c r="AC2328">
        <v>825</v>
      </c>
      <c r="AD2328" s="10">
        <v>870</v>
      </c>
      <c r="AE2328" s="10">
        <v>0</v>
      </c>
      <c r="AF2328" s="10">
        <v>640</v>
      </c>
      <c r="AG2328">
        <v>0</v>
      </c>
      <c r="AH2328">
        <v>0</v>
      </c>
      <c r="AI2328">
        <v>550</v>
      </c>
      <c r="AJ2328">
        <v>0</v>
      </c>
      <c r="AK2328" s="11" t="s">
        <v>659</v>
      </c>
      <c r="AL2328" s="11" t="s">
        <v>658</v>
      </c>
      <c r="AM2328" s="10">
        <v>200</v>
      </c>
      <c r="AN2328" s="10" t="s">
        <v>155</v>
      </c>
      <c r="AO2328" s="10" t="s">
        <v>422</v>
      </c>
      <c r="AP2328" s="10" t="s">
        <v>27</v>
      </c>
      <c r="AQ2328" s="10" t="s">
        <v>0</v>
      </c>
      <c r="AR2328" s="9">
        <v>36344.351999999999</v>
      </c>
      <c r="AS2328" s="9">
        <v>2567.4320000000002</v>
      </c>
      <c r="AT2328" s="9">
        <v>33776.92</v>
      </c>
      <c r="AU2328" s="7">
        <v>2798.5151040000001</v>
      </c>
      <c r="AV2328" s="7">
        <v>3052.9255679999997</v>
      </c>
      <c r="AW2328" s="7">
        <v>8904.3662399999994</v>
      </c>
      <c r="AX2328" s="14">
        <v>2885</v>
      </c>
      <c r="AY2328" s="8">
        <v>1567</v>
      </c>
      <c r="AZ2328" s="7">
        <v>1780.8732480000001</v>
      </c>
      <c r="BA2328" s="7">
        <v>2289.6941759999995</v>
      </c>
      <c r="BB2328" s="7">
        <v>2544.10464</v>
      </c>
      <c r="BC2328" s="7">
        <v>3052.9255679999997</v>
      </c>
      <c r="BD2328" s="7">
        <v>1017.641856</v>
      </c>
      <c r="BE2328" s="7">
        <v>22769.553408</v>
      </c>
      <c r="BF2328" s="8">
        <v>11007.366591999998</v>
      </c>
      <c r="BG2328" s="7">
        <v>7123.4929919999995</v>
      </c>
      <c r="BH2328" s="7">
        <v>5480.7282815999997</v>
      </c>
      <c r="BI2328" s="8">
        <v>3883.873599999999</v>
      </c>
      <c r="BJ2328" s="8">
        <v>-1596.8546816000007</v>
      </c>
    </row>
    <row r="2329" spans="1:62" x14ac:dyDescent="0.45">
      <c r="A2329" s="13" t="s">
        <v>1294</v>
      </c>
      <c r="B2329" s="10" t="s">
        <v>1157</v>
      </c>
      <c r="C2329" s="10" t="s">
        <v>1288</v>
      </c>
      <c r="D2329" s="10">
        <v>2016</v>
      </c>
      <c r="E2329" s="10" t="s">
        <v>1287</v>
      </c>
      <c r="F2329" s="10" t="s">
        <v>748</v>
      </c>
      <c r="G2329" s="10" t="s">
        <v>747</v>
      </c>
      <c r="H2329" s="10">
        <v>9</v>
      </c>
      <c r="I2329" s="10">
        <v>12</v>
      </c>
      <c r="J2329" s="10">
        <v>2016</v>
      </c>
      <c r="K2329" s="12">
        <v>42625</v>
      </c>
      <c r="L2329" s="12" t="s">
        <v>66</v>
      </c>
      <c r="M2329" s="10">
        <v>1</v>
      </c>
      <c r="N2329" s="10" t="s">
        <v>12</v>
      </c>
      <c r="O2329" s="10" t="s">
        <v>24</v>
      </c>
      <c r="P2329" s="10" t="s">
        <v>10</v>
      </c>
      <c r="Q2329" s="10" t="s">
        <v>9</v>
      </c>
      <c r="R2329" s="10" t="s">
        <v>45</v>
      </c>
      <c r="S2329" s="10" t="s">
        <v>21</v>
      </c>
      <c r="T2329" s="10" t="s">
        <v>20</v>
      </c>
      <c r="U2329" s="10">
        <v>1</v>
      </c>
      <c r="V2329" s="10">
        <v>1</v>
      </c>
      <c r="W2329" s="10">
        <v>0</v>
      </c>
      <c r="X2329" s="10">
        <v>0</v>
      </c>
      <c r="Y2329" s="10">
        <v>0</v>
      </c>
      <c r="Z2329" s="10">
        <v>1</v>
      </c>
      <c r="AA2329" s="10">
        <v>0</v>
      </c>
      <c r="AB2329" s="10">
        <v>0</v>
      </c>
      <c r="AC2329">
        <v>825</v>
      </c>
      <c r="AD2329" s="10">
        <v>870</v>
      </c>
      <c r="AE2329" s="10">
        <v>0</v>
      </c>
      <c r="AF2329" s="10">
        <v>0</v>
      </c>
      <c r="AG2329">
        <v>0</v>
      </c>
      <c r="AH2329">
        <v>420</v>
      </c>
      <c r="AI2329">
        <v>0</v>
      </c>
      <c r="AJ2329">
        <v>0</v>
      </c>
      <c r="AK2329" s="11" t="s">
        <v>659</v>
      </c>
      <c r="AL2329" s="11" t="s">
        <v>670</v>
      </c>
      <c r="AM2329" s="10">
        <v>276</v>
      </c>
      <c r="AN2329" s="10" t="s">
        <v>3</v>
      </c>
      <c r="AO2329" s="10" t="s">
        <v>2</v>
      </c>
      <c r="AP2329" s="10" t="s">
        <v>27</v>
      </c>
      <c r="AQ2329" s="10" t="s">
        <v>102</v>
      </c>
      <c r="AR2329" s="9">
        <v>37055.318999999996</v>
      </c>
      <c r="AS2329" s="9">
        <v>2928.5339999999997</v>
      </c>
      <c r="AT2329" s="9">
        <v>34126.784999999996</v>
      </c>
      <c r="AU2329" s="7">
        <v>2678.1036974999997</v>
      </c>
      <c r="AV2329" s="7">
        <v>2921.5676699999999</v>
      </c>
      <c r="AW2329" s="7">
        <v>8521.2390374999995</v>
      </c>
      <c r="AX2329" s="14">
        <v>2115</v>
      </c>
      <c r="AY2329" s="8">
        <v>1567</v>
      </c>
      <c r="AZ2329" s="7">
        <v>1704.2478075000001</v>
      </c>
      <c r="BA2329" s="7">
        <v>2191.1757524999998</v>
      </c>
      <c r="BB2329" s="7">
        <v>2434.639725</v>
      </c>
      <c r="BC2329" s="7">
        <v>2921.5676699999999</v>
      </c>
      <c r="BD2329" s="7">
        <v>973.85588999999993</v>
      </c>
      <c r="BE2329" s="7">
        <v>21211.406019999999</v>
      </c>
      <c r="BF2329" s="8">
        <v>12915.378979999998</v>
      </c>
      <c r="BG2329" s="7">
        <v>6961.0368239999989</v>
      </c>
      <c r="BH2329" s="7">
        <v>2315.9574374999997</v>
      </c>
      <c r="BI2329" s="8">
        <v>5954.3421559999988</v>
      </c>
      <c r="BJ2329" s="8">
        <v>3638.3847184999991</v>
      </c>
    </row>
    <row r="2330" spans="1:62" x14ac:dyDescent="0.45">
      <c r="A2330" s="13" t="s">
        <v>1215</v>
      </c>
      <c r="B2330" s="10" t="s">
        <v>1157</v>
      </c>
      <c r="C2330" s="10" t="s">
        <v>1197</v>
      </c>
      <c r="D2330" s="10">
        <v>2013</v>
      </c>
      <c r="E2330" s="10" t="s">
        <v>1199</v>
      </c>
      <c r="F2330" s="10" t="s">
        <v>505</v>
      </c>
      <c r="G2330" s="10" t="s">
        <v>835</v>
      </c>
      <c r="H2330" s="10">
        <v>9</v>
      </c>
      <c r="I2330" s="10">
        <v>12</v>
      </c>
      <c r="J2330" s="10">
        <v>2016</v>
      </c>
      <c r="K2330" s="12">
        <v>42625</v>
      </c>
      <c r="L2330" s="12" t="s">
        <v>66</v>
      </c>
      <c r="M2330" s="10">
        <v>1</v>
      </c>
      <c r="N2330" s="10" t="s">
        <v>12</v>
      </c>
      <c r="O2330" s="10" t="s">
        <v>427</v>
      </c>
      <c r="P2330" s="10" t="s">
        <v>10</v>
      </c>
      <c r="Q2330" s="10" t="s">
        <v>22</v>
      </c>
      <c r="R2330" s="10" t="s">
        <v>45</v>
      </c>
      <c r="S2330" s="10" t="s">
        <v>7</v>
      </c>
      <c r="T2330" s="10" t="s">
        <v>20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1</v>
      </c>
      <c r="AB2330" s="10">
        <v>1</v>
      </c>
      <c r="AC2330">
        <v>0</v>
      </c>
      <c r="AD2330" s="10">
        <v>0</v>
      </c>
      <c r="AE2330" s="10">
        <v>0</v>
      </c>
      <c r="AF2330" s="10">
        <v>0</v>
      </c>
      <c r="AG2330">
        <v>0</v>
      </c>
      <c r="AH2330">
        <v>0</v>
      </c>
      <c r="AI2330">
        <v>550</v>
      </c>
      <c r="AJ2330">
        <v>370</v>
      </c>
      <c r="AK2330" s="11" t="s">
        <v>659</v>
      </c>
      <c r="AL2330" s="11" t="s">
        <v>658</v>
      </c>
      <c r="AM2330" s="10">
        <v>221</v>
      </c>
      <c r="AN2330" s="10" t="s">
        <v>502</v>
      </c>
      <c r="AO2330" s="10" t="s">
        <v>501</v>
      </c>
      <c r="AP2330" s="10" t="s">
        <v>39</v>
      </c>
      <c r="AQ2330" s="10" t="s">
        <v>102</v>
      </c>
      <c r="AR2330" s="9">
        <v>43300.17</v>
      </c>
      <c r="AS2330" s="9">
        <v>2235.1</v>
      </c>
      <c r="AT2330" s="9">
        <v>41065.07</v>
      </c>
      <c r="AU2330" s="7">
        <v>2857.8112199999996</v>
      </c>
      <c r="AV2330" s="7">
        <v>3117.6122399999995</v>
      </c>
      <c r="AW2330" s="7">
        <v>9093.0356999999985</v>
      </c>
      <c r="AX2330" s="14">
        <v>920</v>
      </c>
      <c r="AY2330" s="8">
        <v>1567</v>
      </c>
      <c r="AZ2330" s="7">
        <v>1818.6071400000001</v>
      </c>
      <c r="BA2330" s="7">
        <v>2338.2091799999998</v>
      </c>
      <c r="BB2330" s="7">
        <v>2598.0102000000002</v>
      </c>
      <c r="BC2330" s="7">
        <v>3117.6122399999995</v>
      </c>
      <c r="BD2330" s="7">
        <v>1039.20408</v>
      </c>
      <c r="BE2330" s="7">
        <v>21192.673439999999</v>
      </c>
      <c r="BF2330" s="8">
        <v>19872.396560000001</v>
      </c>
      <c r="BG2330" s="7">
        <v>7274.4285600000003</v>
      </c>
      <c r="BH2330" s="7">
        <v>6529.6656359999997</v>
      </c>
      <c r="BI2330" s="8">
        <v>12597.968000000001</v>
      </c>
      <c r="BJ2330" s="8">
        <v>6068.302364000001</v>
      </c>
    </row>
    <row r="2331" spans="1:62" x14ac:dyDescent="0.45">
      <c r="A2331" s="13" t="s">
        <v>1128</v>
      </c>
      <c r="B2331" s="10" t="s">
        <v>796</v>
      </c>
      <c r="C2331" s="10" t="s">
        <v>1114</v>
      </c>
      <c r="D2331" s="10">
        <v>2015</v>
      </c>
      <c r="E2331" s="10" t="s">
        <v>1116</v>
      </c>
      <c r="F2331" s="10" t="s">
        <v>1112</v>
      </c>
      <c r="G2331" s="10" t="s">
        <v>423</v>
      </c>
      <c r="H2331" s="10">
        <v>9</v>
      </c>
      <c r="I2331" s="10">
        <v>12</v>
      </c>
      <c r="J2331" s="10">
        <v>2016</v>
      </c>
      <c r="K2331" s="12">
        <v>42625</v>
      </c>
      <c r="L2331" s="12" t="s">
        <v>66</v>
      </c>
      <c r="M2331" s="10">
        <v>1</v>
      </c>
      <c r="N2331" s="10" t="s">
        <v>25</v>
      </c>
      <c r="O2331" s="10" t="s">
        <v>24</v>
      </c>
      <c r="P2331" s="10" t="s">
        <v>37</v>
      </c>
      <c r="Q2331" s="10" t="s">
        <v>22</v>
      </c>
      <c r="R2331" s="10" t="s">
        <v>36</v>
      </c>
      <c r="S2331" s="10" t="s">
        <v>60</v>
      </c>
      <c r="T2331" s="10" t="s">
        <v>20</v>
      </c>
      <c r="U2331" s="10">
        <v>0</v>
      </c>
      <c r="V2331" s="10">
        <v>1</v>
      </c>
      <c r="W2331" s="10">
        <v>0</v>
      </c>
      <c r="X2331" s="10">
        <v>0</v>
      </c>
      <c r="Y2331" s="10">
        <v>1</v>
      </c>
      <c r="Z2331" s="10">
        <v>0</v>
      </c>
      <c r="AA2331" s="10">
        <v>1</v>
      </c>
      <c r="AB2331" s="10">
        <v>0</v>
      </c>
      <c r="AC2331">
        <v>0</v>
      </c>
      <c r="AD2331" s="10">
        <v>870</v>
      </c>
      <c r="AE2331" s="10">
        <v>0</v>
      </c>
      <c r="AF2331" s="10">
        <v>0</v>
      </c>
      <c r="AG2331">
        <v>710</v>
      </c>
      <c r="AH2331">
        <v>0</v>
      </c>
      <c r="AI2331">
        <v>550</v>
      </c>
      <c r="AJ2331">
        <v>0</v>
      </c>
      <c r="AK2331" s="11" t="s">
        <v>651</v>
      </c>
      <c r="AL2331" s="11" t="s">
        <v>662</v>
      </c>
      <c r="AM2331" s="10">
        <v>72</v>
      </c>
      <c r="AN2331" s="10" t="s">
        <v>502</v>
      </c>
      <c r="AO2331" s="10" t="s">
        <v>501</v>
      </c>
      <c r="AP2331" s="10" t="s">
        <v>39</v>
      </c>
      <c r="AQ2331" s="10" t="s">
        <v>102</v>
      </c>
      <c r="AR2331" s="9">
        <v>27579.234999999997</v>
      </c>
      <c r="AS2331" s="9">
        <v>2114.4249999999997</v>
      </c>
      <c r="AT2331" s="9">
        <v>25464.809999999998</v>
      </c>
      <c r="AU2331" s="7">
        <v>1820.2295099999999</v>
      </c>
      <c r="AV2331" s="7">
        <v>1985.7049199999997</v>
      </c>
      <c r="AW2331" s="7">
        <v>5791.6393499999995</v>
      </c>
      <c r="AX2331" s="14">
        <v>2130</v>
      </c>
      <c r="AY2331" s="8">
        <v>1567</v>
      </c>
      <c r="AZ2331" s="7">
        <v>1158.3278699999998</v>
      </c>
      <c r="BA2331" s="7">
        <v>1489.2786899999999</v>
      </c>
      <c r="BB2331" s="7">
        <v>1654.7540999999999</v>
      </c>
      <c r="BC2331" s="7">
        <v>1985.7049199999997</v>
      </c>
      <c r="BD2331" s="7">
        <v>661.90164000000004</v>
      </c>
      <c r="BE2331" s="7">
        <v>15611.229519999999</v>
      </c>
      <c r="BF2331" s="8">
        <v>9853.5804799999987</v>
      </c>
      <c r="BG2331" s="7">
        <v>4633.3114799999994</v>
      </c>
      <c r="BH2331" s="7">
        <v>3469.4677629999996</v>
      </c>
      <c r="BI2331" s="8">
        <v>5220.2689999999993</v>
      </c>
      <c r="BJ2331" s="8">
        <v>1750.8012369999997</v>
      </c>
    </row>
    <row r="2332" spans="1:62" x14ac:dyDescent="0.45">
      <c r="A2332" s="13" t="s">
        <v>885</v>
      </c>
      <c r="B2332" s="10" t="s">
        <v>796</v>
      </c>
      <c r="C2332" s="10" t="s">
        <v>875</v>
      </c>
      <c r="D2332" s="10">
        <v>2016</v>
      </c>
      <c r="E2332" s="10" t="s">
        <v>874</v>
      </c>
      <c r="F2332" s="10" t="s">
        <v>150</v>
      </c>
      <c r="G2332" s="10" t="s">
        <v>149</v>
      </c>
      <c r="H2332" s="10">
        <v>9</v>
      </c>
      <c r="I2332" s="10">
        <v>12</v>
      </c>
      <c r="J2332" s="10">
        <v>2016</v>
      </c>
      <c r="K2332" s="12">
        <v>42625</v>
      </c>
      <c r="L2332" s="12" t="s">
        <v>66</v>
      </c>
      <c r="M2332" s="10">
        <v>1</v>
      </c>
      <c r="N2332" s="10" t="s">
        <v>12</v>
      </c>
      <c r="O2332" s="10" t="s">
        <v>243</v>
      </c>
      <c r="P2332" s="10" t="s">
        <v>71</v>
      </c>
      <c r="Q2332" s="10" t="s">
        <v>147</v>
      </c>
      <c r="R2332" s="10" t="s">
        <v>33</v>
      </c>
      <c r="S2332" s="10" t="s">
        <v>7</v>
      </c>
      <c r="T2332" s="10" t="s">
        <v>20</v>
      </c>
      <c r="U2332" s="10">
        <v>0</v>
      </c>
      <c r="V2332" s="10">
        <v>0</v>
      </c>
      <c r="W2332" s="10">
        <v>0</v>
      </c>
      <c r="X2332" s="10">
        <v>1</v>
      </c>
      <c r="Y2332" s="10">
        <v>0</v>
      </c>
      <c r="Z2332" s="10">
        <v>1</v>
      </c>
      <c r="AA2332" s="10">
        <v>1</v>
      </c>
      <c r="AB2332" s="10">
        <v>1</v>
      </c>
      <c r="AC2332">
        <v>0</v>
      </c>
      <c r="AD2332" s="10">
        <v>0</v>
      </c>
      <c r="AE2332" s="10">
        <v>0</v>
      </c>
      <c r="AF2332" s="10">
        <v>640</v>
      </c>
      <c r="AG2332">
        <v>0</v>
      </c>
      <c r="AH2332">
        <v>420</v>
      </c>
      <c r="AI2332">
        <v>550</v>
      </c>
      <c r="AJ2332">
        <v>370</v>
      </c>
      <c r="AK2332" s="11" t="s">
        <v>5</v>
      </c>
      <c r="AL2332" s="11" t="s">
        <v>686</v>
      </c>
      <c r="AM2332" s="10">
        <v>188</v>
      </c>
      <c r="AN2332" s="10" t="s">
        <v>155</v>
      </c>
      <c r="AO2332" s="10" t="s">
        <v>154</v>
      </c>
      <c r="AP2332" s="10" t="s">
        <v>1</v>
      </c>
      <c r="AQ2332" s="10" t="s">
        <v>0</v>
      </c>
      <c r="AR2332" s="9">
        <v>35527.966999999997</v>
      </c>
      <c r="AS2332" s="9">
        <v>1471.2269999999999</v>
      </c>
      <c r="AT2332" s="9">
        <v>34056.74</v>
      </c>
      <c r="AU2332" s="7">
        <v>1930.3555589999999</v>
      </c>
      <c r="AV2332" s="7">
        <v>2105.8424279999999</v>
      </c>
      <c r="AW2332" s="7">
        <v>6142.0404149999995</v>
      </c>
      <c r="AX2332" s="14">
        <v>1980</v>
      </c>
      <c r="AY2332" s="8">
        <v>1567</v>
      </c>
      <c r="AZ2332" s="7">
        <v>1228.408083</v>
      </c>
      <c r="BA2332" s="7">
        <v>1579.3818209999999</v>
      </c>
      <c r="BB2332" s="7">
        <v>1754.8686899999998</v>
      </c>
      <c r="BC2332" s="7">
        <v>2105.8424279999999</v>
      </c>
      <c r="BD2332" s="7">
        <v>701.94747600000005</v>
      </c>
      <c r="BE2332" s="7">
        <v>16182.054568</v>
      </c>
      <c r="BF2332" s="8">
        <v>17874.685431999998</v>
      </c>
      <c r="BG2332" s="7">
        <v>4913.6323320000001</v>
      </c>
      <c r="BH2332" s="7">
        <v>902.41036179999992</v>
      </c>
      <c r="BI2332" s="8">
        <v>12961.053099999997</v>
      </c>
      <c r="BJ2332" s="8">
        <v>12058.642738199997</v>
      </c>
    </row>
    <row r="2333" spans="1:62" x14ac:dyDescent="0.45">
      <c r="A2333" s="13" t="s">
        <v>452</v>
      </c>
      <c r="B2333" s="10" t="s">
        <v>18</v>
      </c>
      <c r="C2333" s="10" t="s">
        <v>425</v>
      </c>
      <c r="D2333" s="10">
        <v>2015</v>
      </c>
      <c r="E2333" s="10" t="s">
        <v>424</v>
      </c>
      <c r="F2333" s="10" t="s">
        <v>280</v>
      </c>
      <c r="G2333" s="10" t="s">
        <v>423</v>
      </c>
      <c r="H2333" s="10">
        <v>9</v>
      </c>
      <c r="I2333" s="10">
        <v>12</v>
      </c>
      <c r="J2333" s="10">
        <v>2016</v>
      </c>
      <c r="K2333" s="12">
        <v>42625</v>
      </c>
      <c r="L2333" s="12" t="s">
        <v>66</v>
      </c>
      <c r="M2333" s="10">
        <v>1</v>
      </c>
      <c r="N2333" s="10" t="s">
        <v>25</v>
      </c>
      <c r="O2333" s="10" t="s">
        <v>11</v>
      </c>
      <c r="P2333" s="10" t="s">
        <v>37</v>
      </c>
      <c r="Q2333" s="10" t="s">
        <v>9</v>
      </c>
      <c r="R2333" s="10" t="s">
        <v>53</v>
      </c>
      <c r="S2333" s="10" t="s">
        <v>44</v>
      </c>
      <c r="T2333" s="10" t="s">
        <v>20</v>
      </c>
      <c r="U2333" s="10">
        <v>1</v>
      </c>
      <c r="V2333" s="10">
        <v>0</v>
      </c>
      <c r="W2333" s="10">
        <v>0</v>
      </c>
      <c r="X2333" s="10">
        <v>0</v>
      </c>
      <c r="Y2333" s="10">
        <v>1</v>
      </c>
      <c r="Z2333" s="10">
        <v>0</v>
      </c>
      <c r="AA2333" s="10">
        <v>0</v>
      </c>
      <c r="AB2333" s="10">
        <v>1</v>
      </c>
      <c r="AC2333">
        <v>825</v>
      </c>
      <c r="AD2333" s="10">
        <v>0</v>
      </c>
      <c r="AE2333" s="10">
        <v>0</v>
      </c>
      <c r="AF2333" s="10">
        <v>0</v>
      </c>
      <c r="AG2333">
        <v>710</v>
      </c>
      <c r="AH2333">
        <v>0</v>
      </c>
      <c r="AI2333">
        <v>0</v>
      </c>
      <c r="AJ2333">
        <v>370</v>
      </c>
      <c r="AK2333" s="11" t="s">
        <v>5</v>
      </c>
      <c r="AL2333" s="11" t="s">
        <v>4</v>
      </c>
      <c r="AM2333" s="10">
        <v>95</v>
      </c>
      <c r="AN2333" s="10" t="s">
        <v>155</v>
      </c>
      <c r="AO2333" s="10" t="s">
        <v>422</v>
      </c>
      <c r="AP2333" s="10" t="s">
        <v>39</v>
      </c>
      <c r="AQ2333" s="10" t="s">
        <v>102</v>
      </c>
      <c r="AR2333" s="9">
        <v>36150.114000000001</v>
      </c>
      <c r="AS2333" s="9">
        <v>2332.1999999999998</v>
      </c>
      <c r="AT2333" s="9">
        <v>33817.914000000004</v>
      </c>
      <c r="AU2333" s="7">
        <v>2738.6527740000006</v>
      </c>
      <c r="AV2333" s="7">
        <v>2987.6212080000005</v>
      </c>
      <c r="AW2333" s="7">
        <v>4697.8620000000001</v>
      </c>
      <c r="AX2333" s="14">
        <v>1905</v>
      </c>
      <c r="AY2333" s="8">
        <v>1270</v>
      </c>
      <c r="AZ2333" s="7">
        <v>914.62800000000004</v>
      </c>
      <c r="BA2333" s="7">
        <v>1052.5319999999999</v>
      </c>
      <c r="BB2333" s="7">
        <v>1800.864</v>
      </c>
      <c r="BC2333" s="7">
        <v>1889.0820000000001</v>
      </c>
      <c r="BD2333" s="7">
        <v>581.02200000000005</v>
      </c>
      <c r="BE2333" s="7">
        <v>14379.538774000001</v>
      </c>
      <c r="BF2333" s="8">
        <v>19438.375226000004</v>
      </c>
      <c r="BG2333" s="7">
        <v>5457.7252080000007</v>
      </c>
      <c r="BH2333" s="7">
        <v>986.89811220000013</v>
      </c>
      <c r="BI2333" s="8">
        <v>13980.650018000004</v>
      </c>
      <c r="BJ2333" s="8">
        <v>12993.751905800003</v>
      </c>
    </row>
    <row r="2334" spans="1:62" x14ac:dyDescent="0.45">
      <c r="A2334" s="13" t="s">
        <v>449</v>
      </c>
      <c r="B2334" s="10" t="s">
        <v>18</v>
      </c>
      <c r="C2334" s="10" t="s">
        <v>425</v>
      </c>
      <c r="D2334" s="10">
        <v>2015</v>
      </c>
      <c r="E2334" s="10" t="s">
        <v>424</v>
      </c>
      <c r="F2334" s="10" t="s">
        <v>280</v>
      </c>
      <c r="G2334" s="10" t="s">
        <v>423</v>
      </c>
      <c r="H2334" s="10">
        <v>9</v>
      </c>
      <c r="I2334" s="10">
        <v>12</v>
      </c>
      <c r="J2334" s="10">
        <v>2016</v>
      </c>
      <c r="K2334" s="12">
        <v>42625</v>
      </c>
      <c r="L2334" s="12" t="s">
        <v>66</v>
      </c>
      <c r="M2334" s="10">
        <v>1</v>
      </c>
      <c r="N2334" s="10" t="s">
        <v>25</v>
      </c>
      <c r="O2334" s="10" t="s">
        <v>11</v>
      </c>
      <c r="P2334" s="10" t="s">
        <v>37</v>
      </c>
      <c r="Q2334" s="10" t="s">
        <v>9</v>
      </c>
      <c r="R2334" s="10" t="s">
        <v>70</v>
      </c>
      <c r="S2334" s="10" t="s">
        <v>44</v>
      </c>
      <c r="T2334" s="10" t="s">
        <v>20</v>
      </c>
      <c r="U2334" s="10">
        <v>1</v>
      </c>
      <c r="V2334" s="10">
        <v>0</v>
      </c>
      <c r="W2334" s="10">
        <v>0</v>
      </c>
      <c r="X2334" s="10">
        <v>0</v>
      </c>
      <c r="Y2334" s="10">
        <v>1</v>
      </c>
      <c r="Z2334" s="10">
        <v>0</v>
      </c>
      <c r="AA2334" s="10">
        <v>0</v>
      </c>
      <c r="AB2334" s="10">
        <v>1</v>
      </c>
      <c r="AC2334">
        <v>825</v>
      </c>
      <c r="AD2334" s="10">
        <v>0</v>
      </c>
      <c r="AE2334" s="10">
        <v>0</v>
      </c>
      <c r="AF2334" s="10">
        <v>0</v>
      </c>
      <c r="AG2334">
        <v>710</v>
      </c>
      <c r="AH2334">
        <v>0</v>
      </c>
      <c r="AI2334">
        <v>0</v>
      </c>
      <c r="AJ2334">
        <v>370</v>
      </c>
      <c r="AK2334" s="11" t="s">
        <v>5</v>
      </c>
      <c r="AL2334" s="11" t="s">
        <v>4</v>
      </c>
      <c r="AM2334" s="10">
        <v>256</v>
      </c>
      <c r="AN2334" s="10" t="s">
        <v>155</v>
      </c>
      <c r="AO2334" s="10" t="s">
        <v>422</v>
      </c>
      <c r="AP2334" s="10" t="s">
        <v>27</v>
      </c>
      <c r="AQ2334" s="10" t="s">
        <v>102</v>
      </c>
      <c r="AR2334" s="9">
        <v>36150.114000000001</v>
      </c>
      <c r="AS2334" s="9">
        <v>2332.1999999999998</v>
      </c>
      <c r="AT2334" s="9">
        <v>33817.914000000004</v>
      </c>
      <c r="AU2334" s="7">
        <v>2738.6527740000006</v>
      </c>
      <c r="AV2334" s="7">
        <v>2987.6212080000005</v>
      </c>
      <c r="AW2334" s="7">
        <v>4697.8620000000001</v>
      </c>
      <c r="AX2334" s="14">
        <v>1905</v>
      </c>
      <c r="AY2334" s="8">
        <v>1270</v>
      </c>
      <c r="AZ2334" s="7">
        <v>914.62800000000004</v>
      </c>
      <c r="BA2334" s="7">
        <v>1052.5319999999999</v>
      </c>
      <c r="BB2334" s="7">
        <v>1800.864</v>
      </c>
      <c r="BC2334" s="7">
        <v>1889.0820000000001</v>
      </c>
      <c r="BD2334" s="7">
        <v>581.02200000000005</v>
      </c>
      <c r="BE2334" s="7">
        <v>14379.538774000001</v>
      </c>
      <c r="BF2334" s="8">
        <v>19438.375226000004</v>
      </c>
      <c r="BG2334" s="7">
        <v>5457.7252080000007</v>
      </c>
      <c r="BH2334" s="7">
        <v>986.89811220000013</v>
      </c>
      <c r="BI2334" s="8">
        <v>13980.650018000004</v>
      </c>
      <c r="BJ2334" s="8">
        <v>12993.751905800003</v>
      </c>
    </row>
    <row r="2335" spans="1:62" x14ac:dyDescent="0.45">
      <c r="A2335" s="13" t="s">
        <v>1476</v>
      </c>
      <c r="B2335" s="10" t="s">
        <v>1157</v>
      </c>
      <c r="C2335" s="10" t="s">
        <v>1460</v>
      </c>
      <c r="D2335" s="10">
        <v>2013</v>
      </c>
      <c r="E2335" s="10" t="s">
        <v>1459</v>
      </c>
      <c r="F2335" s="10" t="s">
        <v>280</v>
      </c>
      <c r="G2335" s="10" t="s">
        <v>835</v>
      </c>
      <c r="H2335" s="10">
        <v>9</v>
      </c>
      <c r="I2335" s="10">
        <v>12</v>
      </c>
      <c r="J2335" s="10">
        <v>2016</v>
      </c>
      <c r="K2335" s="12">
        <v>42625</v>
      </c>
      <c r="L2335" s="12" t="s">
        <v>66</v>
      </c>
      <c r="M2335" s="10">
        <v>1</v>
      </c>
      <c r="N2335" s="10" t="s">
        <v>12</v>
      </c>
      <c r="O2335" s="10" t="s">
        <v>41</v>
      </c>
      <c r="P2335" s="10" t="s">
        <v>10</v>
      </c>
      <c r="Q2335" s="10" t="s">
        <v>22</v>
      </c>
      <c r="R2335" s="10" t="s">
        <v>49</v>
      </c>
      <c r="S2335" s="10" t="s">
        <v>44</v>
      </c>
      <c r="T2335" s="10" t="s">
        <v>40</v>
      </c>
      <c r="U2335" s="10">
        <v>1</v>
      </c>
      <c r="V2335" s="10">
        <v>0</v>
      </c>
      <c r="W2335" s="10">
        <v>1</v>
      </c>
      <c r="X2335" s="10">
        <v>1</v>
      </c>
      <c r="Y2335" s="10">
        <v>0</v>
      </c>
      <c r="Z2335" s="10">
        <v>0</v>
      </c>
      <c r="AA2335" s="10">
        <v>0</v>
      </c>
      <c r="AB2335" s="10">
        <v>1</v>
      </c>
      <c r="AC2335">
        <v>825</v>
      </c>
      <c r="AD2335" s="10">
        <v>0</v>
      </c>
      <c r="AE2335" s="10">
        <v>425</v>
      </c>
      <c r="AF2335" s="10">
        <v>640</v>
      </c>
      <c r="AG2335">
        <v>0</v>
      </c>
      <c r="AH2335">
        <v>0</v>
      </c>
      <c r="AI2335">
        <v>0</v>
      </c>
      <c r="AJ2335">
        <v>370</v>
      </c>
      <c r="AK2335" s="11" t="s">
        <v>666</v>
      </c>
      <c r="AL2335" s="11" t="s">
        <v>719</v>
      </c>
      <c r="AM2335" s="10">
        <v>230</v>
      </c>
      <c r="AN2335" s="10" t="s">
        <v>502</v>
      </c>
      <c r="AO2335" s="10" t="s">
        <v>501</v>
      </c>
      <c r="AP2335" s="10" t="s">
        <v>27</v>
      </c>
      <c r="AQ2335" s="10" t="s">
        <v>0</v>
      </c>
      <c r="AR2335" s="9">
        <v>36040.567999999999</v>
      </c>
      <c r="AS2335" s="9">
        <v>2892.5520000000001</v>
      </c>
      <c r="AT2335" s="9">
        <v>33148.015999999996</v>
      </c>
      <c r="AU2335" s="7">
        <v>2775.123736</v>
      </c>
      <c r="AV2335" s="7">
        <v>3027.4077119999997</v>
      </c>
      <c r="AW2335" s="7">
        <v>8829.9391599999981</v>
      </c>
      <c r="AX2335" s="14">
        <v>2260</v>
      </c>
      <c r="AY2335" s="8">
        <v>1795</v>
      </c>
      <c r="AZ2335" s="7">
        <v>1765.9878320000003</v>
      </c>
      <c r="BA2335" s="7">
        <v>2270.5557840000001</v>
      </c>
      <c r="BB2335" s="7">
        <v>2522.8397600000003</v>
      </c>
      <c r="BC2335" s="7">
        <v>3027.4077119999997</v>
      </c>
      <c r="BD2335" s="7">
        <v>1009.135904</v>
      </c>
      <c r="BE2335" s="7">
        <v>22219.446271999997</v>
      </c>
      <c r="BF2335" s="8">
        <v>10928.569727999999</v>
      </c>
      <c r="BG2335" s="7">
        <v>7063.9513279999992</v>
      </c>
      <c r="BH2335" s="7">
        <v>0</v>
      </c>
      <c r="BI2335" s="8">
        <v>3864.6183999999994</v>
      </c>
      <c r="BJ2335" s="8">
        <v>3864.6183999999994</v>
      </c>
    </row>
    <row r="2336" spans="1:62" x14ac:dyDescent="0.45">
      <c r="A2336" s="13" t="s">
        <v>1089</v>
      </c>
      <c r="B2336" s="10" t="s">
        <v>796</v>
      </c>
      <c r="C2336" s="10" t="s">
        <v>1082</v>
      </c>
      <c r="D2336" s="10">
        <v>2016</v>
      </c>
      <c r="E2336" s="10" t="s">
        <v>1081</v>
      </c>
      <c r="F2336" s="10" t="s">
        <v>284</v>
      </c>
      <c r="G2336" s="10" t="s">
        <v>149</v>
      </c>
      <c r="H2336" s="10">
        <v>9</v>
      </c>
      <c r="I2336" s="10">
        <v>12</v>
      </c>
      <c r="J2336" s="10">
        <v>2016</v>
      </c>
      <c r="K2336" s="12">
        <v>42625</v>
      </c>
      <c r="L2336" s="12" t="s">
        <v>66</v>
      </c>
      <c r="M2336" s="10">
        <v>1</v>
      </c>
      <c r="N2336" s="10" t="s">
        <v>148</v>
      </c>
      <c r="O2336" s="10" t="s">
        <v>131</v>
      </c>
      <c r="P2336" s="10" t="s">
        <v>10</v>
      </c>
      <c r="Q2336" s="10" t="s">
        <v>147</v>
      </c>
      <c r="R2336" s="10" t="s">
        <v>29</v>
      </c>
      <c r="S2336" s="10" t="s">
        <v>7</v>
      </c>
      <c r="T2336" s="10" t="s">
        <v>40</v>
      </c>
      <c r="U2336" s="10">
        <v>1</v>
      </c>
      <c r="V2336" s="10">
        <v>0</v>
      </c>
      <c r="W2336" s="10">
        <v>0</v>
      </c>
      <c r="X2336" s="10">
        <v>1</v>
      </c>
      <c r="Y2336" s="10">
        <v>0</v>
      </c>
      <c r="Z2336" s="10">
        <v>1</v>
      </c>
      <c r="AA2336" s="10">
        <v>0</v>
      </c>
      <c r="AB2336" s="10">
        <v>1</v>
      </c>
      <c r="AC2336">
        <v>825</v>
      </c>
      <c r="AD2336" s="10">
        <v>0</v>
      </c>
      <c r="AE2336" s="10">
        <v>0</v>
      </c>
      <c r="AF2336" s="10">
        <v>640</v>
      </c>
      <c r="AG2336">
        <v>0</v>
      </c>
      <c r="AH2336">
        <v>420</v>
      </c>
      <c r="AI2336">
        <v>0</v>
      </c>
      <c r="AJ2336">
        <v>370</v>
      </c>
      <c r="AK2336" s="11" t="s">
        <v>666</v>
      </c>
      <c r="AL2336" s="11" t="s">
        <v>761</v>
      </c>
      <c r="AM2336" s="10">
        <v>272</v>
      </c>
      <c r="AN2336" s="10" t="s">
        <v>155</v>
      </c>
      <c r="AO2336" s="10" t="s">
        <v>154</v>
      </c>
      <c r="AP2336" s="10" t="s">
        <v>39</v>
      </c>
      <c r="AQ2336" s="10" t="s">
        <v>0</v>
      </c>
      <c r="AR2336" s="9">
        <v>17114.944</v>
      </c>
      <c r="AS2336" s="9">
        <v>2599.828</v>
      </c>
      <c r="AT2336" s="9">
        <v>14515.116</v>
      </c>
      <c r="AU2336" s="7">
        <v>1694.3794560000003</v>
      </c>
      <c r="AV2336" s="7">
        <v>1848.4139520000001</v>
      </c>
      <c r="AW2336" s="7">
        <v>5391.2073599999994</v>
      </c>
      <c r="AX2336" s="14">
        <v>2255</v>
      </c>
      <c r="AY2336" s="8">
        <v>1795</v>
      </c>
      <c r="AZ2336" s="7">
        <v>1078.2414720000002</v>
      </c>
      <c r="BA2336" s="7">
        <v>1386.3104640000001</v>
      </c>
      <c r="BB2336" s="7">
        <v>1540.3449600000001</v>
      </c>
      <c r="BC2336" s="7">
        <v>1848.4139520000001</v>
      </c>
      <c r="BD2336" s="7">
        <v>616.13798400000007</v>
      </c>
      <c r="BE2336" s="7">
        <v>15140.483712000001</v>
      </c>
      <c r="BF2336" s="8">
        <v>-625.36771200000112</v>
      </c>
      <c r="BG2336" s="7">
        <v>4312.9658880000006</v>
      </c>
      <c r="BH2336" s="7">
        <v>763.32650239999998</v>
      </c>
      <c r="BI2336" s="8">
        <v>-4938.3336000000018</v>
      </c>
      <c r="BJ2336" s="8">
        <v>-5701.660102400002</v>
      </c>
    </row>
    <row r="2337" spans="1:62" x14ac:dyDescent="0.45">
      <c r="A2337" s="13" t="s">
        <v>1020</v>
      </c>
      <c r="B2337" s="10" t="s">
        <v>796</v>
      </c>
      <c r="C2337" s="10" t="s">
        <v>1010</v>
      </c>
      <c r="D2337" s="10">
        <v>2016</v>
      </c>
      <c r="E2337" s="10" t="s">
        <v>1009</v>
      </c>
      <c r="F2337" s="10" t="s">
        <v>505</v>
      </c>
      <c r="G2337" s="10" t="s">
        <v>423</v>
      </c>
      <c r="H2337" s="10">
        <v>9</v>
      </c>
      <c r="I2337" s="10">
        <v>12</v>
      </c>
      <c r="J2337" s="10">
        <v>2016</v>
      </c>
      <c r="K2337" s="12">
        <v>42625</v>
      </c>
      <c r="L2337" s="12" t="s">
        <v>66</v>
      </c>
      <c r="M2337" s="10">
        <v>1</v>
      </c>
      <c r="N2337" s="10" t="s">
        <v>25</v>
      </c>
      <c r="O2337" s="10" t="s">
        <v>512</v>
      </c>
      <c r="P2337" s="10" t="s">
        <v>71</v>
      </c>
      <c r="Q2337" s="10" t="s">
        <v>9</v>
      </c>
      <c r="R2337" s="10" t="s">
        <v>45</v>
      </c>
      <c r="S2337" s="10" t="s">
        <v>7</v>
      </c>
      <c r="T2337" s="10" t="s">
        <v>40</v>
      </c>
      <c r="U2337" s="10">
        <v>1</v>
      </c>
      <c r="V2337" s="10">
        <v>0</v>
      </c>
      <c r="W2337" s="10">
        <v>1</v>
      </c>
      <c r="X2337" s="10">
        <v>1</v>
      </c>
      <c r="Y2337" s="10">
        <v>0</v>
      </c>
      <c r="Z2337" s="10">
        <v>0</v>
      </c>
      <c r="AA2337" s="10">
        <v>1</v>
      </c>
      <c r="AB2337" s="10">
        <v>0</v>
      </c>
      <c r="AC2337">
        <v>825</v>
      </c>
      <c r="AD2337" s="10">
        <v>0</v>
      </c>
      <c r="AE2337" s="10">
        <v>425</v>
      </c>
      <c r="AF2337" s="10">
        <v>640</v>
      </c>
      <c r="AG2337">
        <v>0</v>
      </c>
      <c r="AH2337">
        <v>0</v>
      </c>
      <c r="AI2337">
        <v>550</v>
      </c>
      <c r="AJ2337">
        <v>0</v>
      </c>
      <c r="AK2337" s="11" t="s">
        <v>651</v>
      </c>
      <c r="AL2337" s="11" t="s">
        <v>656</v>
      </c>
      <c r="AM2337" s="10">
        <v>221</v>
      </c>
      <c r="AN2337" s="10" t="s">
        <v>155</v>
      </c>
      <c r="AO2337" s="10" t="s">
        <v>422</v>
      </c>
      <c r="AP2337" s="10" t="s">
        <v>27</v>
      </c>
      <c r="AQ2337" s="10" t="s">
        <v>0</v>
      </c>
      <c r="AR2337" s="9">
        <v>40942.156000000003</v>
      </c>
      <c r="AS2337" s="9">
        <v>1624.24</v>
      </c>
      <c r="AT2337" s="9">
        <v>39317.916000000005</v>
      </c>
      <c r="AU2337" s="7">
        <v>2702.182296</v>
      </c>
      <c r="AV2337" s="7">
        <v>2947.8352319999999</v>
      </c>
      <c r="AW2337" s="7">
        <v>8597.8527599999998</v>
      </c>
      <c r="AX2337" s="14">
        <v>2440</v>
      </c>
      <c r="AY2337" s="8">
        <v>1795</v>
      </c>
      <c r="AZ2337" s="7">
        <v>1719.5705520000001</v>
      </c>
      <c r="BA2337" s="7">
        <v>2210.876424</v>
      </c>
      <c r="BB2337" s="7">
        <v>2456.5293600000005</v>
      </c>
      <c r="BC2337" s="7">
        <v>2947.8352319999999</v>
      </c>
      <c r="BD2337" s="7">
        <v>982.61174400000004</v>
      </c>
      <c r="BE2337" s="7">
        <v>21922.011392</v>
      </c>
      <c r="BF2337" s="8">
        <v>17395.904608000004</v>
      </c>
      <c r="BG2337" s="7">
        <v>6878.2822079999996</v>
      </c>
      <c r="BH2337" s="7">
        <v>4515.9198068000005</v>
      </c>
      <c r="BI2337" s="8">
        <v>10517.622400000004</v>
      </c>
      <c r="BJ2337" s="8">
        <v>6001.7025932000033</v>
      </c>
    </row>
    <row r="2338" spans="1:62" x14ac:dyDescent="0.45">
      <c r="A2338" s="13" t="s">
        <v>886</v>
      </c>
      <c r="B2338" s="10" t="s">
        <v>796</v>
      </c>
      <c r="C2338" s="10" t="s">
        <v>875</v>
      </c>
      <c r="D2338" s="10">
        <v>2016</v>
      </c>
      <c r="E2338" s="10" t="s">
        <v>878</v>
      </c>
      <c r="F2338" s="10" t="s">
        <v>157</v>
      </c>
      <c r="G2338" s="10" t="s">
        <v>149</v>
      </c>
      <c r="H2338" s="10">
        <v>9</v>
      </c>
      <c r="I2338" s="10">
        <v>12</v>
      </c>
      <c r="J2338" s="10">
        <v>2016</v>
      </c>
      <c r="K2338" s="12">
        <v>42625</v>
      </c>
      <c r="L2338" s="12" t="s">
        <v>66</v>
      </c>
      <c r="M2338" s="10">
        <v>1</v>
      </c>
      <c r="N2338" s="10" t="s">
        <v>12</v>
      </c>
      <c r="O2338" s="10" t="s">
        <v>243</v>
      </c>
      <c r="P2338" s="10" t="s">
        <v>37</v>
      </c>
      <c r="Q2338" s="10" t="s">
        <v>147</v>
      </c>
      <c r="R2338" s="10" t="s">
        <v>77</v>
      </c>
      <c r="S2338" s="10" t="s">
        <v>44</v>
      </c>
      <c r="T2338" s="10" t="s">
        <v>40</v>
      </c>
      <c r="U2338" s="10">
        <v>0</v>
      </c>
      <c r="V2338" s="10">
        <v>0</v>
      </c>
      <c r="W2338" s="10">
        <v>0</v>
      </c>
      <c r="X2338" s="10">
        <v>0</v>
      </c>
      <c r="Y2338" s="10">
        <v>1</v>
      </c>
      <c r="Z2338" s="10">
        <v>0</v>
      </c>
      <c r="AA2338" s="10">
        <v>1</v>
      </c>
      <c r="AB2338" s="10">
        <v>1</v>
      </c>
      <c r="AC2338">
        <v>0</v>
      </c>
      <c r="AD2338" s="10">
        <v>0</v>
      </c>
      <c r="AE2338" s="10">
        <v>0</v>
      </c>
      <c r="AF2338" s="10">
        <v>0</v>
      </c>
      <c r="AG2338">
        <v>710</v>
      </c>
      <c r="AH2338">
        <v>0</v>
      </c>
      <c r="AI2338">
        <v>550</v>
      </c>
      <c r="AJ2338">
        <v>370</v>
      </c>
      <c r="AK2338" s="11" t="s">
        <v>666</v>
      </c>
      <c r="AL2338" s="11" t="s">
        <v>679</v>
      </c>
      <c r="AM2338" s="10">
        <v>114</v>
      </c>
      <c r="AN2338" s="10" t="s">
        <v>155</v>
      </c>
      <c r="AO2338" s="10" t="s">
        <v>154</v>
      </c>
      <c r="AP2338" s="10" t="s">
        <v>1</v>
      </c>
      <c r="AQ2338" s="10" t="s">
        <v>102</v>
      </c>
      <c r="AR2338" s="9">
        <v>35527.966999999997</v>
      </c>
      <c r="AS2338" s="9">
        <v>3959.5239999999994</v>
      </c>
      <c r="AT2338" s="9">
        <v>31568.442999999999</v>
      </c>
      <c r="AU2338" s="7">
        <v>1920.9844170000001</v>
      </c>
      <c r="AV2338" s="7">
        <v>2095.6193640000001</v>
      </c>
      <c r="AW2338" s="7">
        <v>6112.2231449999999</v>
      </c>
      <c r="AX2338" s="14">
        <v>1630</v>
      </c>
      <c r="AY2338" s="8">
        <v>1795</v>
      </c>
      <c r="AZ2338" s="7">
        <v>1222.4446290000003</v>
      </c>
      <c r="BA2338" s="7">
        <v>1571.7145230000001</v>
      </c>
      <c r="BB2338" s="7">
        <v>1746.3494700000001</v>
      </c>
      <c r="BC2338" s="7">
        <v>2095.6193640000001</v>
      </c>
      <c r="BD2338" s="7">
        <v>698.53978800000004</v>
      </c>
      <c r="BE2338" s="7">
        <v>15998.716184000001</v>
      </c>
      <c r="BF2338" s="8">
        <v>15569.726815999999</v>
      </c>
      <c r="BG2338" s="7">
        <v>4889.7785160000003</v>
      </c>
      <c r="BH2338" s="7">
        <v>3460.4239857999996</v>
      </c>
      <c r="BI2338" s="8">
        <v>10679.948299999998</v>
      </c>
      <c r="BJ2338" s="8">
        <v>7219.5243141999981</v>
      </c>
    </row>
    <row r="2339" spans="1:62" x14ac:dyDescent="0.45">
      <c r="A2339" s="13" t="s">
        <v>809</v>
      </c>
      <c r="B2339" s="10" t="s">
        <v>796</v>
      </c>
      <c r="C2339" s="10" t="s">
        <v>795</v>
      </c>
      <c r="D2339" s="10">
        <v>2014</v>
      </c>
      <c r="E2339" s="10" t="s">
        <v>798</v>
      </c>
      <c r="F2339" s="10" t="s">
        <v>793</v>
      </c>
      <c r="G2339" s="10" t="s">
        <v>792</v>
      </c>
      <c r="H2339" s="10">
        <v>9</v>
      </c>
      <c r="I2339" s="10">
        <v>12</v>
      </c>
      <c r="J2339" s="10">
        <v>2016</v>
      </c>
      <c r="K2339" s="12">
        <v>42625</v>
      </c>
      <c r="L2339" s="12" t="s">
        <v>66</v>
      </c>
      <c r="M2339" s="10">
        <v>1</v>
      </c>
      <c r="N2339" s="10" t="s">
        <v>163</v>
      </c>
      <c r="O2339" s="10" t="s">
        <v>72</v>
      </c>
      <c r="P2339" s="10" t="s">
        <v>23</v>
      </c>
      <c r="Q2339" s="10" t="s">
        <v>9</v>
      </c>
      <c r="R2339" s="10" t="s">
        <v>33</v>
      </c>
      <c r="S2339" s="10" t="s">
        <v>21</v>
      </c>
      <c r="T2339" s="10" t="s">
        <v>40</v>
      </c>
      <c r="U2339" s="10">
        <v>1</v>
      </c>
      <c r="V2339" s="10">
        <v>0</v>
      </c>
      <c r="W2339" s="10">
        <v>1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>
        <v>825</v>
      </c>
      <c r="AD2339" s="10">
        <v>0</v>
      </c>
      <c r="AE2339" s="10">
        <v>425</v>
      </c>
      <c r="AF2339" s="10">
        <v>0</v>
      </c>
      <c r="AG2339">
        <v>0</v>
      </c>
      <c r="AH2339">
        <v>0</v>
      </c>
      <c r="AI2339">
        <v>0</v>
      </c>
      <c r="AJ2339">
        <v>0</v>
      </c>
      <c r="AK2339" s="11" t="s">
        <v>682</v>
      </c>
      <c r="AL2339" s="11" t="s">
        <v>681</v>
      </c>
      <c r="AM2339" s="10">
        <v>37</v>
      </c>
      <c r="AN2339" s="10" t="s">
        <v>155</v>
      </c>
      <c r="AO2339" s="10" t="s">
        <v>154</v>
      </c>
      <c r="AP2339" s="10" t="s">
        <v>1</v>
      </c>
      <c r="AQ2339" s="10" t="s">
        <v>0</v>
      </c>
      <c r="AR2339" s="9">
        <v>33837.595999999998</v>
      </c>
      <c r="AS2339" s="9">
        <v>1497.366</v>
      </c>
      <c r="AT2339" s="9">
        <v>32340.229999999996</v>
      </c>
      <c r="AU2339" s="7">
        <v>1914.9770639999999</v>
      </c>
      <c r="AV2339" s="7">
        <v>2089.0658879999996</v>
      </c>
      <c r="AW2339" s="7">
        <v>6093.1088399999999</v>
      </c>
      <c r="AX2339" s="14">
        <v>1250</v>
      </c>
      <c r="AY2339" s="8">
        <v>1795</v>
      </c>
      <c r="AZ2339" s="7">
        <v>1218.621768</v>
      </c>
      <c r="BA2339" s="7">
        <v>1566.7994159999998</v>
      </c>
      <c r="BB2339" s="7">
        <v>1740.88824</v>
      </c>
      <c r="BC2339" s="7">
        <v>2089.0658879999996</v>
      </c>
      <c r="BD2339" s="7">
        <v>696.35529599999995</v>
      </c>
      <c r="BE2339" s="7">
        <v>15579.395328000001</v>
      </c>
      <c r="BF2339" s="8">
        <v>16760.834671999997</v>
      </c>
      <c r="BG2339" s="7">
        <v>4874.4870719999999</v>
      </c>
      <c r="BH2339" s="7">
        <v>710.589516</v>
      </c>
      <c r="BI2339" s="8">
        <v>11886.347599999997</v>
      </c>
      <c r="BJ2339" s="8">
        <v>11175.758083999997</v>
      </c>
    </row>
    <row r="2340" spans="1:62" x14ac:dyDescent="0.45">
      <c r="A2340" s="13" t="s">
        <v>557</v>
      </c>
      <c r="B2340" s="10" t="s">
        <v>18</v>
      </c>
      <c r="C2340" s="10" t="s">
        <v>507</v>
      </c>
      <c r="D2340" s="10">
        <v>2016</v>
      </c>
      <c r="E2340" s="10" t="s">
        <v>513</v>
      </c>
      <c r="F2340" s="10" t="s">
        <v>505</v>
      </c>
      <c r="G2340" s="10" t="s">
        <v>423</v>
      </c>
      <c r="H2340" s="10">
        <v>9</v>
      </c>
      <c r="I2340" s="10">
        <v>12</v>
      </c>
      <c r="J2340" s="10">
        <v>2016</v>
      </c>
      <c r="K2340" s="12">
        <v>42625</v>
      </c>
      <c r="L2340" s="12" t="s">
        <v>66</v>
      </c>
      <c r="M2340" s="10">
        <v>1</v>
      </c>
      <c r="N2340" s="10" t="s">
        <v>12</v>
      </c>
      <c r="O2340" s="10" t="s">
        <v>509</v>
      </c>
      <c r="P2340" s="10" t="s">
        <v>47</v>
      </c>
      <c r="Q2340" s="10" t="s">
        <v>9</v>
      </c>
      <c r="R2340" s="10" t="s">
        <v>36</v>
      </c>
      <c r="S2340" s="10" t="s">
        <v>44</v>
      </c>
      <c r="T2340" s="10" t="s">
        <v>40</v>
      </c>
      <c r="U2340" s="10">
        <v>0</v>
      </c>
      <c r="V2340" s="10">
        <v>0</v>
      </c>
      <c r="W2340" s="10">
        <v>1</v>
      </c>
      <c r="X2340" s="10">
        <v>0</v>
      </c>
      <c r="Y2340" s="10">
        <v>0</v>
      </c>
      <c r="Z2340" s="10">
        <v>0</v>
      </c>
      <c r="AA2340" s="10">
        <v>1</v>
      </c>
      <c r="AB2340" s="10">
        <v>1</v>
      </c>
      <c r="AC2340">
        <v>0</v>
      </c>
      <c r="AD2340" s="10">
        <v>0</v>
      </c>
      <c r="AE2340" s="10">
        <v>425</v>
      </c>
      <c r="AF2340" s="10">
        <v>0</v>
      </c>
      <c r="AG2340">
        <v>0</v>
      </c>
      <c r="AH2340">
        <v>0</v>
      </c>
      <c r="AI2340">
        <v>550</v>
      </c>
      <c r="AJ2340">
        <v>370</v>
      </c>
      <c r="AK2340" s="11" t="s">
        <v>5</v>
      </c>
      <c r="AL2340" s="11" t="s">
        <v>4</v>
      </c>
      <c r="AM2340" s="10">
        <v>191</v>
      </c>
      <c r="AN2340" s="10" t="s">
        <v>502</v>
      </c>
      <c r="AO2340" s="10" t="s">
        <v>501</v>
      </c>
      <c r="AP2340" s="10" t="s">
        <v>1</v>
      </c>
      <c r="AQ2340" s="10" t="s">
        <v>0</v>
      </c>
      <c r="AR2340" s="9">
        <v>30168.432000000001</v>
      </c>
      <c r="AS2340" s="9">
        <v>2789.136</v>
      </c>
      <c r="AT2340" s="9">
        <v>27379.296000000002</v>
      </c>
      <c r="AU2340" s="7">
        <v>1327.411008</v>
      </c>
      <c r="AV2340" s="7">
        <v>1448.084736</v>
      </c>
      <c r="AW2340" s="7">
        <v>4843.4399999999996</v>
      </c>
      <c r="AX2340" s="14">
        <v>1345</v>
      </c>
      <c r="AY2340" s="8">
        <v>1795</v>
      </c>
      <c r="AZ2340" s="7">
        <v>844.71609600000011</v>
      </c>
      <c r="BA2340" s="7">
        <v>1086.0635520000001</v>
      </c>
      <c r="BB2340" s="7">
        <v>1960.56</v>
      </c>
      <c r="BC2340" s="7">
        <v>1926.288</v>
      </c>
      <c r="BD2340" s="7">
        <v>482.69491200000004</v>
      </c>
      <c r="BE2340" s="7">
        <v>13202.190655999999</v>
      </c>
      <c r="BF2340" s="8">
        <v>14177.105344000003</v>
      </c>
      <c r="BG2340" s="7">
        <v>3857.0676480000002</v>
      </c>
      <c r="BH2340" s="7">
        <v>823.59819360000006</v>
      </c>
      <c r="BI2340" s="8">
        <v>10320.037696000003</v>
      </c>
      <c r="BJ2340" s="8">
        <v>9496.4395024000023</v>
      </c>
    </row>
    <row r="2341" spans="1:62" x14ac:dyDescent="0.45">
      <c r="A2341" s="13" t="s">
        <v>556</v>
      </c>
      <c r="B2341" s="10" t="s">
        <v>18</v>
      </c>
      <c r="C2341" s="10" t="s">
        <v>507</v>
      </c>
      <c r="D2341" s="10">
        <v>2016</v>
      </c>
      <c r="E2341" s="10" t="s">
        <v>513</v>
      </c>
      <c r="F2341" s="10" t="s">
        <v>505</v>
      </c>
      <c r="G2341" s="10" t="s">
        <v>423</v>
      </c>
      <c r="H2341" s="10">
        <v>9</v>
      </c>
      <c r="I2341" s="10">
        <v>12</v>
      </c>
      <c r="J2341" s="10">
        <v>2016</v>
      </c>
      <c r="K2341" s="12">
        <v>42625</v>
      </c>
      <c r="L2341" s="12" t="s">
        <v>66</v>
      </c>
      <c r="M2341" s="10">
        <v>1</v>
      </c>
      <c r="N2341" s="10" t="s">
        <v>25</v>
      </c>
      <c r="O2341" s="10" t="s">
        <v>517</v>
      </c>
      <c r="P2341" s="10" t="s">
        <v>47</v>
      </c>
      <c r="Q2341" s="10" t="s">
        <v>22</v>
      </c>
      <c r="R2341" s="10" t="s">
        <v>33</v>
      </c>
      <c r="S2341" s="10" t="s">
        <v>21</v>
      </c>
      <c r="T2341" s="10" t="s">
        <v>40</v>
      </c>
      <c r="U2341" s="10">
        <v>0</v>
      </c>
      <c r="V2341" s="10">
        <v>0</v>
      </c>
      <c r="W2341" s="10">
        <v>1</v>
      </c>
      <c r="X2341" s="10">
        <v>0</v>
      </c>
      <c r="Y2341" s="10">
        <v>1</v>
      </c>
      <c r="Z2341" s="10">
        <v>1</v>
      </c>
      <c r="AA2341" s="10">
        <v>0</v>
      </c>
      <c r="AB2341" s="10">
        <v>1</v>
      </c>
      <c r="AC2341">
        <v>0</v>
      </c>
      <c r="AD2341" s="10">
        <v>0</v>
      </c>
      <c r="AE2341" s="10">
        <v>425</v>
      </c>
      <c r="AF2341" s="10">
        <v>0</v>
      </c>
      <c r="AG2341">
        <v>710</v>
      </c>
      <c r="AH2341">
        <v>420</v>
      </c>
      <c r="AI2341">
        <v>0</v>
      </c>
      <c r="AJ2341">
        <v>370</v>
      </c>
      <c r="AK2341" s="11" t="s">
        <v>5</v>
      </c>
      <c r="AL2341" s="11" t="s">
        <v>4</v>
      </c>
      <c r="AM2341" s="10">
        <v>114</v>
      </c>
      <c r="AN2341" s="10" t="s">
        <v>155</v>
      </c>
      <c r="AO2341" s="10" t="s">
        <v>422</v>
      </c>
      <c r="AP2341" s="10" t="s">
        <v>1</v>
      </c>
      <c r="AQ2341" s="10" t="s">
        <v>0</v>
      </c>
      <c r="AR2341" s="9">
        <v>30194.639999999999</v>
      </c>
      <c r="AS2341" s="9">
        <v>2670.192</v>
      </c>
      <c r="AT2341" s="9">
        <v>27524.448</v>
      </c>
      <c r="AU2341" s="7">
        <v>1328.5641599999999</v>
      </c>
      <c r="AV2341" s="7">
        <v>1449.3427199999999</v>
      </c>
      <c r="AW2341" s="7">
        <v>4897.8720000000003</v>
      </c>
      <c r="AX2341" s="14">
        <v>1925</v>
      </c>
      <c r="AY2341" s="8">
        <v>1795</v>
      </c>
      <c r="AZ2341" s="7">
        <v>845.44992000000013</v>
      </c>
      <c r="BA2341" s="7">
        <v>1087.00704</v>
      </c>
      <c r="BB2341" s="7">
        <v>1971.6479999999999</v>
      </c>
      <c r="BC2341" s="7">
        <v>1913.184</v>
      </c>
      <c r="BD2341" s="7">
        <v>483.11424000000005</v>
      </c>
      <c r="BE2341" s="7">
        <v>13850.54112</v>
      </c>
      <c r="BF2341" s="8">
        <v>13673.90688</v>
      </c>
      <c r="BG2341" s="7">
        <v>3845.6409599999997</v>
      </c>
      <c r="BH2341" s="7">
        <v>824.313672</v>
      </c>
      <c r="BI2341" s="8">
        <v>9828.2659200000016</v>
      </c>
      <c r="BJ2341" s="8">
        <v>9003.9522480000014</v>
      </c>
    </row>
    <row r="2342" spans="1:62" x14ac:dyDescent="0.45">
      <c r="A2342" s="13" t="s">
        <v>555</v>
      </c>
      <c r="B2342" s="10" t="s">
        <v>18</v>
      </c>
      <c r="C2342" s="10" t="s">
        <v>507</v>
      </c>
      <c r="D2342" s="10">
        <v>2016</v>
      </c>
      <c r="E2342" s="10" t="s">
        <v>513</v>
      </c>
      <c r="F2342" s="10" t="s">
        <v>505</v>
      </c>
      <c r="G2342" s="10" t="s">
        <v>423</v>
      </c>
      <c r="H2342" s="10">
        <v>9</v>
      </c>
      <c r="I2342" s="10">
        <v>12</v>
      </c>
      <c r="J2342" s="10">
        <v>2016</v>
      </c>
      <c r="K2342" s="12">
        <v>42625</v>
      </c>
      <c r="L2342" s="12" t="s">
        <v>66</v>
      </c>
      <c r="M2342" s="10">
        <v>1</v>
      </c>
      <c r="N2342" s="10" t="s">
        <v>25</v>
      </c>
      <c r="O2342" s="10" t="s">
        <v>517</v>
      </c>
      <c r="P2342" s="10" t="s">
        <v>47</v>
      </c>
      <c r="Q2342" s="10" t="s">
        <v>22</v>
      </c>
      <c r="R2342" s="10" t="s">
        <v>45</v>
      </c>
      <c r="S2342" s="10" t="s">
        <v>21</v>
      </c>
      <c r="T2342" s="10" t="s">
        <v>40</v>
      </c>
      <c r="U2342" s="10">
        <v>0</v>
      </c>
      <c r="V2342" s="10">
        <v>0</v>
      </c>
      <c r="W2342" s="10">
        <v>1</v>
      </c>
      <c r="X2342" s="10">
        <v>0</v>
      </c>
      <c r="Y2342" s="10">
        <v>1</v>
      </c>
      <c r="Z2342" s="10">
        <v>1</v>
      </c>
      <c r="AA2342" s="10">
        <v>0</v>
      </c>
      <c r="AB2342" s="10">
        <v>1</v>
      </c>
      <c r="AC2342">
        <v>0</v>
      </c>
      <c r="AD2342" s="10">
        <v>0</v>
      </c>
      <c r="AE2342" s="10">
        <v>425</v>
      </c>
      <c r="AF2342" s="10">
        <v>0</v>
      </c>
      <c r="AG2342">
        <v>710</v>
      </c>
      <c r="AH2342">
        <v>420</v>
      </c>
      <c r="AI2342">
        <v>0</v>
      </c>
      <c r="AJ2342">
        <v>370</v>
      </c>
      <c r="AK2342" s="11" t="s">
        <v>5</v>
      </c>
      <c r="AL2342" s="11" t="s">
        <v>4</v>
      </c>
      <c r="AM2342" s="10">
        <v>40</v>
      </c>
      <c r="AN2342" s="10" t="s">
        <v>155</v>
      </c>
      <c r="AO2342" s="10" t="s">
        <v>422</v>
      </c>
      <c r="AP2342" s="10" t="s">
        <v>1</v>
      </c>
      <c r="AQ2342" s="10" t="s">
        <v>0</v>
      </c>
      <c r="AR2342" s="9">
        <v>30194.639999999999</v>
      </c>
      <c r="AS2342" s="9">
        <v>2670.192</v>
      </c>
      <c r="AT2342" s="9">
        <v>27524.448</v>
      </c>
      <c r="AU2342" s="7">
        <v>1328.5641599999999</v>
      </c>
      <c r="AV2342" s="7">
        <v>1449.3427199999999</v>
      </c>
      <c r="AW2342" s="7">
        <v>4897.8720000000003</v>
      </c>
      <c r="AX2342" s="14">
        <v>1925</v>
      </c>
      <c r="AY2342" s="8">
        <v>1795</v>
      </c>
      <c r="AZ2342" s="7">
        <v>845.44992000000013</v>
      </c>
      <c r="BA2342" s="7">
        <v>1087.00704</v>
      </c>
      <c r="BB2342" s="7">
        <v>1971.6479999999999</v>
      </c>
      <c r="BC2342" s="7">
        <v>1913.184</v>
      </c>
      <c r="BD2342" s="7">
        <v>483.11424000000005</v>
      </c>
      <c r="BE2342" s="7">
        <v>13850.54112</v>
      </c>
      <c r="BF2342" s="8">
        <v>13673.90688</v>
      </c>
      <c r="BG2342" s="7">
        <v>3845.6409599999997</v>
      </c>
      <c r="BH2342" s="7">
        <v>824.313672</v>
      </c>
      <c r="BI2342" s="8">
        <v>9828.2659200000016</v>
      </c>
      <c r="BJ2342" s="8">
        <v>9003.9522480000014</v>
      </c>
    </row>
    <row r="2343" spans="1:62" x14ac:dyDescent="0.45">
      <c r="A2343" s="13" t="s">
        <v>554</v>
      </c>
      <c r="B2343" s="10" t="s">
        <v>18</v>
      </c>
      <c r="C2343" s="10" t="s">
        <v>507</v>
      </c>
      <c r="D2343" s="10">
        <v>2016</v>
      </c>
      <c r="E2343" s="10" t="s">
        <v>513</v>
      </c>
      <c r="F2343" s="10" t="s">
        <v>505</v>
      </c>
      <c r="G2343" s="10" t="s">
        <v>423</v>
      </c>
      <c r="H2343" s="10">
        <v>9</v>
      </c>
      <c r="I2343" s="10">
        <v>12</v>
      </c>
      <c r="J2343" s="10">
        <v>2016</v>
      </c>
      <c r="K2343" s="12">
        <v>42625</v>
      </c>
      <c r="L2343" s="12" t="s">
        <v>66</v>
      </c>
      <c r="M2343" s="10">
        <v>1</v>
      </c>
      <c r="N2343" s="10" t="s">
        <v>12</v>
      </c>
      <c r="O2343" s="10" t="s">
        <v>509</v>
      </c>
      <c r="P2343" s="10" t="s">
        <v>47</v>
      </c>
      <c r="Q2343" s="10" t="s">
        <v>9</v>
      </c>
      <c r="R2343" s="10" t="s">
        <v>49</v>
      </c>
      <c r="S2343" s="10" t="s">
        <v>44</v>
      </c>
      <c r="T2343" s="10" t="s">
        <v>40</v>
      </c>
      <c r="U2343" s="10">
        <v>0</v>
      </c>
      <c r="V2343" s="10">
        <v>0</v>
      </c>
      <c r="W2343" s="10">
        <v>1</v>
      </c>
      <c r="X2343" s="10">
        <v>0</v>
      </c>
      <c r="Y2343" s="10">
        <v>0</v>
      </c>
      <c r="Z2343" s="10">
        <v>0</v>
      </c>
      <c r="AA2343" s="10">
        <v>1</v>
      </c>
      <c r="AB2343" s="10">
        <v>1</v>
      </c>
      <c r="AC2343">
        <v>0</v>
      </c>
      <c r="AD2343" s="10">
        <v>0</v>
      </c>
      <c r="AE2343" s="10">
        <v>425</v>
      </c>
      <c r="AF2343" s="10">
        <v>0</v>
      </c>
      <c r="AG2343">
        <v>0</v>
      </c>
      <c r="AH2343">
        <v>0</v>
      </c>
      <c r="AI2343">
        <v>550</v>
      </c>
      <c r="AJ2343">
        <v>370</v>
      </c>
      <c r="AK2343" s="11" t="s">
        <v>5</v>
      </c>
      <c r="AL2343" s="11" t="s">
        <v>4</v>
      </c>
      <c r="AM2343" s="10">
        <v>271</v>
      </c>
      <c r="AN2343" s="10" t="s">
        <v>502</v>
      </c>
      <c r="AO2343" s="10" t="s">
        <v>501</v>
      </c>
      <c r="AP2343" s="10" t="s">
        <v>39</v>
      </c>
      <c r="AQ2343" s="10" t="s">
        <v>0</v>
      </c>
      <c r="AR2343" s="9">
        <v>30168.432000000001</v>
      </c>
      <c r="AS2343" s="9">
        <v>2789.136</v>
      </c>
      <c r="AT2343" s="9">
        <v>27379.296000000002</v>
      </c>
      <c r="AU2343" s="7">
        <v>1327.411008</v>
      </c>
      <c r="AV2343" s="7">
        <v>1448.084736</v>
      </c>
      <c r="AW2343" s="7">
        <v>4843.4399999999996</v>
      </c>
      <c r="AX2343" s="14">
        <v>1345</v>
      </c>
      <c r="AY2343" s="8">
        <v>0</v>
      </c>
      <c r="AZ2343" s="7">
        <v>844.71609600000011</v>
      </c>
      <c r="BA2343" s="7">
        <v>1086.0635520000001</v>
      </c>
      <c r="BB2343" s="7">
        <v>1960.56</v>
      </c>
      <c r="BC2343" s="7">
        <v>1926.288</v>
      </c>
      <c r="BD2343" s="7">
        <v>482.69491200000004</v>
      </c>
      <c r="BE2343" s="7">
        <v>11407.190655999999</v>
      </c>
      <c r="BF2343" s="8">
        <v>15972.105344000003</v>
      </c>
      <c r="BG2343" s="7">
        <v>3857.0676480000002</v>
      </c>
      <c r="BH2343" s="7">
        <v>823.59819360000006</v>
      </c>
      <c r="BI2343" s="8">
        <v>12115.037696000003</v>
      </c>
      <c r="BJ2343" s="8">
        <v>11291.439502400002</v>
      </c>
    </row>
    <row r="2344" spans="1:62" x14ac:dyDescent="0.45">
      <c r="A2344" s="13" t="s">
        <v>552</v>
      </c>
      <c r="B2344" s="10" t="s">
        <v>18</v>
      </c>
      <c r="C2344" s="10" t="s">
        <v>507</v>
      </c>
      <c r="D2344" s="10">
        <v>2016</v>
      </c>
      <c r="E2344" s="10" t="s">
        <v>513</v>
      </c>
      <c r="F2344" s="10" t="s">
        <v>505</v>
      </c>
      <c r="G2344" s="10" t="s">
        <v>423</v>
      </c>
      <c r="H2344" s="10">
        <v>9</v>
      </c>
      <c r="I2344" s="10">
        <v>12</v>
      </c>
      <c r="J2344" s="10">
        <v>2016</v>
      </c>
      <c r="K2344" s="12">
        <v>42625</v>
      </c>
      <c r="L2344" s="12" t="s">
        <v>66</v>
      </c>
      <c r="M2344" s="10">
        <v>1</v>
      </c>
      <c r="N2344" s="10" t="s">
        <v>25</v>
      </c>
      <c r="O2344" s="10" t="s">
        <v>517</v>
      </c>
      <c r="P2344" s="10" t="s">
        <v>10</v>
      </c>
      <c r="Q2344" s="10" t="s">
        <v>156</v>
      </c>
      <c r="R2344" s="10" t="s">
        <v>77</v>
      </c>
      <c r="S2344" s="10" t="s">
        <v>7</v>
      </c>
      <c r="T2344" s="10" t="s">
        <v>40</v>
      </c>
      <c r="U2344" s="10">
        <v>1</v>
      </c>
      <c r="V2344" s="10">
        <v>0</v>
      </c>
      <c r="W2344" s="10">
        <v>0</v>
      </c>
      <c r="X2344" s="10">
        <v>1</v>
      </c>
      <c r="Y2344" s="10">
        <v>1</v>
      </c>
      <c r="Z2344" s="10">
        <v>0</v>
      </c>
      <c r="AA2344" s="10">
        <v>0</v>
      </c>
      <c r="AB2344" s="10">
        <v>1</v>
      </c>
      <c r="AC2344">
        <v>825</v>
      </c>
      <c r="AD2344" s="10">
        <v>0</v>
      </c>
      <c r="AE2344" s="10">
        <v>0</v>
      </c>
      <c r="AF2344" s="10">
        <v>640</v>
      </c>
      <c r="AG2344">
        <v>710</v>
      </c>
      <c r="AH2344">
        <v>0</v>
      </c>
      <c r="AI2344">
        <v>0</v>
      </c>
      <c r="AJ2344">
        <v>370</v>
      </c>
      <c r="AK2344" s="11" t="s">
        <v>5</v>
      </c>
      <c r="AL2344" s="11" t="s">
        <v>4</v>
      </c>
      <c r="AM2344" s="10">
        <v>94</v>
      </c>
      <c r="AN2344" s="10" t="s">
        <v>502</v>
      </c>
      <c r="AO2344" s="10" t="s">
        <v>501</v>
      </c>
      <c r="AP2344" s="10" t="s">
        <v>39</v>
      </c>
      <c r="AQ2344" s="10" t="s">
        <v>0</v>
      </c>
      <c r="AR2344" s="9">
        <v>29318.688000000002</v>
      </c>
      <c r="AS2344" s="9">
        <v>2546.2080000000001</v>
      </c>
      <c r="AT2344" s="9">
        <v>26772.480000000003</v>
      </c>
      <c r="AU2344" s="7">
        <v>1290.0222720000002</v>
      </c>
      <c r="AV2344" s="7">
        <v>1407.2970240000002</v>
      </c>
      <c r="AW2344" s="7">
        <v>4636.8</v>
      </c>
      <c r="AX2344" s="14">
        <v>2545</v>
      </c>
      <c r="AY2344" s="8">
        <v>0</v>
      </c>
      <c r="AZ2344" s="7">
        <v>820.92326400000013</v>
      </c>
      <c r="BA2344" s="7">
        <v>1055.4727680000001</v>
      </c>
      <c r="BB2344" s="7">
        <v>2009.952</v>
      </c>
      <c r="BC2344" s="7">
        <v>1773.0720000000001</v>
      </c>
      <c r="BD2344" s="7">
        <v>469.09900800000008</v>
      </c>
      <c r="BE2344" s="7">
        <v>12358.170303999999</v>
      </c>
      <c r="BF2344" s="8">
        <v>14414.309696000004</v>
      </c>
      <c r="BG2344" s="7">
        <v>3649.4680320000002</v>
      </c>
      <c r="BH2344" s="7">
        <v>800.40018240000006</v>
      </c>
      <c r="BI2344" s="8">
        <v>10764.841664000003</v>
      </c>
      <c r="BJ2344" s="8">
        <v>9964.4414816000026</v>
      </c>
    </row>
    <row r="2345" spans="1:62" x14ac:dyDescent="0.45">
      <c r="A2345" s="13" t="s">
        <v>549</v>
      </c>
      <c r="B2345" s="10" t="s">
        <v>18</v>
      </c>
      <c r="C2345" s="10" t="s">
        <v>507</v>
      </c>
      <c r="D2345" s="10">
        <v>2016</v>
      </c>
      <c r="E2345" s="10" t="s">
        <v>513</v>
      </c>
      <c r="F2345" s="10" t="s">
        <v>505</v>
      </c>
      <c r="G2345" s="10" t="s">
        <v>423</v>
      </c>
      <c r="H2345" s="10">
        <v>9</v>
      </c>
      <c r="I2345" s="10">
        <v>12</v>
      </c>
      <c r="J2345" s="10">
        <v>2016</v>
      </c>
      <c r="K2345" s="12">
        <v>42625</v>
      </c>
      <c r="L2345" s="12" t="s">
        <v>66</v>
      </c>
      <c r="M2345" s="10">
        <v>1</v>
      </c>
      <c r="N2345" s="10" t="s">
        <v>12</v>
      </c>
      <c r="O2345" s="10" t="s">
        <v>509</v>
      </c>
      <c r="P2345" s="10" t="s">
        <v>47</v>
      </c>
      <c r="Q2345" s="10" t="s">
        <v>9</v>
      </c>
      <c r="R2345" s="10" t="s">
        <v>61</v>
      </c>
      <c r="S2345" s="10" t="s">
        <v>44</v>
      </c>
      <c r="T2345" s="10" t="s">
        <v>40</v>
      </c>
      <c r="U2345" s="10">
        <v>0</v>
      </c>
      <c r="V2345" s="10">
        <v>0</v>
      </c>
      <c r="W2345" s="10">
        <v>1</v>
      </c>
      <c r="X2345" s="10">
        <v>0</v>
      </c>
      <c r="Y2345" s="10">
        <v>0</v>
      </c>
      <c r="Z2345" s="10">
        <v>0</v>
      </c>
      <c r="AA2345" s="10">
        <v>1</v>
      </c>
      <c r="AB2345" s="10">
        <v>1</v>
      </c>
      <c r="AC2345">
        <v>0</v>
      </c>
      <c r="AD2345" s="10">
        <v>0</v>
      </c>
      <c r="AE2345" s="10">
        <v>425</v>
      </c>
      <c r="AF2345" s="10">
        <v>0</v>
      </c>
      <c r="AG2345">
        <v>0</v>
      </c>
      <c r="AH2345">
        <v>0</v>
      </c>
      <c r="AI2345">
        <v>550</v>
      </c>
      <c r="AJ2345">
        <v>370</v>
      </c>
      <c r="AK2345" s="11" t="s">
        <v>5</v>
      </c>
      <c r="AL2345" s="11" t="s">
        <v>4</v>
      </c>
      <c r="AM2345" s="10">
        <v>239</v>
      </c>
      <c r="AN2345" s="10" t="s">
        <v>502</v>
      </c>
      <c r="AO2345" s="10" t="s">
        <v>501</v>
      </c>
      <c r="AP2345" s="10" t="s">
        <v>1</v>
      </c>
      <c r="AQ2345" s="10" t="s">
        <v>0</v>
      </c>
      <c r="AR2345" s="9">
        <v>30168.432000000001</v>
      </c>
      <c r="AS2345" s="9">
        <v>2789.136</v>
      </c>
      <c r="AT2345" s="9">
        <v>27379.296000000002</v>
      </c>
      <c r="AU2345" s="7">
        <v>1327.411008</v>
      </c>
      <c r="AV2345" s="7">
        <v>1448.084736</v>
      </c>
      <c r="AW2345" s="7">
        <v>4843.4399999999996</v>
      </c>
      <c r="AX2345" s="14">
        <v>1345</v>
      </c>
      <c r="AY2345" s="8">
        <v>0</v>
      </c>
      <c r="AZ2345" s="7">
        <v>844.71609600000011</v>
      </c>
      <c r="BA2345" s="7">
        <v>1086.0635520000001</v>
      </c>
      <c r="BB2345" s="7">
        <v>1960.56</v>
      </c>
      <c r="BC2345" s="7">
        <v>1926.288</v>
      </c>
      <c r="BD2345" s="7">
        <v>482.69491200000004</v>
      </c>
      <c r="BE2345" s="7">
        <v>11407.190655999999</v>
      </c>
      <c r="BF2345" s="8">
        <v>15972.105344000003</v>
      </c>
      <c r="BG2345" s="7">
        <v>3857.0676480000002</v>
      </c>
      <c r="BH2345" s="7">
        <v>823.59819360000006</v>
      </c>
      <c r="BI2345" s="8">
        <v>12115.037696000003</v>
      </c>
      <c r="BJ2345" s="8">
        <v>11291.439502400002</v>
      </c>
    </row>
    <row r="2346" spans="1:62" x14ac:dyDescent="0.45">
      <c r="A2346" s="13" t="s">
        <v>547</v>
      </c>
      <c r="B2346" s="10" t="s">
        <v>18</v>
      </c>
      <c r="C2346" s="10" t="s">
        <v>507</v>
      </c>
      <c r="D2346" s="10">
        <v>2016</v>
      </c>
      <c r="E2346" s="10" t="s">
        <v>506</v>
      </c>
      <c r="F2346" s="10" t="s">
        <v>505</v>
      </c>
      <c r="G2346" s="10" t="s">
        <v>423</v>
      </c>
      <c r="H2346" s="10">
        <v>9</v>
      </c>
      <c r="I2346" s="10">
        <v>12</v>
      </c>
      <c r="J2346" s="10">
        <v>2016</v>
      </c>
      <c r="K2346" s="12">
        <v>42625</v>
      </c>
      <c r="L2346" s="12" t="s">
        <v>66</v>
      </c>
      <c r="M2346" s="10">
        <v>1</v>
      </c>
      <c r="N2346" s="10" t="s">
        <v>25</v>
      </c>
      <c r="O2346" s="10" t="s">
        <v>517</v>
      </c>
      <c r="P2346" s="10" t="s">
        <v>10</v>
      </c>
      <c r="Q2346" s="10" t="s">
        <v>156</v>
      </c>
      <c r="R2346" s="10" t="s">
        <v>29</v>
      </c>
      <c r="S2346" s="10" t="s">
        <v>7</v>
      </c>
      <c r="T2346" s="10" t="s">
        <v>40</v>
      </c>
      <c r="U2346" s="10">
        <v>1</v>
      </c>
      <c r="V2346" s="10">
        <v>0</v>
      </c>
      <c r="W2346" s="10">
        <v>0</v>
      </c>
      <c r="X2346" s="10">
        <v>1</v>
      </c>
      <c r="Y2346" s="10">
        <v>1</v>
      </c>
      <c r="Z2346" s="10">
        <v>0</v>
      </c>
      <c r="AA2346" s="10">
        <v>0</v>
      </c>
      <c r="AB2346" s="10">
        <v>1</v>
      </c>
      <c r="AC2346">
        <v>825</v>
      </c>
      <c r="AD2346" s="10">
        <v>0</v>
      </c>
      <c r="AE2346" s="10">
        <v>0</v>
      </c>
      <c r="AF2346" s="10">
        <v>640</v>
      </c>
      <c r="AG2346">
        <v>710</v>
      </c>
      <c r="AH2346">
        <v>0</v>
      </c>
      <c r="AI2346">
        <v>0</v>
      </c>
      <c r="AJ2346">
        <v>370</v>
      </c>
      <c r="AK2346" s="11" t="s">
        <v>5</v>
      </c>
      <c r="AL2346" s="11" t="s">
        <v>4</v>
      </c>
      <c r="AM2346" s="10">
        <v>36</v>
      </c>
      <c r="AN2346" s="10" t="s">
        <v>502</v>
      </c>
      <c r="AO2346" s="10" t="s">
        <v>501</v>
      </c>
      <c r="AP2346" s="10" t="s">
        <v>27</v>
      </c>
      <c r="AQ2346" s="10" t="s">
        <v>0</v>
      </c>
      <c r="AR2346" s="9">
        <v>29318.688000000002</v>
      </c>
      <c r="AS2346" s="9">
        <v>2546.2080000000001</v>
      </c>
      <c r="AT2346" s="9">
        <v>26772.480000000003</v>
      </c>
      <c r="AU2346" s="7">
        <v>1290.0222720000002</v>
      </c>
      <c r="AV2346" s="7">
        <v>1407.2970240000002</v>
      </c>
      <c r="AW2346" s="7">
        <v>4636.8</v>
      </c>
      <c r="AX2346" s="14">
        <v>2545</v>
      </c>
      <c r="AY2346" s="8">
        <v>1795</v>
      </c>
      <c r="AZ2346" s="7">
        <v>820.92326400000013</v>
      </c>
      <c r="BA2346" s="7">
        <v>1055.4727680000001</v>
      </c>
      <c r="BB2346" s="7">
        <v>2009.952</v>
      </c>
      <c r="BC2346" s="7">
        <v>1773.0720000000001</v>
      </c>
      <c r="BD2346" s="7">
        <v>469.09900800000008</v>
      </c>
      <c r="BE2346" s="7">
        <v>14153.170303999999</v>
      </c>
      <c r="BF2346" s="8">
        <v>12619.309696000004</v>
      </c>
      <c r="BG2346" s="7">
        <v>3649.4680320000002</v>
      </c>
      <c r="BH2346" s="7">
        <v>800.40018240000006</v>
      </c>
      <c r="BI2346" s="8">
        <v>8969.8416640000032</v>
      </c>
      <c r="BJ2346" s="8">
        <v>8169.4414816000035</v>
      </c>
    </row>
    <row r="2347" spans="1:62" x14ac:dyDescent="0.45">
      <c r="A2347" s="13" t="s">
        <v>546</v>
      </c>
      <c r="B2347" s="10" t="s">
        <v>18</v>
      </c>
      <c r="C2347" s="10" t="s">
        <v>507</v>
      </c>
      <c r="D2347" s="10">
        <v>2016</v>
      </c>
      <c r="E2347" s="10" t="s">
        <v>506</v>
      </c>
      <c r="F2347" s="10" t="s">
        <v>505</v>
      </c>
      <c r="G2347" s="10" t="s">
        <v>423</v>
      </c>
      <c r="H2347" s="10">
        <v>9</v>
      </c>
      <c r="I2347" s="10">
        <v>12</v>
      </c>
      <c r="J2347" s="10">
        <v>2016</v>
      </c>
      <c r="K2347" s="12">
        <v>42625</v>
      </c>
      <c r="L2347" s="12" t="s">
        <v>66</v>
      </c>
      <c r="M2347" s="10">
        <v>1</v>
      </c>
      <c r="N2347" s="10" t="s">
        <v>25</v>
      </c>
      <c r="O2347" s="10" t="s">
        <v>517</v>
      </c>
      <c r="P2347" s="10" t="s">
        <v>10</v>
      </c>
      <c r="Q2347" s="10" t="s">
        <v>156</v>
      </c>
      <c r="R2347" s="10" t="s">
        <v>61</v>
      </c>
      <c r="S2347" s="10" t="s">
        <v>7</v>
      </c>
      <c r="T2347" s="10" t="s">
        <v>40</v>
      </c>
      <c r="U2347" s="10">
        <v>1</v>
      </c>
      <c r="V2347" s="10">
        <v>0</v>
      </c>
      <c r="W2347" s="10">
        <v>0</v>
      </c>
      <c r="X2347" s="10">
        <v>1</v>
      </c>
      <c r="Y2347" s="10">
        <v>1</v>
      </c>
      <c r="Z2347" s="10">
        <v>0</v>
      </c>
      <c r="AA2347" s="10">
        <v>0</v>
      </c>
      <c r="AB2347" s="10">
        <v>1</v>
      </c>
      <c r="AC2347">
        <v>825</v>
      </c>
      <c r="AD2347" s="10">
        <v>0</v>
      </c>
      <c r="AE2347" s="10">
        <v>0</v>
      </c>
      <c r="AF2347" s="10">
        <v>640</v>
      </c>
      <c r="AG2347">
        <v>710</v>
      </c>
      <c r="AH2347">
        <v>0</v>
      </c>
      <c r="AI2347">
        <v>0</v>
      </c>
      <c r="AJ2347">
        <v>370</v>
      </c>
      <c r="AK2347" s="11" t="s">
        <v>5</v>
      </c>
      <c r="AL2347" s="11" t="s">
        <v>4</v>
      </c>
      <c r="AM2347" s="10">
        <v>71</v>
      </c>
      <c r="AN2347" s="10" t="s">
        <v>502</v>
      </c>
      <c r="AO2347" s="10" t="s">
        <v>501</v>
      </c>
      <c r="AP2347" s="10" t="s">
        <v>27</v>
      </c>
      <c r="AQ2347" s="10" t="s">
        <v>0</v>
      </c>
      <c r="AR2347" s="9">
        <v>29318.688000000002</v>
      </c>
      <c r="AS2347" s="9">
        <v>2546.2080000000001</v>
      </c>
      <c r="AT2347" s="9">
        <v>26772.480000000003</v>
      </c>
      <c r="AU2347" s="7">
        <v>1290.0222720000002</v>
      </c>
      <c r="AV2347" s="7">
        <v>1407.2970240000002</v>
      </c>
      <c r="AW2347" s="7">
        <v>4636.8</v>
      </c>
      <c r="AX2347" s="14">
        <v>2545</v>
      </c>
      <c r="AY2347" s="8">
        <v>0</v>
      </c>
      <c r="AZ2347" s="7">
        <v>820.92326400000013</v>
      </c>
      <c r="BA2347" s="7">
        <v>1055.4727680000001</v>
      </c>
      <c r="BB2347" s="7">
        <v>2009.952</v>
      </c>
      <c r="BC2347" s="7">
        <v>1773.0720000000001</v>
      </c>
      <c r="BD2347" s="7">
        <v>469.09900800000008</v>
      </c>
      <c r="BE2347" s="7">
        <v>12358.170303999999</v>
      </c>
      <c r="BF2347" s="8">
        <v>14414.309696000004</v>
      </c>
      <c r="BG2347" s="7">
        <v>3649.4680320000002</v>
      </c>
      <c r="BH2347" s="7">
        <v>800.40018240000006</v>
      </c>
      <c r="BI2347" s="8">
        <v>10764.841664000003</v>
      </c>
      <c r="BJ2347" s="8">
        <v>9964.4414816000026</v>
      </c>
    </row>
    <row r="2348" spans="1:62" x14ac:dyDescent="0.45">
      <c r="A2348" s="13" t="s">
        <v>544</v>
      </c>
      <c r="B2348" s="10" t="s">
        <v>18</v>
      </c>
      <c r="C2348" s="10" t="s">
        <v>507</v>
      </c>
      <c r="D2348" s="10">
        <v>2016</v>
      </c>
      <c r="E2348" s="10" t="s">
        <v>513</v>
      </c>
      <c r="F2348" s="10" t="s">
        <v>505</v>
      </c>
      <c r="G2348" s="10" t="s">
        <v>423</v>
      </c>
      <c r="H2348" s="10">
        <v>9</v>
      </c>
      <c r="I2348" s="10">
        <v>12</v>
      </c>
      <c r="J2348" s="10">
        <v>2016</v>
      </c>
      <c r="K2348" s="12">
        <v>42625</v>
      </c>
      <c r="L2348" s="12" t="s">
        <v>66</v>
      </c>
      <c r="M2348" s="10">
        <v>1</v>
      </c>
      <c r="N2348" s="10" t="s">
        <v>25</v>
      </c>
      <c r="O2348" s="10" t="s">
        <v>517</v>
      </c>
      <c r="P2348" s="10" t="s">
        <v>47</v>
      </c>
      <c r="Q2348" s="10" t="s">
        <v>22</v>
      </c>
      <c r="R2348" s="10" t="s">
        <v>29</v>
      </c>
      <c r="S2348" s="10" t="s">
        <v>21</v>
      </c>
      <c r="T2348" s="10" t="s">
        <v>40</v>
      </c>
      <c r="U2348" s="10">
        <v>0</v>
      </c>
      <c r="V2348" s="10">
        <v>0</v>
      </c>
      <c r="W2348" s="10">
        <v>1</v>
      </c>
      <c r="X2348" s="10">
        <v>0</v>
      </c>
      <c r="Y2348" s="10">
        <v>1</v>
      </c>
      <c r="Z2348" s="10">
        <v>1</v>
      </c>
      <c r="AA2348" s="10">
        <v>0</v>
      </c>
      <c r="AB2348" s="10">
        <v>1</v>
      </c>
      <c r="AC2348">
        <v>0</v>
      </c>
      <c r="AD2348" s="10">
        <v>0</v>
      </c>
      <c r="AE2348" s="10">
        <v>425</v>
      </c>
      <c r="AF2348" s="10">
        <v>0</v>
      </c>
      <c r="AG2348">
        <v>710</v>
      </c>
      <c r="AH2348">
        <v>420</v>
      </c>
      <c r="AI2348">
        <v>0</v>
      </c>
      <c r="AJ2348">
        <v>370</v>
      </c>
      <c r="AK2348" s="11" t="s">
        <v>5</v>
      </c>
      <c r="AL2348" s="11" t="s">
        <v>4</v>
      </c>
      <c r="AM2348" s="10">
        <v>282</v>
      </c>
      <c r="AN2348" s="10" t="s">
        <v>155</v>
      </c>
      <c r="AO2348" s="10" t="s">
        <v>422</v>
      </c>
      <c r="AP2348" s="10" t="s">
        <v>1</v>
      </c>
      <c r="AQ2348" s="10" t="s">
        <v>0</v>
      </c>
      <c r="AR2348" s="9">
        <v>30194.639999999999</v>
      </c>
      <c r="AS2348" s="9">
        <v>2670.192</v>
      </c>
      <c r="AT2348" s="9">
        <v>27524.448</v>
      </c>
      <c r="AU2348" s="7">
        <v>1328.5641599999999</v>
      </c>
      <c r="AV2348" s="7">
        <v>1449.3427199999999</v>
      </c>
      <c r="AW2348" s="7">
        <v>4897.8720000000003</v>
      </c>
      <c r="AX2348" s="14">
        <v>1925</v>
      </c>
      <c r="AY2348" s="8">
        <v>0</v>
      </c>
      <c r="AZ2348" s="7">
        <v>845.44992000000013</v>
      </c>
      <c r="BA2348" s="7">
        <v>1087.00704</v>
      </c>
      <c r="BB2348" s="7">
        <v>1971.6479999999999</v>
      </c>
      <c r="BC2348" s="7">
        <v>1913.184</v>
      </c>
      <c r="BD2348" s="7">
        <v>483.11424000000005</v>
      </c>
      <c r="BE2348" s="7">
        <v>12055.54112</v>
      </c>
      <c r="BF2348" s="8">
        <v>15468.90688</v>
      </c>
      <c r="BG2348" s="7">
        <v>3845.6409599999997</v>
      </c>
      <c r="BH2348" s="7">
        <v>824.313672</v>
      </c>
      <c r="BI2348" s="8">
        <v>11623.265920000002</v>
      </c>
      <c r="BJ2348" s="8">
        <v>10798.952248000001</v>
      </c>
    </row>
    <row r="2349" spans="1:62" x14ac:dyDescent="0.45">
      <c r="A2349" s="13" t="s">
        <v>328</v>
      </c>
      <c r="B2349" s="10" t="s">
        <v>18</v>
      </c>
      <c r="C2349" s="10" t="s">
        <v>282</v>
      </c>
      <c r="D2349" s="10">
        <v>2016</v>
      </c>
      <c r="E2349" s="10" t="s">
        <v>285</v>
      </c>
      <c r="F2349" s="10" t="s">
        <v>284</v>
      </c>
      <c r="G2349" s="10" t="s">
        <v>149</v>
      </c>
      <c r="H2349" s="10">
        <v>9</v>
      </c>
      <c r="I2349" s="10">
        <v>12</v>
      </c>
      <c r="J2349" s="10">
        <v>2016</v>
      </c>
      <c r="K2349" s="12">
        <v>42625</v>
      </c>
      <c r="L2349" s="12" t="s">
        <v>66</v>
      </c>
      <c r="M2349" s="10">
        <v>1</v>
      </c>
      <c r="N2349" s="10" t="s">
        <v>163</v>
      </c>
      <c r="O2349" s="10" t="s">
        <v>240</v>
      </c>
      <c r="P2349" s="10" t="s">
        <v>104</v>
      </c>
      <c r="Q2349" s="10" t="s">
        <v>147</v>
      </c>
      <c r="R2349" s="10" t="s">
        <v>77</v>
      </c>
      <c r="S2349" s="10" t="s">
        <v>7</v>
      </c>
      <c r="T2349" s="10" t="s">
        <v>40</v>
      </c>
      <c r="U2349" s="10">
        <v>0</v>
      </c>
      <c r="V2349" s="10">
        <v>0</v>
      </c>
      <c r="W2349" s="10">
        <v>1</v>
      </c>
      <c r="X2349" s="10">
        <v>0</v>
      </c>
      <c r="Y2349" s="10">
        <v>0</v>
      </c>
      <c r="Z2349" s="10">
        <v>1</v>
      </c>
      <c r="AA2349" s="10">
        <v>1</v>
      </c>
      <c r="AB2349" s="10">
        <v>0</v>
      </c>
      <c r="AC2349">
        <v>0</v>
      </c>
      <c r="AD2349" s="10">
        <v>0</v>
      </c>
      <c r="AE2349" s="10">
        <v>425</v>
      </c>
      <c r="AF2349" s="10">
        <v>0</v>
      </c>
      <c r="AG2349">
        <v>0</v>
      </c>
      <c r="AH2349">
        <v>420</v>
      </c>
      <c r="AI2349">
        <v>550</v>
      </c>
      <c r="AJ2349">
        <v>0</v>
      </c>
      <c r="AK2349" s="11" t="s">
        <v>5</v>
      </c>
      <c r="AL2349" s="11" t="s">
        <v>4</v>
      </c>
      <c r="AM2349" s="10">
        <v>121</v>
      </c>
      <c r="AN2349" s="10" t="s">
        <v>3</v>
      </c>
      <c r="AO2349" s="10" t="s">
        <v>146</v>
      </c>
      <c r="AP2349" s="10" t="s">
        <v>27</v>
      </c>
      <c r="AQ2349" s="10" t="s">
        <v>19</v>
      </c>
      <c r="AR2349" s="9">
        <v>15205.871999999999</v>
      </c>
      <c r="AS2349" s="9">
        <v>4769.2259999999997</v>
      </c>
      <c r="AT2349" s="9">
        <v>10436.646000000001</v>
      </c>
      <c r="AU2349" s="7">
        <v>1605.7400831999996</v>
      </c>
      <c r="AV2349" s="7">
        <v>1751.7164543999995</v>
      </c>
      <c r="AW2349" s="7">
        <v>4786.6169999999993</v>
      </c>
      <c r="AX2349" s="14">
        <v>1395</v>
      </c>
      <c r="AY2349" s="8">
        <v>1110</v>
      </c>
      <c r="AZ2349" s="7">
        <v>936.04499999999996</v>
      </c>
      <c r="BA2349" s="7">
        <v>1313.7873407999998</v>
      </c>
      <c r="BB2349" s="7">
        <v>1878.2279999999998</v>
      </c>
      <c r="BC2349" s="7">
        <v>2026.5629999999999</v>
      </c>
      <c r="BD2349" s="7">
        <v>583.90548479999995</v>
      </c>
      <c r="BE2349" s="7">
        <v>13025.417423999997</v>
      </c>
      <c r="BF2349" s="8">
        <v>-2588.7714239999968</v>
      </c>
      <c r="BG2349" s="7">
        <v>4362.1849391999995</v>
      </c>
      <c r="BH2349" s="7">
        <v>415.12030559999999</v>
      </c>
      <c r="BI2349" s="8">
        <v>-6950.9563631999963</v>
      </c>
      <c r="BJ2349" s="8">
        <v>-7366.0766687999967</v>
      </c>
    </row>
    <row r="2350" spans="1:62" x14ac:dyDescent="0.45">
      <c r="A2350" s="13" t="s">
        <v>325</v>
      </c>
      <c r="B2350" s="10" t="s">
        <v>18</v>
      </c>
      <c r="C2350" s="10" t="s">
        <v>282</v>
      </c>
      <c r="D2350" s="10">
        <v>2016</v>
      </c>
      <c r="E2350" s="10" t="s">
        <v>285</v>
      </c>
      <c r="F2350" s="10" t="s">
        <v>284</v>
      </c>
      <c r="G2350" s="10" t="s">
        <v>149</v>
      </c>
      <c r="H2350" s="10">
        <v>9</v>
      </c>
      <c r="I2350" s="10">
        <v>12</v>
      </c>
      <c r="J2350" s="10">
        <v>2016</v>
      </c>
      <c r="K2350" s="12">
        <v>42625</v>
      </c>
      <c r="L2350" s="12" t="s">
        <v>66</v>
      </c>
      <c r="M2350" s="10">
        <v>1</v>
      </c>
      <c r="N2350" s="10" t="s">
        <v>163</v>
      </c>
      <c r="O2350" s="10" t="s">
        <v>240</v>
      </c>
      <c r="P2350" s="10" t="s">
        <v>104</v>
      </c>
      <c r="Q2350" s="10" t="s">
        <v>147</v>
      </c>
      <c r="R2350" s="10" t="s">
        <v>45</v>
      </c>
      <c r="S2350" s="10" t="s">
        <v>7</v>
      </c>
      <c r="T2350" s="10" t="s">
        <v>40</v>
      </c>
      <c r="U2350" s="10">
        <v>0</v>
      </c>
      <c r="V2350" s="10">
        <v>0</v>
      </c>
      <c r="W2350" s="10">
        <v>1</v>
      </c>
      <c r="X2350" s="10">
        <v>0</v>
      </c>
      <c r="Y2350" s="10">
        <v>0</v>
      </c>
      <c r="Z2350" s="10">
        <v>1</v>
      </c>
      <c r="AA2350" s="10">
        <v>1</v>
      </c>
      <c r="AB2350" s="10">
        <v>0</v>
      </c>
      <c r="AC2350">
        <v>0</v>
      </c>
      <c r="AD2350" s="10">
        <v>0</v>
      </c>
      <c r="AE2350" s="10">
        <v>425</v>
      </c>
      <c r="AF2350" s="10">
        <v>0</v>
      </c>
      <c r="AG2350">
        <v>0</v>
      </c>
      <c r="AH2350">
        <v>420</v>
      </c>
      <c r="AI2350">
        <v>550</v>
      </c>
      <c r="AJ2350">
        <v>0</v>
      </c>
      <c r="AK2350" s="11" t="s">
        <v>5</v>
      </c>
      <c r="AL2350" s="11" t="s">
        <v>4</v>
      </c>
      <c r="AM2350" s="10">
        <v>165</v>
      </c>
      <c r="AN2350" s="10" t="s">
        <v>3</v>
      </c>
      <c r="AO2350" s="10" t="s">
        <v>146</v>
      </c>
      <c r="AP2350" s="10" t="s">
        <v>39</v>
      </c>
      <c r="AQ2350" s="10" t="s">
        <v>19</v>
      </c>
      <c r="AR2350" s="9">
        <v>16293.320999999998</v>
      </c>
      <c r="AS2350" s="9">
        <v>2864.3999999999996</v>
      </c>
      <c r="AT2350" s="9">
        <v>13428.920999999998</v>
      </c>
      <c r="AU2350" s="7">
        <v>1664.5734454139999</v>
      </c>
      <c r="AV2350" s="7">
        <v>1815.8983040879998</v>
      </c>
      <c r="AW2350" s="7">
        <v>4692.5009999999993</v>
      </c>
      <c r="AX2350" s="14">
        <v>1395</v>
      </c>
      <c r="AY2350" s="8">
        <v>1270</v>
      </c>
      <c r="AZ2350" s="7">
        <v>937.06799999999987</v>
      </c>
      <c r="BA2350" s="7">
        <v>1361.923728066</v>
      </c>
      <c r="BB2350" s="7">
        <v>1615.3169999999998</v>
      </c>
      <c r="BC2350" s="7">
        <v>1840.3769999999997</v>
      </c>
      <c r="BD2350" s="7">
        <v>605.29943469599993</v>
      </c>
      <c r="BE2350" s="7">
        <v>12936.383173479999</v>
      </c>
      <c r="BF2350" s="8">
        <v>492.53782651999973</v>
      </c>
      <c r="BG2350" s="7">
        <v>4261.5747387840001</v>
      </c>
      <c r="BH2350" s="7">
        <v>444.80766329999994</v>
      </c>
      <c r="BI2350" s="8">
        <v>-3769.0369122640004</v>
      </c>
      <c r="BJ2350" s="8">
        <v>-4213.8445755640005</v>
      </c>
    </row>
    <row r="2351" spans="1:62" x14ac:dyDescent="0.45">
      <c r="A2351" s="13" t="s">
        <v>322</v>
      </c>
      <c r="B2351" s="10" t="s">
        <v>18</v>
      </c>
      <c r="C2351" s="10" t="s">
        <v>282</v>
      </c>
      <c r="D2351" s="10">
        <v>2016</v>
      </c>
      <c r="E2351" s="10" t="s">
        <v>281</v>
      </c>
      <c r="F2351" s="10" t="s">
        <v>280</v>
      </c>
      <c r="G2351" s="10" t="s">
        <v>149</v>
      </c>
      <c r="H2351" s="10">
        <v>9</v>
      </c>
      <c r="I2351" s="10">
        <v>12</v>
      </c>
      <c r="J2351" s="10">
        <v>2016</v>
      </c>
      <c r="K2351" s="12">
        <v>42625</v>
      </c>
      <c r="L2351" s="12" t="s">
        <v>66</v>
      </c>
      <c r="M2351" s="10">
        <v>1</v>
      </c>
      <c r="N2351" s="10" t="s">
        <v>12</v>
      </c>
      <c r="O2351" s="10" t="s">
        <v>54</v>
      </c>
      <c r="P2351" s="10" t="s">
        <v>10</v>
      </c>
      <c r="Q2351" s="10" t="s">
        <v>9</v>
      </c>
      <c r="R2351" s="10" t="s">
        <v>8</v>
      </c>
      <c r="S2351" s="10" t="s">
        <v>44</v>
      </c>
      <c r="T2351" s="10" t="s">
        <v>40</v>
      </c>
      <c r="U2351" s="10">
        <v>0</v>
      </c>
      <c r="V2351" s="10">
        <v>0</v>
      </c>
      <c r="W2351" s="10">
        <v>1</v>
      </c>
      <c r="X2351" s="10">
        <v>0</v>
      </c>
      <c r="Y2351" s="10">
        <v>1</v>
      </c>
      <c r="Z2351" s="10">
        <v>0</v>
      </c>
      <c r="AA2351" s="10">
        <v>1</v>
      </c>
      <c r="AB2351" s="10">
        <v>1</v>
      </c>
      <c r="AC2351">
        <v>0</v>
      </c>
      <c r="AD2351" s="10">
        <v>0</v>
      </c>
      <c r="AE2351" s="10">
        <v>425</v>
      </c>
      <c r="AF2351" s="10">
        <v>0</v>
      </c>
      <c r="AG2351">
        <v>710</v>
      </c>
      <c r="AH2351">
        <v>0</v>
      </c>
      <c r="AI2351">
        <v>550</v>
      </c>
      <c r="AJ2351">
        <v>370</v>
      </c>
      <c r="AK2351" s="11" t="s">
        <v>5</v>
      </c>
      <c r="AL2351" s="11" t="s">
        <v>4</v>
      </c>
      <c r="AM2351" s="10">
        <v>185</v>
      </c>
      <c r="AN2351" s="10" t="s">
        <v>155</v>
      </c>
      <c r="AO2351" s="10" t="s">
        <v>154</v>
      </c>
      <c r="AP2351" s="10" t="s">
        <v>39</v>
      </c>
      <c r="AQ2351" s="10" t="s">
        <v>0</v>
      </c>
      <c r="AR2351" s="9">
        <v>15578.243999999999</v>
      </c>
      <c r="AS2351" s="9">
        <v>2194.3349999999996</v>
      </c>
      <c r="AT2351" s="9">
        <v>13383.909</v>
      </c>
      <c r="AU2351" s="7">
        <v>1645.0625663999997</v>
      </c>
      <c r="AV2351" s="7">
        <v>1794.6137087999998</v>
      </c>
      <c r="AW2351" s="7">
        <v>4810.1459999999997</v>
      </c>
      <c r="AX2351" s="14">
        <v>2055</v>
      </c>
      <c r="AY2351" s="8">
        <v>1110</v>
      </c>
      <c r="AZ2351" s="7">
        <v>929.90699999999993</v>
      </c>
      <c r="BA2351" s="7">
        <v>1072.1039999999998</v>
      </c>
      <c r="BB2351" s="7">
        <v>2041.9079999999999</v>
      </c>
      <c r="BC2351" s="7">
        <v>2043.9539999999997</v>
      </c>
      <c r="BD2351" s="7">
        <v>598.2045695999999</v>
      </c>
      <c r="BE2351" s="7">
        <v>13664.127566399999</v>
      </c>
      <c r="BF2351" s="8">
        <v>-280.21856639999896</v>
      </c>
      <c r="BG2351" s="7">
        <v>4436.7722783999998</v>
      </c>
      <c r="BH2351" s="7">
        <v>425.28606120000001</v>
      </c>
      <c r="BI2351" s="8">
        <v>-4716.9908447999987</v>
      </c>
      <c r="BJ2351" s="8">
        <v>-5142.2769059999991</v>
      </c>
    </row>
    <row r="2352" spans="1:62" x14ac:dyDescent="0.45">
      <c r="A2352" s="13" t="s">
        <v>321</v>
      </c>
      <c r="B2352" s="10" t="s">
        <v>18</v>
      </c>
      <c r="C2352" s="10" t="s">
        <v>282</v>
      </c>
      <c r="D2352" s="10">
        <v>2016</v>
      </c>
      <c r="E2352" s="10" t="s">
        <v>281</v>
      </c>
      <c r="F2352" s="10" t="s">
        <v>280</v>
      </c>
      <c r="G2352" s="10" t="s">
        <v>149</v>
      </c>
      <c r="H2352" s="10">
        <v>9</v>
      </c>
      <c r="I2352" s="10">
        <v>12</v>
      </c>
      <c r="J2352" s="10">
        <v>2016</v>
      </c>
      <c r="K2352" s="12">
        <v>42625</v>
      </c>
      <c r="L2352" s="12" t="s">
        <v>66</v>
      </c>
      <c r="M2352" s="10">
        <v>1</v>
      </c>
      <c r="N2352" s="10" t="s">
        <v>12</v>
      </c>
      <c r="O2352" s="10" t="s">
        <v>54</v>
      </c>
      <c r="P2352" s="10" t="s">
        <v>10</v>
      </c>
      <c r="Q2352" s="10" t="s">
        <v>9</v>
      </c>
      <c r="R2352" s="10" t="s">
        <v>45</v>
      </c>
      <c r="S2352" s="10" t="s">
        <v>44</v>
      </c>
      <c r="T2352" s="10" t="s">
        <v>40</v>
      </c>
      <c r="U2352" s="10">
        <v>0</v>
      </c>
      <c r="V2352" s="10">
        <v>0</v>
      </c>
      <c r="W2352" s="10">
        <v>1</v>
      </c>
      <c r="X2352" s="10">
        <v>0</v>
      </c>
      <c r="Y2352" s="10">
        <v>1</v>
      </c>
      <c r="Z2352" s="10">
        <v>0</v>
      </c>
      <c r="AA2352" s="10">
        <v>1</v>
      </c>
      <c r="AB2352" s="10">
        <v>1</v>
      </c>
      <c r="AC2352">
        <v>0</v>
      </c>
      <c r="AD2352" s="10">
        <v>0</v>
      </c>
      <c r="AE2352" s="10">
        <v>425</v>
      </c>
      <c r="AF2352" s="10">
        <v>0</v>
      </c>
      <c r="AG2352">
        <v>710</v>
      </c>
      <c r="AH2352">
        <v>0</v>
      </c>
      <c r="AI2352">
        <v>550</v>
      </c>
      <c r="AJ2352">
        <v>370</v>
      </c>
      <c r="AK2352" s="11" t="s">
        <v>5</v>
      </c>
      <c r="AL2352" s="11" t="s">
        <v>4</v>
      </c>
      <c r="AM2352" s="10">
        <v>193</v>
      </c>
      <c r="AN2352" s="10" t="s">
        <v>155</v>
      </c>
      <c r="AO2352" s="10" t="s">
        <v>154</v>
      </c>
      <c r="AP2352" s="10" t="s">
        <v>39</v>
      </c>
      <c r="AQ2352" s="10" t="s">
        <v>0</v>
      </c>
      <c r="AR2352" s="9">
        <v>15578.243999999999</v>
      </c>
      <c r="AS2352" s="9">
        <v>2194.3349999999996</v>
      </c>
      <c r="AT2352" s="9">
        <v>13383.909</v>
      </c>
      <c r="AU2352" s="7">
        <v>1645.0625663999997</v>
      </c>
      <c r="AV2352" s="7">
        <v>1794.6137087999998</v>
      </c>
      <c r="AW2352" s="7">
        <v>4691.4779999999992</v>
      </c>
      <c r="AX2352" s="14">
        <v>2055</v>
      </c>
      <c r="AY2352" s="8">
        <v>1110</v>
      </c>
      <c r="AZ2352" s="7">
        <v>1009.7009999999999</v>
      </c>
      <c r="BA2352" s="7">
        <v>1112.001</v>
      </c>
      <c r="BB2352" s="7">
        <v>1686.9269999999999</v>
      </c>
      <c r="BC2352" s="7">
        <v>1784.1119999999999</v>
      </c>
      <c r="BD2352" s="7">
        <v>598.2045695999999</v>
      </c>
      <c r="BE2352" s="7">
        <v>13310.169566399998</v>
      </c>
      <c r="BF2352" s="8">
        <v>73.739433600001576</v>
      </c>
      <c r="BG2352" s="7">
        <v>4176.9302784000001</v>
      </c>
      <c r="BH2352" s="7">
        <v>425.28606120000001</v>
      </c>
      <c r="BI2352" s="8">
        <v>-4103.1908447999986</v>
      </c>
      <c r="BJ2352" s="8">
        <v>-4528.476905999999</v>
      </c>
    </row>
    <row r="2353" spans="1:62" x14ac:dyDescent="0.45">
      <c r="A2353" s="13" t="s">
        <v>318</v>
      </c>
      <c r="B2353" s="10" t="s">
        <v>18</v>
      </c>
      <c r="C2353" s="10" t="s">
        <v>282</v>
      </c>
      <c r="D2353" s="10">
        <v>2016</v>
      </c>
      <c r="E2353" s="10" t="s">
        <v>285</v>
      </c>
      <c r="F2353" s="10" t="s">
        <v>284</v>
      </c>
      <c r="G2353" s="10" t="s">
        <v>149</v>
      </c>
      <c r="H2353" s="10">
        <v>9</v>
      </c>
      <c r="I2353" s="10">
        <v>12</v>
      </c>
      <c r="J2353" s="10">
        <v>2016</v>
      </c>
      <c r="K2353" s="12">
        <v>42625</v>
      </c>
      <c r="L2353" s="12" t="s">
        <v>66</v>
      </c>
      <c r="M2353" s="10">
        <v>1</v>
      </c>
      <c r="N2353" s="10" t="s">
        <v>163</v>
      </c>
      <c r="O2353" s="10" t="s">
        <v>240</v>
      </c>
      <c r="P2353" s="10" t="s">
        <v>104</v>
      </c>
      <c r="Q2353" s="10" t="s">
        <v>147</v>
      </c>
      <c r="R2353" s="10" t="s">
        <v>70</v>
      </c>
      <c r="S2353" s="10" t="s">
        <v>7</v>
      </c>
      <c r="T2353" s="10" t="s">
        <v>40</v>
      </c>
      <c r="U2353" s="10">
        <v>0</v>
      </c>
      <c r="V2353" s="10">
        <v>0</v>
      </c>
      <c r="W2353" s="10">
        <v>1</v>
      </c>
      <c r="X2353" s="10">
        <v>0</v>
      </c>
      <c r="Y2353" s="10">
        <v>0</v>
      </c>
      <c r="Z2353" s="10">
        <v>1</v>
      </c>
      <c r="AA2353" s="10">
        <v>1</v>
      </c>
      <c r="AB2353" s="10">
        <v>0</v>
      </c>
      <c r="AC2353">
        <v>0</v>
      </c>
      <c r="AD2353" s="10">
        <v>0</v>
      </c>
      <c r="AE2353" s="10">
        <v>425</v>
      </c>
      <c r="AF2353" s="10">
        <v>0</v>
      </c>
      <c r="AG2353">
        <v>0</v>
      </c>
      <c r="AH2353">
        <v>420</v>
      </c>
      <c r="AI2353">
        <v>550</v>
      </c>
      <c r="AJ2353">
        <v>0</v>
      </c>
      <c r="AK2353" s="11" t="s">
        <v>5</v>
      </c>
      <c r="AL2353" s="11" t="s">
        <v>4</v>
      </c>
      <c r="AM2353" s="10">
        <v>75</v>
      </c>
      <c r="AN2353" s="10" t="s">
        <v>3</v>
      </c>
      <c r="AO2353" s="10" t="s">
        <v>146</v>
      </c>
      <c r="AP2353" s="10" t="s">
        <v>39</v>
      </c>
      <c r="AQ2353" s="10" t="s">
        <v>19</v>
      </c>
      <c r="AR2353" s="9">
        <v>15205.871999999999</v>
      </c>
      <c r="AS2353" s="9">
        <v>4769.2259999999997</v>
      </c>
      <c r="AT2353" s="9">
        <v>10436.646000000001</v>
      </c>
      <c r="AU2353" s="7">
        <v>1605.7400831999996</v>
      </c>
      <c r="AV2353" s="7">
        <v>1751.7164543999995</v>
      </c>
      <c r="AW2353" s="7">
        <v>4786.6169999999993</v>
      </c>
      <c r="AX2353" s="14">
        <v>1395</v>
      </c>
      <c r="AY2353" s="8">
        <v>1110</v>
      </c>
      <c r="AZ2353" s="7">
        <v>936.04499999999996</v>
      </c>
      <c r="BA2353" s="7">
        <v>1313.7873407999998</v>
      </c>
      <c r="BB2353" s="7">
        <v>1878.2279999999998</v>
      </c>
      <c r="BC2353" s="7">
        <v>2026.5629999999999</v>
      </c>
      <c r="BD2353" s="7">
        <v>583.90548479999995</v>
      </c>
      <c r="BE2353" s="7">
        <v>13025.417423999997</v>
      </c>
      <c r="BF2353" s="8">
        <v>-2588.7714239999968</v>
      </c>
      <c r="BG2353" s="7">
        <v>4362.1849391999995</v>
      </c>
      <c r="BH2353" s="7">
        <v>415.12030559999999</v>
      </c>
      <c r="BI2353" s="8">
        <v>-6950.9563631999963</v>
      </c>
      <c r="BJ2353" s="8">
        <v>-7366.0766687999967</v>
      </c>
    </row>
    <row r="2354" spans="1:62" x14ac:dyDescent="0.45">
      <c r="A2354" s="13" t="s">
        <v>315</v>
      </c>
      <c r="B2354" s="10" t="s">
        <v>18</v>
      </c>
      <c r="C2354" s="10" t="s">
        <v>282</v>
      </c>
      <c r="D2354" s="10">
        <v>2016</v>
      </c>
      <c r="E2354" s="10" t="s">
        <v>281</v>
      </c>
      <c r="F2354" s="10" t="s">
        <v>280</v>
      </c>
      <c r="G2354" s="10" t="s">
        <v>149</v>
      </c>
      <c r="H2354" s="10">
        <v>9</v>
      </c>
      <c r="I2354" s="10">
        <v>12</v>
      </c>
      <c r="J2354" s="10">
        <v>2016</v>
      </c>
      <c r="K2354" s="12">
        <v>42625</v>
      </c>
      <c r="L2354" s="12" t="s">
        <v>66</v>
      </c>
      <c r="M2354" s="10">
        <v>1</v>
      </c>
      <c r="N2354" s="10" t="s">
        <v>163</v>
      </c>
      <c r="O2354" s="10" t="s">
        <v>240</v>
      </c>
      <c r="P2354" s="10" t="s">
        <v>104</v>
      </c>
      <c r="Q2354" s="10" t="s">
        <v>147</v>
      </c>
      <c r="R2354" s="10" t="s">
        <v>36</v>
      </c>
      <c r="S2354" s="10" t="s">
        <v>7</v>
      </c>
      <c r="T2354" s="10" t="s">
        <v>40</v>
      </c>
      <c r="U2354" s="10">
        <v>0</v>
      </c>
      <c r="V2354" s="10">
        <v>0</v>
      </c>
      <c r="W2354" s="10">
        <v>1</v>
      </c>
      <c r="X2354" s="10">
        <v>0</v>
      </c>
      <c r="Y2354" s="10">
        <v>0</v>
      </c>
      <c r="Z2354" s="10">
        <v>1</v>
      </c>
      <c r="AA2354" s="10">
        <v>1</v>
      </c>
      <c r="AB2354" s="10">
        <v>0</v>
      </c>
      <c r="AC2354">
        <v>0</v>
      </c>
      <c r="AD2354" s="10">
        <v>0</v>
      </c>
      <c r="AE2354" s="10">
        <v>425</v>
      </c>
      <c r="AF2354" s="10">
        <v>0</v>
      </c>
      <c r="AG2354">
        <v>0</v>
      </c>
      <c r="AH2354">
        <v>420</v>
      </c>
      <c r="AI2354">
        <v>550</v>
      </c>
      <c r="AJ2354">
        <v>0</v>
      </c>
      <c r="AK2354" s="11" t="s">
        <v>5</v>
      </c>
      <c r="AL2354" s="11" t="s">
        <v>4</v>
      </c>
      <c r="AM2354" s="10">
        <v>262</v>
      </c>
      <c r="AN2354" s="10" t="s">
        <v>3</v>
      </c>
      <c r="AO2354" s="10" t="s">
        <v>146</v>
      </c>
      <c r="AP2354" s="10" t="s">
        <v>39</v>
      </c>
      <c r="AQ2354" s="10" t="s">
        <v>19</v>
      </c>
      <c r="AR2354" s="9">
        <v>16293.320999999998</v>
      </c>
      <c r="AS2354" s="9">
        <v>2864.3999999999996</v>
      </c>
      <c r="AT2354" s="9">
        <v>13428.920999999998</v>
      </c>
      <c r="AU2354" s="7">
        <v>1664.5734454139999</v>
      </c>
      <c r="AV2354" s="7">
        <v>1815.8983040879998</v>
      </c>
      <c r="AW2354" s="7">
        <v>4692.5009999999993</v>
      </c>
      <c r="AX2354" s="14">
        <v>1395</v>
      </c>
      <c r="AY2354" s="8">
        <v>1270</v>
      </c>
      <c r="AZ2354" s="7">
        <v>937.06799999999987</v>
      </c>
      <c r="BA2354" s="7">
        <v>1361.923728066</v>
      </c>
      <c r="BB2354" s="7">
        <v>1615.3169999999998</v>
      </c>
      <c r="BC2354" s="7">
        <v>1840.3769999999997</v>
      </c>
      <c r="BD2354" s="7">
        <v>605.29943469599993</v>
      </c>
      <c r="BE2354" s="7">
        <v>12936.383173479999</v>
      </c>
      <c r="BF2354" s="8">
        <v>492.53782651999973</v>
      </c>
      <c r="BG2354" s="7">
        <v>4261.5747387840001</v>
      </c>
      <c r="BH2354" s="7">
        <v>444.80766329999994</v>
      </c>
      <c r="BI2354" s="8">
        <v>-3769.0369122640004</v>
      </c>
      <c r="BJ2354" s="8">
        <v>-4213.8445755640005</v>
      </c>
    </row>
    <row r="2355" spans="1:62" x14ac:dyDescent="0.45">
      <c r="A2355" s="13" t="s">
        <v>312</v>
      </c>
      <c r="B2355" s="10" t="s">
        <v>18</v>
      </c>
      <c r="C2355" s="10" t="s">
        <v>282</v>
      </c>
      <c r="D2355" s="10">
        <v>2016</v>
      </c>
      <c r="E2355" s="10" t="s">
        <v>281</v>
      </c>
      <c r="F2355" s="10" t="s">
        <v>280</v>
      </c>
      <c r="G2355" s="10" t="s">
        <v>149</v>
      </c>
      <c r="H2355" s="10">
        <v>9</v>
      </c>
      <c r="I2355" s="10">
        <v>12</v>
      </c>
      <c r="J2355" s="10">
        <v>2016</v>
      </c>
      <c r="K2355" s="12">
        <v>42625</v>
      </c>
      <c r="L2355" s="12" t="s">
        <v>66</v>
      </c>
      <c r="M2355" s="10">
        <v>1</v>
      </c>
      <c r="N2355" s="10" t="s">
        <v>12</v>
      </c>
      <c r="O2355" s="10" t="s">
        <v>54</v>
      </c>
      <c r="P2355" s="10" t="s">
        <v>10</v>
      </c>
      <c r="Q2355" s="10" t="s">
        <v>9</v>
      </c>
      <c r="R2355" s="10" t="s">
        <v>53</v>
      </c>
      <c r="S2355" s="10" t="s">
        <v>44</v>
      </c>
      <c r="T2355" s="10" t="s">
        <v>40</v>
      </c>
      <c r="U2355" s="10">
        <v>0</v>
      </c>
      <c r="V2355" s="10">
        <v>0</v>
      </c>
      <c r="W2355" s="10">
        <v>1</v>
      </c>
      <c r="X2355" s="10">
        <v>0</v>
      </c>
      <c r="Y2355" s="10">
        <v>1</v>
      </c>
      <c r="Z2355" s="10">
        <v>0</v>
      </c>
      <c r="AA2355" s="10">
        <v>1</v>
      </c>
      <c r="AB2355" s="10">
        <v>1</v>
      </c>
      <c r="AC2355">
        <v>0</v>
      </c>
      <c r="AD2355" s="10">
        <v>0</v>
      </c>
      <c r="AE2355" s="10">
        <v>425</v>
      </c>
      <c r="AF2355" s="10">
        <v>0</v>
      </c>
      <c r="AG2355">
        <v>710</v>
      </c>
      <c r="AH2355">
        <v>0</v>
      </c>
      <c r="AI2355">
        <v>550</v>
      </c>
      <c r="AJ2355">
        <v>370</v>
      </c>
      <c r="AK2355" s="11" t="s">
        <v>5</v>
      </c>
      <c r="AL2355" s="11" t="s">
        <v>4</v>
      </c>
      <c r="AM2355" s="10">
        <v>29</v>
      </c>
      <c r="AN2355" s="10" t="s">
        <v>155</v>
      </c>
      <c r="AO2355" s="10" t="s">
        <v>154</v>
      </c>
      <c r="AP2355" s="10" t="s">
        <v>1</v>
      </c>
      <c r="AQ2355" s="10" t="s">
        <v>0</v>
      </c>
      <c r="AR2355" s="9">
        <v>15578.243999999999</v>
      </c>
      <c r="AS2355" s="9">
        <v>2194.3349999999996</v>
      </c>
      <c r="AT2355" s="9">
        <v>13383.909</v>
      </c>
      <c r="AU2355" s="7">
        <v>1645.0625663999997</v>
      </c>
      <c r="AV2355" s="7">
        <v>1794.6137087999998</v>
      </c>
      <c r="AW2355" s="7">
        <v>4810.1459999999997</v>
      </c>
      <c r="AX2355" s="14">
        <v>2055</v>
      </c>
      <c r="AY2355" s="8">
        <v>1649</v>
      </c>
      <c r="AZ2355" s="7">
        <v>929.90699999999993</v>
      </c>
      <c r="BA2355" s="7">
        <v>1072.1039999999998</v>
      </c>
      <c r="BB2355" s="7">
        <v>2041.9079999999999</v>
      </c>
      <c r="BC2355" s="7">
        <v>2043.9539999999997</v>
      </c>
      <c r="BD2355" s="7">
        <v>598.2045695999999</v>
      </c>
      <c r="BE2355" s="7">
        <v>14203.127566399999</v>
      </c>
      <c r="BF2355" s="8">
        <v>-819.21856639999896</v>
      </c>
      <c r="BG2355" s="7">
        <v>4436.7722783999998</v>
      </c>
      <c r="BH2355" s="7">
        <v>425.28606120000001</v>
      </c>
      <c r="BI2355" s="8">
        <v>-5255.9908447999987</v>
      </c>
      <c r="BJ2355" s="8">
        <v>-5681.2769059999991</v>
      </c>
    </row>
    <row r="2356" spans="1:62" x14ac:dyDescent="0.45">
      <c r="A2356" s="13" t="s">
        <v>311</v>
      </c>
      <c r="B2356" s="10" t="s">
        <v>18</v>
      </c>
      <c r="C2356" s="10" t="s">
        <v>282</v>
      </c>
      <c r="D2356" s="10">
        <v>2016</v>
      </c>
      <c r="E2356" s="10" t="s">
        <v>281</v>
      </c>
      <c r="F2356" s="10" t="s">
        <v>280</v>
      </c>
      <c r="G2356" s="10" t="s">
        <v>149</v>
      </c>
      <c r="H2356" s="10">
        <v>9</v>
      </c>
      <c r="I2356" s="10">
        <v>12</v>
      </c>
      <c r="J2356" s="10">
        <v>2016</v>
      </c>
      <c r="K2356" s="12">
        <v>42625</v>
      </c>
      <c r="L2356" s="12" t="s">
        <v>66</v>
      </c>
      <c r="M2356" s="10">
        <v>1</v>
      </c>
      <c r="N2356" s="10" t="s">
        <v>12</v>
      </c>
      <c r="O2356" s="10" t="s">
        <v>54</v>
      </c>
      <c r="P2356" s="10" t="s">
        <v>10</v>
      </c>
      <c r="Q2356" s="10" t="s">
        <v>9</v>
      </c>
      <c r="R2356" s="10" t="s">
        <v>77</v>
      </c>
      <c r="S2356" s="10" t="s">
        <v>44</v>
      </c>
      <c r="T2356" s="10" t="s">
        <v>40</v>
      </c>
      <c r="U2356" s="10">
        <v>0</v>
      </c>
      <c r="V2356" s="10">
        <v>0</v>
      </c>
      <c r="W2356" s="10">
        <v>1</v>
      </c>
      <c r="X2356" s="10">
        <v>0</v>
      </c>
      <c r="Y2356" s="10">
        <v>1</v>
      </c>
      <c r="Z2356" s="10">
        <v>0</v>
      </c>
      <c r="AA2356" s="10">
        <v>1</v>
      </c>
      <c r="AB2356" s="10">
        <v>1</v>
      </c>
      <c r="AC2356">
        <v>0</v>
      </c>
      <c r="AD2356" s="10">
        <v>0</v>
      </c>
      <c r="AE2356" s="10">
        <v>425</v>
      </c>
      <c r="AF2356" s="10">
        <v>0</v>
      </c>
      <c r="AG2356">
        <v>710</v>
      </c>
      <c r="AH2356">
        <v>0</v>
      </c>
      <c r="AI2356">
        <v>550</v>
      </c>
      <c r="AJ2356">
        <v>370</v>
      </c>
      <c r="AK2356" s="11" t="s">
        <v>5</v>
      </c>
      <c r="AL2356" s="11" t="s">
        <v>4</v>
      </c>
      <c r="AM2356" s="10">
        <v>56</v>
      </c>
      <c r="AN2356" s="10" t="s">
        <v>155</v>
      </c>
      <c r="AO2356" s="10" t="s">
        <v>154</v>
      </c>
      <c r="AP2356" s="10" t="s">
        <v>27</v>
      </c>
      <c r="AQ2356" s="10" t="s">
        <v>0</v>
      </c>
      <c r="AR2356" s="9">
        <v>15578.243999999999</v>
      </c>
      <c r="AS2356" s="9">
        <v>2194.3349999999996</v>
      </c>
      <c r="AT2356" s="9">
        <v>13383.909</v>
      </c>
      <c r="AU2356" s="7">
        <v>1645.0625663999997</v>
      </c>
      <c r="AV2356" s="7">
        <v>1794.6137087999998</v>
      </c>
      <c r="AW2356" s="7">
        <v>4691.4779999999992</v>
      </c>
      <c r="AX2356" s="14">
        <v>2055</v>
      </c>
      <c r="AY2356" s="8">
        <v>1490</v>
      </c>
      <c r="AZ2356" s="7">
        <v>1009.7009999999999</v>
      </c>
      <c r="BA2356" s="7">
        <v>1112.001</v>
      </c>
      <c r="BB2356" s="7">
        <v>1686.9269999999999</v>
      </c>
      <c r="BC2356" s="7">
        <v>1784.1119999999999</v>
      </c>
      <c r="BD2356" s="7">
        <v>598.2045695999999</v>
      </c>
      <c r="BE2356" s="7">
        <v>13690.169566399998</v>
      </c>
      <c r="BF2356" s="8">
        <v>-306.26056639999842</v>
      </c>
      <c r="BG2356" s="7">
        <v>4176.9302784000001</v>
      </c>
      <c r="BH2356" s="7">
        <v>425.28606120000001</v>
      </c>
      <c r="BI2356" s="8">
        <v>-4483.1908447999986</v>
      </c>
      <c r="BJ2356" s="8">
        <v>-4908.476905999999</v>
      </c>
    </row>
    <row r="2357" spans="1:62" x14ac:dyDescent="0.45">
      <c r="A2357" s="13" t="s">
        <v>205</v>
      </c>
      <c r="B2357" s="10" t="s">
        <v>18</v>
      </c>
      <c r="C2357" s="10" t="s">
        <v>152</v>
      </c>
      <c r="D2357" s="10">
        <v>2016</v>
      </c>
      <c r="E2357" s="10" t="s">
        <v>151</v>
      </c>
      <c r="F2357" s="10" t="s">
        <v>150</v>
      </c>
      <c r="G2357" s="10" t="s">
        <v>149</v>
      </c>
      <c r="H2357" s="10">
        <v>9</v>
      </c>
      <c r="I2357" s="10">
        <v>12</v>
      </c>
      <c r="J2357" s="10">
        <v>2016</v>
      </c>
      <c r="K2357" s="12">
        <v>42625</v>
      </c>
      <c r="L2357" s="12" t="s">
        <v>66</v>
      </c>
      <c r="M2357" s="10">
        <v>1</v>
      </c>
      <c r="N2357" s="10" t="s">
        <v>163</v>
      </c>
      <c r="O2357" s="10" t="s">
        <v>169</v>
      </c>
      <c r="P2357" s="10" t="s">
        <v>37</v>
      </c>
      <c r="Q2357" s="10" t="s">
        <v>46</v>
      </c>
      <c r="R2357" s="10" t="s">
        <v>33</v>
      </c>
      <c r="S2357" s="10" t="s">
        <v>7</v>
      </c>
      <c r="T2357" s="10" t="s">
        <v>40</v>
      </c>
      <c r="U2357" s="10">
        <v>0</v>
      </c>
      <c r="V2357" s="10">
        <v>0</v>
      </c>
      <c r="W2357" s="10">
        <v>0</v>
      </c>
      <c r="X2357" s="10">
        <v>1</v>
      </c>
      <c r="Y2357" s="10">
        <v>0</v>
      </c>
      <c r="Z2357" s="10">
        <v>1</v>
      </c>
      <c r="AA2357" s="10">
        <v>1</v>
      </c>
      <c r="AB2357" s="10">
        <v>0</v>
      </c>
      <c r="AC2357">
        <v>0</v>
      </c>
      <c r="AD2357" s="10">
        <v>0</v>
      </c>
      <c r="AE2357" s="10">
        <v>0</v>
      </c>
      <c r="AF2357" s="10">
        <v>640</v>
      </c>
      <c r="AG2357">
        <v>0</v>
      </c>
      <c r="AH2357">
        <v>420</v>
      </c>
      <c r="AI2357">
        <v>550</v>
      </c>
      <c r="AJ2357">
        <v>0</v>
      </c>
      <c r="AK2357" s="11" t="s">
        <v>5</v>
      </c>
      <c r="AL2357" s="11" t="s">
        <v>4</v>
      </c>
      <c r="AM2357" s="10">
        <v>224</v>
      </c>
      <c r="AN2357" s="10" t="s">
        <v>155</v>
      </c>
      <c r="AO2357" s="10" t="s">
        <v>154</v>
      </c>
      <c r="AP2357" s="10" t="s">
        <v>39</v>
      </c>
      <c r="AQ2357" s="10" t="s">
        <v>31</v>
      </c>
      <c r="AR2357" s="9">
        <v>15503.046</v>
      </c>
      <c r="AS2357" s="9">
        <v>1362.816</v>
      </c>
      <c r="AT2357" s="9">
        <v>14140.23</v>
      </c>
      <c r="AU2357" s="7">
        <v>1601.759016</v>
      </c>
      <c r="AV2357" s="7">
        <v>1747.3734719999998</v>
      </c>
      <c r="AW2357" s="7">
        <v>4667.442</v>
      </c>
      <c r="AX2357" s="14">
        <v>1610</v>
      </c>
      <c r="AY2357" s="8">
        <v>1795</v>
      </c>
      <c r="AZ2357" s="7">
        <v>966.34199999999998</v>
      </c>
      <c r="BA2357" s="7">
        <v>1047.462</v>
      </c>
      <c r="BB2357" s="7">
        <v>1992.51</v>
      </c>
      <c r="BC2357" s="7">
        <v>1868.8020000000001</v>
      </c>
      <c r="BD2357" s="7">
        <v>544.51800000000003</v>
      </c>
      <c r="BE2357" s="7">
        <v>13680.515015999999</v>
      </c>
      <c r="BF2357" s="8">
        <v>459.71498400000019</v>
      </c>
      <c r="BG2357" s="7">
        <v>4160.6934719999999</v>
      </c>
      <c r="BH2357" s="7">
        <v>423.23315580000002</v>
      </c>
      <c r="BI2357" s="8">
        <v>-3700.9784879999997</v>
      </c>
      <c r="BJ2357" s="8">
        <v>-4124.2116437999994</v>
      </c>
    </row>
    <row r="2358" spans="1:62" x14ac:dyDescent="0.45">
      <c r="A2358" s="13" t="s">
        <v>203</v>
      </c>
      <c r="B2358" s="10" t="s">
        <v>18</v>
      </c>
      <c r="C2358" s="10" t="s">
        <v>152</v>
      </c>
      <c r="D2358" s="10">
        <v>2016</v>
      </c>
      <c r="E2358" s="10" t="s">
        <v>158</v>
      </c>
      <c r="F2358" s="10" t="s">
        <v>157</v>
      </c>
      <c r="G2358" s="10" t="s">
        <v>149</v>
      </c>
      <c r="H2358" s="10">
        <v>9</v>
      </c>
      <c r="I2358" s="10">
        <v>12</v>
      </c>
      <c r="J2358" s="10">
        <v>2016</v>
      </c>
      <c r="K2358" s="12">
        <v>42625</v>
      </c>
      <c r="L2358" s="12" t="s">
        <v>66</v>
      </c>
      <c r="M2358" s="10">
        <v>1</v>
      </c>
      <c r="N2358" s="10" t="s">
        <v>12</v>
      </c>
      <c r="O2358" s="10" t="s">
        <v>24</v>
      </c>
      <c r="P2358" s="10" t="s">
        <v>37</v>
      </c>
      <c r="Q2358" s="10" t="s">
        <v>156</v>
      </c>
      <c r="R2358" s="10" t="s">
        <v>70</v>
      </c>
      <c r="S2358" s="10" t="s">
        <v>44</v>
      </c>
      <c r="T2358" s="10" t="s">
        <v>40</v>
      </c>
      <c r="U2358" s="10">
        <v>1</v>
      </c>
      <c r="V2358" s="10">
        <v>0</v>
      </c>
      <c r="W2358" s="10">
        <v>1</v>
      </c>
      <c r="X2358" s="10">
        <v>1</v>
      </c>
      <c r="Y2358" s="10">
        <v>1</v>
      </c>
      <c r="Z2358" s="10">
        <v>1</v>
      </c>
      <c r="AA2358" s="10">
        <v>0</v>
      </c>
      <c r="AB2358" s="10">
        <v>0</v>
      </c>
      <c r="AC2358">
        <v>825</v>
      </c>
      <c r="AD2358" s="10">
        <v>0</v>
      </c>
      <c r="AE2358" s="10">
        <v>425</v>
      </c>
      <c r="AF2358" s="10">
        <v>640</v>
      </c>
      <c r="AG2358">
        <v>710</v>
      </c>
      <c r="AH2358">
        <v>420</v>
      </c>
      <c r="AI2358">
        <v>0</v>
      </c>
      <c r="AJ2358">
        <v>0</v>
      </c>
      <c r="AK2358" s="11" t="s">
        <v>5</v>
      </c>
      <c r="AL2358" s="11" t="s">
        <v>4</v>
      </c>
      <c r="AM2358" s="10">
        <v>36</v>
      </c>
      <c r="AN2358" s="10" t="s">
        <v>155</v>
      </c>
      <c r="AO2358" s="10" t="s">
        <v>154</v>
      </c>
      <c r="AP2358" s="10" t="s">
        <v>27</v>
      </c>
      <c r="AQ2358" s="10" t="s">
        <v>31</v>
      </c>
      <c r="AR2358" s="9">
        <v>13747.812</v>
      </c>
      <c r="AS2358" s="9">
        <v>1417.5720000000001</v>
      </c>
      <c r="AT2358" s="9">
        <v>12330.24</v>
      </c>
      <c r="AU2358" s="7">
        <v>1388.84031</v>
      </c>
      <c r="AV2358" s="7">
        <v>1515.0985199999998</v>
      </c>
      <c r="AW2358" s="7">
        <v>4613.7</v>
      </c>
      <c r="AX2358" s="14">
        <v>3020</v>
      </c>
      <c r="AY2358" s="8">
        <v>1734</v>
      </c>
      <c r="AZ2358" s="7">
        <v>961.27200000000005</v>
      </c>
      <c r="BA2358" s="7">
        <v>1136.3238899999999</v>
      </c>
      <c r="BB2358" s="7">
        <v>1702.5060000000001</v>
      </c>
      <c r="BC2358" s="7">
        <v>1954.992</v>
      </c>
      <c r="BD2358" s="7">
        <v>537.41999999999996</v>
      </c>
      <c r="BE2358" s="7">
        <v>14556.6422</v>
      </c>
      <c r="BF2358" s="8">
        <v>-2226.4022000000004</v>
      </c>
      <c r="BG2358" s="7">
        <v>4007.5105199999998</v>
      </c>
      <c r="BH2358" s="7">
        <v>375.31526760000003</v>
      </c>
      <c r="BI2358" s="8">
        <v>-6233.9127200000003</v>
      </c>
      <c r="BJ2358" s="8">
        <v>-6609.2279876000002</v>
      </c>
    </row>
    <row r="2359" spans="1:62" x14ac:dyDescent="0.45">
      <c r="A2359" s="13" t="s">
        <v>200</v>
      </c>
      <c r="B2359" s="10" t="s">
        <v>18</v>
      </c>
      <c r="C2359" s="10" t="s">
        <v>152</v>
      </c>
      <c r="D2359" s="10">
        <v>2016</v>
      </c>
      <c r="E2359" s="10" t="s">
        <v>151</v>
      </c>
      <c r="F2359" s="10" t="s">
        <v>150</v>
      </c>
      <c r="G2359" s="10" t="s">
        <v>149</v>
      </c>
      <c r="H2359" s="10">
        <v>9</v>
      </c>
      <c r="I2359" s="10">
        <v>12</v>
      </c>
      <c r="J2359" s="10">
        <v>2016</v>
      </c>
      <c r="K2359" s="12">
        <v>42625</v>
      </c>
      <c r="L2359" s="12" t="s">
        <v>66</v>
      </c>
      <c r="M2359" s="10">
        <v>1</v>
      </c>
      <c r="N2359" s="10" t="s">
        <v>163</v>
      </c>
      <c r="O2359" s="10" t="s">
        <v>169</v>
      </c>
      <c r="P2359" s="10" t="s">
        <v>37</v>
      </c>
      <c r="Q2359" s="10" t="s">
        <v>46</v>
      </c>
      <c r="R2359" s="10" t="s">
        <v>33</v>
      </c>
      <c r="S2359" s="10" t="s">
        <v>7</v>
      </c>
      <c r="T2359" s="10" t="s">
        <v>40</v>
      </c>
      <c r="U2359" s="10">
        <v>0</v>
      </c>
      <c r="V2359" s="10">
        <v>0</v>
      </c>
      <c r="W2359" s="10">
        <v>0</v>
      </c>
      <c r="X2359" s="10">
        <v>1</v>
      </c>
      <c r="Y2359" s="10">
        <v>0</v>
      </c>
      <c r="Z2359" s="10">
        <v>1</v>
      </c>
      <c r="AA2359" s="10">
        <v>1</v>
      </c>
      <c r="AB2359" s="10">
        <v>0</v>
      </c>
      <c r="AC2359">
        <v>0</v>
      </c>
      <c r="AD2359" s="10">
        <v>0</v>
      </c>
      <c r="AE2359" s="10">
        <v>0</v>
      </c>
      <c r="AF2359" s="10">
        <v>640</v>
      </c>
      <c r="AG2359">
        <v>0</v>
      </c>
      <c r="AH2359">
        <v>420</v>
      </c>
      <c r="AI2359">
        <v>550</v>
      </c>
      <c r="AJ2359">
        <v>0</v>
      </c>
      <c r="AK2359" s="11" t="s">
        <v>5</v>
      </c>
      <c r="AL2359" s="11" t="s">
        <v>4</v>
      </c>
      <c r="AM2359" s="10">
        <v>293</v>
      </c>
      <c r="AN2359" s="10" t="s">
        <v>155</v>
      </c>
      <c r="AO2359" s="10" t="s">
        <v>154</v>
      </c>
      <c r="AP2359" s="10" t="s">
        <v>1</v>
      </c>
      <c r="AQ2359" s="10" t="s">
        <v>31</v>
      </c>
      <c r="AR2359" s="9">
        <v>15498.99</v>
      </c>
      <c r="AS2359" s="9">
        <v>1362.816</v>
      </c>
      <c r="AT2359" s="9">
        <v>14136.173999999999</v>
      </c>
      <c r="AU2359" s="7">
        <v>1601.759016</v>
      </c>
      <c r="AV2359" s="7">
        <v>1747.3734719999998</v>
      </c>
      <c r="AW2359" s="7">
        <v>4667.442</v>
      </c>
      <c r="AX2359" s="14">
        <v>1610</v>
      </c>
      <c r="AY2359" s="8">
        <v>1795</v>
      </c>
      <c r="AZ2359" s="7">
        <v>966.34199999999998</v>
      </c>
      <c r="BA2359" s="7">
        <v>1047.462</v>
      </c>
      <c r="BB2359" s="7">
        <v>1992.51</v>
      </c>
      <c r="BC2359" s="7">
        <v>1868.8020000000001</v>
      </c>
      <c r="BD2359" s="7">
        <v>544.51800000000003</v>
      </c>
      <c r="BE2359" s="7">
        <v>13680.515015999999</v>
      </c>
      <c r="BF2359" s="8">
        <v>455.65898399999969</v>
      </c>
      <c r="BG2359" s="7">
        <v>4160.6934719999999</v>
      </c>
      <c r="BH2359" s="7">
        <v>423.12242700000002</v>
      </c>
      <c r="BI2359" s="8">
        <v>-3705.0344880000002</v>
      </c>
      <c r="BJ2359" s="8">
        <v>-4128.1569150000005</v>
      </c>
    </row>
    <row r="2360" spans="1:62" x14ac:dyDescent="0.45">
      <c r="A2360" s="13" t="s">
        <v>198</v>
      </c>
      <c r="B2360" s="10" t="s">
        <v>18</v>
      </c>
      <c r="C2360" s="10" t="s">
        <v>152</v>
      </c>
      <c r="D2360" s="10">
        <v>2016</v>
      </c>
      <c r="E2360" s="10" t="s">
        <v>158</v>
      </c>
      <c r="F2360" s="10" t="s">
        <v>157</v>
      </c>
      <c r="G2360" s="10" t="s">
        <v>149</v>
      </c>
      <c r="H2360" s="10">
        <v>9</v>
      </c>
      <c r="I2360" s="10">
        <v>12</v>
      </c>
      <c r="J2360" s="10">
        <v>2016</v>
      </c>
      <c r="K2360" s="12">
        <v>42625</v>
      </c>
      <c r="L2360" s="12" t="s">
        <v>66</v>
      </c>
      <c r="M2360" s="10">
        <v>1</v>
      </c>
      <c r="N2360" s="10" t="s">
        <v>12</v>
      </c>
      <c r="O2360" s="10" t="s">
        <v>24</v>
      </c>
      <c r="P2360" s="10" t="s">
        <v>37</v>
      </c>
      <c r="Q2360" s="10" t="s">
        <v>156</v>
      </c>
      <c r="R2360" s="10" t="s">
        <v>77</v>
      </c>
      <c r="S2360" s="10" t="s">
        <v>44</v>
      </c>
      <c r="T2360" s="10" t="s">
        <v>40</v>
      </c>
      <c r="U2360" s="10">
        <v>1</v>
      </c>
      <c r="V2360" s="10">
        <v>0</v>
      </c>
      <c r="W2360" s="10">
        <v>1</v>
      </c>
      <c r="X2360" s="10">
        <v>1</v>
      </c>
      <c r="Y2360" s="10">
        <v>1</v>
      </c>
      <c r="Z2360" s="10">
        <v>1</v>
      </c>
      <c r="AA2360" s="10">
        <v>0</v>
      </c>
      <c r="AB2360" s="10">
        <v>0</v>
      </c>
      <c r="AC2360">
        <v>825</v>
      </c>
      <c r="AD2360" s="10">
        <v>0</v>
      </c>
      <c r="AE2360" s="10">
        <v>425</v>
      </c>
      <c r="AF2360" s="10">
        <v>640</v>
      </c>
      <c r="AG2360">
        <v>710</v>
      </c>
      <c r="AH2360">
        <v>420</v>
      </c>
      <c r="AI2360">
        <v>0</v>
      </c>
      <c r="AJ2360">
        <v>0</v>
      </c>
      <c r="AK2360" s="11" t="s">
        <v>5</v>
      </c>
      <c r="AL2360" s="11" t="s">
        <v>4</v>
      </c>
      <c r="AM2360" s="10">
        <v>50</v>
      </c>
      <c r="AN2360" s="10" t="s">
        <v>155</v>
      </c>
      <c r="AO2360" s="10" t="s">
        <v>154</v>
      </c>
      <c r="AP2360" s="10" t="s">
        <v>1</v>
      </c>
      <c r="AQ2360" s="10" t="s">
        <v>31</v>
      </c>
      <c r="AR2360" s="9">
        <v>13747.812</v>
      </c>
      <c r="AS2360" s="9">
        <v>1417.5720000000001</v>
      </c>
      <c r="AT2360" s="9">
        <v>12330.24</v>
      </c>
      <c r="AU2360" s="7">
        <v>1388.84031</v>
      </c>
      <c r="AV2360" s="7">
        <v>1515.0985199999998</v>
      </c>
      <c r="AW2360" s="7">
        <v>4613.7</v>
      </c>
      <c r="AX2360" s="14">
        <v>3020</v>
      </c>
      <c r="AY2360" s="8">
        <v>1734</v>
      </c>
      <c r="AZ2360" s="7">
        <v>961.27200000000005</v>
      </c>
      <c r="BA2360" s="7">
        <v>1136.3238899999999</v>
      </c>
      <c r="BB2360" s="7">
        <v>1702.5060000000001</v>
      </c>
      <c r="BC2360" s="7">
        <v>1954.992</v>
      </c>
      <c r="BD2360" s="7">
        <v>537.41999999999996</v>
      </c>
      <c r="BE2360" s="7">
        <v>14556.6422</v>
      </c>
      <c r="BF2360" s="8">
        <v>-2226.4022000000004</v>
      </c>
      <c r="BG2360" s="7">
        <v>4007.5105199999998</v>
      </c>
      <c r="BH2360" s="7">
        <v>375.31526760000003</v>
      </c>
      <c r="BI2360" s="8">
        <v>-6233.9127200000003</v>
      </c>
      <c r="BJ2360" s="8">
        <v>-6609.2279876000002</v>
      </c>
    </row>
    <row r="2361" spans="1:62" x14ac:dyDescent="0.45">
      <c r="A2361" s="13" t="s">
        <v>75</v>
      </c>
      <c r="B2361" s="10" t="s">
        <v>18</v>
      </c>
      <c r="C2361" s="10" t="s">
        <v>17</v>
      </c>
      <c r="D2361" s="10">
        <v>2014</v>
      </c>
      <c r="E2361" s="10" t="s">
        <v>16</v>
      </c>
      <c r="F2361" s="10" t="s">
        <v>15</v>
      </c>
      <c r="G2361" s="10" t="s">
        <v>14</v>
      </c>
      <c r="H2361" s="10">
        <v>9</v>
      </c>
      <c r="I2361" s="10">
        <v>12</v>
      </c>
      <c r="J2361" s="10">
        <v>2016</v>
      </c>
      <c r="K2361" s="12">
        <v>42625</v>
      </c>
      <c r="L2361" s="12" t="s">
        <v>66</v>
      </c>
      <c r="M2361" s="10">
        <v>1</v>
      </c>
      <c r="N2361" s="10" t="s">
        <v>12</v>
      </c>
      <c r="O2361" s="10" t="s">
        <v>72</v>
      </c>
      <c r="P2361" s="10" t="s">
        <v>71</v>
      </c>
      <c r="Q2361" s="10" t="s">
        <v>46</v>
      </c>
      <c r="R2361" s="10" t="s">
        <v>33</v>
      </c>
      <c r="S2361" s="10" t="s">
        <v>21</v>
      </c>
      <c r="T2361" s="10" t="s">
        <v>40</v>
      </c>
      <c r="U2361" s="10">
        <v>0</v>
      </c>
      <c r="V2361" s="10">
        <v>0</v>
      </c>
      <c r="W2361" s="10">
        <v>1</v>
      </c>
      <c r="X2361" s="10">
        <v>0</v>
      </c>
      <c r="Y2361" s="10">
        <v>1</v>
      </c>
      <c r="Z2361" s="10">
        <v>1</v>
      </c>
      <c r="AA2361" s="10">
        <v>1</v>
      </c>
      <c r="AB2361" s="10">
        <v>0</v>
      </c>
      <c r="AC2361">
        <v>0</v>
      </c>
      <c r="AD2361" s="10">
        <v>0</v>
      </c>
      <c r="AE2361" s="10">
        <v>425</v>
      </c>
      <c r="AF2361" s="10">
        <v>0</v>
      </c>
      <c r="AG2361">
        <v>710</v>
      </c>
      <c r="AH2361">
        <v>420</v>
      </c>
      <c r="AI2361">
        <v>550</v>
      </c>
      <c r="AJ2361">
        <v>0</v>
      </c>
      <c r="AK2361" s="11" t="s">
        <v>5</v>
      </c>
      <c r="AL2361" s="11" t="s">
        <v>4</v>
      </c>
      <c r="AM2361" s="10">
        <v>249</v>
      </c>
      <c r="AN2361" s="10" t="s">
        <v>3</v>
      </c>
      <c r="AO2361" s="10" t="s">
        <v>2</v>
      </c>
      <c r="AP2361" s="10" t="s">
        <v>27</v>
      </c>
      <c r="AQ2361" s="10" t="s">
        <v>0</v>
      </c>
      <c r="AR2361" s="9">
        <v>22515.268</v>
      </c>
      <c r="AS2361" s="9">
        <v>2678.569</v>
      </c>
      <c r="AT2361" s="9">
        <v>19836.699000000001</v>
      </c>
      <c r="AU2361" s="7">
        <v>1733.6756359999997</v>
      </c>
      <c r="AV2361" s="7">
        <v>1891.2825119999995</v>
      </c>
      <c r="AW2361" s="7">
        <v>4663.9949999999999</v>
      </c>
      <c r="AX2361" s="14">
        <v>2105</v>
      </c>
      <c r="AY2361" s="8">
        <v>1795</v>
      </c>
      <c r="AZ2361" s="7">
        <v>951.39299999999992</v>
      </c>
      <c r="BA2361" s="7">
        <v>1054.693</v>
      </c>
      <c r="BB2361" s="7">
        <v>1577.3909999999998</v>
      </c>
      <c r="BC2361" s="7">
        <v>1892.4559999999999</v>
      </c>
      <c r="BD2361" s="7">
        <v>538.19299999999998</v>
      </c>
      <c r="BE2361" s="7">
        <v>13881.147636</v>
      </c>
      <c r="BF2361" s="8">
        <v>5955.5513640000008</v>
      </c>
      <c r="BG2361" s="7">
        <v>4321.9315119999992</v>
      </c>
      <c r="BH2361" s="7">
        <v>614.66681640000002</v>
      </c>
      <c r="BI2361" s="8">
        <v>1633.6198520000016</v>
      </c>
      <c r="BJ2361" s="8">
        <v>1018.9530356000016</v>
      </c>
    </row>
    <row r="2362" spans="1:62" x14ac:dyDescent="0.45">
      <c r="A2362" s="13" t="s">
        <v>73</v>
      </c>
      <c r="B2362" s="10" t="s">
        <v>18</v>
      </c>
      <c r="C2362" s="10" t="s">
        <v>17</v>
      </c>
      <c r="D2362" s="10">
        <v>2014</v>
      </c>
      <c r="E2362" s="10" t="s">
        <v>16</v>
      </c>
      <c r="F2362" s="10" t="s">
        <v>15</v>
      </c>
      <c r="G2362" s="10" t="s">
        <v>14</v>
      </c>
      <c r="H2362" s="10">
        <v>9</v>
      </c>
      <c r="I2362" s="10">
        <v>12</v>
      </c>
      <c r="J2362" s="10">
        <v>2016</v>
      </c>
      <c r="K2362" s="12">
        <v>42625</v>
      </c>
      <c r="L2362" s="12" t="s">
        <v>66</v>
      </c>
      <c r="M2362" s="10">
        <v>1</v>
      </c>
      <c r="N2362" s="10" t="s">
        <v>12</v>
      </c>
      <c r="O2362" s="10" t="s">
        <v>72</v>
      </c>
      <c r="P2362" s="10" t="s">
        <v>71</v>
      </c>
      <c r="Q2362" s="10" t="s">
        <v>46</v>
      </c>
      <c r="R2362" s="10" t="s">
        <v>70</v>
      </c>
      <c r="S2362" s="10" t="s">
        <v>21</v>
      </c>
      <c r="T2362" s="10" t="s">
        <v>40</v>
      </c>
      <c r="U2362" s="10">
        <v>0</v>
      </c>
      <c r="V2362" s="10">
        <v>0</v>
      </c>
      <c r="W2362" s="10">
        <v>1</v>
      </c>
      <c r="X2362" s="10">
        <v>0</v>
      </c>
      <c r="Y2362" s="10">
        <v>1</v>
      </c>
      <c r="Z2362" s="10">
        <v>1</v>
      </c>
      <c r="AA2362" s="10">
        <v>1</v>
      </c>
      <c r="AB2362" s="10">
        <v>0</v>
      </c>
      <c r="AC2362">
        <v>0</v>
      </c>
      <c r="AD2362" s="10">
        <v>0</v>
      </c>
      <c r="AE2362" s="10">
        <v>425</v>
      </c>
      <c r="AF2362" s="10">
        <v>0</v>
      </c>
      <c r="AG2362">
        <v>710</v>
      </c>
      <c r="AH2362">
        <v>420</v>
      </c>
      <c r="AI2362">
        <v>550</v>
      </c>
      <c r="AJ2362">
        <v>0</v>
      </c>
      <c r="AK2362" s="11" t="s">
        <v>5</v>
      </c>
      <c r="AL2362" s="11" t="s">
        <v>4</v>
      </c>
      <c r="AM2362" s="10">
        <v>254</v>
      </c>
      <c r="AN2362" s="10" t="s">
        <v>3</v>
      </c>
      <c r="AO2362" s="10" t="s">
        <v>2</v>
      </c>
      <c r="AP2362" s="10" t="s">
        <v>39</v>
      </c>
      <c r="AQ2362" s="10" t="s">
        <v>0</v>
      </c>
      <c r="AR2362" s="9">
        <v>22515.268</v>
      </c>
      <c r="AS2362" s="9">
        <v>2678.569</v>
      </c>
      <c r="AT2362" s="9">
        <v>19836.699000000001</v>
      </c>
      <c r="AU2362" s="7">
        <v>1733.6756359999997</v>
      </c>
      <c r="AV2362" s="7">
        <v>1891.2825119999995</v>
      </c>
      <c r="AW2362" s="7">
        <v>4663.9949999999999</v>
      </c>
      <c r="AX2362" s="14">
        <v>2105</v>
      </c>
      <c r="AY2362" s="8">
        <v>1795</v>
      </c>
      <c r="AZ2362" s="7">
        <v>951.39299999999992</v>
      </c>
      <c r="BA2362" s="7">
        <v>1054.693</v>
      </c>
      <c r="BB2362" s="7">
        <v>1577.3909999999998</v>
      </c>
      <c r="BC2362" s="7">
        <v>1892.4559999999999</v>
      </c>
      <c r="BD2362" s="7">
        <v>538.19299999999998</v>
      </c>
      <c r="BE2362" s="7">
        <v>13881.147636</v>
      </c>
      <c r="BF2362" s="8">
        <v>5955.5513640000008</v>
      </c>
      <c r="BG2362" s="7">
        <v>4321.9315119999992</v>
      </c>
      <c r="BH2362" s="7">
        <v>614.66681640000002</v>
      </c>
      <c r="BI2362" s="8">
        <v>1633.6198520000016</v>
      </c>
      <c r="BJ2362" s="8">
        <v>1018.9530356000016</v>
      </c>
    </row>
    <row r="2363" spans="1:62" x14ac:dyDescent="0.45">
      <c r="A2363" s="13" t="s">
        <v>1167</v>
      </c>
      <c r="B2363" s="10" t="s">
        <v>1157</v>
      </c>
      <c r="C2363" s="10" t="s">
        <v>1156</v>
      </c>
      <c r="D2363" s="10">
        <v>2015</v>
      </c>
      <c r="E2363" s="10" t="s">
        <v>1155</v>
      </c>
      <c r="F2363" s="10" t="s">
        <v>1154</v>
      </c>
      <c r="G2363" s="10" t="s">
        <v>149</v>
      </c>
      <c r="H2363" s="10">
        <v>9</v>
      </c>
      <c r="I2363" s="10">
        <v>18</v>
      </c>
      <c r="J2363" s="10">
        <v>2016</v>
      </c>
      <c r="K2363" s="12">
        <v>42631</v>
      </c>
      <c r="L2363" s="12" t="s">
        <v>66</v>
      </c>
      <c r="M2363" s="10">
        <v>1</v>
      </c>
      <c r="N2363" s="10" t="s">
        <v>148</v>
      </c>
      <c r="O2363" s="10" t="s">
        <v>72</v>
      </c>
      <c r="P2363" s="10" t="s">
        <v>104</v>
      </c>
      <c r="Q2363" s="10" t="s">
        <v>147</v>
      </c>
      <c r="R2363" s="10" t="s">
        <v>36</v>
      </c>
      <c r="S2363" s="10" t="s">
        <v>60</v>
      </c>
      <c r="T2363" s="10" t="s">
        <v>56</v>
      </c>
      <c r="U2363" s="10">
        <v>1</v>
      </c>
      <c r="V2363" s="10">
        <v>1</v>
      </c>
      <c r="W2363" s="10">
        <v>0</v>
      </c>
      <c r="X2363" s="10">
        <v>0</v>
      </c>
      <c r="Y2363" s="10">
        <v>0</v>
      </c>
      <c r="Z2363" s="10">
        <v>1</v>
      </c>
      <c r="AA2363" s="10">
        <v>0</v>
      </c>
      <c r="AB2363" s="10">
        <v>1</v>
      </c>
      <c r="AC2363">
        <v>825</v>
      </c>
      <c r="AD2363" s="10">
        <v>870</v>
      </c>
      <c r="AE2363" s="10">
        <v>0</v>
      </c>
      <c r="AF2363" s="10">
        <v>0</v>
      </c>
      <c r="AG2363">
        <v>0</v>
      </c>
      <c r="AH2363">
        <v>420</v>
      </c>
      <c r="AI2363">
        <v>0</v>
      </c>
      <c r="AJ2363">
        <v>370</v>
      </c>
      <c r="AK2363" s="11" t="s">
        <v>659</v>
      </c>
      <c r="AL2363" s="11" t="s">
        <v>724</v>
      </c>
      <c r="AM2363" s="10">
        <v>287</v>
      </c>
      <c r="AN2363" s="10" t="s">
        <v>3</v>
      </c>
      <c r="AO2363" s="10" t="s">
        <v>2</v>
      </c>
      <c r="AP2363" s="10" t="s">
        <v>27</v>
      </c>
      <c r="AQ2363" s="10" t="s">
        <v>0</v>
      </c>
      <c r="AR2363" s="9">
        <v>37355.438999999998</v>
      </c>
      <c r="AS2363" s="9">
        <v>1703.5349999999999</v>
      </c>
      <c r="AT2363" s="9">
        <v>35651.903999999995</v>
      </c>
      <c r="AU2363" s="7">
        <v>3856.7628</v>
      </c>
      <c r="AV2363" s="7">
        <v>4207.3775999999989</v>
      </c>
      <c r="AW2363" s="7">
        <v>12271.517999999998</v>
      </c>
      <c r="AX2363" s="14">
        <v>2485</v>
      </c>
      <c r="AY2363" s="8">
        <v>1270</v>
      </c>
      <c r="AZ2363" s="7">
        <v>2454.3036000000002</v>
      </c>
      <c r="BA2363" s="7">
        <v>3155.5331999999994</v>
      </c>
      <c r="BB2363" s="7">
        <v>3506.1479999999997</v>
      </c>
      <c r="BC2363" s="7">
        <v>4207.3775999999989</v>
      </c>
      <c r="BD2363" s="7">
        <v>1402.4592</v>
      </c>
      <c r="BE2363" s="7">
        <v>28999.265599999999</v>
      </c>
      <c r="BF2363" s="8">
        <v>6652.6383999999962</v>
      </c>
      <c r="BG2363" s="7">
        <v>9817.2143999999971</v>
      </c>
      <c r="BH2363" s="7">
        <v>4392.9996264000001</v>
      </c>
      <c r="BI2363" s="8">
        <v>-3164.5760000000009</v>
      </c>
      <c r="BJ2363" s="8">
        <v>-7557.5756264000011</v>
      </c>
    </row>
    <row r="2364" spans="1:62" x14ac:dyDescent="0.45">
      <c r="A2364" s="13" t="s">
        <v>1126</v>
      </c>
      <c r="B2364" s="10" t="s">
        <v>796</v>
      </c>
      <c r="C2364" s="10" t="s">
        <v>1114</v>
      </c>
      <c r="D2364" s="10">
        <v>2015</v>
      </c>
      <c r="E2364" s="10" t="s">
        <v>1113</v>
      </c>
      <c r="F2364" s="10" t="s">
        <v>1112</v>
      </c>
      <c r="G2364" s="10" t="s">
        <v>423</v>
      </c>
      <c r="H2364" s="10">
        <v>9</v>
      </c>
      <c r="I2364" s="10">
        <v>18</v>
      </c>
      <c r="J2364" s="10">
        <v>2016</v>
      </c>
      <c r="K2364" s="12">
        <v>42631</v>
      </c>
      <c r="L2364" s="12" t="s">
        <v>66</v>
      </c>
      <c r="M2364" s="10">
        <v>1</v>
      </c>
      <c r="N2364" s="10" t="s">
        <v>12</v>
      </c>
      <c r="O2364" s="10" t="s">
        <v>24</v>
      </c>
      <c r="P2364" s="10" t="s">
        <v>71</v>
      </c>
      <c r="Q2364" s="10" t="s">
        <v>22</v>
      </c>
      <c r="R2364" s="10" t="s">
        <v>29</v>
      </c>
      <c r="S2364" s="10" t="s">
        <v>60</v>
      </c>
      <c r="T2364" s="10" t="s">
        <v>56</v>
      </c>
      <c r="U2364" s="10">
        <v>1</v>
      </c>
      <c r="V2364" s="10">
        <v>0</v>
      </c>
      <c r="W2364" s="10">
        <v>0</v>
      </c>
      <c r="X2364" s="10">
        <v>0</v>
      </c>
      <c r="Y2364" s="10">
        <v>1</v>
      </c>
      <c r="Z2364" s="10">
        <v>0</v>
      </c>
      <c r="AA2364" s="10">
        <v>0</v>
      </c>
      <c r="AB2364" s="10">
        <v>0</v>
      </c>
      <c r="AC2364">
        <v>825</v>
      </c>
      <c r="AD2364" s="10">
        <v>0</v>
      </c>
      <c r="AE2364" s="10">
        <v>0</v>
      </c>
      <c r="AF2364" s="10">
        <v>0</v>
      </c>
      <c r="AG2364">
        <v>710</v>
      </c>
      <c r="AH2364">
        <v>0</v>
      </c>
      <c r="AI2364">
        <v>0</v>
      </c>
      <c r="AJ2364">
        <v>0</v>
      </c>
      <c r="AK2364" s="11" t="s">
        <v>5</v>
      </c>
      <c r="AL2364" s="11" t="s">
        <v>686</v>
      </c>
      <c r="AM2364" s="10">
        <v>290</v>
      </c>
      <c r="AN2364" s="10" t="s">
        <v>155</v>
      </c>
      <c r="AO2364" s="10" t="s">
        <v>422</v>
      </c>
      <c r="AP2364" s="10" t="s">
        <v>27</v>
      </c>
      <c r="AQ2364" s="10" t="s">
        <v>31</v>
      </c>
      <c r="AR2364" s="9">
        <v>27082.981999999996</v>
      </c>
      <c r="AS2364" s="9">
        <v>5987.6439999999993</v>
      </c>
      <c r="AT2364" s="9">
        <v>21095.337999999996</v>
      </c>
      <c r="AU2364" s="7">
        <v>1787.4768119999997</v>
      </c>
      <c r="AV2364" s="7">
        <v>1949.9747039999995</v>
      </c>
      <c r="AW2364" s="7">
        <v>5687.4262199999985</v>
      </c>
      <c r="AX2364" s="14">
        <v>1535</v>
      </c>
      <c r="AY2364" s="8">
        <v>1270</v>
      </c>
      <c r="AZ2364" s="7">
        <v>1137.485244</v>
      </c>
      <c r="BA2364" s="7">
        <v>1462.4810279999999</v>
      </c>
      <c r="BB2364" s="7">
        <v>1624.97892</v>
      </c>
      <c r="BC2364" s="7">
        <v>1949.9747039999995</v>
      </c>
      <c r="BD2364" s="7">
        <v>649.99156799999992</v>
      </c>
      <c r="BE2364" s="7">
        <v>14504.848223999998</v>
      </c>
      <c r="BF2364" s="8">
        <v>6590.4897759999985</v>
      </c>
      <c r="BG2364" s="7">
        <v>4549.940975999999</v>
      </c>
      <c r="BH2364" s="7">
        <v>687.90774279999982</v>
      </c>
      <c r="BI2364" s="8">
        <v>2040.5487999999996</v>
      </c>
      <c r="BJ2364" s="8">
        <v>1352.6410571999998</v>
      </c>
    </row>
    <row r="2365" spans="1:62" x14ac:dyDescent="0.45">
      <c r="A2365" s="13" t="s">
        <v>984</v>
      </c>
      <c r="B2365" s="10" t="s">
        <v>796</v>
      </c>
      <c r="C2365" s="10" t="s">
        <v>975</v>
      </c>
      <c r="D2365" s="10">
        <v>2016</v>
      </c>
      <c r="E2365" s="10" t="s">
        <v>974</v>
      </c>
      <c r="F2365" s="10" t="s">
        <v>505</v>
      </c>
      <c r="G2365" s="10" t="s">
        <v>835</v>
      </c>
      <c r="H2365" s="10">
        <v>9</v>
      </c>
      <c r="I2365" s="10">
        <v>18</v>
      </c>
      <c r="J2365" s="10">
        <v>2016</v>
      </c>
      <c r="K2365" s="12">
        <v>42631</v>
      </c>
      <c r="L2365" s="12" t="s">
        <v>66</v>
      </c>
      <c r="M2365" s="10">
        <v>1</v>
      </c>
      <c r="N2365" s="10" t="s">
        <v>12</v>
      </c>
      <c r="O2365" s="10" t="s">
        <v>434</v>
      </c>
      <c r="P2365" s="10" t="s">
        <v>47</v>
      </c>
      <c r="Q2365" s="10" t="s">
        <v>22</v>
      </c>
      <c r="R2365" s="10" t="s">
        <v>8</v>
      </c>
      <c r="S2365" s="10" t="s">
        <v>44</v>
      </c>
      <c r="T2365" s="10" t="s">
        <v>56</v>
      </c>
      <c r="U2365" s="10">
        <v>1</v>
      </c>
      <c r="V2365" s="10">
        <v>1</v>
      </c>
      <c r="W2365" s="10">
        <v>0</v>
      </c>
      <c r="X2365" s="10">
        <v>0</v>
      </c>
      <c r="Y2365" s="10">
        <v>1</v>
      </c>
      <c r="Z2365" s="10">
        <v>1</v>
      </c>
      <c r="AA2365" s="10">
        <v>1</v>
      </c>
      <c r="AB2365" s="10">
        <v>0</v>
      </c>
      <c r="AC2365">
        <v>825</v>
      </c>
      <c r="AD2365" s="10">
        <v>870</v>
      </c>
      <c r="AE2365" s="10">
        <v>0</v>
      </c>
      <c r="AF2365" s="10">
        <v>0</v>
      </c>
      <c r="AG2365">
        <v>710</v>
      </c>
      <c r="AH2365">
        <v>420</v>
      </c>
      <c r="AI2365">
        <v>550</v>
      </c>
      <c r="AJ2365">
        <v>0</v>
      </c>
      <c r="AK2365" s="11" t="s">
        <v>659</v>
      </c>
      <c r="AL2365" s="11" t="s">
        <v>688</v>
      </c>
      <c r="AM2365" s="10">
        <v>129</v>
      </c>
      <c r="AN2365" s="10" t="s">
        <v>155</v>
      </c>
      <c r="AO2365" s="10" t="s">
        <v>422</v>
      </c>
      <c r="AP2365" s="10" t="s">
        <v>27</v>
      </c>
      <c r="AQ2365" s="10" t="s">
        <v>0</v>
      </c>
      <c r="AR2365" s="9">
        <v>28422.607999999997</v>
      </c>
      <c r="AS2365" s="9">
        <v>2437.2839999999997</v>
      </c>
      <c r="AT2365" s="9">
        <v>25985.323999999997</v>
      </c>
      <c r="AU2365" s="7">
        <v>1719.5677840000001</v>
      </c>
      <c r="AV2365" s="7">
        <v>1875.892128</v>
      </c>
      <c r="AW2365" s="7">
        <v>5471.3520399999998</v>
      </c>
      <c r="AX2365" s="14">
        <v>3375</v>
      </c>
      <c r="AY2365" s="8">
        <v>1270</v>
      </c>
      <c r="AZ2365" s="7">
        <v>1094.2704080000001</v>
      </c>
      <c r="BA2365" s="7">
        <v>1406.9190959999999</v>
      </c>
      <c r="BB2365" s="7">
        <v>1563.2434400000002</v>
      </c>
      <c r="BC2365" s="7">
        <v>1875.892128</v>
      </c>
      <c r="BD2365" s="7">
        <v>625.2973760000001</v>
      </c>
      <c r="BE2365" s="7">
        <v>15900.352767999999</v>
      </c>
      <c r="BF2365" s="8">
        <v>10084.971231999998</v>
      </c>
      <c r="BG2365" s="7">
        <v>4377.0816320000004</v>
      </c>
      <c r="BH2365" s="7">
        <v>2225.4902063999994</v>
      </c>
      <c r="BI2365" s="8">
        <v>5707.8895999999977</v>
      </c>
      <c r="BJ2365" s="8">
        <v>3482.3993935999983</v>
      </c>
    </row>
    <row r="2366" spans="1:62" x14ac:dyDescent="0.45">
      <c r="A2366" s="13" t="s">
        <v>1399</v>
      </c>
      <c r="B2366" s="10" t="s">
        <v>1157</v>
      </c>
      <c r="C2366" s="10" t="s">
        <v>1372</v>
      </c>
      <c r="D2366" s="10">
        <v>2014</v>
      </c>
      <c r="E2366" s="10" t="s">
        <v>1374</v>
      </c>
      <c r="F2366" s="10" t="s">
        <v>505</v>
      </c>
      <c r="G2366" s="10" t="s">
        <v>423</v>
      </c>
      <c r="H2366" s="10">
        <v>9</v>
      </c>
      <c r="I2366" s="10">
        <v>18</v>
      </c>
      <c r="J2366" s="10">
        <v>2016</v>
      </c>
      <c r="K2366" s="12">
        <v>42631</v>
      </c>
      <c r="L2366" s="12" t="s">
        <v>66</v>
      </c>
      <c r="M2366" s="10">
        <v>1</v>
      </c>
      <c r="N2366" s="10" t="s">
        <v>25</v>
      </c>
      <c r="O2366" s="10" t="s">
        <v>517</v>
      </c>
      <c r="P2366" s="10" t="s">
        <v>10</v>
      </c>
      <c r="Q2366" s="10" t="s">
        <v>46</v>
      </c>
      <c r="R2366" s="10" t="s">
        <v>45</v>
      </c>
      <c r="S2366" s="10" t="s">
        <v>60</v>
      </c>
      <c r="T2366" s="10" t="s">
        <v>162</v>
      </c>
      <c r="U2366" s="10">
        <v>1</v>
      </c>
      <c r="V2366" s="10">
        <v>1</v>
      </c>
      <c r="W2366" s="10">
        <v>1</v>
      </c>
      <c r="X2366" s="10">
        <v>0</v>
      </c>
      <c r="Y2366" s="10">
        <v>0</v>
      </c>
      <c r="Z2366" s="10">
        <v>1</v>
      </c>
      <c r="AA2366" s="10">
        <v>0</v>
      </c>
      <c r="AB2366" s="10">
        <v>0</v>
      </c>
      <c r="AC2366">
        <v>825</v>
      </c>
      <c r="AD2366" s="10">
        <v>870</v>
      </c>
      <c r="AE2366" s="10">
        <v>425</v>
      </c>
      <c r="AF2366" s="10">
        <v>0</v>
      </c>
      <c r="AG2366">
        <v>0</v>
      </c>
      <c r="AH2366">
        <v>420</v>
      </c>
      <c r="AI2366">
        <v>0</v>
      </c>
      <c r="AJ2366">
        <v>0</v>
      </c>
      <c r="AK2366" s="11" t="s">
        <v>682</v>
      </c>
      <c r="AL2366" s="11" t="s">
        <v>705</v>
      </c>
      <c r="AM2366" s="10">
        <v>143</v>
      </c>
      <c r="AN2366" s="10" t="s">
        <v>155</v>
      </c>
      <c r="AO2366" s="10" t="s">
        <v>154</v>
      </c>
      <c r="AP2366" s="10" t="s">
        <v>27</v>
      </c>
      <c r="AQ2366" s="10" t="s">
        <v>102</v>
      </c>
      <c r="AR2366" s="9">
        <v>42013.040999999997</v>
      </c>
      <c r="AS2366" s="9">
        <v>2582.79</v>
      </c>
      <c r="AT2366" s="9">
        <v>39430.250999999997</v>
      </c>
      <c r="AU2366" s="7">
        <v>2772.8607059999999</v>
      </c>
      <c r="AV2366" s="7">
        <v>3024.9389519999995</v>
      </c>
      <c r="AW2366" s="7">
        <v>8822.7386099999967</v>
      </c>
      <c r="AX2366" s="14">
        <v>2540</v>
      </c>
      <c r="AY2366" s="8">
        <v>1649</v>
      </c>
      <c r="AZ2366" s="7">
        <v>1764.5477219999998</v>
      </c>
      <c r="BA2366" s="7">
        <v>2268.7042139999994</v>
      </c>
      <c r="BB2366" s="7">
        <v>2520.7824599999994</v>
      </c>
      <c r="BC2366" s="7">
        <v>3024.9389519999995</v>
      </c>
      <c r="BD2366" s="7">
        <v>1008.3129839999999</v>
      </c>
      <c r="BE2366" s="7">
        <v>22338.633711999995</v>
      </c>
      <c r="BF2366" s="8">
        <v>17091.617288000001</v>
      </c>
      <c r="BG2366" s="7">
        <v>7058.1908879999983</v>
      </c>
      <c r="BH2366" s="7">
        <v>882.27386100000001</v>
      </c>
      <c r="BI2366" s="8">
        <v>10033.426400000004</v>
      </c>
      <c r="BJ2366" s="8">
        <v>9151.1525390000043</v>
      </c>
    </row>
    <row r="2367" spans="1:62" x14ac:dyDescent="0.45">
      <c r="A2367" s="13" t="s">
        <v>1398</v>
      </c>
      <c r="B2367" s="10" t="s">
        <v>1157</v>
      </c>
      <c r="C2367" s="10" t="s">
        <v>1372</v>
      </c>
      <c r="D2367" s="10">
        <v>2014</v>
      </c>
      <c r="E2367" s="10" t="s">
        <v>1374</v>
      </c>
      <c r="F2367" s="10" t="s">
        <v>505</v>
      </c>
      <c r="G2367" s="10" t="s">
        <v>423</v>
      </c>
      <c r="H2367" s="10">
        <v>9</v>
      </c>
      <c r="I2367" s="10">
        <v>18</v>
      </c>
      <c r="J2367" s="10">
        <v>2016</v>
      </c>
      <c r="K2367" s="12">
        <v>42631</v>
      </c>
      <c r="L2367" s="12" t="s">
        <v>66</v>
      </c>
      <c r="M2367" s="10">
        <v>1</v>
      </c>
      <c r="N2367" s="10" t="s">
        <v>25</v>
      </c>
      <c r="O2367" s="10" t="s">
        <v>492</v>
      </c>
      <c r="P2367" s="10" t="s">
        <v>71</v>
      </c>
      <c r="Q2367" s="10" t="s">
        <v>156</v>
      </c>
      <c r="R2367" s="10" t="s">
        <v>45</v>
      </c>
      <c r="S2367" s="10" t="s">
        <v>60</v>
      </c>
      <c r="T2367" s="10" t="s">
        <v>43</v>
      </c>
      <c r="U2367" s="10">
        <v>0</v>
      </c>
      <c r="V2367" s="10">
        <v>0</v>
      </c>
      <c r="W2367" s="10">
        <v>0</v>
      </c>
      <c r="X2367" s="10">
        <v>0</v>
      </c>
      <c r="Y2367" s="10">
        <v>1</v>
      </c>
      <c r="Z2367" s="10">
        <v>0</v>
      </c>
      <c r="AA2367" s="10">
        <v>0</v>
      </c>
      <c r="AB2367" s="10">
        <v>0</v>
      </c>
      <c r="AC2367">
        <v>0</v>
      </c>
      <c r="AD2367" s="10">
        <v>0</v>
      </c>
      <c r="AE2367" s="10">
        <v>0</v>
      </c>
      <c r="AF2367" s="10">
        <v>0</v>
      </c>
      <c r="AG2367">
        <v>710</v>
      </c>
      <c r="AH2367">
        <v>0</v>
      </c>
      <c r="AI2367">
        <v>0</v>
      </c>
      <c r="AJ2367">
        <v>0</v>
      </c>
      <c r="AK2367" s="11" t="s">
        <v>659</v>
      </c>
      <c r="AL2367" s="11" t="s">
        <v>688</v>
      </c>
      <c r="AM2367" s="10">
        <v>200</v>
      </c>
      <c r="AN2367" s="10" t="s">
        <v>502</v>
      </c>
      <c r="AO2367" s="10" t="s">
        <v>501</v>
      </c>
      <c r="AP2367" s="10" t="s">
        <v>39</v>
      </c>
      <c r="AQ2367" s="10" t="s">
        <v>52</v>
      </c>
      <c r="AR2367" s="9">
        <v>41964.678</v>
      </c>
      <c r="AS2367" s="9">
        <v>4274.4659999999994</v>
      </c>
      <c r="AT2367" s="9">
        <v>37690.212</v>
      </c>
      <c r="AU2367" s="7">
        <v>2769.6687480000001</v>
      </c>
      <c r="AV2367" s="7">
        <v>3021.4568159999999</v>
      </c>
      <c r="AW2367" s="7">
        <v>8812.582379999998</v>
      </c>
      <c r="AX2367" s="14">
        <v>710</v>
      </c>
      <c r="AY2367" s="8">
        <v>1020</v>
      </c>
      <c r="AZ2367" s="7">
        <v>1762.5164760000002</v>
      </c>
      <c r="BA2367" s="7">
        <v>2266.0926119999999</v>
      </c>
      <c r="BB2367" s="7">
        <v>2517.8806799999998</v>
      </c>
      <c r="BC2367" s="7">
        <v>3021.4568159999999</v>
      </c>
      <c r="BD2367" s="7">
        <v>1007.1522719999999</v>
      </c>
      <c r="BE2367" s="7">
        <v>19858.740895999999</v>
      </c>
      <c r="BF2367" s="8">
        <v>17831.471104</v>
      </c>
      <c r="BG2367" s="7">
        <v>7050.065904</v>
      </c>
      <c r="BH2367" s="7">
        <v>3285.8342873999995</v>
      </c>
      <c r="BI2367" s="8">
        <v>10781.405200000001</v>
      </c>
      <c r="BJ2367" s="8">
        <v>7495.570912600002</v>
      </c>
    </row>
    <row r="2368" spans="1:62" x14ac:dyDescent="0.45">
      <c r="A2368" s="13" t="s">
        <v>1166</v>
      </c>
      <c r="B2368" s="10" t="s">
        <v>1157</v>
      </c>
      <c r="C2368" s="10" t="s">
        <v>1156</v>
      </c>
      <c r="D2368" s="10">
        <v>2015</v>
      </c>
      <c r="E2368" s="10" t="s">
        <v>1155</v>
      </c>
      <c r="F2368" s="10" t="s">
        <v>1154</v>
      </c>
      <c r="G2368" s="10" t="s">
        <v>149</v>
      </c>
      <c r="H2368" s="10">
        <v>9</v>
      </c>
      <c r="I2368" s="10">
        <v>18</v>
      </c>
      <c r="J2368" s="10">
        <v>2016</v>
      </c>
      <c r="K2368" s="12">
        <v>42631</v>
      </c>
      <c r="L2368" s="12" t="s">
        <v>66</v>
      </c>
      <c r="M2368" s="10">
        <v>1</v>
      </c>
      <c r="N2368" s="10" t="s">
        <v>12</v>
      </c>
      <c r="O2368" s="10" t="s">
        <v>54</v>
      </c>
      <c r="P2368" s="10" t="s">
        <v>62</v>
      </c>
      <c r="Q2368" s="10" t="s">
        <v>147</v>
      </c>
      <c r="R2368" s="10" t="s">
        <v>36</v>
      </c>
      <c r="S2368" s="10" t="s">
        <v>60</v>
      </c>
      <c r="T2368" s="10" t="s">
        <v>20</v>
      </c>
      <c r="U2368" s="10">
        <v>0</v>
      </c>
      <c r="V2368" s="10">
        <v>1</v>
      </c>
      <c r="W2368" s="10">
        <v>0</v>
      </c>
      <c r="X2368" s="10">
        <v>0</v>
      </c>
      <c r="Y2368" s="10">
        <v>1</v>
      </c>
      <c r="Z2368" s="10">
        <v>0</v>
      </c>
      <c r="AA2368" s="10">
        <v>1</v>
      </c>
      <c r="AB2368" s="10">
        <v>0</v>
      </c>
      <c r="AC2368">
        <v>0</v>
      </c>
      <c r="AD2368" s="10">
        <v>870</v>
      </c>
      <c r="AE2368" s="10">
        <v>0</v>
      </c>
      <c r="AF2368" s="10">
        <v>0</v>
      </c>
      <c r="AG2368">
        <v>710</v>
      </c>
      <c r="AH2368">
        <v>0</v>
      </c>
      <c r="AI2368">
        <v>550</v>
      </c>
      <c r="AJ2368">
        <v>0</v>
      </c>
      <c r="AK2368" s="11" t="s">
        <v>666</v>
      </c>
      <c r="AL2368" s="11" t="s">
        <v>668</v>
      </c>
      <c r="AM2368" s="10">
        <v>190</v>
      </c>
      <c r="AN2368" s="10" t="s">
        <v>3</v>
      </c>
      <c r="AO2368" s="10" t="s">
        <v>2</v>
      </c>
      <c r="AP2368" s="10" t="s">
        <v>27</v>
      </c>
      <c r="AQ2368" s="10" t="s">
        <v>0</v>
      </c>
      <c r="AR2368" s="9">
        <v>38512.022999999994</v>
      </c>
      <c r="AS2368" s="9">
        <v>1643.8859999999997</v>
      </c>
      <c r="AT2368" s="9">
        <v>36868.136999999995</v>
      </c>
      <c r="AU2368" s="7">
        <v>4029.4663694999995</v>
      </c>
      <c r="AV2368" s="7">
        <v>4395.7814939999989</v>
      </c>
      <c r="AW2368" s="7">
        <v>12821.029357499996</v>
      </c>
      <c r="AX2368" s="14">
        <v>2130</v>
      </c>
      <c r="AY2368" s="8">
        <v>1567</v>
      </c>
      <c r="AZ2368" s="7">
        <v>2564.2058714999998</v>
      </c>
      <c r="BA2368" s="7">
        <v>3296.8361204999997</v>
      </c>
      <c r="BB2368" s="7">
        <v>3663.1512449999996</v>
      </c>
      <c r="BC2368" s="7">
        <v>4395.7814939999989</v>
      </c>
      <c r="BD2368" s="7">
        <v>1465.2604979999999</v>
      </c>
      <c r="BE2368" s="7">
        <v>30071.688963999994</v>
      </c>
      <c r="BF2368" s="8">
        <v>6796.4480360000016</v>
      </c>
      <c r="BG2368" s="7">
        <v>10256.823485999998</v>
      </c>
      <c r="BH2368" s="7">
        <v>3096.3666491999988</v>
      </c>
      <c r="BI2368" s="8">
        <v>-3460.3754499999959</v>
      </c>
      <c r="BJ2368" s="8">
        <v>-6556.7420991999952</v>
      </c>
    </row>
    <row r="2369" spans="1:62" x14ac:dyDescent="0.45">
      <c r="A2369" s="13" t="s">
        <v>1397</v>
      </c>
      <c r="B2369" s="10" t="s">
        <v>1157</v>
      </c>
      <c r="C2369" s="10" t="s">
        <v>1372</v>
      </c>
      <c r="D2369" s="10">
        <v>2014</v>
      </c>
      <c r="E2369" s="10" t="s">
        <v>1371</v>
      </c>
      <c r="F2369" s="10" t="s">
        <v>505</v>
      </c>
      <c r="G2369" s="10" t="s">
        <v>423</v>
      </c>
      <c r="H2369" s="10">
        <v>9</v>
      </c>
      <c r="I2369" s="10">
        <v>18</v>
      </c>
      <c r="J2369" s="10">
        <v>2016</v>
      </c>
      <c r="K2369" s="12">
        <v>42631</v>
      </c>
      <c r="L2369" s="12" t="s">
        <v>66</v>
      </c>
      <c r="M2369" s="10">
        <v>1</v>
      </c>
      <c r="N2369" s="10" t="s">
        <v>25</v>
      </c>
      <c r="O2369" s="10" t="s">
        <v>427</v>
      </c>
      <c r="P2369" s="10" t="s">
        <v>71</v>
      </c>
      <c r="Q2369" s="10" t="s">
        <v>46</v>
      </c>
      <c r="R2369" s="10" t="s">
        <v>33</v>
      </c>
      <c r="S2369" s="10" t="s">
        <v>7</v>
      </c>
      <c r="T2369" s="10" t="s">
        <v>40</v>
      </c>
      <c r="U2369" s="10">
        <v>0</v>
      </c>
      <c r="V2369" s="10">
        <v>0</v>
      </c>
      <c r="W2369" s="10">
        <v>1</v>
      </c>
      <c r="X2369" s="10">
        <v>1</v>
      </c>
      <c r="Y2369" s="10">
        <v>0</v>
      </c>
      <c r="Z2369" s="10">
        <v>0</v>
      </c>
      <c r="AA2369" s="10">
        <v>1</v>
      </c>
      <c r="AB2369" s="10">
        <v>1</v>
      </c>
      <c r="AC2369">
        <v>0</v>
      </c>
      <c r="AD2369" s="10">
        <v>0</v>
      </c>
      <c r="AE2369" s="10">
        <v>425</v>
      </c>
      <c r="AF2369" s="10">
        <v>640</v>
      </c>
      <c r="AG2369">
        <v>0</v>
      </c>
      <c r="AH2369">
        <v>0</v>
      </c>
      <c r="AI2369">
        <v>550</v>
      </c>
      <c r="AJ2369">
        <v>370</v>
      </c>
      <c r="AK2369" s="11" t="s">
        <v>659</v>
      </c>
      <c r="AL2369" s="11" t="s">
        <v>716</v>
      </c>
      <c r="AM2369" s="10">
        <v>227</v>
      </c>
      <c r="AN2369" s="10" t="s">
        <v>3</v>
      </c>
      <c r="AO2369" s="10" t="s">
        <v>146</v>
      </c>
      <c r="AP2369" s="10" t="s">
        <v>1</v>
      </c>
      <c r="AQ2369" s="10" t="s">
        <v>0</v>
      </c>
      <c r="AR2369" s="9">
        <v>41901.909</v>
      </c>
      <c r="AS2369" s="9">
        <v>2693.9219999999996</v>
      </c>
      <c r="AT2369" s="9">
        <v>39207.987000000001</v>
      </c>
      <c r="AU2369" s="7">
        <v>2765.5259939999996</v>
      </c>
      <c r="AV2369" s="7">
        <v>3016.9374479999997</v>
      </c>
      <c r="AW2369" s="7">
        <v>8799.400889999999</v>
      </c>
      <c r="AX2369" s="14">
        <v>1985</v>
      </c>
      <c r="AY2369" s="8">
        <v>1795</v>
      </c>
      <c r="AZ2369" s="7">
        <v>1759.8801780000001</v>
      </c>
      <c r="BA2369" s="7">
        <v>2262.7030859999995</v>
      </c>
      <c r="BB2369" s="7">
        <v>2514.1145399999996</v>
      </c>
      <c r="BC2369" s="7">
        <v>3016.9374479999997</v>
      </c>
      <c r="BD2369" s="7">
        <v>1005.6458159999999</v>
      </c>
      <c r="BE2369" s="7">
        <v>21881.624687999996</v>
      </c>
      <c r="BF2369" s="8">
        <v>17326.362312000005</v>
      </c>
      <c r="BG2369" s="7">
        <v>7039.5207119999995</v>
      </c>
      <c r="BH2369" s="7">
        <v>5233.5484341000001</v>
      </c>
      <c r="BI2369" s="8">
        <v>10286.841600000005</v>
      </c>
      <c r="BJ2369" s="8">
        <v>5053.2931659000051</v>
      </c>
    </row>
    <row r="2370" spans="1:62" x14ac:dyDescent="0.45">
      <c r="A2370" s="13" t="s">
        <v>69</v>
      </c>
      <c r="B2370" s="10" t="s">
        <v>18</v>
      </c>
      <c r="C2370" s="10" t="s">
        <v>17</v>
      </c>
      <c r="D2370" s="10">
        <v>2014</v>
      </c>
      <c r="E2370" s="10" t="s">
        <v>26</v>
      </c>
      <c r="F2370" s="10" t="s">
        <v>15</v>
      </c>
      <c r="G2370" s="10" t="s">
        <v>14</v>
      </c>
      <c r="H2370" s="10">
        <v>9</v>
      </c>
      <c r="I2370" s="10">
        <v>18</v>
      </c>
      <c r="J2370" s="10">
        <v>2016</v>
      </c>
      <c r="K2370" s="12">
        <v>42631</v>
      </c>
      <c r="L2370" s="12" t="s">
        <v>66</v>
      </c>
      <c r="M2370" s="10">
        <v>1</v>
      </c>
      <c r="N2370" s="10" t="s">
        <v>12</v>
      </c>
      <c r="O2370" s="10" t="s">
        <v>41</v>
      </c>
      <c r="P2370" s="10" t="s">
        <v>10</v>
      </c>
      <c r="Q2370" s="10" t="s">
        <v>9</v>
      </c>
      <c r="R2370" s="10" t="s">
        <v>8</v>
      </c>
      <c r="S2370" s="10" t="s">
        <v>21</v>
      </c>
      <c r="T2370" s="10" t="s">
        <v>40</v>
      </c>
      <c r="U2370" s="10">
        <v>1</v>
      </c>
      <c r="V2370" s="10">
        <v>0</v>
      </c>
      <c r="W2370" s="10">
        <v>0</v>
      </c>
      <c r="X2370" s="10">
        <v>1</v>
      </c>
      <c r="Y2370" s="10">
        <v>1</v>
      </c>
      <c r="Z2370" s="10">
        <v>1</v>
      </c>
      <c r="AA2370" s="10">
        <v>0</v>
      </c>
      <c r="AB2370" s="10">
        <v>0</v>
      </c>
      <c r="AC2370">
        <v>825</v>
      </c>
      <c r="AD2370" s="10">
        <v>0</v>
      </c>
      <c r="AE2370" s="10">
        <v>0</v>
      </c>
      <c r="AF2370" s="10">
        <v>640</v>
      </c>
      <c r="AG2370">
        <v>710</v>
      </c>
      <c r="AH2370">
        <v>420</v>
      </c>
      <c r="AI2370">
        <v>0</v>
      </c>
      <c r="AJ2370">
        <v>0</v>
      </c>
      <c r="AK2370" s="11" t="s">
        <v>5</v>
      </c>
      <c r="AL2370" s="11" t="s">
        <v>4</v>
      </c>
      <c r="AM2370" s="10">
        <v>126</v>
      </c>
      <c r="AN2370" s="10" t="s">
        <v>3</v>
      </c>
      <c r="AO2370" s="10" t="s">
        <v>2</v>
      </c>
      <c r="AP2370" s="10" t="s">
        <v>27</v>
      </c>
      <c r="AQ2370" s="10" t="s">
        <v>0</v>
      </c>
      <c r="AR2370" s="9">
        <v>21017.417999999998</v>
      </c>
      <c r="AS2370" s="9">
        <v>2969.8749999999995</v>
      </c>
      <c r="AT2370" s="9">
        <v>18047.542999999998</v>
      </c>
      <c r="AU2370" s="7">
        <v>1667.054367</v>
      </c>
      <c r="AV2370" s="7">
        <v>1818.6047639999997</v>
      </c>
      <c r="AW2370" s="7">
        <v>4208.442</v>
      </c>
      <c r="AX2370" s="14">
        <v>2595</v>
      </c>
      <c r="AY2370" s="8">
        <v>1795</v>
      </c>
      <c r="AZ2370" s="7">
        <v>1060.8527789999998</v>
      </c>
      <c r="BA2370" s="7">
        <v>1363.9535729999998</v>
      </c>
      <c r="BB2370" s="7">
        <v>1612.4716799999999</v>
      </c>
      <c r="BC2370" s="7">
        <v>1507.1469999999999</v>
      </c>
      <c r="BD2370" s="7">
        <v>606.20158800000002</v>
      </c>
      <c r="BE2370" s="7">
        <v>14302.774399</v>
      </c>
      <c r="BF2370" s="8">
        <v>3744.7686009999979</v>
      </c>
      <c r="BG2370" s="7">
        <v>3931.9533519999995</v>
      </c>
      <c r="BH2370" s="7">
        <v>573.77551139999991</v>
      </c>
      <c r="BI2370" s="8">
        <v>-187.1847510000016</v>
      </c>
      <c r="BJ2370" s="8">
        <v>-760.96026240000151</v>
      </c>
    </row>
    <row r="2371" spans="1:62" x14ac:dyDescent="0.45">
      <c r="A2371" s="13" t="s">
        <v>68</v>
      </c>
      <c r="B2371" s="10" t="s">
        <v>18</v>
      </c>
      <c r="C2371" s="10" t="s">
        <v>17</v>
      </c>
      <c r="D2371" s="10">
        <v>2014</v>
      </c>
      <c r="E2371" s="10" t="s">
        <v>26</v>
      </c>
      <c r="F2371" s="10" t="s">
        <v>15</v>
      </c>
      <c r="G2371" s="10" t="s">
        <v>14</v>
      </c>
      <c r="H2371" s="10">
        <v>9</v>
      </c>
      <c r="I2371" s="10">
        <v>18</v>
      </c>
      <c r="J2371" s="10">
        <v>2016</v>
      </c>
      <c r="K2371" s="12">
        <v>42631</v>
      </c>
      <c r="L2371" s="12" t="s">
        <v>66</v>
      </c>
      <c r="M2371" s="10">
        <v>1</v>
      </c>
      <c r="N2371" s="10" t="s">
        <v>12</v>
      </c>
      <c r="O2371" s="10" t="s">
        <v>41</v>
      </c>
      <c r="P2371" s="10" t="s">
        <v>10</v>
      </c>
      <c r="Q2371" s="10" t="s">
        <v>9</v>
      </c>
      <c r="R2371" s="10" t="s">
        <v>45</v>
      </c>
      <c r="S2371" s="10" t="s">
        <v>21</v>
      </c>
      <c r="T2371" s="10" t="s">
        <v>40</v>
      </c>
      <c r="U2371" s="10">
        <v>1</v>
      </c>
      <c r="V2371" s="10">
        <v>0</v>
      </c>
      <c r="W2371" s="10">
        <v>0</v>
      </c>
      <c r="X2371" s="10">
        <v>1</v>
      </c>
      <c r="Y2371" s="10">
        <v>1</v>
      </c>
      <c r="Z2371" s="10">
        <v>1</v>
      </c>
      <c r="AA2371" s="10">
        <v>0</v>
      </c>
      <c r="AB2371" s="10">
        <v>0</v>
      </c>
      <c r="AC2371">
        <v>825</v>
      </c>
      <c r="AD2371" s="10">
        <v>0</v>
      </c>
      <c r="AE2371" s="10">
        <v>0</v>
      </c>
      <c r="AF2371" s="10">
        <v>640</v>
      </c>
      <c r="AG2371">
        <v>710</v>
      </c>
      <c r="AH2371">
        <v>420</v>
      </c>
      <c r="AI2371">
        <v>0</v>
      </c>
      <c r="AJ2371">
        <v>0</v>
      </c>
      <c r="AK2371" s="11" t="s">
        <v>5</v>
      </c>
      <c r="AL2371" s="11" t="s">
        <v>4</v>
      </c>
      <c r="AM2371" s="10">
        <v>280</v>
      </c>
      <c r="AN2371" s="10" t="s">
        <v>3</v>
      </c>
      <c r="AO2371" s="10" t="s">
        <v>2</v>
      </c>
      <c r="AP2371" s="10" t="s">
        <v>1</v>
      </c>
      <c r="AQ2371" s="10" t="s">
        <v>0</v>
      </c>
      <c r="AR2371" s="9">
        <v>21017.417999999998</v>
      </c>
      <c r="AS2371" s="9">
        <v>2969.8749999999995</v>
      </c>
      <c r="AT2371" s="9">
        <v>18047.542999999998</v>
      </c>
      <c r="AU2371" s="7">
        <v>1667.054367</v>
      </c>
      <c r="AV2371" s="7">
        <v>1818.6047639999997</v>
      </c>
      <c r="AW2371" s="7">
        <v>4208.442</v>
      </c>
      <c r="AX2371" s="14">
        <v>2595</v>
      </c>
      <c r="AY2371" s="8">
        <v>1567</v>
      </c>
      <c r="AZ2371" s="7">
        <v>1060.8527789999998</v>
      </c>
      <c r="BA2371" s="7">
        <v>1363.9535729999998</v>
      </c>
      <c r="BB2371" s="7">
        <v>1612.4716799999999</v>
      </c>
      <c r="BC2371" s="7">
        <v>1507.1469999999999</v>
      </c>
      <c r="BD2371" s="7">
        <v>606.20158800000002</v>
      </c>
      <c r="BE2371" s="7">
        <v>14074.774399</v>
      </c>
      <c r="BF2371" s="8">
        <v>3972.7686009999979</v>
      </c>
      <c r="BG2371" s="7">
        <v>3931.9533519999995</v>
      </c>
      <c r="BH2371" s="7">
        <v>573.77551139999991</v>
      </c>
      <c r="BI2371" s="8">
        <v>40.815248999998403</v>
      </c>
      <c r="BJ2371" s="8">
        <v>-532.96026240000151</v>
      </c>
    </row>
    <row r="2372" spans="1:62" x14ac:dyDescent="0.45">
      <c r="A2372" s="13" t="s">
        <v>67</v>
      </c>
      <c r="B2372" s="10" t="s">
        <v>18</v>
      </c>
      <c r="C2372" s="10" t="s">
        <v>17</v>
      </c>
      <c r="D2372" s="10">
        <v>2014</v>
      </c>
      <c r="E2372" s="10" t="s">
        <v>26</v>
      </c>
      <c r="F2372" s="10" t="s">
        <v>15</v>
      </c>
      <c r="G2372" s="10" t="s">
        <v>14</v>
      </c>
      <c r="H2372" s="10">
        <v>9</v>
      </c>
      <c r="I2372" s="10">
        <v>18</v>
      </c>
      <c r="J2372" s="10">
        <v>2016</v>
      </c>
      <c r="K2372" s="12">
        <v>42631</v>
      </c>
      <c r="L2372" s="12" t="s">
        <v>66</v>
      </c>
      <c r="M2372" s="10">
        <v>1</v>
      </c>
      <c r="N2372" s="10" t="s">
        <v>12</v>
      </c>
      <c r="O2372" s="10" t="s">
        <v>41</v>
      </c>
      <c r="P2372" s="10" t="s">
        <v>10</v>
      </c>
      <c r="Q2372" s="10" t="s">
        <v>9</v>
      </c>
      <c r="R2372" s="10" t="s">
        <v>45</v>
      </c>
      <c r="S2372" s="10" t="s">
        <v>21</v>
      </c>
      <c r="T2372" s="10" t="s">
        <v>40</v>
      </c>
      <c r="U2372" s="10">
        <v>1</v>
      </c>
      <c r="V2372" s="10">
        <v>0</v>
      </c>
      <c r="W2372" s="10">
        <v>0</v>
      </c>
      <c r="X2372" s="10">
        <v>1</v>
      </c>
      <c r="Y2372" s="10">
        <v>1</v>
      </c>
      <c r="Z2372" s="10">
        <v>1</v>
      </c>
      <c r="AA2372" s="10">
        <v>0</v>
      </c>
      <c r="AB2372" s="10">
        <v>0</v>
      </c>
      <c r="AC2372">
        <v>825</v>
      </c>
      <c r="AD2372" s="10">
        <v>0</v>
      </c>
      <c r="AE2372" s="10">
        <v>0</v>
      </c>
      <c r="AF2372" s="10">
        <v>640</v>
      </c>
      <c r="AG2372">
        <v>710</v>
      </c>
      <c r="AH2372">
        <v>420</v>
      </c>
      <c r="AI2372">
        <v>0</v>
      </c>
      <c r="AJ2372">
        <v>0</v>
      </c>
      <c r="AK2372" s="11" t="s">
        <v>5</v>
      </c>
      <c r="AL2372" s="11" t="s">
        <v>4</v>
      </c>
      <c r="AM2372" s="10">
        <v>248</v>
      </c>
      <c r="AN2372" s="10" t="s">
        <v>3</v>
      </c>
      <c r="AO2372" s="10" t="s">
        <v>2</v>
      </c>
      <c r="AP2372" s="10" t="s">
        <v>27</v>
      </c>
      <c r="AQ2372" s="10" t="s">
        <v>0</v>
      </c>
      <c r="AR2372" s="9">
        <v>21017.417999999998</v>
      </c>
      <c r="AS2372" s="9">
        <v>2969.8749999999995</v>
      </c>
      <c r="AT2372" s="9">
        <v>18047.542999999998</v>
      </c>
      <c r="AU2372" s="7">
        <v>1667.054367</v>
      </c>
      <c r="AV2372" s="7">
        <v>1818.6047639999997</v>
      </c>
      <c r="AW2372" s="7">
        <v>4208.442</v>
      </c>
      <c r="AX2372" s="14">
        <v>2595</v>
      </c>
      <c r="AY2372" s="8">
        <v>1020</v>
      </c>
      <c r="AZ2372" s="7">
        <v>1060.8527789999998</v>
      </c>
      <c r="BA2372" s="7">
        <v>1363.9535729999998</v>
      </c>
      <c r="BB2372" s="7">
        <v>1612.4716799999999</v>
      </c>
      <c r="BC2372" s="7">
        <v>1507.1469999999999</v>
      </c>
      <c r="BD2372" s="7">
        <v>606.20158800000002</v>
      </c>
      <c r="BE2372" s="7">
        <v>13527.774399</v>
      </c>
      <c r="BF2372" s="8">
        <v>4519.7686009999979</v>
      </c>
      <c r="BG2372" s="7">
        <v>3931.9533519999995</v>
      </c>
      <c r="BH2372" s="7">
        <v>573.77551139999991</v>
      </c>
      <c r="BI2372" s="8">
        <v>587.8152489999984</v>
      </c>
      <c r="BJ2372" s="8">
        <v>14.039737599998489</v>
      </c>
    </row>
    <row r="2373" spans="1:62" x14ac:dyDescent="0.45">
      <c r="A2373" s="13" t="s">
        <v>59</v>
      </c>
      <c r="B2373" s="10" t="s">
        <v>18</v>
      </c>
      <c r="C2373" s="10" t="s">
        <v>17</v>
      </c>
      <c r="D2373" s="10">
        <v>2014</v>
      </c>
      <c r="E2373" s="10" t="s">
        <v>26</v>
      </c>
      <c r="F2373" s="10" t="s">
        <v>15</v>
      </c>
      <c r="G2373" s="10" t="s">
        <v>14</v>
      </c>
      <c r="H2373" s="10">
        <v>10</v>
      </c>
      <c r="I2373" s="10">
        <v>1</v>
      </c>
      <c r="J2373" s="10">
        <v>2016</v>
      </c>
      <c r="K2373" s="12">
        <v>42644</v>
      </c>
      <c r="L2373" s="12" t="s">
        <v>13</v>
      </c>
      <c r="M2373" s="10">
        <v>1</v>
      </c>
      <c r="N2373" s="10" t="s">
        <v>25</v>
      </c>
      <c r="O2373" s="10" t="s">
        <v>41</v>
      </c>
      <c r="P2373" s="10" t="s">
        <v>47</v>
      </c>
      <c r="Q2373" s="10" t="s">
        <v>9</v>
      </c>
      <c r="R2373" s="10" t="s">
        <v>53</v>
      </c>
      <c r="S2373" s="10" t="s">
        <v>7</v>
      </c>
      <c r="T2373" s="10" t="s">
        <v>32</v>
      </c>
      <c r="U2373" s="10">
        <v>0</v>
      </c>
      <c r="V2373" s="10">
        <v>1</v>
      </c>
      <c r="W2373" s="10">
        <v>1</v>
      </c>
      <c r="X2373" s="10">
        <v>0</v>
      </c>
      <c r="Y2373" s="10">
        <v>1</v>
      </c>
      <c r="Z2373" s="10">
        <v>1</v>
      </c>
      <c r="AA2373" s="10">
        <v>1</v>
      </c>
      <c r="AB2373" s="10">
        <v>0</v>
      </c>
      <c r="AC2373">
        <v>0</v>
      </c>
      <c r="AD2373" s="10">
        <v>870</v>
      </c>
      <c r="AE2373" s="10">
        <v>425</v>
      </c>
      <c r="AF2373" s="10">
        <v>0</v>
      </c>
      <c r="AG2373">
        <v>710</v>
      </c>
      <c r="AH2373">
        <v>420</v>
      </c>
      <c r="AI2373">
        <v>550</v>
      </c>
      <c r="AJ2373">
        <v>0</v>
      </c>
      <c r="AK2373" s="11" t="s">
        <v>5</v>
      </c>
      <c r="AL2373" s="11" t="s">
        <v>4</v>
      </c>
      <c r="AM2373" s="10">
        <v>170</v>
      </c>
      <c r="AN2373" s="10" t="s">
        <v>3</v>
      </c>
      <c r="AO2373" s="10" t="s">
        <v>2</v>
      </c>
      <c r="AP2373" s="10" t="s">
        <v>39</v>
      </c>
      <c r="AQ2373" s="10" t="s">
        <v>52</v>
      </c>
      <c r="AR2373" s="9">
        <v>20064.474467</v>
      </c>
      <c r="AS2373" s="9">
        <v>5181.7841839999992</v>
      </c>
      <c r="AT2373" s="9">
        <v>14882.690283</v>
      </c>
      <c r="AU2373" s="7">
        <v>1544.9645339589997</v>
      </c>
      <c r="AV2373" s="7">
        <v>1685.4158552279994</v>
      </c>
      <c r="AW2373" s="7">
        <v>4915.796244414998</v>
      </c>
      <c r="AX2373" s="14">
        <v>2975</v>
      </c>
      <c r="AY2373" s="8">
        <v>1270</v>
      </c>
      <c r="AZ2373" s="7">
        <v>983.1592488829998</v>
      </c>
      <c r="BA2373" s="7">
        <v>1264.0618914209995</v>
      </c>
      <c r="BB2373" s="7">
        <v>1404.5132126899998</v>
      </c>
      <c r="BC2373" s="7">
        <v>1685.4158552279994</v>
      </c>
      <c r="BD2373" s="7">
        <v>561.8052850759999</v>
      </c>
      <c r="BE2373" s="7">
        <v>14357.495131367996</v>
      </c>
      <c r="BF2373" s="8">
        <v>525.19515163200413</v>
      </c>
      <c r="BG2373" s="7">
        <v>3932.6369955319988</v>
      </c>
      <c r="BH2373" s="7">
        <v>547.76015294910007</v>
      </c>
      <c r="BI2373" s="8">
        <v>-3407.4418438999946</v>
      </c>
      <c r="BJ2373" s="8">
        <v>-3955.2019968490949</v>
      </c>
    </row>
    <row r="2374" spans="1:62" x14ac:dyDescent="0.45">
      <c r="A2374" s="13" t="s">
        <v>297</v>
      </c>
      <c r="B2374" s="10" t="s">
        <v>18</v>
      </c>
      <c r="C2374" s="10" t="s">
        <v>282</v>
      </c>
      <c r="D2374" s="10">
        <v>2016</v>
      </c>
      <c r="E2374" s="10" t="s">
        <v>281</v>
      </c>
      <c r="F2374" s="10" t="s">
        <v>280</v>
      </c>
      <c r="G2374" s="10" t="s">
        <v>149</v>
      </c>
      <c r="H2374" s="10">
        <v>10</v>
      </c>
      <c r="I2374" s="10">
        <v>1</v>
      </c>
      <c r="J2374" s="10">
        <v>2016</v>
      </c>
      <c r="K2374" s="12">
        <v>42644</v>
      </c>
      <c r="L2374" s="12" t="s">
        <v>13</v>
      </c>
      <c r="M2374" s="10">
        <v>1</v>
      </c>
      <c r="N2374" s="10" t="s">
        <v>148</v>
      </c>
      <c r="O2374" s="10" t="s">
        <v>72</v>
      </c>
      <c r="P2374" s="10" t="s">
        <v>47</v>
      </c>
      <c r="Q2374" s="10" t="s">
        <v>147</v>
      </c>
      <c r="R2374" s="10" t="s">
        <v>29</v>
      </c>
      <c r="S2374" s="10" t="s">
        <v>7</v>
      </c>
      <c r="T2374" s="10" t="s">
        <v>6</v>
      </c>
      <c r="U2374" s="10">
        <v>1</v>
      </c>
      <c r="V2374" s="10">
        <v>0</v>
      </c>
      <c r="W2374" s="10">
        <v>1</v>
      </c>
      <c r="X2374" s="10">
        <v>0</v>
      </c>
      <c r="Y2374" s="10">
        <v>0</v>
      </c>
      <c r="Z2374" s="10">
        <v>1</v>
      </c>
      <c r="AA2374" s="10">
        <v>0</v>
      </c>
      <c r="AB2374" s="10">
        <v>1</v>
      </c>
      <c r="AC2374">
        <v>825</v>
      </c>
      <c r="AD2374" s="10">
        <v>0</v>
      </c>
      <c r="AE2374" s="10">
        <v>425</v>
      </c>
      <c r="AF2374" s="10">
        <v>0</v>
      </c>
      <c r="AG2374">
        <v>0</v>
      </c>
      <c r="AH2374">
        <v>420</v>
      </c>
      <c r="AI2374">
        <v>0</v>
      </c>
      <c r="AJ2374">
        <v>370</v>
      </c>
      <c r="AK2374" s="11" t="s">
        <v>5</v>
      </c>
      <c r="AL2374" s="11" t="s">
        <v>4</v>
      </c>
      <c r="AM2374" s="10">
        <v>290</v>
      </c>
      <c r="AN2374" s="10" t="s">
        <v>155</v>
      </c>
      <c r="AO2374" s="10" t="s">
        <v>154</v>
      </c>
      <c r="AP2374" s="10" t="s">
        <v>1</v>
      </c>
      <c r="AQ2374" s="10" t="s">
        <v>0</v>
      </c>
      <c r="AR2374" s="9">
        <v>15555.607055999997</v>
      </c>
      <c r="AS2374" s="9">
        <v>4878.9181979999994</v>
      </c>
      <c r="AT2374" s="9">
        <v>10676.688857999998</v>
      </c>
      <c r="AU2374" s="7">
        <v>1642.6721051135994</v>
      </c>
      <c r="AV2374" s="7">
        <v>1792.0059328511993</v>
      </c>
      <c r="AW2374" s="7">
        <v>5229.505412999999</v>
      </c>
      <c r="AX2374" s="14">
        <v>2040</v>
      </c>
      <c r="AY2374" s="8">
        <v>1795</v>
      </c>
      <c r="AZ2374" s="7">
        <v>1039.2032969999998</v>
      </c>
      <c r="BA2374" s="7">
        <v>1087.3436309999997</v>
      </c>
      <c r="BB2374" s="7">
        <v>1609.5616019999995</v>
      </c>
      <c r="BC2374" s="7">
        <v>1804.2159959999997</v>
      </c>
      <c r="BD2374" s="7">
        <v>597.33531095039984</v>
      </c>
      <c r="BE2374" s="7">
        <v>14443.286048113598</v>
      </c>
      <c r="BF2374" s="8">
        <v>-3766.5971901135999</v>
      </c>
      <c r="BG2374" s="7">
        <v>4193.5572398015993</v>
      </c>
      <c r="BH2374" s="7">
        <v>424.66807262879996</v>
      </c>
      <c r="BI2374" s="8">
        <v>-7960.1544299151992</v>
      </c>
      <c r="BJ2374" s="8">
        <v>-8384.8225025439988</v>
      </c>
    </row>
    <row r="2375" spans="1:62" x14ac:dyDescent="0.45">
      <c r="A2375" s="13" t="s">
        <v>1210</v>
      </c>
      <c r="B2375" s="10" t="s">
        <v>1157</v>
      </c>
      <c r="C2375" s="10" t="s">
        <v>1197</v>
      </c>
      <c r="D2375" s="10">
        <v>2013</v>
      </c>
      <c r="E2375" s="10" t="s">
        <v>1196</v>
      </c>
      <c r="F2375" s="10" t="s">
        <v>505</v>
      </c>
      <c r="G2375" s="10" t="s">
        <v>835</v>
      </c>
      <c r="H2375" s="10">
        <v>10</v>
      </c>
      <c r="I2375" s="10">
        <v>1</v>
      </c>
      <c r="J2375" s="10">
        <v>2016</v>
      </c>
      <c r="K2375" s="12">
        <v>42644</v>
      </c>
      <c r="L2375" s="12" t="s">
        <v>13</v>
      </c>
      <c r="M2375" s="10">
        <v>1</v>
      </c>
      <c r="N2375" s="10" t="s">
        <v>25</v>
      </c>
      <c r="O2375" s="10" t="s">
        <v>509</v>
      </c>
      <c r="P2375" s="10" t="s">
        <v>10</v>
      </c>
      <c r="Q2375" s="10" t="s">
        <v>156</v>
      </c>
      <c r="R2375" s="10" t="s">
        <v>33</v>
      </c>
      <c r="S2375" s="10" t="s">
        <v>44</v>
      </c>
      <c r="T2375" s="10" t="s">
        <v>56</v>
      </c>
      <c r="U2375" s="10">
        <v>1</v>
      </c>
      <c r="V2375" s="10">
        <v>1</v>
      </c>
      <c r="W2375" s="10">
        <v>1</v>
      </c>
      <c r="X2375" s="10">
        <v>0</v>
      </c>
      <c r="Y2375" s="10">
        <v>1</v>
      </c>
      <c r="Z2375" s="10">
        <v>0</v>
      </c>
      <c r="AA2375" s="10">
        <v>0</v>
      </c>
      <c r="AB2375" s="10">
        <v>1</v>
      </c>
      <c r="AC2375">
        <v>825</v>
      </c>
      <c r="AD2375" s="10">
        <v>870</v>
      </c>
      <c r="AE2375" s="10">
        <v>425</v>
      </c>
      <c r="AF2375" s="10">
        <v>0</v>
      </c>
      <c r="AG2375">
        <v>710</v>
      </c>
      <c r="AH2375">
        <v>0</v>
      </c>
      <c r="AI2375">
        <v>0</v>
      </c>
      <c r="AJ2375">
        <v>370</v>
      </c>
      <c r="AK2375" s="11" t="s">
        <v>666</v>
      </c>
      <c r="AL2375" s="11" t="s">
        <v>679</v>
      </c>
      <c r="AM2375" s="10">
        <v>120</v>
      </c>
      <c r="AN2375" s="10" t="s">
        <v>155</v>
      </c>
      <c r="AO2375" s="10" t="s">
        <v>422</v>
      </c>
      <c r="AP2375" s="10" t="s">
        <v>27</v>
      </c>
      <c r="AQ2375" s="10" t="s">
        <v>19</v>
      </c>
      <c r="AR2375" s="9">
        <v>47629.105499999998</v>
      </c>
      <c r="AS2375" s="9">
        <v>1230.644</v>
      </c>
      <c r="AT2375" s="9">
        <v>46398.461499999998</v>
      </c>
      <c r="AU2375" s="7">
        <v>3143.5209630000004</v>
      </c>
      <c r="AV2375" s="7">
        <v>3429.2955959999999</v>
      </c>
      <c r="AW2375" s="7">
        <v>10002.112154999999</v>
      </c>
      <c r="AX2375" s="14">
        <v>3200</v>
      </c>
      <c r="AY2375" s="8">
        <v>1270</v>
      </c>
      <c r="AZ2375" s="7">
        <v>2000.4224310000002</v>
      </c>
      <c r="BA2375" s="7">
        <v>2571.9716970000004</v>
      </c>
      <c r="BB2375" s="7">
        <v>2857.7463300000004</v>
      </c>
      <c r="BC2375" s="7">
        <v>3429.2955959999999</v>
      </c>
      <c r="BD2375" s="7">
        <v>1143.098532</v>
      </c>
      <c r="BE2375" s="7">
        <v>25045.773576000003</v>
      </c>
      <c r="BF2375" s="8">
        <v>21352.687923999994</v>
      </c>
      <c r="BG2375" s="7">
        <v>8001.6897240000008</v>
      </c>
      <c r="BH2375" s="7">
        <v>4639.0748757000001</v>
      </c>
      <c r="BI2375" s="8">
        <v>13350.998199999995</v>
      </c>
      <c r="BJ2375" s="8">
        <v>8711.9233242999944</v>
      </c>
    </row>
    <row r="2376" spans="1:62" x14ac:dyDescent="0.45">
      <c r="A2376" s="13" t="s">
        <v>523</v>
      </c>
      <c r="B2376" s="10" t="s">
        <v>18</v>
      </c>
      <c r="C2376" s="10" t="s">
        <v>507</v>
      </c>
      <c r="D2376" s="10">
        <v>2016</v>
      </c>
      <c r="E2376" s="10" t="s">
        <v>513</v>
      </c>
      <c r="F2376" s="10" t="s">
        <v>505</v>
      </c>
      <c r="G2376" s="10" t="s">
        <v>423</v>
      </c>
      <c r="H2376" s="10">
        <v>10</v>
      </c>
      <c r="I2376" s="10">
        <v>1</v>
      </c>
      <c r="J2376" s="10">
        <v>2016</v>
      </c>
      <c r="K2376" s="12">
        <v>42644</v>
      </c>
      <c r="L2376" s="12" t="s">
        <v>13</v>
      </c>
      <c r="M2376" s="10">
        <v>1</v>
      </c>
      <c r="N2376" s="10" t="s">
        <v>25</v>
      </c>
      <c r="O2376" s="10" t="s">
        <v>427</v>
      </c>
      <c r="P2376" s="10" t="s">
        <v>10</v>
      </c>
      <c r="Q2376" s="10" t="s">
        <v>22</v>
      </c>
      <c r="R2376" s="10" t="s">
        <v>61</v>
      </c>
      <c r="S2376" s="10" t="s">
        <v>21</v>
      </c>
      <c r="T2376" s="10" t="s">
        <v>40</v>
      </c>
      <c r="U2376" s="10">
        <v>1</v>
      </c>
      <c r="V2376" s="10">
        <v>0</v>
      </c>
      <c r="W2376" s="10">
        <v>0</v>
      </c>
      <c r="X2376" s="10">
        <v>0</v>
      </c>
      <c r="Y2376" s="10">
        <v>0</v>
      </c>
      <c r="Z2376" s="10">
        <v>1</v>
      </c>
      <c r="AA2376" s="10">
        <v>0</v>
      </c>
      <c r="AB2376" s="10">
        <v>0</v>
      </c>
      <c r="AC2376">
        <v>825</v>
      </c>
      <c r="AD2376" s="10">
        <v>0</v>
      </c>
      <c r="AE2376" s="10">
        <v>0</v>
      </c>
      <c r="AF2376" s="10">
        <v>0</v>
      </c>
      <c r="AG2376">
        <v>0</v>
      </c>
      <c r="AH2376">
        <v>420</v>
      </c>
      <c r="AI2376">
        <v>0</v>
      </c>
      <c r="AJ2376">
        <v>0</v>
      </c>
      <c r="AK2376" s="11" t="s">
        <v>5</v>
      </c>
      <c r="AL2376" s="11" t="s">
        <v>4</v>
      </c>
      <c r="AM2376" s="10">
        <v>134</v>
      </c>
      <c r="AN2376" s="10" t="s">
        <v>155</v>
      </c>
      <c r="AO2376" s="10" t="s">
        <v>422</v>
      </c>
      <c r="AP2376" s="10" t="s">
        <v>1</v>
      </c>
      <c r="AQ2376" s="10" t="s">
        <v>0</v>
      </c>
      <c r="AR2376" s="9">
        <v>30168.972288000001</v>
      </c>
      <c r="AS2376" s="9">
        <v>4399.5571200000004</v>
      </c>
      <c r="AT2376" s="9">
        <v>25769.415168</v>
      </c>
      <c r="AU2376" s="7">
        <v>1327.434780672</v>
      </c>
      <c r="AV2376" s="7">
        <v>1448.1106698240001</v>
      </c>
      <c r="AW2376" s="7">
        <v>4441.2157440000001</v>
      </c>
      <c r="AX2376" s="14">
        <v>1245</v>
      </c>
      <c r="AY2376" s="8">
        <v>1795</v>
      </c>
      <c r="AZ2376" s="7">
        <v>1083.1242240000001</v>
      </c>
      <c r="BA2376" s="7">
        <v>1086.0830023680001</v>
      </c>
      <c r="BB2376" s="7">
        <v>1363.557888</v>
      </c>
      <c r="BC2376" s="7">
        <v>1350.349056</v>
      </c>
      <c r="BD2376" s="7">
        <v>671.61830399999997</v>
      </c>
      <c r="BE2376" s="7">
        <v>12341.41563904</v>
      </c>
      <c r="BF2376" s="8">
        <v>13427.999528959999</v>
      </c>
      <c r="BG2376" s="7">
        <v>3470.0780298240002</v>
      </c>
      <c r="BH2376" s="7">
        <v>823.61294346240004</v>
      </c>
      <c r="BI2376" s="8">
        <v>9957.9214991359986</v>
      </c>
      <c r="BJ2376" s="8">
        <v>9134.3085556735987</v>
      </c>
    </row>
    <row r="2377" spans="1:62" x14ac:dyDescent="0.45">
      <c r="A2377" s="13" t="s">
        <v>192</v>
      </c>
      <c r="B2377" s="10" t="s">
        <v>18</v>
      </c>
      <c r="C2377" s="10" t="s">
        <v>152</v>
      </c>
      <c r="D2377" s="10">
        <v>2016</v>
      </c>
      <c r="E2377" s="10" t="s">
        <v>151</v>
      </c>
      <c r="F2377" s="10" t="s">
        <v>150</v>
      </c>
      <c r="G2377" s="10" t="s">
        <v>149</v>
      </c>
      <c r="H2377" s="10">
        <v>10</v>
      </c>
      <c r="I2377" s="10">
        <v>1</v>
      </c>
      <c r="J2377" s="10">
        <v>2016</v>
      </c>
      <c r="K2377" s="12">
        <v>42644</v>
      </c>
      <c r="L2377" s="12" t="s">
        <v>13</v>
      </c>
      <c r="M2377" s="10">
        <v>1</v>
      </c>
      <c r="N2377" s="10" t="s">
        <v>12</v>
      </c>
      <c r="O2377" s="10" t="s">
        <v>169</v>
      </c>
      <c r="P2377" s="10" t="s">
        <v>104</v>
      </c>
      <c r="Q2377" s="10" t="s">
        <v>156</v>
      </c>
      <c r="R2377" s="10" t="s">
        <v>29</v>
      </c>
      <c r="S2377" s="10" t="s">
        <v>7</v>
      </c>
      <c r="T2377" s="10" t="s">
        <v>40</v>
      </c>
      <c r="U2377" s="10">
        <v>0</v>
      </c>
      <c r="V2377" s="10">
        <v>0</v>
      </c>
      <c r="W2377" s="10">
        <v>1</v>
      </c>
      <c r="X2377" s="10">
        <v>1</v>
      </c>
      <c r="Y2377" s="10">
        <v>0</v>
      </c>
      <c r="Z2377" s="10">
        <v>1</v>
      </c>
      <c r="AA2377" s="10">
        <v>1</v>
      </c>
      <c r="AB2377" s="10">
        <v>0</v>
      </c>
      <c r="AC2377">
        <v>0</v>
      </c>
      <c r="AD2377" s="10">
        <v>0</v>
      </c>
      <c r="AE2377" s="10">
        <v>425</v>
      </c>
      <c r="AF2377" s="10">
        <v>640</v>
      </c>
      <c r="AG2377">
        <v>0</v>
      </c>
      <c r="AH2377">
        <v>420</v>
      </c>
      <c r="AI2377">
        <v>550</v>
      </c>
      <c r="AJ2377">
        <v>0</v>
      </c>
      <c r="AK2377" s="11" t="s">
        <v>5</v>
      </c>
      <c r="AL2377" s="11" t="s">
        <v>4</v>
      </c>
      <c r="AM2377" s="10">
        <v>169</v>
      </c>
      <c r="AN2377" s="10" t="s">
        <v>3</v>
      </c>
      <c r="AO2377" s="10" t="s">
        <v>146</v>
      </c>
      <c r="AP2377" s="10" t="s">
        <v>27</v>
      </c>
      <c r="AQ2377" s="10" t="s">
        <v>31</v>
      </c>
      <c r="AR2377" s="9">
        <v>16513.855955999999</v>
      </c>
      <c r="AS2377" s="9">
        <v>1768.49712</v>
      </c>
      <c r="AT2377" s="9">
        <v>14745.358835999999</v>
      </c>
      <c r="AU2377" s="7">
        <v>1729.43595396</v>
      </c>
      <c r="AV2377" s="7">
        <v>1886.6574043199998</v>
      </c>
      <c r="AW2377" s="7">
        <v>5502.7507625999997</v>
      </c>
      <c r="AX2377" s="14">
        <v>2035</v>
      </c>
      <c r="AY2377" s="8">
        <v>1649</v>
      </c>
      <c r="AZ2377" s="7">
        <v>1100.5501525200002</v>
      </c>
      <c r="BA2377" s="7">
        <v>1414.9930532400001</v>
      </c>
      <c r="BB2377" s="7">
        <v>1572.2145036000002</v>
      </c>
      <c r="BC2377" s="7">
        <v>1886.6574043199998</v>
      </c>
      <c r="BD2377" s="7">
        <v>628.88580144000002</v>
      </c>
      <c r="BE2377" s="7">
        <v>15003.944425919999</v>
      </c>
      <c r="BF2377" s="8">
        <v>-258.58558991999962</v>
      </c>
      <c r="BG2377" s="7">
        <v>4402.200610079999</v>
      </c>
      <c r="BH2377" s="7">
        <v>450.82826759879998</v>
      </c>
      <c r="BI2377" s="8">
        <v>-4660.7861999999986</v>
      </c>
      <c r="BJ2377" s="8">
        <v>-5111.6144675987989</v>
      </c>
    </row>
    <row r="2378" spans="1:62" x14ac:dyDescent="0.45">
      <c r="A2378" s="13" t="s">
        <v>1377</v>
      </c>
      <c r="B2378" s="10" t="s">
        <v>1157</v>
      </c>
      <c r="C2378" s="10" t="s">
        <v>1372</v>
      </c>
      <c r="D2378" s="10">
        <v>2014</v>
      </c>
      <c r="E2378" s="10" t="s">
        <v>1374</v>
      </c>
      <c r="F2378" s="10" t="s">
        <v>505</v>
      </c>
      <c r="G2378" s="10" t="s">
        <v>423</v>
      </c>
      <c r="H2378" s="10">
        <v>10</v>
      </c>
      <c r="I2378" s="10">
        <v>2</v>
      </c>
      <c r="J2378" s="10">
        <v>2016</v>
      </c>
      <c r="K2378" s="12">
        <v>42645</v>
      </c>
      <c r="L2378" s="12" t="s">
        <v>13</v>
      </c>
      <c r="M2378" s="10">
        <v>1</v>
      </c>
      <c r="N2378" s="10" t="s">
        <v>12</v>
      </c>
      <c r="O2378" s="10" t="s">
        <v>492</v>
      </c>
      <c r="P2378" s="10" t="s">
        <v>47</v>
      </c>
      <c r="Q2378" s="10" t="s">
        <v>156</v>
      </c>
      <c r="R2378" s="10" t="s">
        <v>33</v>
      </c>
      <c r="S2378" s="10" t="s">
        <v>21</v>
      </c>
      <c r="T2378" s="10" t="s">
        <v>32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1</v>
      </c>
      <c r="AB2378" s="10">
        <v>1</v>
      </c>
      <c r="AC2378">
        <v>0</v>
      </c>
      <c r="AD2378" s="10">
        <v>0</v>
      </c>
      <c r="AE2378" s="10">
        <v>0</v>
      </c>
      <c r="AF2378" s="10">
        <v>0</v>
      </c>
      <c r="AG2378">
        <v>0</v>
      </c>
      <c r="AH2378">
        <v>0</v>
      </c>
      <c r="AI2378">
        <v>550</v>
      </c>
      <c r="AJ2378">
        <v>370</v>
      </c>
      <c r="AK2378" s="11" t="s">
        <v>666</v>
      </c>
      <c r="AL2378" s="11" t="s">
        <v>719</v>
      </c>
      <c r="AM2378" s="10">
        <v>225</v>
      </c>
      <c r="AN2378" s="10" t="s">
        <v>3</v>
      </c>
      <c r="AO2378" s="10" t="s">
        <v>146</v>
      </c>
      <c r="AP2378" s="10" t="s">
        <v>39</v>
      </c>
      <c r="AQ2378" s="10" t="s">
        <v>19</v>
      </c>
      <c r="AR2378" s="9">
        <v>41398.565417999991</v>
      </c>
      <c r="AS2378" s="9">
        <v>2947.8133439999997</v>
      </c>
      <c r="AT2378" s="9">
        <v>38450.752073999989</v>
      </c>
      <c r="AU2378" s="7">
        <v>2893.2470319059994</v>
      </c>
      <c r="AV2378" s="7">
        <v>3156.2694893519993</v>
      </c>
      <c r="AW2378" s="7">
        <v>9205.7860106099979</v>
      </c>
      <c r="AX2378" s="14">
        <v>920</v>
      </c>
      <c r="AY2378" s="8">
        <v>1490</v>
      </c>
      <c r="AZ2378" s="7">
        <v>1841.1572021219997</v>
      </c>
      <c r="BA2378" s="7">
        <v>2367.2021170139997</v>
      </c>
      <c r="BB2378" s="7">
        <v>2630.2245744599995</v>
      </c>
      <c r="BC2378" s="7">
        <v>3156.2694893519993</v>
      </c>
      <c r="BD2378" s="7">
        <v>1052.0898297839997</v>
      </c>
      <c r="BE2378" s="7">
        <v>21347.616936111997</v>
      </c>
      <c r="BF2378" s="8">
        <v>17103.135137887992</v>
      </c>
      <c r="BG2378" s="7">
        <v>7364.628808487998</v>
      </c>
      <c r="BH2378" s="7">
        <v>0</v>
      </c>
      <c r="BI2378" s="8">
        <v>9738.5063293999938</v>
      </c>
      <c r="BJ2378" s="8">
        <v>9738.5063293999938</v>
      </c>
    </row>
    <row r="2379" spans="1:62" x14ac:dyDescent="0.45">
      <c r="A2379" s="13" t="s">
        <v>191</v>
      </c>
      <c r="B2379" s="10" t="s">
        <v>18</v>
      </c>
      <c r="C2379" s="10" t="s">
        <v>152</v>
      </c>
      <c r="D2379" s="10">
        <v>2016</v>
      </c>
      <c r="E2379" s="10" t="s">
        <v>151</v>
      </c>
      <c r="F2379" s="10" t="s">
        <v>150</v>
      </c>
      <c r="G2379" s="10" t="s">
        <v>149</v>
      </c>
      <c r="H2379" s="10">
        <v>10</v>
      </c>
      <c r="I2379" s="10">
        <v>2</v>
      </c>
      <c r="J2379" s="10">
        <v>2016</v>
      </c>
      <c r="K2379" s="12">
        <v>42645</v>
      </c>
      <c r="L2379" s="12" t="s">
        <v>13</v>
      </c>
      <c r="M2379" s="10">
        <v>1</v>
      </c>
      <c r="N2379" s="10" t="s">
        <v>12</v>
      </c>
      <c r="O2379" s="10" t="s">
        <v>131</v>
      </c>
      <c r="P2379" s="10" t="s">
        <v>23</v>
      </c>
      <c r="Q2379" s="10" t="s">
        <v>147</v>
      </c>
      <c r="R2379" s="10" t="s">
        <v>8</v>
      </c>
      <c r="S2379" s="10" t="s">
        <v>7</v>
      </c>
      <c r="T2379" s="10" t="s">
        <v>6</v>
      </c>
      <c r="U2379" s="10">
        <v>0</v>
      </c>
      <c r="V2379" s="10">
        <v>1</v>
      </c>
      <c r="W2379" s="10">
        <v>0</v>
      </c>
      <c r="X2379" s="10">
        <v>0</v>
      </c>
      <c r="Y2379" s="10">
        <v>1</v>
      </c>
      <c r="Z2379" s="10">
        <v>0</v>
      </c>
      <c r="AA2379" s="10">
        <v>0</v>
      </c>
      <c r="AB2379" s="10">
        <v>0</v>
      </c>
      <c r="AC2379">
        <v>0</v>
      </c>
      <c r="AD2379" s="10">
        <v>870</v>
      </c>
      <c r="AE2379" s="10">
        <v>0</v>
      </c>
      <c r="AF2379" s="10">
        <v>0</v>
      </c>
      <c r="AG2379">
        <v>710</v>
      </c>
      <c r="AH2379">
        <v>0</v>
      </c>
      <c r="AI2379">
        <v>0</v>
      </c>
      <c r="AJ2379">
        <v>0</v>
      </c>
      <c r="AK2379" s="11" t="s">
        <v>5</v>
      </c>
      <c r="AL2379" s="11" t="s">
        <v>4</v>
      </c>
      <c r="AM2379" s="10">
        <v>236</v>
      </c>
      <c r="AN2379" s="10" t="s">
        <v>3</v>
      </c>
      <c r="AO2379" s="10" t="s">
        <v>146</v>
      </c>
      <c r="AP2379" s="10" t="s">
        <v>27</v>
      </c>
      <c r="AQ2379" s="10" t="s">
        <v>52</v>
      </c>
      <c r="AR2379" s="9">
        <v>14267.247696</v>
      </c>
      <c r="AS2379" s="9">
        <v>5036.1040080000002</v>
      </c>
      <c r="AT2379" s="9">
        <v>9231.1436880000001</v>
      </c>
      <c r="AU2379" s="7">
        <v>1669.1754427920002</v>
      </c>
      <c r="AV2379" s="7">
        <v>1820.918664864</v>
      </c>
      <c r="AW2379" s="7">
        <v>5311.0127725200009</v>
      </c>
      <c r="AX2379" s="14">
        <v>1580</v>
      </c>
      <c r="AY2379" s="8">
        <v>1020</v>
      </c>
      <c r="AZ2379" s="7">
        <v>1062.2025545040001</v>
      </c>
      <c r="BA2379" s="7">
        <v>1365.6889986480003</v>
      </c>
      <c r="BB2379" s="7">
        <v>1517.4322207200003</v>
      </c>
      <c r="BC2379" s="7">
        <v>1820.918664864</v>
      </c>
      <c r="BD2379" s="7">
        <v>606.97288828800004</v>
      </c>
      <c r="BE2379" s="7">
        <v>13525.511989184002</v>
      </c>
      <c r="BF2379" s="8">
        <v>-4294.3683011840021</v>
      </c>
      <c r="BG2379" s="7">
        <v>4248.8102180160004</v>
      </c>
      <c r="BH2379" s="7">
        <v>389.49586210080003</v>
      </c>
      <c r="BI2379" s="8">
        <v>-8543.1785192000025</v>
      </c>
      <c r="BJ2379" s="8">
        <v>-8932.6743813008034</v>
      </c>
    </row>
    <row r="2380" spans="1:62" x14ac:dyDescent="0.45">
      <c r="A2380" s="13" t="s">
        <v>182</v>
      </c>
      <c r="B2380" s="10" t="s">
        <v>18</v>
      </c>
      <c r="C2380" s="10" t="s">
        <v>152</v>
      </c>
      <c r="D2380" s="10">
        <v>2016</v>
      </c>
      <c r="E2380" s="10" t="s">
        <v>151</v>
      </c>
      <c r="F2380" s="10" t="s">
        <v>150</v>
      </c>
      <c r="G2380" s="10" t="s">
        <v>149</v>
      </c>
      <c r="H2380" s="10">
        <v>10</v>
      </c>
      <c r="I2380" s="10">
        <v>2</v>
      </c>
      <c r="J2380" s="10">
        <v>2016</v>
      </c>
      <c r="K2380" s="12">
        <v>42645</v>
      </c>
      <c r="L2380" s="12" t="s">
        <v>13</v>
      </c>
      <c r="M2380" s="10">
        <v>1</v>
      </c>
      <c r="N2380" s="10" t="s">
        <v>163</v>
      </c>
      <c r="O2380" s="10" t="s">
        <v>160</v>
      </c>
      <c r="P2380" s="10" t="s">
        <v>47</v>
      </c>
      <c r="Q2380" s="10" t="s">
        <v>147</v>
      </c>
      <c r="R2380" s="10" t="s">
        <v>45</v>
      </c>
      <c r="S2380" s="10" t="s">
        <v>44</v>
      </c>
      <c r="T2380" s="10" t="s">
        <v>56</v>
      </c>
      <c r="U2380" s="10">
        <v>1</v>
      </c>
      <c r="V2380" s="10">
        <v>0</v>
      </c>
      <c r="W2380" s="10">
        <v>0</v>
      </c>
      <c r="X2380" s="10">
        <v>0</v>
      </c>
      <c r="Y2380" s="10">
        <v>0</v>
      </c>
      <c r="Z2380" s="10">
        <v>1</v>
      </c>
      <c r="AA2380" s="10">
        <v>1</v>
      </c>
      <c r="AB2380" s="10">
        <v>1</v>
      </c>
      <c r="AC2380">
        <v>825</v>
      </c>
      <c r="AD2380" s="10">
        <v>0</v>
      </c>
      <c r="AE2380" s="10">
        <v>0</v>
      </c>
      <c r="AF2380" s="10">
        <v>0</v>
      </c>
      <c r="AG2380">
        <v>0</v>
      </c>
      <c r="AH2380">
        <v>420</v>
      </c>
      <c r="AI2380">
        <v>550</v>
      </c>
      <c r="AJ2380">
        <v>370</v>
      </c>
      <c r="AK2380" s="11" t="s">
        <v>5</v>
      </c>
      <c r="AL2380" s="11" t="s">
        <v>4</v>
      </c>
      <c r="AM2380" s="10">
        <v>141</v>
      </c>
      <c r="AN2380" s="10" t="s">
        <v>3</v>
      </c>
      <c r="AO2380" s="10" t="s">
        <v>146</v>
      </c>
      <c r="AP2380" s="10" t="s">
        <v>27</v>
      </c>
      <c r="AQ2380" s="10" t="s">
        <v>0</v>
      </c>
      <c r="AR2380" s="9">
        <v>16666.028964000001</v>
      </c>
      <c r="AS2380" s="9">
        <v>2609.5614480000004</v>
      </c>
      <c r="AT2380" s="9">
        <v>14056.467516000001</v>
      </c>
      <c r="AU2380" s="7">
        <v>1545.8042611440003</v>
      </c>
      <c r="AV2380" s="7">
        <v>1686.3319212480003</v>
      </c>
      <c r="AW2380" s="7">
        <v>4545.6545160000005</v>
      </c>
      <c r="AX2380" s="14">
        <v>2165</v>
      </c>
      <c r="AY2380" s="8">
        <v>1649</v>
      </c>
      <c r="AZ2380" s="7">
        <v>1082.690388</v>
      </c>
      <c r="BA2380" s="7">
        <v>1264.7489409360001</v>
      </c>
      <c r="BB2380" s="7">
        <v>1604.9728281600001</v>
      </c>
      <c r="BC2380" s="7">
        <v>1370.585268</v>
      </c>
      <c r="BD2380" s="7">
        <v>701.22967200000005</v>
      </c>
      <c r="BE2380" s="7">
        <v>13857.870934240002</v>
      </c>
      <c r="BF2380" s="8">
        <v>198.59658175999903</v>
      </c>
      <c r="BG2380" s="7">
        <v>3758.1468612480003</v>
      </c>
      <c r="BH2380" s="7">
        <v>454.98259071720003</v>
      </c>
      <c r="BI2380" s="8">
        <v>-3559.5502794880013</v>
      </c>
      <c r="BJ2380" s="8">
        <v>-4014.5328702052011</v>
      </c>
    </row>
    <row r="2381" spans="1:62" x14ac:dyDescent="0.45">
      <c r="A2381" s="13" t="s">
        <v>673</v>
      </c>
      <c r="B2381" s="10" t="s">
        <v>654</v>
      </c>
      <c r="C2381" s="10" t="s">
        <v>653</v>
      </c>
      <c r="D2381" s="10">
        <v>2013</v>
      </c>
      <c r="E2381" s="10" t="s">
        <v>652</v>
      </c>
      <c r="F2381" s="10" t="s">
        <v>284</v>
      </c>
      <c r="G2381" s="10" t="s">
        <v>149</v>
      </c>
      <c r="H2381" s="10">
        <v>10</v>
      </c>
      <c r="I2381" s="10">
        <v>3</v>
      </c>
      <c r="J2381" s="10">
        <v>2016</v>
      </c>
      <c r="K2381" s="12">
        <v>42646</v>
      </c>
      <c r="L2381" s="12" t="s">
        <v>13</v>
      </c>
      <c r="M2381" s="10">
        <v>1</v>
      </c>
      <c r="N2381" s="10" t="s">
        <v>163</v>
      </c>
      <c r="O2381" s="10" t="s">
        <v>131</v>
      </c>
      <c r="P2381" s="10" t="s">
        <v>104</v>
      </c>
      <c r="Q2381" s="10" t="s">
        <v>46</v>
      </c>
      <c r="R2381" s="10" t="s">
        <v>70</v>
      </c>
      <c r="S2381" s="10" t="s">
        <v>44</v>
      </c>
      <c r="T2381" s="10" t="s">
        <v>32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1</v>
      </c>
      <c r="AC2381">
        <v>0</v>
      </c>
      <c r="AD2381" s="10">
        <v>0</v>
      </c>
      <c r="AE2381" s="10">
        <v>0</v>
      </c>
      <c r="AF2381" s="10">
        <v>0</v>
      </c>
      <c r="AG2381">
        <v>0</v>
      </c>
      <c r="AH2381">
        <v>0</v>
      </c>
      <c r="AI2381">
        <v>0</v>
      </c>
      <c r="AJ2381">
        <v>370</v>
      </c>
      <c r="AK2381" s="11" t="s">
        <v>666</v>
      </c>
      <c r="AL2381" s="11" t="s">
        <v>672</v>
      </c>
      <c r="AM2381" s="10">
        <v>17</v>
      </c>
      <c r="AN2381" s="10" t="s">
        <v>155</v>
      </c>
      <c r="AO2381" s="10" t="s">
        <v>154</v>
      </c>
      <c r="AP2381" s="10" t="s">
        <v>27</v>
      </c>
      <c r="AQ2381" s="10" t="s">
        <v>52</v>
      </c>
      <c r="AR2381" s="9">
        <v>39167.070228000004</v>
      </c>
      <c r="AS2381" s="9">
        <v>6695.6123520000001</v>
      </c>
      <c r="AT2381" s="9">
        <v>32471.457876000004</v>
      </c>
      <c r="AU2381" s="7">
        <v>3442.3817004719999</v>
      </c>
      <c r="AV2381" s="7">
        <v>3755.3254914240001</v>
      </c>
      <c r="AW2381" s="7">
        <v>10953.03268332</v>
      </c>
      <c r="AX2381" s="14">
        <v>370</v>
      </c>
      <c r="AY2381" s="8">
        <v>1649</v>
      </c>
      <c r="AZ2381" s="7">
        <v>2190.606536664</v>
      </c>
      <c r="BA2381" s="7">
        <v>2816.494118568</v>
      </c>
      <c r="BB2381" s="7">
        <v>3129.4379095200006</v>
      </c>
      <c r="BC2381" s="7">
        <v>3755.3254914240001</v>
      </c>
      <c r="BD2381" s="7">
        <v>1251.7751638080001</v>
      </c>
      <c r="BE2381" s="7">
        <v>24550.952948544003</v>
      </c>
      <c r="BF2381" s="8">
        <v>7920.5049274560006</v>
      </c>
      <c r="BG2381" s="7">
        <v>8762.4261466560001</v>
      </c>
      <c r="BH2381" s="7">
        <v>947.84309951760008</v>
      </c>
      <c r="BI2381" s="8">
        <v>-841.92121919999954</v>
      </c>
      <c r="BJ2381" s="8">
        <v>-1789.7643187175995</v>
      </c>
    </row>
    <row r="2382" spans="1:62" x14ac:dyDescent="0.45">
      <c r="A2382" s="13" t="s">
        <v>309</v>
      </c>
      <c r="B2382" s="10" t="s">
        <v>18</v>
      </c>
      <c r="C2382" s="10" t="s">
        <v>282</v>
      </c>
      <c r="D2382" s="10">
        <v>2016</v>
      </c>
      <c r="E2382" s="10" t="s">
        <v>285</v>
      </c>
      <c r="F2382" s="10" t="s">
        <v>284</v>
      </c>
      <c r="G2382" s="10" t="s">
        <v>149</v>
      </c>
      <c r="H2382" s="10">
        <v>10</v>
      </c>
      <c r="I2382" s="10">
        <v>3</v>
      </c>
      <c r="J2382" s="10">
        <v>2016</v>
      </c>
      <c r="K2382" s="12">
        <v>42646</v>
      </c>
      <c r="L2382" s="12" t="s">
        <v>13</v>
      </c>
      <c r="M2382" s="10">
        <v>1</v>
      </c>
      <c r="N2382" s="10" t="s">
        <v>12</v>
      </c>
      <c r="O2382" s="10" t="s">
        <v>169</v>
      </c>
      <c r="P2382" s="10" t="s">
        <v>62</v>
      </c>
      <c r="Q2382" s="10" t="s">
        <v>46</v>
      </c>
      <c r="R2382" s="10" t="s">
        <v>36</v>
      </c>
      <c r="S2382" s="10" t="s">
        <v>44</v>
      </c>
      <c r="T2382" s="10" t="s">
        <v>32</v>
      </c>
      <c r="U2382" s="10">
        <v>0</v>
      </c>
      <c r="V2382" s="10">
        <v>1</v>
      </c>
      <c r="W2382" s="10">
        <v>1</v>
      </c>
      <c r="X2382" s="10">
        <v>0</v>
      </c>
      <c r="Y2382" s="10">
        <v>1</v>
      </c>
      <c r="Z2382" s="10">
        <v>0</v>
      </c>
      <c r="AA2382" s="10">
        <v>1</v>
      </c>
      <c r="AB2382" s="10">
        <v>1</v>
      </c>
      <c r="AC2382">
        <v>0</v>
      </c>
      <c r="AD2382" s="10">
        <v>870</v>
      </c>
      <c r="AE2382" s="10">
        <v>425</v>
      </c>
      <c r="AF2382" s="10">
        <v>0</v>
      </c>
      <c r="AG2382">
        <v>710</v>
      </c>
      <c r="AH2382">
        <v>0</v>
      </c>
      <c r="AI2382">
        <v>550</v>
      </c>
      <c r="AJ2382">
        <v>370</v>
      </c>
      <c r="AK2382" s="11" t="s">
        <v>5</v>
      </c>
      <c r="AL2382" s="11" t="s">
        <v>4</v>
      </c>
      <c r="AM2382" s="10">
        <v>258</v>
      </c>
      <c r="AN2382" s="10" t="s">
        <v>3</v>
      </c>
      <c r="AO2382" s="10" t="s">
        <v>146</v>
      </c>
      <c r="AP2382" s="10" t="s">
        <v>27</v>
      </c>
      <c r="AQ2382" s="10" t="s">
        <v>0</v>
      </c>
      <c r="AR2382" s="9">
        <v>14795.827001999998</v>
      </c>
      <c r="AS2382" s="9">
        <v>3120.7494779999997</v>
      </c>
      <c r="AT2382" s="9">
        <v>11675.077523999998</v>
      </c>
      <c r="AU2382" s="7">
        <v>1513.6131023046</v>
      </c>
      <c r="AV2382" s="7">
        <v>1651.2142934231997</v>
      </c>
      <c r="AW2382" s="7">
        <v>4816.0416891509985</v>
      </c>
      <c r="AX2382" s="14">
        <v>2925</v>
      </c>
      <c r="AY2382" s="8">
        <v>1020</v>
      </c>
      <c r="AZ2382" s="7">
        <v>963.20833783019987</v>
      </c>
      <c r="BA2382" s="7">
        <v>1238.4107200673998</v>
      </c>
      <c r="BB2382" s="7">
        <v>1376.0119111859999</v>
      </c>
      <c r="BC2382" s="7">
        <v>1651.2142934231997</v>
      </c>
      <c r="BD2382" s="7">
        <v>550.40476447439994</v>
      </c>
      <c r="BE2382" s="7">
        <v>13852.285760539198</v>
      </c>
      <c r="BF2382" s="8">
        <v>-2177.2082365391998</v>
      </c>
      <c r="BG2382" s="7">
        <v>3852.8333513207995</v>
      </c>
      <c r="BH2382" s="7">
        <v>403.92607715459997</v>
      </c>
      <c r="BI2382" s="8">
        <v>-6030.0415878599997</v>
      </c>
      <c r="BJ2382" s="8">
        <v>-6433.9676650145993</v>
      </c>
    </row>
    <row r="2383" spans="1:62" x14ac:dyDescent="0.45">
      <c r="A2383" s="13" t="s">
        <v>1385</v>
      </c>
      <c r="B2383" s="10" t="s">
        <v>1157</v>
      </c>
      <c r="C2383" s="10" t="s">
        <v>1372</v>
      </c>
      <c r="D2383" s="10">
        <v>2014</v>
      </c>
      <c r="E2383" s="10" t="s">
        <v>1374</v>
      </c>
      <c r="F2383" s="10" t="s">
        <v>505</v>
      </c>
      <c r="G2383" s="10" t="s">
        <v>423</v>
      </c>
      <c r="H2383" s="10">
        <v>10</v>
      </c>
      <c r="I2383" s="10">
        <v>3</v>
      </c>
      <c r="J2383" s="10">
        <v>2016</v>
      </c>
      <c r="K2383" s="12">
        <v>42646</v>
      </c>
      <c r="L2383" s="12" t="s">
        <v>13</v>
      </c>
      <c r="M2383" s="10">
        <v>1</v>
      </c>
      <c r="N2383" s="10" t="s">
        <v>25</v>
      </c>
      <c r="O2383" s="10" t="s">
        <v>492</v>
      </c>
      <c r="P2383" s="10" t="s">
        <v>71</v>
      </c>
      <c r="Q2383" s="10" t="s">
        <v>46</v>
      </c>
      <c r="R2383" s="10" t="s">
        <v>70</v>
      </c>
      <c r="S2383" s="10" t="s">
        <v>7</v>
      </c>
      <c r="T2383" s="10" t="s">
        <v>56</v>
      </c>
      <c r="U2383" s="10">
        <v>0</v>
      </c>
      <c r="V2383" s="10">
        <v>1</v>
      </c>
      <c r="W2383" s="10">
        <v>0</v>
      </c>
      <c r="X2383" s="10">
        <v>0</v>
      </c>
      <c r="Y2383" s="10">
        <v>0</v>
      </c>
      <c r="Z2383" s="10">
        <v>0</v>
      </c>
      <c r="AA2383" s="10">
        <v>1</v>
      </c>
      <c r="AB2383" s="10">
        <v>0</v>
      </c>
      <c r="AC2383">
        <v>0</v>
      </c>
      <c r="AD2383" s="10">
        <v>870</v>
      </c>
      <c r="AE2383" s="10">
        <v>0</v>
      </c>
      <c r="AF2383" s="10">
        <v>0</v>
      </c>
      <c r="AG2383">
        <v>0</v>
      </c>
      <c r="AH2383">
        <v>0</v>
      </c>
      <c r="AI2383">
        <v>550</v>
      </c>
      <c r="AJ2383">
        <v>0</v>
      </c>
      <c r="AK2383" s="11" t="s">
        <v>651</v>
      </c>
      <c r="AL2383" s="11" t="s">
        <v>650</v>
      </c>
      <c r="AM2383" s="10">
        <v>81</v>
      </c>
      <c r="AN2383" s="10" t="s">
        <v>3</v>
      </c>
      <c r="AO2383" s="10" t="s">
        <v>146</v>
      </c>
      <c r="AP2383" s="10" t="s">
        <v>1</v>
      </c>
      <c r="AQ2383" s="10" t="s">
        <v>102</v>
      </c>
      <c r="AR2383" s="9">
        <v>40493.256362999993</v>
      </c>
      <c r="AS2383" s="9">
        <v>2315.6852669999994</v>
      </c>
      <c r="AT2383" s="9">
        <v>38177.571095999992</v>
      </c>
      <c r="AU2383" s="7">
        <v>2863.8260758799997</v>
      </c>
      <c r="AV2383" s="7">
        <v>3124.1739009599992</v>
      </c>
      <c r="AW2383" s="7">
        <v>9112.1738777999981</v>
      </c>
      <c r="AX2383" s="14">
        <v>1420</v>
      </c>
      <c r="AY2383" s="8">
        <v>1270</v>
      </c>
      <c r="AZ2383" s="7">
        <v>1822.4347755599997</v>
      </c>
      <c r="BA2383" s="7">
        <v>2343.1304257199995</v>
      </c>
      <c r="BB2383" s="7">
        <v>2603.4782507999998</v>
      </c>
      <c r="BC2383" s="7">
        <v>3124.1739009599992</v>
      </c>
      <c r="BD2383" s="7">
        <v>1041.3913003199998</v>
      </c>
      <c r="BE2383" s="7">
        <v>21435.043405759996</v>
      </c>
      <c r="BF2383" s="8">
        <v>16742.527690239996</v>
      </c>
      <c r="BG2383" s="7">
        <v>7289.7391022399979</v>
      </c>
      <c r="BH2383" s="7">
        <v>1097.3672474372997</v>
      </c>
      <c r="BI2383" s="8">
        <v>9452.7885879999994</v>
      </c>
      <c r="BJ2383" s="8">
        <v>8355.4213405626997</v>
      </c>
    </row>
    <row r="2384" spans="1:62" x14ac:dyDescent="0.45">
      <c r="A2384" s="13" t="s">
        <v>442</v>
      </c>
      <c r="B2384" s="10" t="s">
        <v>18</v>
      </c>
      <c r="C2384" s="10" t="s">
        <v>425</v>
      </c>
      <c r="D2384" s="10">
        <v>2015</v>
      </c>
      <c r="E2384" s="10" t="s">
        <v>428</v>
      </c>
      <c r="F2384" s="10" t="s">
        <v>280</v>
      </c>
      <c r="G2384" s="10" t="s">
        <v>423</v>
      </c>
      <c r="H2384" s="10">
        <v>10</v>
      </c>
      <c r="I2384" s="10">
        <v>3</v>
      </c>
      <c r="J2384" s="10">
        <v>2016</v>
      </c>
      <c r="K2384" s="12">
        <v>42646</v>
      </c>
      <c r="L2384" s="12" t="s">
        <v>13</v>
      </c>
      <c r="M2384" s="10">
        <v>1</v>
      </c>
      <c r="N2384" s="10" t="s">
        <v>25</v>
      </c>
      <c r="O2384" s="10" t="s">
        <v>41</v>
      </c>
      <c r="P2384" s="10" t="s">
        <v>37</v>
      </c>
      <c r="Q2384" s="10" t="s">
        <v>9</v>
      </c>
      <c r="R2384" s="10" t="s">
        <v>77</v>
      </c>
      <c r="S2384" s="10" t="s">
        <v>7</v>
      </c>
      <c r="T2384" s="10" t="s">
        <v>43</v>
      </c>
      <c r="U2384" s="10">
        <v>1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>
        <v>825</v>
      </c>
      <c r="AD2384" s="10">
        <v>0</v>
      </c>
      <c r="AE2384" s="10">
        <v>0</v>
      </c>
      <c r="AF2384" s="10">
        <v>0</v>
      </c>
      <c r="AG2384">
        <v>0</v>
      </c>
      <c r="AH2384">
        <v>0</v>
      </c>
      <c r="AI2384">
        <v>0</v>
      </c>
      <c r="AJ2384">
        <v>0</v>
      </c>
      <c r="AK2384" s="11" t="s">
        <v>5</v>
      </c>
      <c r="AL2384" s="11" t="s">
        <v>4</v>
      </c>
      <c r="AM2384" s="10">
        <v>231</v>
      </c>
      <c r="AN2384" s="10" t="s">
        <v>3</v>
      </c>
      <c r="AO2384" s="10" t="s">
        <v>2</v>
      </c>
      <c r="AP2384" s="10" t="s">
        <v>39</v>
      </c>
      <c r="AQ2384" s="10" t="s">
        <v>0</v>
      </c>
      <c r="AR2384" s="9">
        <v>36504.042588000004</v>
      </c>
      <c r="AS2384" s="9">
        <v>2718.5502240000001</v>
      </c>
      <c r="AT2384" s="9">
        <v>33785.492364000005</v>
      </c>
      <c r="AU2384" s="7">
        <v>2608.8627888179999</v>
      </c>
      <c r="AV2384" s="7">
        <v>2846.0321332559997</v>
      </c>
      <c r="AW2384" s="7">
        <v>8300.9270553299993</v>
      </c>
      <c r="AX2384" s="14">
        <v>825</v>
      </c>
      <c r="AY2384" s="8">
        <v>1270</v>
      </c>
      <c r="AZ2384" s="7">
        <v>1660.1854110660001</v>
      </c>
      <c r="BA2384" s="7">
        <v>2134.5240999419998</v>
      </c>
      <c r="BB2384" s="7">
        <v>2371.6934443800001</v>
      </c>
      <c r="BC2384" s="7">
        <v>2846.0321332559997</v>
      </c>
      <c r="BD2384" s="7">
        <v>948.6773777520001</v>
      </c>
      <c r="BE2384" s="7">
        <v>19171.192799536002</v>
      </c>
      <c r="BF2384" s="8">
        <v>14614.299564464003</v>
      </c>
      <c r="BG2384" s="7">
        <v>6640.7416442640006</v>
      </c>
      <c r="BH2384" s="7">
        <v>996.56036265240016</v>
      </c>
      <c r="BI2384" s="8">
        <v>7973.5579202000026</v>
      </c>
      <c r="BJ2384" s="8">
        <v>6976.9975575476028</v>
      </c>
    </row>
    <row r="2385" spans="1:62" x14ac:dyDescent="0.45">
      <c r="A2385" s="13" t="s">
        <v>715</v>
      </c>
      <c r="B2385" s="10" t="s">
        <v>654</v>
      </c>
      <c r="C2385" s="10" t="s">
        <v>709</v>
      </c>
      <c r="D2385" s="10">
        <v>2014</v>
      </c>
      <c r="E2385" s="10" t="s">
        <v>708</v>
      </c>
      <c r="F2385" s="10" t="s">
        <v>15</v>
      </c>
      <c r="G2385" s="10" t="s">
        <v>14</v>
      </c>
      <c r="H2385" s="10">
        <v>10</v>
      </c>
      <c r="I2385" s="10">
        <v>3</v>
      </c>
      <c r="J2385" s="10">
        <v>2016</v>
      </c>
      <c r="K2385" s="12">
        <v>42646</v>
      </c>
      <c r="L2385" s="12" t="s">
        <v>13</v>
      </c>
      <c r="M2385" s="10">
        <v>1</v>
      </c>
      <c r="N2385" s="10" t="s">
        <v>12</v>
      </c>
      <c r="O2385" s="10" t="s">
        <v>41</v>
      </c>
      <c r="P2385" s="10" t="s">
        <v>47</v>
      </c>
      <c r="Q2385" s="10" t="s">
        <v>46</v>
      </c>
      <c r="R2385" s="10" t="s">
        <v>70</v>
      </c>
      <c r="S2385" s="10" t="s">
        <v>21</v>
      </c>
      <c r="T2385" s="10" t="s">
        <v>20</v>
      </c>
      <c r="U2385" s="10">
        <v>0</v>
      </c>
      <c r="V2385" s="10">
        <v>1</v>
      </c>
      <c r="W2385" s="10">
        <v>0</v>
      </c>
      <c r="X2385" s="10">
        <v>0</v>
      </c>
      <c r="Y2385" s="10">
        <v>1</v>
      </c>
      <c r="Z2385" s="10">
        <v>1</v>
      </c>
      <c r="AA2385" s="10">
        <v>0</v>
      </c>
      <c r="AB2385" s="10">
        <v>0</v>
      </c>
      <c r="AC2385">
        <v>0</v>
      </c>
      <c r="AD2385" s="10">
        <v>870</v>
      </c>
      <c r="AE2385" s="10">
        <v>0</v>
      </c>
      <c r="AF2385" s="10">
        <v>0</v>
      </c>
      <c r="AG2385">
        <v>710</v>
      </c>
      <c r="AH2385">
        <v>420</v>
      </c>
      <c r="AI2385">
        <v>0</v>
      </c>
      <c r="AJ2385">
        <v>0</v>
      </c>
      <c r="AK2385" s="11" t="s">
        <v>666</v>
      </c>
      <c r="AL2385" s="11" t="s">
        <v>672</v>
      </c>
      <c r="AM2385" s="10">
        <v>245</v>
      </c>
      <c r="AN2385" s="10" t="s">
        <v>3</v>
      </c>
      <c r="AO2385" s="10" t="s">
        <v>2</v>
      </c>
      <c r="AP2385" s="10" t="s">
        <v>1</v>
      </c>
      <c r="AQ2385" s="10" t="s">
        <v>19</v>
      </c>
      <c r="AR2385" s="9">
        <v>32015.701574999996</v>
      </c>
      <c r="AS2385" s="9">
        <v>1445.0825249999998</v>
      </c>
      <c r="AT2385" s="9">
        <v>30570.619049999994</v>
      </c>
      <c r="AU2385" s="7">
        <v>2817.3817385999996</v>
      </c>
      <c r="AV2385" s="7">
        <v>3073.5073511999994</v>
      </c>
      <c r="AW2385" s="7">
        <v>8964.396440999999</v>
      </c>
      <c r="AX2385" s="14">
        <v>2000</v>
      </c>
      <c r="AY2385" s="8">
        <v>1567</v>
      </c>
      <c r="AZ2385" s="7">
        <v>1792.8792882</v>
      </c>
      <c r="BA2385" s="7">
        <v>2305.1305133999999</v>
      </c>
      <c r="BB2385" s="7">
        <v>2561.2561260000002</v>
      </c>
      <c r="BC2385" s="7">
        <v>3073.5073511999994</v>
      </c>
      <c r="BD2385" s="7">
        <v>1024.5024504</v>
      </c>
      <c r="BE2385" s="7">
        <v>22008.044107199996</v>
      </c>
      <c r="BF2385" s="8">
        <v>8562.5749427999981</v>
      </c>
      <c r="BG2385" s="7">
        <v>7171.5171527999992</v>
      </c>
      <c r="BH2385" s="7">
        <v>774.77997811499984</v>
      </c>
      <c r="BI2385" s="8">
        <v>1391.0577899999989</v>
      </c>
      <c r="BJ2385" s="8">
        <v>616.2778118849991</v>
      </c>
    </row>
    <row r="2386" spans="1:62" x14ac:dyDescent="0.45">
      <c r="A2386" s="13" t="s">
        <v>1087</v>
      </c>
      <c r="B2386" s="10" t="s">
        <v>796</v>
      </c>
      <c r="C2386" s="10" t="s">
        <v>1082</v>
      </c>
      <c r="D2386" s="10">
        <v>2016</v>
      </c>
      <c r="E2386" s="10" t="s">
        <v>1085</v>
      </c>
      <c r="F2386" s="10" t="s">
        <v>280</v>
      </c>
      <c r="G2386" s="10" t="s">
        <v>149</v>
      </c>
      <c r="H2386" s="10">
        <v>10</v>
      </c>
      <c r="I2386" s="10">
        <v>4</v>
      </c>
      <c r="J2386" s="10">
        <v>2016</v>
      </c>
      <c r="K2386" s="12">
        <v>42647</v>
      </c>
      <c r="L2386" s="12" t="s">
        <v>13</v>
      </c>
      <c r="M2386" s="10">
        <v>1</v>
      </c>
      <c r="N2386" s="10" t="s">
        <v>148</v>
      </c>
      <c r="O2386" s="10" t="s">
        <v>11</v>
      </c>
      <c r="P2386" s="10" t="s">
        <v>10</v>
      </c>
      <c r="Q2386" s="10" t="s">
        <v>9</v>
      </c>
      <c r="R2386" s="10" t="s">
        <v>61</v>
      </c>
      <c r="S2386" s="10" t="s">
        <v>7</v>
      </c>
      <c r="T2386" s="10" t="s">
        <v>32</v>
      </c>
      <c r="U2386" s="10">
        <v>0</v>
      </c>
      <c r="V2386" s="10">
        <v>1</v>
      </c>
      <c r="W2386" s="10">
        <v>0</v>
      </c>
      <c r="X2386" s="10">
        <v>0</v>
      </c>
      <c r="Y2386" s="10">
        <v>1</v>
      </c>
      <c r="Z2386" s="10">
        <v>0</v>
      </c>
      <c r="AA2386" s="10">
        <v>0</v>
      </c>
      <c r="AB2386" s="10">
        <v>1</v>
      </c>
      <c r="AC2386">
        <v>0</v>
      </c>
      <c r="AD2386" s="10">
        <v>870</v>
      </c>
      <c r="AE2386" s="10">
        <v>0</v>
      </c>
      <c r="AF2386" s="10">
        <v>0</v>
      </c>
      <c r="AG2386">
        <v>710</v>
      </c>
      <c r="AH2386">
        <v>0</v>
      </c>
      <c r="AI2386">
        <v>0</v>
      </c>
      <c r="AJ2386">
        <v>370</v>
      </c>
      <c r="AK2386" s="11" t="s">
        <v>651</v>
      </c>
      <c r="AL2386" s="11" t="s">
        <v>811</v>
      </c>
      <c r="AM2386" s="10">
        <v>285</v>
      </c>
      <c r="AN2386" s="10" t="s">
        <v>3</v>
      </c>
      <c r="AO2386" s="10" t="s">
        <v>146</v>
      </c>
      <c r="AP2386" s="10" t="s">
        <v>39</v>
      </c>
      <c r="AQ2386" s="10" t="s">
        <v>19</v>
      </c>
      <c r="AR2386" s="9">
        <v>20082.439696000001</v>
      </c>
      <c r="AS2386" s="9">
        <v>1209.514064</v>
      </c>
      <c r="AT2386" s="9">
        <v>18872.925632000002</v>
      </c>
      <c r="AU2386" s="7">
        <v>1988.1615299040002</v>
      </c>
      <c r="AV2386" s="7">
        <v>2168.9034871680005</v>
      </c>
      <c r="AW2386" s="7">
        <v>6325.9685042399997</v>
      </c>
      <c r="AX2386" s="14">
        <v>1950</v>
      </c>
      <c r="AY2386" s="8">
        <v>1490</v>
      </c>
      <c r="AZ2386" s="7">
        <v>1265.1937008480002</v>
      </c>
      <c r="BA2386" s="7">
        <v>1626.6776153760002</v>
      </c>
      <c r="BB2386" s="7">
        <v>1807.4195726400005</v>
      </c>
      <c r="BC2386" s="7">
        <v>2168.9034871680005</v>
      </c>
      <c r="BD2386" s="7">
        <v>722.96782905600014</v>
      </c>
      <c r="BE2386" s="7">
        <v>16453.420923008001</v>
      </c>
      <c r="BF2386" s="8">
        <v>2419.5047089920008</v>
      </c>
      <c r="BG2386" s="7">
        <v>5060.7748033920006</v>
      </c>
      <c r="BH2386" s="7">
        <v>2016.2769454784</v>
      </c>
      <c r="BI2386" s="8">
        <v>-2641.2700943999998</v>
      </c>
      <c r="BJ2386" s="8">
        <v>-4657.5470398784</v>
      </c>
    </row>
    <row r="2387" spans="1:62" x14ac:dyDescent="0.45">
      <c r="A2387" s="13" t="s">
        <v>1050</v>
      </c>
      <c r="B2387" s="10" t="s">
        <v>796</v>
      </c>
      <c r="C2387" s="10" t="s">
        <v>1042</v>
      </c>
      <c r="D2387" s="10">
        <v>2016</v>
      </c>
      <c r="E2387" s="10" t="s">
        <v>1041</v>
      </c>
      <c r="F2387" s="10" t="s">
        <v>280</v>
      </c>
      <c r="G2387" s="10" t="s">
        <v>149</v>
      </c>
      <c r="H2387" s="10">
        <v>10</v>
      </c>
      <c r="I2387" s="10">
        <v>4</v>
      </c>
      <c r="J2387" s="10">
        <v>2016</v>
      </c>
      <c r="K2387" s="12">
        <v>42647</v>
      </c>
      <c r="L2387" s="12" t="s">
        <v>13</v>
      </c>
      <c r="M2387" s="10">
        <v>1</v>
      </c>
      <c r="N2387" s="10" t="s">
        <v>163</v>
      </c>
      <c r="O2387" s="10" t="s">
        <v>24</v>
      </c>
      <c r="P2387" s="10" t="s">
        <v>71</v>
      </c>
      <c r="Q2387" s="10" t="s">
        <v>9</v>
      </c>
      <c r="R2387" s="10" t="s">
        <v>61</v>
      </c>
      <c r="S2387" s="10" t="s">
        <v>7</v>
      </c>
      <c r="T2387" s="10" t="s">
        <v>40</v>
      </c>
      <c r="U2387" s="10">
        <v>1</v>
      </c>
      <c r="V2387" s="10">
        <v>0</v>
      </c>
      <c r="W2387" s="10">
        <v>0</v>
      </c>
      <c r="X2387" s="10">
        <v>1</v>
      </c>
      <c r="Y2387" s="10">
        <v>1</v>
      </c>
      <c r="Z2387" s="10">
        <v>0</v>
      </c>
      <c r="AA2387" s="10">
        <v>1</v>
      </c>
      <c r="AB2387" s="10">
        <v>1</v>
      </c>
      <c r="AC2387">
        <v>825</v>
      </c>
      <c r="AD2387" s="10">
        <v>0</v>
      </c>
      <c r="AE2387" s="10">
        <v>0</v>
      </c>
      <c r="AF2387" s="10">
        <v>640</v>
      </c>
      <c r="AG2387">
        <v>710</v>
      </c>
      <c r="AH2387">
        <v>0</v>
      </c>
      <c r="AI2387">
        <v>550</v>
      </c>
      <c r="AJ2387">
        <v>370</v>
      </c>
      <c r="AK2387" s="11" t="s">
        <v>5</v>
      </c>
      <c r="AL2387" s="11" t="s">
        <v>4</v>
      </c>
      <c r="AM2387" s="10">
        <v>258</v>
      </c>
      <c r="AN2387" s="10" t="s">
        <v>155</v>
      </c>
      <c r="AO2387" s="10" t="s">
        <v>154</v>
      </c>
      <c r="AP2387" s="10" t="s">
        <v>27</v>
      </c>
      <c r="AQ2387" s="10" t="s">
        <v>102</v>
      </c>
      <c r="AR2387" s="9">
        <v>17000</v>
      </c>
      <c r="AS2387" s="9">
        <v>2424</v>
      </c>
      <c r="AT2387" s="9">
        <v>14576</v>
      </c>
      <c r="AU2387" s="7">
        <v>1683</v>
      </c>
      <c r="AV2387" s="7">
        <v>1836</v>
      </c>
      <c r="AW2387" s="7">
        <v>5355</v>
      </c>
      <c r="AX2387" s="14">
        <v>3095</v>
      </c>
      <c r="AY2387" s="8">
        <v>1795</v>
      </c>
      <c r="AZ2387" s="7">
        <v>1071</v>
      </c>
      <c r="BA2387" s="7">
        <v>1377</v>
      </c>
      <c r="BB2387" s="7">
        <v>1530</v>
      </c>
      <c r="BC2387" s="7">
        <v>1836</v>
      </c>
      <c r="BD2387" s="7">
        <v>612</v>
      </c>
      <c r="BE2387" s="7">
        <v>15906</v>
      </c>
      <c r="BF2387" s="8">
        <v>-1330</v>
      </c>
      <c r="BG2387" s="7">
        <v>4284</v>
      </c>
      <c r="BH2387" s="7">
        <v>464.1</v>
      </c>
      <c r="BI2387" s="8">
        <v>-5614</v>
      </c>
      <c r="BJ2387" s="8">
        <v>-6078.1</v>
      </c>
    </row>
    <row r="2388" spans="1:62" x14ac:dyDescent="0.45">
      <c r="A2388" s="13" t="s">
        <v>762</v>
      </c>
      <c r="B2388" s="10" t="s">
        <v>654</v>
      </c>
      <c r="C2388" s="10" t="s">
        <v>750</v>
      </c>
      <c r="D2388" s="10">
        <v>2015</v>
      </c>
      <c r="E2388" s="10" t="s">
        <v>749</v>
      </c>
      <c r="F2388" s="10" t="s">
        <v>748</v>
      </c>
      <c r="G2388" s="10" t="s">
        <v>747</v>
      </c>
      <c r="H2388" s="10">
        <v>10</v>
      </c>
      <c r="I2388" s="10">
        <v>5</v>
      </c>
      <c r="J2388" s="10">
        <v>2016</v>
      </c>
      <c r="K2388" s="12">
        <v>42648</v>
      </c>
      <c r="L2388" s="12" t="s">
        <v>13</v>
      </c>
      <c r="M2388" s="10">
        <v>1</v>
      </c>
      <c r="N2388" s="10" t="s">
        <v>25</v>
      </c>
      <c r="O2388" s="10" t="s">
        <v>54</v>
      </c>
      <c r="P2388" s="10" t="s">
        <v>37</v>
      </c>
      <c r="Q2388" s="10" t="s">
        <v>46</v>
      </c>
      <c r="R2388" s="10" t="s">
        <v>45</v>
      </c>
      <c r="S2388" s="10" t="s">
        <v>21</v>
      </c>
      <c r="T2388" s="10" t="s">
        <v>6</v>
      </c>
      <c r="U2388" s="10">
        <v>1</v>
      </c>
      <c r="V2388" s="10">
        <v>1</v>
      </c>
      <c r="W2388" s="10">
        <v>1</v>
      </c>
      <c r="X2388" s="10">
        <v>0</v>
      </c>
      <c r="Y2388" s="10">
        <v>0</v>
      </c>
      <c r="Z2388" s="10">
        <v>0</v>
      </c>
      <c r="AA2388" s="10">
        <v>0</v>
      </c>
      <c r="AB2388" s="10">
        <v>1</v>
      </c>
      <c r="AC2388">
        <v>825</v>
      </c>
      <c r="AD2388" s="10">
        <v>870</v>
      </c>
      <c r="AE2388" s="10">
        <v>425</v>
      </c>
      <c r="AF2388" s="10">
        <v>0</v>
      </c>
      <c r="AG2388">
        <v>0</v>
      </c>
      <c r="AH2388">
        <v>0</v>
      </c>
      <c r="AI2388">
        <v>0</v>
      </c>
      <c r="AJ2388">
        <v>370</v>
      </c>
      <c r="AK2388" s="11" t="s">
        <v>666</v>
      </c>
      <c r="AL2388" s="11" t="s">
        <v>761</v>
      </c>
      <c r="AM2388" s="10">
        <v>78</v>
      </c>
      <c r="AN2388" s="10" t="s">
        <v>502</v>
      </c>
      <c r="AO2388" s="10" t="s">
        <v>501</v>
      </c>
      <c r="AP2388" s="10" t="s">
        <v>1</v>
      </c>
      <c r="AQ2388" s="10" t="s">
        <v>0</v>
      </c>
      <c r="AR2388" s="9">
        <v>33165</v>
      </c>
      <c r="AS2388" s="9">
        <v>1966</v>
      </c>
      <c r="AT2388" s="9">
        <v>31199</v>
      </c>
      <c r="AU2388" s="7">
        <v>2553.7049999999999</v>
      </c>
      <c r="AV2388" s="7">
        <v>2785.8599999999997</v>
      </c>
      <c r="AW2388" s="7">
        <v>8125.4249999999993</v>
      </c>
      <c r="AX2388" s="14">
        <v>2490</v>
      </c>
      <c r="AY2388" s="8">
        <v>1110</v>
      </c>
      <c r="AZ2388" s="7">
        <v>1625.0850000000003</v>
      </c>
      <c r="BA2388" s="7">
        <v>2089.395</v>
      </c>
      <c r="BB2388" s="7">
        <v>2321.5500000000002</v>
      </c>
      <c r="BC2388" s="7">
        <v>2785.8599999999997</v>
      </c>
      <c r="BD2388" s="7">
        <v>928.62</v>
      </c>
      <c r="BE2388" s="7">
        <v>20315.16</v>
      </c>
      <c r="BF2388" s="8">
        <v>10883.84</v>
      </c>
      <c r="BG2388" s="7">
        <v>6500.3399999999992</v>
      </c>
      <c r="BH2388" s="7">
        <v>1479.1590000000001</v>
      </c>
      <c r="BI2388" s="8">
        <v>4383.5000000000009</v>
      </c>
      <c r="BJ2388" s="8">
        <v>2904.3410000000008</v>
      </c>
    </row>
    <row r="2389" spans="1:62" x14ac:dyDescent="0.45">
      <c r="A2389" s="13" t="s">
        <v>757</v>
      </c>
      <c r="B2389" s="10" t="s">
        <v>654</v>
      </c>
      <c r="C2389" s="10" t="s">
        <v>750</v>
      </c>
      <c r="D2389" s="10">
        <v>2015</v>
      </c>
      <c r="E2389" s="10" t="s">
        <v>749</v>
      </c>
      <c r="F2389" s="10" t="s">
        <v>748</v>
      </c>
      <c r="G2389" s="10" t="s">
        <v>747</v>
      </c>
      <c r="H2389" s="10">
        <v>10</v>
      </c>
      <c r="I2389" s="10">
        <v>5</v>
      </c>
      <c r="J2389" s="10">
        <v>2016</v>
      </c>
      <c r="K2389" s="12">
        <v>42648</v>
      </c>
      <c r="L2389" s="12" t="s">
        <v>13</v>
      </c>
      <c r="M2389" s="10">
        <v>1</v>
      </c>
      <c r="N2389" s="10" t="s">
        <v>25</v>
      </c>
      <c r="O2389" s="10" t="s">
        <v>54</v>
      </c>
      <c r="P2389" s="10" t="s">
        <v>37</v>
      </c>
      <c r="Q2389" s="10" t="s">
        <v>46</v>
      </c>
      <c r="R2389" s="10" t="s">
        <v>70</v>
      </c>
      <c r="S2389" s="10" t="s">
        <v>21</v>
      </c>
      <c r="T2389" s="10" t="s">
        <v>6</v>
      </c>
      <c r="U2389" s="10">
        <v>1</v>
      </c>
      <c r="V2389" s="10">
        <v>1</v>
      </c>
      <c r="W2389" s="10">
        <v>1</v>
      </c>
      <c r="X2389" s="10">
        <v>0</v>
      </c>
      <c r="Y2389" s="10">
        <v>0</v>
      </c>
      <c r="Z2389" s="10">
        <v>0</v>
      </c>
      <c r="AA2389" s="10">
        <v>0</v>
      </c>
      <c r="AB2389" s="10">
        <v>1</v>
      </c>
      <c r="AC2389">
        <v>825</v>
      </c>
      <c r="AD2389" s="10">
        <v>870</v>
      </c>
      <c r="AE2389" s="10">
        <v>425</v>
      </c>
      <c r="AF2389" s="10">
        <v>0</v>
      </c>
      <c r="AG2389">
        <v>0</v>
      </c>
      <c r="AH2389">
        <v>0</v>
      </c>
      <c r="AI2389">
        <v>0</v>
      </c>
      <c r="AJ2389">
        <v>370</v>
      </c>
      <c r="AK2389" s="11" t="s">
        <v>651</v>
      </c>
      <c r="AL2389" s="11" t="s">
        <v>662</v>
      </c>
      <c r="AM2389" s="10">
        <v>298</v>
      </c>
      <c r="AN2389" s="10" t="s">
        <v>502</v>
      </c>
      <c r="AO2389" s="10" t="s">
        <v>501</v>
      </c>
      <c r="AP2389" s="10" t="s">
        <v>27</v>
      </c>
      <c r="AQ2389" s="10" t="s">
        <v>0</v>
      </c>
      <c r="AR2389" s="9">
        <v>33165</v>
      </c>
      <c r="AS2389" s="9">
        <v>1966</v>
      </c>
      <c r="AT2389" s="9">
        <v>31199</v>
      </c>
      <c r="AU2389" s="7">
        <v>2553.7049999999999</v>
      </c>
      <c r="AV2389" s="7">
        <v>2785.8599999999997</v>
      </c>
      <c r="AW2389" s="7">
        <v>8125.4249999999993</v>
      </c>
      <c r="AX2389" s="14">
        <v>2490</v>
      </c>
      <c r="AY2389" s="8">
        <v>1110</v>
      </c>
      <c r="AZ2389" s="7">
        <v>1625.0850000000003</v>
      </c>
      <c r="BA2389" s="7">
        <v>2089.395</v>
      </c>
      <c r="BB2389" s="7">
        <v>2321.5500000000002</v>
      </c>
      <c r="BC2389" s="7">
        <v>2785.8599999999997</v>
      </c>
      <c r="BD2389" s="7">
        <v>928.62</v>
      </c>
      <c r="BE2389" s="7">
        <v>20315.16</v>
      </c>
      <c r="BF2389" s="8">
        <v>10883.84</v>
      </c>
      <c r="BG2389" s="7">
        <v>6500.3399999999992</v>
      </c>
      <c r="BH2389" s="7">
        <v>4172.1570000000002</v>
      </c>
      <c r="BI2389" s="8">
        <v>4383.5000000000009</v>
      </c>
      <c r="BJ2389" s="8">
        <v>211.34300000000076</v>
      </c>
    </row>
    <row r="2390" spans="1:62" x14ac:dyDescent="0.45">
      <c r="A2390" s="13" t="s">
        <v>164</v>
      </c>
      <c r="B2390" s="10" t="s">
        <v>18</v>
      </c>
      <c r="C2390" s="10" t="s">
        <v>152</v>
      </c>
      <c r="D2390" s="10">
        <v>2016</v>
      </c>
      <c r="E2390" s="10" t="s">
        <v>151</v>
      </c>
      <c r="F2390" s="10" t="s">
        <v>150</v>
      </c>
      <c r="G2390" s="10" t="s">
        <v>149</v>
      </c>
      <c r="H2390" s="10">
        <v>10</v>
      </c>
      <c r="I2390" s="10">
        <v>5</v>
      </c>
      <c r="J2390" s="10">
        <v>2016</v>
      </c>
      <c r="K2390" s="12">
        <v>42648</v>
      </c>
      <c r="L2390" s="12" t="s">
        <v>13</v>
      </c>
      <c r="M2390" s="10">
        <v>1</v>
      </c>
      <c r="N2390" s="10" t="s">
        <v>163</v>
      </c>
      <c r="O2390" s="10" t="s">
        <v>24</v>
      </c>
      <c r="P2390" s="10" t="s">
        <v>10</v>
      </c>
      <c r="Q2390" s="10" t="s">
        <v>156</v>
      </c>
      <c r="R2390" s="10" t="s">
        <v>77</v>
      </c>
      <c r="S2390" s="10" t="s">
        <v>44</v>
      </c>
      <c r="T2390" s="10" t="s">
        <v>162</v>
      </c>
      <c r="U2390" s="10">
        <v>1</v>
      </c>
      <c r="V2390" s="10">
        <v>0</v>
      </c>
      <c r="W2390" s="10">
        <v>0</v>
      </c>
      <c r="X2390" s="10">
        <v>0</v>
      </c>
      <c r="Y2390" s="10">
        <v>0</v>
      </c>
      <c r="Z2390" s="10">
        <v>1</v>
      </c>
      <c r="AA2390" s="10">
        <v>0</v>
      </c>
      <c r="AB2390" s="10">
        <v>0</v>
      </c>
      <c r="AC2390">
        <v>825</v>
      </c>
      <c r="AD2390" s="10">
        <v>0</v>
      </c>
      <c r="AE2390" s="10">
        <v>0</v>
      </c>
      <c r="AF2390" s="10">
        <v>0</v>
      </c>
      <c r="AG2390">
        <v>0</v>
      </c>
      <c r="AH2390">
        <v>420</v>
      </c>
      <c r="AI2390">
        <v>0</v>
      </c>
      <c r="AJ2390">
        <v>0</v>
      </c>
      <c r="AK2390" s="11" t="s">
        <v>5</v>
      </c>
      <c r="AL2390" s="11" t="s">
        <v>4</v>
      </c>
      <c r="AM2390" s="10">
        <v>278</v>
      </c>
      <c r="AN2390" s="10" t="s">
        <v>155</v>
      </c>
      <c r="AO2390" s="10" t="s">
        <v>154</v>
      </c>
      <c r="AP2390" s="10" t="s">
        <v>27</v>
      </c>
      <c r="AQ2390" s="10" t="s">
        <v>102</v>
      </c>
      <c r="AR2390" s="9">
        <v>15205.990644000001</v>
      </c>
      <c r="AS2390" s="9">
        <v>2539.6441199999999</v>
      </c>
      <c r="AT2390" s="9">
        <v>12666.346524</v>
      </c>
      <c r="AU2390" s="7">
        <v>1710.8081270279999</v>
      </c>
      <c r="AV2390" s="7">
        <v>1866.3361385760002</v>
      </c>
      <c r="AW2390" s="7">
        <v>4912.7204879999999</v>
      </c>
      <c r="AX2390" s="14">
        <v>1245</v>
      </c>
      <c r="AY2390" s="8">
        <v>1795</v>
      </c>
      <c r="AZ2390" s="7">
        <v>958.27867200000003</v>
      </c>
      <c r="BA2390" s="7">
        <v>1029.2241960000001</v>
      </c>
      <c r="BB2390" s="7">
        <v>2024.517924</v>
      </c>
      <c r="BC2390" s="7">
        <v>1911.4163640000002</v>
      </c>
      <c r="BD2390" s="7">
        <v>576.81795600000009</v>
      </c>
      <c r="BE2390" s="7">
        <v>13675.549407028</v>
      </c>
      <c r="BF2390" s="8">
        <v>-1009.2028830279996</v>
      </c>
      <c r="BG2390" s="7">
        <v>4354.5704585759995</v>
      </c>
      <c r="BH2390" s="7">
        <v>415.12354458120006</v>
      </c>
      <c r="BI2390" s="8">
        <v>-5363.7733416039991</v>
      </c>
      <c r="BJ2390" s="8">
        <v>-5778.896886185199</v>
      </c>
    </row>
    <row r="2391" spans="1:62" x14ac:dyDescent="0.45">
      <c r="A2391" s="13" t="s">
        <v>1328</v>
      </c>
      <c r="B2391" s="10" t="s">
        <v>1157</v>
      </c>
      <c r="C2391" s="10" t="s">
        <v>1318</v>
      </c>
      <c r="D2391" s="10">
        <v>2015</v>
      </c>
      <c r="E2391" s="10" t="s">
        <v>1321</v>
      </c>
      <c r="F2391" s="10" t="s">
        <v>280</v>
      </c>
      <c r="G2391" s="10" t="s">
        <v>423</v>
      </c>
      <c r="H2391" s="10">
        <v>10</v>
      </c>
      <c r="I2391" s="10">
        <v>5</v>
      </c>
      <c r="J2391" s="10">
        <v>2016</v>
      </c>
      <c r="K2391" s="12">
        <v>42648</v>
      </c>
      <c r="L2391" s="12" t="s">
        <v>13</v>
      </c>
      <c r="M2391" s="10">
        <v>1</v>
      </c>
      <c r="N2391" s="10" t="s">
        <v>25</v>
      </c>
      <c r="O2391" s="10" t="s">
        <v>492</v>
      </c>
      <c r="P2391" s="10" t="s">
        <v>47</v>
      </c>
      <c r="Q2391" s="10" t="s">
        <v>9</v>
      </c>
      <c r="R2391" s="10" t="s">
        <v>61</v>
      </c>
      <c r="S2391" s="10" t="s">
        <v>60</v>
      </c>
      <c r="T2391" s="10" t="s">
        <v>20</v>
      </c>
      <c r="U2391" s="10">
        <v>0</v>
      </c>
      <c r="V2391" s="10">
        <v>0</v>
      </c>
      <c r="W2391" s="10">
        <v>0</v>
      </c>
      <c r="X2391" s="10">
        <v>0</v>
      </c>
      <c r="Y2391" s="10">
        <v>1</v>
      </c>
      <c r="Z2391" s="10">
        <v>0</v>
      </c>
      <c r="AA2391" s="10">
        <v>0</v>
      </c>
      <c r="AB2391" s="10">
        <v>1</v>
      </c>
      <c r="AC2391">
        <v>0</v>
      </c>
      <c r="AD2391" s="10">
        <v>0</v>
      </c>
      <c r="AE2391" s="10">
        <v>0</v>
      </c>
      <c r="AF2391" s="10">
        <v>0</v>
      </c>
      <c r="AG2391">
        <v>710</v>
      </c>
      <c r="AH2391">
        <v>0</v>
      </c>
      <c r="AI2391">
        <v>0</v>
      </c>
      <c r="AJ2391">
        <v>370</v>
      </c>
      <c r="AK2391" s="11" t="s">
        <v>5</v>
      </c>
      <c r="AL2391" s="11" t="s">
        <v>686</v>
      </c>
      <c r="AM2391" s="10">
        <v>90</v>
      </c>
      <c r="AN2391" s="10" t="s">
        <v>3</v>
      </c>
      <c r="AO2391" s="10" t="s">
        <v>146</v>
      </c>
      <c r="AP2391" s="10" t="s">
        <v>1</v>
      </c>
      <c r="AQ2391" s="10" t="s">
        <v>102</v>
      </c>
      <c r="AR2391" s="9">
        <v>39731.887511999994</v>
      </c>
      <c r="AS2391" s="9">
        <v>3115.4248079999993</v>
      </c>
      <c r="AT2391" s="9">
        <v>36616.462703999998</v>
      </c>
      <c r="AU2391" s="7">
        <v>3277.8807197399997</v>
      </c>
      <c r="AV2391" s="7">
        <v>3575.8698760799989</v>
      </c>
      <c r="AW2391" s="7">
        <v>10429.620471899998</v>
      </c>
      <c r="AX2391" s="14">
        <v>1080</v>
      </c>
      <c r="AY2391" s="8">
        <v>1567</v>
      </c>
      <c r="AZ2391" s="7">
        <v>2085.9240943799996</v>
      </c>
      <c r="BA2391" s="7">
        <v>2681.9024070599999</v>
      </c>
      <c r="BB2391" s="7">
        <v>2979.8915633999995</v>
      </c>
      <c r="BC2391" s="7">
        <v>3575.8698760799989</v>
      </c>
      <c r="BD2391" s="7">
        <v>1191.9566253599999</v>
      </c>
      <c r="BE2391" s="7">
        <v>24102.219256479999</v>
      </c>
      <c r="BF2391" s="8">
        <v>12514.243447519999</v>
      </c>
      <c r="BG2391" s="7">
        <v>8343.6963775199984</v>
      </c>
      <c r="BH2391" s="7">
        <v>1009.1899428047998</v>
      </c>
      <c r="BI2391" s="8">
        <v>4170.5470700000005</v>
      </c>
      <c r="BJ2391" s="8">
        <v>3161.3571271952005</v>
      </c>
    </row>
    <row r="2392" spans="1:62" x14ac:dyDescent="0.45">
      <c r="A2392" s="13" t="s">
        <v>30</v>
      </c>
      <c r="B2392" s="10" t="s">
        <v>18</v>
      </c>
      <c r="C2392" s="10" t="s">
        <v>17</v>
      </c>
      <c r="D2392" s="10">
        <v>2014</v>
      </c>
      <c r="E2392" s="10" t="s">
        <v>26</v>
      </c>
      <c r="F2392" s="10" t="s">
        <v>15</v>
      </c>
      <c r="G2392" s="10" t="s">
        <v>14</v>
      </c>
      <c r="H2392" s="10">
        <v>10</v>
      </c>
      <c r="I2392" s="10">
        <v>5</v>
      </c>
      <c r="J2392" s="10">
        <v>2016</v>
      </c>
      <c r="K2392" s="12">
        <v>42648</v>
      </c>
      <c r="L2392" s="12" t="s">
        <v>13</v>
      </c>
      <c r="M2392" s="10">
        <v>1</v>
      </c>
      <c r="N2392" s="10" t="s">
        <v>25</v>
      </c>
      <c r="O2392" s="10" t="s">
        <v>24</v>
      </c>
      <c r="P2392" s="10" t="s">
        <v>23</v>
      </c>
      <c r="Q2392" s="10" t="s">
        <v>22</v>
      </c>
      <c r="R2392" s="10" t="s">
        <v>29</v>
      </c>
      <c r="S2392" s="10" t="s">
        <v>21</v>
      </c>
      <c r="T2392" s="10" t="s">
        <v>20</v>
      </c>
      <c r="U2392" s="10">
        <v>1</v>
      </c>
      <c r="V2392" s="10">
        <v>0</v>
      </c>
      <c r="W2392" s="10">
        <v>0</v>
      </c>
      <c r="X2392" s="10">
        <v>0</v>
      </c>
      <c r="Y2392" s="10">
        <v>1</v>
      </c>
      <c r="Z2392" s="10">
        <v>0</v>
      </c>
      <c r="AA2392" s="10">
        <v>1</v>
      </c>
      <c r="AB2392" s="10">
        <v>1</v>
      </c>
      <c r="AC2392">
        <v>825</v>
      </c>
      <c r="AD2392" s="10">
        <v>0</v>
      </c>
      <c r="AE2392" s="10">
        <v>0</v>
      </c>
      <c r="AF2392" s="10">
        <v>0</v>
      </c>
      <c r="AG2392">
        <v>710</v>
      </c>
      <c r="AH2392">
        <v>0</v>
      </c>
      <c r="AI2392">
        <v>550</v>
      </c>
      <c r="AJ2392">
        <v>370</v>
      </c>
      <c r="AK2392" s="11" t="s">
        <v>5</v>
      </c>
      <c r="AL2392" s="11" t="s">
        <v>4</v>
      </c>
      <c r="AM2392" s="10">
        <v>49</v>
      </c>
      <c r="AN2392" s="10" t="s">
        <v>3</v>
      </c>
      <c r="AO2392" s="10" t="s">
        <v>2</v>
      </c>
      <c r="AP2392" s="10" t="s">
        <v>27</v>
      </c>
      <c r="AQ2392" s="10" t="s">
        <v>19</v>
      </c>
      <c r="AR2392" s="9">
        <v>20847.717792999996</v>
      </c>
      <c r="AS2392" s="9">
        <v>1540.8765159999996</v>
      </c>
      <c r="AT2392" s="9">
        <v>19306.841276999996</v>
      </c>
      <c r="AU2392" s="7">
        <v>1605.2742700609997</v>
      </c>
      <c r="AV2392" s="7">
        <v>1751.2082946119997</v>
      </c>
      <c r="AW2392" s="7">
        <v>4999.311964999999</v>
      </c>
      <c r="AX2392" s="14">
        <v>2455</v>
      </c>
      <c r="AY2392" s="8">
        <v>1567</v>
      </c>
      <c r="AZ2392" s="7">
        <v>1039.3446859999999</v>
      </c>
      <c r="BA2392" s="7">
        <v>1090.5649579999997</v>
      </c>
      <c r="BB2392" s="7">
        <v>1641.1828819999998</v>
      </c>
      <c r="BC2392" s="7">
        <v>2117.1045759999997</v>
      </c>
      <c r="BD2392" s="7">
        <v>584.76477199999988</v>
      </c>
      <c r="BE2392" s="7">
        <v>14397.678761060997</v>
      </c>
      <c r="BF2392" s="8">
        <v>4909.1625159389987</v>
      </c>
      <c r="BG2392" s="7">
        <v>4453.0776426119992</v>
      </c>
      <c r="BH2392" s="7">
        <v>569.14269574889988</v>
      </c>
      <c r="BI2392" s="8">
        <v>456.08487332699951</v>
      </c>
      <c r="BJ2392" s="8">
        <v>-113.05782242190037</v>
      </c>
    </row>
    <row r="2393" spans="1:62" x14ac:dyDescent="0.45">
      <c r="A2393" s="13" t="s">
        <v>1383</v>
      </c>
      <c r="B2393" s="10" t="s">
        <v>1157</v>
      </c>
      <c r="C2393" s="10" t="s">
        <v>1372</v>
      </c>
      <c r="D2393" s="10">
        <v>2014</v>
      </c>
      <c r="E2393" s="10" t="s">
        <v>1371</v>
      </c>
      <c r="F2393" s="10" t="s">
        <v>505</v>
      </c>
      <c r="G2393" s="10" t="s">
        <v>423</v>
      </c>
      <c r="H2393" s="10">
        <v>10</v>
      </c>
      <c r="I2393" s="10">
        <v>5</v>
      </c>
      <c r="J2393" s="10">
        <v>2016</v>
      </c>
      <c r="K2393" s="12">
        <v>42648</v>
      </c>
      <c r="L2393" s="12" t="s">
        <v>13</v>
      </c>
      <c r="M2393" s="10">
        <v>1</v>
      </c>
      <c r="N2393" s="10" t="s">
        <v>12</v>
      </c>
      <c r="O2393" s="10" t="s">
        <v>504</v>
      </c>
      <c r="P2393" s="10" t="s">
        <v>10</v>
      </c>
      <c r="Q2393" s="10" t="s">
        <v>147</v>
      </c>
      <c r="R2393" s="10" t="s">
        <v>61</v>
      </c>
      <c r="S2393" s="10" t="s">
        <v>60</v>
      </c>
      <c r="T2393" s="10" t="s">
        <v>40</v>
      </c>
      <c r="U2393" s="10">
        <v>0</v>
      </c>
      <c r="V2393" s="10">
        <v>0</v>
      </c>
      <c r="W2393" s="10">
        <v>1</v>
      </c>
      <c r="X2393" s="10">
        <v>1</v>
      </c>
      <c r="Y2393" s="10">
        <v>1</v>
      </c>
      <c r="Z2393" s="10">
        <v>0</v>
      </c>
      <c r="AA2393" s="10">
        <v>0</v>
      </c>
      <c r="AB2393" s="10">
        <v>0</v>
      </c>
      <c r="AC2393">
        <v>0</v>
      </c>
      <c r="AD2393" s="10">
        <v>0</v>
      </c>
      <c r="AE2393" s="10">
        <v>425</v>
      </c>
      <c r="AF2393" s="10">
        <v>640</v>
      </c>
      <c r="AG2393">
        <v>710</v>
      </c>
      <c r="AH2393">
        <v>0</v>
      </c>
      <c r="AI2393">
        <v>0</v>
      </c>
      <c r="AJ2393">
        <v>0</v>
      </c>
      <c r="AK2393" s="11" t="s">
        <v>666</v>
      </c>
      <c r="AL2393" s="11" t="s">
        <v>679</v>
      </c>
      <c r="AM2393" s="10">
        <v>87</v>
      </c>
      <c r="AN2393" s="10" t="s">
        <v>3</v>
      </c>
      <c r="AO2393" s="10" t="s">
        <v>2</v>
      </c>
      <c r="AP2393" s="10" t="s">
        <v>27</v>
      </c>
      <c r="AQ2393" s="10" t="s">
        <v>31</v>
      </c>
      <c r="AR2393" s="9">
        <v>40705.024562999992</v>
      </c>
      <c r="AS2393" s="9">
        <v>1951.4439629999997</v>
      </c>
      <c r="AT2393" s="9">
        <v>38753.580599999994</v>
      </c>
      <c r="AU2393" s="7">
        <v>2666.9642394779994</v>
      </c>
      <c r="AV2393" s="7">
        <v>2909.4155339759996</v>
      </c>
      <c r="AW2393" s="7">
        <v>8485.7953074299985</v>
      </c>
      <c r="AX2393" s="14">
        <v>1775</v>
      </c>
      <c r="AY2393" s="8">
        <v>1795</v>
      </c>
      <c r="AZ2393" s="7">
        <v>1697.1590614859997</v>
      </c>
      <c r="BA2393" s="7">
        <v>2182.0616504819995</v>
      </c>
      <c r="BB2393" s="7">
        <v>2424.5129449799997</v>
      </c>
      <c r="BC2393" s="7">
        <v>2909.4155339759996</v>
      </c>
      <c r="BD2393" s="7">
        <v>969.80517799199993</v>
      </c>
      <c r="BE2393" s="7">
        <v>21026.493203855996</v>
      </c>
      <c r="BF2393" s="8">
        <v>17727.087396143997</v>
      </c>
      <c r="BG2393" s="7">
        <v>6788.6362459439988</v>
      </c>
      <c r="BH2393" s="7">
        <v>3964.6693924361994</v>
      </c>
      <c r="BI2393" s="8">
        <v>10938.451150199999</v>
      </c>
      <c r="BJ2393" s="8">
        <v>6973.7817577637998</v>
      </c>
    </row>
    <row r="2394" spans="1:62" x14ac:dyDescent="0.45">
      <c r="A2394" s="13" t="s">
        <v>514</v>
      </c>
      <c r="B2394" s="10" t="s">
        <v>18</v>
      </c>
      <c r="C2394" s="10" t="s">
        <v>507</v>
      </c>
      <c r="D2394" s="10">
        <v>2016</v>
      </c>
      <c r="E2394" s="10" t="s">
        <v>513</v>
      </c>
      <c r="F2394" s="10" t="s">
        <v>505</v>
      </c>
      <c r="G2394" s="10" t="s">
        <v>423</v>
      </c>
      <c r="H2394" s="10">
        <v>10</v>
      </c>
      <c r="I2394" s="10">
        <v>5</v>
      </c>
      <c r="J2394" s="10">
        <v>2016</v>
      </c>
      <c r="K2394" s="12">
        <v>42648</v>
      </c>
      <c r="L2394" s="12" t="s">
        <v>13</v>
      </c>
      <c r="M2394" s="10">
        <v>1</v>
      </c>
      <c r="N2394" s="10" t="s">
        <v>25</v>
      </c>
      <c r="O2394" s="10" t="s">
        <v>512</v>
      </c>
      <c r="P2394" s="10" t="s">
        <v>47</v>
      </c>
      <c r="Q2394" s="10" t="s">
        <v>9</v>
      </c>
      <c r="R2394" s="10" t="s">
        <v>77</v>
      </c>
      <c r="S2394" s="10" t="s">
        <v>7</v>
      </c>
      <c r="T2394" s="10" t="s">
        <v>40</v>
      </c>
      <c r="U2394" s="10">
        <v>1</v>
      </c>
      <c r="V2394" s="10">
        <v>0</v>
      </c>
      <c r="W2394" s="10">
        <v>1</v>
      </c>
      <c r="X2394" s="10">
        <v>0</v>
      </c>
      <c r="Y2394" s="10">
        <v>1</v>
      </c>
      <c r="Z2394" s="10">
        <v>1</v>
      </c>
      <c r="AA2394" s="10">
        <v>0</v>
      </c>
      <c r="AB2394" s="10">
        <v>1</v>
      </c>
      <c r="AC2394">
        <v>825</v>
      </c>
      <c r="AD2394" s="10">
        <v>0</v>
      </c>
      <c r="AE2394" s="10">
        <v>425</v>
      </c>
      <c r="AF2394" s="10">
        <v>0</v>
      </c>
      <c r="AG2394">
        <v>710</v>
      </c>
      <c r="AH2394">
        <v>420</v>
      </c>
      <c r="AI2394">
        <v>0</v>
      </c>
      <c r="AJ2394">
        <v>370</v>
      </c>
      <c r="AK2394" s="11" t="s">
        <v>5</v>
      </c>
      <c r="AL2394" s="11" t="s">
        <v>4</v>
      </c>
      <c r="AM2394" s="10">
        <v>295</v>
      </c>
      <c r="AN2394" s="10" t="s">
        <v>502</v>
      </c>
      <c r="AO2394" s="10" t="s">
        <v>501</v>
      </c>
      <c r="AP2394" s="10" t="s">
        <v>27</v>
      </c>
      <c r="AQ2394" s="10" t="s">
        <v>0</v>
      </c>
      <c r="AR2394" s="9">
        <v>29257.562880000001</v>
      </c>
      <c r="AS2394" s="9">
        <v>2439.5696640000001</v>
      </c>
      <c r="AT2394" s="9">
        <v>26817.993216000003</v>
      </c>
      <c r="AU2394" s="7">
        <v>1287.3327667199999</v>
      </c>
      <c r="AV2394" s="7">
        <v>1404.3630182399997</v>
      </c>
      <c r="AW2394" s="7">
        <v>4929.9425279999996</v>
      </c>
      <c r="AX2394" s="14">
        <v>2750</v>
      </c>
      <c r="AY2394" s="8">
        <v>1110</v>
      </c>
      <c r="AZ2394" s="7">
        <v>819.21176064000008</v>
      </c>
      <c r="BA2394" s="7">
        <v>1053.2722636799999</v>
      </c>
      <c r="BB2394" s="7">
        <v>1706.9875200000001</v>
      </c>
      <c r="BC2394" s="7">
        <v>1942.7143680000001</v>
      </c>
      <c r="BD2394" s="7">
        <v>468.12100608000003</v>
      </c>
      <c r="BE2394" s="7">
        <v>13656.746839039999</v>
      </c>
      <c r="BF2394" s="8">
        <v>13161.246376960004</v>
      </c>
      <c r="BG2394" s="7">
        <v>3815.19839232</v>
      </c>
      <c r="BH2394" s="7">
        <v>798.73146662400006</v>
      </c>
      <c r="BI2394" s="8">
        <v>9346.0479846400031</v>
      </c>
      <c r="BJ2394" s="8">
        <v>8547.3165180160031</v>
      </c>
    </row>
    <row r="2395" spans="1:62" x14ac:dyDescent="0.45">
      <c r="A2395" s="13" t="s">
        <v>180</v>
      </c>
      <c r="B2395" s="10" t="s">
        <v>18</v>
      </c>
      <c r="C2395" s="10" t="s">
        <v>152</v>
      </c>
      <c r="D2395" s="10">
        <v>2016</v>
      </c>
      <c r="E2395" s="10" t="s">
        <v>151</v>
      </c>
      <c r="F2395" s="10" t="s">
        <v>150</v>
      </c>
      <c r="G2395" s="10" t="s">
        <v>149</v>
      </c>
      <c r="H2395" s="10">
        <v>10</v>
      </c>
      <c r="I2395" s="10">
        <v>6</v>
      </c>
      <c r="J2395" s="10">
        <v>2016</v>
      </c>
      <c r="K2395" s="12">
        <v>42649</v>
      </c>
      <c r="L2395" s="12" t="s">
        <v>13</v>
      </c>
      <c r="M2395" s="10">
        <v>1</v>
      </c>
      <c r="N2395" s="10" t="s">
        <v>148</v>
      </c>
      <c r="O2395" s="10" t="s">
        <v>41</v>
      </c>
      <c r="P2395" s="10" t="s">
        <v>23</v>
      </c>
      <c r="Q2395" s="10" t="s">
        <v>147</v>
      </c>
      <c r="R2395" s="10" t="s">
        <v>36</v>
      </c>
      <c r="S2395" s="10" t="s">
        <v>44</v>
      </c>
      <c r="T2395" s="10" t="s">
        <v>162</v>
      </c>
      <c r="U2395" s="10">
        <v>0</v>
      </c>
      <c r="V2395" s="10">
        <v>0</v>
      </c>
      <c r="W2395" s="10">
        <v>1</v>
      </c>
      <c r="X2395" s="10">
        <v>1</v>
      </c>
      <c r="Y2395" s="10">
        <v>0</v>
      </c>
      <c r="Z2395" s="10">
        <v>1</v>
      </c>
      <c r="AA2395" s="10">
        <v>1</v>
      </c>
      <c r="AB2395" s="10">
        <v>0</v>
      </c>
      <c r="AC2395">
        <v>0</v>
      </c>
      <c r="AD2395" s="10">
        <v>0</v>
      </c>
      <c r="AE2395" s="10">
        <v>425</v>
      </c>
      <c r="AF2395" s="10">
        <v>640</v>
      </c>
      <c r="AG2395">
        <v>0</v>
      </c>
      <c r="AH2395">
        <v>420</v>
      </c>
      <c r="AI2395">
        <v>550</v>
      </c>
      <c r="AJ2395">
        <v>0</v>
      </c>
      <c r="AK2395" s="11" t="s">
        <v>5</v>
      </c>
      <c r="AL2395" s="11" t="s">
        <v>4</v>
      </c>
      <c r="AM2395" s="10">
        <v>77</v>
      </c>
      <c r="AN2395" s="10" t="s">
        <v>3</v>
      </c>
      <c r="AO2395" s="10" t="s">
        <v>146</v>
      </c>
      <c r="AP2395" s="10" t="s">
        <v>1</v>
      </c>
      <c r="AQ2395" s="10" t="s">
        <v>31</v>
      </c>
      <c r="AR2395" s="9">
        <v>13543.397712</v>
      </c>
      <c r="AS2395" s="9">
        <v>1968.9953399999999</v>
      </c>
      <c r="AT2395" s="9">
        <v>11574.402372</v>
      </c>
      <c r="AU2395" s="7">
        <v>1436.073127632</v>
      </c>
      <c r="AV2395" s="7">
        <v>1566.6252301440002</v>
      </c>
      <c r="AW2395" s="7">
        <v>4161.1092120000003</v>
      </c>
      <c r="AX2395" s="14">
        <v>2035</v>
      </c>
      <c r="AY2395" s="8">
        <v>1110</v>
      </c>
      <c r="AZ2395" s="7">
        <v>1044.647136</v>
      </c>
      <c r="BA2395" s="7">
        <v>1174.968922608</v>
      </c>
      <c r="BB2395" s="7">
        <v>1604.9728281600001</v>
      </c>
      <c r="BC2395" s="7">
        <v>1429.19244</v>
      </c>
      <c r="BD2395" s="7">
        <v>522.20841004800013</v>
      </c>
      <c r="BE2395" s="7">
        <v>12566.7712264</v>
      </c>
      <c r="BF2395" s="8">
        <v>-992.36885439999969</v>
      </c>
      <c r="BG2395" s="7">
        <v>3518.0260801919994</v>
      </c>
      <c r="BH2395" s="7">
        <v>369.73475753759999</v>
      </c>
      <c r="BI2395" s="8">
        <v>-4510.3949345919991</v>
      </c>
      <c r="BJ2395" s="8">
        <v>-4880.1296921295989</v>
      </c>
    </row>
    <row r="2396" spans="1:62" x14ac:dyDescent="0.45">
      <c r="A2396" s="13" t="s">
        <v>430</v>
      </c>
      <c r="B2396" s="10" t="s">
        <v>18</v>
      </c>
      <c r="C2396" s="10" t="s">
        <v>425</v>
      </c>
      <c r="D2396" s="10">
        <v>2015</v>
      </c>
      <c r="E2396" s="10" t="s">
        <v>424</v>
      </c>
      <c r="F2396" s="10" t="s">
        <v>280</v>
      </c>
      <c r="G2396" s="10" t="s">
        <v>423</v>
      </c>
      <c r="H2396" s="10">
        <v>10</v>
      </c>
      <c r="I2396" s="10">
        <v>6</v>
      </c>
      <c r="J2396" s="10">
        <v>2016</v>
      </c>
      <c r="K2396" s="12">
        <v>42649</v>
      </c>
      <c r="L2396" s="12" t="s">
        <v>13</v>
      </c>
      <c r="M2396" s="10">
        <v>1</v>
      </c>
      <c r="N2396" s="10" t="s">
        <v>25</v>
      </c>
      <c r="O2396" s="10" t="s">
        <v>24</v>
      </c>
      <c r="P2396" s="10" t="s">
        <v>37</v>
      </c>
      <c r="Q2396" s="10" t="s">
        <v>156</v>
      </c>
      <c r="R2396" s="10" t="s">
        <v>8</v>
      </c>
      <c r="S2396" s="10" t="s">
        <v>44</v>
      </c>
      <c r="T2396" s="10" t="s">
        <v>43</v>
      </c>
      <c r="U2396" s="10">
        <v>1</v>
      </c>
      <c r="V2396" s="10">
        <v>1</v>
      </c>
      <c r="W2396" s="10">
        <v>1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>
        <v>825</v>
      </c>
      <c r="AD2396" s="10">
        <v>870</v>
      </c>
      <c r="AE2396" s="10">
        <v>425</v>
      </c>
      <c r="AF2396" s="10">
        <v>0</v>
      </c>
      <c r="AG2396">
        <v>0</v>
      </c>
      <c r="AH2396">
        <v>0</v>
      </c>
      <c r="AI2396">
        <v>0</v>
      </c>
      <c r="AJ2396">
        <v>0</v>
      </c>
      <c r="AK2396" s="11" t="s">
        <v>5</v>
      </c>
      <c r="AL2396" s="11" t="s">
        <v>4</v>
      </c>
      <c r="AM2396" s="10">
        <v>202</v>
      </c>
      <c r="AN2396" s="10" t="s">
        <v>3</v>
      </c>
      <c r="AO2396" s="10" t="s">
        <v>146</v>
      </c>
      <c r="AP2396" s="10" t="s">
        <v>39</v>
      </c>
      <c r="AQ2396" s="10" t="s">
        <v>31</v>
      </c>
      <c r="AR2396" s="9">
        <v>35288.714915999997</v>
      </c>
      <c r="AS2396" s="9">
        <v>1800.3711960000001</v>
      </c>
      <c r="AT2396" s="9">
        <v>33488.343719999997</v>
      </c>
      <c r="AU2396" s="7">
        <v>2785.52177046</v>
      </c>
      <c r="AV2396" s="7">
        <v>3038.7510223200002</v>
      </c>
      <c r="AW2396" s="7">
        <v>4819.1546520000002</v>
      </c>
      <c r="AX2396" s="14">
        <v>2120</v>
      </c>
      <c r="AY2396" s="8">
        <v>1110</v>
      </c>
      <c r="AZ2396" s="7">
        <v>958.27867200000003</v>
      </c>
      <c r="BA2396" s="7">
        <v>1047.731724</v>
      </c>
      <c r="BB2396" s="7">
        <v>2017.3205520000001</v>
      </c>
      <c r="BC2396" s="7">
        <v>1845.6118200000001</v>
      </c>
      <c r="BD2396" s="7">
        <v>585.04352400000005</v>
      </c>
      <c r="BE2396" s="7">
        <v>14858.00737046</v>
      </c>
      <c r="BF2396" s="8">
        <v>18630.336349539997</v>
      </c>
      <c r="BG2396" s="7">
        <v>5469.4063663200004</v>
      </c>
      <c r="BH2396" s="7">
        <v>963.38191720679993</v>
      </c>
      <c r="BI2396" s="8">
        <v>13160.929983219998</v>
      </c>
      <c r="BJ2396" s="8">
        <v>12197.548066013198</v>
      </c>
    </row>
    <row r="2397" spans="1:62" x14ac:dyDescent="0.45">
      <c r="A2397" s="13" t="s">
        <v>299</v>
      </c>
      <c r="B2397" s="10" t="s">
        <v>18</v>
      </c>
      <c r="C2397" s="10" t="s">
        <v>282</v>
      </c>
      <c r="D2397" s="10">
        <v>2016</v>
      </c>
      <c r="E2397" s="10" t="s">
        <v>281</v>
      </c>
      <c r="F2397" s="10" t="s">
        <v>280</v>
      </c>
      <c r="G2397" s="10" t="s">
        <v>149</v>
      </c>
      <c r="H2397" s="10">
        <v>10</v>
      </c>
      <c r="I2397" s="10">
        <v>7</v>
      </c>
      <c r="J2397" s="10">
        <v>2016</v>
      </c>
      <c r="K2397" s="12">
        <v>42650</v>
      </c>
      <c r="L2397" s="12" t="s">
        <v>13</v>
      </c>
      <c r="M2397" s="10">
        <v>1</v>
      </c>
      <c r="N2397" s="10" t="s">
        <v>148</v>
      </c>
      <c r="O2397" s="10" t="s">
        <v>24</v>
      </c>
      <c r="P2397" s="10" t="s">
        <v>47</v>
      </c>
      <c r="Q2397" s="10" t="s">
        <v>22</v>
      </c>
      <c r="R2397" s="10" t="s">
        <v>70</v>
      </c>
      <c r="S2397" s="10" t="s">
        <v>44</v>
      </c>
      <c r="T2397" s="10" t="s">
        <v>6</v>
      </c>
      <c r="U2397" s="10">
        <v>0</v>
      </c>
      <c r="V2397" s="10">
        <v>1</v>
      </c>
      <c r="W2397" s="10">
        <v>1</v>
      </c>
      <c r="X2397" s="10">
        <v>0</v>
      </c>
      <c r="Y2397" s="10">
        <v>0</v>
      </c>
      <c r="Z2397" s="10">
        <v>1</v>
      </c>
      <c r="AA2397" s="10">
        <v>0</v>
      </c>
      <c r="AB2397" s="10">
        <v>1</v>
      </c>
      <c r="AC2397">
        <v>0</v>
      </c>
      <c r="AD2397" s="10">
        <v>870</v>
      </c>
      <c r="AE2397" s="10">
        <v>425</v>
      </c>
      <c r="AF2397" s="10">
        <v>0</v>
      </c>
      <c r="AG2397">
        <v>0</v>
      </c>
      <c r="AH2397">
        <v>420</v>
      </c>
      <c r="AI2397">
        <v>0</v>
      </c>
      <c r="AJ2397">
        <v>370</v>
      </c>
      <c r="AK2397" s="11" t="s">
        <v>5</v>
      </c>
      <c r="AL2397" s="11" t="s">
        <v>4</v>
      </c>
      <c r="AM2397" s="10">
        <v>43</v>
      </c>
      <c r="AN2397" s="10" t="s">
        <v>3</v>
      </c>
      <c r="AO2397" s="10" t="s">
        <v>146</v>
      </c>
      <c r="AP2397" s="10" t="s">
        <v>39</v>
      </c>
      <c r="AQ2397" s="10" t="s">
        <v>52</v>
      </c>
      <c r="AR2397" s="9">
        <v>15899.915096999997</v>
      </c>
      <c r="AS2397" s="9">
        <v>2862.2568149999993</v>
      </c>
      <c r="AT2397" s="9">
        <v>13037.658281999999</v>
      </c>
      <c r="AU2397" s="7">
        <v>1679.0310342431997</v>
      </c>
      <c r="AV2397" s="7">
        <v>1831.6702191743993</v>
      </c>
      <c r="AW2397" s="7">
        <v>5033.8044899999986</v>
      </c>
      <c r="AX2397" s="14">
        <v>2085</v>
      </c>
      <c r="AY2397" s="8">
        <v>1110</v>
      </c>
      <c r="AZ2397" s="7">
        <v>1000.4817239999999</v>
      </c>
      <c r="BA2397" s="7">
        <v>1135.4839649999999</v>
      </c>
      <c r="BB2397" s="7">
        <v>1885.8452579999998</v>
      </c>
      <c r="BC2397" s="7">
        <v>1873.2869099999996</v>
      </c>
      <c r="BD2397" s="7">
        <v>610.55673972479985</v>
      </c>
      <c r="BE2397" s="7">
        <v>13929.646471243197</v>
      </c>
      <c r="BF2397" s="8">
        <v>-891.98818924319858</v>
      </c>
      <c r="BG2397" s="7">
        <v>4315.5138688991992</v>
      </c>
      <c r="BH2397" s="7">
        <v>434.06768214809995</v>
      </c>
      <c r="BI2397" s="8">
        <v>-5207.5020581423978</v>
      </c>
      <c r="BJ2397" s="8">
        <v>-5641.569740290498</v>
      </c>
    </row>
    <row r="2398" spans="1:62" x14ac:dyDescent="0.45">
      <c r="A2398" s="13" t="s">
        <v>153</v>
      </c>
      <c r="B2398" s="10" t="s">
        <v>18</v>
      </c>
      <c r="C2398" s="10" t="s">
        <v>152</v>
      </c>
      <c r="D2398" s="10">
        <v>2016</v>
      </c>
      <c r="E2398" s="10" t="s">
        <v>151</v>
      </c>
      <c r="F2398" s="10" t="s">
        <v>150</v>
      </c>
      <c r="G2398" s="10" t="s">
        <v>149</v>
      </c>
      <c r="H2398" s="10">
        <v>10</v>
      </c>
      <c r="I2398" s="10">
        <v>7</v>
      </c>
      <c r="J2398" s="10">
        <v>2016</v>
      </c>
      <c r="K2398" s="12">
        <v>42650</v>
      </c>
      <c r="L2398" s="12" t="s">
        <v>13</v>
      </c>
      <c r="M2398" s="10">
        <v>1</v>
      </c>
      <c r="N2398" s="10" t="s">
        <v>148</v>
      </c>
      <c r="O2398" s="10" t="s">
        <v>41</v>
      </c>
      <c r="P2398" s="10" t="s">
        <v>10</v>
      </c>
      <c r="Q2398" s="10" t="s">
        <v>147</v>
      </c>
      <c r="R2398" s="10" t="s">
        <v>33</v>
      </c>
      <c r="S2398" s="10" t="s">
        <v>7</v>
      </c>
      <c r="T2398" s="10" t="s">
        <v>56</v>
      </c>
      <c r="U2398" s="10">
        <v>1</v>
      </c>
      <c r="V2398" s="10">
        <v>0</v>
      </c>
      <c r="W2398" s="10">
        <v>1</v>
      </c>
      <c r="X2398" s="10">
        <v>0</v>
      </c>
      <c r="Y2398" s="10">
        <v>1</v>
      </c>
      <c r="Z2398" s="10">
        <v>1</v>
      </c>
      <c r="AA2398" s="10">
        <v>0</v>
      </c>
      <c r="AB2398" s="10">
        <v>1</v>
      </c>
      <c r="AC2398">
        <v>825</v>
      </c>
      <c r="AD2398" s="10">
        <v>0</v>
      </c>
      <c r="AE2398" s="10">
        <v>425</v>
      </c>
      <c r="AF2398" s="10">
        <v>0</v>
      </c>
      <c r="AG2398">
        <v>710</v>
      </c>
      <c r="AH2398">
        <v>420</v>
      </c>
      <c r="AI2398">
        <v>0</v>
      </c>
      <c r="AJ2398">
        <v>370</v>
      </c>
      <c r="AK2398" s="11" t="s">
        <v>5</v>
      </c>
      <c r="AL2398" s="11" t="s">
        <v>4</v>
      </c>
      <c r="AM2398" s="10">
        <v>234</v>
      </c>
      <c r="AN2398" s="10" t="s">
        <v>3</v>
      </c>
      <c r="AO2398" s="10" t="s">
        <v>146</v>
      </c>
      <c r="AP2398" s="10" t="s">
        <v>1</v>
      </c>
      <c r="AQ2398" s="10" t="s">
        <v>0</v>
      </c>
      <c r="AR2398" s="9">
        <v>15205.990644000001</v>
      </c>
      <c r="AS2398" s="9">
        <v>2539.6441199999999</v>
      </c>
      <c r="AT2398" s="9">
        <v>12666.346524</v>
      </c>
      <c r="AU2398" s="7">
        <v>1710.8081270279999</v>
      </c>
      <c r="AV2398" s="7">
        <v>1866.3361385760002</v>
      </c>
      <c r="AW2398" s="7">
        <v>4840.746768</v>
      </c>
      <c r="AX2398" s="14">
        <v>2750</v>
      </c>
      <c r="AY2398" s="8">
        <v>1270</v>
      </c>
      <c r="AZ2398" s="7">
        <v>1004.547492</v>
      </c>
      <c r="BA2398" s="7">
        <v>1114.564464</v>
      </c>
      <c r="BB2398" s="7">
        <v>1607.0703480000002</v>
      </c>
      <c r="BC2398" s="7">
        <v>1784.9482560000001</v>
      </c>
      <c r="BD2398" s="7">
        <v>527.46454800000004</v>
      </c>
      <c r="BE2398" s="7">
        <v>14297.737199028001</v>
      </c>
      <c r="BF2398" s="8">
        <v>-1631.3906750280003</v>
      </c>
      <c r="BG2398" s="7">
        <v>4178.7489425759995</v>
      </c>
      <c r="BH2398" s="7">
        <v>415.12354458120006</v>
      </c>
      <c r="BI2398" s="8">
        <v>-5810.1396176039998</v>
      </c>
      <c r="BJ2398" s="8">
        <v>-6225.2631621851997</v>
      </c>
    </row>
    <row r="2399" spans="1:62" x14ac:dyDescent="0.45">
      <c r="A2399" s="13" t="s">
        <v>1465</v>
      </c>
      <c r="B2399" s="10" t="s">
        <v>1157</v>
      </c>
      <c r="C2399" s="10" t="s">
        <v>1460</v>
      </c>
      <c r="D2399" s="10">
        <v>2013</v>
      </c>
      <c r="E2399" s="10" t="s">
        <v>1462</v>
      </c>
      <c r="F2399" s="10" t="s">
        <v>280</v>
      </c>
      <c r="G2399" s="10" t="s">
        <v>835</v>
      </c>
      <c r="H2399" s="10">
        <v>10</v>
      </c>
      <c r="I2399" s="10">
        <v>7</v>
      </c>
      <c r="J2399" s="10">
        <v>2016</v>
      </c>
      <c r="K2399" s="12">
        <v>42650</v>
      </c>
      <c r="L2399" s="12" t="s">
        <v>13</v>
      </c>
      <c r="M2399" s="10">
        <v>1</v>
      </c>
      <c r="N2399" s="10" t="s">
        <v>12</v>
      </c>
      <c r="O2399" s="10" t="s">
        <v>492</v>
      </c>
      <c r="P2399" s="10" t="s">
        <v>62</v>
      </c>
      <c r="Q2399" s="10" t="s">
        <v>46</v>
      </c>
      <c r="R2399" s="10" t="s">
        <v>53</v>
      </c>
      <c r="S2399" s="10" t="s">
        <v>7</v>
      </c>
      <c r="T2399" s="10" t="s">
        <v>162</v>
      </c>
      <c r="U2399" s="10">
        <v>0</v>
      </c>
      <c r="V2399" s="10">
        <v>0</v>
      </c>
      <c r="W2399" s="10">
        <v>0</v>
      </c>
      <c r="X2399" s="10">
        <v>1</v>
      </c>
      <c r="Y2399" s="10">
        <v>0</v>
      </c>
      <c r="Z2399" s="10">
        <v>0</v>
      </c>
      <c r="AA2399" s="10">
        <v>0</v>
      </c>
      <c r="AB2399" s="10">
        <v>0</v>
      </c>
      <c r="AC2399">
        <v>0</v>
      </c>
      <c r="AD2399" s="10">
        <v>0</v>
      </c>
      <c r="AE2399" s="10">
        <v>0</v>
      </c>
      <c r="AF2399" s="10">
        <v>640</v>
      </c>
      <c r="AG2399">
        <v>0</v>
      </c>
      <c r="AH2399">
        <v>0</v>
      </c>
      <c r="AI2399">
        <v>0</v>
      </c>
      <c r="AJ2399">
        <v>0</v>
      </c>
      <c r="AK2399" s="11" t="s">
        <v>666</v>
      </c>
      <c r="AL2399" s="11" t="s">
        <v>665</v>
      </c>
      <c r="AM2399" s="10">
        <v>283</v>
      </c>
      <c r="AN2399" s="10" t="s">
        <v>3</v>
      </c>
      <c r="AO2399" s="10" t="s">
        <v>2</v>
      </c>
      <c r="AP2399" s="10" t="s">
        <v>27</v>
      </c>
      <c r="AQ2399" s="10" t="s">
        <v>102</v>
      </c>
      <c r="AR2399" s="9">
        <v>35557.968000000001</v>
      </c>
      <c r="AS2399" s="9">
        <v>2570.48</v>
      </c>
      <c r="AT2399" s="9">
        <v>32987.487999999998</v>
      </c>
      <c r="AU2399" s="7">
        <v>2737.9635360000002</v>
      </c>
      <c r="AV2399" s="7">
        <v>2986.8693119999998</v>
      </c>
      <c r="AW2399" s="7">
        <v>8711.7021599999989</v>
      </c>
      <c r="AX2399" s="14">
        <v>640</v>
      </c>
      <c r="AY2399" s="8">
        <v>1649</v>
      </c>
      <c r="AZ2399" s="7">
        <v>1742.340432</v>
      </c>
      <c r="BA2399" s="7">
        <v>2240.1519839999996</v>
      </c>
      <c r="BB2399" s="7">
        <v>2489.0577600000001</v>
      </c>
      <c r="BC2399" s="7">
        <v>2986.8693119999998</v>
      </c>
      <c r="BD2399" s="7">
        <v>995.62310400000001</v>
      </c>
      <c r="BE2399" s="7">
        <v>20210.215872000001</v>
      </c>
      <c r="BF2399" s="8">
        <v>12777.272127999997</v>
      </c>
      <c r="BG2399" s="7">
        <v>6969.3617279999999</v>
      </c>
      <c r="BH2399" s="7">
        <v>853.39123200000006</v>
      </c>
      <c r="BI2399" s="8">
        <v>5807.910399999997</v>
      </c>
      <c r="BJ2399" s="8">
        <v>4954.5191679999971</v>
      </c>
    </row>
    <row r="2400" spans="1:62" x14ac:dyDescent="0.45">
      <c r="A2400" s="13" t="s">
        <v>1464</v>
      </c>
      <c r="B2400" s="10" t="s">
        <v>1157</v>
      </c>
      <c r="C2400" s="10" t="s">
        <v>1460</v>
      </c>
      <c r="D2400" s="10">
        <v>2013</v>
      </c>
      <c r="E2400" s="10" t="s">
        <v>1462</v>
      </c>
      <c r="F2400" s="10" t="s">
        <v>280</v>
      </c>
      <c r="G2400" s="10" t="s">
        <v>835</v>
      </c>
      <c r="H2400" s="10">
        <v>10</v>
      </c>
      <c r="I2400" s="10">
        <v>7</v>
      </c>
      <c r="J2400" s="10">
        <v>2016</v>
      </c>
      <c r="K2400" s="12">
        <v>42650</v>
      </c>
      <c r="L2400" s="12" t="s">
        <v>13</v>
      </c>
      <c r="M2400" s="10">
        <v>1</v>
      </c>
      <c r="N2400" s="10" t="s">
        <v>12</v>
      </c>
      <c r="O2400" s="10" t="s">
        <v>438</v>
      </c>
      <c r="P2400" s="10" t="s">
        <v>10</v>
      </c>
      <c r="Q2400" s="10" t="s">
        <v>156</v>
      </c>
      <c r="R2400" s="10" t="s">
        <v>77</v>
      </c>
      <c r="S2400" s="10" t="s">
        <v>7</v>
      </c>
      <c r="T2400" s="10" t="s">
        <v>162</v>
      </c>
      <c r="U2400" s="10">
        <v>0</v>
      </c>
      <c r="V2400" s="10">
        <v>1</v>
      </c>
      <c r="W2400" s="10">
        <v>1</v>
      </c>
      <c r="X2400" s="10">
        <v>1</v>
      </c>
      <c r="Y2400" s="10">
        <v>0</v>
      </c>
      <c r="Z2400" s="10">
        <v>0</v>
      </c>
      <c r="AA2400" s="10">
        <v>0</v>
      </c>
      <c r="AB2400" s="10">
        <v>0</v>
      </c>
      <c r="AC2400">
        <v>0</v>
      </c>
      <c r="AD2400" s="10">
        <v>870</v>
      </c>
      <c r="AE2400" s="10">
        <v>425</v>
      </c>
      <c r="AF2400" s="10">
        <v>640</v>
      </c>
      <c r="AG2400">
        <v>0</v>
      </c>
      <c r="AH2400">
        <v>0</v>
      </c>
      <c r="AI2400">
        <v>0</v>
      </c>
      <c r="AJ2400">
        <v>0</v>
      </c>
      <c r="AK2400" s="11" t="s">
        <v>666</v>
      </c>
      <c r="AL2400" s="11" t="s">
        <v>668</v>
      </c>
      <c r="AM2400" s="10">
        <v>107</v>
      </c>
      <c r="AN2400" s="10" t="s">
        <v>3</v>
      </c>
      <c r="AO2400" s="10" t="s">
        <v>146</v>
      </c>
      <c r="AP2400" s="10" t="s">
        <v>27</v>
      </c>
      <c r="AQ2400" s="10" t="s">
        <v>0</v>
      </c>
      <c r="AR2400" s="9">
        <v>37332.570496</v>
      </c>
      <c r="AS2400" s="9">
        <v>2785.0266880000004</v>
      </c>
      <c r="AT2400" s="9">
        <v>34547.543808000002</v>
      </c>
      <c r="AU2400" s="7">
        <v>2874.6079281919997</v>
      </c>
      <c r="AV2400" s="7">
        <v>3135.9359216639996</v>
      </c>
      <c r="AW2400" s="7">
        <v>9146.4797715199984</v>
      </c>
      <c r="AX2400" s="14">
        <v>1935</v>
      </c>
      <c r="AY2400" s="8">
        <v>1649</v>
      </c>
      <c r="AZ2400" s="7">
        <v>1829.2959543040001</v>
      </c>
      <c r="BA2400" s="7">
        <v>2351.9519412479995</v>
      </c>
      <c r="BB2400" s="7">
        <v>2613.2799347199998</v>
      </c>
      <c r="BC2400" s="7">
        <v>3135.9359216639996</v>
      </c>
      <c r="BD2400" s="7">
        <v>1045.311973888</v>
      </c>
      <c r="BE2400" s="7">
        <v>22399.615529983996</v>
      </c>
      <c r="BF2400" s="8">
        <v>12147.928278016007</v>
      </c>
      <c r="BG2400" s="7">
        <v>7317.1838172159996</v>
      </c>
      <c r="BH2400" s="7">
        <v>3001.5386678783993</v>
      </c>
      <c r="BI2400" s="8">
        <v>4830.7444608000069</v>
      </c>
      <c r="BJ2400" s="8">
        <v>1829.2057929216076</v>
      </c>
    </row>
    <row r="2401" spans="1:62" x14ac:dyDescent="0.45">
      <c r="A2401" s="13" t="s">
        <v>916</v>
      </c>
      <c r="B2401" s="10" t="s">
        <v>796</v>
      </c>
      <c r="C2401" s="10" t="s">
        <v>910</v>
      </c>
      <c r="D2401" s="10">
        <v>2016</v>
      </c>
      <c r="E2401" s="10" t="s">
        <v>909</v>
      </c>
      <c r="F2401" s="10" t="s">
        <v>150</v>
      </c>
      <c r="G2401" s="10" t="s">
        <v>149</v>
      </c>
      <c r="H2401" s="10">
        <v>10</v>
      </c>
      <c r="I2401" s="10">
        <v>8</v>
      </c>
      <c r="J2401" s="10">
        <v>2016</v>
      </c>
      <c r="K2401" s="12">
        <v>42651</v>
      </c>
      <c r="L2401" s="12" t="s">
        <v>13</v>
      </c>
      <c r="M2401" s="10">
        <v>1</v>
      </c>
      <c r="N2401" s="10" t="s">
        <v>163</v>
      </c>
      <c r="O2401" s="10" t="s">
        <v>172</v>
      </c>
      <c r="P2401" s="10" t="s">
        <v>71</v>
      </c>
      <c r="Q2401" s="10" t="s">
        <v>147</v>
      </c>
      <c r="R2401" s="10" t="s">
        <v>49</v>
      </c>
      <c r="S2401" s="10" t="s">
        <v>7</v>
      </c>
      <c r="T2401" s="10" t="s">
        <v>32</v>
      </c>
      <c r="U2401" s="10">
        <v>0</v>
      </c>
      <c r="V2401" s="10">
        <v>1</v>
      </c>
      <c r="W2401" s="10">
        <v>0</v>
      </c>
      <c r="X2401" s="10">
        <v>0</v>
      </c>
      <c r="Y2401" s="10">
        <v>1</v>
      </c>
      <c r="Z2401" s="10">
        <v>1</v>
      </c>
      <c r="AA2401" s="10">
        <v>0</v>
      </c>
      <c r="AB2401" s="10">
        <v>1</v>
      </c>
      <c r="AC2401">
        <v>0</v>
      </c>
      <c r="AD2401" s="10">
        <v>870</v>
      </c>
      <c r="AE2401" s="10">
        <v>0</v>
      </c>
      <c r="AF2401" s="10">
        <v>0</v>
      </c>
      <c r="AG2401">
        <v>710</v>
      </c>
      <c r="AH2401">
        <v>420</v>
      </c>
      <c r="AI2401">
        <v>0</v>
      </c>
      <c r="AJ2401">
        <v>370</v>
      </c>
      <c r="AK2401" s="11" t="s">
        <v>666</v>
      </c>
      <c r="AL2401" s="11" t="s">
        <v>668</v>
      </c>
      <c r="AM2401" s="10">
        <v>280</v>
      </c>
      <c r="AN2401" s="10" t="s">
        <v>3</v>
      </c>
      <c r="AO2401" s="10" t="s">
        <v>146</v>
      </c>
      <c r="AP2401" s="10" t="s">
        <v>27</v>
      </c>
      <c r="AQ2401" s="10" t="s">
        <v>102</v>
      </c>
      <c r="AR2401" s="9">
        <v>18308.760036</v>
      </c>
      <c r="AS2401" s="9">
        <v>2214.3060799999998</v>
      </c>
      <c r="AT2401" s="9">
        <v>16094.453955999999</v>
      </c>
      <c r="AU2401" s="7">
        <v>1812.5672435640001</v>
      </c>
      <c r="AV2401" s="7">
        <v>1977.3460838880003</v>
      </c>
      <c r="AW2401" s="7">
        <v>5767.259411340001</v>
      </c>
      <c r="AX2401" s="14">
        <v>2370</v>
      </c>
      <c r="AY2401" s="8">
        <v>1490</v>
      </c>
      <c r="AZ2401" s="7">
        <v>1153.4518822680002</v>
      </c>
      <c r="BA2401" s="7">
        <v>1483.009562916</v>
      </c>
      <c r="BB2401" s="7">
        <v>1647.7884032400002</v>
      </c>
      <c r="BC2401" s="7">
        <v>1977.3460838880003</v>
      </c>
      <c r="BD2401" s="7">
        <v>659.11536129599995</v>
      </c>
      <c r="BE2401" s="7">
        <v>15724.076503328002</v>
      </c>
      <c r="BF2401" s="8">
        <v>370.37745267199716</v>
      </c>
      <c r="BG2401" s="7">
        <v>4613.8075290719999</v>
      </c>
      <c r="BH2401" s="7">
        <v>1472.0243068943996</v>
      </c>
      <c r="BI2401" s="8">
        <v>-4243.4300764000027</v>
      </c>
      <c r="BJ2401" s="8">
        <v>-5715.4543832944019</v>
      </c>
    </row>
    <row r="2402" spans="1:62" x14ac:dyDescent="0.45">
      <c r="A2402" s="13" t="s">
        <v>1115</v>
      </c>
      <c r="B2402" s="10" t="s">
        <v>796</v>
      </c>
      <c r="C2402" s="10" t="s">
        <v>1114</v>
      </c>
      <c r="D2402" s="10">
        <v>2015</v>
      </c>
      <c r="E2402" s="10" t="s">
        <v>1113</v>
      </c>
      <c r="F2402" s="10" t="s">
        <v>1112</v>
      </c>
      <c r="G2402" s="10" t="s">
        <v>423</v>
      </c>
      <c r="H2402" s="10">
        <v>10</v>
      </c>
      <c r="I2402" s="10">
        <v>8</v>
      </c>
      <c r="J2402" s="10">
        <v>2016</v>
      </c>
      <c r="K2402" s="12">
        <v>42651</v>
      </c>
      <c r="L2402" s="12" t="s">
        <v>13</v>
      </c>
      <c r="M2402" s="10">
        <v>1</v>
      </c>
      <c r="N2402" s="10" t="s">
        <v>12</v>
      </c>
      <c r="O2402" s="10" t="s">
        <v>11</v>
      </c>
      <c r="P2402" s="10" t="s">
        <v>71</v>
      </c>
      <c r="Q2402" s="10" t="s">
        <v>46</v>
      </c>
      <c r="R2402" s="10" t="s">
        <v>29</v>
      </c>
      <c r="S2402" s="10" t="s">
        <v>7</v>
      </c>
      <c r="T2402" s="10" t="s">
        <v>6</v>
      </c>
      <c r="U2402" s="10">
        <v>1</v>
      </c>
      <c r="V2402" s="10">
        <v>0</v>
      </c>
      <c r="W2402" s="10">
        <v>1</v>
      </c>
      <c r="X2402" s="10">
        <v>0</v>
      </c>
      <c r="Y2402" s="10">
        <v>0</v>
      </c>
      <c r="Z2402" s="10">
        <v>1</v>
      </c>
      <c r="AA2402" s="10">
        <v>0</v>
      </c>
      <c r="AB2402" s="10">
        <v>0</v>
      </c>
      <c r="AC2402">
        <v>825</v>
      </c>
      <c r="AD2402" s="10">
        <v>0</v>
      </c>
      <c r="AE2402" s="10">
        <v>425</v>
      </c>
      <c r="AF2402" s="10">
        <v>0</v>
      </c>
      <c r="AG2402">
        <v>0</v>
      </c>
      <c r="AH2402">
        <v>420</v>
      </c>
      <c r="AI2402">
        <v>0</v>
      </c>
      <c r="AJ2402">
        <v>0</v>
      </c>
      <c r="AK2402" s="11" t="s">
        <v>682</v>
      </c>
      <c r="AL2402" s="11" t="s">
        <v>705</v>
      </c>
      <c r="AM2402" s="10">
        <v>182</v>
      </c>
      <c r="AN2402" s="10" t="s">
        <v>502</v>
      </c>
      <c r="AO2402" s="10" t="s">
        <v>501</v>
      </c>
      <c r="AP2402" s="10" t="s">
        <v>1</v>
      </c>
      <c r="AQ2402" s="10" t="s">
        <v>102</v>
      </c>
      <c r="AR2402" s="9">
        <v>27536.295358999996</v>
      </c>
      <c r="AS2402" s="9">
        <v>2502.4500099999996</v>
      </c>
      <c r="AT2402" s="9">
        <v>25033.845348999996</v>
      </c>
      <c r="AU2402" s="7">
        <v>1817.3954936939997</v>
      </c>
      <c r="AV2402" s="7">
        <v>1982.6132658479996</v>
      </c>
      <c r="AW2402" s="7">
        <v>5782.6220253899983</v>
      </c>
      <c r="AX2402" s="14">
        <v>1670</v>
      </c>
      <c r="AY2402" s="8">
        <v>1110</v>
      </c>
      <c r="AZ2402" s="7">
        <v>1156.5244050779997</v>
      </c>
      <c r="BA2402" s="7">
        <v>1486.9599493859996</v>
      </c>
      <c r="BB2402" s="7">
        <v>1652.1777215399998</v>
      </c>
      <c r="BC2402" s="7">
        <v>1982.6132658479996</v>
      </c>
      <c r="BD2402" s="7">
        <v>660.87108861599984</v>
      </c>
      <c r="BE2402" s="7">
        <v>14675.679595087997</v>
      </c>
      <c r="BF2402" s="8">
        <v>10358.165753911999</v>
      </c>
      <c r="BG2402" s="7">
        <v>4626.097620311999</v>
      </c>
      <c r="BH2402" s="7">
        <v>578.26220253899999</v>
      </c>
      <c r="BI2402" s="8">
        <v>5732.0681335999998</v>
      </c>
      <c r="BJ2402" s="8">
        <v>5153.8059310609997</v>
      </c>
    </row>
    <row r="2403" spans="1:62" x14ac:dyDescent="0.45">
      <c r="A2403" s="13" t="s">
        <v>296</v>
      </c>
      <c r="B2403" s="10" t="s">
        <v>18</v>
      </c>
      <c r="C2403" s="10" t="s">
        <v>282</v>
      </c>
      <c r="D2403" s="10">
        <v>2016</v>
      </c>
      <c r="E2403" s="10" t="s">
        <v>281</v>
      </c>
      <c r="F2403" s="10" t="s">
        <v>280</v>
      </c>
      <c r="G2403" s="10" t="s">
        <v>149</v>
      </c>
      <c r="H2403" s="10">
        <v>10</v>
      </c>
      <c r="I2403" s="10">
        <v>8</v>
      </c>
      <c r="J2403" s="10">
        <v>2016</v>
      </c>
      <c r="K2403" s="12">
        <v>42651</v>
      </c>
      <c r="L2403" s="12" t="s">
        <v>13</v>
      </c>
      <c r="M2403" s="10">
        <v>1</v>
      </c>
      <c r="N2403" s="10" t="s">
        <v>148</v>
      </c>
      <c r="O2403" s="10" t="s">
        <v>72</v>
      </c>
      <c r="P2403" s="10" t="s">
        <v>47</v>
      </c>
      <c r="Q2403" s="10" t="s">
        <v>147</v>
      </c>
      <c r="R2403" s="10" t="s">
        <v>77</v>
      </c>
      <c r="S2403" s="10" t="s">
        <v>7</v>
      </c>
      <c r="T2403" s="10" t="s">
        <v>6</v>
      </c>
      <c r="U2403" s="10">
        <v>1</v>
      </c>
      <c r="V2403" s="10">
        <v>0</v>
      </c>
      <c r="W2403" s="10">
        <v>1</v>
      </c>
      <c r="X2403" s="10">
        <v>0</v>
      </c>
      <c r="Y2403" s="10">
        <v>0</v>
      </c>
      <c r="Z2403" s="10">
        <v>1</v>
      </c>
      <c r="AA2403" s="10">
        <v>0</v>
      </c>
      <c r="AB2403" s="10">
        <v>1</v>
      </c>
      <c r="AC2403">
        <v>825</v>
      </c>
      <c r="AD2403" s="10">
        <v>0</v>
      </c>
      <c r="AE2403" s="10">
        <v>425</v>
      </c>
      <c r="AF2403" s="10">
        <v>0</v>
      </c>
      <c r="AG2403">
        <v>0</v>
      </c>
      <c r="AH2403">
        <v>420</v>
      </c>
      <c r="AI2403">
        <v>0</v>
      </c>
      <c r="AJ2403">
        <v>370</v>
      </c>
      <c r="AK2403" s="11" t="s">
        <v>5</v>
      </c>
      <c r="AL2403" s="11" t="s">
        <v>4</v>
      </c>
      <c r="AM2403" s="10">
        <v>147</v>
      </c>
      <c r="AN2403" s="10" t="s">
        <v>155</v>
      </c>
      <c r="AO2403" s="10" t="s">
        <v>154</v>
      </c>
      <c r="AP2403" s="10" t="s">
        <v>27</v>
      </c>
      <c r="AQ2403" s="10" t="s">
        <v>0</v>
      </c>
      <c r="AR2403" s="9">
        <v>15555.607055999997</v>
      </c>
      <c r="AS2403" s="9">
        <v>4878.9181979999994</v>
      </c>
      <c r="AT2403" s="9">
        <v>10676.688857999998</v>
      </c>
      <c r="AU2403" s="7">
        <v>1642.6721051135994</v>
      </c>
      <c r="AV2403" s="7">
        <v>1792.0059328511993</v>
      </c>
      <c r="AW2403" s="7">
        <v>4853.8015019999993</v>
      </c>
      <c r="AX2403" s="14">
        <v>2040</v>
      </c>
      <c r="AY2403" s="8">
        <v>1567</v>
      </c>
      <c r="AZ2403" s="7">
        <v>1018.2727169999998</v>
      </c>
      <c r="BA2403" s="7">
        <v>1089.4366889999999</v>
      </c>
      <c r="BB2403" s="7">
        <v>1968.5210489999997</v>
      </c>
      <c r="BC2403" s="7">
        <v>2077.3600649999994</v>
      </c>
      <c r="BD2403" s="7">
        <v>583.96318199999985</v>
      </c>
      <c r="BE2403" s="7">
        <v>14179.704062113597</v>
      </c>
      <c r="BF2403" s="8">
        <v>-3503.0152041135989</v>
      </c>
      <c r="BG2403" s="7">
        <v>4453.3291798511991</v>
      </c>
      <c r="BH2403" s="7">
        <v>424.66807262879996</v>
      </c>
      <c r="BI2403" s="8">
        <v>-7956.344383964798</v>
      </c>
      <c r="BJ2403" s="8">
        <v>-8381.0124565935985</v>
      </c>
    </row>
    <row r="2404" spans="1:62" x14ac:dyDescent="0.45">
      <c r="A2404" s="13" t="s">
        <v>1392</v>
      </c>
      <c r="B2404" s="10" t="s">
        <v>1157</v>
      </c>
      <c r="C2404" s="10" t="s">
        <v>1372</v>
      </c>
      <c r="D2404" s="10">
        <v>2014</v>
      </c>
      <c r="E2404" s="10" t="s">
        <v>1374</v>
      </c>
      <c r="F2404" s="10" t="s">
        <v>505</v>
      </c>
      <c r="G2404" s="10" t="s">
        <v>423</v>
      </c>
      <c r="H2404" s="10">
        <v>10</v>
      </c>
      <c r="I2404" s="10">
        <v>8</v>
      </c>
      <c r="J2404" s="10">
        <v>2016</v>
      </c>
      <c r="K2404" s="12">
        <v>42651</v>
      </c>
      <c r="L2404" s="12" t="s">
        <v>13</v>
      </c>
      <c r="M2404" s="10">
        <v>1</v>
      </c>
      <c r="N2404" s="10" t="s">
        <v>25</v>
      </c>
      <c r="O2404" s="10" t="s">
        <v>427</v>
      </c>
      <c r="P2404" s="10" t="s">
        <v>71</v>
      </c>
      <c r="Q2404" s="10" t="s">
        <v>22</v>
      </c>
      <c r="R2404" s="10" t="s">
        <v>8</v>
      </c>
      <c r="S2404" s="10" t="s">
        <v>21</v>
      </c>
      <c r="T2404" s="10" t="s">
        <v>56</v>
      </c>
      <c r="U2404" s="10">
        <v>0</v>
      </c>
      <c r="V2404" s="10">
        <v>1</v>
      </c>
      <c r="W2404" s="10">
        <v>1</v>
      </c>
      <c r="X2404" s="10">
        <v>0</v>
      </c>
      <c r="Y2404" s="10">
        <v>1</v>
      </c>
      <c r="Z2404" s="10">
        <v>1</v>
      </c>
      <c r="AA2404" s="10">
        <v>0</v>
      </c>
      <c r="AB2404" s="10">
        <v>0</v>
      </c>
      <c r="AC2404">
        <v>0</v>
      </c>
      <c r="AD2404" s="10">
        <v>870</v>
      </c>
      <c r="AE2404" s="10">
        <v>425</v>
      </c>
      <c r="AF2404" s="10">
        <v>0</v>
      </c>
      <c r="AG2404">
        <v>710</v>
      </c>
      <c r="AH2404">
        <v>420</v>
      </c>
      <c r="AI2404">
        <v>0</v>
      </c>
      <c r="AJ2404">
        <v>0</v>
      </c>
      <c r="AK2404" s="11" t="s">
        <v>5</v>
      </c>
      <c r="AL2404" s="11" t="s">
        <v>686</v>
      </c>
      <c r="AM2404" s="10">
        <v>297</v>
      </c>
      <c r="AN2404" s="10" t="s">
        <v>155</v>
      </c>
      <c r="AO2404" s="10" t="s">
        <v>154</v>
      </c>
      <c r="AP2404" s="10" t="s">
        <v>39</v>
      </c>
      <c r="AQ2404" s="10" t="s">
        <v>0</v>
      </c>
      <c r="AR2404" s="9">
        <v>41978.810285999993</v>
      </c>
      <c r="AS2404" s="9">
        <v>2523.2181029999997</v>
      </c>
      <c r="AT2404" s="9">
        <v>39455.592182999993</v>
      </c>
      <c r="AU2404" s="7">
        <v>2770.6014788759994</v>
      </c>
      <c r="AV2404" s="7">
        <v>3022.4743405919994</v>
      </c>
      <c r="AW2404" s="7">
        <v>8815.5501600599982</v>
      </c>
      <c r="AX2404" s="14">
        <v>2425</v>
      </c>
      <c r="AY2404" s="8">
        <v>1270</v>
      </c>
      <c r="AZ2404" s="7">
        <v>1763.1100320119999</v>
      </c>
      <c r="BA2404" s="7">
        <v>2266.8557554439994</v>
      </c>
      <c r="BB2404" s="7">
        <v>2518.7286171599994</v>
      </c>
      <c r="BC2404" s="7">
        <v>3022.4743405919994</v>
      </c>
      <c r="BD2404" s="7">
        <v>1007.4914468639997</v>
      </c>
      <c r="BE2404" s="7">
        <v>21829.846043551996</v>
      </c>
      <c r="BF2404" s="8">
        <v>17625.746139447998</v>
      </c>
      <c r="BG2404" s="7">
        <v>7052.4401280479988</v>
      </c>
      <c r="BH2404" s="7">
        <v>1066.2617812643998</v>
      </c>
      <c r="BI2404" s="8">
        <v>10573.3060114</v>
      </c>
      <c r="BJ2404" s="8">
        <v>9507.0442301355997</v>
      </c>
    </row>
    <row r="2405" spans="1:62" x14ac:dyDescent="0.45">
      <c r="A2405" s="13" t="s">
        <v>802</v>
      </c>
      <c r="B2405" s="10" t="s">
        <v>796</v>
      </c>
      <c r="C2405" s="10" t="s">
        <v>795</v>
      </c>
      <c r="D2405" s="10">
        <v>2014</v>
      </c>
      <c r="E2405" s="10" t="s">
        <v>798</v>
      </c>
      <c r="F2405" s="10" t="s">
        <v>793</v>
      </c>
      <c r="G2405" s="10" t="s">
        <v>792</v>
      </c>
      <c r="H2405" s="10">
        <v>10</v>
      </c>
      <c r="I2405" s="10">
        <v>8</v>
      </c>
      <c r="J2405" s="10">
        <v>2016</v>
      </c>
      <c r="K2405" s="12">
        <v>42651</v>
      </c>
      <c r="L2405" s="12" t="s">
        <v>13</v>
      </c>
      <c r="M2405" s="10">
        <v>1</v>
      </c>
      <c r="N2405" s="10" t="s">
        <v>25</v>
      </c>
      <c r="O2405" s="10" t="s">
        <v>131</v>
      </c>
      <c r="P2405" s="10" t="s">
        <v>23</v>
      </c>
      <c r="Q2405" s="10" t="s">
        <v>156</v>
      </c>
      <c r="R2405" s="10" t="s">
        <v>53</v>
      </c>
      <c r="S2405" s="10" t="s">
        <v>7</v>
      </c>
      <c r="T2405" s="10" t="s">
        <v>56</v>
      </c>
      <c r="U2405" s="10">
        <v>0</v>
      </c>
      <c r="V2405" s="10">
        <v>1</v>
      </c>
      <c r="W2405" s="10">
        <v>1</v>
      </c>
      <c r="X2405" s="10">
        <v>0</v>
      </c>
      <c r="Y2405" s="10">
        <v>1</v>
      </c>
      <c r="Z2405" s="10">
        <v>1</v>
      </c>
      <c r="AA2405" s="10">
        <v>1</v>
      </c>
      <c r="AB2405" s="10">
        <v>1</v>
      </c>
      <c r="AC2405">
        <v>0</v>
      </c>
      <c r="AD2405" s="10">
        <v>870</v>
      </c>
      <c r="AE2405" s="10">
        <v>425</v>
      </c>
      <c r="AF2405" s="10">
        <v>0</v>
      </c>
      <c r="AG2405">
        <v>710</v>
      </c>
      <c r="AH2405">
        <v>420</v>
      </c>
      <c r="AI2405">
        <v>550</v>
      </c>
      <c r="AJ2405">
        <v>370</v>
      </c>
      <c r="AK2405" s="11" t="s">
        <v>659</v>
      </c>
      <c r="AL2405" s="11" t="s">
        <v>674</v>
      </c>
      <c r="AM2405" s="10">
        <v>28</v>
      </c>
      <c r="AN2405" s="10" t="s">
        <v>3</v>
      </c>
      <c r="AO2405" s="10" t="s">
        <v>146</v>
      </c>
      <c r="AP2405" s="10" t="s">
        <v>27</v>
      </c>
      <c r="AQ2405" s="10" t="s">
        <v>0</v>
      </c>
      <c r="AR2405" s="9">
        <v>40289.593070999996</v>
      </c>
      <c r="AS2405" s="9">
        <v>2307.7470519999997</v>
      </c>
      <c r="AT2405" s="9">
        <v>37981.846018999997</v>
      </c>
      <c r="AU2405" s="7">
        <v>2039.4493078959999</v>
      </c>
      <c r="AV2405" s="7">
        <v>2224.8537904319992</v>
      </c>
      <c r="AW2405" s="7">
        <v>6489.1568887599997</v>
      </c>
      <c r="AX2405" s="14">
        <v>3345</v>
      </c>
      <c r="AY2405" s="8">
        <v>1270</v>
      </c>
      <c r="AZ2405" s="7">
        <v>1297.8313777520002</v>
      </c>
      <c r="BA2405" s="7">
        <v>1668.6403428239996</v>
      </c>
      <c r="BB2405" s="7">
        <v>1854.0448253599998</v>
      </c>
      <c r="BC2405" s="7">
        <v>2224.8537904319992</v>
      </c>
      <c r="BD2405" s="7">
        <v>741.61793014399996</v>
      </c>
      <c r="BE2405" s="7">
        <v>17964.122742591997</v>
      </c>
      <c r="BF2405" s="8">
        <v>20017.723276408</v>
      </c>
      <c r="BG2405" s="7">
        <v>5191.325511007999</v>
      </c>
      <c r="BH2405" s="7">
        <v>4931.4461918903999</v>
      </c>
      <c r="BI2405" s="8">
        <v>14826.397765400001</v>
      </c>
      <c r="BJ2405" s="8">
        <v>9894.9515735096011</v>
      </c>
    </row>
    <row r="2406" spans="1:62" x14ac:dyDescent="0.45">
      <c r="A2406" s="13" t="s">
        <v>1527</v>
      </c>
      <c r="B2406" s="10" t="s">
        <v>1157</v>
      </c>
      <c r="C2406" s="10" t="s">
        <v>1522</v>
      </c>
      <c r="D2406" s="10">
        <v>2016</v>
      </c>
      <c r="E2406" s="10" t="s">
        <v>1526</v>
      </c>
      <c r="F2406" s="10" t="s">
        <v>1521</v>
      </c>
      <c r="G2406" s="10" t="s">
        <v>835</v>
      </c>
      <c r="H2406" s="10">
        <v>10</v>
      </c>
      <c r="I2406" s="10">
        <v>8</v>
      </c>
      <c r="J2406" s="10">
        <v>2016</v>
      </c>
      <c r="K2406" s="12">
        <v>42651</v>
      </c>
      <c r="L2406" s="12" t="s">
        <v>13</v>
      </c>
      <c r="M2406" s="10">
        <v>1</v>
      </c>
      <c r="N2406" s="10" t="s">
        <v>25</v>
      </c>
      <c r="O2406" s="10" t="s">
        <v>434</v>
      </c>
      <c r="P2406" s="10" t="s">
        <v>37</v>
      </c>
      <c r="Q2406" s="10" t="s">
        <v>22</v>
      </c>
      <c r="R2406" s="10" t="s">
        <v>29</v>
      </c>
      <c r="S2406" s="10" t="s">
        <v>21</v>
      </c>
      <c r="T2406" s="10" t="s">
        <v>162</v>
      </c>
      <c r="U2406" s="10">
        <v>1</v>
      </c>
      <c r="V2406" s="10">
        <v>0</v>
      </c>
      <c r="W2406" s="10">
        <v>0</v>
      </c>
      <c r="X2406" s="10">
        <v>1</v>
      </c>
      <c r="Y2406" s="10">
        <v>0</v>
      </c>
      <c r="Z2406" s="10">
        <v>1</v>
      </c>
      <c r="AA2406" s="10">
        <v>1</v>
      </c>
      <c r="AB2406" s="10">
        <v>0</v>
      </c>
      <c r="AC2406">
        <v>825</v>
      </c>
      <c r="AD2406" s="10">
        <v>0</v>
      </c>
      <c r="AE2406" s="10">
        <v>0</v>
      </c>
      <c r="AF2406" s="10">
        <v>640</v>
      </c>
      <c r="AG2406">
        <v>0</v>
      </c>
      <c r="AH2406">
        <v>420</v>
      </c>
      <c r="AI2406">
        <v>550</v>
      </c>
      <c r="AJ2406">
        <v>0</v>
      </c>
      <c r="AK2406" s="11" t="s">
        <v>666</v>
      </c>
      <c r="AL2406" s="11" t="s">
        <v>761</v>
      </c>
      <c r="AM2406" s="10">
        <v>100</v>
      </c>
      <c r="AN2406" s="10" t="s">
        <v>155</v>
      </c>
      <c r="AO2406" s="10" t="s">
        <v>154</v>
      </c>
      <c r="AP2406" s="10" t="s">
        <v>39</v>
      </c>
      <c r="AQ2406" s="10" t="s">
        <v>31</v>
      </c>
      <c r="AR2406" s="9">
        <v>77462.324999999997</v>
      </c>
      <c r="AS2406" s="9">
        <v>5816.8749999999991</v>
      </c>
      <c r="AT2406" s="9">
        <v>71645.45</v>
      </c>
      <c r="AU2406" s="7">
        <v>5112.5134499999986</v>
      </c>
      <c r="AV2406" s="7">
        <v>5577.2873999999993</v>
      </c>
      <c r="AW2406" s="7">
        <v>16267.088249999997</v>
      </c>
      <c r="AX2406" s="14">
        <v>2435</v>
      </c>
      <c r="AY2406" s="8">
        <v>1649</v>
      </c>
      <c r="AZ2406" s="7">
        <v>3253.4176499999994</v>
      </c>
      <c r="BA2406" s="7">
        <v>4182.965549999999</v>
      </c>
      <c r="BB2406" s="7">
        <v>4647.7394999999997</v>
      </c>
      <c r="BC2406" s="7">
        <v>5577.2873999999993</v>
      </c>
      <c r="BD2406" s="7">
        <v>1859.0957999999998</v>
      </c>
      <c r="BE2406" s="7">
        <v>37547.724399999992</v>
      </c>
      <c r="BF2406" s="8">
        <v>34097.725600000005</v>
      </c>
      <c r="BG2406" s="7">
        <v>13013.670599999998</v>
      </c>
      <c r="BH2406" s="7">
        <v>3454.8196950000001</v>
      </c>
      <c r="BI2406" s="8">
        <v>21084.055000000008</v>
      </c>
      <c r="BJ2406" s="8">
        <v>17629.235305000009</v>
      </c>
    </row>
    <row r="2407" spans="1:62" x14ac:dyDescent="0.45">
      <c r="A2407" s="13" t="s">
        <v>291</v>
      </c>
      <c r="B2407" s="10" t="s">
        <v>18</v>
      </c>
      <c r="C2407" s="10" t="s">
        <v>282</v>
      </c>
      <c r="D2407" s="10">
        <v>2016</v>
      </c>
      <c r="E2407" s="10" t="s">
        <v>281</v>
      </c>
      <c r="F2407" s="10" t="s">
        <v>280</v>
      </c>
      <c r="G2407" s="10" t="s">
        <v>149</v>
      </c>
      <c r="H2407" s="10">
        <v>10</v>
      </c>
      <c r="I2407" s="10">
        <v>8</v>
      </c>
      <c r="J2407" s="10">
        <v>2016</v>
      </c>
      <c r="K2407" s="12">
        <v>42651</v>
      </c>
      <c r="L2407" s="12" t="s">
        <v>13</v>
      </c>
      <c r="M2407" s="10">
        <v>1</v>
      </c>
      <c r="N2407" s="10" t="s">
        <v>163</v>
      </c>
      <c r="O2407" s="10" t="s">
        <v>24</v>
      </c>
      <c r="P2407" s="10" t="s">
        <v>10</v>
      </c>
      <c r="Q2407" s="10" t="s">
        <v>34</v>
      </c>
      <c r="R2407" s="10" t="s">
        <v>49</v>
      </c>
      <c r="S2407" s="10" t="s">
        <v>44</v>
      </c>
      <c r="T2407" s="10" t="s">
        <v>162</v>
      </c>
      <c r="U2407" s="10">
        <v>0</v>
      </c>
      <c r="V2407" s="10">
        <v>0</v>
      </c>
      <c r="W2407" s="10">
        <v>0</v>
      </c>
      <c r="X2407" s="10">
        <v>1</v>
      </c>
      <c r="Y2407" s="10">
        <v>0</v>
      </c>
      <c r="Z2407" s="10">
        <v>1</v>
      </c>
      <c r="AA2407" s="10">
        <v>0</v>
      </c>
      <c r="AB2407" s="10">
        <v>0</v>
      </c>
      <c r="AC2407">
        <v>0</v>
      </c>
      <c r="AD2407" s="10">
        <v>0</v>
      </c>
      <c r="AE2407" s="10">
        <v>0</v>
      </c>
      <c r="AF2407" s="10">
        <v>640</v>
      </c>
      <c r="AG2407">
        <v>0</v>
      </c>
      <c r="AH2407">
        <v>420</v>
      </c>
      <c r="AI2407">
        <v>0</v>
      </c>
      <c r="AJ2407">
        <v>0</v>
      </c>
      <c r="AK2407" s="11" t="s">
        <v>5</v>
      </c>
      <c r="AL2407" s="11" t="s">
        <v>4</v>
      </c>
      <c r="AM2407" s="10">
        <v>124</v>
      </c>
      <c r="AN2407" s="10" t="s">
        <v>3</v>
      </c>
      <c r="AO2407" s="10" t="s">
        <v>146</v>
      </c>
      <c r="AP2407" s="10" t="s">
        <v>1</v>
      </c>
      <c r="AQ2407" s="10" t="s">
        <v>0</v>
      </c>
      <c r="AR2407" s="9">
        <v>17399.591153999994</v>
      </c>
      <c r="AS2407" s="9">
        <v>2534.6932379999994</v>
      </c>
      <c r="AT2407" s="9">
        <v>14864.897915999994</v>
      </c>
      <c r="AU2407" s="7">
        <v>1837.3968258623997</v>
      </c>
      <c r="AV2407" s="7">
        <v>2004.4329009407995</v>
      </c>
      <c r="AW2407" s="7">
        <v>5210.6678909999991</v>
      </c>
      <c r="AX2407" s="14">
        <v>1060</v>
      </c>
      <c r="AY2407" s="8">
        <v>1567</v>
      </c>
      <c r="AZ2407" s="7">
        <v>1017.2261879999998</v>
      </c>
      <c r="BA2407" s="7">
        <v>1133.3909069999997</v>
      </c>
      <c r="BB2407" s="7">
        <v>1930.8460049999999</v>
      </c>
      <c r="BC2407" s="7">
        <v>1831.4257499999997</v>
      </c>
      <c r="BD2407" s="7">
        <v>668.14430031359984</v>
      </c>
      <c r="BE2407" s="7">
        <v>13756.527816862397</v>
      </c>
      <c r="BF2407" s="8">
        <v>1108.3700991375972</v>
      </c>
      <c r="BG2407" s="7">
        <v>4504.0029512543988</v>
      </c>
      <c r="BH2407" s="7">
        <v>475.00883850419984</v>
      </c>
      <c r="BI2407" s="8">
        <v>-3395.6328521168016</v>
      </c>
      <c r="BJ2407" s="8">
        <v>-3870.6416906210015</v>
      </c>
    </row>
    <row r="2408" spans="1:62" x14ac:dyDescent="0.45">
      <c r="A2408" s="13" t="s">
        <v>1523</v>
      </c>
      <c r="B2408" s="10" t="s">
        <v>1157</v>
      </c>
      <c r="C2408" s="10" t="s">
        <v>1522</v>
      </c>
      <c r="D2408" s="10">
        <v>2016</v>
      </c>
      <c r="E2408" s="10" t="s">
        <v>2957</v>
      </c>
      <c r="F2408" s="10" t="s">
        <v>1521</v>
      </c>
      <c r="G2408" s="10" t="s">
        <v>835</v>
      </c>
      <c r="H2408" s="10">
        <v>10</v>
      </c>
      <c r="I2408" s="10">
        <v>8</v>
      </c>
      <c r="J2408" s="10">
        <v>2016</v>
      </c>
      <c r="K2408" s="12">
        <v>42651</v>
      </c>
      <c r="L2408" s="12" t="s">
        <v>13</v>
      </c>
      <c r="M2408" s="10">
        <v>1</v>
      </c>
      <c r="N2408" s="10" t="s">
        <v>12</v>
      </c>
      <c r="O2408" s="10" t="s">
        <v>41</v>
      </c>
      <c r="P2408" s="10" t="s">
        <v>37</v>
      </c>
      <c r="Q2408" s="10" t="s">
        <v>9</v>
      </c>
      <c r="R2408" s="10" t="s">
        <v>29</v>
      </c>
      <c r="S2408" s="10" t="s">
        <v>60</v>
      </c>
      <c r="T2408" s="10" t="s">
        <v>43</v>
      </c>
      <c r="U2408" s="10">
        <v>1</v>
      </c>
      <c r="V2408" s="10">
        <v>1</v>
      </c>
      <c r="W2408" s="10">
        <v>1</v>
      </c>
      <c r="X2408" s="10">
        <v>1</v>
      </c>
      <c r="Y2408" s="10">
        <v>1</v>
      </c>
      <c r="Z2408" s="10">
        <v>0</v>
      </c>
      <c r="AA2408" s="10">
        <v>0</v>
      </c>
      <c r="AB2408" s="10">
        <v>0</v>
      </c>
      <c r="AC2408">
        <v>825</v>
      </c>
      <c r="AD2408" s="10">
        <v>870</v>
      </c>
      <c r="AE2408" s="10">
        <v>425</v>
      </c>
      <c r="AF2408" s="10">
        <v>640</v>
      </c>
      <c r="AG2408">
        <v>710</v>
      </c>
      <c r="AH2408">
        <v>0</v>
      </c>
      <c r="AI2408">
        <v>0</v>
      </c>
      <c r="AJ2408">
        <v>0</v>
      </c>
      <c r="AK2408" s="11" t="s">
        <v>5</v>
      </c>
      <c r="AL2408" s="11" t="s">
        <v>686</v>
      </c>
      <c r="AM2408" s="10">
        <v>185</v>
      </c>
      <c r="AN2408" s="10" t="s">
        <v>502</v>
      </c>
      <c r="AO2408" s="10" t="s">
        <v>501</v>
      </c>
      <c r="AP2408" s="10" t="s">
        <v>27</v>
      </c>
      <c r="AQ2408" s="10" t="s">
        <v>52</v>
      </c>
      <c r="AR2408" s="9">
        <v>36911.274999999994</v>
      </c>
      <c r="AS2408" s="9">
        <v>8116.9749999999995</v>
      </c>
      <c r="AT2408" s="9">
        <v>28794.299999999996</v>
      </c>
      <c r="AU2408" s="7">
        <v>2850.6356999999994</v>
      </c>
      <c r="AV2408" s="7">
        <v>3109.7843999999996</v>
      </c>
      <c r="AW2408" s="7">
        <v>9070.204499999998</v>
      </c>
      <c r="AX2408" s="14">
        <v>3470</v>
      </c>
      <c r="AY2408" s="8">
        <v>1020</v>
      </c>
      <c r="AZ2408" s="7">
        <v>1814.0409</v>
      </c>
      <c r="BA2408" s="7">
        <v>2332.3382999999994</v>
      </c>
      <c r="BB2408" s="7">
        <v>2591.4870000000001</v>
      </c>
      <c r="BC2408" s="7">
        <v>3109.7843999999996</v>
      </c>
      <c r="BD2408" s="7">
        <v>1036.5947999999999</v>
      </c>
      <c r="BE2408" s="7">
        <v>23148.706399999995</v>
      </c>
      <c r="BF2408" s="8">
        <v>5645.5936000000002</v>
      </c>
      <c r="BG2408" s="7">
        <v>7256.163599999999</v>
      </c>
      <c r="BH2408" s="7">
        <v>937.54638499999976</v>
      </c>
      <c r="BI2408" s="8">
        <v>-1610.5699999999988</v>
      </c>
      <c r="BJ2408" s="8">
        <v>-2548.1163849999984</v>
      </c>
    </row>
    <row r="2409" spans="1:62" x14ac:dyDescent="0.45">
      <c r="A2409" s="13" t="s">
        <v>1532</v>
      </c>
      <c r="B2409" s="10" t="s">
        <v>1157</v>
      </c>
      <c r="C2409" s="10" t="s">
        <v>1522</v>
      </c>
      <c r="D2409" s="10">
        <v>2016</v>
      </c>
      <c r="E2409" s="10" t="s">
        <v>1526</v>
      </c>
      <c r="F2409" s="10" t="s">
        <v>1521</v>
      </c>
      <c r="G2409" s="10" t="s">
        <v>835</v>
      </c>
      <c r="H2409" s="10">
        <v>10</v>
      </c>
      <c r="I2409" s="10">
        <v>8</v>
      </c>
      <c r="J2409" s="10">
        <v>2016</v>
      </c>
      <c r="K2409" s="12">
        <v>42651</v>
      </c>
      <c r="L2409" s="12" t="s">
        <v>13</v>
      </c>
      <c r="M2409" s="10">
        <v>1</v>
      </c>
      <c r="N2409" s="10" t="s">
        <v>12</v>
      </c>
      <c r="O2409" s="10" t="s">
        <v>492</v>
      </c>
      <c r="P2409" s="10" t="s">
        <v>47</v>
      </c>
      <c r="Q2409" s="10" t="s">
        <v>9</v>
      </c>
      <c r="R2409" s="10" t="s">
        <v>45</v>
      </c>
      <c r="S2409" s="10" t="s">
        <v>21</v>
      </c>
      <c r="T2409" s="10" t="s">
        <v>20</v>
      </c>
      <c r="U2409" s="10">
        <v>0</v>
      </c>
      <c r="V2409" s="10">
        <v>1</v>
      </c>
      <c r="W2409" s="10">
        <v>0</v>
      </c>
      <c r="X2409" s="10">
        <v>0</v>
      </c>
      <c r="Y2409" s="10">
        <v>0</v>
      </c>
      <c r="Z2409" s="10">
        <v>1</v>
      </c>
      <c r="AA2409" s="10">
        <v>0</v>
      </c>
      <c r="AB2409" s="10">
        <v>0</v>
      </c>
      <c r="AC2409">
        <v>0</v>
      </c>
      <c r="AD2409" s="10">
        <v>870</v>
      </c>
      <c r="AE2409" s="10">
        <v>0</v>
      </c>
      <c r="AF2409" s="10">
        <v>0</v>
      </c>
      <c r="AG2409">
        <v>0</v>
      </c>
      <c r="AH2409">
        <v>420</v>
      </c>
      <c r="AI2409">
        <v>0</v>
      </c>
      <c r="AJ2409">
        <v>0</v>
      </c>
      <c r="AK2409" s="11" t="s">
        <v>682</v>
      </c>
      <c r="AL2409" s="11" t="s">
        <v>705</v>
      </c>
      <c r="AM2409" s="10">
        <v>102</v>
      </c>
      <c r="AN2409" s="10" t="s">
        <v>155</v>
      </c>
      <c r="AO2409" s="10" t="s">
        <v>422</v>
      </c>
      <c r="AP2409" s="10" t="s">
        <v>1</v>
      </c>
      <c r="AQ2409" s="10" t="s">
        <v>102</v>
      </c>
      <c r="AR2409" s="9">
        <v>69985.974999999991</v>
      </c>
      <c r="AS2409" s="9">
        <v>2574.7999999999997</v>
      </c>
      <c r="AT2409" s="9">
        <v>67411.174999999988</v>
      </c>
      <c r="AU2409" s="7">
        <v>5093.5037999999995</v>
      </c>
      <c r="AV2409" s="7">
        <v>5556.5495999999994</v>
      </c>
      <c r="AW2409" s="7">
        <v>16206.602999999997</v>
      </c>
      <c r="AX2409" s="14">
        <v>1290</v>
      </c>
      <c r="AY2409" s="8">
        <v>1567</v>
      </c>
      <c r="AZ2409" s="7">
        <v>3241.3206</v>
      </c>
      <c r="BA2409" s="7">
        <v>4167.4121999999988</v>
      </c>
      <c r="BB2409" s="7">
        <v>4630.4579999999987</v>
      </c>
      <c r="BC2409" s="7">
        <v>5556.5495999999994</v>
      </c>
      <c r="BD2409" s="7">
        <v>1852.1831999999997</v>
      </c>
      <c r="BE2409" s="7">
        <v>36196.297599999991</v>
      </c>
      <c r="BF2409" s="8">
        <v>31214.877399999998</v>
      </c>
      <c r="BG2409" s="7">
        <v>12965.282399999998</v>
      </c>
      <c r="BH2409" s="7">
        <v>1469.705475</v>
      </c>
      <c r="BI2409" s="8">
        <v>18249.595000000001</v>
      </c>
      <c r="BJ2409" s="8">
        <v>16779.889525000002</v>
      </c>
    </row>
    <row r="2410" spans="1:62" x14ac:dyDescent="0.45">
      <c r="A2410" s="13" t="s">
        <v>289</v>
      </c>
      <c r="B2410" s="10" t="s">
        <v>18</v>
      </c>
      <c r="C2410" s="10" t="s">
        <v>282</v>
      </c>
      <c r="D2410" s="10">
        <v>2016</v>
      </c>
      <c r="E2410" s="10" t="s">
        <v>281</v>
      </c>
      <c r="F2410" s="10" t="s">
        <v>280</v>
      </c>
      <c r="G2410" s="10" t="s">
        <v>149</v>
      </c>
      <c r="H2410" s="10">
        <v>10</v>
      </c>
      <c r="I2410" s="10">
        <v>8</v>
      </c>
      <c r="J2410" s="10">
        <v>2016</v>
      </c>
      <c r="K2410" s="12">
        <v>42651</v>
      </c>
      <c r="L2410" s="12" t="s">
        <v>13</v>
      </c>
      <c r="M2410" s="10">
        <v>1</v>
      </c>
      <c r="N2410" s="10" t="s">
        <v>163</v>
      </c>
      <c r="O2410" s="10" t="s">
        <v>169</v>
      </c>
      <c r="P2410" s="10" t="s">
        <v>37</v>
      </c>
      <c r="Q2410" s="10" t="s">
        <v>46</v>
      </c>
      <c r="R2410" s="10" t="s">
        <v>36</v>
      </c>
      <c r="S2410" s="10" t="s">
        <v>7</v>
      </c>
      <c r="T2410" s="10" t="s">
        <v>20</v>
      </c>
      <c r="U2410" s="10">
        <v>1</v>
      </c>
      <c r="V2410" s="10">
        <v>0</v>
      </c>
      <c r="W2410" s="10">
        <v>0</v>
      </c>
      <c r="X2410" s="10">
        <v>1</v>
      </c>
      <c r="Y2410" s="10">
        <v>1</v>
      </c>
      <c r="Z2410" s="10">
        <v>1</v>
      </c>
      <c r="AA2410" s="10">
        <v>1</v>
      </c>
      <c r="AB2410" s="10">
        <v>0</v>
      </c>
      <c r="AC2410">
        <v>825</v>
      </c>
      <c r="AD2410" s="10">
        <v>0</v>
      </c>
      <c r="AE2410" s="10">
        <v>0</v>
      </c>
      <c r="AF2410" s="10">
        <v>640</v>
      </c>
      <c r="AG2410">
        <v>710</v>
      </c>
      <c r="AH2410">
        <v>420</v>
      </c>
      <c r="AI2410">
        <v>550</v>
      </c>
      <c r="AJ2410">
        <v>0</v>
      </c>
      <c r="AK2410" s="11" t="s">
        <v>5</v>
      </c>
      <c r="AL2410" s="11" t="s">
        <v>4</v>
      </c>
      <c r="AM2410" s="10">
        <v>120</v>
      </c>
      <c r="AN2410" s="10" t="s">
        <v>155</v>
      </c>
      <c r="AO2410" s="10" t="s">
        <v>154</v>
      </c>
      <c r="AP2410" s="10" t="s">
        <v>27</v>
      </c>
      <c r="AQ2410" s="10" t="s">
        <v>102</v>
      </c>
      <c r="AR2410" s="9">
        <v>15015.598091999998</v>
      </c>
      <c r="AS2410" s="9">
        <v>2295.0380969999997</v>
      </c>
      <c r="AT2410" s="9">
        <v>12720.559995</v>
      </c>
      <c r="AU2410" s="7">
        <v>1569.010185601848</v>
      </c>
      <c r="AV2410" s="7">
        <v>1711.647475202016</v>
      </c>
      <c r="AW2410" s="7">
        <v>4773.2187689999992</v>
      </c>
      <c r="AX2410" s="14">
        <v>3145</v>
      </c>
      <c r="AY2410" s="8">
        <v>1270</v>
      </c>
      <c r="AZ2410" s="7">
        <v>964.89973799999984</v>
      </c>
      <c r="BA2410" s="7">
        <v>1283.7356064015121</v>
      </c>
      <c r="BB2410" s="7">
        <v>2049.1037819999997</v>
      </c>
      <c r="BC2410" s="7">
        <v>1843.9840979999997</v>
      </c>
      <c r="BD2410" s="7">
        <v>570.54915840067201</v>
      </c>
      <c r="BE2410" s="7">
        <v>15054.968081003359</v>
      </c>
      <c r="BF2410" s="8">
        <v>-2334.4080860033591</v>
      </c>
      <c r="BG2410" s="7">
        <v>4126.180731602688</v>
      </c>
      <c r="BH2410" s="7">
        <v>409.92582791159998</v>
      </c>
      <c r="BI2410" s="8">
        <v>-6460.5888176060471</v>
      </c>
      <c r="BJ2410" s="8">
        <v>-6870.5146455176473</v>
      </c>
    </row>
    <row r="2411" spans="1:62" x14ac:dyDescent="0.45">
      <c r="A2411" s="13" t="s">
        <v>841</v>
      </c>
      <c r="B2411" s="10" t="s">
        <v>796</v>
      </c>
      <c r="C2411" s="10" t="s">
        <v>837</v>
      </c>
      <c r="D2411" s="10">
        <v>2015</v>
      </c>
      <c r="E2411" s="10" t="s">
        <v>836</v>
      </c>
      <c r="F2411" s="10" t="s">
        <v>280</v>
      </c>
      <c r="G2411" s="10" t="s">
        <v>835</v>
      </c>
      <c r="H2411" s="10">
        <v>10</v>
      </c>
      <c r="I2411" s="10">
        <v>8</v>
      </c>
      <c r="J2411" s="10">
        <v>2016</v>
      </c>
      <c r="K2411" s="12">
        <v>42651</v>
      </c>
      <c r="L2411" s="12" t="s">
        <v>13</v>
      </c>
      <c r="M2411" s="10">
        <v>1</v>
      </c>
      <c r="N2411" s="10" t="s">
        <v>25</v>
      </c>
      <c r="O2411" s="10" t="s">
        <v>492</v>
      </c>
      <c r="P2411" s="10" t="s">
        <v>71</v>
      </c>
      <c r="Q2411" s="10" t="s">
        <v>147</v>
      </c>
      <c r="R2411" s="10" t="s">
        <v>33</v>
      </c>
      <c r="S2411" s="10" t="s">
        <v>7</v>
      </c>
      <c r="T2411" s="10" t="s">
        <v>40</v>
      </c>
      <c r="U2411" s="10">
        <v>0</v>
      </c>
      <c r="V2411" s="10">
        <v>0</v>
      </c>
      <c r="W2411" s="10">
        <v>1</v>
      </c>
      <c r="X2411" s="10">
        <v>1</v>
      </c>
      <c r="Y2411" s="10">
        <v>1</v>
      </c>
      <c r="Z2411" s="10">
        <v>0</v>
      </c>
      <c r="AA2411" s="10">
        <v>1</v>
      </c>
      <c r="AB2411" s="10">
        <v>1</v>
      </c>
      <c r="AC2411">
        <v>0</v>
      </c>
      <c r="AD2411" s="10">
        <v>0</v>
      </c>
      <c r="AE2411" s="10">
        <v>425</v>
      </c>
      <c r="AF2411" s="10">
        <v>640</v>
      </c>
      <c r="AG2411">
        <v>710</v>
      </c>
      <c r="AH2411">
        <v>0</v>
      </c>
      <c r="AI2411">
        <v>550</v>
      </c>
      <c r="AJ2411">
        <v>370</v>
      </c>
      <c r="AK2411" s="11" t="s">
        <v>666</v>
      </c>
      <c r="AL2411" s="11" t="s">
        <v>761</v>
      </c>
      <c r="AM2411" s="10">
        <v>128</v>
      </c>
      <c r="AN2411" s="10" t="s">
        <v>155</v>
      </c>
      <c r="AO2411" s="10" t="s">
        <v>154</v>
      </c>
      <c r="AP2411" s="10" t="s">
        <v>39</v>
      </c>
      <c r="AQ2411" s="10" t="s">
        <v>0</v>
      </c>
      <c r="AR2411" s="9">
        <v>26616.307512999996</v>
      </c>
      <c r="AS2411" s="9">
        <v>2139.0236599999998</v>
      </c>
      <c r="AT2411" s="9">
        <v>24477.283852999997</v>
      </c>
      <c r="AU2411" s="7">
        <v>1756.6762958579998</v>
      </c>
      <c r="AV2411" s="7">
        <v>1916.3741409359993</v>
      </c>
      <c r="AW2411" s="7">
        <v>5589.4245777299975</v>
      </c>
      <c r="AX2411" s="14">
        <v>2695</v>
      </c>
      <c r="AY2411" s="8">
        <v>1795</v>
      </c>
      <c r="AZ2411" s="7">
        <v>1117.8849155459998</v>
      </c>
      <c r="BA2411" s="7">
        <v>1437.2806057019995</v>
      </c>
      <c r="BB2411" s="7">
        <v>1596.9784507799998</v>
      </c>
      <c r="BC2411" s="7">
        <v>1916.3741409359993</v>
      </c>
      <c r="BD2411" s="7">
        <v>638.79138031199989</v>
      </c>
      <c r="BE2411" s="7">
        <v>15988.244845615995</v>
      </c>
      <c r="BF2411" s="8">
        <v>8489.0390073840026</v>
      </c>
      <c r="BG2411" s="7">
        <v>4471.5396621839991</v>
      </c>
      <c r="BH2411" s="7">
        <v>1187.0873150797997</v>
      </c>
      <c r="BI2411" s="8">
        <v>4017.4993452000035</v>
      </c>
      <c r="BJ2411" s="8">
        <v>2830.4120301202038</v>
      </c>
    </row>
    <row r="2412" spans="1:62" x14ac:dyDescent="0.45">
      <c r="A2412" s="13" t="s">
        <v>181</v>
      </c>
      <c r="B2412" s="10" t="s">
        <v>18</v>
      </c>
      <c r="C2412" s="10" t="s">
        <v>152</v>
      </c>
      <c r="D2412" s="10">
        <v>2016</v>
      </c>
      <c r="E2412" s="10" t="s">
        <v>158</v>
      </c>
      <c r="F2412" s="10" t="s">
        <v>157</v>
      </c>
      <c r="G2412" s="10" t="s">
        <v>149</v>
      </c>
      <c r="H2412" s="10">
        <v>10</v>
      </c>
      <c r="I2412" s="10">
        <v>8</v>
      </c>
      <c r="J2412" s="10">
        <v>2016</v>
      </c>
      <c r="K2412" s="12">
        <v>42651</v>
      </c>
      <c r="L2412" s="12" t="s">
        <v>13</v>
      </c>
      <c r="M2412" s="10">
        <v>1</v>
      </c>
      <c r="N2412" s="10" t="s">
        <v>12</v>
      </c>
      <c r="O2412" s="10" t="s">
        <v>131</v>
      </c>
      <c r="P2412" s="10" t="s">
        <v>37</v>
      </c>
      <c r="Q2412" s="10" t="s">
        <v>147</v>
      </c>
      <c r="R2412" s="10" t="s">
        <v>36</v>
      </c>
      <c r="S2412" s="10" t="s">
        <v>44</v>
      </c>
      <c r="T2412" s="10" t="s">
        <v>40</v>
      </c>
      <c r="U2412" s="10">
        <v>0</v>
      </c>
      <c r="V2412" s="10">
        <v>0</v>
      </c>
      <c r="W2412" s="10">
        <v>1</v>
      </c>
      <c r="X2412" s="10">
        <v>0</v>
      </c>
      <c r="Y2412" s="10">
        <v>0</v>
      </c>
      <c r="Z2412" s="10">
        <v>0</v>
      </c>
      <c r="AA2412" s="10">
        <v>1</v>
      </c>
      <c r="AB2412" s="10">
        <v>0</v>
      </c>
      <c r="AC2412">
        <v>0</v>
      </c>
      <c r="AD2412" s="10">
        <v>0</v>
      </c>
      <c r="AE2412" s="10">
        <v>425</v>
      </c>
      <c r="AF2412" s="10">
        <v>0</v>
      </c>
      <c r="AG2412">
        <v>0</v>
      </c>
      <c r="AH2412">
        <v>0</v>
      </c>
      <c r="AI2412">
        <v>550</v>
      </c>
      <c r="AJ2412">
        <v>0</v>
      </c>
      <c r="AK2412" s="11" t="s">
        <v>5</v>
      </c>
      <c r="AL2412" s="11" t="s">
        <v>4</v>
      </c>
      <c r="AM2412" s="10">
        <v>44</v>
      </c>
      <c r="AN2412" s="10" t="s">
        <v>155</v>
      </c>
      <c r="AO2412" s="10" t="s">
        <v>154</v>
      </c>
      <c r="AP2412" s="10" t="s">
        <v>1</v>
      </c>
      <c r="AQ2412" s="10" t="s">
        <v>0</v>
      </c>
      <c r="AR2412" s="9">
        <v>13581.440963999999</v>
      </c>
      <c r="AS2412" s="9">
        <v>2389.5275040000001</v>
      </c>
      <c r="AT2412" s="9">
        <v>11191.91346</v>
      </c>
      <c r="AU2412" s="7">
        <v>1736.5511730996002</v>
      </c>
      <c r="AV2412" s="7">
        <v>1894.4194615632</v>
      </c>
      <c r="AW2412" s="7">
        <v>4112.7839999999997</v>
      </c>
      <c r="AX2412" s="14">
        <v>975</v>
      </c>
      <c r="AY2412" s="8">
        <v>1567</v>
      </c>
      <c r="AZ2412" s="7">
        <v>1061.0982720000002</v>
      </c>
      <c r="BA2412" s="7">
        <v>1420.8145961723999</v>
      </c>
      <c r="BB2412" s="7">
        <v>1604.9728281600001</v>
      </c>
      <c r="BC2412" s="7">
        <v>1520.7018840000001</v>
      </c>
      <c r="BD2412" s="7">
        <v>660.10183200000006</v>
      </c>
      <c r="BE2412" s="7">
        <v>12478.220869432</v>
      </c>
      <c r="BF2412" s="8">
        <v>-1286.307409432</v>
      </c>
      <c r="BG2412" s="7">
        <v>4075.2231775631999</v>
      </c>
      <c r="BH2412" s="7">
        <v>370.7733383172</v>
      </c>
      <c r="BI2412" s="8">
        <v>-5361.5305869951999</v>
      </c>
      <c r="BJ2412" s="8">
        <v>-5732.3039253123998</v>
      </c>
    </row>
    <row r="2413" spans="1:62" x14ac:dyDescent="0.45">
      <c r="A2413" s="13" t="s">
        <v>1049</v>
      </c>
      <c r="B2413" s="10" t="s">
        <v>796</v>
      </c>
      <c r="C2413" s="10" t="s">
        <v>1042</v>
      </c>
      <c r="D2413" s="10">
        <v>2016</v>
      </c>
      <c r="E2413" s="10" t="s">
        <v>1041</v>
      </c>
      <c r="F2413" s="10" t="s">
        <v>280</v>
      </c>
      <c r="G2413" s="10" t="s">
        <v>149</v>
      </c>
      <c r="H2413" s="10">
        <v>10</v>
      </c>
      <c r="I2413" s="10">
        <v>9</v>
      </c>
      <c r="J2413" s="10">
        <v>2016</v>
      </c>
      <c r="K2413" s="12">
        <v>42652</v>
      </c>
      <c r="L2413" s="12" t="s">
        <v>13</v>
      </c>
      <c r="M2413" s="10">
        <v>1</v>
      </c>
      <c r="N2413" s="10" t="s">
        <v>163</v>
      </c>
      <c r="O2413" s="10" t="s">
        <v>54</v>
      </c>
      <c r="P2413" s="10" t="s">
        <v>10</v>
      </c>
      <c r="Q2413" s="10" t="s">
        <v>9</v>
      </c>
      <c r="R2413" s="10" t="s">
        <v>53</v>
      </c>
      <c r="S2413" s="10" t="s">
        <v>7</v>
      </c>
      <c r="T2413" s="10" t="s">
        <v>32</v>
      </c>
      <c r="U2413" s="10">
        <v>0</v>
      </c>
      <c r="V2413" s="10">
        <v>1</v>
      </c>
      <c r="W2413" s="10">
        <v>1</v>
      </c>
      <c r="X2413" s="10">
        <v>1</v>
      </c>
      <c r="Y2413" s="10">
        <v>1</v>
      </c>
      <c r="Z2413" s="10">
        <v>1</v>
      </c>
      <c r="AA2413" s="10">
        <v>0</v>
      </c>
      <c r="AB2413" s="10">
        <v>1</v>
      </c>
      <c r="AC2413">
        <v>0</v>
      </c>
      <c r="AD2413" s="10">
        <v>870</v>
      </c>
      <c r="AE2413" s="10">
        <v>425</v>
      </c>
      <c r="AF2413" s="10">
        <v>640</v>
      </c>
      <c r="AG2413">
        <v>710</v>
      </c>
      <c r="AH2413">
        <v>420</v>
      </c>
      <c r="AI2413">
        <v>0</v>
      </c>
      <c r="AJ2413">
        <v>370</v>
      </c>
      <c r="AK2413" s="11" t="s">
        <v>696</v>
      </c>
      <c r="AL2413" s="11" t="s">
        <v>737</v>
      </c>
      <c r="AM2413" s="10">
        <v>249</v>
      </c>
      <c r="AN2413" s="10" t="s">
        <v>155</v>
      </c>
      <c r="AO2413" s="10" t="s">
        <v>154</v>
      </c>
      <c r="AP2413" s="10" t="s">
        <v>1</v>
      </c>
      <c r="AQ2413" s="10" t="s">
        <v>0</v>
      </c>
      <c r="AR2413" s="9">
        <v>15698</v>
      </c>
      <c r="AS2413" s="9">
        <v>1829</v>
      </c>
      <c r="AT2413" s="9">
        <v>13869</v>
      </c>
      <c r="AU2413" s="7">
        <v>1554.1020000000001</v>
      </c>
      <c r="AV2413" s="7">
        <v>1695.384</v>
      </c>
      <c r="AW2413" s="7">
        <v>4944.87</v>
      </c>
      <c r="AX2413" s="14">
        <v>3435</v>
      </c>
      <c r="AY2413" s="8">
        <v>1490</v>
      </c>
      <c r="AZ2413" s="7">
        <v>988.97400000000016</v>
      </c>
      <c r="BA2413" s="7">
        <v>1271.538</v>
      </c>
      <c r="BB2413" s="7">
        <v>1412.8200000000002</v>
      </c>
      <c r="BC2413" s="7">
        <v>1695.384</v>
      </c>
      <c r="BD2413" s="7">
        <v>565.12800000000004</v>
      </c>
      <c r="BE2413" s="7">
        <v>15097.304</v>
      </c>
      <c r="BF2413" s="8">
        <v>-1228.3040000000001</v>
      </c>
      <c r="BG2413" s="7">
        <v>3955.8960000000002</v>
      </c>
      <c r="BH2413" s="7">
        <v>627.91999999999996</v>
      </c>
      <c r="BI2413" s="8">
        <v>-5184.2000000000007</v>
      </c>
      <c r="BJ2413" s="8">
        <v>-5812.1200000000008</v>
      </c>
    </row>
    <row r="2414" spans="1:62" x14ac:dyDescent="0.45">
      <c r="A2414" s="13" t="s">
        <v>538</v>
      </c>
      <c r="B2414" s="10" t="s">
        <v>18</v>
      </c>
      <c r="C2414" s="10" t="s">
        <v>507</v>
      </c>
      <c r="D2414" s="10">
        <v>2016</v>
      </c>
      <c r="E2414" s="10" t="s">
        <v>506</v>
      </c>
      <c r="F2414" s="10" t="s">
        <v>505</v>
      </c>
      <c r="G2414" s="10" t="s">
        <v>423</v>
      </c>
      <c r="H2414" s="10">
        <v>10</v>
      </c>
      <c r="I2414" s="10">
        <v>9</v>
      </c>
      <c r="J2414" s="10">
        <v>2016</v>
      </c>
      <c r="K2414" s="12">
        <v>42652</v>
      </c>
      <c r="L2414" s="12" t="s">
        <v>13</v>
      </c>
      <c r="M2414" s="10">
        <v>1</v>
      </c>
      <c r="N2414" s="10" t="s">
        <v>25</v>
      </c>
      <c r="O2414" s="10" t="s">
        <v>517</v>
      </c>
      <c r="P2414" s="10" t="s">
        <v>47</v>
      </c>
      <c r="Q2414" s="10" t="s">
        <v>147</v>
      </c>
      <c r="R2414" s="10" t="s">
        <v>8</v>
      </c>
      <c r="S2414" s="10" t="s">
        <v>44</v>
      </c>
      <c r="T2414" s="10" t="s">
        <v>6</v>
      </c>
      <c r="U2414" s="10">
        <v>1</v>
      </c>
      <c r="V2414" s="10">
        <v>0</v>
      </c>
      <c r="W2414" s="10">
        <v>1</v>
      </c>
      <c r="X2414" s="10">
        <v>1</v>
      </c>
      <c r="Y2414" s="10">
        <v>1</v>
      </c>
      <c r="Z2414" s="10">
        <v>0</v>
      </c>
      <c r="AA2414" s="10">
        <v>0</v>
      </c>
      <c r="AB2414" s="10">
        <v>1</v>
      </c>
      <c r="AC2414">
        <v>825</v>
      </c>
      <c r="AD2414" s="10">
        <v>0</v>
      </c>
      <c r="AE2414" s="10">
        <v>425</v>
      </c>
      <c r="AF2414" s="10">
        <v>640</v>
      </c>
      <c r="AG2414">
        <v>710</v>
      </c>
      <c r="AH2414">
        <v>0</v>
      </c>
      <c r="AI2414">
        <v>0</v>
      </c>
      <c r="AJ2414">
        <v>370</v>
      </c>
      <c r="AK2414" s="11" t="s">
        <v>5</v>
      </c>
      <c r="AL2414" s="11" t="s">
        <v>4</v>
      </c>
      <c r="AM2414" s="10">
        <v>137</v>
      </c>
      <c r="AN2414" s="10" t="s">
        <v>155</v>
      </c>
      <c r="AO2414" s="10" t="s">
        <v>422</v>
      </c>
      <c r="AP2414" s="10" t="s">
        <v>39</v>
      </c>
      <c r="AQ2414" s="10" t="s">
        <v>0</v>
      </c>
      <c r="AR2414" s="9">
        <v>28773.916416</v>
      </c>
      <c r="AS2414" s="9">
        <v>2528.9832959999999</v>
      </c>
      <c r="AT2414" s="9">
        <v>26244.933120000002</v>
      </c>
      <c r="AU2414" s="7">
        <v>1351.5782495846402</v>
      </c>
      <c r="AV2414" s="7">
        <v>1474.4489995468803</v>
      </c>
      <c r="AW2414" s="7">
        <v>4300.4762486784002</v>
      </c>
      <c r="AX2414" s="14">
        <v>2970</v>
      </c>
      <c r="AY2414" s="8">
        <v>1795</v>
      </c>
      <c r="AZ2414" s="7">
        <v>860.09524973568011</v>
      </c>
      <c r="BA2414" s="7">
        <v>1105.83674966016</v>
      </c>
      <c r="BB2414" s="7">
        <v>1228.7074996224001</v>
      </c>
      <c r="BC2414" s="7">
        <v>1474.4489995468803</v>
      </c>
      <c r="BD2414" s="7">
        <v>491.48299984896005</v>
      </c>
      <c r="BE2414" s="7">
        <v>13611.69399728128</v>
      </c>
      <c r="BF2414" s="8">
        <v>12633.239122718722</v>
      </c>
      <c r="BG2414" s="7">
        <v>3440.38099894272</v>
      </c>
      <c r="BH2414" s="7">
        <v>785.52791815680007</v>
      </c>
      <c r="BI2414" s="8">
        <v>9192.8581237760009</v>
      </c>
      <c r="BJ2414" s="8">
        <v>8407.3302056192006</v>
      </c>
    </row>
    <row r="2415" spans="1:62" x14ac:dyDescent="0.45">
      <c r="A2415" s="13" t="s">
        <v>440</v>
      </c>
      <c r="B2415" s="10" t="s">
        <v>18</v>
      </c>
      <c r="C2415" s="10" t="s">
        <v>425</v>
      </c>
      <c r="D2415" s="10">
        <v>2015</v>
      </c>
      <c r="E2415" s="10" t="s">
        <v>424</v>
      </c>
      <c r="F2415" s="10" t="s">
        <v>280</v>
      </c>
      <c r="G2415" s="10" t="s">
        <v>423</v>
      </c>
      <c r="H2415" s="10">
        <v>10</v>
      </c>
      <c r="I2415" s="10">
        <v>9</v>
      </c>
      <c r="J2415" s="10">
        <v>2016</v>
      </c>
      <c r="K2415" s="12">
        <v>42652</v>
      </c>
      <c r="L2415" s="12" t="s">
        <v>13</v>
      </c>
      <c r="M2415" s="10">
        <v>1</v>
      </c>
      <c r="N2415" s="10" t="s">
        <v>12</v>
      </c>
      <c r="O2415" s="10" t="s">
        <v>24</v>
      </c>
      <c r="P2415" s="10" t="s">
        <v>71</v>
      </c>
      <c r="Q2415" s="10" t="s">
        <v>156</v>
      </c>
      <c r="R2415" s="10" t="s">
        <v>8</v>
      </c>
      <c r="S2415" s="10" t="s">
        <v>60</v>
      </c>
      <c r="T2415" s="10" t="s">
        <v>162</v>
      </c>
      <c r="U2415" s="10">
        <v>0</v>
      </c>
      <c r="V2415" s="10">
        <v>1</v>
      </c>
      <c r="W2415" s="10">
        <v>1</v>
      </c>
      <c r="X2415" s="10">
        <v>0</v>
      </c>
      <c r="Y2415" s="10">
        <v>0</v>
      </c>
      <c r="Z2415" s="10">
        <v>1</v>
      </c>
      <c r="AA2415" s="10">
        <v>0</v>
      </c>
      <c r="AB2415" s="10">
        <v>1</v>
      </c>
      <c r="AC2415">
        <v>0</v>
      </c>
      <c r="AD2415" s="10">
        <v>870</v>
      </c>
      <c r="AE2415" s="10">
        <v>425</v>
      </c>
      <c r="AF2415" s="10">
        <v>0</v>
      </c>
      <c r="AG2415">
        <v>0</v>
      </c>
      <c r="AH2415">
        <v>420</v>
      </c>
      <c r="AI2415">
        <v>0</v>
      </c>
      <c r="AJ2415">
        <v>370</v>
      </c>
      <c r="AK2415" s="11" t="s">
        <v>5</v>
      </c>
      <c r="AL2415" s="11" t="s">
        <v>4</v>
      </c>
      <c r="AM2415" s="10">
        <v>218</v>
      </c>
      <c r="AN2415" s="10" t="s">
        <v>3</v>
      </c>
      <c r="AO2415" s="10" t="s">
        <v>2</v>
      </c>
      <c r="AP2415" s="10" t="s">
        <v>39</v>
      </c>
      <c r="AQ2415" s="10" t="s">
        <v>31</v>
      </c>
      <c r="AR2415" s="9">
        <v>37539.435960000003</v>
      </c>
      <c r="AS2415" s="9">
        <v>1683.1568520000001</v>
      </c>
      <c r="AT2415" s="9">
        <v>35856.279108000002</v>
      </c>
      <c r="AU2415" s="7">
        <v>1767.9690899442001</v>
      </c>
      <c r="AV2415" s="7">
        <v>1928.6935526663997</v>
      </c>
      <c r="AW2415" s="7">
        <v>4465.4552279999998</v>
      </c>
      <c r="AX2415" s="14">
        <v>2085</v>
      </c>
      <c r="AY2415" s="8">
        <v>1567</v>
      </c>
      <c r="AZ2415" s="7">
        <v>1125.0712390553999</v>
      </c>
      <c r="BA2415" s="7">
        <v>1446.5201644997999</v>
      </c>
      <c r="BB2415" s="7">
        <v>1604.9728281600001</v>
      </c>
      <c r="BC2415" s="7">
        <v>1499.109768</v>
      </c>
      <c r="BD2415" s="7">
        <v>642.89785088880001</v>
      </c>
      <c r="BE2415" s="7">
        <v>14061.9885496594</v>
      </c>
      <c r="BF2415" s="8">
        <v>21794.290558340603</v>
      </c>
      <c r="BG2415" s="7">
        <v>4070.7011715551998</v>
      </c>
      <c r="BH2415" s="7">
        <v>1024.8266017080002</v>
      </c>
      <c r="BI2415" s="8">
        <v>17723.589386785403</v>
      </c>
      <c r="BJ2415" s="8">
        <v>16698.762785077404</v>
      </c>
    </row>
    <row r="2416" spans="1:62" x14ac:dyDescent="0.45">
      <c r="A2416" s="13" t="s">
        <v>508</v>
      </c>
      <c r="B2416" s="10" t="s">
        <v>18</v>
      </c>
      <c r="C2416" s="10" t="s">
        <v>507</v>
      </c>
      <c r="D2416" s="10">
        <v>2016</v>
      </c>
      <c r="E2416" s="10" t="s">
        <v>506</v>
      </c>
      <c r="F2416" s="10" t="s">
        <v>505</v>
      </c>
      <c r="G2416" s="10" t="s">
        <v>423</v>
      </c>
      <c r="H2416" s="10">
        <v>10</v>
      </c>
      <c r="I2416" s="10">
        <v>9</v>
      </c>
      <c r="J2416" s="10">
        <v>2016</v>
      </c>
      <c r="K2416" s="12">
        <v>42652</v>
      </c>
      <c r="L2416" s="12" t="s">
        <v>13</v>
      </c>
      <c r="M2416" s="10">
        <v>1</v>
      </c>
      <c r="N2416" s="10" t="s">
        <v>12</v>
      </c>
      <c r="O2416" s="10" t="s">
        <v>504</v>
      </c>
      <c r="P2416" s="10" t="s">
        <v>71</v>
      </c>
      <c r="Q2416" s="10" t="s">
        <v>9</v>
      </c>
      <c r="R2416" s="10" t="s">
        <v>70</v>
      </c>
      <c r="S2416" s="10" t="s">
        <v>21</v>
      </c>
      <c r="T2416" s="10" t="s">
        <v>503</v>
      </c>
      <c r="U2416" s="10">
        <v>1</v>
      </c>
      <c r="V2416" s="10">
        <v>0</v>
      </c>
      <c r="W2416" s="10">
        <v>0</v>
      </c>
      <c r="X2416" s="10">
        <v>1</v>
      </c>
      <c r="Y2416" s="10">
        <v>1</v>
      </c>
      <c r="Z2416" s="10">
        <v>0</v>
      </c>
      <c r="AA2416" s="10">
        <v>0</v>
      </c>
      <c r="AB2416" s="10">
        <v>0</v>
      </c>
      <c r="AC2416">
        <v>825</v>
      </c>
      <c r="AD2416" s="10">
        <v>0</v>
      </c>
      <c r="AE2416" s="10">
        <v>0</v>
      </c>
      <c r="AF2416" s="10">
        <v>640</v>
      </c>
      <c r="AG2416">
        <v>710</v>
      </c>
      <c r="AH2416">
        <v>0</v>
      </c>
      <c r="AI2416">
        <v>0</v>
      </c>
      <c r="AJ2416">
        <v>0</v>
      </c>
      <c r="AK2416" s="11" t="s">
        <v>5</v>
      </c>
      <c r="AL2416" s="11" t="s">
        <v>4</v>
      </c>
      <c r="AM2416" s="10">
        <v>163</v>
      </c>
      <c r="AN2416" s="10" t="s">
        <v>502</v>
      </c>
      <c r="AO2416" s="10" t="s">
        <v>501</v>
      </c>
      <c r="AP2416" s="10" t="s">
        <v>39</v>
      </c>
      <c r="AQ2416" s="10" t="s">
        <v>52</v>
      </c>
      <c r="AR2416" s="9">
        <v>31783.497984000001</v>
      </c>
      <c r="AS2416" s="9">
        <v>4665.7658879999999</v>
      </c>
      <c r="AT2416" s="9">
        <v>27117.732096</v>
      </c>
      <c r="AU2416" s="7">
        <v>1398.4739112960003</v>
      </c>
      <c r="AV2416" s="7">
        <v>1525.6079032320001</v>
      </c>
      <c r="AW2416" s="7">
        <v>4977.6975359999997</v>
      </c>
      <c r="AX2416" s="14">
        <v>2175</v>
      </c>
      <c r="AY2416" s="8">
        <v>1795</v>
      </c>
      <c r="AZ2416" s="7">
        <v>889.93794355200009</v>
      </c>
      <c r="BA2416" s="7">
        <v>1144.205927424</v>
      </c>
      <c r="BB2416" s="7">
        <v>1934.5858559999999</v>
      </c>
      <c r="BC2416" s="7">
        <v>1749.6622080000002</v>
      </c>
      <c r="BD2416" s="7">
        <v>508.53596774400006</v>
      </c>
      <c r="BE2416" s="7">
        <v>14314.901174272001</v>
      </c>
      <c r="BF2416" s="8">
        <v>12802.830921727998</v>
      </c>
      <c r="BG2416" s="7">
        <v>3783.8060789760007</v>
      </c>
      <c r="BH2416" s="7">
        <v>867.6894949632001</v>
      </c>
      <c r="BI2416" s="8">
        <v>9019.0248427519982</v>
      </c>
      <c r="BJ2416" s="8">
        <v>8151.3353477887977</v>
      </c>
    </row>
    <row r="2417" spans="1:62" x14ac:dyDescent="0.45">
      <c r="A2417" s="13" t="s">
        <v>915</v>
      </c>
      <c r="B2417" s="10" t="s">
        <v>796</v>
      </c>
      <c r="C2417" s="10" t="s">
        <v>910</v>
      </c>
      <c r="D2417" s="10">
        <v>2016</v>
      </c>
      <c r="E2417" s="10" t="s">
        <v>912</v>
      </c>
      <c r="F2417" s="10" t="s">
        <v>157</v>
      </c>
      <c r="G2417" s="10" t="s">
        <v>149</v>
      </c>
      <c r="H2417" s="10">
        <v>10</v>
      </c>
      <c r="I2417" s="10">
        <v>9</v>
      </c>
      <c r="J2417" s="10">
        <v>2016</v>
      </c>
      <c r="K2417" s="12">
        <v>42652</v>
      </c>
      <c r="L2417" s="12" t="s">
        <v>13</v>
      </c>
      <c r="M2417" s="10">
        <v>1</v>
      </c>
      <c r="N2417" s="10" t="s">
        <v>148</v>
      </c>
      <c r="O2417" s="10" t="s">
        <v>72</v>
      </c>
      <c r="P2417" s="10" t="s">
        <v>37</v>
      </c>
      <c r="Q2417" s="10" t="s">
        <v>156</v>
      </c>
      <c r="R2417" s="10" t="s">
        <v>53</v>
      </c>
      <c r="S2417" s="10" t="s">
        <v>44</v>
      </c>
      <c r="T2417" s="10" t="s">
        <v>43</v>
      </c>
      <c r="U2417" s="10">
        <v>0</v>
      </c>
      <c r="V2417" s="10">
        <v>1</v>
      </c>
      <c r="W2417" s="10">
        <v>1</v>
      </c>
      <c r="X2417" s="10">
        <v>1</v>
      </c>
      <c r="Y2417" s="10">
        <v>1</v>
      </c>
      <c r="Z2417" s="10">
        <v>0</v>
      </c>
      <c r="AA2417" s="10">
        <v>0</v>
      </c>
      <c r="AB2417" s="10">
        <v>1</v>
      </c>
      <c r="AC2417">
        <v>0</v>
      </c>
      <c r="AD2417" s="10">
        <v>870</v>
      </c>
      <c r="AE2417" s="10">
        <v>425</v>
      </c>
      <c r="AF2417" s="10">
        <v>640</v>
      </c>
      <c r="AG2417">
        <v>710</v>
      </c>
      <c r="AH2417">
        <v>0</v>
      </c>
      <c r="AI2417">
        <v>0</v>
      </c>
      <c r="AJ2417">
        <v>370</v>
      </c>
      <c r="AK2417" s="11" t="s">
        <v>682</v>
      </c>
      <c r="AL2417" s="11" t="s">
        <v>681</v>
      </c>
      <c r="AM2417" s="10">
        <v>96</v>
      </c>
      <c r="AN2417" s="10" t="s">
        <v>3</v>
      </c>
      <c r="AO2417" s="10" t="s">
        <v>146</v>
      </c>
      <c r="AP2417" s="10" t="s">
        <v>39</v>
      </c>
      <c r="AQ2417" s="10" t="s">
        <v>19</v>
      </c>
      <c r="AR2417" s="9">
        <v>20559.623056</v>
      </c>
      <c r="AS2417" s="9">
        <v>1251.2918320000001</v>
      </c>
      <c r="AT2417" s="9">
        <v>19308.331224000001</v>
      </c>
      <c r="AU2417" s="7">
        <v>2035.4026825440003</v>
      </c>
      <c r="AV2417" s="7">
        <v>2220.4392900480007</v>
      </c>
      <c r="AW2417" s="7">
        <v>6476.2812626400009</v>
      </c>
      <c r="AX2417" s="14">
        <v>3015</v>
      </c>
      <c r="AY2417" s="8">
        <v>1020</v>
      </c>
      <c r="AZ2417" s="7">
        <v>1295.2562525280005</v>
      </c>
      <c r="BA2417" s="7">
        <v>1665.3294675360003</v>
      </c>
      <c r="BB2417" s="7">
        <v>1850.3660750400004</v>
      </c>
      <c r="BC2417" s="7">
        <v>2220.4392900480007</v>
      </c>
      <c r="BD2417" s="7">
        <v>740.14643001600018</v>
      </c>
      <c r="BE2417" s="7">
        <v>17357.635740288002</v>
      </c>
      <c r="BF2417" s="8">
        <v>1950.6954837119993</v>
      </c>
      <c r="BG2417" s="7">
        <v>5181.0250101120009</v>
      </c>
      <c r="BH2417" s="7">
        <v>431.75208417600004</v>
      </c>
      <c r="BI2417" s="8">
        <v>-3230.3295264000017</v>
      </c>
      <c r="BJ2417" s="8">
        <v>-3662.0816105760018</v>
      </c>
    </row>
    <row r="2418" spans="1:62" x14ac:dyDescent="0.45">
      <c r="A2418" s="13" t="s">
        <v>1125</v>
      </c>
      <c r="B2418" s="10" t="s">
        <v>796</v>
      </c>
      <c r="C2418" s="10" t="s">
        <v>1114</v>
      </c>
      <c r="D2418" s="10">
        <v>2015</v>
      </c>
      <c r="E2418" s="10" t="s">
        <v>1116</v>
      </c>
      <c r="F2418" s="10" t="s">
        <v>1112</v>
      </c>
      <c r="G2418" s="10" t="s">
        <v>423</v>
      </c>
      <c r="H2418" s="10">
        <v>10</v>
      </c>
      <c r="I2418" s="10">
        <v>10</v>
      </c>
      <c r="J2418" s="10">
        <v>2016</v>
      </c>
      <c r="K2418" s="12">
        <v>42653</v>
      </c>
      <c r="L2418" s="12" t="s">
        <v>13</v>
      </c>
      <c r="M2418" s="10">
        <v>1</v>
      </c>
      <c r="N2418" s="10" t="s">
        <v>25</v>
      </c>
      <c r="O2418" s="10" t="s">
        <v>11</v>
      </c>
      <c r="P2418" s="10" t="s">
        <v>47</v>
      </c>
      <c r="Q2418" s="10" t="s">
        <v>9</v>
      </c>
      <c r="R2418" s="10" t="s">
        <v>36</v>
      </c>
      <c r="S2418" s="10" t="s">
        <v>60</v>
      </c>
      <c r="T2418" s="10" t="s">
        <v>6</v>
      </c>
      <c r="U2418" s="10">
        <v>0</v>
      </c>
      <c r="V2418" s="10">
        <v>1</v>
      </c>
      <c r="W2418" s="10">
        <v>0</v>
      </c>
      <c r="X2418" s="10">
        <v>1</v>
      </c>
      <c r="Y2418" s="10">
        <v>1</v>
      </c>
      <c r="Z2418" s="10">
        <v>1</v>
      </c>
      <c r="AA2418" s="10">
        <v>0</v>
      </c>
      <c r="AB2418" s="10">
        <v>1</v>
      </c>
      <c r="AC2418">
        <v>0</v>
      </c>
      <c r="AD2418" s="10">
        <v>870</v>
      </c>
      <c r="AE2418" s="10">
        <v>0</v>
      </c>
      <c r="AF2418" s="10">
        <v>640</v>
      </c>
      <c r="AG2418">
        <v>710</v>
      </c>
      <c r="AH2418">
        <v>420</v>
      </c>
      <c r="AI2418">
        <v>0</v>
      </c>
      <c r="AJ2418">
        <v>370</v>
      </c>
      <c r="AK2418" s="11" t="s">
        <v>659</v>
      </c>
      <c r="AL2418" s="11" t="s">
        <v>670</v>
      </c>
      <c r="AM2418" s="10">
        <v>260</v>
      </c>
      <c r="AN2418" s="10" t="s">
        <v>502</v>
      </c>
      <c r="AO2418" s="10" t="s">
        <v>501</v>
      </c>
      <c r="AP2418" s="10" t="s">
        <v>39</v>
      </c>
      <c r="AQ2418" s="10" t="s">
        <v>31</v>
      </c>
      <c r="AR2418" s="9">
        <v>27994.986999999997</v>
      </c>
      <c r="AS2418" s="9">
        <v>4151.4059999999999</v>
      </c>
      <c r="AT2418" s="9">
        <v>23843.580999999998</v>
      </c>
      <c r="AU2418" s="7">
        <v>1847.6691419999997</v>
      </c>
      <c r="AV2418" s="7">
        <v>2015.6390639999997</v>
      </c>
      <c r="AW2418" s="7">
        <v>5878.9472699999988</v>
      </c>
      <c r="AX2418" s="14">
        <v>3010</v>
      </c>
      <c r="AY2418" s="8">
        <v>1110</v>
      </c>
      <c r="AZ2418" s="7">
        <v>1175.789454</v>
      </c>
      <c r="BA2418" s="7">
        <v>1511.7292979999997</v>
      </c>
      <c r="BB2418" s="7">
        <v>1679.69922</v>
      </c>
      <c r="BC2418" s="7">
        <v>2015.6390639999997</v>
      </c>
      <c r="BD2418" s="7">
        <v>671.87968799999987</v>
      </c>
      <c r="BE2418" s="7">
        <v>16213.834384</v>
      </c>
      <c r="BF2418" s="8">
        <v>7629.7466159999985</v>
      </c>
      <c r="BG2418" s="7">
        <v>4703.1578159999999</v>
      </c>
      <c r="BH2418" s="7">
        <v>1749.6866874999998</v>
      </c>
      <c r="BI2418" s="8">
        <v>2926.5887999999986</v>
      </c>
      <c r="BJ2418" s="8">
        <v>1176.9021124999988</v>
      </c>
    </row>
    <row r="2419" spans="1:62" x14ac:dyDescent="0.45">
      <c r="A2419" s="13" t="s">
        <v>539</v>
      </c>
      <c r="B2419" s="10" t="s">
        <v>18</v>
      </c>
      <c r="C2419" s="10" t="s">
        <v>507</v>
      </c>
      <c r="D2419" s="10">
        <v>2016</v>
      </c>
      <c r="E2419" s="10" t="s">
        <v>506</v>
      </c>
      <c r="F2419" s="10" t="s">
        <v>505</v>
      </c>
      <c r="G2419" s="10" t="s">
        <v>423</v>
      </c>
      <c r="H2419" s="10">
        <v>10</v>
      </c>
      <c r="I2419" s="10">
        <v>10</v>
      </c>
      <c r="J2419" s="10">
        <v>2016</v>
      </c>
      <c r="K2419" s="12">
        <v>42653</v>
      </c>
      <c r="L2419" s="12" t="s">
        <v>13</v>
      </c>
      <c r="M2419" s="10">
        <v>1</v>
      </c>
      <c r="N2419" s="10" t="s">
        <v>12</v>
      </c>
      <c r="O2419" s="10" t="s">
        <v>512</v>
      </c>
      <c r="P2419" s="10" t="s">
        <v>37</v>
      </c>
      <c r="Q2419" s="10" t="s">
        <v>22</v>
      </c>
      <c r="R2419" s="10" t="s">
        <v>53</v>
      </c>
      <c r="S2419" s="10" t="s">
        <v>44</v>
      </c>
      <c r="T2419" s="10" t="s">
        <v>6</v>
      </c>
      <c r="U2419" s="10">
        <v>1</v>
      </c>
      <c r="V2419" s="10">
        <v>0</v>
      </c>
      <c r="W2419" s="10">
        <v>0</v>
      </c>
      <c r="X2419" s="10">
        <v>1</v>
      </c>
      <c r="Y2419" s="10">
        <v>0</v>
      </c>
      <c r="Z2419" s="10">
        <v>1</v>
      </c>
      <c r="AA2419" s="10">
        <v>0</v>
      </c>
      <c r="AB2419" s="10">
        <v>1</v>
      </c>
      <c r="AC2419">
        <v>825</v>
      </c>
      <c r="AD2419" s="10">
        <v>0</v>
      </c>
      <c r="AE2419" s="10">
        <v>0</v>
      </c>
      <c r="AF2419" s="10">
        <v>640</v>
      </c>
      <c r="AG2419">
        <v>0</v>
      </c>
      <c r="AH2419">
        <v>420</v>
      </c>
      <c r="AI2419">
        <v>0</v>
      </c>
      <c r="AJ2419">
        <v>370</v>
      </c>
      <c r="AK2419" s="11" t="s">
        <v>5</v>
      </c>
      <c r="AL2419" s="11" t="s">
        <v>4</v>
      </c>
      <c r="AM2419" s="10">
        <v>125</v>
      </c>
      <c r="AN2419" s="10" t="s">
        <v>155</v>
      </c>
      <c r="AO2419" s="10" t="s">
        <v>422</v>
      </c>
      <c r="AP2419" s="10" t="s">
        <v>27</v>
      </c>
      <c r="AQ2419" s="10" t="s">
        <v>19</v>
      </c>
      <c r="AR2419" s="9">
        <v>29477.032704000001</v>
      </c>
      <c r="AS2419" s="9">
        <v>1360.5096960000001</v>
      </c>
      <c r="AT2419" s="9">
        <v>28116.523008</v>
      </c>
      <c r="AU2419" s="7">
        <v>1296.9894389760002</v>
      </c>
      <c r="AV2419" s="7">
        <v>1414.897569792</v>
      </c>
      <c r="AW2419" s="7">
        <v>4126.7845785600002</v>
      </c>
      <c r="AX2419" s="14">
        <v>2255</v>
      </c>
      <c r="AY2419" s="8">
        <v>1110</v>
      </c>
      <c r="AZ2419" s="7">
        <v>825.35691571200027</v>
      </c>
      <c r="BA2419" s="7">
        <v>1061.1731773440004</v>
      </c>
      <c r="BB2419" s="7">
        <v>1179.0813081600002</v>
      </c>
      <c r="BC2419" s="7">
        <v>1414.897569792</v>
      </c>
      <c r="BD2419" s="7">
        <v>471.63252326400004</v>
      </c>
      <c r="BE2419" s="7">
        <v>11854.385418752001</v>
      </c>
      <c r="BF2419" s="8">
        <v>16262.137589247999</v>
      </c>
      <c r="BG2419" s="7">
        <v>3301.4276628480002</v>
      </c>
      <c r="BH2419" s="7">
        <v>804.72299281920004</v>
      </c>
      <c r="BI2419" s="8">
        <v>12960.709926399999</v>
      </c>
      <c r="BJ2419" s="8">
        <v>12155.9869335808</v>
      </c>
    </row>
    <row r="2420" spans="1:62" x14ac:dyDescent="0.45">
      <c r="A2420" s="13" t="s">
        <v>1396</v>
      </c>
      <c r="B2420" s="10" t="s">
        <v>1157</v>
      </c>
      <c r="C2420" s="10" t="s">
        <v>1372</v>
      </c>
      <c r="D2420" s="10">
        <v>2014</v>
      </c>
      <c r="E2420" s="10" t="s">
        <v>1374</v>
      </c>
      <c r="F2420" s="10" t="s">
        <v>505</v>
      </c>
      <c r="G2420" s="10" t="s">
        <v>423</v>
      </c>
      <c r="H2420" s="10">
        <v>10</v>
      </c>
      <c r="I2420" s="10">
        <v>10</v>
      </c>
      <c r="J2420" s="10">
        <v>2016</v>
      </c>
      <c r="K2420" s="12">
        <v>42653</v>
      </c>
      <c r="L2420" s="12" t="s">
        <v>13</v>
      </c>
      <c r="M2420" s="10">
        <v>1</v>
      </c>
      <c r="N2420" s="10" t="s">
        <v>25</v>
      </c>
      <c r="O2420" s="10" t="s">
        <v>427</v>
      </c>
      <c r="P2420" s="10" t="s">
        <v>71</v>
      </c>
      <c r="Q2420" s="10" t="s">
        <v>22</v>
      </c>
      <c r="R2420" s="10" t="s">
        <v>70</v>
      </c>
      <c r="S2420" s="10" t="s">
        <v>21</v>
      </c>
      <c r="T2420" s="10" t="s">
        <v>56</v>
      </c>
      <c r="U2420" s="10">
        <v>0</v>
      </c>
      <c r="V2420" s="10">
        <v>1</v>
      </c>
      <c r="W2420" s="10">
        <v>1</v>
      </c>
      <c r="X2420" s="10">
        <v>0</v>
      </c>
      <c r="Y2420" s="10">
        <v>1</v>
      </c>
      <c r="Z2420" s="10">
        <v>1</v>
      </c>
      <c r="AA2420" s="10">
        <v>0</v>
      </c>
      <c r="AB2420" s="10">
        <v>0</v>
      </c>
      <c r="AC2420">
        <v>0</v>
      </c>
      <c r="AD2420" s="10">
        <v>870</v>
      </c>
      <c r="AE2420" s="10">
        <v>425</v>
      </c>
      <c r="AF2420" s="10">
        <v>0</v>
      </c>
      <c r="AG2420">
        <v>710</v>
      </c>
      <c r="AH2420">
        <v>420</v>
      </c>
      <c r="AI2420">
        <v>0</v>
      </c>
      <c r="AJ2420">
        <v>0</v>
      </c>
      <c r="AK2420" s="11" t="s">
        <v>666</v>
      </c>
      <c r="AL2420" s="11" t="s">
        <v>679</v>
      </c>
      <c r="AM2420" s="10">
        <v>86</v>
      </c>
      <c r="AN2420" s="10" t="s">
        <v>502</v>
      </c>
      <c r="AO2420" s="10" t="s">
        <v>501</v>
      </c>
      <c r="AP2420" s="10" t="s">
        <v>39</v>
      </c>
      <c r="AQ2420" s="10" t="s">
        <v>0</v>
      </c>
      <c r="AR2420" s="9">
        <v>40795.733999999997</v>
      </c>
      <c r="AS2420" s="9">
        <v>2452.107</v>
      </c>
      <c r="AT2420" s="9">
        <v>38343.626999999993</v>
      </c>
      <c r="AU2420" s="7">
        <v>2692.5184439999998</v>
      </c>
      <c r="AV2420" s="7">
        <v>2937.2928479999996</v>
      </c>
      <c r="AW2420" s="7">
        <v>8567.1041399999995</v>
      </c>
      <c r="AX2420" s="14">
        <v>2425</v>
      </c>
      <c r="AY2420" s="8">
        <v>1270</v>
      </c>
      <c r="AZ2420" s="7">
        <v>1713.420828</v>
      </c>
      <c r="BA2420" s="7">
        <v>2202.9696359999998</v>
      </c>
      <c r="BB2420" s="7">
        <v>2447.7440399999996</v>
      </c>
      <c r="BC2420" s="7">
        <v>2937.2928479999996</v>
      </c>
      <c r="BD2420" s="7">
        <v>979.09761599999979</v>
      </c>
      <c r="BE2420" s="7">
        <v>21318.757087999998</v>
      </c>
      <c r="BF2420" s="8">
        <v>17024.869911999995</v>
      </c>
      <c r="BG2420" s="7">
        <v>6853.6833119999992</v>
      </c>
      <c r="BH2420" s="7">
        <v>3973.5044915999997</v>
      </c>
      <c r="BI2420" s="8">
        <v>10171.186599999995</v>
      </c>
      <c r="BJ2420" s="8">
        <v>6197.6821083999957</v>
      </c>
    </row>
    <row r="2421" spans="1:62" x14ac:dyDescent="0.45">
      <c r="A2421" s="13" t="s">
        <v>57</v>
      </c>
      <c r="B2421" s="10" t="s">
        <v>18</v>
      </c>
      <c r="C2421" s="10" t="s">
        <v>17</v>
      </c>
      <c r="D2421" s="10">
        <v>2014</v>
      </c>
      <c r="E2421" s="10" t="s">
        <v>26</v>
      </c>
      <c r="F2421" s="10" t="s">
        <v>15</v>
      </c>
      <c r="G2421" s="10" t="s">
        <v>14</v>
      </c>
      <c r="H2421" s="10">
        <v>10</v>
      </c>
      <c r="I2421" s="10">
        <v>10</v>
      </c>
      <c r="J2421" s="10">
        <v>2016</v>
      </c>
      <c r="K2421" s="12">
        <v>42653</v>
      </c>
      <c r="L2421" s="12" t="s">
        <v>13</v>
      </c>
      <c r="M2421" s="10">
        <v>1</v>
      </c>
      <c r="N2421" s="10" t="s">
        <v>25</v>
      </c>
      <c r="O2421" s="10" t="s">
        <v>24</v>
      </c>
      <c r="P2421" s="10" t="s">
        <v>10</v>
      </c>
      <c r="Q2421" s="10" t="s">
        <v>46</v>
      </c>
      <c r="R2421" s="10" t="s">
        <v>45</v>
      </c>
      <c r="S2421" s="10" t="s">
        <v>44</v>
      </c>
      <c r="T2421" s="10" t="s">
        <v>56</v>
      </c>
      <c r="U2421" s="10">
        <v>1</v>
      </c>
      <c r="V2421" s="10">
        <v>1</v>
      </c>
      <c r="W2421" s="10">
        <v>1</v>
      </c>
      <c r="X2421" s="10">
        <v>0</v>
      </c>
      <c r="Y2421" s="10">
        <v>1</v>
      </c>
      <c r="Z2421" s="10">
        <v>1</v>
      </c>
      <c r="AA2421" s="10">
        <v>0</v>
      </c>
      <c r="AB2421" s="10">
        <v>1</v>
      </c>
      <c r="AC2421">
        <v>825</v>
      </c>
      <c r="AD2421" s="10">
        <v>870</v>
      </c>
      <c r="AE2421" s="10">
        <v>425</v>
      </c>
      <c r="AF2421" s="10">
        <v>0</v>
      </c>
      <c r="AG2421">
        <v>710</v>
      </c>
      <c r="AH2421">
        <v>420</v>
      </c>
      <c r="AI2421">
        <v>0</v>
      </c>
      <c r="AJ2421">
        <v>370</v>
      </c>
      <c r="AK2421" s="11" t="s">
        <v>5</v>
      </c>
      <c r="AL2421" s="11" t="s">
        <v>4</v>
      </c>
      <c r="AM2421" s="10">
        <v>174</v>
      </c>
      <c r="AN2421" s="10" t="s">
        <v>3</v>
      </c>
      <c r="AO2421" s="10" t="s">
        <v>2</v>
      </c>
      <c r="AP2421" s="10" t="s">
        <v>1</v>
      </c>
      <c r="AQ2421" s="10" t="s">
        <v>52</v>
      </c>
      <c r="AR2421" s="9">
        <v>22209.323356999997</v>
      </c>
      <c r="AS2421" s="9">
        <v>4917.1461119999985</v>
      </c>
      <c r="AT2421" s="9">
        <v>17292.177244999999</v>
      </c>
      <c r="AU2421" s="7">
        <v>1766.6480053529997</v>
      </c>
      <c r="AV2421" s="7">
        <v>1927.2523694759998</v>
      </c>
      <c r="AW2421" s="7">
        <v>4353.7231199999987</v>
      </c>
      <c r="AX2421" s="14">
        <v>3620</v>
      </c>
      <c r="AY2421" s="8">
        <v>1020</v>
      </c>
      <c r="AZ2421" s="7">
        <v>1124.230548861</v>
      </c>
      <c r="BA2421" s="7">
        <v>1445.4392771069997</v>
      </c>
      <c r="BB2421" s="7">
        <v>1665.6832454399998</v>
      </c>
      <c r="BC2421" s="7">
        <v>1544.077783</v>
      </c>
      <c r="BD2421" s="7">
        <v>642.41745649199993</v>
      </c>
      <c r="BE2421" s="7">
        <v>14995.724196760997</v>
      </c>
      <c r="BF2421" s="8">
        <v>2296.4530482390019</v>
      </c>
      <c r="BG2421" s="7">
        <v>4113.7476089679994</v>
      </c>
      <c r="BH2421" s="7">
        <v>606.31452764609992</v>
      </c>
      <c r="BI2421" s="8">
        <v>-1817.2945607289976</v>
      </c>
      <c r="BJ2421" s="8">
        <v>-2423.6090883750976</v>
      </c>
    </row>
    <row r="2422" spans="1:62" x14ac:dyDescent="0.45">
      <c r="A2422" s="13" t="s">
        <v>310</v>
      </c>
      <c r="B2422" s="10" t="s">
        <v>18</v>
      </c>
      <c r="C2422" s="10" t="s">
        <v>282</v>
      </c>
      <c r="D2422" s="10">
        <v>2016</v>
      </c>
      <c r="E2422" s="10" t="s">
        <v>285</v>
      </c>
      <c r="F2422" s="10" t="s">
        <v>284</v>
      </c>
      <c r="G2422" s="10" t="s">
        <v>149</v>
      </c>
      <c r="H2422" s="10">
        <v>10</v>
      </c>
      <c r="I2422" s="10">
        <v>10</v>
      </c>
      <c r="J2422" s="10">
        <v>2016</v>
      </c>
      <c r="K2422" s="12">
        <v>42653</v>
      </c>
      <c r="L2422" s="12" t="s">
        <v>13</v>
      </c>
      <c r="M2422" s="10">
        <v>1</v>
      </c>
      <c r="N2422" s="10" t="s">
        <v>148</v>
      </c>
      <c r="O2422" s="10" t="s">
        <v>131</v>
      </c>
      <c r="P2422" s="10" t="s">
        <v>23</v>
      </c>
      <c r="Q2422" s="10" t="s">
        <v>147</v>
      </c>
      <c r="R2422" s="10" t="s">
        <v>29</v>
      </c>
      <c r="S2422" s="10" t="s">
        <v>44</v>
      </c>
      <c r="T2422" s="10" t="s">
        <v>162</v>
      </c>
      <c r="U2422" s="10">
        <v>0</v>
      </c>
      <c r="V2422" s="10">
        <v>1</v>
      </c>
      <c r="W2422" s="10">
        <v>0</v>
      </c>
      <c r="X2422" s="10">
        <v>1</v>
      </c>
      <c r="Y2422" s="10">
        <v>0</v>
      </c>
      <c r="Z2422" s="10">
        <v>1</v>
      </c>
      <c r="AA2422" s="10">
        <v>0</v>
      </c>
      <c r="AB2422" s="10">
        <v>1</v>
      </c>
      <c r="AC2422">
        <v>0</v>
      </c>
      <c r="AD2422" s="10">
        <v>870</v>
      </c>
      <c r="AE2422" s="10">
        <v>0</v>
      </c>
      <c r="AF2422" s="10">
        <v>640</v>
      </c>
      <c r="AG2422">
        <v>0</v>
      </c>
      <c r="AH2422">
        <v>420</v>
      </c>
      <c r="AI2422">
        <v>0</v>
      </c>
      <c r="AJ2422">
        <v>370</v>
      </c>
      <c r="AK2422" s="11" t="s">
        <v>5</v>
      </c>
      <c r="AL2422" s="11" t="s">
        <v>4</v>
      </c>
      <c r="AM2422" s="10">
        <v>43</v>
      </c>
      <c r="AN2422" s="10" t="s">
        <v>3</v>
      </c>
      <c r="AO2422" s="10" t="s">
        <v>146</v>
      </c>
      <c r="AP2422" s="10" t="s">
        <v>39</v>
      </c>
      <c r="AQ2422" s="10" t="s">
        <v>102</v>
      </c>
      <c r="AR2422" s="9">
        <v>16503.762329999998</v>
      </c>
      <c r="AS2422" s="9">
        <v>2747.1386249999991</v>
      </c>
      <c r="AT2422" s="9">
        <v>13756.623704999998</v>
      </c>
      <c r="AU2422" s="7">
        <v>1688.3348863589995</v>
      </c>
      <c r="AV2422" s="7">
        <v>1841.8198760279997</v>
      </c>
      <c r="AW2422" s="7">
        <v>5371.9746384149994</v>
      </c>
      <c r="AX2422" s="14">
        <v>2300</v>
      </c>
      <c r="AY2422" s="8">
        <v>1649</v>
      </c>
      <c r="AZ2422" s="7">
        <v>1074.3949276829999</v>
      </c>
      <c r="BA2422" s="7">
        <v>1381.3649070209997</v>
      </c>
      <c r="BB2422" s="7">
        <v>1534.8498966899999</v>
      </c>
      <c r="BC2422" s="7">
        <v>1841.8198760279997</v>
      </c>
      <c r="BD2422" s="7">
        <v>613.93995867599995</v>
      </c>
      <c r="BE2422" s="7">
        <v>14999.919256167999</v>
      </c>
      <c r="BF2422" s="8">
        <v>-1243.2955511680011</v>
      </c>
      <c r="BG2422" s="7">
        <v>4297.5797107319986</v>
      </c>
      <c r="BH2422" s="7">
        <v>450.55271160899997</v>
      </c>
      <c r="BI2422" s="8">
        <v>-5540.8752618999997</v>
      </c>
      <c r="BJ2422" s="8">
        <v>-5991.4279735089995</v>
      </c>
    </row>
    <row r="2423" spans="1:62" x14ac:dyDescent="0.45">
      <c r="A2423" s="13" t="s">
        <v>1211</v>
      </c>
      <c r="B2423" s="10" t="s">
        <v>1157</v>
      </c>
      <c r="C2423" s="10" t="s">
        <v>1197</v>
      </c>
      <c r="D2423" s="10">
        <v>2013</v>
      </c>
      <c r="E2423" s="10" t="s">
        <v>1199</v>
      </c>
      <c r="F2423" s="10" t="s">
        <v>505</v>
      </c>
      <c r="G2423" s="10" t="s">
        <v>835</v>
      </c>
      <c r="H2423" s="10">
        <v>10</v>
      </c>
      <c r="I2423" s="10">
        <v>10</v>
      </c>
      <c r="J2423" s="10">
        <v>2016</v>
      </c>
      <c r="K2423" s="12">
        <v>42653</v>
      </c>
      <c r="L2423" s="12" t="s">
        <v>13</v>
      </c>
      <c r="M2423" s="10">
        <v>1</v>
      </c>
      <c r="N2423" s="10" t="s">
        <v>25</v>
      </c>
      <c r="O2423" s="10" t="s">
        <v>427</v>
      </c>
      <c r="P2423" s="10" t="s">
        <v>10</v>
      </c>
      <c r="Q2423" s="10" t="s">
        <v>147</v>
      </c>
      <c r="R2423" s="10" t="s">
        <v>29</v>
      </c>
      <c r="S2423" s="10" t="s">
        <v>7</v>
      </c>
      <c r="T2423" s="10" t="s">
        <v>43</v>
      </c>
      <c r="U2423" s="10">
        <v>0</v>
      </c>
      <c r="V2423" s="10">
        <v>0</v>
      </c>
      <c r="W2423" s="10">
        <v>1</v>
      </c>
      <c r="X2423" s="10">
        <v>1</v>
      </c>
      <c r="Y2423" s="10">
        <v>1</v>
      </c>
      <c r="Z2423" s="10">
        <v>0</v>
      </c>
      <c r="AA2423" s="10">
        <v>1</v>
      </c>
      <c r="AB2423" s="10">
        <v>1</v>
      </c>
      <c r="AC2423">
        <v>0</v>
      </c>
      <c r="AD2423" s="10">
        <v>0</v>
      </c>
      <c r="AE2423" s="10">
        <v>425</v>
      </c>
      <c r="AF2423" s="10">
        <v>640</v>
      </c>
      <c r="AG2423">
        <v>710</v>
      </c>
      <c r="AH2423">
        <v>0</v>
      </c>
      <c r="AI2423">
        <v>550</v>
      </c>
      <c r="AJ2423">
        <v>370</v>
      </c>
      <c r="AK2423" s="11" t="s">
        <v>651</v>
      </c>
      <c r="AL2423" s="11" t="s">
        <v>662</v>
      </c>
      <c r="AM2423" s="10">
        <v>208</v>
      </c>
      <c r="AN2423" s="10" t="s">
        <v>155</v>
      </c>
      <c r="AO2423" s="10" t="s">
        <v>422</v>
      </c>
      <c r="AP2423" s="10" t="s">
        <v>27</v>
      </c>
      <c r="AQ2423" s="10" t="s">
        <v>0</v>
      </c>
      <c r="AR2423" s="9">
        <v>46775.081000000006</v>
      </c>
      <c r="AS2423" s="9">
        <v>2132.4090000000001</v>
      </c>
      <c r="AT2423" s="9">
        <v>44642.672000000006</v>
      </c>
      <c r="AU2423" s="7">
        <v>3087.1553460000005</v>
      </c>
      <c r="AV2423" s="7">
        <v>3367.8058320000005</v>
      </c>
      <c r="AW2423" s="7">
        <v>9822.7670099999996</v>
      </c>
      <c r="AX2423" s="14">
        <v>2695</v>
      </c>
      <c r="AY2423" s="8">
        <v>1020</v>
      </c>
      <c r="AZ2423" s="7">
        <v>1964.5534020000002</v>
      </c>
      <c r="BA2423" s="7">
        <v>2525.854374</v>
      </c>
      <c r="BB2423" s="7">
        <v>2806.5048600000005</v>
      </c>
      <c r="BC2423" s="7">
        <v>3367.8058320000005</v>
      </c>
      <c r="BD2423" s="7">
        <v>1122.601944</v>
      </c>
      <c r="BE2423" s="7">
        <v>23921.834992</v>
      </c>
      <c r="BF2423" s="8">
        <v>20720.837008000006</v>
      </c>
      <c r="BG2423" s="7">
        <v>7858.2136080000009</v>
      </c>
      <c r="BH2423" s="7">
        <v>5884.3051898000003</v>
      </c>
      <c r="BI2423" s="8">
        <v>12862.623400000004</v>
      </c>
      <c r="BJ2423" s="8">
        <v>6978.3182102000037</v>
      </c>
    </row>
    <row r="2424" spans="1:62" x14ac:dyDescent="0.45">
      <c r="A2424" s="13" t="s">
        <v>1124</v>
      </c>
      <c r="B2424" s="10" t="s">
        <v>796</v>
      </c>
      <c r="C2424" s="10" t="s">
        <v>1114</v>
      </c>
      <c r="D2424" s="10">
        <v>2015</v>
      </c>
      <c r="E2424" s="10" t="s">
        <v>1113</v>
      </c>
      <c r="F2424" s="10" t="s">
        <v>1112</v>
      </c>
      <c r="G2424" s="10" t="s">
        <v>423</v>
      </c>
      <c r="H2424" s="10">
        <v>10</v>
      </c>
      <c r="I2424" s="10">
        <v>10</v>
      </c>
      <c r="J2424" s="10">
        <v>2016</v>
      </c>
      <c r="K2424" s="12">
        <v>42653</v>
      </c>
      <c r="L2424" s="12" t="s">
        <v>13</v>
      </c>
      <c r="M2424" s="10">
        <v>1</v>
      </c>
      <c r="N2424" s="10" t="s">
        <v>25</v>
      </c>
      <c r="O2424" s="10" t="s">
        <v>427</v>
      </c>
      <c r="P2424" s="10" t="s">
        <v>10</v>
      </c>
      <c r="Q2424" s="10" t="s">
        <v>9</v>
      </c>
      <c r="R2424" s="10" t="s">
        <v>61</v>
      </c>
      <c r="S2424" s="10" t="s">
        <v>7</v>
      </c>
      <c r="T2424" s="10" t="s">
        <v>43</v>
      </c>
      <c r="U2424" s="10">
        <v>0</v>
      </c>
      <c r="V2424" s="10">
        <v>0</v>
      </c>
      <c r="W2424" s="10">
        <v>0</v>
      </c>
      <c r="X2424" s="10">
        <v>0</v>
      </c>
      <c r="Y2424" s="10">
        <v>1</v>
      </c>
      <c r="Z2424" s="10">
        <v>0</v>
      </c>
      <c r="AA2424" s="10">
        <v>1</v>
      </c>
      <c r="AB2424" s="10">
        <v>1</v>
      </c>
      <c r="AC2424">
        <v>0</v>
      </c>
      <c r="AD2424" s="10">
        <v>0</v>
      </c>
      <c r="AE2424" s="10">
        <v>0</v>
      </c>
      <c r="AF2424" s="10">
        <v>0</v>
      </c>
      <c r="AG2424">
        <v>710</v>
      </c>
      <c r="AH2424">
        <v>0</v>
      </c>
      <c r="AI2424">
        <v>550</v>
      </c>
      <c r="AJ2424">
        <v>370</v>
      </c>
      <c r="AK2424" s="11" t="s">
        <v>651</v>
      </c>
      <c r="AL2424" s="11" t="s">
        <v>650</v>
      </c>
      <c r="AM2424" s="10">
        <v>136</v>
      </c>
      <c r="AN2424" s="10" t="s">
        <v>502</v>
      </c>
      <c r="AO2424" s="10" t="s">
        <v>501</v>
      </c>
      <c r="AP2424" s="10" t="s">
        <v>1</v>
      </c>
      <c r="AQ2424" s="10" t="s">
        <v>0</v>
      </c>
      <c r="AR2424" s="9">
        <v>28054.437497999996</v>
      </c>
      <c r="AS2424" s="9">
        <v>2168.0977679999996</v>
      </c>
      <c r="AT2424" s="9">
        <v>25886.339729999996</v>
      </c>
      <c r="AU2424" s="7">
        <v>1851.5928748679994</v>
      </c>
      <c r="AV2424" s="7">
        <v>2019.9194998559994</v>
      </c>
      <c r="AW2424" s="7">
        <v>5891.4318745799992</v>
      </c>
      <c r="AX2424" s="14">
        <v>1630</v>
      </c>
      <c r="AY2424" s="8">
        <v>1020</v>
      </c>
      <c r="AZ2424" s="7">
        <v>1178.2863749159999</v>
      </c>
      <c r="BA2424" s="7">
        <v>1514.9396248919995</v>
      </c>
      <c r="BB2424" s="7">
        <v>1683.2662498799996</v>
      </c>
      <c r="BC2424" s="7">
        <v>2019.9194998559994</v>
      </c>
      <c r="BD2424" s="7">
        <v>673.30649995199997</v>
      </c>
      <c r="BE2424" s="7">
        <v>14769.516999136</v>
      </c>
      <c r="BF2424" s="8">
        <v>11116.822730863996</v>
      </c>
      <c r="BG2424" s="7">
        <v>4713.1454996639986</v>
      </c>
      <c r="BH2424" s="7">
        <v>760.2752561957999</v>
      </c>
      <c r="BI2424" s="8">
        <v>6403.6772311999975</v>
      </c>
      <c r="BJ2424" s="8">
        <v>5643.401975004198</v>
      </c>
    </row>
    <row r="2425" spans="1:62" x14ac:dyDescent="0.45">
      <c r="A2425" s="13" t="s">
        <v>1394</v>
      </c>
      <c r="B2425" s="10" t="s">
        <v>1157</v>
      </c>
      <c r="C2425" s="10" t="s">
        <v>1372</v>
      </c>
      <c r="D2425" s="10">
        <v>2014</v>
      </c>
      <c r="E2425" s="10" t="s">
        <v>1374</v>
      </c>
      <c r="F2425" s="10" t="s">
        <v>505</v>
      </c>
      <c r="G2425" s="10" t="s">
        <v>423</v>
      </c>
      <c r="H2425" s="10">
        <v>10</v>
      </c>
      <c r="I2425" s="10">
        <v>10</v>
      </c>
      <c r="J2425" s="10">
        <v>2016</v>
      </c>
      <c r="K2425" s="12">
        <v>42653</v>
      </c>
      <c r="L2425" s="12" t="s">
        <v>13</v>
      </c>
      <c r="M2425" s="10">
        <v>1</v>
      </c>
      <c r="N2425" s="10" t="s">
        <v>12</v>
      </c>
      <c r="O2425" s="10" t="s">
        <v>504</v>
      </c>
      <c r="P2425" s="10" t="s">
        <v>47</v>
      </c>
      <c r="Q2425" s="10" t="s">
        <v>46</v>
      </c>
      <c r="R2425" s="10" t="s">
        <v>77</v>
      </c>
      <c r="S2425" s="10" t="s">
        <v>44</v>
      </c>
      <c r="T2425" s="10" t="s">
        <v>40</v>
      </c>
      <c r="U2425" s="10">
        <v>1</v>
      </c>
      <c r="V2425" s="10">
        <v>0</v>
      </c>
      <c r="W2425" s="10">
        <v>0</v>
      </c>
      <c r="X2425" s="10">
        <v>1</v>
      </c>
      <c r="Y2425" s="10">
        <v>1</v>
      </c>
      <c r="Z2425" s="10">
        <v>1</v>
      </c>
      <c r="AA2425" s="10">
        <v>1</v>
      </c>
      <c r="AB2425" s="10">
        <v>0</v>
      </c>
      <c r="AC2425">
        <v>825</v>
      </c>
      <c r="AD2425" s="10">
        <v>0</v>
      </c>
      <c r="AE2425" s="10">
        <v>0</v>
      </c>
      <c r="AF2425" s="10">
        <v>640</v>
      </c>
      <c r="AG2425">
        <v>710</v>
      </c>
      <c r="AH2425">
        <v>420</v>
      </c>
      <c r="AI2425">
        <v>550</v>
      </c>
      <c r="AJ2425">
        <v>0</v>
      </c>
      <c r="AK2425" s="11" t="s">
        <v>5</v>
      </c>
      <c r="AL2425" s="11" t="s">
        <v>4</v>
      </c>
      <c r="AM2425" s="10">
        <v>212</v>
      </c>
      <c r="AN2425" s="10" t="s">
        <v>3</v>
      </c>
      <c r="AO2425" s="10" t="s">
        <v>146</v>
      </c>
      <c r="AP2425" s="10" t="s">
        <v>39</v>
      </c>
      <c r="AQ2425" s="10" t="s">
        <v>0</v>
      </c>
      <c r="AR2425" s="9">
        <v>43370.127359999991</v>
      </c>
      <c r="AS2425" s="9">
        <v>2470.2760529999996</v>
      </c>
      <c r="AT2425" s="9">
        <v>40899.85130699999</v>
      </c>
      <c r="AU2425" s="7">
        <v>2862.4284057599998</v>
      </c>
      <c r="AV2425" s="7">
        <v>3122.6491699199992</v>
      </c>
      <c r="AW2425" s="7">
        <v>9107.7267455999972</v>
      </c>
      <c r="AX2425" s="14">
        <v>3145</v>
      </c>
      <c r="AY2425" s="8">
        <v>1795</v>
      </c>
      <c r="AZ2425" s="7">
        <v>1821.5453491199999</v>
      </c>
      <c r="BA2425" s="7">
        <v>2341.9868774400002</v>
      </c>
      <c r="BB2425" s="7">
        <v>2602.2076416</v>
      </c>
      <c r="BC2425" s="7">
        <v>3122.6491699199992</v>
      </c>
      <c r="BD2425" s="7">
        <v>1040.8830566399997</v>
      </c>
      <c r="BE2425" s="7">
        <v>23675.895019519998</v>
      </c>
      <c r="BF2425" s="8">
        <v>17223.956287479992</v>
      </c>
      <c r="BG2425" s="7">
        <v>7286.1813964799985</v>
      </c>
      <c r="BH2425" s="7">
        <v>1184.0044769279998</v>
      </c>
      <c r="BI2425" s="8">
        <v>9937.7748909999937</v>
      </c>
      <c r="BJ2425" s="8">
        <v>8753.7704140719943</v>
      </c>
    </row>
    <row r="2426" spans="1:62" x14ac:dyDescent="0.45">
      <c r="A2426" s="13" t="s">
        <v>1017</v>
      </c>
      <c r="B2426" s="10" t="s">
        <v>796</v>
      </c>
      <c r="C2426" s="10" t="s">
        <v>1010</v>
      </c>
      <c r="D2426" s="10">
        <v>2016</v>
      </c>
      <c r="E2426" s="10" t="s">
        <v>1012</v>
      </c>
      <c r="F2426" s="10" t="s">
        <v>505</v>
      </c>
      <c r="G2426" s="10" t="s">
        <v>423</v>
      </c>
      <c r="H2426" s="10">
        <v>10</v>
      </c>
      <c r="I2426" s="10">
        <v>10</v>
      </c>
      <c r="J2426" s="10">
        <v>2016</v>
      </c>
      <c r="K2426" s="12">
        <v>42653</v>
      </c>
      <c r="L2426" s="12" t="s">
        <v>13</v>
      </c>
      <c r="M2426" s="10">
        <v>1</v>
      </c>
      <c r="N2426" s="10" t="s">
        <v>25</v>
      </c>
      <c r="O2426" s="10" t="s">
        <v>517</v>
      </c>
      <c r="P2426" s="10" t="s">
        <v>10</v>
      </c>
      <c r="Q2426" s="10" t="s">
        <v>147</v>
      </c>
      <c r="R2426" s="10" t="s">
        <v>70</v>
      </c>
      <c r="S2426" s="10" t="s">
        <v>60</v>
      </c>
      <c r="T2426" s="10" t="s">
        <v>40</v>
      </c>
      <c r="U2426" s="10">
        <v>1</v>
      </c>
      <c r="V2426" s="10">
        <v>0</v>
      </c>
      <c r="W2426" s="10">
        <v>0</v>
      </c>
      <c r="X2426" s="10">
        <v>1</v>
      </c>
      <c r="Y2426" s="10">
        <v>0</v>
      </c>
      <c r="Z2426" s="10">
        <v>0</v>
      </c>
      <c r="AA2426" s="10">
        <v>0</v>
      </c>
      <c r="AB2426" s="10">
        <v>0</v>
      </c>
      <c r="AC2426">
        <v>825</v>
      </c>
      <c r="AD2426" s="10">
        <v>0</v>
      </c>
      <c r="AE2426" s="10">
        <v>0</v>
      </c>
      <c r="AF2426" s="10">
        <v>640</v>
      </c>
      <c r="AG2426">
        <v>0</v>
      </c>
      <c r="AH2426">
        <v>0</v>
      </c>
      <c r="AI2426">
        <v>0</v>
      </c>
      <c r="AJ2426">
        <v>0</v>
      </c>
      <c r="AK2426" s="11" t="s">
        <v>659</v>
      </c>
      <c r="AL2426" s="11" t="s">
        <v>688</v>
      </c>
      <c r="AM2426" s="10">
        <v>287</v>
      </c>
      <c r="AN2426" s="10" t="s">
        <v>155</v>
      </c>
      <c r="AO2426" s="10" t="s">
        <v>422</v>
      </c>
      <c r="AP2426" s="10" t="s">
        <v>27</v>
      </c>
      <c r="AQ2426" s="10" t="s">
        <v>0</v>
      </c>
      <c r="AR2426" s="9">
        <v>41542.179040000003</v>
      </c>
      <c r="AS2426" s="9">
        <v>1990.9810560000001</v>
      </c>
      <c r="AT2426" s="9">
        <v>39551.197984000006</v>
      </c>
      <c r="AU2426" s="7">
        <v>2741.7838166400006</v>
      </c>
      <c r="AV2426" s="7">
        <v>2991.0368908799996</v>
      </c>
      <c r="AW2426" s="7">
        <v>8723.8575983999999</v>
      </c>
      <c r="AX2426" s="14">
        <v>1465</v>
      </c>
      <c r="AY2426" s="8">
        <v>1795</v>
      </c>
      <c r="AZ2426" s="7">
        <v>1744.7715196800002</v>
      </c>
      <c r="BA2426" s="7">
        <v>2243.2776681599998</v>
      </c>
      <c r="BB2426" s="7">
        <v>2492.5307424000002</v>
      </c>
      <c r="BC2426" s="7">
        <v>2991.0368908799996</v>
      </c>
      <c r="BD2426" s="7">
        <v>997.01229696000007</v>
      </c>
      <c r="BE2426" s="7">
        <v>21206.221345279999</v>
      </c>
      <c r="BF2426" s="8">
        <v>18344.976638720007</v>
      </c>
      <c r="BG2426" s="7">
        <v>6979.0860787199999</v>
      </c>
      <c r="BH2426" s="7">
        <v>3252.7526188319998</v>
      </c>
      <c r="BI2426" s="8">
        <v>11365.890560000007</v>
      </c>
      <c r="BJ2426" s="8">
        <v>8113.1379411680073</v>
      </c>
    </row>
    <row r="2427" spans="1:62" x14ac:dyDescent="0.45">
      <c r="A2427" s="13" t="s">
        <v>842</v>
      </c>
      <c r="B2427" s="10" t="s">
        <v>796</v>
      </c>
      <c r="C2427" s="10" t="s">
        <v>837</v>
      </c>
      <c r="D2427" s="10">
        <v>2015</v>
      </c>
      <c r="E2427" s="10" t="s">
        <v>839</v>
      </c>
      <c r="F2427" s="10" t="s">
        <v>280</v>
      </c>
      <c r="G2427" s="10" t="s">
        <v>835</v>
      </c>
      <c r="H2427" s="10">
        <v>10</v>
      </c>
      <c r="I2427" s="10">
        <v>10</v>
      </c>
      <c r="J2427" s="10">
        <v>2016</v>
      </c>
      <c r="K2427" s="12">
        <v>42653</v>
      </c>
      <c r="L2427" s="12" t="s">
        <v>13</v>
      </c>
      <c r="M2427" s="10">
        <v>1</v>
      </c>
      <c r="N2427" s="10" t="s">
        <v>12</v>
      </c>
      <c r="O2427" s="10" t="s">
        <v>427</v>
      </c>
      <c r="P2427" s="10" t="s">
        <v>62</v>
      </c>
      <c r="Q2427" s="10" t="s">
        <v>147</v>
      </c>
      <c r="R2427" s="10" t="s">
        <v>8</v>
      </c>
      <c r="S2427" s="10" t="s">
        <v>7</v>
      </c>
      <c r="T2427" s="10" t="s">
        <v>40</v>
      </c>
      <c r="U2427" s="10">
        <v>1</v>
      </c>
      <c r="V2427" s="10">
        <v>0</v>
      </c>
      <c r="W2427" s="10">
        <v>0</v>
      </c>
      <c r="X2427" s="10">
        <v>0</v>
      </c>
      <c r="Y2427" s="10">
        <v>1</v>
      </c>
      <c r="Z2427" s="10">
        <v>1</v>
      </c>
      <c r="AA2427" s="10">
        <v>0</v>
      </c>
      <c r="AB2427" s="10">
        <v>0</v>
      </c>
      <c r="AC2427">
        <v>825</v>
      </c>
      <c r="AD2427" s="10">
        <v>0</v>
      </c>
      <c r="AE2427" s="10">
        <v>0</v>
      </c>
      <c r="AF2427" s="10">
        <v>0</v>
      </c>
      <c r="AG2427">
        <v>710</v>
      </c>
      <c r="AH2427">
        <v>420</v>
      </c>
      <c r="AI2427">
        <v>0</v>
      </c>
      <c r="AJ2427">
        <v>0</v>
      </c>
      <c r="AK2427" s="11" t="s">
        <v>666</v>
      </c>
      <c r="AL2427" s="11" t="s">
        <v>761</v>
      </c>
      <c r="AM2427" s="10">
        <v>181</v>
      </c>
      <c r="AN2427" s="10" t="s">
        <v>155</v>
      </c>
      <c r="AO2427" s="10" t="s">
        <v>154</v>
      </c>
      <c r="AP2427" s="10" t="s">
        <v>1</v>
      </c>
      <c r="AQ2427" s="10" t="s">
        <v>31</v>
      </c>
      <c r="AR2427" s="9">
        <v>28141.659821999994</v>
      </c>
      <c r="AS2427" s="9">
        <v>6007.9567459999989</v>
      </c>
      <c r="AT2427" s="9">
        <v>22133.703075999994</v>
      </c>
      <c r="AU2427" s="7">
        <v>1857.3495482519997</v>
      </c>
      <c r="AV2427" s="7">
        <v>2026.1995071839995</v>
      </c>
      <c r="AW2427" s="7">
        <v>5909.7485626199978</v>
      </c>
      <c r="AX2427" s="14">
        <v>1955</v>
      </c>
      <c r="AY2427" s="8">
        <v>1795</v>
      </c>
      <c r="AZ2427" s="7">
        <v>1181.9497125239998</v>
      </c>
      <c r="BA2427" s="7">
        <v>1519.6496303879994</v>
      </c>
      <c r="BB2427" s="7">
        <v>1688.4995893199996</v>
      </c>
      <c r="BC2427" s="7">
        <v>2026.1995071839995</v>
      </c>
      <c r="BD2427" s="7">
        <v>675.39983572799986</v>
      </c>
      <c r="BE2427" s="7">
        <v>15907.197043103995</v>
      </c>
      <c r="BF2427" s="8">
        <v>6226.5060328959989</v>
      </c>
      <c r="BG2427" s="7">
        <v>4727.7988500959982</v>
      </c>
      <c r="BH2427" s="7">
        <v>1255.1180280611998</v>
      </c>
      <c r="BI2427" s="8">
        <v>1498.7071828000007</v>
      </c>
      <c r="BJ2427" s="8">
        <v>243.58915473880097</v>
      </c>
    </row>
    <row r="2428" spans="1:62" x14ac:dyDescent="0.45">
      <c r="A2428" s="13" t="s">
        <v>765</v>
      </c>
      <c r="B2428" s="10" t="s">
        <v>654</v>
      </c>
      <c r="C2428" s="10" t="s">
        <v>750</v>
      </c>
      <c r="D2428" s="10">
        <v>2015</v>
      </c>
      <c r="E2428" s="10" t="s">
        <v>749</v>
      </c>
      <c r="F2428" s="10" t="s">
        <v>748</v>
      </c>
      <c r="G2428" s="10" t="s">
        <v>747</v>
      </c>
      <c r="H2428" s="10">
        <v>10</v>
      </c>
      <c r="I2428" s="10">
        <v>12</v>
      </c>
      <c r="J2428" s="10">
        <v>2016</v>
      </c>
      <c r="K2428" s="12">
        <v>42655</v>
      </c>
      <c r="L2428" s="12" t="s">
        <v>13</v>
      </c>
      <c r="M2428" s="10">
        <v>1</v>
      </c>
      <c r="N2428" s="10" t="s">
        <v>12</v>
      </c>
      <c r="O2428" s="10" t="s">
        <v>54</v>
      </c>
      <c r="P2428" s="10" t="s">
        <v>71</v>
      </c>
      <c r="Q2428" s="10" t="s">
        <v>9</v>
      </c>
      <c r="R2428" s="10" t="s">
        <v>77</v>
      </c>
      <c r="S2428" s="10" t="s">
        <v>44</v>
      </c>
      <c r="T2428" s="10" t="s">
        <v>162</v>
      </c>
      <c r="U2428" s="10">
        <v>0</v>
      </c>
      <c r="V2428" s="10">
        <v>0</v>
      </c>
      <c r="W2428" s="10">
        <v>0</v>
      </c>
      <c r="X2428" s="10">
        <v>1</v>
      </c>
      <c r="Y2428" s="10">
        <v>0</v>
      </c>
      <c r="Z2428" s="10">
        <v>1</v>
      </c>
      <c r="AA2428" s="10">
        <v>0</v>
      </c>
      <c r="AB2428" s="10">
        <v>1</v>
      </c>
      <c r="AC2428">
        <v>0</v>
      </c>
      <c r="AD2428" s="10">
        <v>0</v>
      </c>
      <c r="AE2428" s="10">
        <v>0</v>
      </c>
      <c r="AF2428" s="10">
        <v>640</v>
      </c>
      <c r="AG2428">
        <v>0</v>
      </c>
      <c r="AH2428">
        <v>420</v>
      </c>
      <c r="AI2428">
        <v>0</v>
      </c>
      <c r="AJ2428">
        <v>370</v>
      </c>
      <c r="AK2428" s="11" t="s">
        <v>651</v>
      </c>
      <c r="AL2428" s="11" t="s">
        <v>764</v>
      </c>
      <c r="AM2428" s="10">
        <v>123</v>
      </c>
      <c r="AN2428" s="10" t="s">
        <v>502</v>
      </c>
      <c r="AO2428" s="10" t="s">
        <v>501</v>
      </c>
      <c r="AP2428" s="10" t="s">
        <v>39</v>
      </c>
      <c r="AQ2428" s="10" t="s">
        <v>0</v>
      </c>
      <c r="AR2428" s="9">
        <v>33225</v>
      </c>
      <c r="AS2428" s="9">
        <v>1711</v>
      </c>
      <c r="AT2428" s="9">
        <v>31514</v>
      </c>
      <c r="AU2428" s="7">
        <v>2558.3249999999998</v>
      </c>
      <c r="AV2428" s="7">
        <v>2790.9</v>
      </c>
      <c r="AW2428" s="7">
        <v>8140.1249999999991</v>
      </c>
      <c r="AX2428" s="14">
        <v>1430</v>
      </c>
      <c r="AY2428" s="8">
        <v>1649</v>
      </c>
      <c r="AZ2428" s="7">
        <v>1628.0250000000001</v>
      </c>
      <c r="BA2428" s="7">
        <v>2093.1749999999997</v>
      </c>
      <c r="BB2428" s="7">
        <v>2325.75</v>
      </c>
      <c r="BC2428" s="7">
        <v>2790.9</v>
      </c>
      <c r="BD2428" s="7">
        <v>930.30000000000007</v>
      </c>
      <c r="BE2428" s="7">
        <v>19824.399999999998</v>
      </c>
      <c r="BF2428" s="8">
        <v>11689.600000000002</v>
      </c>
      <c r="BG2428" s="7">
        <v>6512.1</v>
      </c>
      <c r="BH2428" s="7">
        <v>4565.1149999999998</v>
      </c>
      <c r="BI2428" s="8">
        <v>5177.5000000000018</v>
      </c>
      <c r="BJ2428" s="8">
        <v>612.38500000000204</v>
      </c>
    </row>
    <row r="2429" spans="1:62" x14ac:dyDescent="0.45">
      <c r="A2429" s="13" t="s">
        <v>1472</v>
      </c>
      <c r="B2429" s="10" t="s">
        <v>1157</v>
      </c>
      <c r="C2429" s="10" t="s">
        <v>1460</v>
      </c>
      <c r="D2429" s="10">
        <v>2013</v>
      </c>
      <c r="E2429" s="10" t="s">
        <v>1462</v>
      </c>
      <c r="F2429" s="10" t="s">
        <v>280</v>
      </c>
      <c r="G2429" s="10" t="s">
        <v>835</v>
      </c>
      <c r="H2429" s="10">
        <v>10</v>
      </c>
      <c r="I2429" s="10">
        <v>12</v>
      </c>
      <c r="J2429" s="10">
        <v>2016</v>
      </c>
      <c r="K2429" s="12">
        <v>42655</v>
      </c>
      <c r="L2429" s="12" t="s">
        <v>13</v>
      </c>
      <c r="M2429" s="10">
        <v>1</v>
      </c>
      <c r="N2429" s="10" t="s">
        <v>12</v>
      </c>
      <c r="O2429" s="10" t="s">
        <v>41</v>
      </c>
      <c r="P2429" s="10" t="s">
        <v>23</v>
      </c>
      <c r="Q2429" s="10" t="s">
        <v>156</v>
      </c>
      <c r="R2429" s="10" t="s">
        <v>70</v>
      </c>
      <c r="S2429" s="10" t="s">
        <v>44</v>
      </c>
      <c r="T2429" s="10" t="s">
        <v>167</v>
      </c>
      <c r="U2429" s="10">
        <v>0</v>
      </c>
      <c r="V2429" s="10">
        <v>0</v>
      </c>
      <c r="W2429" s="10">
        <v>0</v>
      </c>
      <c r="X2429" s="10">
        <v>1</v>
      </c>
      <c r="Y2429" s="10">
        <v>0</v>
      </c>
      <c r="Z2429" s="10">
        <v>1</v>
      </c>
      <c r="AA2429" s="10">
        <v>1</v>
      </c>
      <c r="AB2429" s="10">
        <v>0</v>
      </c>
      <c r="AC2429">
        <v>0</v>
      </c>
      <c r="AD2429" s="10">
        <v>0</v>
      </c>
      <c r="AE2429" s="10">
        <v>0</v>
      </c>
      <c r="AF2429" s="10">
        <v>640</v>
      </c>
      <c r="AG2429">
        <v>0</v>
      </c>
      <c r="AH2429">
        <v>420</v>
      </c>
      <c r="AI2429">
        <v>550</v>
      </c>
      <c r="AJ2429">
        <v>0</v>
      </c>
      <c r="AK2429" s="11" t="s">
        <v>651</v>
      </c>
      <c r="AL2429" s="11" t="s">
        <v>662</v>
      </c>
      <c r="AM2429" s="10">
        <v>118</v>
      </c>
      <c r="AN2429" s="10" t="s">
        <v>502</v>
      </c>
      <c r="AO2429" s="10" t="s">
        <v>501</v>
      </c>
      <c r="AP2429" s="10" t="s">
        <v>1</v>
      </c>
      <c r="AQ2429" s="10" t="s">
        <v>0</v>
      </c>
      <c r="AR2429" s="9">
        <v>34585.737280000001</v>
      </c>
      <c r="AS2429" s="9">
        <v>2117.157056</v>
      </c>
      <c r="AT2429" s="9">
        <v>32468.580224000001</v>
      </c>
      <c r="AU2429" s="7">
        <v>2663.1017705600002</v>
      </c>
      <c r="AV2429" s="7">
        <v>2905.2019315200005</v>
      </c>
      <c r="AW2429" s="7">
        <v>8473.5056335999998</v>
      </c>
      <c r="AX2429" s="14">
        <v>1610</v>
      </c>
      <c r="AY2429" s="8">
        <v>1734</v>
      </c>
      <c r="AZ2429" s="7">
        <v>1694.70112672</v>
      </c>
      <c r="BA2429" s="7">
        <v>2178.9014486400001</v>
      </c>
      <c r="BB2429" s="7">
        <v>2421.0016095999999</v>
      </c>
      <c r="BC2429" s="7">
        <v>2905.2019315200005</v>
      </c>
      <c r="BD2429" s="7">
        <v>968.40064384000004</v>
      </c>
      <c r="BE2429" s="7">
        <v>20775.211589120001</v>
      </c>
      <c r="BF2429" s="8">
        <v>11693.36863488</v>
      </c>
      <c r="BG2429" s="7">
        <v>6778.8045068799993</v>
      </c>
      <c r="BH2429" s="7">
        <v>4350.8857498240004</v>
      </c>
      <c r="BI2429" s="8">
        <v>4914.5641280000009</v>
      </c>
      <c r="BJ2429" s="8">
        <v>563.67837817600048</v>
      </c>
    </row>
    <row r="2430" spans="1:62" x14ac:dyDescent="0.45">
      <c r="A2430" s="13" t="s">
        <v>308</v>
      </c>
      <c r="B2430" s="10" t="s">
        <v>18</v>
      </c>
      <c r="C2430" s="10" t="s">
        <v>282</v>
      </c>
      <c r="D2430" s="10">
        <v>2016</v>
      </c>
      <c r="E2430" s="10" t="s">
        <v>281</v>
      </c>
      <c r="F2430" s="10" t="s">
        <v>280</v>
      </c>
      <c r="G2430" s="10" t="s">
        <v>149</v>
      </c>
      <c r="H2430" s="10">
        <v>10</v>
      </c>
      <c r="I2430" s="10">
        <v>14</v>
      </c>
      <c r="J2430" s="10">
        <v>2016</v>
      </c>
      <c r="K2430" s="12">
        <v>42657</v>
      </c>
      <c r="L2430" s="12" t="s">
        <v>13</v>
      </c>
      <c r="M2430" s="10">
        <v>1</v>
      </c>
      <c r="N2430" s="10" t="s">
        <v>148</v>
      </c>
      <c r="O2430" s="10" t="s">
        <v>41</v>
      </c>
      <c r="P2430" s="10" t="s">
        <v>37</v>
      </c>
      <c r="Q2430" s="10" t="s">
        <v>22</v>
      </c>
      <c r="R2430" s="10" t="s">
        <v>53</v>
      </c>
      <c r="S2430" s="10" t="s">
        <v>7</v>
      </c>
      <c r="T2430" s="10" t="s">
        <v>162</v>
      </c>
      <c r="U2430" s="10">
        <v>1</v>
      </c>
      <c r="V2430" s="10">
        <v>1</v>
      </c>
      <c r="W2430" s="10">
        <v>0</v>
      </c>
      <c r="X2430" s="10">
        <v>0</v>
      </c>
      <c r="Y2430" s="10">
        <v>0</v>
      </c>
      <c r="Z2430" s="10">
        <v>1</v>
      </c>
      <c r="AA2430" s="10">
        <v>0</v>
      </c>
      <c r="AB2430" s="10">
        <v>0</v>
      </c>
      <c r="AC2430">
        <v>825</v>
      </c>
      <c r="AD2430" s="10">
        <v>870</v>
      </c>
      <c r="AE2430" s="10">
        <v>0</v>
      </c>
      <c r="AF2430" s="10">
        <v>0</v>
      </c>
      <c r="AG2430">
        <v>0</v>
      </c>
      <c r="AH2430">
        <v>420</v>
      </c>
      <c r="AI2430">
        <v>0</v>
      </c>
      <c r="AJ2430">
        <v>0</v>
      </c>
      <c r="AK2430" s="11" t="s">
        <v>5</v>
      </c>
      <c r="AL2430" s="11" t="s">
        <v>4</v>
      </c>
      <c r="AM2430" s="10">
        <v>45</v>
      </c>
      <c r="AN2430" s="10" t="s">
        <v>3</v>
      </c>
      <c r="AO2430" s="10" t="s">
        <v>146</v>
      </c>
      <c r="AP2430" s="10" t="s">
        <v>27</v>
      </c>
      <c r="AQ2430" s="10" t="s">
        <v>0</v>
      </c>
      <c r="AR2430" s="9">
        <v>15634.096730999996</v>
      </c>
      <c r="AS2430" s="9">
        <v>4878.9181979999994</v>
      </c>
      <c r="AT2430" s="9">
        <v>10755.178532999997</v>
      </c>
      <c r="AU2430" s="7">
        <v>1650.8501013311998</v>
      </c>
      <c r="AV2430" s="7">
        <v>1800.9273832703996</v>
      </c>
      <c r="AW2430" s="7">
        <v>5252.7048678719984</v>
      </c>
      <c r="AX2430" s="14">
        <v>2115</v>
      </c>
      <c r="AY2430" s="8">
        <v>1795</v>
      </c>
      <c r="AZ2430" s="7">
        <v>1050.5409735743997</v>
      </c>
      <c r="BA2430" s="7">
        <v>1350.6955374527997</v>
      </c>
      <c r="BB2430" s="7">
        <v>1500.7728193919997</v>
      </c>
      <c r="BC2430" s="7">
        <v>1800.9273832703996</v>
      </c>
      <c r="BD2430" s="7">
        <v>600.30912775679985</v>
      </c>
      <c r="BE2430" s="7">
        <v>14715.564299622396</v>
      </c>
      <c r="BF2430" s="8">
        <v>-3960.3857666223994</v>
      </c>
      <c r="BG2430" s="7">
        <v>4202.1638942975987</v>
      </c>
      <c r="BH2430" s="7">
        <v>426.81084075629991</v>
      </c>
      <c r="BI2430" s="8">
        <v>-8162.5496609199981</v>
      </c>
      <c r="BJ2430" s="8">
        <v>-8589.3605016762976</v>
      </c>
    </row>
    <row r="2431" spans="1:62" x14ac:dyDescent="0.45">
      <c r="A2431" s="13" t="s">
        <v>436</v>
      </c>
      <c r="B2431" s="10" t="s">
        <v>18</v>
      </c>
      <c r="C2431" s="10" t="s">
        <v>425</v>
      </c>
      <c r="D2431" s="10">
        <v>2015</v>
      </c>
      <c r="E2431" s="10" t="s">
        <v>424</v>
      </c>
      <c r="F2431" s="10" t="s">
        <v>280</v>
      </c>
      <c r="G2431" s="10" t="s">
        <v>423</v>
      </c>
      <c r="H2431" s="10">
        <v>10</v>
      </c>
      <c r="I2431" s="10">
        <v>14</v>
      </c>
      <c r="J2431" s="10">
        <v>2016</v>
      </c>
      <c r="K2431" s="12">
        <v>42657</v>
      </c>
      <c r="L2431" s="12" t="s">
        <v>13</v>
      </c>
      <c r="M2431" s="10">
        <v>1</v>
      </c>
      <c r="N2431" s="10" t="s">
        <v>25</v>
      </c>
      <c r="O2431" s="10" t="s">
        <v>24</v>
      </c>
      <c r="P2431" s="10" t="s">
        <v>37</v>
      </c>
      <c r="Q2431" s="10" t="s">
        <v>147</v>
      </c>
      <c r="R2431" s="10" t="s">
        <v>77</v>
      </c>
      <c r="S2431" s="10" t="s">
        <v>44</v>
      </c>
      <c r="T2431" s="10" t="s">
        <v>43</v>
      </c>
      <c r="U2431" s="10">
        <v>1</v>
      </c>
      <c r="V2431" s="10">
        <v>1</v>
      </c>
      <c r="W2431" s="10">
        <v>1</v>
      </c>
      <c r="X2431" s="10">
        <v>0</v>
      </c>
      <c r="Y2431" s="10">
        <v>0</v>
      </c>
      <c r="Z2431" s="10">
        <v>0</v>
      </c>
      <c r="AA2431" s="10">
        <v>1</v>
      </c>
      <c r="AB2431" s="10">
        <v>1</v>
      </c>
      <c r="AC2431">
        <v>825</v>
      </c>
      <c r="AD2431" s="10">
        <v>870</v>
      </c>
      <c r="AE2431" s="10">
        <v>425</v>
      </c>
      <c r="AF2431" s="10">
        <v>0</v>
      </c>
      <c r="AG2431">
        <v>0</v>
      </c>
      <c r="AH2431">
        <v>0</v>
      </c>
      <c r="AI2431">
        <v>550</v>
      </c>
      <c r="AJ2431">
        <v>370</v>
      </c>
      <c r="AK2431" s="11" t="s">
        <v>5</v>
      </c>
      <c r="AL2431" s="11" t="s">
        <v>4</v>
      </c>
      <c r="AM2431" s="10">
        <v>234</v>
      </c>
      <c r="AN2431" s="10" t="s">
        <v>155</v>
      </c>
      <c r="AO2431" s="10" t="s">
        <v>422</v>
      </c>
      <c r="AP2431" s="10" t="s">
        <v>39</v>
      </c>
      <c r="AQ2431" s="10" t="s">
        <v>31</v>
      </c>
      <c r="AR2431" s="9">
        <v>37445.870124000001</v>
      </c>
      <c r="AS2431" s="9">
        <v>1534.068432</v>
      </c>
      <c r="AT2431" s="9">
        <v>35911.801692000001</v>
      </c>
      <c r="AU2431" s="7">
        <v>2660.4710306460006</v>
      </c>
      <c r="AV2431" s="7">
        <v>2902.3320334320001</v>
      </c>
      <c r="AW2431" s="7">
        <v>4796.5343400000002</v>
      </c>
      <c r="AX2431" s="14">
        <v>3040</v>
      </c>
      <c r="AY2431" s="8">
        <v>1567</v>
      </c>
      <c r="AZ2431" s="7">
        <v>980.89898400000004</v>
      </c>
      <c r="BA2431" s="7">
        <v>1066.2392520000001</v>
      </c>
      <c r="BB2431" s="7">
        <v>1629.69066</v>
      </c>
      <c r="BC2431" s="7">
        <v>1867.2039360000001</v>
      </c>
      <c r="BD2431" s="7">
        <v>540.831096</v>
      </c>
      <c r="BE2431" s="7">
        <v>15740.834266645999</v>
      </c>
      <c r="BF2431" s="8">
        <v>20170.967425354</v>
      </c>
      <c r="BG2431" s="7">
        <v>5310.3670654320003</v>
      </c>
      <c r="BH2431" s="7">
        <v>1022.2722543852001</v>
      </c>
      <c r="BI2431" s="8">
        <v>14860.600359921998</v>
      </c>
      <c r="BJ2431" s="8">
        <v>13838.328105536799</v>
      </c>
    </row>
    <row r="2432" spans="1:62" x14ac:dyDescent="0.45">
      <c r="A2432" s="13" t="s">
        <v>435</v>
      </c>
      <c r="B2432" s="10" t="s">
        <v>18</v>
      </c>
      <c r="C2432" s="10" t="s">
        <v>425</v>
      </c>
      <c r="D2432" s="10">
        <v>2015</v>
      </c>
      <c r="E2432" s="10" t="s">
        <v>424</v>
      </c>
      <c r="F2432" s="10" t="s">
        <v>280</v>
      </c>
      <c r="G2432" s="10" t="s">
        <v>423</v>
      </c>
      <c r="H2432" s="10">
        <v>10</v>
      </c>
      <c r="I2432" s="10">
        <v>14</v>
      </c>
      <c r="J2432" s="10">
        <v>2016</v>
      </c>
      <c r="K2432" s="12">
        <v>42657</v>
      </c>
      <c r="L2432" s="12" t="s">
        <v>13</v>
      </c>
      <c r="M2432" s="10">
        <v>1</v>
      </c>
      <c r="N2432" s="10" t="s">
        <v>25</v>
      </c>
      <c r="O2432" s="10" t="s">
        <v>434</v>
      </c>
      <c r="P2432" s="10" t="s">
        <v>37</v>
      </c>
      <c r="Q2432" s="10" t="s">
        <v>22</v>
      </c>
      <c r="R2432" s="10" t="s">
        <v>29</v>
      </c>
      <c r="S2432" s="10" t="s">
        <v>60</v>
      </c>
      <c r="T2432" s="10" t="s">
        <v>20</v>
      </c>
      <c r="U2432" s="10">
        <v>1</v>
      </c>
      <c r="V2432" s="10">
        <v>0</v>
      </c>
      <c r="W2432" s="10">
        <v>0</v>
      </c>
      <c r="X2432" s="10">
        <v>1</v>
      </c>
      <c r="Y2432" s="10">
        <v>0</v>
      </c>
      <c r="Z2432" s="10">
        <v>0</v>
      </c>
      <c r="AA2432" s="10">
        <v>1</v>
      </c>
      <c r="AB2432" s="10">
        <v>0</v>
      </c>
      <c r="AC2432">
        <v>825</v>
      </c>
      <c r="AD2432" s="10">
        <v>0</v>
      </c>
      <c r="AE2432" s="10">
        <v>0</v>
      </c>
      <c r="AF2432" s="10">
        <v>640</v>
      </c>
      <c r="AG2432">
        <v>0</v>
      </c>
      <c r="AH2432">
        <v>0</v>
      </c>
      <c r="AI2432">
        <v>550</v>
      </c>
      <c r="AJ2432">
        <v>0</v>
      </c>
      <c r="AK2432" s="11" t="s">
        <v>5</v>
      </c>
      <c r="AL2432" s="11" t="s">
        <v>4</v>
      </c>
      <c r="AM2432" s="10">
        <v>139</v>
      </c>
      <c r="AN2432" s="10" t="s">
        <v>3</v>
      </c>
      <c r="AO2432" s="10" t="s">
        <v>2</v>
      </c>
      <c r="AP2432" s="10" t="s">
        <v>1</v>
      </c>
      <c r="AQ2432" s="10" t="s">
        <v>19</v>
      </c>
      <c r="AR2432" s="9">
        <v>37159.044000000002</v>
      </c>
      <c r="AS2432" s="9">
        <v>1642.68</v>
      </c>
      <c r="AT2432" s="9">
        <v>35516.364000000001</v>
      </c>
      <c r="AU2432" s="7">
        <v>1743.5592603</v>
      </c>
      <c r="AV2432" s="7">
        <v>1902.0646475999997</v>
      </c>
      <c r="AW2432" s="7">
        <v>4396.7039999999997</v>
      </c>
      <c r="AX2432" s="14">
        <v>2015</v>
      </c>
      <c r="AY2432" s="8">
        <v>1020</v>
      </c>
      <c r="AZ2432" s="7">
        <v>1109.5377111</v>
      </c>
      <c r="BA2432" s="7">
        <v>1426.5484856999999</v>
      </c>
      <c r="BB2432" s="7">
        <v>1582.8134400000001</v>
      </c>
      <c r="BC2432" s="7">
        <v>1476.384</v>
      </c>
      <c r="BD2432" s="7">
        <v>634.02154919999998</v>
      </c>
      <c r="BE2432" s="7">
        <v>13294.162897099999</v>
      </c>
      <c r="BF2432" s="8">
        <v>22222.201102900002</v>
      </c>
      <c r="BG2432" s="7">
        <v>4012.4701967999999</v>
      </c>
      <c r="BH2432" s="7">
        <v>1014.4419012000001</v>
      </c>
      <c r="BI2432" s="8">
        <v>18209.730906100001</v>
      </c>
      <c r="BJ2432" s="8">
        <v>17195.289004900002</v>
      </c>
    </row>
    <row r="2433" spans="1:62" x14ac:dyDescent="0.45">
      <c r="A2433" s="13" t="s">
        <v>922</v>
      </c>
      <c r="B2433" s="10" t="s">
        <v>796</v>
      </c>
      <c r="C2433" s="10" t="s">
        <v>910</v>
      </c>
      <c r="D2433" s="10">
        <v>2016</v>
      </c>
      <c r="E2433" s="10" t="s">
        <v>909</v>
      </c>
      <c r="F2433" s="10" t="s">
        <v>150</v>
      </c>
      <c r="G2433" s="10" t="s">
        <v>149</v>
      </c>
      <c r="H2433" s="10">
        <v>10</v>
      </c>
      <c r="I2433" s="10">
        <v>15</v>
      </c>
      <c r="J2433" s="10">
        <v>2016</v>
      </c>
      <c r="K2433" s="12">
        <v>42658</v>
      </c>
      <c r="L2433" s="12" t="s">
        <v>13</v>
      </c>
      <c r="M2433" s="10">
        <v>1</v>
      </c>
      <c r="N2433" s="10" t="s">
        <v>163</v>
      </c>
      <c r="O2433" s="10" t="s">
        <v>72</v>
      </c>
      <c r="P2433" s="10" t="s">
        <v>62</v>
      </c>
      <c r="Q2433" s="10" t="s">
        <v>156</v>
      </c>
      <c r="R2433" s="10" t="s">
        <v>29</v>
      </c>
      <c r="S2433" s="10" t="s">
        <v>44</v>
      </c>
      <c r="T2433" s="10" t="s">
        <v>32</v>
      </c>
      <c r="U2433" s="10">
        <v>0</v>
      </c>
      <c r="V2433" s="10">
        <v>1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>
        <v>0</v>
      </c>
      <c r="AD2433" s="10">
        <v>870</v>
      </c>
      <c r="AE2433" s="10">
        <v>0</v>
      </c>
      <c r="AF2433" s="10">
        <v>0</v>
      </c>
      <c r="AG2433">
        <v>0</v>
      </c>
      <c r="AH2433">
        <v>0</v>
      </c>
      <c r="AI2433">
        <v>0</v>
      </c>
      <c r="AJ2433">
        <v>0</v>
      </c>
      <c r="AK2433" s="11" t="s">
        <v>5</v>
      </c>
      <c r="AL2433" s="11" t="s">
        <v>4</v>
      </c>
      <c r="AM2433" s="10">
        <v>257</v>
      </c>
      <c r="AN2433" s="10" t="s">
        <v>155</v>
      </c>
      <c r="AO2433" s="10" t="s">
        <v>154</v>
      </c>
      <c r="AP2433" s="10" t="s">
        <v>27</v>
      </c>
      <c r="AQ2433" s="10" t="s">
        <v>0</v>
      </c>
      <c r="AR2433" s="9">
        <v>19033.631932</v>
      </c>
      <c r="AS2433" s="9">
        <v>1833.0694200000003</v>
      </c>
      <c r="AT2433" s="9">
        <v>17200.562512</v>
      </c>
      <c r="AU2433" s="7">
        <v>1884.3295612680001</v>
      </c>
      <c r="AV2433" s="7">
        <v>2055.6322486560002</v>
      </c>
      <c r="AW2433" s="7">
        <v>5995.5940585799999</v>
      </c>
      <c r="AX2433" s="14">
        <v>870</v>
      </c>
      <c r="AY2433" s="8">
        <v>1490</v>
      </c>
      <c r="AZ2433" s="7">
        <v>1199.1188117160004</v>
      </c>
      <c r="BA2433" s="7">
        <v>1541.7241864920002</v>
      </c>
      <c r="BB2433" s="7">
        <v>1713.0268738800003</v>
      </c>
      <c r="BC2433" s="7">
        <v>2055.6322486560002</v>
      </c>
      <c r="BD2433" s="7">
        <v>685.21074955200004</v>
      </c>
      <c r="BE2433" s="7">
        <v>14693.793491936001</v>
      </c>
      <c r="BF2433" s="8">
        <v>2506.7690200639991</v>
      </c>
      <c r="BG2433" s="7">
        <v>4796.4752468639999</v>
      </c>
      <c r="BH2433" s="7">
        <v>519.61815174360004</v>
      </c>
      <c r="BI2433" s="8">
        <v>-2289.7062268000009</v>
      </c>
      <c r="BJ2433" s="8">
        <v>-2809.3243785436007</v>
      </c>
    </row>
    <row r="2434" spans="1:62" x14ac:dyDescent="0.45">
      <c r="A2434" s="13" t="s">
        <v>447</v>
      </c>
      <c r="B2434" s="10" t="s">
        <v>18</v>
      </c>
      <c r="C2434" s="10" t="s">
        <v>425</v>
      </c>
      <c r="D2434" s="10">
        <v>2015</v>
      </c>
      <c r="E2434" s="10" t="s">
        <v>424</v>
      </c>
      <c r="F2434" s="10" t="s">
        <v>280</v>
      </c>
      <c r="G2434" s="10" t="s">
        <v>423</v>
      </c>
      <c r="H2434" s="10">
        <v>10</v>
      </c>
      <c r="I2434" s="10">
        <v>15</v>
      </c>
      <c r="J2434" s="10">
        <v>2016</v>
      </c>
      <c r="K2434" s="12">
        <v>42658</v>
      </c>
      <c r="L2434" s="12" t="s">
        <v>13</v>
      </c>
      <c r="M2434" s="10">
        <v>1</v>
      </c>
      <c r="N2434" s="10" t="s">
        <v>12</v>
      </c>
      <c r="O2434" s="10" t="s">
        <v>24</v>
      </c>
      <c r="P2434" s="10" t="s">
        <v>37</v>
      </c>
      <c r="Q2434" s="10" t="s">
        <v>147</v>
      </c>
      <c r="R2434" s="10" t="s">
        <v>33</v>
      </c>
      <c r="S2434" s="10" t="s">
        <v>60</v>
      </c>
      <c r="T2434" s="10" t="s">
        <v>32</v>
      </c>
      <c r="U2434" s="10">
        <v>0</v>
      </c>
      <c r="V2434" s="10">
        <v>1</v>
      </c>
      <c r="W2434" s="10">
        <v>0</v>
      </c>
      <c r="X2434" s="10">
        <v>0</v>
      </c>
      <c r="Y2434" s="10">
        <v>1</v>
      </c>
      <c r="Z2434" s="10">
        <v>1</v>
      </c>
      <c r="AA2434" s="10">
        <v>1</v>
      </c>
      <c r="AB2434" s="10">
        <v>1</v>
      </c>
      <c r="AC2434">
        <v>0</v>
      </c>
      <c r="AD2434" s="10">
        <v>870</v>
      </c>
      <c r="AE2434" s="10">
        <v>0</v>
      </c>
      <c r="AF2434" s="10">
        <v>0</v>
      </c>
      <c r="AG2434">
        <v>710</v>
      </c>
      <c r="AH2434">
        <v>420</v>
      </c>
      <c r="AI2434">
        <v>550</v>
      </c>
      <c r="AJ2434">
        <v>370</v>
      </c>
      <c r="AK2434" s="11" t="s">
        <v>5</v>
      </c>
      <c r="AL2434" s="11" t="s">
        <v>4</v>
      </c>
      <c r="AM2434" s="10">
        <v>44</v>
      </c>
      <c r="AN2434" s="10" t="s">
        <v>3</v>
      </c>
      <c r="AO2434" s="10" t="s">
        <v>2</v>
      </c>
      <c r="AP2434" s="10" t="s">
        <v>39</v>
      </c>
      <c r="AQ2434" s="10" t="s">
        <v>19</v>
      </c>
      <c r="AR2434" s="9">
        <v>37932.206831999996</v>
      </c>
      <c r="AS2434" s="9">
        <v>1616.324112</v>
      </c>
      <c r="AT2434" s="9">
        <v>36315.882719999994</v>
      </c>
      <c r="AU2434" s="7">
        <v>2690.9066604420004</v>
      </c>
      <c r="AV2434" s="7">
        <v>2935.5345386640001</v>
      </c>
      <c r="AW2434" s="7">
        <v>8561.9757377699989</v>
      </c>
      <c r="AX2434" s="14">
        <v>2920</v>
      </c>
      <c r="AY2434" s="8">
        <v>1734</v>
      </c>
      <c r="AZ2434" s="7">
        <v>1712.3951475540005</v>
      </c>
      <c r="BA2434" s="7">
        <v>2201.6509039980001</v>
      </c>
      <c r="BB2434" s="7">
        <v>2446.2787822200003</v>
      </c>
      <c r="BC2434" s="7">
        <v>2935.5345386640001</v>
      </c>
      <c r="BD2434" s="7">
        <v>978.51151288799997</v>
      </c>
      <c r="BE2434" s="7">
        <v>22267.207231984001</v>
      </c>
      <c r="BF2434" s="8">
        <v>14048.675488015993</v>
      </c>
      <c r="BG2434" s="7">
        <v>6849.5805902160009</v>
      </c>
      <c r="BH2434" s="7">
        <v>1035.5492465135999</v>
      </c>
      <c r="BI2434" s="8">
        <v>7199.0948977999924</v>
      </c>
      <c r="BJ2434" s="8">
        <v>6163.545651286393</v>
      </c>
    </row>
    <row r="2435" spans="1:62" x14ac:dyDescent="0.45">
      <c r="A2435" s="13" t="s">
        <v>1536</v>
      </c>
      <c r="B2435" s="10" t="s">
        <v>1157</v>
      </c>
      <c r="C2435" s="10" t="s">
        <v>1522</v>
      </c>
      <c r="D2435" s="10">
        <v>2016</v>
      </c>
      <c r="E2435" s="10" t="s">
        <v>1526</v>
      </c>
      <c r="F2435" s="10" t="s">
        <v>1521</v>
      </c>
      <c r="G2435" s="10" t="s">
        <v>835</v>
      </c>
      <c r="H2435" s="10">
        <v>10</v>
      </c>
      <c r="I2435" s="10">
        <v>15</v>
      </c>
      <c r="J2435" s="10">
        <v>2016</v>
      </c>
      <c r="K2435" s="12">
        <v>42658</v>
      </c>
      <c r="L2435" s="12" t="s">
        <v>13</v>
      </c>
      <c r="M2435" s="10">
        <v>1</v>
      </c>
      <c r="N2435" s="10" t="s">
        <v>25</v>
      </c>
      <c r="O2435" s="10" t="s">
        <v>509</v>
      </c>
      <c r="P2435" s="10" t="s">
        <v>37</v>
      </c>
      <c r="Q2435" s="10" t="s">
        <v>147</v>
      </c>
      <c r="R2435" s="10" t="s">
        <v>45</v>
      </c>
      <c r="S2435" s="10" t="s">
        <v>21</v>
      </c>
      <c r="T2435" s="10" t="s">
        <v>6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1</v>
      </c>
      <c r="AA2435" s="10">
        <v>0</v>
      </c>
      <c r="AB2435" s="10">
        <v>1</v>
      </c>
      <c r="AC2435">
        <v>0</v>
      </c>
      <c r="AD2435" s="10">
        <v>0</v>
      </c>
      <c r="AE2435" s="10">
        <v>0</v>
      </c>
      <c r="AF2435" s="10">
        <v>0</v>
      </c>
      <c r="AG2435">
        <v>0</v>
      </c>
      <c r="AH2435">
        <v>420</v>
      </c>
      <c r="AI2435">
        <v>0</v>
      </c>
      <c r="AJ2435">
        <v>370</v>
      </c>
      <c r="AK2435" s="11" t="s">
        <v>659</v>
      </c>
      <c r="AL2435" s="11" t="s">
        <v>716</v>
      </c>
      <c r="AM2435" s="10">
        <v>248</v>
      </c>
      <c r="AN2435" s="10" t="s">
        <v>502</v>
      </c>
      <c r="AO2435" s="10" t="s">
        <v>501</v>
      </c>
      <c r="AP2435" s="10" t="s">
        <v>27</v>
      </c>
      <c r="AQ2435" s="10" t="s">
        <v>52</v>
      </c>
      <c r="AR2435" s="9">
        <v>71644.219999999987</v>
      </c>
      <c r="AS2435" s="9">
        <v>8307.291874999999</v>
      </c>
      <c r="AT2435" s="9">
        <v>63336.928124999991</v>
      </c>
      <c r="AU2435" s="7">
        <v>5200.0390199999993</v>
      </c>
      <c r="AV2435" s="7">
        <v>5672.7698399999972</v>
      </c>
      <c r="AW2435" s="7">
        <v>16545.578699999995</v>
      </c>
      <c r="AX2435" s="14">
        <v>790</v>
      </c>
      <c r="AY2435" s="8">
        <v>1110</v>
      </c>
      <c r="AZ2435" s="7">
        <v>3309.1157399999997</v>
      </c>
      <c r="BA2435" s="7">
        <v>4254.5773799999988</v>
      </c>
      <c r="BB2435" s="7">
        <v>4727.3081999999986</v>
      </c>
      <c r="BC2435" s="7">
        <v>5672.7698399999972</v>
      </c>
      <c r="BD2435" s="7">
        <v>1890.9232799999997</v>
      </c>
      <c r="BE2435" s="7">
        <v>35936.61903999999</v>
      </c>
      <c r="BF2435" s="8">
        <v>27400.309085000001</v>
      </c>
      <c r="BG2435" s="7">
        <v>13236.462959999997</v>
      </c>
      <c r="BH2435" s="7">
        <v>8948.3630779999985</v>
      </c>
      <c r="BI2435" s="8">
        <v>14163.846125000004</v>
      </c>
      <c r="BJ2435" s="8">
        <v>5215.4830470000052</v>
      </c>
    </row>
    <row r="2436" spans="1:62" x14ac:dyDescent="0.45">
      <c r="A2436" s="13" t="s">
        <v>1051</v>
      </c>
      <c r="B2436" s="10" t="s">
        <v>796</v>
      </c>
      <c r="C2436" s="10" t="s">
        <v>1042</v>
      </c>
      <c r="D2436" s="10">
        <v>2016</v>
      </c>
      <c r="E2436" s="10" t="s">
        <v>1044</v>
      </c>
      <c r="F2436" s="10" t="s">
        <v>284</v>
      </c>
      <c r="G2436" s="10" t="s">
        <v>149</v>
      </c>
      <c r="H2436" s="10">
        <v>10</v>
      </c>
      <c r="I2436" s="10">
        <v>15</v>
      </c>
      <c r="J2436" s="10">
        <v>2016</v>
      </c>
      <c r="K2436" s="12">
        <v>42658</v>
      </c>
      <c r="L2436" s="12" t="s">
        <v>13</v>
      </c>
      <c r="M2436" s="10">
        <v>1</v>
      </c>
      <c r="N2436" s="10" t="s">
        <v>163</v>
      </c>
      <c r="O2436" s="10" t="s">
        <v>160</v>
      </c>
      <c r="P2436" s="10" t="s">
        <v>23</v>
      </c>
      <c r="Q2436" s="10" t="s">
        <v>147</v>
      </c>
      <c r="R2436" s="10" t="s">
        <v>77</v>
      </c>
      <c r="S2436" s="10" t="s">
        <v>44</v>
      </c>
      <c r="T2436" s="10" t="s">
        <v>162</v>
      </c>
      <c r="U2436" s="10">
        <v>1</v>
      </c>
      <c r="V2436" s="10">
        <v>1</v>
      </c>
      <c r="W2436" s="10">
        <v>1</v>
      </c>
      <c r="X2436" s="10">
        <v>0</v>
      </c>
      <c r="Y2436" s="10">
        <v>0</v>
      </c>
      <c r="Z2436" s="10">
        <v>0</v>
      </c>
      <c r="AA2436" s="10">
        <v>1</v>
      </c>
      <c r="AB2436" s="10">
        <v>1</v>
      </c>
      <c r="AC2436">
        <v>825</v>
      </c>
      <c r="AD2436" s="10">
        <v>870</v>
      </c>
      <c r="AE2436" s="10">
        <v>425</v>
      </c>
      <c r="AF2436" s="10">
        <v>0</v>
      </c>
      <c r="AG2436">
        <v>0</v>
      </c>
      <c r="AH2436">
        <v>0</v>
      </c>
      <c r="AI2436">
        <v>550</v>
      </c>
      <c r="AJ2436">
        <v>370</v>
      </c>
      <c r="AK2436" s="11" t="s">
        <v>651</v>
      </c>
      <c r="AL2436" s="11" t="s">
        <v>662</v>
      </c>
      <c r="AM2436" s="10">
        <v>18</v>
      </c>
      <c r="AN2436" s="10" t="s">
        <v>155</v>
      </c>
      <c r="AO2436" s="10" t="s">
        <v>154</v>
      </c>
      <c r="AP2436" s="10" t="s">
        <v>39</v>
      </c>
      <c r="AQ2436" s="10" t="s">
        <v>102</v>
      </c>
      <c r="AR2436" s="9">
        <v>17869</v>
      </c>
      <c r="AS2436" s="9">
        <v>2674</v>
      </c>
      <c r="AT2436" s="9">
        <v>15195</v>
      </c>
      <c r="AU2436" s="7">
        <v>1769.0309999999999</v>
      </c>
      <c r="AV2436" s="7">
        <v>1929.8519999999999</v>
      </c>
      <c r="AW2436" s="7">
        <v>5628.7349999999997</v>
      </c>
      <c r="AX2436" s="14">
        <v>3040</v>
      </c>
      <c r="AY2436" s="8">
        <v>1649</v>
      </c>
      <c r="AZ2436" s="7">
        <v>1125.7470000000001</v>
      </c>
      <c r="BA2436" s="7">
        <v>1447.3889999999999</v>
      </c>
      <c r="BB2436" s="7">
        <v>1608.21</v>
      </c>
      <c r="BC2436" s="7">
        <v>1929.8519999999999</v>
      </c>
      <c r="BD2436" s="7">
        <v>643.28399999999999</v>
      </c>
      <c r="BE2436" s="7">
        <v>16268.111999999997</v>
      </c>
      <c r="BF2436" s="8">
        <v>-1073.1119999999974</v>
      </c>
      <c r="BG2436" s="7">
        <v>4502.9879999999994</v>
      </c>
      <c r="BH2436" s="7">
        <v>2247.9202</v>
      </c>
      <c r="BI2436" s="8">
        <v>-5576.0999999999967</v>
      </c>
      <c r="BJ2436" s="8">
        <v>-7824.0201999999972</v>
      </c>
    </row>
    <row r="2437" spans="1:62" x14ac:dyDescent="0.45">
      <c r="A2437" s="13" t="s">
        <v>55</v>
      </c>
      <c r="B2437" s="10" t="s">
        <v>18</v>
      </c>
      <c r="C2437" s="10" t="s">
        <v>17</v>
      </c>
      <c r="D2437" s="10">
        <v>2014</v>
      </c>
      <c r="E2437" s="10" t="s">
        <v>16</v>
      </c>
      <c r="F2437" s="10" t="s">
        <v>15</v>
      </c>
      <c r="G2437" s="10" t="s">
        <v>14</v>
      </c>
      <c r="H2437" s="10">
        <v>10</v>
      </c>
      <c r="I2437" s="10">
        <v>16</v>
      </c>
      <c r="J2437" s="10">
        <v>2016</v>
      </c>
      <c r="K2437" s="12">
        <v>42659</v>
      </c>
      <c r="L2437" s="12" t="s">
        <v>13</v>
      </c>
      <c r="M2437" s="10">
        <v>1</v>
      </c>
      <c r="N2437" s="10" t="s">
        <v>25</v>
      </c>
      <c r="O2437" s="10" t="s">
        <v>54</v>
      </c>
      <c r="P2437" s="10" t="s">
        <v>23</v>
      </c>
      <c r="Q2437" s="10" t="s">
        <v>46</v>
      </c>
      <c r="R2437" s="10" t="s">
        <v>53</v>
      </c>
      <c r="S2437" s="10" t="s">
        <v>7</v>
      </c>
      <c r="T2437" s="10" t="s">
        <v>32</v>
      </c>
      <c r="U2437" s="10">
        <v>0</v>
      </c>
      <c r="V2437" s="10">
        <v>1</v>
      </c>
      <c r="W2437" s="10">
        <v>1</v>
      </c>
      <c r="X2437" s="10">
        <v>0</v>
      </c>
      <c r="Y2437" s="10">
        <v>1</v>
      </c>
      <c r="Z2437" s="10">
        <v>1</v>
      </c>
      <c r="AA2437" s="10">
        <v>1</v>
      </c>
      <c r="AB2437" s="10">
        <v>0</v>
      </c>
      <c r="AC2437">
        <v>0</v>
      </c>
      <c r="AD2437" s="10">
        <v>870</v>
      </c>
      <c r="AE2437" s="10">
        <v>425</v>
      </c>
      <c r="AF2437" s="10">
        <v>0</v>
      </c>
      <c r="AG2437">
        <v>710</v>
      </c>
      <c r="AH2437">
        <v>420</v>
      </c>
      <c r="AI2437">
        <v>550</v>
      </c>
      <c r="AJ2437">
        <v>0</v>
      </c>
      <c r="AK2437" s="11" t="s">
        <v>5</v>
      </c>
      <c r="AL2437" s="11" t="s">
        <v>4</v>
      </c>
      <c r="AM2437" s="10">
        <v>181</v>
      </c>
      <c r="AN2437" s="10" t="s">
        <v>3</v>
      </c>
      <c r="AO2437" s="10" t="s">
        <v>2</v>
      </c>
      <c r="AP2437" s="10" t="s">
        <v>1</v>
      </c>
      <c r="AQ2437" s="10" t="s">
        <v>52</v>
      </c>
      <c r="AR2437" s="9">
        <v>20234.141617999998</v>
      </c>
      <c r="AS2437" s="9">
        <v>4738.9422489999997</v>
      </c>
      <c r="AT2437" s="9">
        <v>15495.199368999998</v>
      </c>
      <c r="AU2437" s="7">
        <v>1792.4890487417097</v>
      </c>
      <c r="AV2437" s="7">
        <v>1955.4425986273197</v>
      </c>
      <c r="AW2437" s="7">
        <v>4524.4573599999994</v>
      </c>
      <c r="AX2437" s="14">
        <v>2975</v>
      </c>
      <c r="AY2437" s="8">
        <v>1795</v>
      </c>
      <c r="AZ2437" s="7">
        <v>1140.6748491992701</v>
      </c>
      <c r="BA2437" s="7">
        <v>1466.5819489704895</v>
      </c>
      <c r="BB2437" s="7">
        <v>1665.6832454399998</v>
      </c>
      <c r="BC2437" s="7">
        <v>1518.4676469999997</v>
      </c>
      <c r="BD2437" s="7">
        <v>651.81419954243995</v>
      </c>
      <c r="BE2437" s="7">
        <v>15359.886452351468</v>
      </c>
      <c r="BF2437" s="8">
        <v>135.31291664853052</v>
      </c>
      <c r="BG2437" s="7">
        <v>4125.7244451697588</v>
      </c>
      <c r="BH2437" s="7">
        <v>552.39206617139996</v>
      </c>
      <c r="BI2437" s="8">
        <v>-3990.4115285212283</v>
      </c>
      <c r="BJ2437" s="8">
        <v>-4542.8035946926284</v>
      </c>
    </row>
    <row r="2438" spans="1:62" x14ac:dyDescent="0.45">
      <c r="A2438" s="13" t="s">
        <v>1320</v>
      </c>
      <c r="B2438" s="10" t="s">
        <v>1157</v>
      </c>
      <c r="C2438" s="10" t="s">
        <v>1318</v>
      </c>
      <c r="D2438" s="10">
        <v>2015</v>
      </c>
      <c r="E2438" s="10" t="s">
        <v>1317</v>
      </c>
      <c r="F2438" s="10" t="s">
        <v>280</v>
      </c>
      <c r="G2438" s="10" t="s">
        <v>423</v>
      </c>
      <c r="H2438" s="10">
        <v>10</v>
      </c>
      <c r="I2438" s="10">
        <v>16</v>
      </c>
      <c r="J2438" s="10">
        <v>2016</v>
      </c>
      <c r="K2438" s="12">
        <v>42659</v>
      </c>
      <c r="L2438" s="12" t="s">
        <v>13</v>
      </c>
      <c r="M2438" s="10">
        <v>1</v>
      </c>
      <c r="N2438" s="10" t="s">
        <v>25</v>
      </c>
      <c r="O2438" s="10" t="s">
        <v>438</v>
      </c>
      <c r="P2438" s="10" t="s">
        <v>10</v>
      </c>
      <c r="Q2438" s="10" t="s">
        <v>9</v>
      </c>
      <c r="R2438" s="10" t="s">
        <v>49</v>
      </c>
      <c r="S2438" s="10" t="s">
        <v>60</v>
      </c>
      <c r="T2438" s="10" t="s">
        <v>6</v>
      </c>
      <c r="U2438" s="10">
        <v>0</v>
      </c>
      <c r="V2438" s="10">
        <v>0</v>
      </c>
      <c r="W2438" s="10">
        <v>0</v>
      </c>
      <c r="X2438" s="10">
        <v>0</v>
      </c>
      <c r="Y2438" s="10">
        <v>1</v>
      </c>
      <c r="Z2438" s="10">
        <v>1</v>
      </c>
      <c r="AA2438" s="10">
        <v>0</v>
      </c>
      <c r="AB2438" s="10">
        <v>0</v>
      </c>
      <c r="AC2438">
        <v>0</v>
      </c>
      <c r="AD2438" s="10">
        <v>0</v>
      </c>
      <c r="AE2438" s="10">
        <v>0</v>
      </c>
      <c r="AF2438" s="10">
        <v>0</v>
      </c>
      <c r="AG2438">
        <v>710</v>
      </c>
      <c r="AH2438">
        <v>420</v>
      </c>
      <c r="AI2438">
        <v>0</v>
      </c>
      <c r="AJ2438">
        <v>0</v>
      </c>
      <c r="AK2438" s="11" t="s">
        <v>5</v>
      </c>
      <c r="AL2438" s="11" t="s">
        <v>562</v>
      </c>
      <c r="AM2438" s="10">
        <v>15</v>
      </c>
      <c r="AN2438" s="10" t="s">
        <v>3</v>
      </c>
      <c r="AO2438" s="10" t="s">
        <v>2</v>
      </c>
      <c r="AP2438" s="10" t="s">
        <v>39</v>
      </c>
      <c r="AQ2438" s="10" t="s">
        <v>0</v>
      </c>
      <c r="AR2438" s="9">
        <v>38935.65525299999</v>
      </c>
      <c r="AS2438" s="9">
        <v>2109.6577439999996</v>
      </c>
      <c r="AT2438" s="9">
        <v>36825.997508999993</v>
      </c>
      <c r="AU2438" s="7">
        <v>3212.1915583724995</v>
      </c>
      <c r="AV2438" s="7">
        <v>3504.208972769999</v>
      </c>
      <c r="AW2438" s="7">
        <v>10220.609503912496</v>
      </c>
      <c r="AX2438" s="14">
        <v>1130</v>
      </c>
      <c r="AY2438" s="8">
        <v>1110</v>
      </c>
      <c r="AZ2438" s="7">
        <v>2044.1219007824998</v>
      </c>
      <c r="BA2438" s="7">
        <v>2628.1567295774989</v>
      </c>
      <c r="BB2438" s="7">
        <v>2920.1741439749999</v>
      </c>
      <c r="BC2438" s="7">
        <v>3504.208972769999</v>
      </c>
      <c r="BD2438" s="7">
        <v>1168.0696575899997</v>
      </c>
      <c r="BE2438" s="7">
        <v>23265.253836619995</v>
      </c>
      <c r="BF2438" s="8">
        <v>13560.743672379998</v>
      </c>
      <c r="BG2438" s="7">
        <v>8176.4876031299982</v>
      </c>
      <c r="BH2438" s="7">
        <v>3009.7261510568997</v>
      </c>
      <c r="BI2438" s="8">
        <v>5384.2560692500001</v>
      </c>
      <c r="BJ2438" s="8">
        <v>2374.5299181931005</v>
      </c>
    </row>
    <row r="2439" spans="1:62" x14ac:dyDescent="0.45">
      <c r="A2439" s="13" t="s">
        <v>1204</v>
      </c>
      <c r="B2439" s="10" t="s">
        <v>1157</v>
      </c>
      <c r="C2439" s="10" t="s">
        <v>1197</v>
      </c>
      <c r="D2439" s="10">
        <v>2013</v>
      </c>
      <c r="E2439" s="10" t="s">
        <v>1196</v>
      </c>
      <c r="F2439" s="10" t="s">
        <v>505</v>
      </c>
      <c r="G2439" s="10" t="s">
        <v>835</v>
      </c>
      <c r="H2439" s="10">
        <v>10</v>
      </c>
      <c r="I2439" s="10">
        <v>16</v>
      </c>
      <c r="J2439" s="10">
        <v>2016</v>
      </c>
      <c r="K2439" s="12">
        <v>42659</v>
      </c>
      <c r="L2439" s="12" t="s">
        <v>13</v>
      </c>
      <c r="M2439" s="10">
        <v>1</v>
      </c>
      <c r="N2439" s="10" t="s">
        <v>12</v>
      </c>
      <c r="O2439" s="10" t="s">
        <v>492</v>
      </c>
      <c r="P2439" s="10" t="s">
        <v>37</v>
      </c>
      <c r="Q2439" s="10" t="s">
        <v>22</v>
      </c>
      <c r="R2439" s="10" t="s">
        <v>70</v>
      </c>
      <c r="S2439" s="10" t="s">
        <v>44</v>
      </c>
      <c r="T2439" s="10" t="s">
        <v>6</v>
      </c>
      <c r="U2439" s="10">
        <v>1</v>
      </c>
      <c r="V2439" s="10">
        <v>0</v>
      </c>
      <c r="W2439" s="10">
        <v>0</v>
      </c>
      <c r="X2439" s="10">
        <v>0</v>
      </c>
      <c r="Y2439" s="10">
        <v>0</v>
      </c>
      <c r="Z2439" s="10">
        <v>1</v>
      </c>
      <c r="AA2439" s="10">
        <v>0</v>
      </c>
      <c r="AB2439" s="10">
        <v>0</v>
      </c>
      <c r="AC2439">
        <v>825</v>
      </c>
      <c r="AD2439" s="10">
        <v>0</v>
      </c>
      <c r="AE2439" s="10">
        <v>0</v>
      </c>
      <c r="AF2439" s="10">
        <v>0</v>
      </c>
      <c r="AG2439">
        <v>0</v>
      </c>
      <c r="AH2439">
        <v>420</v>
      </c>
      <c r="AI2439">
        <v>0</v>
      </c>
      <c r="AJ2439">
        <v>0</v>
      </c>
      <c r="AK2439" s="11" t="s">
        <v>659</v>
      </c>
      <c r="AL2439" s="11" t="s">
        <v>674</v>
      </c>
      <c r="AM2439" s="10">
        <v>217</v>
      </c>
      <c r="AN2439" s="10" t="s">
        <v>502</v>
      </c>
      <c r="AO2439" s="10" t="s">
        <v>501</v>
      </c>
      <c r="AP2439" s="10" t="s">
        <v>1</v>
      </c>
      <c r="AQ2439" s="10" t="s">
        <v>0</v>
      </c>
      <c r="AR2439" s="9">
        <v>45440.468800000002</v>
      </c>
      <c r="AS2439" s="9">
        <v>2631.0320000000002</v>
      </c>
      <c r="AT2439" s="9">
        <v>42809.436800000003</v>
      </c>
      <c r="AU2439" s="7">
        <v>2999.0709408000007</v>
      </c>
      <c r="AV2439" s="7">
        <v>3271.7137536</v>
      </c>
      <c r="AW2439" s="7">
        <v>9542.4984479999985</v>
      </c>
      <c r="AX2439" s="14">
        <v>1245</v>
      </c>
      <c r="AY2439" s="8">
        <v>1110</v>
      </c>
      <c r="AZ2439" s="7">
        <v>1908.4996896000002</v>
      </c>
      <c r="BA2439" s="7">
        <v>2453.7853151999998</v>
      </c>
      <c r="BB2439" s="7">
        <v>2726.428128</v>
      </c>
      <c r="BC2439" s="7">
        <v>3271.7137536</v>
      </c>
      <c r="BD2439" s="7">
        <v>1090.5712512000002</v>
      </c>
      <c r="BE2439" s="7">
        <v>21985.282521599998</v>
      </c>
      <c r="BF2439" s="8">
        <v>20824.154278400005</v>
      </c>
      <c r="BG2439" s="7">
        <v>7633.9987584</v>
      </c>
      <c r="BH2439" s="7">
        <v>5561.9133811200008</v>
      </c>
      <c r="BI2439" s="8">
        <v>13190.155520000004</v>
      </c>
      <c r="BJ2439" s="8">
        <v>7628.242138880003</v>
      </c>
    </row>
    <row r="2440" spans="1:62" x14ac:dyDescent="0.45">
      <c r="A2440" s="13" t="s">
        <v>524</v>
      </c>
      <c r="B2440" s="10" t="s">
        <v>18</v>
      </c>
      <c r="C2440" s="10" t="s">
        <v>507</v>
      </c>
      <c r="D2440" s="10">
        <v>2016</v>
      </c>
      <c r="E2440" s="10" t="s">
        <v>510</v>
      </c>
      <c r="F2440" s="10" t="s">
        <v>505</v>
      </c>
      <c r="G2440" s="10" t="s">
        <v>423</v>
      </c>
      <c r="H2440" s="10">
        <v>10</v>
      </c>
      <c r="I2440" s="10">
        <v>16</v>
      </c>
      <c r="J2440" s="10">
        <v>2016</v>
      </c>
      <c r="K2440" s="12">
        <v>42659</v>
      </c>
      <c r="L2440" s="12" t="s">
        <v>13</v>
      </c>
      <c r="M2440" s="10">
        <v>1</v>
      </c>
      <c r="N2440" s="10" t="s">
        <v>12</v>
      </c>
      <c r="O2440" s="10" t="s">
        <v>434</v>
      </c>
      <c r="P2440" s="10" t="s">
        <v>37</v>
      </c>
      <c r="Q2440" s="10" t="s">
        <v>9</v>
      </c>
      <c r="R2440" s="10" t="s">
        <v>49</v>
      </c>
      <c r="S2440" s="10" t="s">
        <v>44</v>
      </c>
      <c r="T2440" s="10" t="s">
        <v>6</v>
      </c>
      <c r="U2440" s="10">
        <v>0</v>
      </c>
      <c r="V2440" s="10">
        <v>0</v>
      </c>
      <c r="W2440" s="10">
        <v>1</v>
      </c>
      <c r="X2440" s="10">
        <v>0</v>
      </c>
      <c r="Y2440" s="10">
        <v>1</v>
      </c>
      <c r="Z2440" s="10">
        <v>1</v>
      </c>
      <c r="AA2440" s="10">
        <v>0</v>
      </c>
      <c r="AB2440" s="10">
        <v>1</v>
      </c>
      <c r="AC2440">
        <v>0</v>
      </c>
      <c r="AD2440" s="10">
        <v>0</v>
      </c>
      <c r="AE2440" s="10">
        <v>425</v>
      </c>
      <c r="AF2440" s="10">
        <v>0</v>
      </c>
      <c r="AG2440">
        <v>710</v>
      </c>
      <c r="AH2440">
        <v>420</v>
      </c>
      <c r="AI2440">
        <v>0</v>
      </c>
      <c r="AJ2440">
        <v>370</v>
      </c>
      <c r="AK2440" s="11" t="s">
        <v>5</v>
      </c>
      <c r="AL2440" s="11" t="s">
        <v>4</v>
      </c>
      <c r="AM2440" s="10">
        <v>175</v>
      </c>
      <c r="AN2440" s="10" t="s">
        <v>155</v>
      </c>
      <c r="AO2440" s="10" t="s">
        <v>422</v>
      </c>
      <c r="AP2440" s="10" t="s">
        <v>27</v>
      </c>
      <c r="AQ2440" s="10" t="s">
        <v>52</v>
      </c>
      <c r="AR2440" s="9">
        <v>31534.562303999999</v>
      </c>
      <c r="AS2440" s="9">
        <v>1141.0398719999998</v>
      </c>
      <c r="AT2440" s="9">
        <v>30393.522431999998</v>
      </c>
      <c r="AU2440" s="7">
        <v>1387.5207413760002</v>
      </c>
      <c r="AV2440" s="7">
        <v>1513.658990592</v>
      </c>
      <c r="AW2440" s="7">
        <v>4345.7057280000008</v>
      </c>
      <c r="AX2440" s="14">
        <v>1925</v>
      </c>
      <c r="AY2440" s="8">
        <v>1795</v>
      </c>
      <c r="AZ2440" s="7">
        <v>1088.2045439999999</v>
      </c>
      <c r="BA2440" s="7">
        <v>1135.244242944</v>
      </c>
      <c r="BB2440" s="7">
        <v>1519.01568</v>
      </c>
      <c r="BC2440" s="7">
        <v>1263.983616</v>
      </c>
      <c r="BD2440" s="7">
        <v>704.13235199999997</v>
      </c>
      <c r="BE2440" s="7">
        <v>13195.690936320001</v>
      </c>
      <c r="BF2440" s="8">
        <v>17197.831495679995</v>
      </c>
      <c r="BG2440" s="7">
        <v>3481.7749585920001</v>
      </c>
      <c r="BH2440" s="7">
        <v>860.89355089920002</v>
      </c>
      <c r="BI2440" s="8">
        <v>13716.056537087996</v>
      </c>
      <c r="BJ2440" s="8">
        <v>12855.162986188796</v>
      </c>
    </row>
    <row r="2441" spans="1:62" x14ac:dyDescent="0.45">
      <c r="A2441" s="13" t="s">
        <v>876</v>
      </c>
      <c r="B2441" s="10" t="s">
        <v>796</v>
      </c>
      <c r="C2441" s="10" t="s">
        <v>875</v>
      </c>
      <c r="D2441" s="10">
        <v>2016</v>
      </c>
      <c r="E2441" s="10" t="s">
        <v>874</v>
      </c>
      <c r="F2441" s="10" t="s">
        <v>150</v>
      </c>
      <c r="G2441" s="10" t="s">
        <v>149</v>
      </c>
      <c r="H2441" s="10">
        <v>10</v>
      </c>
      <c r="I2441" s="10">
        <v>16</v>
      </c>
      <c r="J2441" s="10">
        <v>2016</v>
      </c>
      <c r="K2441" s="12">
        <v>42659</v>
      </c>
      <c r="L2441" s="12" t="s">
        <v>13</v>
      </c>
      <c r="M2441" s="10">
        <v>1</v>
      </c>
      <c r="N2441" s="10" t="s">
        <v>163</v>
      </c>
      <c r="O2441" s="10" t="s">
        <v>131</v>
      </c>
      <c r="P2441" s="10" t="s">
        <v>10</v>
      </c>
      <c r="Q2441" s="10" t="s">
        <v>156</v>
      </c>
      <c r="R2441" s="10" t="s">
        <v>61</v>
      </c>
      <c r="S2441" s="10" t="s">
        <v>44</v>
      </c>
      <c r="T2441" s="10" t="s">
        <v>43</v>
      </c>
      <c r="U2441" s="10">
        <v>0</v>
      </c>
      <c r="V2441" s="10">
        <v>1</v>
      </c>
      <c r="W2441" s="10">
        <v>1</v>
      </c>
      <c r="X2441" s="10">
        <v>1</v>
      </c>
      <c r="Y2441" s="10">
        <v>1</v>
      </c>
      <c r="Z2441" s="10">
        <v>0</v>
      </c>
      <c r="AA2441" s="10">
        <v>1</v>
      </c>
      <c r="AB2441" s="10">
        <v>0</v>
      </c>
      <c r="AC2441">
        <v>0</v>
      </c>
      <c r="AD2441" s="10">
        <v>870</v>
      </c>
      <c r="AE2441" s="10">
        <v>425</v>
      </c>
      <c r="AF2441" s="10">
        <v>640</v>
      </c>
      <c r="AG2441">
        <v>710</v>
      </c>
      <c r="AH2441">
        <v>0</v>
      </c>
      <c r="AI2441">
        <v>550</v>
      </c>
      <c r="AJ2441">
        <v>0</v>
      </c>
      <c r="AK2441" s="11" t="s">
        <v>5</v>
      </c>
      <c r="AL2441" s="11" t="s">
        <v>4</v>
      </c>
      <c r="AM2441" s="10">
        <v>221</v>
      </c>
      <c r="AN2441" s="10" t="s">
        <v>3</v>
      </c>
      <c r="AO2441" s="10" t="s">
        <v>146</v>
      </c>
      <c r="AP2441" s="10" t="s">
        <v>1</v>
      </c>
      <c r="AQ2441" s="10" t="s">
        <v>0</v>
      </c>
      <c r="AR2441" s="9">
        <v>35316.284522999995</v>
      </c>
      <c r="AS2441" s="9">
        <v>2554.3894309999996</v>
      </c>
      <c r="AT2441" s="9">
        <v>32761.895091999995</v>
      </c>
      <c r="AU2441" s="7">
        <v>1665.4842180899996</v>
      </c>
      <c r="AV2441" s="7">
        <v>1816.8918742799997</v>
      </c>
      <c r="AW2441" s="7">
        <v>5299.2679666499989</v>
      </c>
      <c r="AX2441" s="14">
        <v>3195</v>
      </c>
      <c r="AY2441" s="8">
        <v>1020</v>
      </c>
      <c r="AZ2441" s="7">
        <v>1059.8535933299997</v>
      </c>
      <c r="BA2441" s="7">
        <v>1362.6689057099995</v>
      </c>
      <c r="BB2441" s="7">
        <v>1514.0765618999999</v>
      </c>
      <c r="BC2441" s="7">
        <v>1816.8918742799997</v>
      </c>
      <c r="BD2441" s="7">
        <v>605.63062475999993</v>
      </c>
      <c r="BE2441" s="7">
        <v>15116.351245679998</v>
      </c>
      <c r="BF2441" s="8">
        <v>17645.543846319997</v>
      </c>
      <c r="BG2441" s="7">
        <v>4239.414373319999</v>
      </c>
      <c r="BH2441" s="7">
        <v>964.13456747789985</v>
      </c>
      <c r="BI2441" s="8">
        <v>13406.129472999997</v>
      </c>
      <c r="BJ2441" s="8">
        <v>12441.994905522097</v>
      </c>
    </row>
    <row r="2442" spans="1:62" x14ac:dyDescent="0.45">
      <c r="A2442" s="13" t="s">
        <v>165</v>
      </c>
      <c r="B2442" s="10" t="s">
        <v>18</v>
      </c>
      <c r="C2442" s="10" t="s">
        <v>152</v>
      </c>
      <c r="D2442" s="10">
        <v>2016</v>
      </c>
      <c r="E2442" s="10" t="s">
        <v>158</v>
      </c>
      <c r="F2442" s="10" t="s">
        <v>157</v>
      </c>
      <c r="G2442" s="10" t="s">
        <v>149</v>
      </c>
      <c r="H2442" s="10">
        <v>10</v>
      </c>
      <c r="I2442" s="10">
        <v>16</v>
      </c>
      <c r="J2442" s="10">
        <v>2016</v>
      </c>
      <c r="K2442" s="12">
        <v>42659</v>
      </c>
      <c r="L2442" s="12" t="s">
        <v>13</v>
      </c>
      <c r="M2442" s="10">
        <v>1</v>
      </c>
      <c r="N2442" s="10" t="s">
        <v>12</v>
      </c>
      <c r="O2442" s="10" t="s">
        <v>54</v>
      </c>
      <c r="P2442" s="10" t="s">
        <v>37</v>
      </c>
      <c r="Q2442" s="10" t="s">
        <v>147</v>
      </c>
      <c r="R2442" s="10" t="s">
        <v>49</v>
      </c>
      <c r="S2442" s="10" t="s">
        <v>44</v>
      </c>
      <c r="T2442" s="10" t="s">
        <v>43</v>
      </c>
      <c r="U2442" s="10">
        <v>0</v>
      </c>
      <c r="V2442" s="10">
        <v>0</v>
      </c>
      <c r="W2442" s="10">
        <v>0</v>
      </c>
      <c r="X2442" s="10">
        <v>1</v>
      </c>
      <c r="Y2442" s="10">
        <v>1</v>
      </c>
      <c r="Z2442" s="10">
        <v>0</v>
      </c>
      <c r="AA2442" s="10">
        <v>1</v>
      </c>
      <c r="AB2442" s="10">
        <v>1</v>
      </c>
      <c r="AC2442">
        <v>0</v>
      </c>
      <c r="AD2442" s="10">
        <v>0</v>
      </c>
      <c r="AE2442" s="10">
        <v>0</v>
      </c>
      <c r="AF2442" s="10">
        <v>640</v>
      </c>
      <c r="AG2442">
        <v>710</v>
      </c>
      <c r="AH2442">
        <v>0</v>
      </c>
      <c r="AI2442">
        <v>550</v>
      </c>
      <c r="AJ2442">
        <v>370</v>
      </c>
      <c r="AK2442" s="11" t="s">
        <v>5</v>
      </c>
      <c r="AL2442" s="11" t="s">
        <v>4</v>
      </c>
      <c r="AM2442" s="10">
        <v>151</v>
      </c>
      <c r="AN2442" s="10" t="s">
        <v>3</v>
      </c>
      <c r="AO2442" s="10" t="s">
        <v>146</v>
      </c>
      <c r="AP2442" s="10" t="s">
        <v>39</v>
      </c>
      <c r="AQ2442" s="10" t="s">
        <v>102</v>
      </c>
      <c r="AR2442" s="9">
        <v>16329.808872</v>
      </c>
      <c r="AS2442" s="9">
        <v>3043.4601600000001</v>
      </c>
      <c r="AT2442" s="9">
        <v>13286.348711999999</v>
      </c>
      <c r="AU2442" s="7">
        <v>1408.589448552</v>
      </c>
      <c r="AV2442" s="7">
        <v>1536.6430347840003</v>
      </c>
      <c r="AW2442" s="7">
        <v>4706.0530920000001</v>
      </c>
      <c r="AX2442" s="14">
        <v>2270</v>
      </c>
      <c r="AY2442" s="8">
        <v>1020</v>
      </c>
      <c r="AZ2442" s="7">
        <v>940.79934000000003</v>
      </c>
      <c r="BA2442" s="7">
        <v>1067.2674479999998</v>
      </c>
      <c r="BB2442" s="7">
        <v>1570.055292</v>
      </c>
      <c r="BC2442" s="7">
        <v>2044.0536480000001</v>
      </c>
      <c r="BD2442" s="7">
        <v>588.1281120000001</v>
      </c>
      <c r="BE2442" s="7">
        <v>12982.764620552</v>
      </c>
      <c r="BF2442" s="8">
        <v>303.58409144799953</v>
      </c>
      <c r="BG2442" s="7">
        <v>4168.824794784</v>
      </c>
      <c r="BH2442" s="7">
        <v>445.80378220559999</v>
      </c>
      <c r="BI2442" s="8">
        <v>-3865.2407033360005</v>
      </c>
      <c r="BJ2442" s="8">
        <v>-4311.0444855416008</v>
      </c>
    </row>
    <row r="2443" spans="1:62" x14ac:dyDescent="0.45">
      <c r="A2443" s="13" t="s">
        <v>667</v>
      </c>
      <c r="B2443" s="10" t="s">
        <v>654</v>
      </c>
      <c r="C2443" s="10" t="s">
        <v>653</v>
      </c>
      <c r="D2443" s="10">
        <v>2013</v>
      </c>
      <c r="E2443" s="10" t="s">
        <v>660</v>
      </c>
      <c r="F2443" s="10" t="s">
        <v>280</v>
      </c>
      <c r="G2443" s="10" t="s">
        <v>149</v>
      </c>
      <c r="H2443" s="10">
        <v>10</v>
      </c>
      <c r="I2443" s="10">
        <v>17</v>
      </c>
      <c r="J2443" s="10">
        <v>2016</v>
      </c>
      <c r="K2443" s="12">
        <v>42660</v>
      </c>
      <c r="L2443" s="12" t="s">
        <v>13</v>
      </c>
      <c r="M2443" s="10">
        <v>1</v>
      </c>
      <c r="N2443" s="10" t="s">
        <v>148</v>
      </c>
      <c r="O2443" s="10" t="s">
        <v>11</v>
      </c>
      <c r="P2443" s="10" t="s">
        <v>37</v>
      </c>
      <c r="Q2443" s="10" t="s">
        <v>34</v>
      </c>
      <c r="R2443" s="10" t="s">
        <v>36</v>
      </c>
      <c r="S2443" s="10" t="s">
        <v>44</v>
      </c>
      <c r="T2443" s="10" t="s">
        <v>6</v>
      </c>
      <c r="U2443" s="10">
        <v>1</v>
      </c>
      <c r="V2443" s="10">
        <v>1</v>
      </c>
      <c r="W2443" s="10">
        <v>1</v>
      </c>
      <c r="X2443" s="10">
        <v>0</v>
      </c>
      <c r="Y2443" s="10">
        <v>1</v>
      </c>
      <c r="Z2443" s="10">
        <v>0</v>
      </c>
      <c r="AA2443" s="10">
        <v>0</v>
      </c>
      <c r="AB2443" s="10">
        <v>0</v>
      </c>
      <c r="AC2443">
        <v>825</v>
      </c>
      <c r="AD2443" s="10">
        <v>870</v>
      </c>
      <c r="AE2443" s="10">
        <v>425</v>
      </c>
      <c r="AF2443" s="10">
        <v>0</v>
      </c>
      <c r="AG2443">
        <v>710</v>
      </c>
      <c r="AH2443">
        <v>0</v>
      </c>
      <c r="AI2443">
        <v>0</v>
      </c>
      <c r="AJ2443">
        <v>0</v>
      </c>
      <c r="AK2443" s="11" t="s">
        <v>666</v>
      </c>
      <c r="AL2443" s="11" t="s">
        <v>665</v>
      </c>
      <c r="AM2443" s="10">
        <v>238</v>
      </c>
      <c r="AN2443" s="10" t="s">
        <v>155</v>
      </c>
      <c r="AO2443" s="10" t="s">
        <v>154</v>
      </c>
      <c r="AP2443" s="10" t="s">
        <v>39</v>
      </c>
      <c r="AQ2443" s="10" t="s">
        <v>102</v>
      </c>
      <c r="AR2443" s="9">
        <v>38101.859172000004</v>
      </c>
      <c r="AS2443" s="9">
        <v>3850.59402</v>
      </c>
      <c r="AT2443" s="9">
        <v>34251.265152000007</v>
      </c>
      <c r="AU2443" s="7">
        <v>2961.9941345280004</v>
      </c>
      <c r="AV2443" s="7">
        <v>3231.2663285760004</v>
      </c>
      <c r="AW2443" s="7">
        <v>9424.5267916800003</v>
      </c>
      <c r="AX2443" s="14">
        <v>2830</v>
      </c>
      <c r="AY2443" s="8">
        <v>1795</v>
      </c>
      <c r="AZ2443" s="7">
        <v>1884.9053583360005</v>
      </c>
      <c r="BA2443" s="7">
        <v>2423.4497464320002</v>
      </c>
      <c r="BB2443" s="7">
        <v>2692.7219404800003</v>
      </c>
      <c r="BC2443" s="7">
        <v>3231.2663285760004</v>
      </c>
      <c r="BD2443" s="7">
        <v>1077.0887761920001</v>
      </c>
      <c r="BE2443" s="7">
        <v>24012.597971456002</v>
      </c>
      <c r="BF2443" s="8">
        <v>10238.667180544006</v>
      </c>
      <c r="BG2443" s="7">
        <v>7539.6214333440021</v>
      </c>
      <c r="BH2443" s="7">
        <v>914.44462012800011</v>
      </c>
      <c r="BI2443" s="8">
        <v>2699.0457472000035</v>
      </c>
      <c r="BJ2443" s="8">
        <v>1784.6011270720032</v>
      </c>
    </row>
    <row r="2444" spans="1:62" x14ac:dyDescent="0.45">
      <c r="A2444" s="13" t="s">
        <v>298</v>
      </c>
      <c r="B2444" s="10" t="s">
        <v>18</v>
      </c>
      <c r="C2444" s="10" t="s">
        <v>282</v>
      </c>
      <c r="D2444" s="10">
        <v>2016</v>
      </c>
      <c r="E2444" s="10" t="s">
        <v>281</v>
      </c>
      <c r="F2444" s="10" t="s">
        <v>280</v>
      </c>
      <c r="G2444" s="10" t="s">
        <v>149</v>
      </c>
      <c r="H2444" s="10">
        <v>10</v>
      </c>
      <c r="I2444" s="10">
        <v>17</v>
      </c>
      <c r="J2444" s="10">
        <v>2016</v>
      </c>
      <c r="K2444" s="12">
        <v>42660</v>
      </c>
      <c r="L2444" s="12" t="s">
        <v>13</v>
      </c>
      <c r="M2444" s="10">
        <v>1</v>
      </c>
      <c r="N2444" s="10" t="s">
        <v>148</v>
      </c>
      <c r="O2444" s="10" t="s">
        <v>24</v>
      </c>
      <c r="P2444" s="10" t="s">
        <v>47</v>
      </c>
      <c r="Q2444" s="10" t="s">
        <v>22</v>
      </c>
      <c r="R2444" s="10" t="s">
        <v>49</v>
      </c>
      <c r="S2444" s="10" t="s">
        <v>44</v>
      </c>
      <c r="T2444" s="10" t="s">
        <v>6</v>
      </c>
      <c r="U2444" s="10">
        <v>0</v>
      </c>
      <c r="V2444" s="10">
        <v>1</v>
      </c>
      <c r="W2444" s="10">
        <v>1</v>
      </c>
      <c r="X2444" s="10">
        <v>0</v>
      </c>
      <c r="Y2444" s="10">
        <v>0</v>
      </c>
      <c r="Z2444" s="10">
        <v>1</v>
      </c>
      <c r="AA2444" s="10">
        <v>0</v>
      </c>
      <c r="AB2444" s="10">
        <v>1</v>
      </c>
      <c r="AC2444">
        <v>0</v>
      </c>
      <c r="AD2444" s="10">
        <v>870</v>
      </c>
      <c r="AE2444" s="10">
        <v>425</v>
      </c>
      <c r="AF2444" s="10">
        <v>0</v>
      </c>
      <c r="AG2444">
        <v>0</v>
      </c>
      <c r="AH2444">
        <v>420</v>
      </c>
      <c r="AI2444">
        <v>0</v>
      </c>
      <c r="AJ2444">
        <v>370</v>
      </c>
      <c r="AK2444" s="11" t="s">
        <v>5</v>
      </c>
      <c r="AL2444" s="11" t="s">
        <v>4</v>
      </c>
      <c r="AM2444" s="10">
        <v>159</v>
      </c>
      <c r="AN2444" s="10" t="s">
        <v>3</v>
      </c>
      <c r="AO2444" s="10" t="s">
        <v>146</v>
      </c>
      <c r="AP2444" s="10" t="s">
        <v>39</v>
      </c>
      <c r="AQ2444" s="10" t="s">
        <v>52</v>
      </c>
      <c r="AR2444" s="9">
        <v>15889.449806999997</v>
      </c>
      <c r="AS2444" s="9">
        <v>2862.2568149999993</v>
      </c>
      <c r="AT2444" s="9">
        <v>13027.192991999998</v>
      </c>
      <c r="AU2444" s="7">
        <v>1679.0310342431997</v>
      </c>
      <c r="AV2444" s="7">
        <v>1831.6702191743993</v>
      </c>
      <c r="AW2444" s="7">
        <v>5160.4344989999991</v>
      </c>
      <c r="AX2444" s="14">
        <v>2085</v>
      </c>
      <c r="AY2444" s="8">
        <v>1110</v>
      </c>
      <c r="AZ2444" s="7">
        <v>964.89973799999984</v>
      </c>
      <c r="BA2444" s="7">
        <v>1068.5061089999999</v>
      </c>
      <c r="BB2444" s="7">
        <v>1828.2861629999995</v>
      </c>
      <c r="BC2444" s="7">
        <v>1921.4272439999997</v>
      </c>
      <c r="BD2444" s="7">
        <v>610.55673972479985</v>
      </c>
      <c r="BE2444" s="7">
        <v>13896.157543243198</v>
      </c>
      <c r="BF2444" s="8">
        <v>-868.96455124319982</v>
      </c>
      <c r="BG2444" s="7">
        <v>4363.6542028991989</v>
      </c>
      <c r="BH2444" s="7">
        <v>433.78197973109997</v>
      </c>
      <c r="BI2444" s="8">
        <v>-5232.6187541423988</v>
      </c>
      <c r="BJ2444" s="8">
        <v>-5666.4007338734991</v>
      </c>
    </row>
    <row r="2445" spans="1:62" x14ac:dyDescent="0.45">
      <c r="A2445" s="13" t="s">
        <v>1384</v>
      </c>
      <c r="B2445" s="10" t="s">
        <v>1157</v>
      </c>
      <c r="C2445" s="10" t="s">
        <v>1372</v>
      </c>
      <c r="D2445" s="10">
        <v>2014</v>
      </c>
      <c r="E2445" s="10" t="s">
        <v>1374</v>
      </c>
      <c r="F2445" s="10" t="s">
        <v>505</v>
      </c>
      <c r="G2445" s="10" t="s">
        <v>423</v>
      </c>
      <c r="H2445" s="10">
        <v>10</v>
      </c>
      <c r="I2445" s="10">
        <v>17</v>
      </c>
      <c r="J2445" s="10">
        <v>2016</v>
      </c>
      <c r="K2445" s="12">
        <v>42660</v>
      </c>
      <c r="L2445" s="12" t="s">
        <v>13</v>
      </c>
      <c r="M2445" s="10">
        <v>1</v>
      </c>
      <c r="N2445" s="10" t="s">
        <v>25</v>
      </c>
      <c r="O2445" s="10" t="s">
        <v>512</v>
      </c>
      <c r="P2445" s="10" t="s">
        <v>10</v>
      </c>
      <c r="Q2445" s="10" t="s">
        <v>46</v>
      </c>
      <c r="R2445" s="10" t="s">
        <v>70</v>
      </c>
      <c r="S2445" s="10" t="s">
        <v>60</v>
      </c>
      <c r="T2445" s="10" t="s">
        <v>56</v>
      </c>
      <c r="U2445" s="10">
        <v>1</v>
      </c>
      <c r="V2445" s="10">
        <v>0</v>
      </c>
      <c r="W2445" s="10">
        <v>0</v>
      </c>
      <c r="X2445" s="10">
        <v>0</v>
      </c>
      <c r="Y2445" s="10">
        <v>1</v>
      </c>
      <c r="Z2445" s="10">
        <v>0</v>
      </c>
      <c r="AA2445" s="10">
        <v>1</v>
      </c>
      <c r="AB2445" s="10">
        <v>1</v>
      </c>
      <c r="AC2445">
        <v>825</v>
      </c>
      <c r="AD2445" s="10">
        <v>0</v>
      </c>
      <c r="AE2445" s="10">
        <v>0</v>
      </c>
      <c r="AF2445" s="10">
        <v>0</v>
      </c>
      <c r="AG2445">
        <v>710</v>
      </c>
      <c r="AH2445">
        <v>0</v>
      </c>
      <c r="AI2445">
        <v>550</v>
      </c>
      <c r="AJ2445">
        <v>370</v>
      </c>
      <c r="AK2445" s="11" t="s">
        <v>682</v>
      </c>
      <c r="AL2445" s="11" t="s">
        <v>705</v>
      </c>
      <c r="AM2445" s="10">
        <v>291</v>
      </c>
      <c r="AN2445" s="10" t="s">
        <v>502</v>
      </c>
      <c r="AO2445" s="10" t="s">
        <v>501</v>
      </c>
      <c r="AP2445" s="10" t="s">
        <v>27</v>
      </c>
      <c r="AQ2445" s="10" t="s">
        <v>0</v>
      </c>
      <c r="AR2445" s="9">
        <v>40437.137789999993</v>
      </c>
      <c r="AS2445" s="9">
        <v>2923.4600009999999</v>
      </c>
      <c r="AT2445" s="9">
        <v>37513.677788999994</v>
      </c>
      <c r="AU2445" s="7">
        <v>2855.7894726899995</v>
      </c>
      <c r="AV2445" s="7">
        <v>3115.4066974799994</v>
      </c>
      <c r="AW2445" s="7">
        <v>9086.6028676499973</v>
      </c>
      <c r="AX2445" s="14">
        <v>2455</v>
      </c>
      <c r="AY2445" s="8">
        <v>1270</v>
      </c>
      <c r="AZ2445" s="7">
        <v>1817.3205735299998</v>
      </c>
      <c r="BA2445" s="7">
        <v>2336.5550231099996</v>
      </c>
      <c r="BB2445" s="7">
        <v>2596.1722478999995</v>
      </c>
      <c r="BC2445" s="7">
        <v>3115.4066974799994</v>
      </c>
      <c r="BD2445" s="7">
        <v>1038.4688991599999</v>
      </c>
      <c r="BE2445" s="7">
        <v>22417.440184879993</v>
      </c>
      <c r="BF2445" s="8">
        <v>15096.23760412</v>
      </c>
      <c r="BG2445" s="7">
        <v>7269.2822941199984</v>
      </c>
      <c r="BH2445" s="7">
        <v>849.17989358999989</v>
      </c>
      <c r="BI2445" s="8">
        <v>7826.9553100000021</v>
      </c>
      <c r="BJ2445" s="8">
        <v>6977.7754164100024</v>
      </c>
    </row>
    <row r="2446" spans="1:62" x14ac:dyDescent="0.45">
      <c r="A2446" s="13" t="s">
        <v>288</v>
      </c>
      <c r="B2446" s="10" t="s">
        <v>18</v>
      </c>
      <c r="C2446" s="10" t="s">
        <v>282</v>
      </c>
      <c r="D2446" s="10">
        <v>2016</v>
      </c>
      <c r="E2446" s="10" t="s">
        <v>281</v>
      </c>
      <c r="F2446" s="10" t="s">
        <v>280</v>
      </c>
      <c r="G2446" s="10" t="s">
        <v>149</v>
      </c>
      <c r="H2446" s="10">
        <v>10</v>
      </c>
      <c r="I2446" s="10">
        <v>17</v>
      </c>
      <c r="J2446" s="10">
        <v>2016</v>
      </c>
      <c r="K2446" s="12">
        <v>42660</v>
      </c>
      <c r="L2446" s="12" t="s">
        <v>13</v>
      </c>
      <c r="M2446" s="10">
        <v>1</v>
      </c>
      <c r="N2446" s="10" t="s">
        <v>163</v>
      </c>
      <c r="O2446" s="10" t="s">
        <v>11</v>
      </c>
      <c r="P2446" s="10" t="s">
        <v>37</v>
      </c>
      <c r="Q2446" s="10" t="s">
        <v>22</v>
      </c>
      <c r="R2446" s="10" t="s">
        <v>8</v>
      </c>
      <c r="S2446" s="10" t="s">
        <v>44</v>
      </c>
      <c r="T2446" s="10" t="s">
        <v>56</v>
      </c>
      <c r="U2446" s="10">
        <v>1</v>
      </c>
      <c r="V2446" s="10">
        <v>1</v>
      </c>
      <c r="W2446" s="10">
        <v>0</v>
      </c>
      <c r="X2446" s="10">
        <v>0</v>
      </c>
      <c r="Y2446" s="10">
        <v>1</v>
      </c>
      <c r="Z2446" s="10">
        <v>1</v>
      </c>
      <c r="AA2446" s="10">
        <v>1</v>
      </c>
      <c r="AB2446" s="10">
        <v>1</v>
      </c>
      <c r="AC2446">
        <v>825</v>
      </c>
      <c r="AD2446" s="10">
        <v>870</v>
      </c>
      <c r="AE2446" s="10">
        <v>0</v>
      </c>
      <c r="AF2446" s="10">
        <v>0</v>
      </c>
      <c r="AG2446">
        <v>710</v>
      </c>
      <c r="AH2446">
        <v>420</v>
      </c>
      <c r="AI2446">
        <v>550</v>
      </c>
      <c r="AJ2446">
        <v>370</v>
      </c>
      <c r="AK2446" s="11" t="s">
        <v>5</v>
      </c>
      <c r="AL2446" s="11" t="s">
        <v>4</v>
      </c>
      <c r="AM2446" s="10">
        <v>230</v>
      </c>
      <c r="AN2446" s="10" t="s">
        <v>3</v>
      </c>
      <c r="AO2446" s="10" t="s">
        <v>146</v>
      </c>
      <c r="AP2446" s="10" t="s">
        <v>27</v>
      </c>
      <c r="AQ2446" s="10" t="s">
        <v>31</v>
      </c>
      <c r="AR2446" s="9">
        <v>15180.949673999998</v>
      </c>
      <c r="AS2446" s="9">
        <v>4878.9181979999994</v>
      </c>
      <c r="AT2446" s="9">
        <v>10302.031475999998</v>
      </c>
      <c r="AU2446" s="7">
        <v>1603.1082855743998</v>
      </c>
      <c r="AV2446" s="7">
        <v>1748.8454024447997</v>
      </c>
      <c r="AW2446" s="7">
        <v>4840.1966249999996</v>
      </c>
      <c r="AX2446" s="14">
        <v>3745</v>
      </c>
      <c r="AY2446" s="8">
        <v>1795</v>
      </c>
      <c r="AZ2446" s="7">
        <v>959.6670929999998</v>
      </c>
      <c r="BA2446" s="7">
        <v>1311.6340518335996</v>
      </c>
      <c r="BB2446" s="7">
        <v>2040.7315499999997</v>
      </c>
      <c r="BC2446" s="7">
        <v>1865.9612069999996</v>
      </c>
      <c r="BD2446" s="7">
        <v>582.94846748159989</v>
      </c>
      <c r="BE2446" s="7">
        <v>16295.337605408</v>
      </c>
      <c r="BF2446" s="8">
        <v>-5993.3061294080017</v>
      </c>
      <c r="BG2446" s="7">
        <v>4197.7550769263999</v>
      </c>
      <c r="BH2446" s="7">
        <v>414.43992610019995</v>
      </c>
      <c r="BI2446" s="8">
        <v>-10191.061206334402</v>
      </c>
      <c r="BJ2446" s="8">
        <v>-10605.501132434601</v>
      </c>
    </row>
    <row r="2447" spans="1:62" x14ac:dyDescent="0.45">
      <c r="A2447" s="13" t="s">
        <v>1378</v>
      </c>
      <c r="B2447" s="10" t="s">
        <v>1157</v>
      </c>
      <c r="C2447" s="10" t="s">
        <v>1372</v>
      </c>
      <c r="D2447" s="10">
        <v>2014</v>
      </c>
      <c r="E2447" s="10" t="s">
        <v>1374</v>
      </c>
      <c r="F2447" s="10" t="s">
        <v>505</v>
      </c>
      <c r="G2447" s="10" t="s">
        <v>423</v>
      </c>
      <c r="H2447" s="10">
        <v>10</v>
      </c>
      <c r="I2447" s="10">
        <v>17</v>
      </c>
      <c r="J2447" s="10">
        <v>2016</v>
      </c>
      <c r="K2447" s="12">
        <v>42660</v>
      </c>
      <c r="L2447" s="12" t="s">
        <v>13</v>
      </c>
      <c r="M2447" s="10">
        <v>1</v>
      </c>
      <c r="N2447" s="10" t="s">
        <v>25</v>
      </c>
      <c r="O2447" s="10" t="s">
        <v>492</v>
      </c>
      <c r="P2447" s="10" t="s">
        <v>71</v>
      </c>
      <c r="Q2447" s="10" t="s">
        <v>156</v>
      </c>
      <c r="R2447" s="10" t="s">
        <v>53</v>
      </c>
      <c r="S2447" s="10" t="s">
        <v>7</v>
      </c>
      <c r="T2447" s="10" t="s">
        <v>20</v>
      </c>
      <c r="U2447" s="10">
        <v>0</v>
      </c>
      <c r="V2447" s="10">
        <v>0</v>
      </c>
      <c r="W2447" s="10">
        <v>0</v>
      </c>
      <c r="X2447" s="10">
        <v>1</v>
      </c>
      <c r="Y2447" s="10">
        <v>0</v>
      </c>
      <c r="Z2447" s="10">
        <v>1</v>
      </c>
      <c r="AA2447" s="10">
        <v>1</v>
      </c>
      <c r="AB2447" s="10">
        <v>0</v>
      </c>
      <c r="AC2447">
        <v>0</v>
      </c>
      <c r="AD2447" s="10">
        <v>0</v>
      </c>
      <c r="AE2447" s="10">
        <v>0</v>
      </c>
      <c r="AF2447" s="10">
        <v>640</v>
      </c>
      <c r="AG2447">
        <v>0</v>
      </c>
      <c r="AH2447">
        <v>420</v>
      </c>
      <c r="AI2447">
        <v>550</v>
      </c>
      <c r="AJ2447">
        <v>0</v>
      </c>
      <c r="AK2447" s="11" t="s">
        <v>659</v>
      </c>
      <c r="AL2447" s="11" t="s">
        <v>670</v>
      </c>
      <c r="AM2447" s="10">
        <v>246</v>
      </c>
      <c r="AN2447" s="10" t="s">
        <v>502</v>
      </c>
      <c r="AO2447" s="10" t="s">
        <v>501</v>
      </c>
      <c r="AP2447" s="10" t="s">
        <v>1</v>
      </c>
      <c r="AQ2447" s="10" t="s">
        <v>31</v>
      </c>
      <c r="AR2447" s="9">
        <v>41776.571655</v>
      </c>
      <c r="AS2447" s="9">
        <v>1156.2543719999999</v>
      </c>
      <c r="AT2447" s="9">
        <v>40620.317282999997</v>
      </c>
      <c r="AU2447" s="7">
        <v>2757.2537292299999</v>
      </c>
      <c r="AV2447" s="7">
        <v>3007.9131591599994</v>
      </c>
      <c r="AW2447" s="7">
        <v>8773.0800475499964</v>
      </c>
      <c r="AX2447" s="14">
        <v>1610</v>
      </c>
      <c r="AY2447" s="8">
        <v>1567</v>
      </c>
      <c r="AZ2447" s="7">
        <v>1754.6160095099997</v>
      </c>
      <c r="BA2447" s="7">
        <v>2255.9348693699994</v>
      </c>
      <c r="BB2447" s="7">
        <v>2506.5942992999999</v>
      </c>
      <c r="BC2447" s="7">
        <v>3007.9131591599994</v>
      </c>
      <c r="BD2447" s="7">
        <v>1002.63771972</v>
      </c>
      <c r="BE2447" s="7">
        <v>21224.478954959995</v>
      </c>
      <c r="BF2447" s="8">
        <v>19395.838328040001</v>
      </c>
      <c r="BG2447" s="7">
        <v>7018.4640380399978</v>
      </c>
      <c r="BH2447" s="7">
        <v>2611.0357284375</v>
      </c>
      <c r="BI2447" s="8">
        <v>12377.374290000003</v>
      </c>
      <c r="BJ2447" s="8">
        <v>9766.3385615625029</v>
      </c>
    </row>
    <row r="2448" spans="1:62" x14ac:dyDescent="0.45">
      <c r="A2448" s="13" t="s">
        <v>840</v>
      </c>
      <c r="B2448" s="10" t="s">
        <v>796</v>
      </c>
      <c r="C2448" s="10" t="s">
        <v>837</v>
      </c>
      <c r="D2448" s="10">
        <v>2015</v>
      </c>
      <c r="E2448" s="10" t="s">
        <v>839</v>
      </c>
      <c r="F2448" s="10" t="s">
        <v>280</v>
      </c>
      <c r="G2448" s="10" t="s">
        <v>835</v>
      </c>
      <c r="H2448" s="10">
        <v>10</v>
      </c>
      <c r="I2448" s="10">
        <v>17</v>
      </c>
      <c r="J2448" s="10">
        <v>2016</v>
      </c>
      <c r="K2448" s="12">
        <v>42660</v>
      </c>
      <c r="L2448" s="12" t="s">
        <v>13</v>
      </c>
      <c r="M2448" s="10">
        <v>1</v>
      </c>
      <c r="N2448" s="10" t="s">
        <v>12</v>
      </c>
      <c r="O2448" s="10" t="s">
        <v>41</v>
      </c>
      <c r="P2448" s="10" t="s">
        <v>71</v>
      </c>
      <c r="Q2448" s="10" t="s">
        <v>156</v>
      </c>
      <c r="R2448" s="10" t="s">
        <v>70</v>
      </c>
      <c r="S2448" s="10" t="s">
        <v>7</v>
      </c>
      <c r="T2448" s="10" t="s">
        <v>20</v>
      </c>
      <c r="U2448" s="10">
        <v>1</v>
      </c>
      <c r="V2448" s="10">
        <v>1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>
        <v>825</v>
      </c>
      <c r="AD2448" s="10">
        <v>870</v>
      </c>
      <c r="AE2448" s="10">
        <v>0</v>
      </c>
      <c r="AF2448" s="10">
        <v>0</v>
      </c>
      <c r="AG2448">
        <v>0</v>
      </c>
      <c r="AH2448">
        <v>0</v>
      </c>
      <c r="AI2448">
        <v>0</v>
      </c>
      <c r="AJ2448">
        <v>0</v>
      </c>
      <c r="AK2448" s="11" t="s">
        <v>659</v>
      </c>
      <c r="AL2448" s="11" t="s">
        <v>670</v>
      </c>
      <c r="AM2448" s="10">
        <v>173</v>
      </c>
      <c r="AN2448" s="10" t="s">
        <v>155</v>
      </c>
      <c r="AO2448" s="10" t="s">
        <v>154</v>
      </c>
      <c r="AP2448" s="10" t="s">
        <v>1</v>
      </c>
      <c r="AQ2448" s="10" t="s">
        <v>0</v>
      </c>
      <c r="AR2448" s="9">
        <v>25514.606491999995</v>
      </c>
      <c r="AS2448" s="9">
        <v>1480.7027859999996</v>
      </c>
      <c r="AT2448" s="9">
        <v>24033.903705999997</v>
      </c>
      <c r="AU2448" s="7">
        <v>1683.9640284719997</v>
      </c>
      <c r="AV2448" s="7">
        <v>1837.0516674239996</v>
      </c>
      <c r="AW2448" s="7">
        <v>5358.0673633199985</v>
      </c>
      <c r="AX2448" s="14">
        <v>1695</v>
      </c>
      <c r="AY2448" s="8">
        <v>1567</v>
      </c>
      <c r="AZ2448" s="7">
        <v>1071.613472664</v>
      </c>
      <c r="BA2448" s="7">
        <v>1377.7887505679996</v>
      </c>
      <c r="BB2448" s="7">
        <v>1530.8763895199997</v>
      </c>
      <c r="BC2448" s="7">
        <v>1837.0516674239996</v>
      </c>
      <c r="BD2448" s="7">
        <v>612.35055580799974</v>
      </c>
      <c r="BE2448" s="7">
        <v>14284.310004543997</v>
      </c>
      <c r="BF2448" s="8">
        <v>9749.5937014560004</v>
      </c>
      <c r="BG2448" s="7">
        <v>4286.4538906559992</v>
      </c>
      <c r="BH2448" s="7">
        <v>1594.6629057499997</v>
      </c>
      <c r="BI2448" s="8">
        <v>5463.1398108000012</v>
      </c>
      <c r="BJ2448" s="8">
        <v>3868.4769050500017</v>
      </c>
    </row>
    <row r="2449" spans="1:62" x14ac:dyDescent="0.45">
      <c r="A2449" s="13" t="s">
        <v>1011</v>
      </c>
      <c r="B2449" s="10" t="s">
        <v>796</v>
      </c>
      <c r="C2449" s="10" t="s">
        <v>1010</v>
      </c>
      <c r="D2449" s="10">
        <v>2016</v>
      </c>
      <c r="E2449" s="10" t="s">
        <v>1009</v>
      </c>
      <c r="F2449" s="10" t="s">
        <v>505</v>
      </c>
      <c r="G2449" s="10" t="s">
        <v>423</v>
      </c>
      <c r="H2449" s="10">
        <v>10</v>
      </c>
      <c r="I2449" s="10">
        <v>17</v>
      </c>
      <c r="J2449" s="10">
        <v>2016</v>
      </c>
      <c r="K2449" s="12">
        <v>42660</v>
      </c>
      <c r="L2449" s="12" t="s">
        <v>13</v>
      </c>
      <c r="M2449" s="10">
        <v>1</v>
      </c>
      <c r="N2449" s="10" t="s">
        <v>25</v>
      </c>
      <c r="O2449" s="10" t="s">
        <v>512</v>
      </c>
      <c r="P2449" s="10" t="s">
        <v>71</v>
      </c>
      <c r="Q2449" s="10" t="s">
        <v>9</v>
      </c>
      <c r="R2449" s="10" t="s">
        <v>53</v>
      </c>
      <c r="S2449" s="10" t="s">
        <v>7</v>
      </c>
      <c r="T2449" s="10" t="s">
        <v>40</v>
      </c>
      <c r="U2449" s="10">
        <v>1</v>
      </c>
      <c r="V2449" s="10">
        <v>0</v>
      </c>
      <c r="W2449" s="10">
        <v>1</v>
      </c>
      <c r="X2449" s="10">
        <v>1</v>
      </c>
      <c r="Y2449" s="10">
        <v>0</v>
      </c>
      <c r="Z2449" s="10">
        <v>0</v>
      </c>
      <c r="AA2449" s="10">
        <v>1</v>
      </c>
      <c r="AB2449" s="10">
        <v>0</v>
      </c>
      <c r="AC2449">
        <v>825</v>
      </c>
      <c r="AD2449" s="10">
        <v>0</v>
      </c>
      <c r="AE2449" s="10">
        <v>425</v>
      </c>
      <c r="AF2449" s="10">
        <v>640</v>
      </c>
      <c r="AG2449">
        <v>0</v>
      </c>
      <c r="AH2449">
        <v>0</v>
      </c>
      <c r="AI2449">
        <v>550</v>
      </c>
      <c r="AJ2449">
        <v>0</v>
      </c>
      <c r="AK2449" s="11" t="s">
        <v>666</v>
      </c>
      <c r="AL2449" s="11" t="s">
        <v>761</v>
      </c>
      <c r="AM2449" s="10">
        <v>236</v>
      </c>
      <c r="AN2449" s="10" t="s">
        <v>155</v>
      </c>
      <c r="AO2449" s="10" t="s">
        <v>422</v>
      </c>
      <c r="AP2449" s="10" t="s">
        <v>1</v>
      </c>
      <c r="AQ2449" s="10" t="s">
        <v>0</v>
      </c>
      <c r="AR2449" s="9">
        <v>42088.536368000001</v>
      </c>
      <c r="AS2449" s="9">
        <v>1669.7187200000001</v>
      </c>
      <c r="AT2449" s="9">
        <v>40418.817648000004</v>
      </c>
      <c r="AU2449" s="7">
        <v>2777.8434002879999</v>
      </c>
      <c r="AV2449" s="7">
        <v>3030.374618496</v>
      </c>
      <c r="AW2449" s="7">
        <v>8838.5926372800004</v>
      </c>
      <c r="AX2449" s="14">
        <v>2440</v>
      </c>
      <c r="AY2449" s="8">
        <v>1795</v>
      </c>
      <c r="AZ2449" s="7">
        <v>1767.7185274560002</v>
      </c>
      <c r="BA2449" s="7">
        <v>2272.780963872</v>
      </c>
      <c r="BB2449" s="7">
        <v>2525.3121820800006</v>
      </c>
      <c r="BC2449" s="7">
        <v>3030.374618496</v>
      </c>
      <c r="BD2449" s="7">
        <v>1010.1248728320001</v>
      </c>
      <c r="BE2449" s="7">
        <v>22417.247710976</v>
      </c>
      <c r="BF2449" s="8">
        <v>18001.569937024004</v>
      </c>
      <c r="BG2449" s="7">
        <v>7070.8741098239998</v>
      </c>
      <c r="BH2449" s="7">
        <v>1877.1487220128001</v>
      </c>
      <c r="BI2449" s="8">
        <v>10930.695827200005</v>
      </c>
      <c r="BJ2449" s="8">
        <v>9053.5471051872046</v>
      </c>
    </row>
    <row r="2450" spans="1:62" x14ac:dyDescent="0.45">
      <c r="A2450" s="13" t="s">
        <v>58</v>
      </c>
      <c r="B2450" s="10" t="s">
        <v>18</v>
      </c>
      <c r="C2450" s="10" t="s">
        <v>17</v>
      </c>
      <c r="D2450" s="10">
        <v>2014</v>
      </c>
      <c r="E2450" s="10" t="s">
        <v>16</v>
      </c>
      <c r="F2450" s="10" t="s">
        <v>15</v>
      </c>
      <c r="G2450" s="10" t="s">
        <v>14</v>
      </c>
      <c r="H2450" s="10">
        <v>10</v>
      </c>
      <c r="I2450" s="10">
        <v>18</v>
      </c>
      <c r="J2450" s="10">
        <v>2016</v>
      </c>
      <c r="K2450" s="12">
        <v>42661</v>
      </c>
      <c r="L2450" s="12" t="s">
        <v>13</v>
      </c>
      <c r="M2450" s="10">
        <v>1</v>
      </c>
      <c r="N2450" s="10" t="s">
        <v>25</v>
      </c>
      <c r="O2450" s="10" t="s">
        <v>54</v>
      </c>
      <c r="P2450" s="10" t="s">
        <v>23</v>
      </c>
      <c r="Q2450" s="10" t="s">
        <v>22</v>
      </c>
      <c r="R2450" s="10" t="s">
        <v>8</v>
      </c>
      <c r="S2450" s="10" t="s">
        <v>7</v>
      </c>
      <c r="T2450" s="10" t="s">
        <v>32</v>
      </c>
      <c r="U2450" s="10">
        <v>0</v>
      </c>
      <c r="V2450" s="10">
        <v>1</v>
      </c>
      <c r="W2450" s="10">
        <v>1</v>
      </c>
      <c r="X2450" s="10">
        <v>0</v>
      </c>
      <c r="Y2450" s="10">
        <v>1</v>
      </c>
      <c r="Z2450" s="10">
        <v>1</v>
      </c>
      <c r="AA2450" s="10">
        <v>1</v>
      </c>
      <c r="AB2450" s="10">
        <v>0</v>
      </c>
      <c r="AC2450">
        <v>0</v>
      </c>
      <c r="AD2450" s="10">
        <v>870</v>
      </c>
      <c r="AE2450" s="10">
        <v>425</v>
      </c>
      <c r="AF2450" s="10">
        <v>0</v>
      </c>
      <c r="AG2450">
        <v>710</v>
      </c>
      <c r="AH2450">
        <v>420</v>
      </c>
      <c r="AI2450">
        <v>550</v>
      </c>
      <c r="AJ2450">
        <v>0</v>
      </c>
      <c r="AK2450" s="11" t="s">
        <v>5</v>
      </c>
      <c r="AL2450" s="11" t="s">
        <v>4</v>
      </c>
      <c r="AM2450" s="10">
        <v>92</v>
      </c>
      <c r="AN2450" s="10" t="s">
        <v>3</v>
      </c>
      <c r="AO2450" s="10" t="s">
        <v>2</v>
      </c>
      <c r="AP2450" s="10" t="s">
        <v>27</v>
      </c>
      <c r="AQ2450" s="10" t="s">
        <v>52</v>
      </c>
      <c r="AR2450" s="9">
        <v>20234.141617999998</v>
      </c>
      <c r="AS2450" s="9">
        <v>4738.9422489999997</v>
      </c>
      <c r="AT2450" s="9">
        <v>15495.199368999998</v>
      </c>
      <c r="AU2450" s="7">
        <v>1792.4890487417097</v>
      </c>
      <c r="AV2450" s="7">
        <v>1955.4425986273197</v>
      </c>
      <c r="AW2450" s="7">
        <v>4524.4573599999994</v>
      </c>
      <c r="AX2450" s="14">
        <v>2975</v>
      </c>
      <c r="AY2450" s="8">
        <v>1490</v>
      </c>
      <c r="AZ2450" s="7">
        <v>1140.6748491992701</v>
      </c>
      <c r="BA2450" s="7">
        <v>1466.5819489704895</v>
      </c>
      <c r="BB2450" s="7">
        <v>1665.6832454399998</v>
      </c>
      <c r="BC2450" s="7">
        <v>1518.4676469999997</v>
      </c>
      <c r="BD2450" s="7">
        <v>651.81419954243995</v>
      </c>
      <c r="BE2450" s="7">
        <v>15054.886452351468</v>
      </c>
      <c r="BF2450" s="8">
        <v>440.31291664853052</v>
      </c>
      <c r="BG2450" s="7">
        <v>4125.7244451697588</v>
      </c>
      <c r="BH2450" s="7">
        <v>552.39206617139996</v>
      </c>
      <c r="BI2450" s="8">
        <v>-3685.4115285212283</v>
      </c>
      <c r="BJ2450" s="8">
        <v>-4237.8035946926284</v>
      </c>
    </row>
    <row r="2451" spans="1:62" x14ac:dyDescent="0.45">
      <c r="A2451" s="13" t="s">
        <v>1329</v>
      </c>
      <c r="B2451" s="10" t="s">
        <v>1157</v>
      </c>
      <c r="C2451" s="10" t="s">
        <v>1318</v>
      </c>
      <c r="D2451" s="10">
        <v>2015</v>
      </c>
      <c r="E2451" s="10" t="s">
        <v>1317</v>
      </c>
      <c r="F2451" s="10" t="s">
        <v>280</v>
      </c>
      <c r="G2451" s="10" t="s">
        <v>423</v>
      </c>
      <c r="H2451" s="10">
        <v>10</v>
      </c>
      <c r="I2451" s="10">
        <v>18</v>
      </c>
      <c r="J2451" s="10">
        <v>2016</v>
      </c>
      <c r="K2451" s="12">
        <v>42661</v>
      </c>
      <c r="L2451" s="12" t="s">
        <v>13</v>
      </c>
      <c r="M2451" s="10">
        <v>1</v>
      </c>
      <c r="N2451" s="10" t="s">
        <v>12</v>
      </c>
      <c r="O2451" s="10" t="s">
        <v>492</v>
      </c>
      <c r="P2451" s="10" t="s">
        <v>10</v>
      </c>
      <c r="Q2451" s="10" t="s">
        <v>9</v>
      </c>
      <c r="R2451" s="10" t="s">
        <v>36</v>
      </c>
      <c r="S2451" s="10" t="s">
        <v>60</v>
      </c>
      <c r="T2451" s="10" t="s">
        <v>6</v>
      </c>
      <c r="U2451" s="10">
        <v>1</v>
      </c>
      <c r="V2451" s="10">
        <v>0</v>
      </c>
      <c r="W2451" s="10">
        <v>1</v>
      </c>
      <c r="X2451" s="10">
        <v>1</v>
      </c>
      <c r="Y2451" s="10">
        <v>1</v>
      </c>
      <c r="Z2451" s="10">
        <v>0</v>
      </c>
      <c r="AA2451" s="10">
        <v>0</v>
      </c>
      <c r="AB2451" s="10">
        <v>1</v>
      </c>
      <c r="AC2451">
        <v>825</v>
      </c>
      <c r="AD2451" s="10">
        <v>0</v>
      </c>
      <c r="AE2451" s="10">
        <v>425</v>
      </c>
      <c r="AF2451" s="10">
        <v>640</v>
      </c>
      <c r="AG2451">
        <v>710</v>
      </c>
      <c r="AH2451">
        <v>0</v>
      </c>
      <c r="AI2451">
        <v>0</v>
      </c>
      <c r="AJ2451">
        <v>370</v>
      </c>
      <c r="AK2451" s="11" t="s">
        <v>651</v>
      </c>
      <c r="AL2451" s="11" t="s">
        <v>764</v>
      </c>
      <c r="AM2451" s="10">
        <v>16</v>
      </c>
      <c r="AN2451" s="10" t="s">
        <v>3</v>
      </c>
      <c r="AO2451" s="10" t="s">
        <v>2</v>
      </c>
      <c r="AP2451" s="10" t="s">
        <v>1</v>
      </c>
      <c r="AQ2451" s="10" t="s">
        <v>0</v>
      </c>
      <c r="AR2451" s="9">
        <v>37115.25775199999</v>
      </c>
      <c r="AS2451" s="9">
        <v>2736.2179169999995</v>
      </c>
      <c r="AT2451" s="9">
        <v>34379.039834999989</v>
      </c>
      <c r="AU2451" s="7">
        <v>3062.0087645399994</v>
      </c>
      <c r="AV2451" s="7">
        <v>3340.3731976799991</v>
      </c>
      <c r="AW2451" s="7">
        <v>9742.755159899998</v>
      </c>
      <c r="AX2451" s="14">
        <v>2970</v>
      </c>
      <c r="AY2451" s="8">
        <v>1110</v>
      </c>
      <c r="AZ2451" s="7">
        <v>1948.5510319799996</v>
      </c>
      <c r="BA2451" s="7">
        <v>2505.2798982599998</v>
      </c>
      <c r="BB2451" s="7">
        <v>2783.6443313999994</v>
      </c>
      <c r="BC2451" s="7">
        <v>3340.3731976799991</v>
      </c>
      <c r="BD2451" s="7">
        <v>1113.4577325599998</v>
      </c>
      <c r="BE2451" s="7">
        <v>24122.239186079998</v>
      </c>
      <c r="BF2451" s="8">
        <v>10256.800648919991</v>
      </c>
      <c r="BG2451" s="7">
        <v>7794.2041279199984</v>
      </c>
      <c r="BH2451" s="7">
        <v>5099.6364151247981</v>
      </c>
      <c r="BI2451" s="8">
        <v>2462.5965209999922</v>
      </c>
      <c r="BJ2451" s="8">
        <v>-2637.0398941248059</v>
      </c>
    </row>
    <row r="2452" spans="1:62" x14ac:dyDescent="0.45">
      <c r="A2452" s="13" t="s">
        <v>441</v>
      </c>
      <c r="B2452" s="10" t="s">
        <v>18</v>
      </c>
      <c r="C2452" s="10" t="s">
        <v>425</v>
      </c>
      <c r="D2452" s="10">
        <v>2015</v>
      </c>
      <c r="E2452" s="10" t="s">
        <v>428</v>
      </c>
      <c r="F2452" s="10" t="s">
        <v>280</v>
      </c>
      <c r="G2452" s="10" t="s">
        <v>423</v>
      </c>
      <c r="H2452" s="10">
        <v>10</v>
      </c>
      <c r="I2452" s="10">
        <v>18</v>
      </c>
      <c r="J2452" s="10">
        <v>2016</v>
      </c>
      <c r="K2452" s="12">
        <v>42661</v>
      </c>
      <c r="L2452" s="12" t="s">
        <v>13</v>
      </c>
      <c r="M2452" s="10">
        <v>1</v>
      </c>
      <c r="N2452" s="10" t="s">
        <v>12</v>
      </c>
      <c r="O2452" s="10" t="s">
        <v>434</v>
      </c>
      <c r="P2452" s="10" t="s">
        <v>71</v>
      </c>
      <c r="Q2452" s="10" t="s">
        <v>156</v>
      </c>
      <c r="R2452" s="10" t="s">
        <v>49</v>
      </c>
      <c r="S2452" s="10" t="s">
        <v>7</v>
      </c>
      <c r="T2452" s="10" t="s">
        <v>56</v>
      </c>
      <c r="U2452" s="10">
        <v>1</v>
      </c>
      <c r="V2452" s="10">
        <v>0</v>
      </c>
      <c r="W2452" s="10">
        <v>0</v>
      </c>
      <c r="X2452" s="10">
        <v>0</v>
      </c>
      <c r="Y2452" s="10">
        <v>0</v>
      </c>
      <c r="Z2452" s="10">
        <v>1</v>
      </c>
      <c r="AA2452" s="10">
        <v>0</v>
      </c>
      <c r="AB2452" s="10">
        <v>0</v>
      </c>
      <c r="AC2452">
        <v>825</v>
      </c>
      <c r="AD2452" s="10">
        <v>0</v>
      </c>
      <c r="AE2452" s="10">
        <v>0</v>
      </c>
      <c r="AF2452" s="10">
        <v>0</v>
      </c>
      <c r="AG2452">
        <v>0</v>
      </c>
      <c r="AH2452">
        <v>420</v>
      </c>
      <c r="AI2452">
        <v>0</v>
      </c>
      <c r="AJ2452">
        <v>0</v>
      </c>
      <c r="AK2452" s="11" t="s">
        <v>5</v>
      </c>
      <c r="AL2452" s="11" t="s">
        <v>4</v>
      </c>
      <c r="AM2452" s="10">
        <v>296</v>
      </c>
      <c r="AN2452" s="10" t="s">
        <v>3</v>
      </c>
      <c r="AO2452" s="10" t="s">
        <v>2</v>
      </c>
      <c r="AP2452" s="10" t="s">
        <v>1</v>
      </c>
      <c r="AQ2452" s="10" t="s">
        <v>19</v>
      </c>
      <c r="AR2452" s="9">
        <v>36914.292792</v>
      </c>
      <c r="AS2452" s="9">
        <v>1906.2753840000003</v>
      </c>
      <c r="AT2452" s="9">
        <v>35008.017408</v>
      </c>
      <c r="AU2452" s="7">
        <v>1712.5664038797602</v>
      </c>
      <c r="AV2452" s="7">
        <v>1868.2542587779201</v>
      </c>
      <c r="AW2452" s="7">
        <v>4293.7464959999998</v>
      </c>
      <c r="AX2452" s="14">
        <v>1245</v>
      </c>
      <c r="AY2452" s="8">
        <v>1649</v>
      </c>
      <c r="AZ2452" s="7">
        <v>1089.8149842871203</v>
      </c>
      <c r="BA2452" s="7">
        <v>1401.1906940834401</v>
      </c>
      <c r="BB2452" s="7">
        <v>1604.9728281600001</v>
      </c>
      <c r="BC2452" s="7">
        <v>1283.1886079999999</v>
      </c>
      <c r="BD2452" s="7">
        <v>622.7514195926401</v>
      </c>
      <c r="BE2452" s="7">
        <v>12996.291406410321</v>
      </c>
      <c r="BF2452" s="8">
        <v>22011.726001589679</v>
      </c>
      <c r="BG2452" s="7">
        <v>3774.1942863705599</v>
      </c>
      <c r="BH2452" s="7">
        <v>1007.7601932216</v>
      </c>
      <c r="BI2452" s="8">
        <v>18237.53171521912</v>
      </c>
      <c r="BJ2452" s="8">
        <v>17229.771521997522</v>
      </c>
    </row>
    <row r="2453" spans="1:62" x14ac:dyDescent="0.45">
      <c r="A2453" s="13" t="s">
        <v>671</v>
      </c>
      <c r="B2453" s="10" t="s">
        <v>654</v>
      </c>
      <c r="C2453" s="10" t="s">
        <v>653</v>
      </c>
      <c r="D2453" s="10">
        <v>2013</v>
      </c>
      <c r="E2453" s="10" t="s">
        <v>652</v>
      </c>
      <c r="F2453" s="10" t="s">
        <v>284</v>
      </c>
      <c r="G2453" s="10" t="s">
        <v>149</v>
      </c>
      <c r="H2453" s="10">
        <v>10</v>
      </c>
      <c r="I2453" s="10">
        <v>18</v>
      </c>
      <c r="J2453" s="10">
        <v>2016</v>
      </c>
      <c r="K2453" s="12">
        <v>42661</v>
      </c>
      <c r="L2453" s="12" t="s">
        <v>13</v>
      </c>
      <c r="M2453" s="10">
        <v>1</v>
      </c>
      <c r="N2453" s="10" t="s">
        <v>163</v>
      </c>
      <c r="O2453" s="10" t="s">
        <v>169</v>
      </c>
      <c r="P2453" s="10" t="s">
        <v>104</v>
      </c>
      <c r="Q2453" s="10" t="s">
        <v>22</v>
      </c>
      <c r="R2453" s="10" t="s">
        <v>8</v>
      </c>
      <c r="S2453" s="10" t="s">
        <v>44</v>
      </c>
      <c r="T2453" s="10" t="s">
        <v>162</v>
      </c>
      <c r="U2453" s="10">
        <v>1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1</v>
      </c>
      <c r="AC2453">
        <v>825</v>
      </c>
      <c r="AD2453" s="10">
        <v>0</v>
      </c>
      <c r="AE2453" s="10">
        <v>0</v>
      </c>
      <c r="AF2453" s="10">
        <v>0</v>
      </c>
      <c r="AG2453">
        <v>0</v>
      </c>
      <c r="AH2453">
        <v>0</v>
      </c>
      <c r="AI2453">
        <v>0</v>
      </c>
      <c r="AJ2453">
        <v>370</v>
      </c>
      <c r="AK2453" s="11" t="s">
        <v>659</v>
      </c>
      <c r="AL2453" s="11" t="s">
        <v>670</v>
      </c>
      <c r="AM2453" s="10">
        <v>119</v>
      </c>
      <c r="AN2453" s="10" t="s">
        <v>155</v>
      </c>
      <c r="AO2453" s="10" t="s">
        <v>154</v>
      </c>
      <c r="AP2453" s="10" t="s">
        <v>27</v>
      </c>
      <c r="AQ2453" s="10" t="s">
        <v>31</v>
      </c>
      <c r="AR2453" s="9">
        <v>38866.836995999998</v>
      </c>
      <c r="AS2453" s="9">
        <v>5159.4875280000006</v>
      </c>
      <c r="AT2453" s="9">
        <v>33707.349468</v>
      </c>
      <c r="AU2453" s="7">
        <v>3652.9881153480005</v>
      </c>
      <c r="AV2453" s="7">
        <v>3985.0779440159999</v>
      </c>
      <c r="AW2453" s="7">
        <v>11623.144003379999</v>
      </c>
      <c r="AX2453" s="14">
        <v>1195</v>
      </c>
      <c r="AY2453" s="8">
        <v>1795</v>
      </c>
      <c r="AZ2453" s="7">
        <v>2324.6288006760001</v>
      </c>
      <c r="BA2453" s="7">
        <v>2988.8084580119998</v>
      </c>
      <c r="BB2453" s="7">
        <v>3320.8982866799997</v>
      </c>
      <c r="BC2453" s="7">
        <v>3985.0779440159999</v>
      </c>
      <c r="BD2453" s="7">
        <v>1328.3593146720002</v>
      </c>
      <c r="BE2453" s="7">
        <v>26900.467664095999</v>
      </c>
      <c r="BF2453" s="8">
        <v>6806.8818039040016</v>
      </c>
      <c r="BG2453" s="7">
        <v>9298.5152027039985</v>
      </c>
      <c r="BH2453" s="7">
        <v>2429.1773122499999</v>
      </c>
      <c r="BI2453" s="8">
        <v>-2491.6333987999969</v>
      </c>
      <c r="BJ2453" s="8">
        <v>-4920.8107110499968</v>
      </c>
    </row>
    <row r="2454" spans="1:62" x14ac:dyDescent="0.45">
      <c r="A2454" s="13" t="s">
        <v>1266</v>
      </c>
      <c r="B2454" s="10" t="s">
        <v>1157</v>
      </c>
      <c r="C2454" s="10" t="s">
        <v>1261</v>
      </c>
      <c r="D2454" s="10">
        <v>2016</v>
      </c>
      <c r="E2454" s="10" t="s">
        <v>1260</v>
      </c>
      <c r="F2454" s="10" t="s">
        <v>15</v>
      </c>
      <c r="G2454" s="10" t="s">
        <v>14</v>
      </c>
      <c r="H2454" s="10">
        <v>10</v>
      </c>
      <c r="I2454" s="10">
        <v>18</v>
      </c>
      <c r="J2454" s="10">
        <v>2016</v>
      </c>
      <c r="K2454" s="12">
        <v>42661</v>
      </c>
      <c r="L2454" s="12" t="s">
        <v>13</v>
      </c>
      <c r="M2454" s="10">
        <v>1</v>
      </c>
      <c r="N2454" s="10" t="s">
        <v>12</v>
      </c>
      <c r="O2454" s="10" t="s">
        <v>243</v>
      </c>
      <c r="P2454" s="10" t="s">
        <v>104</v>
      </c>
      <c r="Q2454" s="10" t="s">
        <v>9</v>
      </c>
      <c r="R2454" s="10" t="s">
        <v>49</v>
      </c>
      <c r="S2454" s="10" t="s">
        <v>44</v>
      </c>
      <c r="T2454" s="10" t="s">
        <v>40</v>
      </c>
      <c r="U2454" s="10">
        <v>0</v>
      </c>
      <c r="V2454" s="10">
        <v>0</v>
      </c>
      <c r="W2454" s="10">
        <v>0</v>
      </c>
      <c r="X2454" s="10">
        <v>1</v>
      </c>
      <c r="Y2454" s="10">
        <v>0</v>
      </c>
      <c r="Z2454" s="10">
        <v>0</v>
      </c>
      <c r="AA2454" s="10">
        <v>1</v>
      </c>
      <c r="AB2454" s="10">
        <v>1</v>
      </c>
      <c r="AC2454">
        <v>0</v>
      </c>
      <c r="AD2454" s="10">
        <v>0</v>
      </c>
      <c r="AE2454" s="10">
        <v>0</v>
      </c>
      <c r="AF2454" s="10">
        <v>640</v>
      </c>
      <c r="AG2454">
        <v>0</v>
      </c>
      <c r="AH2454">
        <v>0</v>
      </c>
      <c r="AI2454">
        <v>550</v>
      </c>
      <c r="AJ2454">
        <v>370</v>
      </c>
      <c r="AK2454" s="11" t="s">
        <v>659</v>
      </c>
      <c r="AL2454" s="11" t="s">
        <v>716</v>
      </c>
      <c r="AM2454" s="10">
        <v>85</v>
      </c>
      <c r="AN2454" s="10" t="s">
        <v>502</v>
      </c>
      <c r="AO2454" s="10" t="s">
        <v>501</v>
      </c>
      <c r="AP2454" s="10" t="s">
        <v>27</v>
      </c>
      <c r="AQ2454" s="10" t="s">
        <v>102</v>
      </c>
      <c r="AR2454" s="9">
        <v>40852.928403999998</v>
      </c>
      <c r="AS2454" s="9">
        <v>4115.242604</v>
      </c>
      <c r="AT2454" s="9">
        <v>36737.685799999999</v>
      </c>
      <c r="AU2454" s="7">
        <v>4269.1310182179996</v>
      </c>
      <c r="AV2454" s="7">
        <v>4657.2338380559995</v>
      </c>
      <c r="AW2454" s="7">
        <v>13583.598694329999</v>
      </c>
      <c r="AX2454" s="14">
        <v>1560</v>
      </c>
      <c r="AY2454" s="8">
        <v>1795</v>
      </c>
      <c r="AZ2454" s="7">
        <v>2716.7197388660002</v>
      </c>
      <c r="BA2454" s="7">
        <v>3492.9253785419996</v>
      </c>
      <c r="BB2454" s="7">
        <v>3881.0281983799996</v>
      </c>
      <c r="BC2454" s="7">
        <v>4657.2338380559995</v>
      </c>
      <c r="BD2454" s="7">
        <v>1552.4112793519998</v>
      </c>
      <c r="BE2454" s="7">
        <v>31298.403028335997</v>
      </c>
      <c r="BF2454" s="8">
        <v>5439.2827716640022</v>
      </c>
      <c r="BG2454" s="7">
        <v>10866.878955463999</v>
      </c>
      <c r="BH2454" s="7">
        <v>5102.5307576595997</v>
      </c>
      <c r="BI2454" s="8">
        <v>-5427.5961837999967</v>
      </c>
      <c r="BJ2454" s="8">
        <v>-10530.126941459595</v>
      </c>
    </row>
    <row r="2455" spans="1:62" x14ac:dyDescent="0.45">
      <c r="A2455" s="13" t="s">
        <v>803</v>
      </c>
      <c r="B2455" s="10" t="s">
        <v>796</v>
      </c>
      <c r="C2455" s="10" t="s">
        <v>795</v>
      </c>
      <c r="D2455" s="10">
        <v>2014</v>
      </c>
      <c r="E2455" s="10" t="s">
        <v>794</v>
      </c>
      <c r="F2455" s="10" t="s">
        <v>793</v>
      </c>
      <c r="G2455" s="10" t="s">
        <v>792</v>
      </c>
      <c r="H2455" s="10">
        <v>10</v>
      </c>
      <c r="I2455" s="10">
        <v>18</v>
      </c>
      <c r="J2455" s="10">
        <v>2016</v>
      </c>
      <c r="K2455" s="12">
        <v>42661</v>
      </c>
      <c r="L2455" s="12" t="s">
        <v>13</v>
      </c>
      <c r="M2455" s="10">
        <v>1</v>
      </c>
      <c r="N2455" s="10" t="s">
        <v>163</v>
      </c>
      <c r="O2455" s="10" t="s">
        <v>72</v>
      </c>
      <c r="P2455" s="10" t="s">
        <v>104</v>
      </c>
      <c r="Q2455" s="10" t="s">
        <v>9</v>
      </c>
      <c r="R2455" s="10" t="s">
        <v>36</v>
      </c>
      <c r="S2455" s="10" t="s">
        <v>7</v>
      </c>
      <c r="T2455" s="10" t="s">
        <v>40</v>
      </c>
      <c r="U2455" s="10">
        <v>1</v>
      </c>
      <c r="V2455" s="10">
        <v>0</v>
      </c>
      <c r="W2455" s="10">
        <v>1</v>
      </c>
      <c r="X2455" s="10">
        <v>0</v>
      </c>
      <c r="Y2455" s="10">
        <v>1</v>
      </c>
      <c r="Z2455" s="10">
        <v>0</v>
      </c>
      <c r="AA2455" s="10">
        <v>1</v>
      </c>
      <c r="AB2455" s="10">
        <v>0</v>
      </c>
      <c r="AC2455">
        <v>825</v>
      </c>
      <c r="AD2455" s="10">
        <v>0</v>
      </c>
      <c r="AE2455" s="10">
        <v>425</v>
      </c>
      <c r="AF2455" s="10">
        <v>0</v>
      </c>
      <c r="AG2455">
        <v>710</v>
      </c>
      <c r="AH2455">
        <v>0</v>
      </c>
      <c r="AI2455">
        <v>550</v>
      </c>
      <c r="AJ2455">
        <v>0</v>
      </c>
      <c r="AK2455" s="11" t="s">
        <v>666</v>
      </c>
      <c r="AL2455" s="11" t="s">
        <v>668</v>
      </c>
      <c r="AM2455" s="10">
        <v>77</v>
      </c>
      <c r="AN2455" s="10" t="s">
        <v>3</v>
      </c>
      <c r="AO2455" s="10" t="s">
        <v>146</v>
      </c>
      <c r="AP2455" s="10" t="s">
        <v>39</v>
      </c>
      <c r="AQ2455" s="10" t="s">
        <v>31</v>
      </c>
      <c r="AR2455" s="9">
        <v>34710.076660999992</v>
      </c>
      <c r="AS2455" s="9">
        <v>5445.5658269999994</v>
      </c>
      <c r="AT2455" s="9">
        <v>29264.510833999993</v>
      </c>
      <c r="AU2455" s="7">
        <v>1829.7776205279999</v>
      </c>
      <c r="AV2455" s="7">
        <v>1996.1210405759998</v>
      </c>
      <c r="AW2455" s="7">
        <v>5822.0197016799993</v>
      </c>
      <c r="AX2455" s="14">
        <v>2510</v>
      </c>
      <c r="AY2455" s="8">
        <v>1795</v>
      </c>
      <c r="AZ2455" s="7">
        <v>1164.403940336</v>
      </c>
      <c r="BA2455" s="7">
        <v>1497.0907804319995</v>
      </c>
      <c r="BB2455" s="7">
        <v>1663.4342004799998</v>
      </c>
      <c r="BC2455" s="7">
        <v>1996.1210405759998</v>
      </c>
      <c r="BD2455" s="7">
        <v>665.37368019199994</v>
      </c>
      <c r="BE2455" s="7">
        <v>16281.726243455998</v>
      </c>
      <c r="BF2455" s="8">
        <v>12982.784590543995</v>
      </c>
      <c r="BG2455" s="7">
        <v>4657.615761344</v>
      </c>
      <c r="BH2455" s="7">
        <v>2790.6901635443987</v>
      </c>
      <c r="BI2455" s="8">
        <v>8325.1688291999963</v>
      </c>
      <c r="BJ2455" s="8">
        <v>5534.4786656555971</v>
      </c>
    </row>
    <row r="2456" spans="1:62" x14ac:dyDescent="0.45">
      <c r="A2456" s="13" t="s">
        <v>525</v>
      </c>
      <c r="B2456" s="10" t="s">
        <v>18</v>
      </c>
      <c r="C2456" s="10" t="s">
        <v>507</v>
      </c>
      <c r="D2456" s="10">
        <v>2016</v>
      </c>
      <c r="E2456" s="10" t="s">
        <v>513</v>
      </c>
      <c r="F2456" s="10" t="s">
        <v>505</v>
      </c>
      <c r="G2456" s="10" t="s">
        <v>423</v>
      </c>
      <c r="H2456" s="10">
        <v>10</v>
      </c>
      <c r="I2456" s="10">
        <v>18</v>
      </c>
      <c r="J2456" s="10">
        <v>2016</v>
      </c>
      <c r="K2456" s="12">
        <v>42661</v>
      </c>
      <c r="L2456" s="12" t="s">
        <v>13</v>
      </c>
      <c r="M2456" s="10">
        <v>1</v>
      </c>
      <c r="N2456" s="10" t="s">
        <v>25</v>
      </c>
      <c r="O2456" s="10" t="s">
        <v>509</v>
      </c>
      <c r="P2456" s="10" t="s">
        <v>10</v>
      </c>
      <c r="Q2456" s="10" t="s">
        <v>156</v>
      </c>
      <c r="R2456" s="10" t="s">
        <v>70</v>
      </c>
      <c r="S2456" s="10" t="s">
        <v>44</v>
      </c>
      <c r="T2456" s="10" t="s">
        <v>40</v>
      </c>
      <c r="U2456" s="10">
        <v>0</v>
      </c>
      <c r="V2456" s="10">
        <v>0</v>
      </c>
      <c r="W2456" s="10">
        <v>0</v>
      </c>
      <c r="X2456" s="10">
        <v>1</v>
      </c>
      <c r="Y2456" s="10">
        <v>0</v>
      </c>
      <c r="Z2456" s="10">
        <v>1</v>
      </c>
      <c r="AA2456" s="10">
        <v>0</v>
      </c>
      <c r="AB2456" s="10">
        <v>0</v>
      </c>
      <c r="AC2456">
        <v>0</v>
      </c>
      <c r="AD2456" s="10">
        <v>0</v>
      </c>
      <c r="AE2456" s="10">
        <v>0</v>
      </c>
      <c r="AF2456" s="10">
        <v>640</v>
      </c>
      <c r="AG2456">
        <v>0</v>
      </c>
      <c r="AH2456">
        <v>420</v>
      </c>
      <c r="AI2456">
        <v>0</v>
      </c>
      <c r="AJ2456">
        <v>0</v>
      </c>
      <c r="AK2456" s="11" t="s">
        <v>5</v>
      </c>
      <c r="AL2456" s="11" t="s">
        <v>4</v>
      </c>
      <c r="AM2456" s="10">
        <v>225</v>
      </c>
      <c r="AN2456" s="10" t="s">
        <v>502</v>
      </c>
      <c r="AO2456" s="10" t="s">
        <v>501</v>
      </c>
      <c r="AP2456" s="10" t="s">
        <v>1</v>
      </c>
      <c r="AQ2456" s="10" t="s">
        <v>0</v>
      </c>
      <c r="AR2456" s="9">
        <v>32227.517951999998</v>
      </c>
      <c r="AS2456" s="9">
        <v>2729.1479039999999</v>
      </c>
      <c r="AT2456" s="9">
        <v>29498.370047999997</v>
      </c>
      <c r="AU2456" s="7">
        <v>1418.0107898880001</v>
      </c>
      <c r="AV2456" s="7">
        <v>1546.920861696</v>
      </c>
      <c r="AW2456" s="7">
        <v>4431.055104</v>
      </c>
      <c r="AX2456" s="14">
        <v>1060</v>
      </c>
      <c r="AY2456" s="8">
        <v>1110</v>
      </c>
      <c r="AZ2456" s="7">
        <v>1089.2206080000001</v>
      </c>
      <c r="BA2456" s="7">
        <v>1160.1906462720001</v>
      </c>
      <c r="BB2456" s="7">
        <v>1429.6020480000002</v>
      </c>
      <c r="BC2456" s="7">
        <v>1253.8229760000002</v>
      </c>
      <c r="BD2456" s="7">
        <v>709.21267200000011</v>
      </c>
      <c r="BE2456" s="7">
        <v>11698.079196160001</v>
      </c>
      <c r="BF2456" s="8">
        <v>17800.290851839996</v>
      </c>
      <c r="BG2456" s="7">
        <v>3509.956509696</v>
      </c>
      <c r="BH2456" s="7">
        <v>879.81124008960001</v>
      </c>
      <c r="BI2456" s="8">
        <v>14290.334342143997</v>
      </c>
      <c r="BJ2456" s="8">
        <v>13410.523102054396</v>
      </c>
    </row>
    <row r="2457" spans="1:62" x14ac:dyDescent="0.45">
      <c r="A2457" s="13" t="s">
        <v>1016</v>
      </c>
      <c r="B2457" s="10" t="s">
        <v>796</v>
      </c>
      <c r="C2457" s="10" t="s">
        <v>1010</v>
      </c>
      <c r="D2457" s="10">
        <v>2016</v>
      </c>
      <c r="E2457" s="10" t="s">
        <v>1009</v>
      </c>
      <c r="F2457" s="10" t="s">
        <v>505</v>
      </c>
      <c r="G2457" s="10" t="s">
        <v>423</v>
      </c>
      <c r="H2457" s="10">
        <v>10</v>
      </c>
      <c r="I2457" s="10">
        <v>19</v>
      </c>
      <c r="J2457" s="10">
        <v>2016</v>
      </c>
      <c r="K2457" s="12">
        <v>42662</v>
      </c>
      <c r="L2457" s="12" t="s">
        <v>13</v>
      </c>
      <c r="M2457" s="10">
        <v>1</v>
      </c>
      <c r="N2457" s="10" t="s">
        <v>12</v>
      </c>
      <c r="O2457" s="10" t="s">
        <v>427</v>
      </c>
      <c r="P2457" s="10" t="s">
        <v>10</v>
      </c>
      <c r="Q2457" s="10" t="s">
        <v>46</v>
      </c>
      <c r="R2457" s="10" t="s">
        <v>45</v>
      </c>
      <c r="S2457" s="10" t="s">
        <v>60</v>
      </c>
      <c r="T2457" s="10" t="s">
        <v>32</v>
      </c>
      <c r="U2457" s="10">
        <v>0</v>
      </c>
      <c r="V2457" s="10">
        <v>1</v>
      </c>
      <c r="W2457" s="10">
        <v>1</v>
      </c>
      <c r="X2457" s="10">
        <v>1</v>
      </c>
      <c r="Y2457" s="10">
        <v>1</v>
      </c>
      <c r="Z2457" s="10">
        <v>1</v>
      </c>
      <c r="AA2457" s="10">
        <v>0</v>
      </c>
      <c r="AB2457" s="10">
        <v>1</v>
      </c>
      <c r="AC2457">
        <v>0</v>
      </c>
      <c r="AD2457" s="10">
        <v>870</v>
      </c>
      <c r="AE2457" s="10">
        <v>425</v>
      </c>
      <c r="AF2457" s="10">
        <v>640</v>
      </c>
      <c r="AG2457">
        <v>710</v>
      </c>
      <c r="AH2457">
        <v>420</v>
      </c>
      <c r="AI2457">
        <v>0</v>
      </c>
      <c r="AJ2457">
        <v>370</v>
      </c>
      <c r="AK2457" s="11" t="s">
        <v>696</v>
      </c>
      <c r="AL2457" s="11" t="s">
        <v>695</v>
      </c>
      <c r="AM2457" s="10">
        <v>134</v>
      </c>
      <c r="AN2457" s="10" t="s">
        <v>155</v>
      </c>
      <c r="AO2457" s="10" t="s">
        <v>422</v>
      </c>
      <c r="AP2457" s="10" t="s">
        <v>39</v>
      </c>
      <c r="AQ2457" s="10" t="s">
        <v>0</v>
      </c>
      <c r="AR2457" s="9">
        <v>35896.838911999999</v>
      </c>
      <c r="AS2457" s="9">
        <v>1392.841312</v>
      </c>
      <c r="AT2457" s="9">
        <v>34503.997600000002</v>
      </c>
      <c r="AU2457" s="7">
        <v>2369.191368192</v>
      </c>
      <c r="AV2457" s="7">
        <v>2584.5724016639997</v>
      </c>
      <c r="AW2457" s="7">
        <v>7538.3361715199999</v>
      </c>
      <c r="AX2457" s="14">
        <v>3435</v>
      </c>
      <c r="AY2457" s="8">
        <v>1490</v>
      </c>
      <c r="AZ2457" s="7">
        <v>1507.6672343040004</v>
      </c>
      <c r="BA2457" s="7">
        <v>1938.429301248</v>
      </c>
      <c r="BB2457" s="7">
        <v>2153.8103347199999</v>
      </c>
      <c r="BC2457" s="7">
        <v>2584.5724016639997</v>
      </c>
      <c r="BD2457" s="7">
        <v>861.52413388800005</v>
      </c>
      <c r="BE2457" s="7">
        <v>20432.434409984002</v>
      </c>
      <c r="BF2457" s="8">
        <v>14071.563190016001</v>
      </c>
      <c r="BG2457" s="7">
        <v>6030.6689372160008</v>
      </c>
      <c r="BH2457" s="7">
        <v>2135.8619152639999</v>
      </c>
      <c r="BI2457" s="8">
        <v>8040.8942527999998</v>
      </c>
      <c r="BJ2457" s="8">
        <v>5905.0323375360003</v>
      </c>
    </row>
    <row r="2458" spans="1:62" x14ac:dyDescent="0.45">
      <c r="A2458" s="13" t="s">
        <v>1209</v>
      </c>
      <c r="B2458" s="10" t="s">
        <v>1157</v>
      </c>
      <c r="C2458" s="10" t="s">
        <v>1197</v>
      </c>
      <c r="D2458" s="10">
        <v>2013</v>
      </c>
      <c r="E2458" s="10" t="s">
        <v>1196</v>
      </c>
      <c r="F2458" s="10" t="s">
        <v>505</v>
      </c>
      <c r="G2458" s="10" t="s">
        <v>835</v>
      </c>
      <c r="H2458" s="10">
        <v>10</v>
      </c>
      <c r="I2458" s="10">
        <v>19</v>
      </c>
      <c r="J2458" s="10">
        <v>2016</v>
      </c>
      <c r="K2458" s="12">
        <v>42662</v>
      </c>
      <c r="L2458" s="12" t="s">
        <v>13</v>
      </c>
      <c r="M2458" s="10">
        <v>1</v>
      </c>
      <c r="N2458" s="10" t="s">
        <v>25</v>
      </c>
      <c r="O2458" s="10" t="s">
        <v>512</v>
      </c>
      <c r="P2458" s="10" t="s">
        <v>47</v>
      </c>
      <c r="Q2458" s="10" t="s">
        <v>22</v>
      </c>
      <c r="R2458" s="10" t="s">
        <v>33</v>
      </c>
      <c r="S2458" s="10" t="s">
        <v>44</v>
      </c>
      <c r="T2458" s="10" t="s">
        <v>162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1</v>
      </c>
      <c r="AA2458" s="10">
        <v>1</v>
      </c>
      <c r="AB2458" s="10">
        <v>1</v>
      </c>
      <c r="AC2458">
        <v>0</v>
      </c>
      <c r="AD2458" s="10">
        <v>0</v>
      </c>
      <c r="AE2458" s="10">
        <v>0</v>
      </c>
      <c r="AF2458" s="10">
        <v>0</v>
      </c>
      <c r="AG2458">
        <v>0</v>
      </c>
      <c r="AH2458">
        <v>420</v>
      </c>
      <c r="AI2458">
        <v>550</v>
      </c>
      <c r="AJ2458">
        <v>370</v>
      </c>
      <c r="AK2458" s="11" t="s">
        <v>666</v>
      </c>
      <c r="AL2458" s="11" t="s">
        <v>665</v>
      </c>
      <c r="AM2458" s="10">
        <v>130</v>
      </c>
      <c r="AN2458" s="10" t="s">
        <v>155</v>
      </c>
      <c r="AO2458" s="10" t="s">
        <v>422</v>
      </c>
      <c r="AP2458" s="10" t="s">
        <v>27</v>
      </c>
      <c r="AQ2458" s="10" t="s">
        <v>0</v>
      </c>
      <c r="AR2458" s="9">
        <v>46657.321100000001</v>
      </c>
      <c r="AS2458" s="9">
        <v>2738.1829000000002</v>
      </c>
      <c r="AT2458" s="9">
        <v>43919.138200000001</v>
      </c>
      <c r="AU2458" s="7">
        <v>3079.3831925999998</v>
      </c>
      <c r="AV2458" s="7">
        <v>3359.3271191999997</v>
      </c>
      <c r="AW2458" s="7">
        <v>9798.0374309999988</v>
      </c>
      <c r="AX2458" s="14">
        <v>1340</v>
      </c>
      <c r="AY2458" s="8">
        <v>1649</v>
      </c>
      <c r="AZ2458" s="7">
        <v>1959.6074862</v>
      </c>
      <c r="BA2458" s="7">
        <v>2519.4953393999999</v>
      </c>
      <c r="BB2458" s="7">
        <v>2799.4392659999999</v>
      </c>
      <c r="BC2458" s="7">
        <v>3359.3271191999997</v>
      </c>
      <c r="BD2458" s="7">
        <v>1119.7757064</v>
      </c>
      <c r="BE2458" s="7">
        <v>23144.962715199999</v>
      </c>
      <c r="BF2458" s="8">
        <v>20774.175484800002</v>
      </c>
      <c r="BG2458" s="7">
        <v>7838.4299448000002</v>
      </c>
      <c r="BH2458" s="7">
        <v>1119.7757064</v>
      </c>
      <c r="BI2458" s="8">
        <v>12935.745540000002</v>
      </c>
      <c r="BJ2458" s="8">
        <v>11815.969833600002</v>
      </c>
    </row>
    <row r="2459" spans="1:62" x14ac:dyDescent="0.45">
      <c r="A2459" s="13" t="s">
        <v>751</v>
      </c>
      <c r="B2459" s="10" t="s">
        <v>654</v>
      </c>
      <c r="C2459" s="10" t="s">
        <v>750</v>
      </c>
      <c r="D2459" s="10">
        <v>2015</v>
      </c>
      <c r="E2459" s="10" t="s">
        <v>749</v>
      </c>
      <c r="F2459" s="10" t="s">
        <v>748</v>
      </c>
      <c r="G2459" s="10" t="s">
        <v>747</v>
      </c>
      <c r="H2459" s="10">
        <v>10</v>
      </c>
      <c r="I2459" s="10">
        <v>19</v>
      </c>
      <c r="J2459" s="10">
        <v>2016</v>
      </c>
      <c r="K2459" s="12">
        <v>42662</v>
      </c>
      <c r="L2459" s="12" t="s">
        <v>13</v>
      </c>
      <c r="M2459" s="10">
        <v>1</v>
      </c>
      <c r="N2459" s="10" t="s">
        <v>12</v>
      </c>
      <c r="O2459" s="10" t="s">
        <v>41</v>
      </c>
      <c r="P2459" s="10" t="s">
        <v>47</v>
      </c>
      <c r="Q2459" s="10" t="s">
        <v>46</v>
      </c>
      <c r="R2459" s="10" t="s">
        <v>8</v>
      </c>
      <c r="S2459" s="10" t="s">
        <v>21</v>
      </c>
      <c r="T2459" s="10" t="s">
        <v>162</v>
      </c>
      <c r="U2459" s="10">
        <v>1</v>
      </c>
      <c r="V2459" s="10">
        <v>1</v>
      </c>
      <c r="W2459" s="10">
        <v>1</v>
      </c>
      <c r="X2459" s="10">
        <v>1</v>
      </c>
      <c r="Y2459" s="10">
        <v>0</v>
      </c>
      <c r="Z2459" s="10">
        <v>1</v>
      </c>
      <c r="AA2459" s="10">
        <v>1</v>
      </c>
      <c r="AB2459" s="10">
        <v>1</v>
      </c>
      <c r="AC2459">
        <v>825</v>
      </c>
      <c r="AD2459" s="10">
        <v>870</v>
      </c>
      <c r="AE2459" s="10">
        <v>425</v>
      </c>
      <c r="AF2459" s="10">
        <v>640</v>
      </c>
      <c r="AG2459">
        <v>0</v>
      </c>
      <c r="AH2459">
        <v>420</v>
      </c>
      <c r="AI2459">
        <v>550</v>
      </c>
      <c r="AJ2459">
        <v>370</v>
      </c>
      <c r="AK2459" s="11" t="s">
        <v>5</v>
      </c>
      <c r="AL2459" s="11" t="s">
        <v>4</v>
      </c>
      <c r="AM2459" s="10">
        <v>29</v>
      </c>
      <c r="AN2459" s="10" t="s">
        <v>502</v>
      </c>
      <c r="AO2459" s="10" t="s">
        <v>501</v>
      </c>
      <c r="AP2459" s="10" t="s">
        <v>27</v>
      </c>
      <c r="AQ2459" s="10" t="s">
        <v>102</v>
      </c>
      <c r="AR2459" s="9">
        <v>32807</v>
      </c>
      <c r="AS2459" s="9">
        <v>3408</v>
      </c>
      <c r="AT2459" s="9">
        <v>29399</v>
      </c>
      <c r="AU2459" s="7">
        <v>2526.1389999999997</v>
      </c>
      <c r="AV2459" s="7">
        <v>2755.7879999999996</v>
      </c>
      <c r="AW2459" s="7">
        <v>8037.7149999999983</v>
      </c>
      <c r="AX2459" s="14">
        <v>4100</v>
      </c>
      <c r="AY2459" s="8">
        <v>1649</v>
      </c>
      <c r="AZ2459" s="7">
        <v>1607.5429999999999</v>
      </c>
      <c r="BA2459" s="7">
        <v>2066.8409999999999</v>
      </c>
      <c r="BB2459" s="7">
        <v>2296.4899999999998</v>
      </c>
      <c r="BC2459" s="7">
        <v>2755.7879999999996</v>
      </c>
      <c r="BD2459" s="7">
        <v>918.59599999999989</v>
      </c>
      <c r="BE2459" s="7">
        <v>22283.727999999996</v>
      </c>
      <c r="BF2459" s="8">
        <v>7115.2720000000045</v>
      </c>
      <c r="BG2459" s="7">
        <v>6430.1719999999987</v>
      </c>
      <c r="BH2459" s="7">
        <v>895.63110000000006</v>
      </c>
      <c r="BI2459" s="8">
        <v>685.10000000000582</v>
      </c>
      <c r="BJ2459" s="8">
        <v>-210.53109999999424</v>
      </c>
    </row>
    <row r="2460" spans="1:62" x14ac:dyDescent="0.45">
      <c r="A2460" s="13" t="s">
        <v>286</v>
      </c>
      <c r="B2460" s="10" t="s">
        <v>18</v>
      </c>
      <c r="C2460" s="10" t="s">
        <v>282</v>
      </c>
      <c r="D2460" s="10">
        <v>2016</v>
      </c>
      <c r="E2460" s="10" t="s">
        <v>285</v>
      </c>
      <c r="F2460" s="10" t="s">
        <v>284</v>
      </c>
      <c r="G2460" s="10" t="s">
        <v>149</v>
      </c>
      <c r="H2460" s="10">
        <v>10</v>
      </c>
      <c r="I2460" s="10">
        <v>19</v>
      </c>
      <c r="J2460" s="10">
        <v>2016</v>
      </c>
      <c r="K2460" s="12">
        <v>42662</v>
      </c>
      <c r="L2460" s="12" t="s">
        <v>13</v>
      </c>
      <c r="M2460" s="10">
        <v>1</v>
      </c>
      <c r="N2460" s="10" t="s">
        <v>163</v>
      </c>
      <c r="O2460" s="10" t="s">
        <v>240</v>
      </c>
      <c r="P2460" s="10" t="s">
        <v>104</v>
      </c>
      <c r="Q2460" s="10" t="s">
        <v>147</v>
      </c>
      <c r="R2460" s="10" t="s">
        <v>36</v>
      </c>
      <c r="S2460" s="10" t="s">
        <v>7</v>
      </c>
      <c r="T2460" s="10" t="s">
        <v>40</v>
      </c>
      <c r="U2460" s="10">
        <v>0</v>
      </c>
      <c r="V2460" s="10">
        <v>0</v>
      </c>
      <c r="W2460" s="10">
        <v>1</v>
      </c>
      <c r="X2460" s="10">
        <v>0</v>
      </c>
      <c r="Y2460" s="10">
        <v>0</v>
      </c>
      <c r="Z2460" s="10">
        <v>1</v>
      </c>
      <c r="AA2460" s="10">
        <v>1</v>
      </c>
      <c r="AB2460" s="10">
        <v>0</v>
      </c>
      <c r="AC2460">
        <v>0</v>
      </c>
      <c r="AD2460" s="10">
        <v>0</v>
      </c>
      <c r="AE2460" s="10">
        <v>425</v>
      </c>
      <c r="AF2460" s="10">
        <v>0</v>
      </c>
      <c r="AG2460">
        <v>0</v>
      </c>
      <c r="AH2460">
        <v>420</v>
      </c>
      <c r="AI2460">
        <v>550</v>
      </c>
      <c r="AJ2460">
        <v>0</v>
      </c>
      <c r="AK2460" s="11" t="s">
        <v>5</v>
      </c>
      <c r="AL2460" s="11" t="s">
        <v>4</v>
      </c>
      <c r="AM2460" s="10">
        <v>227</v>
      </c>
      <c r="AN2460" s="10" t="s">
        <v>3</v>
      </c>
      <c r="AO2460" s="10" t="s">
        <v>146</v>
      </c>
      <c r="AP2460" s="10" t="s">
        <v>27</v>
      </c>
      <c r="AQ2460" s="10" t="s">
        <v>19</v>
      </c>
      <c r="AR2460" s="9">
        <v>16668.067382999998</v>
      </c>
      <c r="AS2460" s="9">
        <v>2930.2811999999994</v>
      </c>
      <c r="AT2460" s="9">
        <v>13737.786182999998</v>
      </c>
      <c r="AU2460" s="7">
        <v>1702.8586346585219</v>
      </c>
      <c r="AV2460" s="7">
        <v>1857.6639650820237</v>
      </c>
      <c r="AW2460" s="7">
        <v>4800.4285229999987</v>
      </c>
      <c r="AX2460" s="14">
        <v>1395</v>
      </c>
      <c r="AY2460" s="8">
        <v>1110</v>
      </c>
      <c r="AZ2460" s="7">
        <v>958.62056399999983</v>
      </c>
      <c r="BA2460" s="7">
        <v>1393.2479738115178</v>
      </c>
      <c r="BB2460" s="7">
        <v>1652.4692909999997</v>
      </c>
      <c r="BC2460" s="7">
        <v>1882.7056709999995</v>
      </c>
      <c r="BD2460" s="7">
        <v>619.22132169400788</v>
      </c>
      <c r="BE2460" s="7">
        <v>13012.624986470037</v>
      </c>
      <c r="BF2460" s="8">
        <v>725.16119652996167</v>
      </c>
      <c r="BG2460" s="7">
        <v>4359.5909577760322</v>
      </c>
      <c r="BH2460" s="7">
        <v>455.03823955589996</v>
      </c>
      <c r="BI2460" s="8">
        <v>-3634.4297612460705</v>
      </c>
      <c r="BJ2460" s="8">
        <v>-4089.4680008019704</v>
      </c>
    </row>
    <row r="2461" spans="1:62" x14ac:dyDescent="0.45">
      <c r="A2461" s="13" t="s">
        <v>838</v>
      </c>
      <c r="B2461" s="10" t="s">
        <v>796</v>
      </c>
      <c r="C2461" s="10" t="s">
        <v>837</v>
      </c>
      <c r="D2461" s="10">
        <v>2015</v>
      </c>
      <c r="E2461" s="10" t="s">
        <v>836</v>
      </c>
      <c r="F2461" s="10" t="s">
        <v>280</v>
      </c>
      <c r="G2461" s="10" t="s">
        <v>835</v>
      </c>
      <c r="H2461" s="10">
        <v>10</v>
      </c>
      <c r="I2461" s="10">
        <v>20</v>
      </c>
      <c r="J2461" s="10">
        <v>2016</v>
      </c>
      <c r="K2461" s="12">
        <v>42663</v>
      </c>
      <c r="L2461" s="12" t="s">
        <v>13</v>
      </c>
      <c r="M2461" s="10">
        <v>1</v>
      </c>
      <c r="N2461" s="10" t="s">
        <v>25</v>
      </c>
      <c r="O2461" s="10" t="s">
        <v>41</v>
      </c>
      <c r="P2461" s="10" t="s">
        <v>10</v>
      </c>
      <c r="Q2461" s="10" t="s">
        <v>46</v>
      </c>
      <c r="R2461" s="10" t="s">
        <v>53</v>
      </c>
      <c r="S2461" s="10" t="s">
        <v>44</v>
      </c>
      <c r="T2461" s="10" t="s">
        <v>56</v>
      </c>
      <c r="U2461" s="10">
        <v>1</v>
      </c>
      <c r="V2461" s="10">
        <v>0</v>
      </c>
      <c r="W2461" s="10">
        <v>1</v>
      </c>
      <c r="X2461" s="10">
        <v>0</v>
      </c>
      <c r="Y2461" s="10">
        <v>0</v>
      </c>
      <c r="Z2461" s="10">
        <v>1</v>
      </c>
      <c r="AA2461" s="10">
        <v>0</v>
      </c>
      <c r="AB2461" s="10">
        <v>0</v>
      </c>
      <c r="AC2461">
        <v>825</v>
      </c>
      <c r="AD2461" s="10">
        <v>0</v>
      </c>
      <c r="AE2461" s="10">
        <v>425</v>
      </c>
      <c r="AF2461" s="10">
        <v>0</v>
      </c>
      <c r="AG2461">
        <v>0</v>
      </c>
      <c r="AH2461">
        <v>420</v>
      </c>
      <c r="AI2461">
        <v>0</v>
      </c>
      <c r="AJ2461">
        <v>0</v>
      </c>
      <c r="AK2461" s="11" t="s">
        <v>682</v>
      </c>
      <c r="AL2461" s="11" t="s">
        <v>777</v>
      </c>
      <c r="AM2461" s="10">
        <v>297</v>
      </c>
      <c r="AN2461" s="10" t="s">
        <v>155</v>
      </c>
      <c r="AO2461" s="10" t="s">
        <v>154</v>
      </c>
      <c r="AP2461" s="10" t="s">
        <v>27</v>
      </c>
      <c r="AQ2461" s="10" t="s">
        <v>0</v>
      </c>
      <c r="AR2461" s="9">
        <v>27877.916127999993</v>
      </c>
      <c r="AS2461" s="9">
        <v>1809.8632229999996</v>
      </c>
      <c r="AT2461" s="9">
        <v>26068.052904999993</v>
      </c>
      <c r="AU2461" s="7">
        <v>1839.9424644479996</v>
      </c>
      <c r="AV2461" s="7">
        <v>2007.2099612159996</v>
      </c>
      <c r="AW2461" s="7">
        <v>5854.3623868799978</v>
      </c>
      <c r="AX2461" s="14">
        <v>1670</v>
      </c>
      <c r="AY2461" s="8">
        <v>1270</v>
      </c>
      <c r="AZ2461" s="7">
        <v>1170.8724773759998</v>
      </c>
      <c r="BA2461" s="7">
        <v>1505.4074709119998</v>
      </c>
      <c r="BB2461" s="7">
        <v>1672.6749676799998</v>
      </c>
      <c r="BC2461" s="7">
        <v>2007.2099612159996</v>
      </c>
      <c r="BD2461" s="7">
        <v>669.06998707199989</v>
      </c>
      <c r="BE2461" s="7">
        <v>14983.259767295996</v>
      </c>
      <c r="BF2461" s="8">
        <v>11084.793137703997</v>
      </c>
      <c r="BG2461" s="7">
        <v>4683.4899095039991</v>
      </c>
      <c r="BH2461" s="7">
        <v>585.43623868799989</v>
      </c>
      <c r="BI2461" s="8">
        <v>6401.3032281999976</v>
      </c>
      <c r="BJ2461" s="8">
        <v>5815.8669895119974</v>
      </c>
    </row>
    <row r="2462" spans="1:62" x14ac:dyDescent="0.45">
      <c r="A2462" s="13" t="s">
        <v>1376</v>
      </c>
      <c r="B2462" s="10" t="s">
        <v>1157</v>
      </c>
      <c r="C2462" s="10" t="s">
        <v>1372</v>
      </c>
      <c r="D2462" s="10">
        <v>2014</v>
      </c>
      <c r="E2462" s="10" t="s">
        <v>1374</v>
      </c>
      <c r="F2462" s="10" t="s">
        <v>505</v>
      </c>
      <c r="G2462" s="10" t="s">
        <v>423</v>
      </c>
      <c r="H2462" s="10">
        <v>10</v>
      </c>
      <c r="I2462" s="10">
        <v>22</v>
      </c>
      <c r="J2462" s="10">
        <v>2016</v>
      </c>
      <c r="K2462" s="12">
        <v>42665</v>
      </c>
      <c r="L2462" s="12" t="s">
        <v>13</v>
      </c>
      <c r="M2462" s="10">
        <v>1</v>
      </c>
      <c r="N2462" s="10" t="s">
        <v>12</v>
      </c>
      <c r="O2462" s="10" t="s">
        <v>492</v>
      </c>
      <c r="P2462" s="10" t="s">
        <v>37</v>
      </c>
      <c r="Q2462" s="10" t="s">
        <v>156</v>
      </c>
      <c r="R2462" s="10" t="s">
        <v>36</v>
      </c>
      <c r="S2462" s="10" t="s">
        <v>44</v>
      </c>
      <c r="T2462" s="10" t="s">
        <v>167</v>
      </c>
      <c r="U2462" s="10">
        <v>1</v>
      </c>
      <c r="V2462" s="10">
        <v>0</v>
      </c>
      <c r="W2462" s="10">
        <v>1</v>
      </c>
      <c r="X2462" s="10">
        <v>1</v>
      </c>
      <c r="Y2462" s="10">
        <v>1</v>
      </c>
      <c r="Z2462" s="10">
        <v>0</v>
      </c>
      <c r="AA2462" s="10">
        <v>0</v>
      </c>
      <c r="AB2462" s="10">
        <v>0</v>
      </c>
      <c r="AC2462">
        <v>825</v>
      </c>
      <c r="AD2462" s="10">
        <v>0</v>
      </c>
      <c r="AE2462" s="10">
        <v>425</v>
      </c>
      <c r="AF2462" s="10">
        <v>640</v>
      </c>
      <c r="AG2462">
        <v>710</v>
      </c>
      <c r="AH2462">
        <v>0</v>
      </c>
      <c r="AI2462">
        <v>0</v>
      </c>
      <c r="AJ2462">
        <v>0</v>
      </c>
      <c r="AK2462" s="11" t="s">
        <v>666</v>
      </c>
      <c r="AL2462" s="11" t="s">
        <v>719</v>
      </c>
      <c r="AM2462" s="10">
        <v>206</v>
      </c>
      <c r="AN2462" s="10" t="s">
        <v>155</v>
      </c>
      <c r="AO2462" s="10" t="s">
        <v>154</v>
      </c>
      <c r="AP2462" s="10" t="s">
        <v>1</v>
      </c>
      <c r="AQ2462" s="10" t="s">
        <v>31</v>
      </c>
      <c r="AR2462" s="9">
        <v>40339.724417999991</v>
      </c>
      <c r="AS2462" s="9">
        <v>2947.8133439999997</v>
      </c>
      <c r="AT2462" s="9">
        <v>37391.911073999989</v>
      </c>
      <c r="AU2462" s="7">
        <v>2847.682985993999</v>
      </c>
      <c r="AV2462" s="7">
        <v>3106.5632574479987</v>
      </c>
      <c r="AW2462" s="7">
        <v>9060.8095008899963</v>
      </c>
      <c r="AX2462" s="14">
        <v>2600</v>
      </c>
      <c r="AY2462" s="8">
        <v>1734</v>
      </c>
      <c r="AZ2462" s="7">
        <v>1812.1619001779998</v>
      </c>
      <c r="BA2462" s="7">
        <v>2329.9224430859995</v>
      </c>
      <c r="BB2462" s="7">
        <v>2588.8027145399992</v>
      </c>
      <c r="BC2462" s="7">
        <v>3106.5632574479987</v>
      </c>
      <c r="BD2462" s="7">
        <v>1035.5210858159996</v>
      </c>
      <c r="BE2462" s="7">
        <v>22973.379544687996</v>
      </c>
      <c r="BF2462" s="8">
        <v>14418.531529311993</v>
      </c>
      <c r="BG2462" s="7">
        <v>7248.6476007119973</v>
      </c>
      <c r="BH2462" s="7">
        <v>0</v>
      </c>
      <c r="BI2462" s="8">
        <v>7169.8839285999957</v>
      </c>
      <c r="BJ2462" s="8">
        <v>7169.8839285999957</v>
      </c>
    </row>
    <row r="2463" spans="1:62" x14ac:dyDescent="0.45">
      <c r="A2463" s="13" t="s">
        <v>522</v>
      </c>
      <c r="B2463" s="10" t="s">
        <v>18</v>
      </c>
      <c r="C2463" s="10" t="s">
        <v>507</v>
      </c>
      <c r="D2463" s="10">
        <v>2016</v>
      </c>
      <c r="E2463" s="10" t="s">
        <v>510</v>
      </c>
      <c r="F2463" s="10" t="s">
        <v>505</v>
      </c>
      <c r="G2463" s="10" t="s">
        <v>423</v>
      </c>
      <c r="H2463" s="10">
        <v>10</v>
      </c>
      <c r="I2463" s="10">
        <v>23</v>
      </c>
      <c r="J2463" s="10">
        <v>2016</v>
      </c>
      <c r="K2463" s="12">
        <v>42666</v>
      </c>
      <c r="L2463" s="12" t="s">
        <v>13</v>
      </c>
      <c r="M2463" s="10">
        <v>1</v>
      </c>
      <c r="N2463" s="10" t="s">
        <v>25</v>
      </c>
      <c r="O2463" s="10" t="s">
        <v>517</v>
      </c>
      <c r="P2463" s="10" t="s">
        <v>47</v>
      </c>
      <c r="Q2463" s="10" t="s">
        <v>46</v>
      </c>
      <c r="R2463" s="10" t="s">
        <v>29</v>
      </c>
      <c r="S2463" s="10" t="s">
        <v>44</v>
      </c>
      <c r="T2463" s="10" t="s">
        <v>40</v>
      </c>
      <c r="U2463" s="10">
        <v>1</v>
      </c>
      <c r="V2463" s="10">
        <v>0</v>
      </c>
      <c r="W2463" s="10">
        <v>1</v>
      </c>
      <c r="X2463" s="10">
        <v>0</v>
      </c>
      <c r="Y2463" s="10">
        <v>0</v>
      </c>
      <c r="Z2463" s="10">
        <v>1</v>
      </c>
      <c r="AA2463" s="10">
        <v>0</v>
      </c>
      <c r="AB2463" s="10">
        <v>0</v>
      </c>
      <c r="AC2463">
        <v>825</v>
      </c>
      <c r="AD2463" s="10">
        <v>0</v>
      </c>
      <c r="AE2463" s="10">
        <v>425</v>
      </c>
      <c r="AF2463" s="10">
        <v>0</v>
      </c>
      <c r="AG2463">
        <v>0</v>
      </c>
      <c r="AH2463">
        <v>420</v>
      </c>
      <c r="AI2463">
        <v>0</v>
      </c>
      <c r="AJ2463">
        <v>0</v>
      </c>
      <c r="AK2463" s="11" t="s">
        <v>5</v>
      </c>
      <c r="AL2463" s="11" t="s">
        <v>4</v>
      </c>
      <c r="AM2463" s="10">
        <v>245</v>
      </c>
      <c r="AN2463" s="10" t="s">
        <v>502</v>
      </c>
      <c r="AO2463" s="10" t="s">
        <v>501</v>
      </c>
      <c r="AP2463" s="10" t="s">
        <v>27</v>
      </c>
      <c r="AQ2463" s="10" t="s">
        <v>31</v>
      </c>
      <c r="AR2463" s="9">
        <v>29372.378111999999</v>
      </c>
      <c r="AS2463" s="9">
        <v>1533.2405760000001</v>
      </c>
      <c r="AT2463" s="9">
        <v>27839.137535999998</v>
      </c>
      <c r="AU2463" s="7">
        <v>1335.2612676480003</v>
      </c>
      <c r="AV2463" s="7">
        <v>1456.648655616</v>
      </c>
      <c r="AW2463" s="7">
        <v>4493.0350079999998</v>
      </c>
      <c r="AX2463" s="14">
        <v>1670</v>
      </c>
      <c r="AY2463" s="8">
        <v>0</v>
      </c>
      <c r="AZ2463" s="7">
        <v>1026.2246400000001</v>
      </c>
      <c r="BA2463" s="7">
        <v>1092.4864917120001</v>
      </c>
      <c r="BB2463" s="7">
        <v>1497.6783359999999</v>
      </c>
      <c r="BC2463" s="7">
        <v>1410.296832</v>
      </c>
      <c r="BD2463" s="7">
        <v>609.63839999999993</v>
      </c>
      <c r="BE2463" s="7">
        <v>11114.685743360002</v>
      </c>
      <c r="BF2463" s="8">
        <v>16724.451792639997</v>
      </c>
      <c r="BG2463" s="7">
        <v>3476.5838876160005</v>
      </c>
      <c r="BH2463" s="7">
        <v>801.86592245760005</v>
      </c>
      <c r="BI2463" s="8">
        <v>13247.867905023995</v>
      </c>
      <c r="BJ2463" s="8">
        <v>12446.001982566395</v>
      </c>
    </row>
    <row r="2464" spans="1:62" x14ac:dyDescent="0.45">
      <c r="A2464" s="13" t="s">
        <v>287</v>
      </c>
      <c r="B2464" s="10" t="s">
        <v>18</v>
      </c>
      <c r="C2464" s="10" t="s">
        <v>282</v>
      </c>
      <c r="D2464" s="10">
        <v>2016</v>
      </c>
      <c r="E2464" s="10" t="s">
        <v>281</v>
      </c>
      <c r="F2464" s="10" t="s">
        <v>280</v>
      </c>
      <c r="G2464" s="10" t="s">
        <v>149</v>
      </c>
      <c r="H2464" s="10">
        <v>10</v>
      </c>
      <c r="I2464" s="10">
        <v>24</v>
      </c>
      <c r="J2464" s="10">
        <v>2016</v>
      </c>
      <c r="K2464" s="12">
        <v>42667</v>
      </c>
      <c r="L2464" s="12" t="s">
        <v>13</v>
      </c>
      <c r="M2464" s="10">
        <v>1</v>
      </c>
      <c r="N2464" s="10" t="s">
        <v>163</v>
      </c>
      <c r="O2464" s="10" t="s">
        <v>11</v>
      </c>
      <c r="P2464" s="10" t="s">
        <v>37</v>
      </c>
      <c r="Q2464" s="10" t="s">
        <v>22</v>
      </c>
      <c r="R2464" s="10" t="s">
        <v>77</v>
      </c>
      <c r="S2464" s="10" t="s">
        <v>44</v>
      </c>
      <c r="T2464" s="10" t="s">
        <v>56</v>
      </c>
      <c r="U2464" s="10">
        <v>1</v>
      </c>
      <c r="V2464" s="10">
        <v>1</v>
      </c>
      <c r="W2464" s="10">
        <v>0</v>
      </c>
      <c r="X2464" s="10">
        <v>0</v>
      </c>
      <c r="Y2464" s="10">
        <v>1</v>
      </c>
      <c r="Z2464" s="10">
        <v>1</v>
      </c>
      <c r="AA2464" s="10">
        <v>1</v>
      </c>
      <c r="AB2464" s="10">
        <v>1</v>
      </c>
      <c r="AC2464">
        <v>825</v>
      </c>
      <c r="AD2464" s="10">
        <v>870</v>
      </c>
      <c r="AE2464" s="10">
        <v>0</v>
      </c>
      <c r="AF2464" s="10">
        <v>0</v>
      </c>
      <c r="AG2464">
        <v>710</v>
      </c>
      <c r="AH2464">
        <v>420</v>
      </c>
      <c r="AI2464">
        <v>550</v>
      </c>
      <c r="AJ2464">
        <v>370</v>
      </c>
      <c r="AK2464" s="11" t="s">
        <v>5</v>
      </c>
      <c r="AL2464" s="11" t="s">
        <v>4</v>
      </c>
      <c r="AM2464" s="10">
        <v>291</v>
      </c>
      <c r="AN2464" s="10" t="s">
        <v>3</v>
      </c>
      <c r="AO2464" s="10" t="s">
        <v>146</v>
      </c>
      <c r="AP2464" s="10" t="s">
        <v>39</v>
      </c>
      <c r="AQ2464" s="10" t="s">
        <v>31</v>
      </c>
      <c r="AR2464" s="9">
        <v>15180.949673999998</v>
      </c>
      <c r="AS2464" s="9">
        <v>4878.9181979999994</v>
      </c>
      <c r="AT2464" s="9">
        <v>10302.031475999998</v>
      </c>
      <c r="AU2464" s="7">
        <v>1603.1082855743998</v>
      </c>
      <c r="AV2464" s="7">
        <v>1748.8454024447997</v>
      </c>
      <c r="AW2464" s="7">
        <v>4776.3583559999997</v>
      </c>
      <c r="AX2464" s="14">
        <v>3745</v>
      </c>
      <c r="AY2464" s="8">
        <v>1270</v>
      </c>
      <c r="AZ2464" s="7">
        <v>998.38866599999983</v>
      </c>
      <c r="BA2464" s="7">
        <v>1096.7623919999996</v>
      </c>
      <c r="BB2464" s="7">
        <v>2026.0801439999996</v>
      </c>
      <c r="BC2464" s="7">
        <v>1957.0092299999997</v>
      </c>
      <c r="BD2464" s="7">
        <v>582.94846748159989</v>
      </c>
      <c r="BE2464" s="7">
        <v>15515.697843574399</v>
      </c>
      <c r="BF2464" s="8">
        <v>-5213.6663675744003</v>
      </c>
      <c r="BG2464" s="7">
        <v>4288.8030999263992</v>
      </c>
      <c r="BH2464" s="7">
        <v>414.43992610019995</v>
      </c>
      <c r="BI2464" s="8">
        <v>-9502.4694675007995</v>
      </c>
      <c r="BJ2464" s="8">
        <v>-9916.9093936009995</v>
      </c>
    </row>
    <row r="2465" spans="1:62" x14ac:dyDescent="0.45">
      <c r="A2465" s="13" t="s">
        <v>28</v>
      </c>
      <c r="B2465" s="10" t="s">
        <v>18</v>
      </c>
      <c r="C2465" s="10" t="s">
        <v>17</v>
      </c>
      <c r="D2465" s="10">
        <v>2014</v>
      </c>
      <c r="E2465" s="10" t="s">
        <v>16</v>
      </c>
      <c r="F2465" s="10" t="s">
        <v>15</v>
      </c>
      <c r="G2465" s="10" t="s">
        <v>14</v>
      </c>
      <c r="H2465" s="10">
        <v>10</v>
      </c>
      <c r="I2465" s="10">
        <v>25</v>
      </c>
      <c r="J2465" s="10">
        <v>2016</v>
      </c>
      <c r="K2465" s="12">
        <v>42668</v>
      </c>
      <c r="L2465" s="12" t="s">
        <v>13</v>
      </c>
      <c r="M2465" s="10">
        <v>1</v>
      </c>
      <c r="N2465" s="10" t="s">
        <v>12</v>
      </c>
      <c r="O2465" s="10" t="s">
        <v>11</v>
      </c>
      <c r="P2465" s="10" t="s">
        <v>10</v>
      </c>
      <c r="Q2465" s="10" t="s">
        <v>9</v>
      </c>
      <c r="R2465" s="10" t="s">
        <v>8</v>
      </c>
      <c r="S2465" s="10" t="s">
        <v>7</v>
      </c>
      <c r="T2465" s="10" t="s">
        <v>6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1</v>
      </c>
      <c r="AA2465" s="10">
        <v>0</v>
      </c>
      <c r="AB2465" s="10">
        <v>1</v>
      </c>
      <c r="AC2465">
        <v>0</v>
      </c>
      <c r="AD2465" s="10">
        <v>0</v>
      </c>
      <c r="AE2465" s="10">
        <v>0</v>
      </c>
      <c r="AF2465" s="10">
        <v>0</v>
      </c>
      <c r="AG2465">
        <v>0</v>
      </c>
      <c r="AH2465">
        <v>420</v>
      </c>
      <c r="AI2465">
        <v>0</v>
      </c>
      <c r="AJ2465">
        <v>370</v>
      </c>
      <c r="AK2465" s="11" t="s">
        <v>5</v>
      </c>
      <c r="AL2465" s="11" t="s">
        <v>4</v>
      </c>
      <c r="AM2465" s="10">
        <v>148</v>
      </c>
      <c r="AN2465" s="10" t="s">
        <v>3</v>
      </c>
      <c r="AO2465" s="10" t="s">
        <v>2</v>
      </c>
      <c r="AP2465" s="10" t="s">
        <v>27</v>
      </c>
      <c r="AQ2465" s="10" t="s">
        <v>0</v>
      </c>
      <c r="AR2465" s="9">
        <v>20194.659324999997</v>
      </c>
      <c r="AS2465" s="9">
        <v>2661.3199659999996</v>
      </c>
      <c r="AT2465" s="9">
        <v>17533.339358999998</v>
      </c>
      <c r="AU2465" s="7">
        <v>1554.9887680249997</v>
      </c>
      <c r="AV2465" s="7">
        <v>1696.3513832999997</v>
      </c>
      <c r="AW2465" s="7">
        <v>5099.6183309999988</v>
      </c>
      <c r="AX2465" s="14">
        <v>790</v>
      </c>
      <c r="AY2465" s="8">
        <v>1110</v>
      </c>
      <c r="AZ2465" s="7">
        <v>1006.2649269999998</v>
      </c>
      <c r="BA2465" s="7">
        <v>1111.9067379999999</v>
      </c>
      <c r="BB2465" s="7">
        <v>1681.7322639999998</v>
      </c>
      <c r="BC2465" s="7">
        <v>2075.4881049999999</v>
      </c>
      <c r="BD2465" s="7">
        <v>625.31415399999992</v>
      </c>
      <c r="BE2465" s="7">
        <v>12354.511028024999</v>
      </c>
      <c r="BF2465" s="8">
        <v>5178.8283309749986</v>
      </c>
      <c r="BG2465" s="7">
        <v>4397.1536422999989</v>
      </c>
      <c r="BH2465" s="7">
        <v>551.31419957249989</v>
      </c>
      <c r="BI2465" s="8">
        <v>781.67468867499974</v>
      </c>
      <c r="BJ2465" s="8">
        <v>230.36048910249986</v>
      </c>
    </row>
    <row r="2466" spans="1:62" x14ac:dyDescent="0.45">
      <c r="A2466" s="13" t="s">
        <v>951</v>
      </c>
      <c r="B2466" s="10" t="s">
        <v>796</v>
      </c>
      <c r="C2466" s="10" t="s">
        <v>948</v>
      </c>
      <c r="D2466" s="10">
        <v>2016</v>
      </c>
      <c r="E2466" s="10" t="s">
        <v>950</v>
      </c>
      <c r="F2466" s="10" t="s">
        <v>793</v>
      </c>
      <c r="G2466" s="10" t="s">
        <v>792</v>
      </c>
      <c r="H2466" s="10">
        <v>10</v>
      </c>
      <c r="I2466" s="10">
        <v>25</v>
      </c>
      <c r="J2466" s="10">
        <v>2016</v>
      </c>
      <c r="K2466" s="12">
        <v>42668</v>
      </c>
      <c r="L2466" s="12" t="s">
        <v>13</v>
      </c>
      <c r="M2466" s="10">
        <v>1</v>
      </c>
      <c r="N2466" s="10" t="s">
        <v>163</v>
      </c>
      <c r="O2466" s="10" t="s">
        <v>11</v>
      </c>
      <c r="P2466" s="10" t="s">
        <v>104</v>
      </c>
      <c r="Q2466" s="10" t="s">
        <v>46</v>
      </c>
      <c r="R2466" s="10" t="s">
        <v>53</v>
      </c>
      <c r="S2466" s="10" t="s">
        <v>21</v>
      </c>
      <c r="T2466" s="10" t="s">
        <v>56</v>
      </c>
      <c r="U2466" s="10">
        <v>1</v>
      </c>
      <c r="V2466" s="10">
        <v>1</v>
      </c>
      <c r="W2466" s="10">
        <v>0</v>
      </c>
      <c r="X2466" s="10">
        <v>0</v>
      </c>
      <c r="Y2466" s="10">
        <v>1</v>
      </c>
      <c r="Z2466" s="10">
        <v>1</v>
      </c>
      <c r="AA2466" s="10">
        <v>0</v>
      </c>
      <c r="AB2466" s="10">
        <v>1</v>
      </c>
      <c r="AC2466">
        <v>825</v>
      </c>
      <c r="AD2466" s="10">
        <v>870</v>
      </c>
      <c r="AE2466" s="10">
        <v>0</v>
      </c>
      <c r="AF2466" s="10">
        <v>0</v>
      </c>
      <c r="AG2466">
        <v>710</v>
      </c>
      <c r="AH2466">
        <v>420</v>
      </c>
      <c r="AI2466">
        <v>0</v>
      </c>
      <c r="AJ2466">
        <v>370</v>
      </c>
      <c r="AK2466" s="11" t="s">
        <v>5</v>
      </c>
      <c r="AL2466" s="11" t="s">
        <v>686</v>
      </c>
      <c r="AM2466" s="10">
        <v>206</v>
      </c>
      <c r="AN2466" s="10" t="s">
        <v>3</v>
      </c>
      <c r="AO2466" s="10" t="s">
        <v>146</v>
      </c>
      <c r="AP2466" s="10" t="s">
        <v>1</v>
      </c>
      <c r="AQ2466" s="10" t="s">
        <v>0</v>
      </c>
      <c r="AR2466" s="9">
        <v>22371.043724999996</v>
      </c>
      <c r="AS2466" s="9">
        <v>1794.8144249999996</v>
      </c>
      <c r="AT2466" s="9">
        <v>20576.229299999995</v>
      </c>
      <c r="AU2466" s="7">
        <v>1722.5703668249996</v>
      </c>
      <c r="AV2466" s="7">
        <v>1879.1676728999994</v>
      </c>
      <c r="AW2466" s="7">
        <v>5480.9057126249972</v>
      </c>
      <c r="AX2466" s="14">
        <v>3195</v>
      </c>
      <c r="AY2466" s="8">
        <v>1270</v>
      </c>
      <c r="AZ2466" s="7">
        <v>1096.181142525</v>
      </c>
      <c r="BA2466" s="7">
        <v>1409.3757546749996</v>
      </c>
      <c r="BB2466" s="7">
        <v>1565.9730607499996</v>
      </c>
      <c r="BC2466" s="7">
        <v>1879.1676728999994</v>
      </c>
      <c r="BD2466" s="7">
        <v>626.38922429999991</v>
      </c>
      <c r="BE2466" s="7">
        <v>15740.006037399999</v>
      </c>
      <c r="BF2466" s="8">
        <v>4836.2232625999968</v>
      </c>
      <c r="BG2466" s="7">
        <v>4384.7245700999993</v>
      </c>
      <c r="BH2466" s="7">
        <v>568.22451061499987</v>
      </c>
      <c r="BI2466" s="8">
        <v>451.49869249999756</v>
      </c>
      <c r="BJ2466" s="8">
        <v>-116.72581811500231</v>
      </c>
    </row>
    <row r="2467" spans="1:62" x14ac:dyDescent="0.45">
      <c r="A2467" s="13" t="s">
        <v>669</v>
      </c>
      <c r="B2467" s="10" t="s">
        <v>654</v>
      </c>
      <c r="C2467" s="10" t="s">
        <v>653</v>
      </c>
      <c r="D2467" s="10">
        <v>2013</v>
      </c>
      <c r="E2467" s="10" t="s">
        <v>660</v>
      </c>
      <c r="F2467" s="10" t="s">
        <v>280</v>
      </c>
      <c r="G2467" s="10" t="s">
        <v>149</v>
      </c>
      <c r="H2467" s="10">
        <v>10</v>
      </c>
      <c r="I2467" s="10">
        <v>25</v>
      </c>
      <c r="J2467" s="10">
        <v>2016</v>
      </c>
      <c r="K2467" s="12">
        <v>42668</v>
      </c>
      <c r="L2467" s="12" t="s">
        <v>13</v>
      </c>
      <c r="M2467" s="10">
        <v>1</v>
      </c>
      <c r="N2467" s="10" t="s">
        <v>163</v>
      </c>
      <c r="O2467" s="10" t="s">
        <v>24</v>
      </c>
      <c r="P2467" s="10" t="s">
        <v>47</v>
      </c>
      <c r="Q2467" s="10" t="s">
        <v>34</v>
      </c>
      <c r="R2467" s="10" t="s">
        <v>53</v>
      </c>
      <c r="S2467" s="10" t="s">
        <v>44</v>
      </c>
      <c r="T2467" s="10" t="s">
        <v>40</v>
      </c>
      <c r="U2467" s="10">
        <v>0</v>
      </c>
      <c r="V2467" s="10">
        <v>0</v>
      </c>
      <c r="W2467" s="10">
        <v>0</v>
      </c>
      <c r="X2467" s="10">
        <v>1</v>
      </c>
      <c r="Y2467" s="10">
        <v>0</v>
      </c>
      <c r="Z2467" s="10">
        <v>0</v>
      </c>
      <c r="AA2467" s="10">
        <v>1</v>
      </c>
      <c r="AB2467" s="10">
        <v>0</v>
      </c>
      <c r="AC2467">
        <v>0</v>
      </c>
      <c r="AD2467" s="10">
        <v>0</v>
      </c>
      <c r="AE2467" s="10">
        <v>0</v>
      </c>
      <c r="AF2467" s="10">
        <v>640</v>
      </c>
      <c r="AG2467">
        <v>0</v>
      </c>
      <c r="AH2467">
        <v>0</v>
      </c>
      <c r="AI2467">
        <v>550</v>
      </c>
      <c r="AJ2467">
        <v>0</v>
      </c>
      <c r="AK2467" s="11" t="s">
        <v>666</v>
      </c>
      <c r="AL2467" s="11" t="s">
        <v>668</v>
      </c>
      <c r="AM2467" s="10">
        <v>132</v>
      </c>
      <c r="AN2467" s="10" t="s">
        <v>155</v>
      </c>
      <c r="AO2467" s="10" t="s">
        <v>154</v>
      </c>
      <c r="AP2467" s="10" t="s">
        <v>39</v>
      </c>
      <c r="AQ2467" s="10" t="s">
        <v>31</v>
      </c>
      <c r="AR2467" s="9">
        <v>39415.893660000002</v>
      </c>
      <c r="AS2467" s="9">
        <v>3377.6238600000001</v>
      </c>
      <c r="AT2467" s="9">
        <v>36038.269800000002</v>
      </c>
      <c r="AU2467" s="7">
        <v>2859.2979180480006</v>
      </c>
      <c r="AV2467" s="7">
        <v>3119.2340924160003</v>
      </c>
      <c r="AW2467" s="7">
        <v>9097.7661028800012</v>
      </c>
      <c r="AX2467" s="14">
        <v>1190</v>
      </c>
      <c r="AY2467" s="8">
        <v>1110</v>
      </c>
      <c r="AZ2467" s="7">
        <v>1819.5532205760005</v>
      </c>
      <c r="BA2467" s="7">
        <v>2339.4255693120003</v>
      </c>
      <c r="BB2467" s="7">
        <v>2599.3617436800005</v>
      </c>
      <c r="BC2467" s="7">
        <v>3119.2340924160003</v>
      </c>
      <c r="BD2467" s="7">
        <v>1039.7446974720001</v>
      </c>
      <c r="BE2467" s="7">
        <v>21015.404554496006</v>
      </c>
      <c r="BF2467" s="8">
        <v>15022.865245503996</v>
      </c>
      <c r="BG2467" s="7">
        <v>7278.2128823040011</v>
      </c>
      <c r="BH2467" s="7">
        <v>3169.0378502639996</v>
      </c>
      <c r="BI2467" s="8">
        <v>7744.6523631999944</v>
      </c>
      <c r="BJ2467" s="8">
        <v>4575.6145129359948</v>
      </c>
    </row>
    <row r="2468" spans="1:62" x14ac:dyDescent="0.45">
      <c r="A2468" s="13" t="s">
        <v>714</v>
      </c>
      <c r="B2468" s="10" t="s">
        <v>654</v>
      </c>
      <c r="C2468" s="10" t="s">
        <v>709</v>
      </c>
      <c r="D2468" s="10">
        <v>2014</v>
      </c>
      <c r="E2468" s="10" t="s">
        <v>711</v>
      </c>
      <c r="F2468" s="10" t="s">
        <v>15</v>
      </c>
      <c r="G2468" s="10" t="s">
        <v>14</v>
      </c>
      <c r="H2468" s="10">
        <v>10</v>
      </c>
      <c r="I2468" s="10">
        <v>26</v>
      </c>
      <c r="J2468" s="10">
        <v>2016</v>
      </c>
      <c r="K2468" s="12">
        <v>42669</v>
      </c>
      <c r="L2468" s="12" t="s">
        <v>13</v>
      </c>
      <c r="M2468" s="10">
        <v>1</v>
      </c>
      <c r="N2468" s="10" t="s">
        <v>12</v>
      </c>
      <c r="O2468" s="10" t="s">
        <v>131</v>
      </c>
      <c r="P2468" s="10" t="s">
        <v>47</v>
      </c>
      <c r="Q2468" s="10" t="s">
        <v>46</v>
      </c>
      <c r="R2468" s="10" t="s">
        <v>8</v>
      </c>
      <c r="S2468" s="10" t="s">
        <v>60</v>
      </c>
      <c r="T2468" s="10" t="s">
        <v>56</v>
      </c>
      <c r="U2468" s="10">
        <v>0</v>
      </c>
      <c r="V2468" s="10">
        <v>1</v>
      </c>
      <c r="W2468" s="10">
        <v>0</v>
      </c>
      <c r="X2468" s="10">
        <v>0</v>
      </c>
      <c r="Y2468" s="10">
        <v>0</v>
      </c>
      <c r="Z2468" s="10">
        <v>1</v>
      </c>
      <c r="AA2468" s="10">
        <v>1</v>
      </c>
      <c r="AB2468" s="10">
        <v>0</v>
      </c>
      <c r="AC2468">
        <v>0</v>
      </c>
      <c r="AD2468" s="10">
        <v>870</v>
      </c>
      <c r="AE2468" s="10">
        <v>0</v>
      </c>
      <c r="AF2468" s="10">
        <v>0</v>
      </c>
      <c r="AG2468">
        <v>0</v>
      </c>
      <c r="AH2468">
        <v>420</v>
      </c>
      <c r="AI2468">
        <v>550</v>
      </c>
      <c r="AJ2468">
        <v>0</v>
      </c>
      <c r="AK2468" s="11" t="s">
        <v>682</v>
      </c>
      <c r="AL2468" s="11" t="s">
        <v>705</v>
      </c>
      <c r="AM2468" s="10">
        <v>32</v>
      </c>
      <c r="AN2468" s="10" t="s">
        <v>3</v>
      </c>
      <c r="AO2468" s="10" t="s">
        <v>2</v>
      </c>
      <c r="AP2468" s="10" t="s">
        <v>1</v>
      </c>
      <c r="AQ2468" s="10" t="s">
        <v>102</v>
      </c>
      <c r="AR2468" s="9">
        <v>30586.687424999993</v>
      </c>
      <c r="AS2468" s="9">
        <v>2494.8830249999996</v>
      </c>
      <c r="AT2468" s="9">
        <v>28091.804399999994</v>
      </c>
      <c r="AU2468" s="7">
        <v>2691.6284933999996</v>
      </c>
      <c r="AV2468" s="7">
        <v>2936.3219927999999</v>
      </c>
      <c r="AW2468" s="7">
        <v>8564.2724789999975</v>
      </c>
      <c r="AX2468" s="14">
        <v>1840</v>
      </c>
      <c r="AY2468" s="8">
        <v>1270</v>
      </c>
      <c r="AZ2468" s="7">
        <v>1712.8544958</v>
      </c>
      <c r="BA2468" s="7">
        <v>2202.2414945999999</v>
      </c>
      <c r="BB2468" s="7">
        <v>2446.9349939999997</v>
      </c>
      <c r="BC2468" s="7">
        <v>2936.3219927999999</v>
      </c>
      <c r="BD2468" s="7">
        <v>978.77399759999992</v>
      </c>
      <c r="BE2468" s="7">
        <v>20727.931956799996</v>
      </c>
      <c r="BF2468" s="8">
        <v>7363.8724431999981</v>
      </c>
      <c r="BG2468" s="7">
        <v>6851.4179831999991</v>
      </c>
      <c r="BH2468" s="7">
        <v>642.32043592499986</v>
      </c>
      <c r="BI2468" s="8">
        <v>512.45445999999902</v>
      </c>
      <c r="BJ2468" s="8">
        <v>-129.86597592500084</v>
      </c>
    </row>
    <row r="2469" spans="1:62" x14ac:dyDescent="0.45">
      <c r="A2469" s="13" t="s">
        <v>1391</v>
      </c>
      <c r="B2469" s="10" t="s">
        <v>1157</v>
      </c>
      <c r="C2469" s="10" t="s">
        <v>1372</v>
      </c>
      <c r="D2469" s="10">
        <v>2014</v>
      </c>
      <c r="E2469" s="10" t="s">
        <v>1371</v>
      </c>
      <c r="F2469" s="10" t="s">
        <v>505</v>
      </c>
      <c r="G2469" s="10" t="s">
        <v>423</v>
      </c>
      <c r="H2469" s="10">
        <v>10</v>
      </c>
      <c r="I2469" s="10">
        <v>26</v>
      </c>
      <c r="J2469" s="10">
        <v>2016</v>
      </c>
      <c r="K2469" s="12">
        <v>42669</v>
      </c>
      <c r="L2469" s="12" t="s">
        <v>13</v>
      </c>
      <c r="M2469" s="10">
        <v>1</v>
      </c>
      <c r="N2469" s="10" t="s">
        <v>25</v>
      </c>
      <c r="O2469" s="10" t="s">
        <v>434</v>
      </c>
      <c r="P2469" s="10" t="s">
        <v>10</v>
      </c>
      <c r="Q2469" s="10" t="s">
        <v>156</v>
      </c>
      <c r="R2469" s="10" t="s">
        <v>77</v>
      </c>
      <c r="S2469" s="10" t="s">
        <v>21</v>
      </c>
      <c r="T2469" s="10" t="s">
        <v>40</v>
      </c>
      <c r="U2469" s="10">
        <v>1</v>
      </c>
      <c r="V2469" s="10">
        <v>0</v>
      </c>
      <c r="W2469" s="10">
        <v>0</v>
      </c>
      <c r="X2469" s="10">
        <v>0</v>
      </c>
      <c r="Y2469" s="10">
        <v>0</v>
      </c>
      <c r="Z2469" s="10">
        <v>1</v>
      </c>
      <c r="AA2469" s="10">
        <v>0</v>
      </c>
      <c r="AB2469" s="10">
        <v>1</v>
      </c>
      <c r="AC2469">
        <v>825</v>
      </c>
      <c r="AD2469" s="10">
        <v>0</v>
      </c>
      <c r="AE2469" s="10">
        <v>0</v>
      </c>
      <c r="AF2469" s="10">
        <v>0</v>
      </c>
      <c r="AG2469">
        <v>0</v>
      </c>
      <c r="AH2469">
        <v>420</v>
      </c>
      <c r="AI2469">
        <v>0</v>
      </c>
      <c r="AJ2469">
        <v>370</v>
      </c>
      <c r="AK2469" s="11" t="s">
        <v>659</v>
      </c>
      <c r="AL2469" s="11" t="s">
        <v>724</v>
      </c>
      <c r="AM2469" s="10">
        <v>220</v>
      </c>
      <c r="AN2469" s="10" t="s">
        <v>155</v>
      </c>
      <c r="AO2469" s="10" t="s">
        <v>422</v>
      </c>
      <c r="AP2469" s="10" t="s">
        <v>39</v>
      </c>
      <c r="AQ2469" s="10" t="s">
        <v>0</v>
      </c>
      <c r="AR2469" s="9">
        <v>41363.623664999992</v>
      </c>
      <c r="AS2469" s="9">
        <v>3150.0519749999994</v>
      </c>
      <c r="AT2469" s="9">
        <v>38213.57168999999</v>
      </c>
      <c r="AU2469" s="7">
        <v>2729.9991618899994</v>
      </c>
      <c r="AV2469" s="7">
        <v>2978.1809038799993</v>
      </c>
      <c r="AW2469" s="7">
        <v>8686.3609696499989</v>
      </c>
      <c r="AX2469" s="14">
        <v>1615</v>
      </c>
      <c r="AY2469" s="8">
        <v>1795</v>
      </c>
      <c r="AZ2469" s="7">
        <v>1737.27219393</v>
      </c>
      <c r="BA2469" s="7">
        <v>2233.6356779099992</v>
      </c>
      <c r="BB2469" s="7">
        <v>2481.8174198999995</v>
      </c>
      <c r="BC2469" s="7">
        <v>2978.1809038799993</v>
      </c>
      <c r="BD2469" s="7">
        <v>992.72696795999991</v>
      </c>
      <c r="BE2469" s="7">
        <v>21279.085423279994</v>
      </c>
      <c r="BF2469" s="8">
        <v>16934.486266719996</v>
      </c>
      <c r="BG2469" s="7">
        <v>6949.0887757199989</v>
      </c>
      <c r="BH2469" s="7">
        <v>4864.3621430039993</v>
      </c>
      <c r="BI2469" s="8">
        <v>9985.3974909999961</v>
      </c>
      <c r="BJ2469" s="8">
        <v>5121.0353479959967</v>
      </c>
    </row>
    <row r="2470" spans="1:62" x14ac:dyDescent="0.45">
      <c r="A2470" s="13" t="s">
        <v>983</v>
      </c>
      <c r="B2470" s="10" t="s">
        <v>796</v>
      </c>
      <c r="C2470" s="10" t="s">
        <v>975</v>
      </c>
      <c r="D2470" s="10">
        <v>2016</v>
      </c>
      <c r="E2470" s="10" t="s">
        <v>974</v>
      </c>
      <c r="F2470" s="10" t="s">
        <v>505</v>
      </c>
      <c r="G2470" s="10" t="s">
        <v>835</v>
      </c>
      <c r="H2470" s="10">
        <v>10</v>
      </c>
      <c r="I2470" s="10">
        <v>27</v>
      </c>
      <c r="J2470" s="10">
        <v>2016</v>
      </c>
      <c r="K2470" s="12">
        <v>42670</v>
      </c>
      <c r="L2470" s="12" t="s">
        <v>13</v>
      </c>
      <c r="M2470" s="10">
        <v>1</v>
      </c>
      <c r="N2470" s="10" t="s">
        <v>25</v>
      </c>
      <c r="O2470" s="10" t="s">
        <v>492</v>
      </c>
      <c r="P2470" s="10" t="s">
        <v>47</v>
      </c>
      <c r="Q2470" s="10" t="s">
        <v>156</v>
      </c>
      <c r="R2470" s="10" t="s">
        <v>53</v>
      </c>
      <c r="S2470" s="10" t="s">
        <v>44</v>
      </c>
      <c r="T2470" s="10" t="s">
        <v>6</v>
      </c>
      <c r="U2470" s="10">
        <v>0</v>
      </c>
      <c r="V2470" s="10">
        <v>1</v>
      </c>
      <c r="W2470" s="10">
        <v>1</v>
      </c>
      <c r="X2470" s="10">
        <v>1</v>
      </c>
      <c r="Y2470" s="10">
        <v>0</v>
      </c>
      <c r="Z2470" s="10">
        <v>1</v>
      </c>
      <c r="AA2470" s="10">
        <v>0</v>
      </c>
      <c r="AB2470" s="10">
        <v>1</v>
      </c>
      <c r="AC2470">
        <v>0</v>
      </c>
      <c r="AD2470" s="10">
        <v>870</v>
      </c>
      <c r="AE2470" s="10">
        <v>425</v>
      </c>
      <c r="AF2470" s="10">
        <v>640</v>
      </c>
      <c r="AG2470">
        <v>0</v>
      </c>
      <c r="AH2470">
        <v>420</v>
      </c>
      <c r="AI2470">
        <v>0</v>
      </c>
      <c r="AJ2470">
        <v>370</v>
      </c>
      <c r="AK2470" s="11" t="s">
        <v>651</v>
      </c>
      <c r="AL2470" s="11" t="s">
        <v>650</v>
      </c>
      <c r="AM2470" s="10">
        <v>36</v>
      </c>
      <c r="AN2470" s="10" t="s">
        <v>155</v>
      </c>
      <c r="AO2470" s="10" t="s">
        <v>422</v>
      </c>
      <c r="AP2470" s="10" t="s">
        <v>39</v>
      </c>
      <c r="AQ2470" s="10" t="s">
        <v>102</v>
      </c>
      <c r="AR2470" s="9">
        <v>29403.088999999996</v>
      </c>
      <c r="AS2470" s="9">
        <v>3285.7969999999996</v>
      </c>
      <c r="AT2470" s="9">
        <v>26117.291999999998</v>
      </c>
      <c r="AU2470" s="7">
        <v>1778.8868845</v>
      </c>
      <c r="AV2470" s="7">
        <v>1940.6038739999997</v>
      </c>
      <c r="AW2470" s="7">
        <v>5660.0946324999995</v>
      </c>
      <c r="AX2470" s="14">
        <v>2725</v>
      </c>
      <c r="AY2470" s="8">
        <v>1110</v>
      </c>
      <c r="AZ2470" s="7">
        <v>1132.0189264999999</v>
      </c>
      <c r="BA2470" s="7">
        <v>1455.4529054999998</v>
      </c>
      <c r="BB2470" s="7">
        <v>1617.169895</v>
      </c>
      <c r="BC2470" s="7">
        <v>1940.6038739999997</v>
      </c>
      <c r="BD2470" s="7">
        <v>646.86795799999993</v>
      </c>
      <c r="BE2470" s="7">
        <v>15478.623243999999</v>
      </c>
      <c r="BF2470" s="8">
        <v>10638.668755999999</v>
      </c>
      <c r="BG2470" s="7">
        <v>4528.0757059999987</v>
      </c>
      <c r="BH2470" s="7">
        <v>796.82371189999992</v>
      </c>
      <c r="BI2470" s="8">
        <v>6110.5930500000004</v>
      </c>
      <c r="BJ2470" s="8">
        <v>5313.7693381000008</v>
      </c>
    </row>
    <row r="2471" spans="1:62" x14ac:dyDescent="0.45">
      <c r="A2471" s="13" t="s">
        <v>511</v>
      </c>
      <c r="B2471" s="10" t="s">
        <v>18</v>
      </c>
      <c r="C2471" s="10" t="s">
        <v>507</v>
      </c>
      <c r="D2471" s="10">
        <v>2016</v>
      </c>
      <c r="E2471" s="10" t="s">
        <v>510</v>
      </c>
      <c r="F2471" s="10" t="s">
        <v>505</v>
      </c>
      <c r="G2471" s="10" t="s">
        <v>423</v>
      </c>
      <c r="H2471" s="10">
        <v>10</v>
      </c>
      <c r="I2471" s="10">
        <v>27</v>
      </c>
      <c r="J2471" s="10">
        <v>2016</v>
      </c>
      <c r="K2471" s="12">
        <v>42670</v>
      </c>
      <c r="L2471" s="12" t="s">
        <v>13</v>
      </c>
      <c r="M2471" s="10">
        <v>1</v>
      </c>
      <c r="N2471" s="10" t="s">
        <v>12</v>
      </c>
      <c r="O2471" s="10" t="s">
        <v>509</v>
      </c>
      <c r="P2471" s="10" t="s">
        <v>47</v>
      </c>
      <c r="Q2471" s="10" t="s">
        <v>9</v>
      </c>
      <c r="R2471" s="10" t="s">
        <v>49</v>
      </c>
      <c r="S2471" s="10" t="s">
        <v>7</v>
      </c>
      <c r="T2471" s="10" t="s">
        <v>6</v>
      </c>
      <c r="U2471" s="10">
        <v>1</v>
      </c>
      <c r="V2471" s="10">
        <v>1</v>
      </c>
      <c r="W2471" s="10">
        <v>1</v>
      </c>
      <c r="X2471" s="10">
        <v>0</v>
      </c>
      <c r="Y2471" s="10">
        <v>1</v>
      </c>
      <c r="Z2471" s="10">
        <v>0</v>
      </c>
      <c r="AA2471" s="10">
        <v>0</v>
      </c>
      <c r="AB2471" s="10">
        <v>0</v>
      </c>
      <c r="AC2471">
        <v>825</v>
      </c>
      <c r="AD2471" s="10">
        <v>870</v>
      </c>
      <c r="AE2471" s="10">
        <v>425</v>
      </c>
      <c r="AF2471" s="10">
        <v>0</v>
      </c>
      <c r="AG2471">
        <v>710</v>
      </c>
      <c r="AH2471">
        <v>0</v>
      </c>
      <c r="AI2471">
        <v>0</v>
      </c>
      <c r="AJ2471">
        <v>0</v>
      </c>
      <c r="AK2471" s="11" t="s">
        <v>5</v>
      </c>
      <c r="AL2471" s="11" t="s">
        <v>4</v>
      </c>
      <c r="AM2471" s="10">
        <v>53</v>
      </c>
      <c r="AN2471" s="10" t="s">
        <v>155</v>
      </c>
      <c r="AO2471" s="10" t="s">
        <v>422</v>
      </c>
      <c r="AP2471" s="10" t="s">
        <v>39</v>
      </c>
      <c r="AQ2471" s="10" t="s">
        <v>19</v>
      </c>
      <c r="AR2471" s="9">
        <v>28873.490687999998</v>
      </c>
      <c r="AS2471" s="9">
        <v>1531.2084480000001</v>
      </c>
      <c r="AT2471" s="9">
        <v>27342.282239999997</v>
      </c>
      <c r="AU2471" s="7">
        <v>1270.4335902720002</v>
      </c>
      <c r="AV2471" s="7">
        <v>1385.927553024</v>
      </c>
      <c r="AW2471" s="7">
        <v>4813.0951679999998</v>
      </c>
      <c r="AX2471" s="14">
        <v>2830</v>
      </c>
      <c r="AY2471" s="8">
        <v>0</v>
      </c>
      <c r="AZ2471" s="7">
        <v>808.45773926400011</v>
      </c>
      <c r="BA2471" s="7">
        <v>1039.4456647680001</v>
      </c>
      <c r="BB2471" s="7">
        <v>1943.7304320000001</v>
      </c>
      <c r="BC2471" s="7">
        <v>2031.111936</v>
      </c>
      <c r="BD2471" s="7">
        <v>461.97585100800006</v>
      </c>
      <c r="BE2471" s="7">
        <v>12705.162594304</v>
      </c>
      <c r="BF2471" s="8">
        <v>14637.119645695997</v>
      </c>
      <c r="BG2471" s="7">
        <v>3879.015340032</v>
      </c>
      <c r="BH2471" s="7">
        <v>788.24629578240001</v>
      </c>
      <c r="BI2471" s="8">
        <v>10758.104305663997</v>
      </c>
      <c r="BJ2471" s="8">
        <v>9969.8580098815983</v>
      </c>
    </row>
    <row r="2472" spans="1:62" x14ac:dyDescent="0.45">
      <c r="A2472" s="13" t="s">
        <v>921</v>
      </c>
      <c r="B2472" s="10" t="s">
        <v>796</v>
      </c>
      <c r="C2472" s="10" t="s">
        <v>910</v>
      </c>
      <c r="D2472" s="10">
        <v>2016</v>
      </c>
      <c r="E2472" s="10" t="s">
        <v>912</v>
      </c>
      <c r="F2472" s="10" t="s">
        <v>157</v>
      </c>
      <c r="G2472" s="10" t="s">
        <v>149</v>
      </c>
      <c r="H2472" s="10">
        <v>10</v>
      </c>
      <c r="I2472" s="10">
        <v>27</v>
      </c>
      <c r="J2472" s="10">
        <v>2016</v>
      </c>
      <c r="K2472" s="12">
        <v>42670</v>
      </c>
      <c r="L2472" s="12" t="s">
        <v>13</v>
      </c>
      <c r="M2472" s="10">
        <v>1</v>
      </c>
      <c r="N2472" s="10" t="s">
        <v>148</v>
      </c>
      <c r="O2472" s="10" t="s">
        <v>72</v>
      </c>
      <c r="P2472" s="10" t="s">
        <v>104</v>
      </c>
      <c r="Q2472" s="10" t="s">
        <v>156</v>
      </c>
      <c r="R2472" s="10" t="s">
        <v>70</v>
      </c>
      <c r="S2472" s="10" t="s">
        <v>7</v>
      </c>
      <c r="T2472" s="10" t="s">
        <v>162</v>
      </c>
      <c r="U2472" s="10">
        <v>1</v>
      </c>
      <c r="V2472" s="10">
        <v>1</v>
      </c>
      <c r="W2472" s="10">
        <v>0</v>
      </c>
      <c r="X2472" s="10">
        <v>1</v>
      </c>
      <c r="Y2472" s="10">
        <v>0</v>
      </c>
      <c r="Z2472" s="10">
        <v>0</v>
      </c>
      <c r="AA2472" s="10">
        <v>1</v>
      </c>
      <c r="AB2472" s="10">
        <v>0</v>
      </c>
      <c r="AC2472">
        <v>825</v>
      </c>
      <c r="AD2472" s="10">
        <v>870</v>
      </c>
      <c r="AE2472" s="10">
        <v>0</v>
      </c>
      <c r="AF2472" s="10">
        <v>640</v>
      </c>
      <c r="AG2472">
        <v>0</v>
      </c>
      <c r="AH2472">
        <v>0</v>
      </c>
      <c r="AI2472">
        <v>550</v>
      </c>
      <c r="AJ2472">
        <v>0</v>
      </c>
      <c r="AK2472" s="11" t="s">
        <v>682</v>
      </c>
      <c r="AL2472" s="11" t="s">
        <v>777</v>
      </c>
      <c r="AM2472" s="10">
        <v>118</v>
      </c>
      <c r="AN2472" s="10" t="s">
        <v>3</v>
      </c>
      <c r="AO2472" s="10" t="s">
        <v>146</v>
      </c>
      <c r="AP2472" s="10" t="s">
        <v>39</v>
      </c>
      <c r="AQ2472" s="10" t="s">
        <v>19</v>
      </c>
      <c r="AR2472" s="9">
        <v>20634.825904000001</v>
      </c>
      <c r="AS2472" s="9">
        <v>1372.4519760000001</v>
      </c>
      <c r="AT2472" s="9">
        <v>19262.373928000001</v>
      </c>
      <c r="AU2472" s="7">
        <v>2042.8477644960003</v>
      </c>
      <c r="AV2472" s="7">
        <v>2228.5611976320001</v>
      </c>
      <c r="AW2472" s="7">
        <v>6499.9701597600006</v>
      </c>
      <c r="AX2472" s="14">
        <v>2885</v>
      </c>
      <c r="AY2472" s="8">
        <v>1649</v>
      </c>
      <c r="AZ2472" s="7">
        <v>1299.9940319520003</v>
      </c>
      <c r="BA2472" s="7">
        <v>1671.4208982240002</v>
      </c>
      <c r="BB2472" s="7">
        <v>1857.1343313600003</v>
      </c>
      <c r="BC2472" s="7">
        <v>2228.5611976320001</v>
      </c>
      <c r="BD2472" s="7">
        <v>742.85373254400008</v>
      </c>
      <c r="BE2472" s="7">
        <v>17905.367185792002</v>
      </c>
      <c r="BF2472" s="8">
        <v>1357.0067422079992</v>
      </c>
      <c r="BG2472" s="7">
        <v>5199.9761278080014</v>
      </c>
      <c r="BH2472" s="7">
        <v>433.33134398400006</v>
      </c>
      <c r="BI2472" s="8">
        <v>-3842.9693856000022</v>
      </c>
      <c r="BJ2472" s="8">
        <v>-4276.3007295840025</v>
      </c>
    </row>
    <row r="2473" spans="1:62" x14ac:dyDescent="0.45">
      <c r="A2473" s="13" t="s">
        <v>536</v>
      </c>
      <c r="B2473" s="10" t="s">
        <v>18</v>
      </c>
      <c r="C2473" s="10" t="s">
        <v>507</v>
      </c>
      <c r="D2473" s="10">
        <v>2016</v>
      </c>
      <c r="E2473" s="10" t="s">
        <v>510</v>
      </c>
      <c r="F2473" s="10" t="s">
        <v>505</v>
      </c>
      <c r="G2473" s="10" t="s">
        <v>423</v>
      </c>
      <c r="H2473" s="10">
        <v>10</v>
      </c>
      <c r="I2473" s="10">
        <v>27</v>
      </c>
      <c r="J2473" s="10">
        <v>2016</v>
      </c>
      <c r="K2473" s="12">
        <v>42670</v>
      </c>
      <c r="L2473" s="12" t="s">
        <v>13</v>
      </c>
      <c r="M2473" s="10">
        <v>1</v>
      </c>
      <c r="N2473" s="10" t="s">
        <v>25</v>
      </c>
      <c r="O2473" s="10" t="s">
        <v>509</v>
      </c>
      <c r="P2473" s="10" t="s">
        <v>47</v>
      </c>
      <c r="Q2473" s="10" t="s">
        <v>156</v>
      </c>
      <c r="R2473" s="10" t="s">
        <v>53</v>
      </c>
      <c r="S2473" s="10" t="s">
        <v>44</v>
      </c>
      <c r="T2473" s="10" t="s">
        <v>503</v>
      </c>
      <c r="U2473" s="10">
        <v>1</v>
      </c>
      <c r="V2473" s="10">
        <v>1</v>
      </c>
      <c r="W2473" s="10">
        <v>0</v>
      </c>
      <c r="X2473" s="10">
        <v>1</v>
      </c>
      <c r="Y2473" s="10">
        <v>1</v>
      </c>
      <c r="Z2473" s="10">
        <v>0</v>
      </c>
      <c r="AA2473" s="10">
        <v>0</v>
      </c>
      <c r="AB2473" s="10">
        <v>0</v>
      </c>
      <c r="AC2473">
        <v>825</v>
      </c>
      <c r="AD2473" s="10">
        <v>870</v>
      </c>
      <c r="AE2473" s="10">
        <v>0</v>
      </c>
      <c r="AF2473" s="10">
        <v>640</v>
      </c>
      <c r="AG2473">
        <v>710</v>
      </c>
      <c r="AH2473">
        <v>0</v>
      </c>
      <c r="AI2473">
        <v>0</v>
      </c>
      <c r="AJ2473">
        <v>0</v>
      </c>
      <c r="AK2473" s="11" t="s">
        <v>5</v>
      </c>
      <c r="AL2473" s="11" t="s">
        <v>4</v>
      </c>
      <c r="AM2473" s="10">
        <v>269</v>
      </c>
      <c r="AN2473" s="10" t="s">
        <v>502</v>
      </c>
      <c r="AO2473" s="10" t="s">
        <v>501</v>
      </c>
      <c r="AP2473" s="10" t="s">
        <v>27</v>
      </c>
      <c r="AQ2473" s="10" t="s">
        <v>0</v>
      </c>
      <c r="AR2473" s="9">
        <v>30972.678912000003</v>
      </c>
      <c r="AS2473" s="9">
        <v>2897.8145279999999</v>
      </c>
      <c r="AT2473" s="9">
        <v>28074.864384000004</v>
      </c>
      <c r="AU2473" s="7">
        <v>1367.7670347264</v>
      </c>
      <c r="AV2473" s="7">
        <v>1492.1094924288</v>
      </c>
      <c r="AW2473" s="7">
        <v>4351.9860195840001</v>
      </c>
      <c r="AX2473" s="14">
        <v>3045</v>
      </c>
      <c r="AY2473" s="8">
        <v>1795</v>
      </c>
      <c r="AZ2473" s="7">
        <v>870.39720391679998</v>
      </c>
      <c r="BA2473" s="7">
        <v>1119.0821193216</v>
      </c>
      <c r="BB2473" s="7">
        <v>1243.4245770240002</v>
      </c>
      <c r="BC2473" s="7">
        <v>1492.1094924288</v>
      </c>
      <c r="BD2473" s="7">
        <v>497.36983080959999</v>
      </c>
      <c r="BE2473" s="7">
        <v>13792.6569545728</v>
      </c>
      <c r="BF2473" s="8">
        <v>14282.207429427204</v>
      </c>
      <c r="BG2473" s="7">
        <v>3481.5888156671995</v>
      </c>
      <c r="BH2473" s="7">
        <v>845.55413429760017</v>
      </c>
      <c r="BI2473" s="8">
        <v>10800.618613760005</v>
      </c>
      <c r="BJ2473" s="8">
        <v>9955.0644794624059</v>
      </c>
    </row>
    <row r="2474" spans="1:62" x14ac:dyDescent="0.45">
      <c r="A2474" s="13" t="s">
        <v>1086</v>
      </c>
      <c r="B2474" s="10" t="s">
        <v>796</v>
      </c>
      <c r="C2474" s="10" t="s">
        <v>1082</v>
      </c>
      <c r="D2474" s="10">
        <v>2016</v>
      </c>
      <c r="E2474" s="10" t="s">
        <v>1085</v>
      </c>
      <c r="F2474" s="10" t="s">
        <v>280</v>
      </c>
      <c r="G2474" s="10" t="s">
        <v>149</v>
      </c>
      <c r="H2474" s="10">
        <v>10</v>
      </c>
      <c r="I2474" s="10">
        <v>27</v>
      </c>
      <c r="J2474" s="10">
        <v>2016</v>
      </c>
      <c r="K2474" s="12">
        <v>42670</v>
      </c>
      <c r="L2474" s="12" t="s">
        <v>13</v>
      </c>
      <c r="M2474" s="10">
        <v>1</v>
      </c>
      <c r="N2474" s="10" t="s">
        <v>12</v>
      </c>
      <c r="O2474" s="10" t="s">
        <v>63</v>
      </c>
      <c r="P2474" s="10" t="s">
        <v>37</v>
      </c>
      <c r="Q2474" s="10" t="s">
        <v>22</v>
      </c>
      <c r="R2474" s="10" t="s">
        <v>53</v>
      </c>
      <c r="S2474" s="10" t="s">
        <v>7</v>
      </c>
      <c r="T2474" s="10" t="s">
        <v>43</v>
      </c>
      <c r="U2474" s="10">
        <v>1</v>
      </c>
      <c r="V2474" s="10">
        <v>1</v>
      </c>
      <c r="W2474" s="10">
        <v>0</v>
      </c>
      <c r="X2474" s="10">
        <v>1</v>
      </c>
      <c r="Y2474" s="10">
        <v>0</v>
      </c>
      <c r="Z2474" s="10">
        <v>0</v>
      </c>
      <c r="AA2474" s="10">
        <v>0</v>
      </c>
      <c r="AB2474" s="10">
        <v>0</v>
      </c>
      <c r="AC2474">
        <v>825</v>
      </c>
      <c r="AD2474" s="10">
        <v>870</v>
      </c>
      <c r="AE2474" s="10">
        <v>0</v>
      </c>
      <c r="AF2474" s="10">
        <v>640</v>
      </c>
      <c r="AG2474">
        <v>0</v>
      </c>
      <c r="AH2474">
        <v>0</v>
      </c>
      <c r="AI2474">
        <v>0</v>
      </c>
      <c r="AJ2474">
        <v>0</v>
      </c>
      <c r="AK2474" s="11" t="s">
        <v>651</v>
      </c>
      <c r="AL2474" s="11" t="s">
        <v>656</v>
      </c>
      <c r="AM2474" s="10">
        <v>24</v>
      </c>
      <c r="AN2474" s="10" t="s">
        <v>155</v>
      </c>
      <c r="AO2474" s="10" t="s">
        <v>154</v>
      </c>
      <c r="AP2474" s="10" t="s">
        <v>1</v>
      </c>
      <c r="AQ2474" s="10" t="s">
        <v>31</v>
      </c>
      <c r="AR2474" s="9">
        <v>18676.289983999999</v>
      </c>
      <c r="AS2474" s="9">
        <v>4353.6361440000001</v>
      </c>
      <c r="AT2474" s="9">
        <v>14322.653839999999</v>
      </c>
      <c r="AU2474" s="7">
        <v>1848.9527084160002</v>
      </c>
      <c r="AV2474" s="7">
        <v>2017.0393182719999</v>
      </c>
      <c r="AW2474" s="7">
        <v>5883.0313449600008</v>
      </c>
      <c r="AX2474" s="14">
        <v>2335</v>
      </c>
      <c r="AY2474" s="8">
        <v>1020</v>
      </c>
      <c r="AZ2474" s="7">
        <v>1176.6062689920002</v>
      </c>
      <c r="BA2474" s="7">
        <v>1512.779488704</v>
      </c>
      <c r="BB2474" s="7">
        <v>1680.8660985600002</v>
      </c>
      <c r="BC2474" s="7">
        <v>2017.0393182719999</v>
      </c>
      <c r="BD2474" s="7">
        <v>672.34643942400021</v>
      </c>
      <c r="BE2474" s="7">
        <v>15457.235909632001</v>
      </c>
      <c r="BF2474" s="8">
        <v>-1134.5820696320025</v>
      </c>
      <c r="BG2474" s="7">
        <v>4706.4250759680008</v>
      </c>
      <c r="BH2474" s="7">
        <v>2059.9947852351997</v>
      </c>
      <c r="BI2474" s="8">
        <v>-5841.0071456000032</v>
      </c>
      <c r="BJ2474" s="8">
        <v>-7901.001930835203</v>
      </c>
    </row>
    <row r="2475" spans="1:62" x14ac:dyDescent="0.45">
      <c r="A2475" s="13" t="s">
        <v>1533</v>
      </c>
      <c r="B2475" s="10" t="s">
        <v>1157</v>
      </c>
      <c r="C2475" s="10" t="s">
        <v>1522</v>
      </c>
      <c r="D2475" s="10">
        <v>2016</v>
      </c>
      <c r="E2475" s="10" t="s">
        <v>1526</v>
      </c>
      <c r="F2475" s="10" t="s">
        <v>1521</v>
      </c>
      <c r="G2475" s="10" t="s">
        <v>835</v>
      </c>
      <c r="H2475" s="10">
        <v>10</v>
      </c>
      <c r="I2475" s="10">
        <v>27</v>
      </c>
      <c r="J2475" s="10">
        <v>2016</v>
      </c>
      <c r="K2475" s="12">
        <v>42670</v>
      </c>
      <c r="L2475" s="12" t="s">
        <v>13</v>
      </c>
      <c r="M2475" s="10">
        <v>1</v>
      </c>
      <c r="N2475" s="10" t="s">
        <v>25</v>
      </c>
      <c r="O2475" s="10" t="s">
        <v>504</v>
      </c>
      <c r="P2475" s="10" t="s">
        <v>37</v>
      </c>
      <c r="Q2475" s="10" t="s">
        <v>34</v>
      </c>
      <c r="R2475" s="10" t="s">
        <v>29</v>
      </c>
      <c r="S2475" s="10" t="s">
        <v>60</v>
      </c>
      <c r="T2475" s="10" t="s">
        <v>20</v>
      </c>
      <c r="U2475" s="10">
        <v>1</v>
      </c>
      <c r="V2475" s="10">
        <v>0</v>
      </c>
      <c r="W2475" s="10">
        <v>0</v>
      </c>
      <c r="X2475" s="10">
        <v>0</v>
      </c>
      <c r="Y2475" s="10">
        <v>1</v>
      </c>
      <c r="Z2475" s="10">
        <v>1</v>
      </c>
      <c r="AA2475" s="10">
        <v>1</v>
      </c>
      <c r="AB2475" s="10">
        <v>0</v>
      </c>
      <c r="AC2475">
        <v>825</v>
      </c>
      <c r="AD2475" s="10">
        <v>0</v>
      </c>
      <c r="AE2475" s="10">
        <v>0</v>
      </c>
      <c r="AF2475" s="10">
        <v>0</v>
      </c>
      <c r="AG2475">
        <v>710</v>
      </c>
      <c r="AH2475">
        <v>420</v>
      </c>
      <c r="AI2475">
        <v>550</v>
      </c>
      <c r="AJ2475">
        <v>0</v>
      </c>
      <c r="AK2475" s="11" t="s">
        <v>696</v>
      </c>
      <c r="AL2475" s="11" t="s">
        <v>737</v>
      </c>
      <c r="AM2475" s="10">
        <v>103</v>
      </c>
      <c r="AN2475" s="10" t="s">
        <v>502</v>
      </c>
      <c r="AO2475" s="10" t="s">
        <v>501</v>
      </c>
      <c r="AP2475" s="10" t="s">
        <v>39</v>
      </c>
      <c r="AQ2475" s="10" t="s">
        <v>0</v>
      </c>
      <c r="AR2475" s="9">
        <v>71583.95</v>
      </c>
      <c r="AS2475" s="9">
        <v>1622.5749999999998</v>
      </c>
      <c r="AT2475" s="9">
        <v>69961.375</v>
      </c>
      <c r="AU2475" s="7">
        <v>5140.5881999999992</v>
      </c>
      <c r="AV2475" s="7">
        <v>5607.9143999999987</v>
      </c>
      <c r="AW2475" s="7">
        <v>16356.416999999996</v>
      </c>
      <c r="AX2475" s="14">
        <v>2505</v>
      </c>
      <c r="AY2475" s="8">
        <v>1567</v>
      </c>
      <c r="AZ2475" s="7">
        <v>3271.2833999999998</v>
      </c>
      <c r="BA2475" s="7">
        <v>4205.9357999999993</v>
      </c>
      <c r="BB2475" s="7">
        <v>4673.2619999999997</v>
      </c>
      <c r="BC2475" s="7">
        <v>5607.9143999999987</v>
      </c>
      <c r="BD2475" s="7">
        <v>1869.3047999999997</v>
      </c>
      <c r="BE2475" s="7">
        <v>37719.486399999994</v>
      </c>
      <c r="BF2475" s="8">
        <v>32241.888600000006</v>
      </c>
      <c r="BG2475" s="7">
        <v>13085.133599999997</v>
      </c>
      <c r="BH2475" s="7">
        <v>2863.3579999999997</v>
      </c>
      <c r="BI2475" s="8">
        <v>19156.755000000008</v>
      </c>
      <c r="BJ2475" s="8">
        <v>16293.397000000008</v>
      </c>
    </row>
    <row r="2476" spans="1:62" x14ac:dyDescent="0.45">
      <c r="A2476" s="13" t="s">
        <v>978</v>
      </c>
      <c r="B2476" s="10" t="s">
        <v>796</v>
      </c>
      <c r="C2476" s="10" t="s">
        <v>975</v>
      </c>
      <c r="D2476" s="10">
        <v>2016</v>
      </c>
      <c r="E2476" s="10" t="s">
        <v>974</v>
      </c>
      <c r="F2476" s="10" t="s">
        <v>505</v>
      </c>
      <c r="G2476" s="10" t="s">
        <v>835</v>
      </c>
      <c r="H2476" s="10">
        <v>10</v>
      </c>
      <c r="I2476" s="10">
        <v>27</v>
      </c>
      <c r="J2476" s="10">
        <v>2016</v>
      </c>
      <c r="K2476" s="12">
        <v>42670</v>
      </c>
      <c r="L2476" s="12" t="s">
        <v>13</v>
      </c>
      <c r="M2476" s="10">
        <v>1</v>
      </c>
      <c r="N2476" s="10" t="s">
        <v>25</v>
      </c>
      <c r="O2476" s="10" t="s">
        <v>438</v>
      </c>
      <c r="P2476" s="10" t="s">
        <v>47</v>
      </c>
      <c r="Q2476" s="10" t="s">
        <v>46</v>
      </c>
      <c r="R2476" s="10" t="s">
        <v>61</v>
      </c>
      <c r="S2476" s="10" t="s">
        <v>7</v>
      </c>
      <c r="T2476" s="10" t="s">
        <v>20</v>
      </c>
      <c r="U2476" s="10">
        <v>1</v>
      </c>
      <c r="V2476" s="10">
        <v>1</v>
      </c>
      <c r="W2476" s="10">
        <v>0</v>
      </c>
      <c r="X2476" s="10">
        <v>0</v>
      </c>
      <c r="Y2476" s="10">
        <v>0</v>
      </c>
      <c r="Z2476" s="10">
        <v>1</v>
      </c>
      <c r="AA2476" s="10">
        <v>0</v>
      </c>
      <c r="AB2476" s="10">
        <v>0</v>
      </c>
      <c r="AC2476">
        <v>825</v>
      </c>
      <c r="AD2476" s="10">
        <v>870</v>
      </c>
      <c r="AE2476" s="10">
        <v>0</v>
      </c>
      <c r="AF2476" s="10">
        <v>0</v>
      </c>
      <c r="AG2476">
        <v>0</v>
      </c>
      <c r="AH2476">
        <v>420</v>
      </c>
      <c r="AI2476">
        <v>0</v>
      </c>
      <c r="AJ2476">
        <v>0</v>
      </c>
      <c r="AK2476" s="11" t="s">
        <v>659</v>
      </c>
      <c r="AL2476" s="11" t="s">
        <v>674</v>
      </c>
      <c r="AM2476" s="10">
        <v>242</v>
      </c>
      <c r="AN2476" s="10" t="s">
        <v>502</v>
      </c>
      <c r="AO2476" s="10" t="s">
        <v>501</v>
      </c>
      <c r="AP2476" s="10" t="s">
        <v>39</v>
      </c>
      <c r="AQ2476" s="10" t="s">
        <v>19</v>
      </c>
      <c r="AR2476" s="9">
        <v>29146.390619999995</v>
      </c>
      <c r="AS2476" s="9">
        <v>1090.5979859999998</v>
      </c>
      <c r="AT2476" s="9">
        <v>28055.792633999994</v>
      </c>
      <c r="AU2476" s="7">
        <v>1763.3566325100001</v>
      </c>
      <c r="AV2476" s="7">
        <v>1923.66178092</v>
      </c>
      <c r="AW2476" s="7">
        <v>5610.6801943499986</v>
      </c>
      <c r="AX2476" s="14">
        <v>2115</v>
      </c>
      <c r="AY2476" s="8">
        <v>1567</v>
      </c>
      <c r="AZ2476" s="7">
        <v>1122.1360388700002</v>
      </c>
      <c r="BA2476" s="7">
        <v>1442.7463356899998</v>
      </c>
      <c r="BB2476" s="7">
        <v>1603.0514841000002</v>
      </c>
      <c r="BC2476" s="7">
        <v>1923.66178092</v>
      </c>
      <c r="BD2476" s="7">
        <v>641.22059364000006</v>
      </c>
      <c r="BE2476" s="7">
        <v>15223.970685519998</v>
      </c>
      <c r="BF2476" s="8">
        <v>12831.821948479996</v>
      </c>
      <c r="BG2476" s="7">
        <v>4488.54415548</v>
      </c>
      <c r="BH2476" s="7">
        <v>3567.5182118879998</v>
      </c>
      <c r="BI2476" s="8">
        <v>8343.2777929999957</v>
      </c>
      <c r="BJ2476" s="8">
        <v>4775.7595811119954</v>
      </c>
    </row>
    <row r="2477" spans="1:62" x14ac:dyDescent="0.45">
      <c r="A2477" s="13" t="s">
        <v>1121</v>
      </c>
      <c r="B2477" s="10" t="s">
        <v>796</v>
      </c>
      <c r="C2477" s="10" t="s">
        <v>1114</v>
      </c>
      <c r="D2477" s="10">
        <v>2015</v>
      </c>
      <c r="E2477" s="10" t="s">
        <v>1113</v>
      </c>
      <c r="F2477" s="10" t="s">
        <v>1112</v>
      </c>
      <c r="G2477" s="10" t="s">
        <v>423</v>
      </c>
      <c r="H2477" s="10">
        <v>10</v>
      </c>
      <c r="I2477" s="10">
        <v>28</v>
      </c>
      <c r="J2477" s="10">
        <v>2016</v>
      </c>
      <c r="K2477" s="12">
        <v>42671</v>
      </c>
      <c r="L2477" s="12" t="s">
        <v>13</v>
      </c>
      <c r="M2477" s="10">
        <v>1</v>
      </c>
      <c r="N2477" s="10" t="s">
        <v>25</v>
      </c>
      <c r="O2477" s="10" t="s">
        <v>63</v>
      </c>
      <c r="P2477" s="10" t="s">
        <v>37</v>
      </c>
      <c r="Q2477" s="10" t="s">
        <v>9</v>
      </c>
      <c r="R2477" s="10" t="s">
        <v>77</v>
      </c>
      <c r="S2477" s="10" t="s">
        <v>44</v>
      </c>
      <c r="T2477" s="10" t="s">
        <v>32</v>
      </c>
      <c r="U2477" s="10">
        <v>0</v>
      </c>
      <c r="V2477" s="10">
        <v>1</v>
      </c>
      <c r="W2477" s="10">
        <v>1</v>
      </c>
      <c r="X2477" s="10">
        <v>0</v>
      </c>
      <c r="Y2477" s="10">
        <v>0</v>
      </c>
      <c r="Z2477" s="10">
        <v>1</v>
      </c>
      <c r="AA2477" s="10">
        <v>0</v>
      </c>
      <c r="AB2477" s="10">
        <v>1</v>
      </c>
      <c r="AC2477">
        <v>0</v>
      </c>
      <c r="AD2477" s="10">
        <v>870</v>
      </c>
      <c r="AE2477" s="10">
        <v>425</v>
      </c>
      <c r="AF2477" s="10">
        <v>0</v>
      </c>
      <c r="AG2477">
        <v>0</v>
      </c>
      <c r="AH2477">
        <v>420</v>
      </c>
      <c r="AI2477">
        <v>0</v>
      </c>
      <c r="AJ2477">
        <v>370</v>
      </c>
      <c r="AK2477" s="11" t="s">
        <v>666</v>
      </c>
      <c r="AL2477" s="11" t="s">
        <v>761</v>
      </c>
      <c r="AM2477" s="10">
        <v>171</v>
      </c>
      <c r="AN2477" s="10" t="s">
        <v>502</v>
      </c>
      <c r="AO2477" s="10" t="s">
        <v>501</v>
      </c>
      <c r="AP2477" s="10" t="s">
        <v>39</v>
      </c>
      <c r="AQ2477" s="10" t="s">
        <v>0</v>
      </c>
      <c r="AR2477" s="9">
        <v>28208.114925999995</v>
      </c>
      <c r="AS2477" s="9">
        <v>2248.0515649999998</v>
      </c>
      <c r="AT2477" s="9">
        <v>25960.063360999993</v>
      </c>
      <c r="AU2477" s="7">
        <v>1861.7355851159996</v>
      </c>
      <c r="AV2477" s="7">
        <v>2030.9842746719994</v>
      </c>
      <c r="AW2477" s="7">
        <v>5923.7041344599975</v>
      </c>
      <c r="AX2477" s="14">
        <v>2085</v>
      </c>
      <c r="AY2477" s="8">
        <v>1490</v>
      </c>
      <c r="AZ2477" s="7">
        <v>1184.7408268919996</v>
      </c>
      <c r="BA2477" s="7">
        <v>1523.2382060039995</v>
      </c>
      <c r="BB2477" s="7">
        <v>1692.4868955599998</v>
      </c>
      <c r="BC2477" s="7">
        <v>2030.9842746719994</v>
      </c>
      <c r="BD2477" s="7">
        <v>676.99475822399972</v>
      </c>
      <c r="BE2477" s="7">
        <v>15760.905648031996</v>
      </c>
      <c r="BF2477" s="8">
        <v>10199.157712967997</v>
      </c>
      <c r="BG2477" s="7">
        <v>4738.9633075679976</v>
      </c>
      <c r="BH2477" s="7">
        <v>1258.0819256995999</v>
      </c>
      <c r="BI2477" s="8">
        <v>5460.1944053999996</v>
      </c>
      <c r="BJ2477" s="8">
        <v>4202.1124797003995</v>
      </c>
    </row>
    <row r="2478" spans="1:62" x14ac:dyDescent="0.45">
      <c r="A2478" s="13" t="s">
        <v>1203</v>
      </c>
      <c r="B2478" s="10" t="s">
        <v>1157</v>
      </c>
      <c r="C2478" s="10" t="s">
        <v>1197</v>
      </c>
      <c r="D2478" s="10">
        <v>2013</v>
      </c>
      <c r="E2478" s="10" t="s">
        <v>1196</v>
      </c>
      <c r="F2478" s="10" t="s">
        <v>505</v>
      </c>
      <c r="G2478" s="10" t="s">
        <v>835</v>
      </c>
      <c r="H2478" s="10">
        <v>10</v>
      </c>
      <c r="I2478" s="10">
        <v>28</v>
      </c>
      <c r="J2478" s="10">
        <v>2016</v>
      </c>
      <c r="K2478" s="12">
        <v>42671</v>
      </c>
      <c r="L2478" s="12" t="s">
        <v>13</v>
      </c>
      <c r="M2478" s="10">
        <v>1</v>
      </c>
      <c r="N2478" s="10" t="s">
        <v>25</v>
      </c>
      <c r="O2478" s="10" t="s">
        <v>504</v>
      </c>
      <c r="P2478" s="10" t="s">
        <v>37</v>
      </c>
      <c r="Q2478" s="10" t="s">
        <v>156</v>
      </c>
      <c r="R2478" s="10" t="s">
        <v>61</v>
      </c>
      <c r="S2478" s="10" t="s">
        <v>7</v>
      </c>
      <c r="T2478" s="10" t="s">
        <v>162</v>
      </c>
      <c r="U2478" s="10">
        <v>1</v>
      </c>
      <c r="V2478" s="10">
        <v>0</v>
      </c>
      <c r="W2478" s="10">
        <v>1</v>
      </c>
      <c r="X2478" s="10">
        <v>1</v>
      </c>
      <c r="Y2478" s="10">
        <v>0</v>
      </c>
      <c r="Z2478" s="10">
        <v>1</v>
      </c>
      <c r="AA2478" s="10">
        <v>0</v>
      </c>
      <c r="AB2478" s="10">
        <v>1</v>
      </c>
      <c r="AC2478">
        <v>825</v>
      </c>
      <c r="AD2478" s="10">
        <v>0</v>
      </c>
      <c r="AE2478" s="10">
        <v>425</v>
      </c>
      <c r="AF2478" s="10">
        <v>640</v>
      </c>
      <c r="AG2478">
        <v>0</v>
      </c>
      <c r="AH2478">
        <v>420</v>
      </c>
      <c r="AI2478">
        <v>0</v>
      </c>
      <c r="AJ2478">
        <v>370</v>
      </c>
      <c r="AK2478" s="11" t="s">
        <v>5</v>
      </c>
      <c r="AL2478" s="11" t="s">
        <v>4</v>
      </c>
      <c r="AM2478" s="10">
        <v>227</v>
      </c>
      <c r="AN2478" s="10" t="s">
        <v>502</v>
      </c>
      <c r="AO2478" s="10" t="s">
        <v>501</v>
      </c>
      <c r="AP2478" s="10" t="s">
        <v>39</v>
      </c>
      <c r="AQ2478" s="10" t="s">
        <v>0</v>
      </c>
      <c r="AR2478" s="9">
        <v>48109.693200000002</v>
      </c>
      <c r="AS2478" s="9">
        <v>2875.0390000000002</v>
      </c>
      <c r="AT2478" s="9">
        <v>45234.654200000004</v>
      </c>
      <c r="AU2478" s="7">
        <v>3175.2397512000002</v>
      </c>
      <c r="AV2478" s="7">
        <v>3463.8979104</v>
      </c>
      <c r="AW2478" s="7">
        <v>10103.035572000001</v>
      </c>
      <c r="AX2478" s="14">
        <v>2680</v>
      </c>
      <c r="AY2478" s="8">
        <v>1649</v>
      </c>
      <c r="AZ2478" s="7">
        <v>2020.6071144000005</v>
      </c>
      <c r="BA2478" s="7">
        <v>2597.9234328000002</v>
      </c>
      <c r="BB2478" s="7">
        <v>2886.5815920000005</v>
      </c>
      <c r="BC2478" s="7">
        <v>3463.8979104</v>
      </c>
      <c r="BD2478" s="7">
        <v>1154.6326368000002</v>
      </c>
      <c r="BE2478" s="7">
        <v>25112.387462400002</v>
      </c>
      <c r="BF2478" s="8">
        <v>20122.266737600003</v>
      </c>
      <c r="BG2478" s="7">
        <v>8082.4284575999991</v>
      </c>
      <c r="BH2478" s="7">
        <v>1313.3946243600001</v>
      </c>
      <c r="BI2478" s="8">
        <v>12039.838280000004</v>
      </c>
      <c r="BJ2478" s="8">
        <v>10726.443655640003</v>
      </c>
    </row>
    <row r="2479" spans="1:62" x14ac:dyDescent="0.45">
      <c r="A2479" s="13" t="s">
        <v>801</v>
      </c>
      <c r="B2479" s="10" t="s">
        <v>796</v>
      </c>
      <c r="C2479" s="10" t="s">
        <v>795</v>
      </c>
      <c r="D2479" s="10">
        <v>2014</v>
      </c>
      <c r="E2479" s="10" t="s">
        <v>798</v>
      </c>
      <c r="F2479" s="10" t="s">
        <v>793</v>
      </c>
      <c r="G2479" s="10" t="s">
        <v>792</v>
      </c>
      <c r="H2479" s="10">
        <v>10</v>
      </c>
      <c r="I2479" s="10">
        <v>28</v>
      </c>
      <c r="J2479" s="10">
        <v>2016</v>
      </c>
      <c r="K2479" s="12">
        <v>42671</v>
      </c>
      <c r="L2479" s="12" t="s">
        <v>13</v>
      </c>
      <c r="M2479" s="10">
        <v>1</v>
      </c>
      <c r="N2479" s="10" t="s">
        <v>163</v>
      </c>
      <c r="O2479" s="10" t="s">
        <v>41</v>
      </c>
      <c r="P2479" s="10" t="s">
        <v>37</v>
      </c>
      <c r="Q2479" s="10" t="s">
        <v>46</v>
      </c>
      <c r="R2479" s="10" t="s">
        <v>70</v>
      </c>
      <c r="S2479" s="10" t="s">
        <v>21</v>
      </c>
      <c r="T2479" s="10" t="s">
        <v>20</v>
      </c>
      <c r="U2479" s="10">
        <v>0</v>
      </c>
      <c r="V2479" s="10">
        <v>0</v>
      </c>
      <c r="W2479" s="10">
        <v>0</v>
      </c>
      <c r="X2479" s="10">
        <v>0</v>
      </c>
      <c r="Y2479" s="10">
        <v>1</v>
      </c>
      <c r="Z2479" s="10">
        <v>1</v>
      </c>
      <c r="AA2479" s="10">
        <v>0</v>
      </c>
      <c r="AB2479" s="10">
        <v>0</v>
      </c>
      <c r="AC2479">
        <v>0</v>
      </c>
      <c r="AD2479" s="10">
        <v>0</v>
      </c>
      <c r="AE2479" s="10">
        <v>0</v>
      </c>
      <c r="AF2479" s="10">
        <v>0</v>
      </c>
      <c r="AG2479">
        <v>710</v>
      </c>
      <c r="AH2479">
        <v>420</v>
      </c>
      <c r="AI2479">
        <v>0</v>
      </c>
      <c r="AJ2479">
        <v>0</v>
      </c>
      <c r="AK2479" s="11" t="s">
        <v>682</v>
      </c>
      <c r="AL2479" s="11" t="s">
        <v>681</v>
      </c>
      <c r="AM2479" s="10">
        <v>28</v>
      </c>
      <c r="AN2479" s="10" t="s">
        <v>3</v>
      </c>
      <c r="AO2479" s="10" t="s">
        <v>146</v>
      </c>
      <c r="AP2479" s="10" t="s">
        <v>39</v>
      </c>
      <c r="AQ2479" s="10" t="s">
        <v>19</v>
      </c>
      <c r="AR2479" s="9">
        <v>39513.312526999995</v>
      </c>
      <c r="AS2479" s="9">
        <v>1269.8937159999996</v>
      </c>
      <c r="AT2479" s="9">
        <v>38243.418810999996</v>
      </c>
      <c r="AU2479" s="7">
        <v>1946.8187881999997</v>
      </c>
      <c r="AV2479" s="7">
        <v>2123.8023143999994</v>
      </c>
      <c r="AW2479" s="7">
        <v>6194.4234169999991</v>
      </c>
      <c r="AX2479" s="14">
        <v>1130</v>
      </c>
      <c r="AY2479" s="8">
        <v>1567</v>
      </c>
      <c r="AZ2479" s="7">
        <v>1238.8846833999999</v>
      </c>
      <c r="BA2479" s="7">
        <v>1592.8517357999997</v>
      </c>
      <c r="BB2479" s="7">
        <v>1769.8352619999996</v>
      </c>
      <c r="BC2479" s="7">
        <v>2123.8023143999994</v>
      </c>
      <c r="BD2479" s="7">
        <v>707.9341048</v>
      </c>
      <c r="BE2479" s="7">
        <v>15439.813886399996</v>
      </c>
      <c r="BF2479" s="8">
        <v>22803.6049246</v>
      </c>
      <c r="BG2479" s="7">
        <v>4955.5387335999985</v>
      </c>
      <c r="BH2479" s="7">
        <v>829.77956306699991</v>
      </c>
      <c r="BI2479" s="8">
        <v>17848.066191000002</v>
      </c>
      <c r="BJ2479" s="8">
        <v>17018.286627933001</v>
      </c>
    </row>
    <row r="2480" spans="1:62" x14ac:dyDescent="0.45">
      <c r="A2480" s="13" t="s">
        <v>763</v>
      </c>
      <c r="B2480" s="10" t="s">
        <v>654</v>
      </c>
      <c r="C2480" s="10" t="s">
        <v>750</v>
      </c>
      <c r="D2480" s="10">
        <v>2015</v>
      </c>
      <c r="E2480" s="10" t="s">
        <v>752</v>
      </c>
      <c r="F2480" s="10" t="s">
        <v>748</v>
      </c>
      <c r="G2480" s="10" t="s">
        <v>747</v>
      </c>
      <c r="H2480" s="10">
        <v>10</v>
      </c>
      <c r="I2480" s="10">
        <v>28</v>
      </c>
      <c r="J2480" s="10">
        <v>2016</v>
      </c>
      <c r="K2480" s="12">
        <v>42671</v>
      </c>
      <c r="L2480" s="12" t="s">
        <v>13</v>
      </c>
      <c r="M2480" s="10">
        <v>1</v>
      </c>
      <c r="N2480" s="10" t="s">
        <v>12</v>
      </c>
      <c r="O2480" s="10" t="s">
        <v>24</v>
      </c>
      <c r="P2480" s="10" t="s">
        <v>23</v>
      </c>
      <c r="Q2480" s="10" t="s">
        <v>22</v>
      </c>
      <c r="R2480" s="10" t="s">
        <v>45</v>
      </c>
      <c r="S2480" s="10" t="s">
        <v>21</v>
      </c>
      <c r="T2480" s="10" t="s">
        <v>20</v>
      </c>
      <c r="U2480" s="10">
        <v>0</v>
      </c>
      <c r="V2480" s="10">
        <v>0</v>
      </c>
      <c r="W2480" s="10">
        <v>0</v>
      </c>
      <c r="X2480" s="10">
        <v>0</v>
      </c>
      <c r="Y2480" s="10">
        <v>1</v>
      </c>
      <c r="Z2480" s="10">
        <v>0</v>
      </c>
      <c r="AA2480" s="10">
        <v>1</v>
      </c>
      <c r="AB2480" s="10">
        <v>0</v>
      </c>
      <c r="AC2480">
        <v>0</v>
      </c>
      <c r="AD2480" s="10">
        <v>0</v>
      </c>
      <c r="AE2480" s="10">
        <v>0</v>
      </c>
      <c r="AF2480" s="10">
        <v>0</v>
      </c>
      <c r="AG2480">
        <v>710</v>
      </c>
      <c r="AH2480">
        <v>0</v>
      </c>
      <c r="AI2480">
        <v>550</v>
      </c>
      <c r="AJ2480">
        <v>0</v>
      </c>
      <c r="AK2480" s="11" t="s">
        <v>659</v>
      </c>
      <c r="AL2480" s="11" t="s">
        <v>688</v>
      </c>
      <c r="AM2480" s="10">
        <v>262</v>
      </c>
      <c r="AN2480" s="10" t="s">
        <v>502</v>
      </c>
      <c r="AO2480" s="10" t="s">
        <v>501</v>
      </c>
      <c r="AP2480" s="10" t="s">
        <v>39</v>
      </c>
      <c r="AQ2480" s="10" t="s">
        <v>0</v>
      </c>
      <c r="AR2480" s="9">
        <v>31765</v>
      </c>
      <c r="AS2480" s="9">
        <v>1596</v>
      </c>
      <c r="AT2480" s="9">
        <v>30169</v>
      </c>
      <c r="AU2480" s="7">
        <v>2445.9050000000002</v>
      </c>
      <c r="AV2480" s="7">
        <v>2668.2599999999998</v>
      </c>
      <c r="AW2480" s="7">
        <v>7782.4249999999993</v>
      </c>
      <c r="AX2480" s="14">
        <v>1260</v>
      </c>
      <c r="AY2480" s="8">
        <v>1567</v>
      </c>
      <c r="AZ2480" s="7">
        <v>1556.4850000000001</v>
      </c>
      <c r="BA2480" s="7">
        <v>2001.1949999999999</v>
      </c>
      <c r="BB2480" s="7">
        <v>2223.5500000000002</v>
      </c>
      <c r="BC2480" s="7">
        <v>2668.2599999999998</v>
      </c>
      <c r="BD2480" s="7">
        <v>889.42000000000007</v>
      </c>
      <c r="BE2480" s="7">
        <v>18836.560000000001</v>
      </c>
      <c r="BF2480" s="8">
        <v>11332.439999999999</v>
      </c>
      <c r="BG2480" s="7">
        <v>6225.94</v>
      </c>
      <c r="BH2480" s="7">
        <v>2487.1994999999997</v>
      </c>
      <c r="BI2480" s="8">
        <v>5106.4999999999991</v>
      </c>
      <c r="BJ2480" s="8">
        <v>2619.3004999999994</v>
      </c>
    </row>
    <row r="2481" spans="1:62" x14ac:dyDescent="0.45">
      <c r="A2481" s="13" t="s">
        <v>184</v>
      </c>
      <c r="B2481" s="10" t="s">
        <v>18</v>
      </c>
      <c r="C2481" s="10" t="s">
        <v>152</v>
      </c>
      <c r="D2481" s="10">
        <v>2016</v>
      </c>
      <c r="E2481" s="10" t="s">
        <v>158</v>
      </c>
      <c r="F2481" s="10" t="s">
        <v>157</v>
      </c>
      <c r="G2481" s="10" t="s">
        <v>149</v>
      </c>
      <c r="H2481" s="10">
        <v>10</v>
      </c>
      <c r="I2481" s="10">
        <v>29</v>
      </c>
      <c r="J2481" s="10">
        <v>2016</v>
      </c>
      <c r="K2481" s="12">
        <v>42672</v>
      </c>
      <c r="L2481" s="12" t="s">
        <v>13</v>
      </c>
      <c r="M2481" s="10">
        <v>1</v>
      </c>
      <c r="N2481" s="10" t="s">
        <v>148</v>
      </c>
      <c r="O2481" s="10" t="s">
        <v>169</v>
      </c>
      <c r="P2481" s="10" t="s">
        <v>47</v>
      </c>
      <c r="Q2481" s="10" t="s">
        <v>147</v>
      </c>
      <c r="R2481" s="10" t="s">
        <v>33</v>
      </c>
      <c r="S2481" s="10" t="s">
        <v>7</v>
      </c>
      <c r="T2481" s="10" t="s">
        <v>6</v>
      </c>
      <c r="U2481" s="10">
        <v>0</v>
      </c>
      <c r="V2481" s="10">
        <v>1</v>
      </c>
      <c r="W2481" s="10">
        <v>1</v>
      </c>
      <c r="X2481" s="10">
        <v>1</v>
      </c>
      <c r="Y2481" s="10">
        <v>1</v>
      </c>
      <c r="Z2481" s="10">
        <v>0</v>
      </c>
      <c r="AA2481" s="10">
        <v>0</v>
      </c>
      <c r="AB2481" s="10">
        <v>0</v>
      </c>
      <c r="AC2481">
        <v>0</v>
      </c>
      <c r="AD2481" s="10">
        <v>870</v>
      </c>
      <c r="AE2481" s="10">
        <v>425</v>
      </c>
      <c r="AF2481" s="10">
        <v>640</v>
      </c>
      <c r="AG2481">
        <v>710</v>
      </c>
      <c r="AH2481">
        <v>0</v>
      </c>
      <c r="AI2481">
        <v>0</v>
      </c>
      <c r="AJ2481">
        <v>0</v>
      </c>
      <c r="AK2481" s="11" t="s">
        <v>5</v>
      </c>
      <c r="AL2481" s="11" t="s">
        <v>4</v>
      </c>
      <c r="AM2481" s="10">
        <v>49</v>
      </c>
      <c r="AN2481" s="10" t="s">
        <v>3</v>
      </c>
      <c r="AO2481" s="10" t="s">
        <v>146</v>
      </c>
      <c r="AP2481" s="10" t="s">
        <v>1</v>
      </c>
      <c r="AQ2481" s="10" t="s">
        <v>31</v>
      </c>
      <c r="AR2481" s="9">
        <v>13392.252900000001</v>
      </c>
      <c r="AS2481" s="9">
        <v>1908.331776</v>
      </c>
      <c r="AT2481" s="9">
        <v>11483.921124</v>
      </c>
      <c r="AU2481" s="7">
        <v>1594.8473595912003</v>
      </c>
      <c r="AV2481" s="7">
        <v>1739.8334831904003</v>
      </c>
      <c r="AW2481" s="7">
        <v>5074.5143259720016</v>
      </c>
      <c r="AX2481" s="14">
        <v>2645</v>
      </c>
      <c r="AY2481" s="8">
        <v>1270</v>
      </c>
      <c r="AZ2481" s="7">
        <v>1014.9028651944003</v>
      </c>
      <c r="BA2481" s="7">
        <v>1304.8751123928002</v>
      </c>
      <c r="BB2481" s="7">
        <v>1449.8612359920003</v>
      </c>
      <c r="BC2481" s="7">
        <v>1739.8334831904003</v>
      </c>
      <c r="BD2481" s="7">
        <v>579.94449439680011</v>
      </c>
      <c r="BE2481" s="7">
        <v>14354.000899142402</v>
      </c>
      <c r="BF2481" s="8">
        <v>-2870.0797751424016</v>
      </c>
      <c r="BG2481" s="7">
        <v>4059.6114607776008</v>
      </c>
      <c r="BH2481" s="7">
        <v>365.60850417000006</v>
      </c>
      <c r="BI2481" s="8">
        <v>-6929.6912359200023</v>
      </c>
      <c r="BJ2481" s="8">
        <v>-7295.2997400900022</v>
      </c>
    </row>
    <row r="2482" spans="1:62" x14ac:dyDescent="0.45">
      <c r="A2482" s="13" t="s">
        <v>1120</v>
      </c>
      <c r="B2482" s="10" t="s">
        <v>796</v>
      </c>
      <c r="C2482" s="10" t="s">
        <v>1114</v>
      </c>
      <c r="D2482" s="10">
        <v>2015</v>
      </c>
      <c r="E2482" s="10" t="s">
        <v>1113</v>
      </c>
      <c r="F2482" s="10" t="s">
        <v>1112</v>
      </c>
      <c r="G2482" s="10" t="s">
        <v>423</v>
      </c>
      <c r="H2482" s="10">
        <v>10</v>
      </c>
      <c r="I2482" s="10">
        <v>29</v>
      </c>
      <c r="J2482" s="10">
        <v>2016</v>
      </c>
      <c r="K2482" s="12">
        <v>42672</v>
      </c>
      <c r="L2482" s="12" t="s">
        <v>13</v>
      </c>
      <c r="M2482" s="10">
        <v>1</v>
      </c>
      <c r="N2482" s="10" t="s">
        <v>12</v>
      </c>
      <c r="O2482" s="10" t="s">
        <v>24</v>
      </c>
      <c r="P2482" s="10" t="s">
        <v>71</v>
      </c>
      <c r="Q2482" s="10" t="s">
        <v>22</v>
      </c>
      <c r="R2482" s="10" t="s">
        <v>77</v>
      </c>
      <c r="S2482" s="10" t="s">
        <v>60</v>
      </c>
      <c r="T2482" s="10" t="s">
        <v>56</v>
      </c>
      <c r="U2482" s="10">
        <v>1</v>
      </c>
      <c r="V2482" s="10">
        <v>0</v>
      </c>
      <c r="W2482" s="10">
        <v>0</v>
      </c>
      <c r="X2482" s="10">
        <v>0</v>
      </c>
      <c r="Y2482" s="10">
        <v>1</v>
      </c>
      <c r="Z2482" s="10">
        <v>0</v>
      </c>
      <c r="AA2482" s="10">
        <v>0</v>
      </c>
      <c r="AB2482" s="10">
        <v>0</v>
      </c>
      <c r="AC2482">
        <v>825</v>
      </c>
      <c r="AD2482" s="10">
        <v>0</v>
      </c>
      <c r="AE2482" s="10">
        <v>0</v>
      </c>
      <c r="AF2482" s="10">
        <v>0</v>
      </c>
      <c r="AG2482">
        <v>710</v>
      </c>
      <c r="AH2482">
        <v>0</v>
      </c>
      <c r="AI2482">
        <v>0</v>
      </c>
      <c r="AJ2482">
        <v>0</v>
      </c>
      <c r="AK2482" s="11" t="s">
        <v>651</v>
      </c>
      <c r="AL2482" s="11" t="s">
        <v>811</v>
      </c>
      <c r="AM2482" s="10">
        <v>122</v>
      </c>
      <c r="AN2482" s="10" t="s">
        <v>155</v>
      </c>
      <c r="AO2482" s="10" t="s">
        <v>422</v>
      </c>
      <c r="AP2482" s="10" t="s">
        <v>27</v>
      </c>
      <c r="AQ2482" s="10" t="s">
        <v>31</v>
      </c>
      <c r="AR2482" s="9">
        <v>27597.558657999994</v>
      </c>
      <c r="AS2482" s="9">
        <v>6101.4092359999986</v>
      </c>
      <c r="AT2482" s="9">
        <v>21496.149421999995</v>
      </c>
      <c r="AU2482" s="7">
        <v>1821.4388714279994</v>
      </c>
      <c r="AV2482" s="7">
        <v>1987.0242233759993</v>
      </c>
      <c r="AW2482" s="7">
        <v>5795.4873181799976</v>
      </c>
      <c r="AX2482" s="14">
        <v>1535</v>
      </c>
      <c r="AY2482" s="8">
        <v>1270</v>
      </c>
      <c r="AZ2482" s="7">
        <v>1159.0974636359999</v>
      </c>
      <c r="BA2482" s="7">
        <v>1490.2681675319998</v>
      </c>
      <c r="BB2482" s="7">
        <v>1655.8535194799999</v>
      </c>
      <c r="BC2482" s="7">
        <v>1987.0242233759993</v>
      </c>
      <c r="BD2482" s="7">
        <v>662.34140779199981</v>
      </c>
      <c r="BE2482" s="7">
        <v>14727.145340255998</v>
      </c>
      <c r="BF2482" s="8">
        <v>6769.0040817439967</v>
      </c>
      <c r="BG2482" s="7">
        <v>4636.3898545439988</v>
      </c>
      <c r="BH2482" s="7">
        <v>2770.7948892631994</v>
      </c>
      <c r="BI2482" s="8">
        <v>2132.6142271999979</v>
      </c>
      <c r="BJ2482" s="8">
        <v>-638.18066206320145</v>
      </c>
    </row>
    <row r="2483" spans="1:62" x14ac:dyDescent="0.45">
      <c r="A2483" s="13" t="s">
        <v>290</v>
      </c>
      <c r="B2483" s="10" t="s">
        <v>18</v>
      </c>
      <c r="C2483" s="10" t="s">
        <v>282</v>
      </c>
      <c r="D2483" s="10">
        <v>2016</v>
      </c>
      <c r="E2483" s="10" t="s">
        <v>281</v>
      </c>
      <c r="F2483" s="10" t="s">
        <v>280</v>
      </c>
      <c r="G2483" s="10" t="s">
        <v>149</v>
      </c>
      <c r="H2483" s="10">
        <v>10</v>
      </c>
      <c r="I2483" s="10">
        <v>29</v>
      </c>
      <c r="J2483" s="10">
        <v>2016</v>
      </c>
      <c r="K2483" s="12">
        <v>42672</v>
      </c>
      <c r="L2483" s="12" t="s">
        <v>13</v>
      </c>
      <c r="M2483" s="10">
        <v>1</v>
      </c>
      <c r="N2483" s="10" t="s">
        <v>148</v>
      </c>
      <c r="O2483" s="10" t="s">
        <v>160</v>
      </c>
      <c r="P2483" s="10" t="s">
        <v>47</v>
      </c>
      <c r="Q2483" s="10" t="s">
        <v>147</v>
      </c>
      <c r="R2483" s="10" t="s">
        <v>49</v>
      </c>
      <c r="S2483" s="10" t="s">
        <v>44</v>
      </c>
      <c r="T2483" s="10" t="s">
        <v>43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1</v>
      </c>
      <c r="AB2483" s="10">
        <v>0</v>
      </c>
      <c r="AC2483">
        <v>0</v>
      </c>
      <c r="AD2483" s="10">
        <v>0</v>
      </c>
      <c r="AE2483" s="10">
        <v>0</v>
      </c>
      <c r="AF2483" s="10">
        <v>0</v>
      </c>
      <c r="AG2483">
        <v>0</v>
      </c>
      <c r="AH2483">
        <v>0</v>
      </c>
      <c r="AI2483">
        <v>550</v>
      </c>
      <c r="AJ2483">
        <v>0</v>
      </c>
      <c r="AK2483" s="11" t="s">
        <v>5</v>
      </c>
      <c r="AL2483" s="11" t="s">
        <v>4</v>
      </c>
      <c r="AM2483" s="10">
        <v>55</v>
      </c>
      <c r="AN2483" s="10" t="s">
        <v>3</v>
      </c>
      <c r="AO2483" s="10" t="s">
        <v>146</v>
      </c>
      <c r="AP2483" s="10" t="s">
        <v>27</v>
      </c>
      <c r="AQ2483" s="10" t="s">
        <v>19</v>
      </c>
      <c r="AR2483" s="9">
        <v>16990.398314999999</v>
      </c>
      <c r="AS2483" s="9">
        <v>1344.7897649999998</v>
      </c>
      <c r="AT2483" s="9">
        <v>15645.608549999999</v>
      </c>
      <c r="AU2483" s="7">
        <v>1738.1177476244995</v>
      </c>
      <c r="AV2483" s="7">
        <v>1896.1284519539995</v>
      </c>
      <c r="AW2483" s="7">
        <v>5221.1331809999992</v>
      </c>
      <c r="AX2483" s="14">
        <v>550</v>
      </c>
      <c r="AY2483" s="8">
        <v>1270</v>
      </c>
      <c r="AZ2483" s="7">
        <v>1020.3657749999999</v>
      </c>
      <c r="BA2483" s="7">
        <v>1422.0963389654994</v>
      </c>
      <c r="BB2483" s="7">
        <v>2068.9878329999997</v>
      </c>
      <c r="BC2483" s="7">
        <v>1840.8445109999998</v>
      </c>
      <c r="BD2483" s="7">
        <v>632.04281731799983</v>
      </c>
      <c r="BE2483" s="7">
        <v>13290.700875589997</v>
      </c>
      <c r="BF2483" s="8">
        <v>2354.9076744100021</v>
      </c>
      <c r="BG2483" s="7">
        <v>4369.0157802719987</v>
      </c>
      <c r="BH2483" s="7">
        <v>463.8378739995</v>
      </c>
      <c r="BI2483" s="8">
        <v>-2014.1081058619966</v>
      </c>
      <c r="BJ2483" s="8">
        <v>-2477.9459798614967</v>
      </c>
    </row>
    <row r="2484" spans="1:62" x14ac:dyDescent="0.45">
      <c r="A2484" s="13" t="s">
        <v>1471</v>
      </c>
      <c r="B2484" s="10" t="s">
        <v>1157</v>
      </c>
      <c r="C2484" s="10" t="s">
        <v>1460</v>
      </c>
      <c r="D2484" s="10">
        <v>2013</v>
      </c>
      <c r="E2484" s="10" t="s">
        <v>1462</v>
      </c>
      <c r="F2484" s="10" t="s">
        <v>280</v>
      </c>
      <c r="G2484" s="10" t="s">
        <v>835</v>
      </c>
      <c r="H2484" s="10">
        <v>10</v>
      </c>
      <c r="I2484" s="10">
        <v>30</v>
      </c>
      <c r="J2484" s="10">
        <v>2016</v>
      </c>
      <c r="K2484" s="12">
        <v>42673</v>
      </c>
      <c r="L2484" s="12" t="s">
        <v>13</v>
      </c>
      <c r="M2484" s="10">
        <v>1</v>
      </c>
      <c r="N2484" s="10" t="s">
        <v>12</v>
      </c>
      <c r="O2484" s="10" t="s">
        <v>438</v>
      </c>
      <c r="P2484" s="10" t="s">
        <v>71</v>
      </c>
      <c r="Q2484" s="10" t="s">
        <v>156</v>
      </c>
      <c r="R2484" s="10" t="s">
        <v>45</v>
      </c>
      <c r="S2484" s="10" t="s">
        <v>7</v>
      </c>
      <c r="T2484" s="10" t="s">
        <v>6</v>
      </c>
      <c r="U2484" s="10">
        <v>1</v>
      </c>
      <c r="V2484" s="10">
        <v>1</v>
      </c>
      <c r="W2484" s="10">
        <v>0</v>
      </c>
      <c r="X2484" s="10">
        <v>1</v>
      </c>
      <c r="Y2484" s="10">
        <v>0</v>
      </c>
      <c r="Z2484" s="10">
        <v>1</v>
      </c>
      <c r="AA2484" s="10">
        <v>0</v>
      </c>
      <c r="AB2484" s="10">
        <v>1</v>
      </c>
      <c r="AC2484">
        <v>825</v>
      </c>
      <c r="AD2484" s="10">
        <v>870</v>
      </c>
      <c r="AE2484" s="10">
        <v>0</v>
      </c>
      <c r="AF2484" s="10">
        <v>640</v>
      </c>
      <c r="AG2484">
        <v>0</v>
      </c>
      <c r="AH2484">
        <v>420</v>
      </c>
      <c r="AI2484">
        <v>0</v>
      </c>
      <c r="AJ2484">
        <v>370</v>
      </c>
      <c r="AK2484" s="11" t="s">
        <v>666</v>
      </c>
      <c r="AL2484" s="11" t="s">
        <v>719</v>
      </c>
      <c r="AM2484" s="10">
        <v>20</v>
      </c>
      <c r="AN2484" s="10" t="s">
        <v>155</v>
      </c>
      <c r="AO2484" s="10" t="s">
        <v>154</v>
      </c>
      <c r="AP2484" s="10" t="s">
        <v>1</v>
      </c>
      <c r="AQ2484" s="10" t="s">
        <v>102</v>
      </c>
      <c r="AR2484" s="9">
        <v>34271.931455999998</v>
      </c>
      <c r="AS2484" s="9">
        <v>2242.0600319999999</v>
      </c>
      <c r="AT2484" s="9">
        <v>32029.871423999997</v>
      </c>
      <c r="AU2484" s="7">
        <v>2638.9387221120001</v>
      </c>
      <c r="AV2484" s="7">
        <v>2878.8422423039997</v>
      </c>
      <c r="AW2484" s="7">
        <v>8396.6232067199981</v>
      </c>
      <c r="AX2484" s="14">
        <v>3125</v>
      </c>
      <c r="AY2484" s="8">
        <v>1110</v>
      </c>
      <c r="AZ2484" s="7">
        <v>1679.3246413440002</v>
      </c>
      <c r="BA2484" s="7">
        <v>2159.1316817279999</v>
      </c>
      <c r="BB2484" s="7">
        <v>2399.03520192</v>
      </c>
      <c r="BC2484" s="7">
        <v>2878.8422423039997</v>
      </c>
      <c r="BD2484" s="7">
        <v>959.61408076800001</v>
      </c>
      <c r="BE2484" s="7">
        <v>21508.053453823995</v>
      </c>
      <c r="BF2484" s="8">
        <v>10521.817970176002</v>
      </c>
      <c r="BG2484" s="7">
        <v>6717.2985653759997</v>
      </c>
      <c r="BH2484" s="7">
        <v>0</v>
      </c>
      <c r="BI2484" s="8">
        <v>3804.5194048000021</v>
      </c>
      <c r="BJ2484" s="8">
        <v>3804.5194048000021</v>
      </c>
    </row>
    <row r="2485" spans="1:62" x14ac:dyDescent="0.45">
      <c r="A2485" s="13" t="s">
        <v>979</v>
      </c>
      <c r="B2485" s="10" t="s">
        <v>796</v>
      </c>
      <c r="C2485" s="10" t="s">
        <v>975</v>
      </c>
      <c r="D2485" s="10">
        <v>2016</v>
      </c>
      <c r="E2485" s="10" t="s">
        <v>974</v>
      </c>
      <c r="F2485" s="10" t="s">
        <v>505</v>
      </c>
      <c r="G2485" s="10" t="s">
        <v>835</v>
      </c>
      <c r="H2485" s="10">
        <v>10</v>
      </c>
      <c r="I2485" s="10">
        <v>30</v>
      </c>
      <c r="J2485" s="10">
        <v>2016</v>
      </c>
      <c r="K2485" s="12">
        <v>42673</v>
      </c>
      <c r="L2485" s="12" t="s">
        <v>13</v>
      </c>
      <c r="M2485" s="10">
        <v>1</v>
      </c>
      <c r="N2485" s="10" t="s">
        <v>12</v>
      </c>
      <c r="O2485" s="10" t="s">
        <v>517</v>
      </c>
      <c r="P2485" s="10" t="s">
        <v>47</v>
      </c>
      <c r="Q2485" s="10" t="s">
        <v>22</v>
      </c>
      <c r="R2485" s="10" t="s">
        <v>77</v>
      </c>
      <c r="S2485" s="10" t="s">
        <v>44</v>
      </c>
      <c r="T2485" s="10" t="s">
        <v>56</v>
      </c>
      <c r="U2485" s="10">
        <v>1</v>
      </c>
      <c r="V2485" s="10">
        <v>1</v>
      </c>
      <c r="W2485" s="10">
        <v>1</v>
      </c>
      <c r="X2485" s="10">
        <v>0</v>
      </c>
      <c r="Y2485" s="10">
        <v>0</v>
      </c>
      <c r="Z2485" s="10">
        <v>0</v>
      </c>
      <c r="AA2485" s="10">
        <v>1</v>
      </c>
      <c r="AB2485" s="10">
        <v>1</v>
      </c>
      <c r="AC2485">
        <v>825</v>
      </c>
      <c r="AD2485" s="10">
        <v>870</v>
      </c>
      <c r="AE2485" s="10">
        <v>425</v>
      </c>
      <c r="AF2485" s="10">
        <v>0</v>
      </c>
      <c r="AG2485">
        <v>0</v>
      </c>
      <c r="AH2485">
        <v>0</v>
      </c>
      <c r="AI2485">
        <v>550</v>
      </c>
      <c r="AJ2485">
        <v>370</v>
      </c>
      <c r="AK2485" s="11" t="s">
        <v>696</v>
      </c>
      <c r="AL2485" s="11" t="s">
        <v>737</v>
      </c>
      <c r="AM2485" s="10">
        <v>271</v>
      </c>
      <c r="AN2485" s="10" t="s">
        <v>155</v>
      </c>
      <c r="AO2485" s="10" t="s">
        <v>422</v>
      </c>
      <c r="AP2485" s="10" t="s">
        <v>39</v>
      </c>
      <c r="AQ2485" s="10" t="s">
        <v>0</v>
      </c>
      <c r="AR2485" s="9">
        <v>29263.316329999994</v>
      </c>
      <c r="AS2485" s="9">
        <v>1223.4681109999997</v>
      </c>
      <c r="AT2485" s="9">
        <v>28039.848218999996</v>
      </c>
      <c r="AU2485" s="7">
        <v>1770.430637965</v>
      </c>
      <c r="AV2485" s="7">
        <v>1931.3788777799998</v>
      </c>
      <c r="AW2485" s="7">
        <v>5633.1883935249998</v>
      </c>
      <c r="AX2485" s="14">
        <v>3040</v>
      </c>
      <c r="AY2485" s="8">
        <v>1270</v>
      </c>
      <c r="AZ2485" s="7">
        <v>1126.6376787050001</v>
      </c>
      <c r="BA2485" s="7">
        <v>1448.5341583349998</v>
      </c>
      <c r="BB2485" s="7">
        <v>1609.4823981500001</v>
      </c>
      <c r="BC2485" s="7">
        <v>1931.3788777799998</v>
      </c>
      <c r="BD2485" s="7">
        <v>643.79295925999998</v>
      </c>
      <c r="BE2485" s="7">
        <v>15898.273266679998</v>
      </c>
      <c r="BF2485" s="8">
        <v>12141.574952319997</v>
      </c>
      <c r="BG2485" s="7">
        <v>4506.5507148200004</v>
      </c>
      <c r="BH2485" s="7">
        <v>1170.5326531999997</v>
      </c>
      <c r="BI2485" s="8">
        <v>7635.0242374999971</v>
      </c>
      <c r="BJ2485" s="8">
        <v>6464.4915842999972</v>
      </c>
    </row>
    <row r="2486" spans="1:62" x14ac:dyDescent="0.45">
      <c r="A2486" s="13" t="s">
        <v>655</v>
      </c>
      <c r="B2486" s="10" t="s">
        <v>654</v>
      </c>
      <c r="C2486" s="10" t="s">
        <v>653</v>
      </c>
      <c r="D2486" s="10">
        <v>2013</v>
      </c>
      <c r="E2486" s="10" t="s">
        <v>652</v>
      </c>
      <c r="F2486" s="10" t="s">
        <v>284</v>
      </c>
      <c r="G2486" s="10" t="s">
        <v>149</v>
      </c>
      <c r="H2486" s="10">
        <v>10</v>
      </c>
      <c r="I2486" s="10">
        <v>30</v>
      </c>
      <c r="J2486" s="10">
        <v>2016</v>
      </c>
      <c r="K2486" s="12">
        <v>42673</v>
      </c>
      <c r="L2486" s="12" t="s">
        <v>13</v>
      </c>
      <c r="M2486" s="10">
        <v>1</v>
      </c>
      <c r="N2486" s="10" t="s">
        <v>163</v>
      </c>
      <c r="O2486" s="10" t="s">
        <v>72</v>
      </c>
      <c r="P2486" s="10" t="s">
        <v>10</v>
      </c>
      <c r="Q2486" s="10" t="s">
        <v>22</v>
      </c>
      <c r="R2486" s="10" t="s">
        <v>61</v>
      </c>
      <c r="S2486" s="10" t="s">
        <v>7</v>
      </c>
      <c r="T2486" s="10" t="s">
        <v>43</v>
      </c>
      <c r="U2486" s="10">
        <v>1</v>
      </c>
      <c r="V2486" s="10">
        <v>0</v>
      </c>
      <c r="W2486" s="10">
        <v>0</v>
      </c>
      <c r="X2486" s="10">
        <v>0</v>
      </c>
      <c r="Y2486" s="10">
        <v>1</v>
      </c>
      <c r="Z2486" s="10">
        <v>0</v>
      </c>
      <c r="AA2486" s="10">
        <v>0</v>
      </c>
      <c r="AB2486" s="10">
        <v>1</v>
      </c>
      <c r="AC2486">
        <v>825</v>
      </c>
      <c r="AD2486" s="10">
        <v>0</v>
      </c>
      <c r="AE2486" s="10">
        <v>0</v>
      </c>
      <c r="AF2486" s="10">
        <v>0</v>
      </c>
      <c r="AG2486">
        <v>710</v>
      </c>
      <c r="AH2486">
        <v>0</v>
      </c>
      <c r="AI2486">
        <v>0</v>
      </c>
      <c r="AJ2486">
        <v>370</v>
      </c>
      <c r="AK2486" s="11" t="s">
        <v>651</v>
      </c>
      <c r="AL2486" s="11" t="s">
        <v>650</v>
      </c>
      <c r="AM2486" s="10">
        <v>87</v>
      </c>
      <c r="AN2486" s="10" t="s">
        <v>155</v>
      </c>
      <c r="AO2486" s="10" t="s">
        <v>154</v>
      </c>
      <c r="AP2486" s="10" t="s">
        <v>39</v>
      </c>
      <c r="AQ2486" s="10" t="s">
        <v>102</v>
      </c>
      <c r="AR2486" s="9">
        <v>38519.306748000003</v>
      </c>
      <c r="AS2486" s="9">
        <v>2120.1401519999999</v>
      </c>
      <c r="AT2486" s="9">
        <v>36399.166596000003</v>
      </c>
      <c r="AU2486" s="7">
        <v>3612.8823021720004</v>
      </c>
      <c r="AV2486" s="7">
        <v>3941.3261478240001</v>
      </c>
      <c r="AW2486" s="7">
        <v>11495.53459782</v>
      </c>
      <c r="AX2486" s="14">
        <v>1905</v>
      </c>
      <c r="AY2486" s="8">
        <v>1795</v>
      </c>
      <c r="AZ2486" s="7">
        <v>2299.1069195640002</v>
      </c>
      <c r="BA2486" s="7">
        <v>2955.9946108680001</v>
      </c>
      <c r="BB2486" s="7">
        <v>3284.4384565200003</v>
      </c>
      <c r="BC2486" s="7">
        <v>3941.3261478240001</v>
      </c>
      <c r="BD2486" s="7">
        <v>1313.7753826080002</v>
      </c>
      <c r="BE2486" s="7">
        <v>27347.956886944005</v>
      </c>
      <c r="BF2486" s="8">
        <v>9051.2097090559982</v>
      </c>
      <c r="BG2486" s="7">
        <v>9196.4276782560009</v>
      </c>
      <c r="BH2486" s="7">
        <v>1043.8732128708</v>
      </c>
      <c r="BI2486" s="8">
        <v>-145.2179692000027</v>
      </c>
      <c r="BJ2486" s="8">
        <v>-1189.0911820708027</v>
      </c>
    </row>
    <row r="2487" spans="1:62" x14ac:dyDescent="0.45">
      <c r="A2487" s="13" t="s">
        <v>1052</v>
      </c>
      <c r="B2487" s="10" t="s">
        <v>796</v>
      </c>
      <c r="C2487" s="10" t="s">
        <v>1042</v>
      </c>
      <c r="D2487" s="10">
        <v>2016</v>
      </c>
      <c r="E2487" s="10" t="s">
        <v>1044</v>
      </c>
      <c r="F2487" s="10" t="s">
        <v>284</v>
      </c>
      <c r="G2487" s="10" t="s">
        <v>149</v>
      </c>
      <c r="H2487" s="10">
        <v>10</v>
      </c>
      <c r="I2487" s="10">
        <v>30</v>
      </c>
      <c r="J2487" s="10">
        <v>2016</v>
      </c>
      <c r="K2487" s="12">
        <v>42673</v>
      </c>
      <c r="L2487" s="12" t="s">
        <v>13</v>
      </c>
      <c r="M2487" s="10">
        <v>1</v>
      </c>
      <c r="N2487" s="10" t="s">
        <v>148</v>
      </c>
      <c r="O2487" s="10" t="s">
        <v>172</v>
      </c>
      <c r="P2487" s="10" t="s">
        <v>10</v>
      </c>
      <c r="Q2487" s="10" t="s">
        <v>22</v>
      </c>
      <c r="R2487" s="10" t="s">
        <v>29</v>
      </c>
      <c r="S2487" s="10" t="s">
        <v>7</v>
      </c>
      <c r="T2487" s="10" t="s">
        <v>20</v>
      </c>
      <c r="U2487" s="10">
        <v>1</v>
      </c>
      <c r="V2487" s="10">
        <v>1</v>
      </c>
      <c r="W2487" s="10">
        <v>0</v>
      </c>
      <c r="X2487" s="10">
        <v>1</v>
      </c>
      <c r="Y2487" s="10">
        <v>0</v>
      </c>
      <c r="Z2487" s="10">
        <v>0</v>
      </c>
      <c r="AA2487" s="10">
        <v>0</v>
      </c>
      <c r="AB2487" s="10">
        <v>0</v>
      </c>
      <c r="AC2487">
        <v>825</v>
      </c>
      <c r="AD2487" s="10">
        <v>870</v>
      </c>
      <c r="AE2487" s="10">
        <v>0</v>
      </c>
      <c r="AF2487" s="10">
        <v>640</v>
      </c>
      <c r="AG2487">
        <v>0</v>
      </c>
      <c r="AH2487">
        <v>0</v>
      </c>
      <c r="AI2487">
        <v>0</v>
      </c>
      <c r="AJ2487">
        <v>0</v>
      </c>
      <c r="AK2487" s="11" t="s">
        <v>659</v>
      </c>
      <c r="AL2487" s="11" t="s">
        <v>688</v>
      </c>
      <c r="AM2487" s="10">
        <v>239</v>
      </c>
      <c r="AN2487" s="10" t="s">
        <v>3</v>
      </c>
      <c r="AO2487" s="10" t="s">
        <v>146</v>
      </c>
      <c r="AP2487" s="10" t="s">
        <v>1</v>
      </c>
      <c r="AQ2487" s="10" t="s">
        <v>31</v>
      </c>
      <c r="AR2487" s="9">
        <v>19442</v>
      </c>
      <c r="AS2487" s="9">
        <v>5977</v>
      </c>
      <c r="AT2487" s="9">
        <v>13465</v>
      </c>
      <c r="AU2487" s="7">
        <v>1924.758</v>
      </c>
      <c r="AV2487" s="7">
        <v>2099.7359999999999</v>
      </c>
      <c r="AW2487" s="7">
        <v>6124.23</v>
      </c>
      <c r="AX2487" s="14">
        <v>2335</v>
      </c>
      <c r="AY2487" s="8">
        <v>1567</v>
      </c>
      <c r="AZ2487" s="7">
        <v>1224.846</v>
      </c>
      <c r="BA2487" s="7">
        <v>1574.8019999999999</v>
      </c>
      <c r="BB2487" s="7">
        <v>1749.78</v>
      </c>
      <c r="BC2487" s="7">
        <v>2099.7359999999999</v>
      </c>
      <c r="BD2487" s="7">
        <v>699.91200000000003</v>
      </c>
      <c r="BE2487" s="7">
        <v>16500.415999999997</v>
      </c>
      <c r="BF2487" s="8">
        <v>-3035.4159999999974</v>
      </c>
      <c r="BG2487" s="7">
        <v>4899.384</v>
      </c>
      <c r="BH2487" s="7">
        <v>1522.3085999999998</v>
      </c>
      <c r="BI2487" s="8">
        <v>-7934.7999999999975</v>
      </c>
      <c r="BJ2487" s="8">
        <v>-9457.1085999999978</v>
      </c>
    </row>
    <row r="2488" spans="1:62" x14ac:dyDescent="0.45">
      <c r="A2488" s="13" t="s">
        <v>537</v>
      </c>
      <c r="B2488" s="10" t="s">
        <v>18</v>
      </c>
      <c r="C2488" s="10" t="s">
        <v>507</v>
      </c>
      <c r="D2488" s="10">
        <v>2016</v>
      </c>
      <c r="E2488" s="10" t="s">
        <v>513</v>
      </c>
      <c r="F2488" s="10" t="s">
        <v>505</v>
      </c>
      <c r="G2488" s="10" t="s">
        <v>423</v>
      </c>
      <c r="H2488" s="10">
        <v>10</v>
      </c>
      <c r="I2488" s="10">
        <v>30</v>
      </c>
      <c r="J2488" s="10">
        <v>2016</v>
      </c>
      <c r="K2488" s="12">
        <v>42673</v>
      </c>
      <c r="L2488" s="12" t="s">
        <v>13</v>
      </c>
      <c r="M2488" s="10">
        <v>1</v>
      </c>
      <c r="N2488" s="10" t="s">
        <v>25</v>
      </c>
      <c r="O2488" s="10" t="s">
        <v>427</v>
      </c>
      <c r="P2488" s="10" t="s">
        <v>10</v>
      </c>
      <c r="Q2488" s="10" t="s">
        <v>46</v>
      </c>
      <c r="R2488" s="10" t="s">
        <v>61</v>
      </c>
      <c r="S2488" s="10" t="s">
        <v>60</v>
      </c>
      <c r="T2488" s="10" t="s">
        <v>40</v>
      </c>
      <c r="U2488" s="10">
        <v>0</v>
      </c>
      <c r="V2488" s="10">
        <v>0</v>
      </c>
      <c r="W2488" s="10">
        <v>1</v>
      </c>
      <c r="X2488" s="10">
        <v>0</v>
      </c>
      <c r="Y2488" s="10">
        <v>1</v>
      </c>
      <c r="Z2488" s="10">
        <v>0</v>
      </c>
      <c r="AA2488" s="10">
        <v>1</v>
      </c>
      <c r="AB2488" s="10">
        <v>0</v>
      </c>
      <c r="AC2488">
        <v>0</v>
      </c>
      <c r="AD2488" s="10">
        <v>0</v>
      </c>
      <c r="AE2488" s="10">
        <v>425</v>
      </c>
      <c r="AF2488" s="10">
        <v>0</v>
      </c>
      <c r="AG2488">
        <v>710</v>
      </c>
      <c r="AH2488">
        <v>0</v>
      </c>
      <c r="AI2488">
        <v>550</v>
      </c>
      <c r="AJ2488">
        <v>0</v>
      </c>
      <c r="AK2488" s="11" t="s">
        <v>5</v>
      </c>
      <c r="AL2488" s="11" t="s">
        <v>4</v>
      </c>
      <c r="AM2488" s="10">
        <v>161</v>
      </c>
      <c r="AN2488" s="10" t="s">
        <v>502</v>
      </c>
      <c r="AO2488" s="10" t="s">
        <v>501</v>
      </c>
      <c r="AP2488" s="10" t="s">
        <v>39</v>
      </c>
      <c r="AQ2488" s="10" t="s">
        <v>52</v>
      </c>
      <c r="AR2488" s="9">
        <v>31247.016192000003</v>
      </c>
      <c r="AS2488" s="9">
        <v>4399.5571200000004</v>
      </c>
      <c r="AT2488" s="9">
        <v>26847.459072000001</v>
      </c>
      <c r="AU2488" s="7">
        <v>1374.8687124480002</v>
      </c>
      <c r="AV2488" s="7">
        <v>1499.8567772160002</v>
      </c>
      <c r="AW2488" s="7">
        <v>4374.582266880001</v>
      </c>
      <c r="AX2488" s="14">
        <v>1685</v>
      </c>
      <c r="AY2488" s="8">
        <v>0</v>
      </c>
      <c r="AZ2488" s="7">
        <v>874.91645337600039</v>
      </c>
      <c r="BA2488" s="7">
        <v>1124.8925829120003</v>
      </c>
      <c r="BB2488" s="7">
        <v>1249.8806476800003</v>
      </c>
      <c r="BC2488" s="7">
        <v>1499.8567772160002</v>
      </c>
      <c r="BD2488" s="7">
        <v>499.95225907200017</v>
      </c>
      <c r="BE2488" s="7">
        <v>10684.140663296002</v>
      </c>
      <c r="BF2488" s="8">
        <v>16163.318408703999</v>
      </c>
      <c r="BG2488" s="7">
        <v>3499.6658135040011</v>
      </c>
      <c r="BH2488" s="7">
        <v>853.04354204160006</v>
      </c>
      <c r="BI2488" s="8">
        <v>12663.652595199997</v>
      </c>
      <c r="BJ2488" s="8">
        <v>11810.609053158398</v>
      </c>
    </row>
    <row r="2489" spans="1:62" x14ac:dyDescent="0.45">
      <c r="A2489" s="13" t="s">
        <v>183</v>
      </c>
      <c r="B2489" s="10" t="s">
        <v>18</v>
      </c>
      <c r="C2489" s="10" t="s">
        <v>152</v>
      </c>
      <c r="D2489" s="10">
        <v>2016</v>
      </c>
      <c r="E2489" s="10" t="s">
        <v>158</v>
      </c>
      <c r="F2489" s="10" t="s">
        <v>157</v>
      </c>
      <c r="G2489" s="10" t="s">
        <v>149</v>
      </c>
      <c r="H2489" s="10">
        <v>10</v>
      </c>
      <c r="I2489" s="10">
        <v>30</v>
      </c>
      <c r="J2489" s="10">
        <v>2016</v>
      </c>
      <c r="K2489" s="12">
        <v>42673</v>
      </c>
      <c r="L2489" s="12" t="s">
        <v>13</v>
      </c>
      <c r="M2489" s="10">
        <v>1</v>
      </c>
      <c r="N2489" s="10" t="s">
        <v>12</v>
      </c>
      <c r="O2489" s="10" t="s">
        <v>41</v>
      </c>
      <c r="P2489" s="10" t="s">
        <v>10</v>
      </c>
      <c r="Q2489" s="10" t="s">
        <v>147</v>
      </c>
      <c r="R2489" s="10" t="s">
        <v>49</v>
      </c>
      <c r="S2489" s="10" t="s">
        <v>7</v>
      </c>
      <c r="T2489" s="10" t="s">
        <v>40</v>
      </c>
      <c r="U2489" s="10">
        <v>0</v>
      </c>
      <c r="V2489" s="10">
        <v>0</v>
      </c>
      <c r="W2489" s="10">
        <v>1</v>
      </c>
      <c r="X2489" s="10">
        <v>0</v>
      </c>
      <c r="Y2489" s="10">
        <v>0</v>
      </c>
      <c r="Z2489" s="10">
        <v>0</v>
      </c>
      <c r="AA2489" s="10">
        <v>1</v>
      </c>
      <c r="AB2489" s="10">
        <v>1</v>
      </c>
      <c r="AC2489">
        <v>0</v>
      </c>
      <c r="AD2489" s="10">
        <v>0</v>
      </c>
      <c r="AE2489" s="10">
        <v>425</v>
      </c>
      <c r="AF2489" s="10">
        <v>0</v>
      </c>
      <c r="AG2489">
        <v>0</v>
      </c>
      <c r="AH2489">
        <v>0</v>
      </c>
      <c r="AI2489">
        <v>550</v>
      </c>
      <c r="AJ2489">
        <v>370</v>
      </c>
      <c r="AK2489" s="11" t="s">
        <v>5</v>
      </c>
      <c r="AL2489" s="11" t="s">
        <v>4</v>
      </c>
      <c r="AM2489" s="10">
        <v>166</v>
      </c>
      <c r="AN2489" s="10" t="s">
        <v>3</v>
      </c>
      <c r="AO2489" s="10" t="s">
        <v>146</v>
      </c>
      <c r="AP2489" s="10" t="s">
        <v>1</v>
      </c>
      <c r="AQ2489" s="10" t="s">
        <v>102</v>
      </c>
      <c r="AR2489" s="9">
        <v>13443.662699999999</v>
      </c>
      <c r="AS2489" s="9">
        <v>4837.6621800000003</v>
      </c>
      <c r="AT2489" s="9">
        <v>8606.0005199999978</v>
      </c>
      <c r="AU2489" s="7">
        <v>1591.6103929439996</v>
      </c>
      <c r="AV2489" s="7">
        <v>1736.3022468479996</v>
      </c>
      <c r="AW2489" s="7">
        <v>4517.8932239999995</v>
      </c>
      <c r="AX2489" s="14">
        <v>1345</v>
      </c>
      <c r="AY2489" s="8">
        <v>1795</v>
      </c>
      <c r="AZ2489" s="7">
        <v>1048.75992</v>
      </c>
      <c r="BA2489" s="7">
        <v>1302.226685136</v>
      </c>
      <c r="BB2489" s="7">
        <v>1604.9728281600001</v>
      </c>
      <c r="BC2489" s="7">
        <v>1491.9123960000002</v>
      </c>
      <c r="BD2489" s="7">
        <v>664.21461599999998</v>
      </c>
      <c r="BE2489" s="7">
        <v>13205.46305024</v>
      </c>
      <c r="BF2489" s="8">
        <v>-4599.4625302400018</v>
      </c>
      <c r="BG2489" s="7">
        <v>3892.4292588479998</v>
      </c>
      <c r="BH2489" s="7">
        <v>367.01199170999996</v>
      </c>
      <c r="BI2489" s="8">
        <v>-8491.891789088002</v>
      </c>
      <c r="BJ2489" s="8">
        <v>-8858.9037807980021</v>
      </c>
    </row>
    <row r="2490" spans="1:62" x14ac:dyDescent="0.45">
      <c r="A2490" s="13" t="s">
        <v>528</v>
      </c>
      <c r="B2490" s="10" t="s">
        <v>18</v>
      </c>
      <c r="C2490" s="10" t="s">
        <v>507</v>
      </c>
      <c r="D2490" s="10">
        <v>2016</v>
      </c>
      <c r="E2490" s="10" t="s">
        <v>506</v>
      </c>
      <c r="F2490" s="10" t="s">
        <v>505</v>
      </c>
      <c r="G2490" s="10" t="s">
        <v>423</v>
      </c>
      <c r="H2490" s="10">
        <v>11</v>
      </c>
      <c r="I2490" s="10">
        <v>1</v>
      </c>
      <c r="J2490" s="10">
        <v>2016</v>
      </c>
      <c r="K2490" s="12">
        <v>42675</v>
      </c>
      <c r="L2490" s="12" t="s">
        <v>13</v>
      </c>
      <c r="M2490" s="10">
        <v>1</v>
      </c>
      <c r="N2490" s="10" t="s">
        <v>25</v>
      </c>
      <c r="O2490" s="10" t="s">
        <v>427</v>
      </c>
      <c r="P2490" s="10" t="s">
        <v>47</v>
      </c>
      <c r="Q2490" s="10" t="s">
        <v>22</v>
      </c>
      <c r="R2490" s="10" t="s">
        <v>53</v>
      </c>
      <c r="S2490" s="10" t="s">
        <v>7</v>
      </c>
      <c r="T2490" s="10" t="s">
        <v>6</v>
      </c>
      <c r="U2490" s="10">
        <v>0</v>
      </c>
      <c r="V2490" s="10">
        <v>0</v>
      </c>
      <c r="W2490" s="10">
        <v>1</v>
      </c>
      <c r="X2490" s="10">
        <v>1</v>
      </c>
      <c r="Y2490" s="10">
        <v>1</v>
      </c>
      <c r="Z2490" s="10">
        <v>0</v>
      </c>
      <c r="AA2490" s="10">
        <v>0</v>
      </c>
      <c r="AB2490" s="10">
        <v>0</v>
      </c>
      <c r="AC2490">
        <v>0</v>
      </c>
      <c r="AD2490" s="10">
        <v>0</v>
      </c>
      <c r="AE2490" s="10">
        <v>425</v>
      </c>
      <c r="AF2490" s="10">
        <v>640</v>
      </c>
      <c r="AG2490">
        <v>710</v>
      </c>
      <c r="AH2490">
        <v>0</v>
      </c>
      <c r="AI2490">
        <v>0</v>
      </c>
      <c r="AJ2490">
        <v>0</v>
      </c>
      <c r="AK2490" s="11" t="s">
        <v>5</v>
      </c>
      <c r="AL2490" s="11" t="s">
        <v>4</v>
      </c>
      <c r="AM2490" s="10">
        <v>299</v>
      </c>
      <c r="AN2490" s="10" t="s">
        <v>155</v>
      </c>
      <c r="AO2490" s="10" t="s">
        <v>422</v>
      </c>
      <c r="AP2490" s="10" t="s">
        <v>1</v>
      </c>
      <c r="AQ2490" s="10" t="s">
        <v>102</v>
      </c>
      <c r="AR2490" s="9">
        <v>31828.2048</v>
      </c>
      <c r="AS2490" s="9">
        <v>2175.393024</v>
      </c>
      <c r="AT2490" s="9">
        <v>29652.811775999999</v>
      </c>
      <c r="AU2490" s="7">
        <v>1400.4410111999998</v>
      </c>
      <c r="AV2490" s="7">
        <v>1527.7538304</v>
      </c>
      <c r="AW2490" s="7">
        <v>4466.6173439999993</v>
      </c>
      <c r="AX2490" s="14">
        <v>1775</v>
      </c>
      <c r="AY2490" s="8">
        <v>1795</v>
      </c>
      <c r="AZ2490" s="7">
        <v>1030.288896</v>
      </c>
      <c r="BA2490" s="7">
        <v>1145.8153728</v>
      </c>
      <c r="BB2490" s="7">
        <v>1386.9273600000001</v>
      </c>
      <c r="BC2490" s="7">
        <v>1325.96352</v>
      </c>
      <c r="BD2490" s="7">
        <v>640.12031999999999</v>
      </c>
      <c r="BE2490" s="7">
        <v>13000.089983999998</v>
      </c>
      <c r="BF2490" s="8">
        <v>16652.721792</v>
      </c>
      <c r="BG2490" s="7">
        <v>3493.8376704000002</v>
      </c>
      <c r="BH2490" s="7">
        <v>868.90999104000002</v>
      </c>
      <c r="BI2490" s="8">
        <v>13158.8841216</v>
      </c>
      <c r="BJ2490" s="8">
        <v>12289.97413056</v>
      </c>
    </row>
    <row r="2491" spans="1:62" x14ac:dyDescent="0.45">
      <c r="A2491" s="13" t="s">
        <v>193</v>
      </c>
      <c r="B2491" s="10" t="s">
        <v>18</v>
      </c>
      <c r="C2491" s="10" t="s">
        <v>152</v>
      </c>
      <c r="D2491" s="10">
        <v>2016</v>
      </c>
      <c r="E2491" s="10" t="s">
        <v>158</v>
      </c>
      <c r="F2491" s="10" t="s">
        <v>157</v>
      </c>
      <c r="G2491" s="10" t="s">
        <v>149</v>
      </c>
      <c r="H2491" s="10">
        <v>11</v>
      </c>
      <c r="I2491" s="10">
        <v>1</v>
      </c>
      <c r="J2491" s="10">
        <v>2016</v>
      </c>
      <c r="K2491" s="12">
        <v>42675</v>
      </c>
      <c r="L2491" s="12" t="s">
        <v>13</v>
      </c>
      <c r="M2491" s="10">
        <v>1</v>
      </c>
      <c r="N2491" s="10" t="s">
        <v>12</v>
      </c>
      <c r="O2491" s="10" t="s">
        <v>54</v>
      </c>
      <c r="P2491" s="10" t="s">
        <v>37</v>
      </c>
      <c r="Q2491" s="10" t="s">
        <v>147</v>
      </c>
      <c r="R2491" s="10" t="s">
        <v>53</v>
      </c>
      <c r="S2491" s="10" t="s">
        <v>44</v>
      </c>
      <c r="T2491" s="10" t="s">
        <v>6</v>
      </c>
      <c r="U2491" s="10">
        <v>1</v>
      </c>
      <c r="V2491" s="10">
        <v>1</v>
      </c>
      <c r="W2491" s="10">
        <v>1</v>
      </c>
      <c r="X2491" s="10">
        <v>0</v>
      </c>
      <c r="Y2491" s="10">
        <v>1</v>
      </c>
      <c r="Z2491" s="10">
        <v>0</v>
      </c>
      <c r="AA2491" s="10">
        <v>0</v>
      </c>
      <c r="AB2491" s="10">
        <v>0</v>
      </c>
      <c r="AC2491">
        <v>825</v>
      </c>
      <c r="AD2491" s="10">
        <v>870</v>
      </c>
      <c r="AE2491" s="10">
        <v>425</v>
      </c>
      <c r="AF2491" s="10">
        <v>0</v>
      </c>
      <c r="AG2491">
        <v>710</v>
      </c>
      <c r="AH2491">
        <v>0</v>
      </c>
      <c r="AI2491">
        <v>0</v>
      </c>
      <c r="AJ2491">
        <v>0</v>
      </c>
      <c r="AK2491" s="11" t="s">
        <v>5</v>
      </c>
      <c r="AL2491" s="11" t="s">
        <v>4</v>
      </c>
      <c r="AM2491" s="10">
        <v>210</v>
      </c>
      <c r="AN2491" s="10" t="s">
        <v>155</v>
      </c>
      <c r="AO2491" s="10" t="s">
        <v>154</v>
      </c>
      <c r="AP2491" s="10" t="s">
        <v>27</v>
      </c>
      <c r="AQ2491" s="10" t="s">
        <v>0</v>
      </c>
      <c r="AR2491" s="9">
        <v>14205.555936000001</v>
      </c>
      <c r="AS2491" s="9">
        <v>2627.0407799999998</v>
      </c>
      <c r="AT2491" s="9">
        <v>11578.515156000001</v>
      </c>
      <c r="AU2491" s="7">
        <v>1554.7619046959999</v>
      </c>
      <c r="AV2491" s="7">
        <v>1696.103896032</v>
      </c>
      <c r="AW2491" s="7">
        <v>4946.9696967599994</v>
      </c>
      <c r="AX2491" s="14">
        <v>2830</v>
      </c>
      <c r="AY2491" s="8">
        <v>1110</v>
      </c>
      <c r="AZ2491" s="7">
        <v>989.39393935200019</v>
      </c>
      <c r="BA2491" s="7">
        <v>1272.0779220239999</v>
      </c>
      <c r="BB2491" s="7">
        <v>1413.41991336</v>
      </c>
      <c r="BC2491" s="7">
        <v>1696.103896032</v>
      </c>
      <c r="BD2491" s="7">
        <v>565.36796534400003</v>
      </c>
      <c r="BE2491" s="7">
        <v>14116.623376191999</v>
      </c>
      <c r="BF2491" s="8">
        <v>-2538.108220191998</v>
      </c>
      <c r="BG2491" s="7">
        <v>3957.5757574079998</v>
      </c>
      <c r="BH2491" s="7">
        <v>387.81167705280006</v>
      </c>
      <c r="BI2491" s="8">
        <v>-6495.6839775999979</v>
      </c>
      <c r="BJ2491" s="8">
        <v>-6883.4956546527983</v>
      </c>
    </row>
    <row r="2492" spans="1:62" x14ac:dyDescent="0.45">
      <c r="A2492" s="13" t="s">
        <v>675</v>
      </c>
      <c r="B2492" s="10" t="s">
        <v>654</v>
      </c>
      <c r="C2492" s="10" t="s">
        <v>653</v>
      </c>
      <c r="D2492" s="10">
        <v>2013</v>
      </c>
      <c r="E2492" s="10" t="s">
        <v>660</v>
      </c>
      <c r="F2492" s="10" t="s">
        <v>280</v>
      </c>
      <c r="G2492" s="10" t="s">
        <v>149</v>
      </c>
      <c r="H2492" s="10">
        <v>11</v>
      </c>
      <c r="I2492" s="10">
        <v>1</v>
      </c>
      <c r="J2492" s="10">
        <v>2016</v>
      </c>
      <c r="K2492" s="12">
        <v>42675</v>
      </c>
      <c r="L2492" s="12" t="s">
        <v>13</v>
      </c>
      <c r="M2492" s="10">
        <v>1</v>
      </c>
      <c r="N2492" s="10" t="s">
        <v>12</v>
      </c>
      <c r="O2492" s="10" t="s">
        <v>41</v>
      </c>
      <c r="P2492" s="10" t="s">
        <v>37</v>
      </c>
      <c r="Q2492" s="10" t="s">
        <v>156</v>
      </c>
      <c r="R2492" s="10" t="s">
        <v>45</v>
      </c>
      <c r="S2492" s="10" t="s">
        <v>44</v>
      </c>
      <c r="T2492" s="10" t="s">
        <v>56</v>
      </c>
      <c r="U2492" s="10">
        <v>1</v>
      </c>
      <c r="V2492" s="10">
        <v>1</v>
      </c>
      <c r="W2492" s="10">
        <v>1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>
        <v>825</v>
      </c>
      <c r="AD2492" s="10">
        <v>870</v>
      </c>
      <c r="AE2492" s="10">
        <v>425</v>
      </c>
      <c r="AF2492" s="10">
        <v>0</v>
      </c>
      <c r="AG2492">
        <v>0</v>
      </c>
      <c r="AH2492">
        <v>0</v>
      </c>
      <c r="AI2492">
        <v>0</v>
      </c>
      <c r="AJ2492">
        <v>0</v>
      </c>
      <c r="AK2492" s="11" t="s">
        <v>659</v>
      </c>
      <c r="AL2492" s="11" t="s">
        <v>674</v>
      </c>
      <c r="AM2492" s="10">
        <v>186</v>
      </c>
      <c r="AN2492" s="10" t="s">
        <v>155</v>
      </c>
      <c r="AO2492" s="10" t="s">
        <v>154</v>
      </c>
      <c r="AP2492" s="10" t="s">
        <v>39</v>
      </c>
      <c r="AQ2492" s="10" t="s">
        <v>52</v>
      </c>
      <c r="AR2492" s="9">
        <v>38489.489064000001</v>
      </c>
      <c r="AS2492" s="9">
        <v>7942.8141000000005</v>
      </c>
      <c r="AT2492" s="9">
        <v>30546.674964000002</v>
      </c>
      <c r="AU2492" s="7">
        <v>2932.8591726720006</v>
      </c>
      <c r="AV2492" s="7">
        <v>3199.4827338240002</v>
      </c>
      <c r="AW2492" s="7">
        <v>9331.8246403199992</v>
      </c>
      <c r="AX2492" s="14">
        <v>2120</v>
      </c>
      <c r="AY2492" s="8">
        <v>1490</v>
      </c>
      <c r="AZ2492" s="7">
        <v>1866.3649280640002</v>
      </c>
      <c r="BA2492" s="7">
        <v>2399.6120503679999</v>
      </c>
      <c r="BB2492" s="7">
        <v>2666.2356115200005</v>
      </c>
      <c r="BC2492" s="7">
        <v>3199.4827338240002</v>
      </c>
      <c r="BD2492" s="7">
        <v>1066.4942446079999</v>
      </c>
      <c r="BE2492" s="7">
        <v>22806.896402944003</v>
      </c>
      <c r="BF2492" s="8">
        <v>7739.7785610559986</v>
      </c>
      <c r="BG2492" s="7">
        <v>7465.4597122560008</v>
      </c>
      <c r="BH2492" s="7">
        <v>4711.1134614336006</v>
      </c>
      <c r="BI2492" s="8">
        <v>274.3188487999978</v>
      </c>
      <c r="BJ2492" s="8">
        <v>-4436.7946126336028</v>
      </c>
    </row>
    <row r="2493" spans="1:62" x14ac:dyDescent="0.45">
      <c r="A2493" s="13" t="s">
        <v>445</v>
      </c>
      <c r="B2493" s="10" t="s">
        <v>18</v>
      </c>
      <c r="C2493" s="10" t="s">
        <v>425</v>
      </c>
      <c r="D2493" s="10">
        <v>2015</v>
      </c>
      <c r="E2493" s="10" t="s">
        <v>428</v>
      </c>
      <c r="F2493" s="10" t="s">
        <v>280</v>
      </c>
      <c r="G2493" s="10" t="s">
        <v>423</v>
      </c>
      <c r="H2493" s="10">
        <v>11</v>
      </c>
      <c r="I2493" s="10">
        <v>1</v>
      </c>
      <c r="J2493" s="10">
        <v>2016</v>
      </c>
      <c r="K2493" s="12">
        <v>42675</v>
      </c>
      <c r="L2493" s="12" t="s">
        <v>13</v>
      </c>
      <c r="M2493" s="10">
        <v>1</v>
      </c>
      <c r="N2493" s="10" t="s">
        <v>12</v>
      </c>
      <c r="O2493" s="10" t="s">
        <v>24</v>
      </c>
      <c r="P2493" s="10" t="s">
        <v>47</v>
      </c>
      <c r="Q2493" s="10" t="s">
        <v>9</v>
      </c>
      <c r="R2493" s="10" t="s">
        <v>49</v>
      </c>
      <c r="S2493" s="10" t="s">
        <v>60</v>
      </c>
      <c r="T2493" s="10" t="s">
        <v>20</v>
      </c>
      <c r="U2493" s="10">
        <v>0</v>
      </c>
      <c r="V2493" s="10">
        <v>1</v>
      </c>
      <c r="W2493" s="10">
        <v>0</v>
      </c>
      <c r="X2493" s="10">
        <v>1</v>
      </c>
      <c r="Y2493" s="10">
        <v>1</v>
      </c>
      <c r="Z2493" s="10">
        <v>1</v>
      </c>
      <c r="AA2493" s="10">
        <v>1</v>
      </c>
      <c r="AB2493" s="10">
        <v>1</v>
      </c>
      <c r="AC2493">
        <v>0</v>
      </c>
      <c r="AD2493" s="10">
        <v>870</v>
      </c>
      <c r="AE2493" s="10">
        <v>0</v>
      </c>
      <c r="AF2493" s="10">
        <v>640</v>
      </c>
      <c r="AG2493">
        <v>710</v>
      </c>
      <c r="AH2493">
        <v>420</v>
      </c>
      <c r="AI2493">
        <v>550</v>
      </c>
      <c r="AJ2493">
        <v>370</v>
      </c>
      <c r="AK2493" s="11" t="s">
        <v>5</v>
      </c>
      <c r="AL2493" s="11" t="s">
        <v>4</v>
      </c>
      <c r="AM2493" s="10">
        <v>164</v>
      </c>
      <c r="AN2493" s="10" t="s">
        <v>155</v>
      </c>
      <c r="AO2493" s="10" t="s">
        <v>154</v>
      </c>
      <c r="AP2493" s="10" t="s">
        <v>1</v>
      </c>
      <c r="AQ2493" s="10" t="s">
        <v>31</v>
      </c>
      <c r="AR2493" s="9">
        <v>36339.531228000007</v>
      </c>
      <c r="AS2493" s="9">
        <v>1329.4574280000002</v>
      </c>
      <c r="AT2493" s="9">
        <v>35010.073800000006</v>
      </c>
      <c r="AU2493" s="7">
        <v>1819.8765984999602</v>
      </c>
      <c r="AV2493" s="7">
        <v>1985.31992563632</v>
      </c>
      <c r="AW2493" s="7">
        <v>5790.5164497726</v>
      </c>
      <c r="AX2493" s="14">
        <v>3560</v>
      </c>
      <c r="AY2493" s="8">
        <v>1734</v>
      </c>
      <c r="AZ2493" s="7">
        <v>1158.1032899545203</v>
      </c>
      <c r="BA2493" s="7">
        <v>1488.9899442272401</v>
      </c>
      <c r="BB2493" s="7">
        <v>1654.4332713636004</v>
      </c>
      <c r="BC2493" s="7">
        <v>1985.31992563632</v>
      </c>
      <c r="BD2493" s="7">
        <v>661.77330854544005</v>
      </c>
      <c r="BE2493" s="7">
        <v>17205.919553817919</v>
      </c>
      <c r="BF2493" s="8">
        <v>17804.154246182086</v>
      </c>
      <c r="BG2493" s="7">
        <v>4632.4131598180811</v>
      </c>
      <c r="BH2493" s="7">
        <v>992.06920252440023</v>
      </c>
      <c r="BI2493" s="8">
        <v>13171.741086364005</v>
      </c>
      <c r="BJ2493" s="8">
        <v>12179.671883839605</v>
      </c>
    </row>
    <row r="2494" spans="1:62" x14ac:dyDescent="0.45">
      <c r="A2494" s="13" t="s">
        <v>190</v>
      </c>
      <c r="B2494" s="10" t="s">
        <v>18</v>
      </c>
      <c r="C2494" s="10" t="s">
        <v>152</v>
      </c>
      <c r="D2494" s="10">
        <v>2016</v>
      </c>
      <c r="E2494" s="10" t="s">
        <v>151</v>
      </c>
      <c r="F2494" s="10" t="s">
        <v>150</v>
      </c>
      <c r="G2494" s="10" t="s">
        <v>149</v>
      </c>
      <c r="H2494" s="10">
        <v>11</v>
      </c>
      <c r="I2494" s="10">
        <v>2</v>
      </c>
      <c r="J2494" s="10">
        <v>2016</v>
      </c>
      <c r="K2494" s="12">
        <v>42676</v>
      </c>
      <c r="L2494" s="12" t="s">
        <v>13</v>
      </c>
      <c r="M2494" s="10">
        <v>1</v>
      </c>
      <c r="N2494" s="10" t="s">
        <v>12</v>
      </c>
      <c r="O2494" s="10" t="s">
        <v>169</v>
      </c>
      <c r="P2494" s="10" t="s">
        <v>37</v>
      </c>
      <c r="Q2494" s="10" t="s">
        <v>46</v>
      </c>
      <c r="R2494" s="10" t="s">
        <v>33</v>
      </c>
      <c r="S2494" s="10" t="s">
        <v>44</v>
      </c>
      <c r="T2494" s="10" t="s">
        <v>162</v>
      </c>
      <c r="U2494" s="10">
        <v>1</v>
      </c>
      <c r="V2494" s="10">
        <v>0</v>
      </c>
      <c r="W2494" s="10">
        <v>0</v>
      </c>
      <c r="X2494" s="10">
        <v>1</v>
      </c>
      <c r="Y2494" s="10">
        <v>0</v>
      </c>
      <c r="Z2494" s="10">
        <v>1</v>
      </c>
      <c r="AA2494" s="10">
        <v>0</v>
      </c>
      <c r="AB2494" s="10">
        <v>1</v>
      </c>
      <c r="AC2494">
        <v>825</v>
      </c>
      <c r="AD2494" s="10">
        <v>0</v>
      </c>
      <c r="AE2494" s="10">
        <v>0</v>
      </c>
      <c r="AF2494" s="10">
        <v>640</v>
      </c>
      <c r="AG2494">
        <v>0</v>
      </c>
      <c r="AH2494">
        <v>420</v>
      </c>
      <c r="AI2494">
        <v>0</v>
      </c>
      <c r="AJ2494">
        <v>370</v>
      </c>
      <c r="AK2494" s="11" t="s">
        <v>5</v>
      </c>
      <c r="AL2494" s="11" t="s">
        <v>4</v>
      </c>
      <c r="AM2494" s="10">
        <v>213</v>
      </c>
      <c r="AN2494" s="10" t="s">
        <v>155</v>
      </c>
      <c r="AO2494" s="10" t="s">
        <v>154</v>
      </c>
      <c r="AP2494" s="10" t="s">
        <v>39</v>
      </c>
      <c r="AQ2494" s="10" t="s">
        <v>102</v>
      </c>
      <c r="AR2494" s="9">
        <v>15142.242491999999</v>
      </c>
      <c r="AS2494" s="9">
        <v>2084.153292</v>
      </c>
      <c r="AT2494" s="9">
        <v>13058.089199999999</v>
      </c>
      <c r="AU2494" s="7">
        <v>1529.8230107160002</v>
      </c>
      <c r="AV2494" s="7">
        <v>1668.8978298720001</v>
      </c>
      <c r="AW2494" s="7">
        <v>4867.6186704600004</v>
      </c>
      <c r="AX2494" s="14">
        <v>2255</v>
      </c>
      <c r="AY2494" s="8">
        <v>1795</v>
      </c>
      <c r="AZ2494" s="7">
        <v>973.52373409200015</v>
      </c>
      <c r="BA2494" s="7">
        <v>1251.6733724039998</v>
      </c>
      <c r="BB2494" s="7">
        <v>1390.7481915600001</v>
      </c>
      <c r="BC2494" s="7">
        <v>1668.8978298720001</v>
      </c>
      <c r="BD2494" s="7">
        <v>556.29927662399996</v>
      </c>
      <c r="BE2494" s="7">
        <v>14063.386979232</v>
      </c>
      <c r="BF2494" s="8">
        <v>-1005.2977792320016</v>
      </c>
      <c r="BG2494" s="7">
        <v>3894.0949363680002</v>
      </c>
      <c r="BH2494" s="7">
        <v>413.38322003159999</v>
      </c>
      <c r="BI2494" s="8">
        <v>-4899.3927156000018</v>
      </c>
      <c r="BJ2494" s="8">
        <v>-5312.7759356316019</v>
      </c>
    </row>
    <row r="2495" spans="1:62" x14ac:dyDescent="0.45">
      <c r="A2495" s="13" t="s">
        <v>1323</v>
      </c>
      <c r="B2495" s="10" t="s">
        <v>1157</v>
      </c>
      <c r="C2495" s="10" t="s">
        <v>1318</v>
      </c>
      <c r="D2495" s="10">
        <v>2015</v>
      </c>
      <c r="E2495" s="10" t="s">
        <v>1317</v>
      </c>
      <c r="F2495" s="10" t="s">
        <v>280</v>
      </c>
      <c r="G2495" s="10" t="s">
        <v>423</v>
      </c>
      <c r="H2495" s="10">
        <v>11</v>
      </c>
      <c r="I2495" s="10">
        <v>3</v>
      </c>
      <c r="J2495" s="10">
        <v>2016</v>
      </c>
      <c r="K2495" s="12">
        <v>42677</v>
      </c>
      <c r="L2495" s="12" t="s">
        <v>13</v>
      </c>
      <c r="M2495" s="10">
        <v>1</v>
      </c>
      <c r="N2495" s="10" t="s">
        <v>12</v>
      </c>
      <c r="O2495" s="10" t="s">
        <v>41</v>
      </c>
      <c r="P2495" s="10" t="s">
        <v>37</v>
      </c>
      <c r="Q2495" s="10" t="s">
        <v>46</v>
      </c>
      <c r="R2495" s="10" t="s">
        <v>36</v>
      </c>
      <c r="S2495" s="10" t="s">
        <v>7</v>
      </c>
      <c r="T2495" s="10" t="s">
        <v>56</v>
      </c>
      <c r="U2495" s="10">
        <v>0</v>
      </c>
      <c r="V2495" s="10">
        <v>1</v>
      </c>
      <c r="W2495" s="10">
        <v>1</v>
      </c>
      <c r="X2495" s="10">
        <v>0</v>
      </c>
      <c r="Y2495" s="10">
        <v>0</v>
      </c>
      <c r="Z2495" s="10">
        <v>0</v>
      </c>
      <c r="AA2495" s="10">
        <v>1</v>
      </c>
      <c r="AB2495" s="10">
        <v>1</v>
      </c>
      <c r="AC2495">
        <v>0</v>
      </c>
      <c r="AD2495" s="10">
        <v>870</v>
      </c>
      <c r="AE2495" s="10">
        <v>425</v>
      </c>
      <c r="AF2495" s="10">
        <v>0</v>
      </c>
      <c r="AG2495">
        <v>0</v>
      </c>
      <c r="AH2495">
        <v>0</v>
      </c>
      <c r="AI2495">
        <v>550</v>
      </c>
      <c r="AJ2495">
        <v>370</v>
      </c>
      <c r="AK2495" s="11" t="s">
        <v>659</v>
      </c>
      <c r="AL2495" s="11" t="s">
        <v>658</v>
      </c>
      <c r="AM2495" s="10">
        <v>193</v>
      </c>
      <c r="AN2495" s="10" t="s">
        <v>3</v>
      </c>
      <c r="AO2495" s="10" t="s">
        <v>146</v>
      </c>
      <c r="AP2495" s="10" t="s">
        <v>39</v>
      </c>
      <c r="AQ2495" s="10" t="s">
        <v>102</v>
      </c>
      <c r="AR2495" s="9">
        <v>40472.925236999989</v>
      </c>
      <c r="AS2495" s="9">
        <v>2325.3252749999992</v>
      </c>
      <c r="AT2495" s="9">
        <v>38147.599961999993</v>
      </c>
      <c r="AU2495" s="7">
        <v>3339.0163320524994</v>
      </c>
      <c r="AV2495" s="7">
        <v>3642.5632713299992</v>
      </c>
      <c r="AW2495" s="7">
        <v>10624.142874712497</v>
      </c>
      <c r="AX2495" s="14">
        <v>2215</v>
      </c>
      <c r="AY2495" s="8">
        <v>1270</v>
      </c>
      <c r="AZ2495" s="7">
        <v>2124.8285749424999</v>
      </c>
      <c r="BA2495" s="7">
        <v>2731.9224534974996</v>
      </c>
      <c r="BB2495" s="7">
        <v>3035.4693927749995</v>
      </c>
      <c r="BC2495" s="7">
        <v>3642.5632713299992</v>
      </c>
      <c r="BD2495" s="7">
        <v>1214.1877571099999</v>
      </c>
      <c r="BE2495" s="7">
        <v>25340.379627979994</v>
      </c>
      <c r="BF2495" s="8">
        <v>12807.220334019999</v>
      </c>
      <c r="BG2495" s="7">
        <v>8499.3142997699997</v>
      </c>
      <c r="BH2495" s="7">
        <v>6103.3171257395979</v>
      </c>
      <c r="BI2495" s="8">
        <v>4307.9060342499997</v>
      </c>
      <c r="BJ2495" s="8">
        <v>-1795.4110914895982</v>
      </c>
    </row>
    <row r="2496" spans="1:62" x14ac:dyDescent="0.45">
      <c r="A2496" s="13" t="s">
        <v>444</v>
      </c>
      <c r="B2496" s="10" t="s">
        <v>18</v>
      </c>
      <c r="C2496" s="10" t="s">
        <v>425</v>
      </c>
      <c r="D2496" s="10">
        <v>2015</v>
      </c>
      <c r="E2496" s="10" t="s">
        <v>424</v>
      </c>
      <c r="F2496" s="10" t="s">
        <v>280</v>
      </c>
      <c r="G2496" s="10" t="s">
        <v>423</v>
      </c>
      <c r="H2496" s="10">
        <v>11</v>
      </c>
      <c r="I2496" s="10">
        <v>3</v>
      </c>
      <c r="J2496" s="10">
        <v>2016</v>
      </c>
      <c r="K2496" s="12">
        <v>42677</v>
      </c>
      <c r="L2496" s="12" t="s">
        <v>13</v>
      </c>
      <c r="M2496" s="10">
        <v>1</v>
      </c>
      <c r="N2496" s="10" t="s">
        <v>12</v>
      </c>
      <c r="O2496" s="10" t="s">
        <v>41</v>
      </c>
      <c r="P2496" s="10" t="s">
        <v>47</v>
      </c>
      <c r="Q2496" s="10" t="s">
        <v>156</v>
      </c>
      <c r="R2496" s="10" t="s">
        <v>45</v>
      </c>
      <c r="S2496" s="10" t="s">
        <v>60</v>
      </c>
      <c r="T2496" s="10" t="s">
        <v>167</v>
      </c>
      <c r="U2496" s="10">
        <v>0</v>
      </c>
      <c r="V2496" s="10">
        <v>0</v>
      </c>
      <c r="W2496" s="10">
        <v>0</v>
      </c>
      <c r="X2496" s="10">
        <v>0</v>
      </c>
      <c r="Y2496" s="10">
        <v>1</v>
      </c>
      <c r="Z2496" s="10">
        <v>1</v>
      </c>
      <c r="AA2496" s="10">
        <v>0</v>
      </c>
      <c r="AB2496" s="10">
        <v>0</v>
      </c>
      <c r="AC2496">
        <v>0</v>
      </c>
      <c r="AD2496" s="10">
        <v>0</v>
      </c>
      <c r="AE2496" s="10">
        <v>0</v>
      </c>
      <c r="AF2496" s="10">
        <v>0</v>
      </c>
      <c r="AG2496">
        <v>710</v>
      </c>
      <c r="AH2496">
        <v>420</v>
      </c>
      <c r="AI2496">
        <v>0</v>
      </c>
      <c r="AJ2496">
        <v>0</v>
      </c>
      <c r="AK2496" s="11" t="s">
        <v>5</v>
      </c>
      <c r="AL2496" s="11" t="s">
        <v>4</v>
      </c>
      <c r="AM2496" s="10">
        <v>150</v>
      </c>
      <c r="AN2496" s="10" t="s">
        <v>3</v>
      </c>
      <c r="AO2496" s="10" t="s">
        <v>2</v>
      </c>
      <c r="AP2496" s="10" t="s">
        <v>27</v>
      </c>
      <c r="AQ2496" s="10" t="s">
        <v>19</v>
      </c>
      <c r="AR2496" s="9">
        <v>36973.928160000003</v>
      </c>
      <c r="AS2496" s="9">
        <v>1403.4875400000001</v>
      </c>
      <c r="AT2496" s="9">
        <v>35570.440620000001</v>
      </c>
      <c r="AU2496" s="7">
        <v>2657.3098420440006</v>
      </c>
      <c r="AV2496" s="7">
        <v>2898.883464048</v>
      </c>
      <c r="AW2496" s="7">
        <v>8455.07677014</v>
      </c>
      <c r="AX2496" s="14">
        <v>1130</v>
      </c>
      <c r="AY2496" s="8">
        <v>1795</v>
      </c>
      <c r="AZ2496" s="7">
        <v>1691.0153540280003</v>
      </c>
      <c r="BA2496" s="7">
        <v>2174.1625980360004</v>
      </c>
      <c r="BB2496" s="7">
        <v>2415.7362200400003</v>
      </c>
      <c r="BC2496" s="7">
        <v>2898.883464048</v>
      </c>
      <c r="BD2496" s="7">
        <v>966.29448801600006</v>
      </c>
      <c r="BE2496" s="7">
        <v>20318.300784288003</v>
      </c>
      <c r="BF2496" s="8">
        <v>15252.139835711998</v>
      </c>
      <c r="BG2496" s="7">
        <v>6764.0614161120002</v>
      </c>
      <c r="BH2496" s="7">
        <v>1009.3882387680002</v>
      </c>
      <c r="BI2496" s="8">
        <v>8488.0784195999986</v>
      </c>
      <c r="BJ2496" s="8">
        <v>7478.6901808319981</v>
      </c>
    </row>
    <row r="2497" spans="1:62" x14ac:dyDescent="0.45">
      <c r="A2497" s="13" t="s">
        <v>307</v>
      </c>
      <c r="B2497" s="10" t="s">
        <v>18</v>
      </c>
      <c r="C2497" s="10" t="s">
        <v>282</v>
      </c>
      <c r="D2497" s="10">
        <v>2016</v>
      </c>
      <c r="E2497" s="10" t="s">
        <v>281</v>
      </c>
      <c r="F2497" s="10" t="s">
        <v>280</v>
      </c>
      <c r="G2497" s="10" t="s">
        <v>149</v>
      </c>
      <c r="H2497" s="10">
        <v>11</v>
      </c>
      <c r="I2497" s="10">
        <v>3</v>
      </c>
      <c r="J2497" s="10">
        <v>2016</v>
      </c>
      <c r="K2497" s="12">
        <v>42677</v>
      </c>
      <c r="L2497" s="12" t="s">
        <v>13</v>
      </c>
      <c r="M2497" s="10">
        <v>1</v>
      </c>
      <c r="N2497" s="10" t="s">
        <v>148</v>
      </c>
      <c r="O2497" s="10" t="s">
        <v>243</v>
      </c>
      <c r="P2497" s="10" t="s">
        <v>10</v>
      </c>
      <c r="Q2497" s="10" t="s">
        <v>9</v>
      </c>
      <c r="R2497" s="10" t="s">
        <v>70</v>
      </c>
      <c r="S2497" s="10" t="s">
        <v>44</v>
      </c>
      <c r="T2497" s="10" t="s">
        <v>43</v>
      </c>
      <c r="U2497" s="10">
        <v>1</v>
      </c>
      <c r="V2497" s="10">
        <v>0</v>
      </c>
      <c r="W2497" s="10">
        <v>1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>
        <v>825</v>
      </c>
      <c r="AD2497" s="10">
        <v>0</v>
      </c>
      <c r="AE2497" s="10">
        <v>425</v>
      </c>
      <c r="AF2497" s="10">
        <v>0</v>
      </c>
      <c r="AG2497">
        <v>0</v>
      </c>
      <c r="AH2497">
        <v>0</v>
      </c>
      <c r="AI2497">
        <v>0</v>
      </c>
      <c r="AJ2497">
        <v>0</v>
      </c>
      <c r="AK2497" s="11" t="s">
        <v>5</v>
      </c>
      <c r="AL2497" s="11" t="s">
        <v>4</v>
      </c>
      <c r="AM2497" s="10">
        <v>20</v>
      </c>
      <c r="AN2497" s="10" t="s">
        <v>155</v>
      </c>
      <c r="AO2497" s="10" t="s">
        <v>154</v>
      </c>
      <c r="AP2497" s="10" t="s">
        <v>27</v>
      </c>
      <c r="AQ2497" s="10" t="s">
        <v>19</v>
      </c>
      <c r="AR2497" s="9">
        <v>15310.719269999996</v>
      </c>
      <c r="AS2497" s="9">
        <v>2862.2568149999993</v>
      </c>
      <c r="AT2497" s="9">
        <v>12448.462454999997</v>
      </c>
      <c r="AU2497" s="7">
        <v>1616.8119549119997</v>
      </c>
      <c r="AV2497" s="7">
        <v>1763.7948599039994</v>
      </c>
      <c r="AW2497" s="7">
        <v>5144.4016747199985</v>
      </c>
      <c r="AX2497" s="14">
        <v>1250</v>
      </c>
      <c r="AY2497" s="8">
        <v>1110</v>
      </c>
      <c r="AZ2497" s="7">
        <v>1028.880334944</v>
      </c>
      <c r="BA2497" s="7">
        <v>1322.8461449279996</v>
      </c>
      <c r="BB2497" s="7">
        <v>1469.8290499199998</v>
      </c>
      <c r="BC2497" s="7">
        <v>1763.7948599039994</v>
      </c>
      <c r="BD2497" s="7">
        <v>587.93161996799995</v>
      </c>
      <c r="BE2497" s="7">
        <v>12942.769159423999</v>
      </c>
      <c r="BF2497" s="8">
        <v>-494.30670442400151</v>
      </c>
      <c r="BG2497" s="7">
        <v>4115.5213397759981</v>
      </c>
      <c r="BH2497" s="7">
        <v>417.98263607099989</v>
      </c>
      <c r="BI2497" s="8">
        <v>-4609.8280441999996</v>
      </c>
      <c r="BJ2497" s="8">
        <v>-5027.810680270999</v>
      </c>
    </row>
    <row r="2498" spans="1:62" x14ac:dyDescent="0.45">
      <c r="A2498" s="13" t="s">
        <v>48</v>
      </c>
      <c r="B2498" s="10" t="s">
        <v>18</v>
      </c>
      <c r="C2498" s="10" t="s">
        <v>17</v>
      </c>
      <c r="D2498" s="10">
        <v>2014</v>
      </c>
      <c r="E2498" s="10" t="s">
        <v>16</v>
      </c>
      <c r="F2498" s="10" t="s">
        <v>15</v>
      </c>
      <c r="G2498" s="10" t="s">
        <v>14</v>
      </c>
      <c r="H2498" s="10">
        <v>11</v>
      </c>
      <c r="I2498" s="10">
        <v>3</v>
      </c>
      <c r="J2498" s="10">
        <v>2016</v>
      </c>
      <c r="K2498" s="12">
        <v>42677</v>
      </c>
      <c r="L2498" s="12" t="s">
        <v>13</v>
      </c>
      <c r="M2498" s="10">
        <v>1</v>
      </c>
      <c r="N2498" s="10" t="s">
        <v>12</v>
      </c>
      <c r="O2498" s="10" t="s">
        <v>24</v>
      </c>
      <c r="P2498" s="10" t="s">
        <v>47</v>
      </c>
      <c r="Q2498" s="10" t="s">
        <v>46</v>
      </c>
      <c r="R2498" s="10" t="s">
        <v>45</v>
      </c>
      <c r="S2498" s="10" t="s">
        <v>44</v>
      </c>
      <c r="T2498" s="10" t="s">
        <v>43</v>
      </c>
      <c r="U2498" s="10">
        <v>0</v>
      </c>
      <c r="V2498" s="10">
        <v>1</v>
      </c>
      <c r="W2498" s="10">
        <v>0</v>
      </c>
      <c r="X2498" s="10">
        <v>1</v>
      </c>
      <c r="Y2498" s="10">
        <v>0</v>
      </c>
      <c r="Z2498" s="10">
        <v>0</v>
      </c>
      <c r="AA2498" s="10">
        <v>0</v>
      </c>
      <c r="AB2498" s="10">
        <v>0</v>
      </c>
      <c r="AC2498">
        <v>0</v>
      </c>
      <c r="AD2498" s="10">
        <v>870</v>
      </c>
      <c r="AE2498" s="10">
        <v>0</v>
      </c>
      <c r="AF2498" s="10">
        <v>640</v>
      </c>
      <c r="AG2498">
        <v>0</v>
      </c>
      <c r="AH2498">
        <v>0</v>
      </c>
      <c r="AI2498">
        <v>0</v>
      </c>
      <c r="AJ2498">
        <v>0</v>
      </c>
      <c r="AK2498" s="11" t="s">
        <v>5</v>
      </c>
      <c r="AL2498" s="11" t="s">
        <v>4</v>
      </c>
      <c r="AM2498" s="10">
        <v>77</v>
      </c>
      <c r="AN2498" s="10" t="s">
        <v>3</v>
      </c>
      <c r="AO2498" s="10" t="s">
        <v>2</v>
      </c>
      <c r="AP2498" s="10" t="s">
        <v>27</v>
      </c>
      <c r="AQ2498" s="10" t="s">
        <v>0</v>
      </c>
      <c r="AR2498" s="9">
        <v>23072.598357999996</v>
      </c>
      <c r="AS2498" s="9">
        <v>2674.1250339999997</v>
      </c>
      <c r="AT2498" s="9">
        <v>20398.473323999995</v>
      </c>
      <c r="AU2498" s="7">
        <v>1813.8698948699996</v>
      </c>
      <c r="AV2498" s="7">
        <v>1978.7671580399995</v>
      </c>
      <c r="AW2498" s="7">
        <v>4727.2042699999993</v>
      </c>
      <c r="AX2498" s="14">
        <v>1510</v>
      </c>
      <c r="AY2498" s="8">
        <v>1110</v>
      </c>
      <c r="AZ2498" s="7">
        <v>308.38872099999998</v>
      </c>
      <c r="BA2498" s="7">
        <v>1484.0753685299997</v>
      </c>
      <c r="BB2498" s="7">
        <v>1665.6832454399998</v>
      </c>
      <c r="BC2498" s="7">
        <v>1583.5600759999998</v>
      </c>
      <c r="BD2498" s="7">
        <v>659.5890526799999</v>
      </c>
      <c r="BE2498" s="7">
        <v>12619.221499839998</v>
      </c>
      <c r="BF2498" s="8">
        <v>7779.2518241599973</v>
      </c>
      <c r="BG2498" s="7">
        <v>4221.9162867199993</v>
      </c>
      <c r="BH2498" s="7">
        <v>629.88193517339994</v>
      </c>
      <c r="BI2498" s="8">
        <v>3557.335537439998</v>
      </c>
      <c r="BJ2498" s="8">
        <v>2927.453602266598</v>
      </c>
    </row>
    <row r="2499" spans="1:62" x14ac:dyDescent="0.45">
      <c r="A2499" s="13" t="s">
        <v>657</v>
      </c>
      <c r="B2499" s="10" t="s">
        <v>654</v>
      </c>
      <c r="C2499" s="10" t="s">
        <v>653</v>
      </c>
      <c r="D2499" s="10">
        <v>2013</v>
      </c>
      <c r="E2499" s="10" t="s">
        <v>652</v>
      </c>
      <c r="F2499" s="10" t="s">
        <v>284</v>
      </c>
      <c r="G2499" s="10" t="s">
        <v>149</v>
      </c>
      <c r="H2499" s="10">
        <v>11</v>
      </c>
      <c r="I2499" s="10">
        <v>4</v>
      </c>
      <c r="J2499" s="10">
        <v>2016</v>
      </c>
      <c r="K2499" s="12">
        <v>42678</v>
      </c>
      <c r="L2499" s="12" t="s">
        <v>13</v>
      </c>
      <c r="M2499" s="10">
        <v>1</v>
      </c>
      <c r="N2499" s="10" t="s">
        <v>163</v>
      </c>
      <c r="O2499" s="10" t="s">
        <v>54</v>
      </c>
      <c r="P2499" s="10" t="s">
        <v>47</v>
      </c>
      <c r="Q2499" s="10" t="s">
        <v>22</v>
      </c>
      <c r="R2499" s="10" t="s">
        <v>53</v>
      </c>
      <c r="S2499" s="10" t="s">
        <v>7</v>
      </c>
      <c r="T2499" s="10" t="s">
        <v>32</v>
      </c>
      <c r="U2499" s="10">
        <v>0</v>
      </c>
      <c r="V2499" s="10">
        <v>0</v>
      </c>
      <c r="W2499" s="10">
        <v>0</v>
      </c>
      <c r="X2499" s="10">
        <v>0</v>
      </c>
      <c r="Y2499" s="10">
        <v>1</v>
      </c>
      <c r="Z2499" s="10">
        <v>0</v>
      </c>
      <c r="AA2499" s="10">
        <v>1</v>
      </c>
      <c r="AB2499" s="10">
        <v>1</v>
      </c>
      <c r="AC2499">
        <v>0</v>
      </c>
      <c r="AD2499" s="10">
        <v>0</v>
      </c>
      <c r="AE2499" s="10">
        <v>0</v>
      </c>
      <c r="AF2499" s="10">
        <v>0</v>
      </c>
      <c r="AG2499">
        <v>710</v>
      </c>
      <c r="AH2499">
        <v>0</v>
      </c>
      <c r="AI2499">
        <v>550</v>
      </c>
      <c r="AJ2499">
        <v>370</v>
      </c>
      <c r="AK2499" s="11" t="s">
        <v>651</v>
      </c>
      <c r="AL2499" s="11" t="s">
        <v>656</v>
      </c>
      <c r="AM2499" s="10">
        <v>194</v>
      </c>
      <c r="AN2499" s="10" t="s">
        <v>3</v>
      </c>
      <c r="AO2499" s="10" t="s">
        <v>146</v>
      </c>
      <c r="AP2499" s="10" t="s">
        <v>1</v>
      </c>
      <c r="AQ2499" s="10" t="s">
        <v>31</v>
      </c>
      <c r="AR2499" s="9">
        <v>39276.059004000002</v>
      </c>
      <c r="AS2499" s="9">
        <v>4411.9890359999999</v>
      </c>
      <c r="AT2499" s="9">
        <v>34864.069968000003</v>
      </c>
      <c r="AU2499" s="7">
        <v>3546.616098168</v>
      </c>
      <c r="AV2499" s="7">
        <v>3869.0357434560001</v>
      </c>
      <c r="AW2499" s="7">
        <v>11284.687585080001</v>
      </c>
      <c r="AX2499" s="14">
        <v>1630</v>
      </c>
      <c r="AY2499" s="8">
        <v>1020</v>
      </c>
      <c r="AZ2499" s="7">
        <v>2256.9375170160006</v>
      </c>
      <c r="BA2499" s="7">
        <v>2901.7768075919998</v>
      </c>
      <c r="BB2499" s="7">
        <v>3224.1964528800004</v>
      </c>
      <c r="BC2499" s="7">
        <v>3869.0357434560001</v>
      </c>
      <c r="BD2499" s="7">
        <v>1289.6785811519999</v>
      </c>
      <c r="BE2499" s="7">
        <v>25864.214460736002</v>
      </c>
      <c r="BF2499" s="8">
        <v>8999.8555072640011</v>
      </c>
      <c r="BG2499" s="7">
        <v>9027.7500680640005</v>
      </c>
      <c r="BH2499" s="7">
        <v>4332.1493081412</v>
      </c>
      <c r="BI2499" s="8">
        <v>-27.894560799999454</v>
      </c>
      <c r="BJ2499" s="8">
        <v>-4360.0438689411994</v>
      </c>
    </row>
    <row r="2500" spans="1:62" x14ac:dyDescent="0.45">
      <c r="A2500" s="13" t="s">
        <v>429</v>
      </c>
      <c r="B2500" s="10" t="s">
        <v>18</v>
      </c>
      <c r="C2500" s="10" t="s">
        <v>425</v>
      </c>
      <c r="D2500" s="10">
        <v>2015</v>
      </c>
      <c r="E2500" s="10" t="s">
        <v>428</v>
      </c>
      <c r="F2500" s="10" t="s">
        <v>280</v>
      </c>
      <c r="G2500" s="10" t="s">
        <v>423</v>
      </c>
      <c r="H2500" s="10">
        <v>11</v>
      </c>
      <c r="I2500" s="10">
        <v>4</v>
      </c>
      <c r="J2500" s="10">
        <v>2016</v>
      </c>
      <c r="K2500" s="12">
        <v>42678</v>
      </c>
      <c r="L2500" s="12" t="s">
        <v>13</v>
      </c>
      <c r="M2500" s="10">
        <v>1</v>
      </c>
      <c r="N2500" s="10" t="s">
        <v>12</v>
      </c>
      <c r="O2500" s="10" t="s">
        <v>427</v>
      </c>
      <c r="P2500" s="10" t="s">
        <v>71</v>
      </c>
      <c r="Q2500" s="10" t="s">
        <v>9</v>
      </c>
      <c r="R2500" s="10" t="s">
        <v>33</v>
      </c>
      <c r="S2500" s="10" t="s">
        <v>44</v>
      </c>
      <c r="T2500" s="10" t="s">
        <v>6</v>
      </c>
      <c r="U2500" s="10">
        <v>1</v>
      </c>
      <c r="V2500" s="10">
        <v>0</v>
      </c>
      <c r="W2500" s="10">
        <v>1</v>
      </c>
      <c r="X2500" s="10">
        <v>1</v>
      </c>
      <c r="Y2500" s="10">
        <v>1</v>
      </c>
      <c r="Z2500" s="10">
        <v>1</v>
      </c>
      <c r="AA2500" s="10">
        <v>0</v>
      </c>
      <c r="AB2500" s="10">
        <v>1</v>
      </c>
      <c r="AC2500">
        <v>825</v>
      </c>
      <c r="AD2500" s="10">
        <v>0</v>
      </c>
      <c r="AE2500" s="10">
        <v>425</v>
      </c>
      <c r="AF2500" s="10">
        <v>640</v>
      </c>
      <c r="AG2500">
        <v>710</v>
      </c>
      <c r="AH2500">
        <v>420</v>
      </c>
      <c r="AI2500">
        <v>0</v>
      </c>
      <c r="AJ2500">
        <v>370</v>
      </c>
      <c r="AK2500" s="11" t="s">
        <v>5</v>
      </c>
      <c r="AL2500" s="11" t="s">
        <v>4</v>
      </c>
      <c r="AM2500" s="10">
        <v>249</v>
      </c>
      <c r="AN2500" s="10" t="s">
        <v>3</v>
      </c>
      <c r="AO2500" s="10" t="s">
        <v>146</v>
      </c>
      <c r="AP2500" s="10" t="s">
        <v>39</v>
      </c>
      <c r="AQ2500" s="10" t="s">
        <v>31</v>
      </c>
      <c r="AR2500" s="9">
        <v>36894.757067999999</v>
      </c>
      <c r="AS2500" s="9">
        <v>1249.2581399999999</v>
      </c>
      <c r="AT2500" s="9">
        <v>35645.498928000001</v>
      </c>
      <c r="AU2500" s="7">
        <v>2609.3038849020004</v>
      </c>
      <c r="AV2500" s="7">
        <v>2846.5133289840001</v>
      </c>
      <c r="AW2500" s="7">
        <v>4725.5888160000004</v>
      </c>
      <c r="AX2500" s="14">
        <v>3390</v>
      </c>
      <c r="AY2500" s="8">
        <v>1567</v>
      </c>
      <c r="AZ2500" s="7">
        <v>1000.434708</v>
      </c>
      <c r="BA2500" s="7">
        <v>1108.3952880000002</v>
      </c>
      <c r="BB2500" s="7">
        <v>2015.2641600000002</v>
      </c>
      <c r="BC2500" s="7">
        <v>1789.06104</v>
      </c>
      <c r="BD2500" s="7">
        <v>534.66192000000001</v>
      </c>
      <c r="BE2500" s="7">
        <v>16415.986856902004</v>
      </c>
      <c r="BF2500" s="8">
        <v>19229.512071097997</v>
      </c>
      <c r="BG2500" s="7">
        <v>5170.2362889839997</v>
      </c>
      <c r="BH2500" s="7">
        <v>1007.2268679564</v>
      </c>
      <c r="BI2500" s="8">
        <v>14059.275782113997</v>
      </c>
      <c r="BJ2500" s="8">
        <v>13052.048914157596</v>
      </c>
    </row>
    <row r="2501" spans="1:62" x14ac:dyDescent="0.45">
      <c r="A2501" s="13" t="s">
        <v>1319</v>
      </c>
      <c r="B2501" s="10" t="s">
        <v>1157</v>
      </c>
      <c r="C2501" s="10" t="s">
        <v>1318</v>
      </c>
      <c r="D2501" s="10">
        <v>2015</v>
      </c>
      <c r="E2501" s="10" t="s">
        <v>1317</v>
      </c>
      <c r="F2501" s="10" t="s">
        <v>280</v>
      </c>
      <c r="G2501" s="10" t="s">
        <v>423</v>
      </c>
      <c r="H2501" s="10">
        <v>11</v>
      </c>
      <c r="I2501" s="10">
        <v>4</v>
      </c>
      <c r="J2501" s="10">
        <v>2016</v>
      </c>
      <c r="K2501" s="12">
        <v>42678</v>
      </c>
      <c r="L2501" s="12" t="s">
        <v>13</v>
      </c>
      <c r="M2501" s="10">
        <v>1</v>
      </c>
      <c r="N2501" s="10" t="s">
        <v>12</v>
      </c>
      <c r="O2501" s="10" t="s">
        <v>492</v>
      </c>
      <c r="P2501" s="10" t="s">
        <v>71</v>
      </c>
      <c r="Q2501" s="10" t="s">
        <v>147</v>
      </c>
      <c r="R2501" s="10" t="s">
        <v>53</v>
      </c>
      <c r="S2501" s="10" t="s">
        <v>21</v>
      </c>
      <c r="T2501" s="10" t="s">
        <v>56</v>
      </c>
      <c r="U2501" s="10">
        <v>1</v>
      </c>
      <c r="V2501" s="10">
        <v>0</v>
      </c>
      <c r="W2501" s="10">
        <v>0</v>
      </c>
      <c r="X2501" s="10">
        <v>0</v>
      </c>
      <c r="Y2501" s="10">
        <v>0</v>
      </c>
      <c r="Z2501" s="10">
        <v>1</v>
      </c>
      <c r="AA2501" s="10">
        <v>1</v>
      </c>
      <c r="AB2501" s="10">
        <v>1</v>
      </c>
      <c r="AC2501">
        <v>825</v>
      </c>
      <c r="AD2501" s="10">
        <v>0</v>
      </c>
      <c r="AE2501" s="10">
        <v>0</v>
      </c>
      <c r="AF2501" s="10">
        <v>0</v>
      </c>
      <c r="AG2501">
        <v>0</v>
      </c>
      <c r="AH2501">
        <v>420</v>
      </c>
      <c r="AI2501">
        <v>550</v>
      </c>
      <c r="AJ2501">
        <v>370</v>
      </c>
      <c r="AK2501" s="11" t="s">
        <v>666</v>
      </c>
      <c r="AL2501" s="11" t="s">
        <v>679</v>
      </c>
      <c r="AM2501" s="10">
        <v>74</v>
      </c>
      <c r="AN2501" s="10" t="s">
        <v>155</v>
      </c>
      <c r="AO2501" s="10" t="s">
        <v>422</v>
      </c>
      <c r="AP2501" s="10" t="s">
        <v>1</v>
      </c>
      <c r="AQ2501" s="10" t="s">
        <v>31</v>
      </c>
      <c r="AR2501" s="9">
        <v>39860.674757999994</v>
      </c>
      <c r="AS2501" s="9">
        <v>1919.5432379999997</v>
      </c>
      <c r="AT2501" s="9">
        <v>37941.131519999995</v>
      </c>
      <c r="AU2501" s="7">
        <v>3288.5056675349997</v>
      </c>
      <c r="AV2501" s="7">
        <v>3587.4607282199991</v>
      </c>
      <c r="AW2501" s="7">
        <v>10463.427123974998</v>
      </c>
      <c r="AX2501" s="14">
        <v>2165</v>
      </c>
      <c r="AY2501" s="8">
        <v>1270</v>
      </c>
      <c r="AZ2501" s="7">
        <v>2092.685424795</v>
      </c>
      <c r="BA2501" s="7">
        <v>2690.5955461649992</v>
      </c>
      <c r="BB2501" s="7">
        <v>2989.5506068499994</v>
      </c>
      <c r="BC2501" s="7">
        <v>3587.4607282199991</v>
      </c>
      <c r="BD2501" s="7">
        <v>1195.8202427399999</v>
      </c>
      <c r="BE2501" s="7">
        <v>24959.764369319997</v>
      </c>
      <c r="BF2501" s="8">
        <v>12981.367150679998</v>
      </c>
      <c r="BG2501" s="7">
        <v>8370.7416991799982</v>
      </c>
      <c r="BH2501" s="7">
        <v>3882.4297214291996</v>
      </c>
      <c r="BI2501" s="8">
        <v>4610.6254515000001</v>
      </c>
      <c r="BJ2501" s="8">
        <v>728.19573007080044</v>
      </c>
    </row>
    <row r="2502" spans="1:62" x14ac:dyDescent="0.45">
      <c r="A2502" s="13" t="s">
        <v>949</v>
      </c>
      <c r="B2502" s="10" t="s">
        <v>796</v>
      </c>
      <c r="C2502" s="10" t="s">
        <v>948</v>
      </c>
      <c r="D2502" s="10">
        <v>2016</v>
      </c>
      <c r="E2502" s="10" t="s">
        <v>947</v>
      </c>
      <c r="F2502" s="10" t="s">
        <v>793</v>
      </c>
      <c r="G2502" s="10" t="s">
        <v>792</v>
      </c>
      <c r="H2502" s="10">
        <v>11</v>
      </c>
      <c r="I2502" s="10">
        <v>4</v>
      </c>
      <c r="J2502" s="10">
        <v>2016</v>
      </c>
      <c r="K2502" s="12">
        <v>42678</v>
      </c>
      <c r="L2502" s="12" t="s">
        <v>13</v>
      </c>
      <c r="M2502" s="10">
        <v>1</v>
      </c>
      <c r="N2502" s="10" t="s">
        <v>148</v>
      </c>
      <c r="O2502" s="10" t="s">
        <v>243</v>
      </c>
      <c r="P2502" s="10" t="s">
        <v>10</v>
      </c>
      <c r="Q2502" s="10" t="s">
        <v>147</v>
      </c>
      <c r="R2502" s="10" t="s">
        <v>61</v>
      </c>
      <c r="S2502" s="10" t="s">
        <v>21</v>
      </c>
      <c r="T2502" s="10" t="s">
        <v>43</v>
      </c>
      <c r="U2502" s="10">
        <v>1</v>
      </c>
      <c r="V2502" s="10">
        <v>0</v>
      </c>
      <c r="W2502" s="10">
        <v>1</v>
      </c>
      <c r="X2502" s="10">
        <v>1</v>
      </c>
      <c r="Y2502" s="10">
        <v>1</v>
      </c>
      <c r="Z2502" s="10">
        <v>0</v>
      </c>
      <c r="AA2502" s="10">
        <v>0</v>
      </c>
      <c r="AB2502" s="10">
        <v>0</v>
      </c>
      <c r="AC2502">
        <v>825</v>
      </c>
      <c r="AD2502" s="10">
        <v>0</v>
      </c>
      <c r="AE2502" s="10">
        <v>425</v>
      </c>
      <c r="AF2502" s="10">
        <v>640</v>
      </c>
      <c r="AG2502">
        <v>710</v>
      </c>
      <c r="AH2502">
        <v>0</v>
      </c>
      <c r="AI2502">
        <v>0</v>
      </c>
      <c r="AJ2502">
        <v>0</v>
      </c>
      <c r="AK2502" s="11" t="s">
        <v>682</v>
      </c>
      <c r="AL2502" s="11" t="s">
        <v>734</v>
      </c>
      <c r="AM2502" s="10">
        <v>291</v>
      </c>
      <c r="AN2502" s="10" t="s">
        <v>3</v>
      </c>
      <c r="AO2502" s="10" t="s">
        <v>146</v>
      </c>
      <c r="AP2502" s="10" t="s">
        <v>1</v>
      </c>
      <c r="AQ2502" s="10" t="s">
        <v>102</v>
      </c>
      <c r="AR2502" s="9">
        <v>24052.735349999992</v>
      </c>
      <c r="AS2502" s="9">
        <v>2398.8093749999994</v>
      </c>
      <c r="AT2502" s="9">
        <v>21653.925974999991</v>
      </c>
      <c r="AU2502" s="7">
        <v>1852.0606219499996</v>
      </c>
      <c r="AV2502" s="7">
        <v>2020.4297693999993</v>
      </c>
      <c r="AW2502" s="7">
        <v>5892.9201607499981</v>
      </c>
      <c r="AX2502" s="14">
        <v>2600</v>
      </c>
      <c r="AY2502" s="8">
        <v>1020</v>
      </c>
      <c r="AZ2502" s="7">
        <v>1178.5840321499998</v>
      </c>
      <c r="BA2502" s="7">
        <v>1515.3223270499996</v>
      </c>
      <c r="BB2502" s="7">
        <v>1683.6914744999997</v>
      </c>
      <c r="BC2502" s="7">
        <v>2020.4297693999993</v>
      </c>
      <c r="BD2502" s="7">
        <v>673.47658979999994</v>
      </c>
      <c r="BE2502" s="7">
        <v>15742.578616399996</v>
      </c>
      <c r="BF2502" s="8">
        <v>5911.3473585999945</v>
      </c>
      <c r="BG2502" s="7">
        <v>4714.336128599999</v>
      </c>
      <c r="BH2502" s="7">
        <v>505.10744234999987</v>
      </c>
      <c r="BI2502" s="8">
        <v>1197.0112299999955</v>
      </c>
      <c r="BJ2502" s="8">
        <v>691.90378764999559</v>
      </c>
    </row>
    <row r="2503" spans="1:62" x14ac:dyDescent="0.45">
      <c r="A2503" s="13" t="s">
        <v>1534</v>
      </c>
      <c r="B2503" s="10" t="s">
        <v>1157</v>
      </c>
      <c r="C2503" s="10" t="s">
        <v>1522</v>
      </c>
      <c r="D2503" s="10">
        <v>2016</v>
      </c>
      <c r="E2503" s="10" t="s">
        <v>1528</v>
      </c>
      <c r="F2503" s="10" t="s">
        <v>1159</v>
      </c>
      <c r="G2503" s="10" t="s">
        <v>835</v>
      </c>
      <c r="H2503" s="10">
        <v>11</v>
      </c>
      <c r="I2503" s="10">
        <v>4</v>
      </c>
      <c r="J2503" s="10">
        <v>2016</v>
      </c>
      <c r="K2503" s="12">
        <v>42678</v>
      </c>
      <c r="L2503" s="12" t="s">
        <v>13</v>
      </c>
      <c r="M2503" s="10">
        <v>1</v>
      </c>
      <c r="N2503" s="10" t="s">
        <v>25</v>
      </c>
      <c r="O2503" s="10" t="s">
        <v>63</v>
      </c>
      <c r="P2503" s="10" t="s">
        <v>62</v>
      </c>
      <c r="Q2503" s="10" t="s">
        <v>147</v>
      </c>
      <c r="R2503" s="10" t="s">
        <v>8</v>
      </c>
      <c r="S2503" s="10" t="s">
        <v>60</v>
      </c>
      <c r="T2503" s="10" t="s">
        <v>40</v>
      </c>
      <c r="U2503" s="10">
        <v>0</v>
      </c>
      <c r="V2503" s="10">
        <v>0</v>
      </c>
      <c r="W2503" s="10">
        <v>1</v>
      </c>
      <c r="X2503" s="10">
        <v>0</v>
      </c>
      <c r="Y2503" s="10">
        <v>0</v>
      </c>
      <c r="Z2503" s="10">
        <v>1</v>
      </c>
      <c r="AA2503" s="10">
        <v>0</v>
      </c>
      <c r="AB2503" s="10">
        <v>1</v>
      </c>
      <c r="AC2503">
        <v>0</v>
      </c>
      <c r="AD2503" s="10">
        <v>0</v>
      </c>
      <c r="AE2503" s="10">
        <v>425</v>
      </c>
      <c r="AF2503" s="10">
        <v>0</v>
      </c>
      <c r="AG2503">
        <v>0</v>
      </c>
      <c r="AH2503">
        <v>420</v>
      </c>
      <c r="AI2503">
        <v>0</v>
      </c>
      <c r="AJ2503">
        <v>370</v>
      </c>
      <c r="AK2503" s="11" t="s">
        <v>666</v>
      </c>
      <c r="AL2503" s="11" t="s">
        <v>679</v>
      </c>
      <c r="AM2503" s="10">
        <v>282</v>
      </c>
      <c r="AN2503" s="10" t="s">
        <v>155</v>
      </c>
      <c r="AO2503" s="10" t="s">
        <v>422</v>
      </c>
      <c r="AP2503" s="10" t="s">
        <v>1</v>
      </c>
      <c r="AQ2503" s="10" t="s">
        <v>0</v>
      </c>
      <c r="AR2503" s="9">
        <v>70734.224999999991</v>
      </c>
      <c r="AS2503" s="9">
        <v>2644.4999999999995</v>
      </c>
      <c r="AT2503" s="9">
        <v>68089.724999999991</v>
      </c>
      <c r="AU2503" s="7">
        <v>5142.3640125000002</v>
      </c>
      <c r="AV2503" s="7">
        <v>5609.8516499999996</v>
      </c>
      <c r="AW2503" s="7">
        <v>16362.067312499999</v>
      </c>
      <c r="AX2503" s="14">
        <v>1215</v>
      </c>
      <c r="AY2503" s="8">
        <v>1795</v>
      </c>
      <c r="AZ2503" s="7">
        <v>3272.4134625000002</v>
      </c>
      <c r="BA2503" s="7">
        <v>4207.3887375000004</v>
      </c>
      <c r="BB2503" s="7">
        <v>4674.8763749999998</v>
      </c>
      <c r="BC2503" s="7">
        <v>5609.8516499999996</v>
      </c>
      <c r="BD2503" s="7">
        <v>1869.95055</v>
      </c>
      <c r="BE2503" s="7">
        <v>36669.109899999996</v>
      </c>
      <c r="BF2503" s="8">
        <v>31420.615099999995</v>
      </c>
      <c r="BG2503" s="7">
        <v>13089.653849999999</v>
      </c>
      <c r="BH2503" s="7">
        <v>6889.5135149999987</v>
      </c>
      <c r="BI2503" s="8">
        <v>18330.961249999997</v>
      </c>
      <c r="BJ2503" s="8">
        <v>11441.447734999998</v>
      </c>
    </row>
    <row r="2504" spans="1:62" x14ac:dyDescent="0.45">
      <c r="A2504" s="13" t="s">
        <v>1262</v>
      </c>
      <c r="B2504" s="10" t="s">
        <v>1157</v>
      </c>
      <c r="C2504" s="10" t="s">
        <v>1261</v>
      </c>
      <c r="D2504" s="10">
        <v>2016</v>
      </c>
      <c r="E2504" s="10" t="s">
        <v>1260</v>
      </c>
      <c r="F2504" s="10" t="s">
        <v>15</v>
      </c>
      <c r="G2504" s="10" t="s">
        <v>14</v>
      </c>
      <c r="H2504" s="10">
        <v>11</v>
      </c>
      <c r="I2504" s="10">
        <v>4</v>
      </c>
      <c r="J2504" s="10">
        <v>2016</v>
      </c>
      <c r="K2504" s="12">
        <v>42678</v>
      </c>
      <c r="L2504" s="12" t="s">
        <v>13</v>
      </c>
      <c r="M2504" s="10">
        <v>1</v>
      </c>
      <c r="N2504" s="10" t="s">
        <v>25</v>
      </c>
      <c r="O2504" s="10" t="s">
        <v>41</v>
      </c>
      <c r="P2504" s="10" t="s">
        <v>23</v>
      </c>
      <c r="Q2504" s="10" t="s">
        <v>22</v>
      </c>
      <c r="R2504" s="10" t="s">
        <v>61</v>
      </c>
      <c r="S2504" s="10" t="s">
        <v>7</v>
      </c>
      <c r="T2504" s="10" t="s">
        <v>40</v>
      </c>
      <c r="U2504" s="10">
        <v>1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1</v>
      </c>
      <c r="AC2504">
        <v>825</v>
      </c>
      <c r="AD2504" s="10">
        <v>0</v>
      </c>
      <c r="AE2504" s="10">
        <v>0</v>
      </c>
      <c r="AF2504" s="10">
        <v>0</v>
      </c>
      <c r="AG2504">
        <v>0</v>
      </c>
      <c r="AH2504">
        <v>0</v>
      </c>
      <c r="AI2504">
        <v>0</v>
      </c>
      <c r="AJ2504">
        <v>370</v>
      </c>
      <c r="AK2504" s="11" t="s">
        <v>682</v>
      </c>
      <c r="AL2504" s="11" t="s">
        <v>690</v>
      </c>
      <c r="AM2504" s="10">
        <v>133</v>
      </c>
      <c r="AN2504" s="10" t="s">
        <v>155</v>
      </c>
      <c r="AO2504" s="10" t="s">
        <v>422</v>
      </c>
      <c r="AP2504" s="10" t="s">
        <v>1</v>
      </c>
      <c r="AQ2504" s="10" t="s">
        <v>31</v>
      </c>
      <c r="AR2504" s="9">
        <v>40158.591324000001</v>
      </c>
      <c r="AS2504" s="9">
        <v>2855.0726200000004</v>
      </c>
      <c r="AT2504" s="9">
        <v>37303.518704000002</v>
      </c>
      <c r="AU2504" s="7">
        <v>4196.5727933580001</v>
      </c>
      <c r="AV2504" s="7">
        <v>4578.0794109359995</v>
      </c>
      <c r="AW2504" s="7">
        <v>13352.731615229999</v>
      </c>
      <c r="AX2504" s="14">
        <v>1195</v>
      </c>
      <c r="AY2504" s="8">
        <v>1795</v>
      </c>
      <c r="AZ2504" s="7">
        <v>2670.546323046</v>
      </c>
      <c r="BA2504" s="7">
        <v>3433.5595582019996</v>
      </c>
      <c r="BB2504" s="7">
        <v>3815.0661757800003</v>
      </c>
      <c r="BC2504" s="7">
        <v>4578.0794109359995</v>
      </c>
      <c r="BD2504" s="7">
        <v>1526.0264703119999</v>
      </c>
      <c r="BE2504" s="7">
        <v>30458.476465616</v>
      </c>
      <c r="BF2504" s="8">
        <v>6845.0422383840014</v>
      </c>
      <c r="BG2504" s="7">
        <v>10682.185292184</v>
      </c>
      <c r="BH2504" s="7">
        <v>843.33041780400004</v>
      </c>
      <c r="BI2504" s="8">
        <v>-3837.1430537999986</v>
      </c>
      <c r="BJ2504" s="8">
        <v>-4680.4734716039984</v>
      </c>
    </row>
    <row r="2505" spans="1:62" x14ac:dyDescent="0.45">
      <c r="A2505" s="13" t="s">
        <v>1207</v>
      </c>
      <c r="B2505" s="10" t="s">
        <v>1157</v>
      </c>
      <c r="C2505" s="10" t="s">
        <v>1197</v>
      </c>
      <c r="D2505" s="10">
        <v>2013</v>
      </c>
      <c r="E2505" s="10" t="s">
        <v>1199</v>
      </c>
      <c r="F2505" s="10" t="s">
        <v>505</v>
      </c>
      <c r="G2505" s="10" t="s">
        <v>835</v>
      </c>
      <c r="H2505" s="10">
        <v>11</v>
      </c>
      <c r="I2505" s="10">
        <v>4</v>
      </c>
      <c r="J2505" s="10">
        <v>2016</v>
      </c>
      <c r="K2505" s="12">
        <v>42678</v>
      </c>
      <c r="L2505" s="12" t="s">
        <v>13</v>
      </c>
      <c r="M2505" s="10">
        <v>1</v>
      </c>
      <c r="N2505" s="10" t="s">
        <v>12</v>
      </c>
      <c r="O2505" s="10" t="s">
        <v>512</v>
      </c>
      <c r="P2505" s="10" t="s">
        <v>37</v>
      </c>
      <c r="Q2505" s="10" t="s">
        <v>46</v>
      </c>
      <c r="R2505" s="10" t="s">
        <v>49</v>
      </c>
      <c r="S2505" s="10" t="s">
        <v>44</v>
      </c>
      <c r="T2505" s="10" t="s">
        <v>40</v>
      </c>
      <c r="U2505" s="10">
        <v>0</v>
      </c>
      <c r="V2505" s="10">
        <v>0</v>
      </c>
      <c r="W2505" s="10">
        <v>1</v>
      </c>
      <c r="X2505" s="10">
        <v>1</v>
      </c>
      <c r="Y2505" s="10">
        <v>1</v>
      </c>
      <c r="Z2505" s="10">
        <v>1</v>
      </c>
      <c r="AA2505" s="10">
        <v>0</v>
      </c>
      <c r="AB2505" s="10">
        <v>0</v>
      </c>
      <c r="AC2505">
        <v>0</v>
      </c>
      <c r="AD2505" s="10">
        <v>0</v>
      </c>
      <c r="AE2505" s="10">
        <v>425</v>
      </c>
      <c r="AF2505" s="10">
        <v>640</v>
      </c>
      <c r="AG2505">
        <v>710</v>
      </c>
      <c r="AH2505">
        <v>420</v>
      </c>
      <c r="AI2505">
        <v>0</v>
      </c>
      <c r="AJ2505">
        <v>0</v>
      </c>
      <c r="AK2505" s="11" t="s">
        <v>659</v>
      </c>
      <c r="AL2505" s="11" t="s">
        <v>724</v>
      </c>
      <c r="AM2505" s="10">
        <v>152</v>
      </c>
      <c r="AN2505" s="10" t="s">
        <v>155</v>
      </c>
      <c r="AO2505" s="10" t="s">
        <v>422</v>
      </c>
      <c r="AP2505" s="10" t="s">
        <v>1</v>
      </c>
      <c r="AQ2505" s="10" t="s">
        <v>0</v>
      </c>
      <c r="AR2505" s="9">
        <v>47176.101200000005</v>
      </c>
      <c r="AS2505" s="9">
        <v>2385.9641000000001</v>
      </c>
      <c r="AT2505" s="9">
        <v>44790.137100000007</v>
      </c>
      <c r="AU2505" s="7">
        <v>3113.6226792000002</v>
      </c>
      <c r="AV2505" s="7">
        <v>3396.6792864000004</v>
      </c>
      <c r="AW2505" s="7">
        <v>9906.9812519999996</v>
      </c>
      <c r="AX2505" s="14">
        <v>2195</v>
      </c>
      <c r="AY2505" s="8">
        <v>1795</v>
      </c>
      <c r="AZ2505" s="7">
        <v>1981.3962504000003</v>
      </c>
      <c r="BA2505" s="7">
        <v>2547.5094647999999</v>
      </c>
      <c r="BB2505" s="7">
        <v>2830.5660720000001</v>
      </c>
      <c r="BC2505" s="7">
        <v>3396.6792864000004</v>
      </c>
      <c r="BD2505" s="7">
        <v>1132.2264287999999</v>
      </c>
      <c r="BE2505" s="7">
        <v>24370.075718400003</v>
      </c>
      <c r="BF2505" s="8">
        <v>20420.061381600004</v>
      </c>
      <c r="BG2505" s="7">
        <v>7925.5850016000004</v>
      </c>
      <c r="BH2505" s="7">
        <v>5547.9095011200006</v>
      </c>
      <c r="BI2505" s="8">
        <v>12494.476380000004</v>
      </c>
      <c r="BJ2505" s="8">
        <v>6946.5668788800031</v>
      </c>
    </row>
    <row r="2506" spans="1:62" x14ac:dyDescent="0.45">
      <c r="A2506" s="13" t="s">
        <v>1158</v>
      </c>
      <c r="B2506" s="10" t="s">
        <v>1157</v>
      </c>
      <c r="C2506" s="10" t="s">
        <v>1156</v>
      </c>
      <c r="D2506" s="10">
        <v>2015</v>
      </c>
      <c r="E2506" s="10" t="s">
        <v>1155</v>
      </c>
      <c r="F2506" s="10" t="s">
        <v>1154</v>
      </c>
      <c r="G2506" s="10" t="s">
        <v>149</v>
      </c>
      <c r="H2506" s="10">
        <v>11</v>
      </c>
      <c r="I2506" s="10">
        <v>4</v>
      </c>
      <c r="J2506" s="10">
        <v>2016</v>
      </c>
      <c r="K2506" s="12">
        <v>42678</v>
      </c>
      <c r="L2506" s="12" t="s">
        <v>13</v>
      </c>
      <c r="M2506" s="10">
        <v>1</v>
      </c>
      <c r="N2506" s="10" t="s">
        <v>163</v>
      </c>
      <c r="O2506" s="10" t="s">
        <v>243</v>
      </c>
      <c r="P2506" s="10" t="s">
        <v>62</v>
      </c>
      <c r="Q2506" s="10" t="s">
        <v>9</v>
      </c>
      <c r="R2506" s="10" t="s">
        <v>8</v>
      </c>
      <c r="S2506" s="10" t="s">
        <v>21</v>
      </c>
      <c r="T2506" s="10" t="s">
        <v>40</v>
      </c>
      <c r="U2506" s="10">
        <v>1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1</v>
      </c>
      <c r="AB2506" s="10">
        <v>0</v>
      </c>
      <c r="AC2506">
        <v>825</v>
      </c>
      <c r="AD2506" s="10">
        <v>0</v>
      </c>
      <c r="AE2506" s="10">
        <v>0</v>
      </c>
      <c r="AF2506" s="10">
        <v>0</v>
      </c>
      <c r="AG2506">
        <v>0</v>
      </c>
      <c r="AH2506">
        <v>0</v>
      </c>
      <c r="AI2506">
        <v>550</v>
      </c>
      <c r="AJ2506">
        <v>0</v>
      </c>
      <c r="AK2506" s="11" t="s">
        <v>651</v>
      </c>
      <c r="AL2506" s="11" t="s">
        <v>811</v>
      </c>
      <c r="AM2506" s="10">
        <v>112</v>
      </c>
      <c r="AN2506" s="10" t="s">
        <v>3</v>
      </c>
      <c r="AO2506" s="10" t="s">
        <v>2</v>
      </c>
      <c r="AP2506" s="10" t="s">
        <v>39</v>
      </c>
      <c r="AQ2506" s="10" t="s">
        <v>0</v>
      </c>
      <c r="AR2506" s="9">
        <v>39979.24079399999</v>
      </c>
      <c r="AS2506" s="9">
        <v>2520.5503859999994</v>
      </c>
      <c r="AT2506" s="9">
        <v>37458.690407999988</v>
      </c>
      <c r="AU2506" s="7">
        <v>4164.7715340164996</v>
      </c>
      <c r="AV2506" s="7">
        <v>4543.3871280179992</v>
      </c>
      <c r="AW2506" s="7">
        <v>13251.545790052498</v>
      </c>
      <c r="AX2506" s="14">
        <v>1375</v>
      </c>
      <c r="AY2506" s="8">
        <v>1795</v>
      </c>
      <c r="AZ2506" s="7">
        <v>2650.3091580104997</v>
      </c>
      <c r="BA2506" s="7">
        <v>3407.5403460134994</v>
      </c>
      <c r="BB2506" s="7">
        <v>3786.1559400149995</v>
      </c>
      <c r="BC2506" s="7">
        <v>4543.3871280179992</v>
      </c>
      <c r="BD2506" s="7">
        <v>1514.4623760059997</v>
      </c>
      <c r="BE2506" s="7">
        <v>30430.322768107995</v>
      </c>
      <c r="BF2506" s="8">
        <v>7028.3676398919924</v>
      </c>
      <c r="BG2506" s="7">
        <v>10601.236632041997</v>
      </c>
      <c r="BH2506" s="7">
        <v>4013.9157757175985</v>
      </c>
      <c r="BI2506" s="8">
        <v>-3572.8689921500045</v>
      </c>
      <c r="BJ2506" s="8">
        <v>-7586.7847678676026</v>
      </c>
    </row>
    <row r="2507" spans="1:62" x14ac:dyDescent="0.45">
      <c r="A2507" s="13" t="s">
        <v>50</v>
      </c>
      <c r="B2507" s="10" t="s">
        <v>18</v>
      </c>
      <c r="C2507" s="10" t="s">
        <v>17</v>
      </c>
      <c r="D2507" s="10">
        <v>2014</v>
      </c>
      <c r="E2507" s="10" t="s">
        <v>26</v>
      </c>
      <c r="F2507" s="10" t="s">
        <v>15</v>
      </c>
      <c r="G2507" s="10" t="s">
        <v>14</v>
      </c>
      <c r="H2507" s="10">
        <v>11</v>
      </c>
      <c r="I2507" s="10">
        <v>4</v>
      </c>
      <c r="J2507" s="10">
        <v>2016</v>
      </c>
      <c r="K2507" s="12">
        <v>42678</v>
      </c>
      <c r="L2507" s="12" t="s">
        <v>13</v>
      </c>
      <c r="M2507" s="10">
        <v>1</v>
      </c>
      <c r="N2507" s="10" t="s">
        <v>12</v>
      </c>
      <c r="O2507" s="10" t="s">
        <v>41</v>
      </c>
      <c r="P2507" s="10" t="s">
        <v>10</v>
      </c>
      <c r="Q2507" s="10" t="s">
        <v>9</v>
      </c>
      <c r="R2507" s="10" t="s">
        <v>49</v>
      </c>
      <c r="S2507" s="10" t="s">
        <v>21</v>
      </c>
      <c r="T2507" s="10" t="s">
        <v>40</v>
      </c>
      <c r="U2507" s="10">
        <v>1</v>
      </c>
      <c r="V2507" s="10">
        <v>0</v>
      </c>
      <c r="W2507" s="10">
        <v>0</v>
      </c>
      <c r="X2507" s="10">
        <v>1</v>
      </c>
      <c r="Y2507" s="10">
        <v>1</v>
      </c>
      <c r="Z2507" s="10">
        <v>1</v>
      </c>
      <c r="AA2507" s="10">
        <v>0</v>
      </c>
      <c r="AB2507" s="10">
        <v>0</v>
      </c>
      <c r="AC2507">
        <v>825</v>
      </c>
      <c r="AD2507" s="10">
        <v>0</v>
      </c>
      <c r="AE2507" s="10">
        <v>0</v>
      </c>
      <c r="AF2507" s="10">
        <v>640</v>
      </c>
      <c r="AG2507">
        <v>710</v>
      </c>
      <c r="AH2507">
        <v>420</v>
      </c>
      <c r="AI2507">
        <v>0</v>
      </c>
      <c r="AJ2507">
        <v>0</v>
      </c>
      <c r="AK2507" s="11" t="s">
        <v>5</v>
      </c>
      <c r="AL2507" s="11" t="s">
        <v>4</v>
      </c>
      <c r="AM2507" s="10">
        <v>223</v>
      </c>
      <c r="AN2507" s="10" t="s">
        <v>3</v>
      </c>
      <c r="AO2507" s="10" t="s">
        <v>2</v>
      </c>
      <c r="AP2507" s="10" t="s">
        <v>27</v>
      </c>
      <c r="AQ2507" s="10" t="s">
        <v>0</v>
      </c>
      <c r="AR2507" s="9">
        <v>21710.992793999994</v>
      </c>
      <c r="AS2507" s="9">
        <v>3067.8808749999994</v>
      </c>
      <c r="AT2507" s="9">
        <v>18643.111918999995</v>
      </c>
      <c r="AU2507" s="7">
        <v>1722.0671611109999</v>
      </c>
      <c r="AV2507" s="7">
        <v>1878.6187212119996</v>
      </c>
      <c r="AW2507" s="7">
        <v>4347.3205859999998</v>
      </c>
      <c r="AX2507" s="14">
        <v>2595</v>
      </c>
      <c r="AY2507" s="8">
        <v>1795</v>
      </c>
      <c r="AZ2507" s="7">
        <v>1095.8609207069997</v>
      </c>
      <c r="BA2507" s="7">
        <v>1408.9640409089996</v>
      </c>
      <c r="BB2507" s="7">
        <v>1665.6832454399998</v>
      </c>
      <c r="BC2507" s="7">
        <v>1556.8828509999998</v>
      </c>
      <c r="BD2507" s="7">
        <v>626.20624040399991</v>
      </c>
      <c r="BE2507" s="7">
        <v>14629.895954166997</v>
      </c>
      <c r="BF2507" s="8">
        <v>4013.215964832998</v>
      </c>
      <c r="BG2507" s="7">
        <v>4061.707812615999</v>
      </c>
      <c r="BH2507" s="7">
        <v>592.7101032761999</v>
      </c>
      <c r="BI2507" s="8">
        <v>-48.491847783001049</v>
      </c>
      <c r="BJ2507" s="8">
        <v>-641.20195105920095</v>
      </c>
    </row>
    <row r="2508" spans="1:62" x14ac:dyDescent="0.45">
      <c r="A2508" s="13" t="s">
        <v>981</v>
      </c>
      <c r="B2508" s="10" t="s">
        <v>796</v>
      </c>
      <c r="C2508" s="10" t="s">
        <v>975</v>
      </c>
      <c r="D2508" s="10">
        <v>2016</v>
      </c>
      <c r="E2508" s="10" t="s">
        <v>974</v>
      </c>
      <c r="F2508" s="10" t="s">
        <v>505</v>
      </c>
      <c r="G2508" s="10" t="s">
        <v>835</v>
      </c>
      <c r="H2508" s="10">
        <v>11</v>
      </c>
      <c r="I2508" s="10">
        <v>5</v>
      </c>
      <c r="J2508" s="10">
        <v>2016</v>
      </c>
      <c r="K2508" s="12">
        <v>42679</v>
      </c>
      <c r="L2508" s="12" t="s">
        <v>13</v>
      </c>
      <c r="M2508" s="10">
        <v>1</v>
      </c>
      <c r="N2508" s="10" t="s">
        <v>12</v>
      </c>
      <c r="O2508" s="10" t="s">
        <v>434</v>
      </c>
      <c r="P2508" s="10" t="s">
        <v>47</v>
      </c>
      <c r="Q2508" s="10" t="s">
        <v>147</v>
      </c>
      <c r="R2508" s="10" t="s">
        <v>53</v>
      </c>
      <c r="S2508" s="10" t="s">
        <v>7</v>
      </c>
      <c r="T2508" s="10" t="s">
        <v>6</v>
      </c>
      <c r="U2508" s="10">
        <v>1</v>
      </c>
      <c r="V2508" s="10">
        <v>0</v>
      </c>
      <c r="W2508" s="10">
        <v>1</v>
      </c>
      <c r="X2508" s="10">
        <v>0</v>
      </c>
      <c r="Y2508" s="10">
        <v>1</v>
      </c>
      <c r="Z2508" s="10">
        <v>1</v>
      </c>
      <c r="AA2508" s="10">
        <v>0</v>
      </c>
      <c r="AB2508" s="10">
        <v>0</v>
      </c>
      <c r="AC2508">
        <v>825</v>
      </c>
      <c r="AD2508" s="10">
        <v>0</v>
      </c>
      <c r="AE2508" s="10">
        <v>425</v>
      </c>
      <c r="AF2508" s="10">
        <v>0</v>
      </c>
      <c r="AG2508">
        <v>710</v>
      </c>
      <c r="AH2508">
        <v>420</v>
      </c>
      <c r="AI2508">
        <v>0</v>
      </c>
      <c r="AJ2508">
        <v>0</v>
      </c>
      <c r="AK2508" s="11" t="s">
        <v>659</v>
      </c>
      <c r="AL2508" s="11" t="s">
        <v>674</v>
      </c>
      <c r="AM2508" s="10">
        <v>171</v>
      </c>
      <c r="AN2508" s="10" t="s">
        <v>155</v>
      </c>
      <c r="AO2508" s="10" t="s">
        <v>422</v>
      </c>
      <c r="AP2508" s="10" t="s">
        <v>39</v>
      </c>
      <c r="AQ2508" s="10" t="s">
        <v>52</v>
      </c>
      <c r="AR2508" s="9">
        <v>31965.363191999993</v>
      </c>
      <c r="AS2508" s="9">
        <v>7019.7944439999983</v>
      </c>
      <c r="AT2508" s="9">
        <v>24945.568747999994</v>
      </c>
      <c r="AU2508" s="7">
        <v>1933.9044731159997</v>
      </c>
      <c r="AV2508" s="7">
        <v>2109.713970672</v>
      </c>
      <c r="AW2508" s="7">
        <v>6153.3324144599992</v>
      </c>
      <c r="AX2508" s="14">
        <v>2380</v>
      </c>
      <c r="AY2508" s="8">
        <v>1110</v>
      </c>
      <c r="AZ2508" s="7">
        <v>1230.666482892</v>
      </c>
      <c r="BA2508" s="7">
        <v>1582.2854780039997</v>
      </c>
      <c r="BB2508" s="7">
        <v>1758.09497556</v>
      </c>
      <c r="BC2508" s="7">
        <v>2109.713970672</v>
      </c>
      <c r="BD2508" s="7">
        <v>703.23799022399999</v>
      </c>
      <c r="BE2508" s="7">
        <v>16148.283824031998</v>
      </c>
      <c r="BF2508" s="8">
        <v>8797.2849239679963</v>
      </c>
      <c r="BG2508" s="7">
        <v>4922.6659315679999</v>
      </c>
      <c r="BH2508" s="7">
        <v>3912.5604547007993</v>
      </c>
      <c r="BI2508" s="8">
        <v>3874.6189923999964</v>
      </c>
      <c r="BJ2508" s="8">
        <v>-37.941462300802868</v>
      </c>
    </row>
    <row r="2509" spans="1:62" x14ac:dyDescent="0.45">
      <c r="A2509" s="13" t="s">
        <v>1054</v>
      </c>
      <c r="B2509" s="10" t="s">
        <v>796</v>
      </c>
      <c r="C2509" s="10" t="s">
        <v>1042</v>
      </c>
      <c r="D2509" s="10">
        <v>2016</v>
      </c>
      <c r="E2509" s="10" t="s">
        <v>1044</v>
      </c>
      <c r="F2509" s="10" t="s">
        <v>284</v>
      </c>
      <c r="G2509" s="10" t="s">
        <v>149</v>
      </c>
      <c r="H2509" s="10">
        <v>11</v>
      </c>
      <c r="I2509" s="10">
        <v>5</v>
      </c>
      <c r="J2509" s="10">
        <v>2016</v>
      </c>
      <c r="K2509" s="12">
        <v>42679</v>
      </c>
      <c r="L2509" s="12" t="s">
        <v>13</v>
      </c>
      <c r="M2509" s="10">
        <v>1</v>
      </c>
      <c r="N2509" s="10" t="s">
        <v>148</v>
      </c>
      <c r="O2509" s="10" t="s">
        <v>169</v>
      </c>
      <c r="P2509" s="10" t="s">
        <v>47</v>
      </c>
      <c r="Q2509" s="10" t="s">
        <v>156</v>
      </c>
      <c r="R2509" s="10" t="s">
        <v>33</v>
      </c>
      <c r="S2509" s="10" t="s">
        <v>44</v>
      </c>
      <c r="T2509" s="10" t="s">
        <v>162</v>
      </c>
      <c r="U2509" s="10">
        <v>1</v>
      </c>
      <c r="V2509" s="10">
        <v>0</v>
      </c>
      <c r="W2509" s="10">
        <v>0</v>
      </c>
      <c r="X2509" s="10">
        <v>1</v>
      </c>
      <c r="Y2509" s="10">
        <v>0</v>
      </c>
      <c r="Z2509" s="10">
        <v>0</v>
      </c>
      <c r="AA2509" s="10">
        <v>0</v>
      </c>
      <c r="AB2509" s="10">
        <v>0</v>
      </c>
      <c r="AC2509">
        <v>825</v>
      </c>
      <c r="AD2509" s="10">
        <v>0</v>
      </c>
      <c r="AE2509" s="10">
        <v>0</v>
      </c>
      <c r="AF2509" s="10">
        <v>640</v>
      </c>
      <c r="AG2509">
        <v>0</v>
      </c>
      <c r="AH2509">
        <v>0</v>
      </c>
      <c r="AI2509">
        <v>0</v>
      </c>
      <c r="AJ2509">
        <v>0</v>
      </c>
      <c r="AK2509" s="11" t="s">
        <v>651</v>
      </c>
      <c r="AL2509" s="11" t="s">
        <v>729</v>
      </c>
      <c r="AM2509" s="10">
        <v>270</v>
      </c>
      <c r="AN2509" s="10" t="s">
        <v>3</v>
      </c>
      <c r="AO2509" s="10" t="s">
        <v>146</v>
      </c>
      <c r="AP2509" s="10" t="s">
        <v>27</v>
      </c>
      <c r="AQ2509" s="10" t="s">
        <v>0</v>
      </c>
      <c r="AR2509" s="9">
        <v>14017</v>
      </c>
      <c r="AS2509" s="9">
        <v>2601</v>
      </c>
      <c r="AT2509" s="9">
        <v>11416</v>
      </c>
      <c r="AU2509" s="7">
        <v>1387.6830000000002</v>
      </c>
      <c r="AV2509" s="7">
        <v>1513.836</v>
      </c>
      <c r="AW2509" s="7">
        <v>4415.3550000000005</v>
      </c>
      <c r="AX2509" s="14">
        <v>1465</v>
      </c>
      <c r="AY2509" s="8">
        <v>1649</v>
      </c>
      <c r="AZ2509" s="7">
        <v>883.07100000000014</v>
      </c>
      <c r="BA2509" s="7">
        <v>1135.377</v>
      </c>
      <c r="BB2509" s="7">
        <v>1261.5300000000002</v>
      </c>
      <c r="BC2509" s="7">
        <v>1513.836</v>
      </c>
      <c r="BD2509" s="7">
        <v>504.61200000000008</v>
      </c>
      <c r="BE2509" s="7">
        <v>12197.016000000001</v>
      </c>
      <c r="BF2509" s="8">
        <v>-781.01600000000144</v>
      </c>
      <c r="BG2509" s="7">
        <v>3532.2840000000001</v>
      </c>
      <c r="BH2509" s="7">
        <v>721.8755000000001</v>
      </c>
      <c r="BI2509" s="8">
        <v>-4313.3000000000011</v>
      </c>
      <c r="BJ2509" s="8">
        <v>-5035.1755000000012</v>
      </c>
    </row>
    <row r="2510" spans="1:62" x14ac:dyDescent="0.45">
      <c r="A2510" s="13" t="s">
        <v>804</v>
      </c>
      <c r="B2510" s="10" t="s">
        <v>796</v>
      </c>
      <c r="C2510" s="10" t="s">
        <v>795</v>
      </c>
      <c r="D2510" s="10">
        <v>2014</v>
      </c>
      <c r="E2510" s="10" t="s">
        <v>798</v>
      </c>
      <c r="F2510" s="10" t="s">
        <v>793</v>
      </c>
      <c r="G2510" s="10" t="s">
        <v>792</v>
      </c>
      <c r="H2510" s="10">
        <v>11</v>
      </c>
      <c r="I2510" s="10">
        <v>5</v>
      </c>
      <c r="J2510" s="10">
        <v>2016</v>
      </c>
      <c r="K2510" s="12">
        <v>42679</v>
      </c>
      <c r="L2510" s="12" t="s">
        <v>13</v>
      </c>
      <c r="M2510" s="10">
        <v>1</v>
      </c>
      <c r="N2510" s="10" t="s">
        <v>163</v>
      </c>
      <c r="O2510" s="10" t="s">
        <v>72</v>
      </c>
      <c r="P2510" s="10" t="s">
        <v>47</v>
      </c>
      <c r="Q2510" s="10" t="s">
        <v>46</v>
      </c>
      <c r="R2510" s="10" t="s">
        <v>77</v>
      </c>
      <c r="S2510" s="10" t="s">
        <v>7</v>
      </c>
      <c r="T2510" s="10" t="s">
        <v>162</v>
      </c>
      <c r="U2510" s="10">
        <v>1</v>
      </c>
      <c r="V2510" s="10">
        <v>1</v>
      </c>
      <c r="W2510" s="10">
        <v>1</v>
      </c>
      <c r="X2510" s="10">
        <v>1</v>
      </c>
      <c r="Y2510" s="10">
        <v>0</v>
      </c>
      <c r="Z2510" s="10">
        <v>1</v>
      </c>
      <c r="AA2510" s="10">
        <v>0</v>
      </c>
      <c r="AB2510" s="10">
        <v>0</v>
      </c>
      <c r="AC2510">
        <v>825</v>
      </c>
      <c r="AD2510" s="10">
        <v>870</v>
      </c>
      <c r="AE2510" s="10">
        <v>425</v>
      </c>
      <c r="AF2510" s="10">
        <v>640</v>
      </c>
      <c r="AG2510">
        <v>0</v>
      </c>
      <c r="AH2510">
        <v>420</v>
      </c>
      <c r="AI2510">
        <v>0</v>
      </c>
      <c r="AJ2510">
        <v>0</v>
      </c>
      <c r="AK2510" s="11" t="s">
        <v>682</v>
      </c>
      <c r="AL2510" s="11" t="s">
        <v>690</v>
      </c>
      <c r="AM2510" s="10">
        <v>213</v>
      </c>
      <c r="AN2510" s="10" t="s">
        <v>3</v>
      </c>
      <c r="AO2510" s="10" t="s">
        <v>146</v>
      </c>
      <c r="AP2510" s="10" t="s">
        <v>27</v>
      </c>
      <c r="AQ2510" s="10" t="s">
        <v>102</v>
      </c>
      <c r="AR2510" s="9">
        <v>34293.458705999998</v>
      </c>
      <c r="AS2510" s="9">
        <v>3717.9197249999993</v>
      </c>
      <c r="AT2510" s="9">
        <v>30575.538980999998</v>
      </c>
      <c r="AU2510" s="7">
        <v>1900.4107121999996</v>
      </c>
      <c r="AV2510" s="7">
        <v>2073.1753223999995</v>
      </c>
      <c r="AW2510" s="7">
        <v>6046.7613569999985</v>
      </c>
      <c r="AX2510" s="14">
        <v>3180</v>
      </c>
      <c r="AY2510" s="8">
        <v>1649</v>
      </c>
      <c r="AZ2510" s="7">
        <v>1209.3522713999998</v>
      </c>
      <c r="BA2510" s="7">
        <v>1554.8814917999996</v>
      </c>
      <c r="BB2510" s="7">
        <v>1727.6461019999997</v>
      </c>
      <c r="BC2510" s="7">
        <v>2073.1753223999995</v>
      </c>
      <c r="BD2510" s="7">
        <v>691.05844079999997</v>
      </c>
      <c r="BE2510" s="7">
        <v>17268.051934399995</v>
      </c>
      <c r="BF2510" s="8">
        <v>13307.487046600003</v>
      </c>
      <c r="BG2510" s="7">
        <v>4837.4090855999984</v>
      </c>
      <c r="BH2510" s="7">
        <v>720.16263282600005</v>
      </c>
      <c r="BI2510" s="8">
        <v>8470.0779610000045</v>
      </c>
      <c r="BJ2510" s="8">
        <v>7749.9153281740046</v>
      </c>
    </row>
    <row r="2511" spans="1:62" x14ac:dyDescent="0.45">
      <c r="A2511" s="13" t="s">
        <v>64</v>
      </c>
      <c r="B2511" s="10" t="s">
        <v>18</v>
      </c>
      <c r="C2511" s="10" t="s">
        <v>17</v>
      </c>
      <c r="D2511" s="10">
        <v>2014</v>
      </c>
      <c r="E2511" s="10" t="s">
        <v>26</v>
      </c>
      <c r="F2511" s="10" t="s">
        <v>15</v>
      </c>
      <c r="G2511" s="10" t="s">
        <v>14</v>
      </c>
      <c r="H2511" s="10">
        <v>11</v>
      </c>
      <c r="I2511" s="10">
        <v>5</v>
      </c>
      <c r="J2511" s="10">
        <v>2016</v>
      </c>
      <c r="K2511" s="12">
        <v>42679</v>
      </c>
      <c r="L2511" s="12" t="s">
        <v>13</v>
      </c>
      <c r="M2511" s="10">
        <v>1</v>
      </c>
      <c r="N2511" s="10" t="s">
        <v>12</v>
      </c>
      <c r="O2511" s="10" t="s">
        <v>63</v>
      </c>
      <c r="P2511" s="10" t="s">
        <v>62</v>
      </c>
      <c r="Q2511" s="10" t="s">
        <v>9</v>
      </c>
      <c r="R2511" s="10" t="s">
        <v>61</v>
      </c>
      <c r="S2511" s="10" t="s">
        <v>60</v>
      </c>
      <c r="T2511" s="10" t="s">
        <v>43</v>
      </c>
      <c r="U2511" s="10">
        <v>0</v>
      </c>
      <c r="V2511" s="10">
        <v>0</v>
      </c>
      <c r="W2511" s="10">
        <v>1</v>
      </c>
      <c r="X2511" s="10">
        <v>0</v>
      </c>
      <c r="Y2511" s="10">
        <v>1</v>
      </c>
      <c r="Z2511" s="10">
        <v>0</v>
      </c>
      <c r="AA2511" s="10">
        <v>0</v>
      </c>
      <c r="AB2511" s="10">
        <v>0</v>
      </c>
      <c r="AC2511">
        <v>0</v>
      </c>
      <c r="AD2511" s="10">
        <v>0</v>
      </c>
      <c r="AE2511" s="10">
        <v>425</v>
      </c>
      <c r="AF2511" s="10">
        <v>0</v>
      </c>
      <c r="AG2511">
        <v>710</v>
      </c>
      <c r="AH2511">
        <v>0</v>
      </c>
      <c r="AI2511">
        <v>0</v>
      </c>
      <c r="AJ2511">
        <v>0</v>
      </c>
      <c r="AK2511" s="11" t="s">
        <v>5</v>
      </c>
      <c r="AL2511" s="11" t="s">
        <v>4</v>
      </c>
      <c r="AM2511" s="10">
        <v>157</v>
      </c>
      <c r="AN2511" s="10" t="s">
        <v>3</v>
      </c>
      <c r="AO2511" s="10" t="s">
        <v>2</v>
      </c>
      <c r="AP2511" s="10" t="s">
        <v>1</v>
      </c>
      <c r="AQ2511" s="10" t="s">
        <v>0</v>
      </c>
      <c r="AR2511" s="9">
        <v>21237.205277999998</v>
      </c>
      <c r="AS2511" s="9">
        <v>2882.2073889999997</v>
      </c>
      <c r="AT2511" s="9">
        <v>18354.997888999998</v>
      </c>
      <c r="AU2511" s="7">
        <v>1722.5066310447596</v>
      </c>
      <c r="AV2511" s="7">
        <v>1879.0981429579197</v>
      </c>
      <c r="AW2511" s="7">
        <v>5480.7029169605985</v>
      </c>
      <c r="AX2511" s="14">
        <v>1135</v>
      </c>
      <c r="AY2511" s="8">
        <v>1490</v>
      </c>
      <c r="AZ2511" s="7">
        <v>1096.1405833921199</v>
      </c>
      <c r="BA2511" s="7">
        <v>1409.3236072184395</v>
      </c>
      <c r="BB2511" s="7">
        <v>1565.9151191315998</v>
      </c>
      <c r="BC2511" s="7">
        <v>1879.0981429579197</v>
      </c>
      <c r="BD2511" s="7">
        <v>626.36604765263996</v>
      </c>
      <c r="BE2511" s="7">
        <v>13899.588857747516</v>
      </c>
      <c r="BF2511" s="8">
        <v>4455.4090312524822</v>
      </c>
      <c r="BG2511" s="7">
        <v>4384.5623335684786</v>
      </c>
      <c r="BH2511" s="7">
        <v>579.77570408939994</v>
      </c>
      <c r="BI2511" s="8">
        <v>70.84669768400363</v>
      </c>
      <c r="BJ2511" s="8">
        <v>-508.92900640539631</v>
      </c>
    </row>
    <row r="2512" spans="1:62" x14ac:dyDescent="0.45">
      <c r="A2512" s="13" t="s">
        <v>982</v>
      </c>
      <c r="B2512" s="10" t="s">
        <v>796</v>
      </c>
      <c r="C2512" s="10" t="s">
        <v>975</v>
      </c>
      <c r="D2512" s="10">
        <v>2016</v>
      </c>
      <c r="E2512" s="10" t="s">
        <v>974</v>
      </c>
      <c r="F2512" s="10" t="s">
        <v>505</v>
      </c>
      <c r="G2512" s="10" t="s">
        <v>835</v>
      </c>
      <c r="H2512" s="10">
        <v>11</v>
      </c>
      <c r="I2512" s="10">
        <v>5</v>
      </c>
      <c r="J2512" s="10">
        <v>2016</v>
      </c>
      <c r="K2512" s="12">
        <v>42679</v>
      </c>
      <c r="L2512" s="12" t="s">
        <v>13</v>
      </c>
      <c r="M2512" s="10">
        <v>1</v>
      </c>
      <c r="N2512" s="10" t="s">
        <v>25</v>
      </c>
      <c r="O2512" s="10" t="s">
        <v>438</v>
      </c>
      <c r="P2512" s="10" t="s">
        <v>47</v>
      </c>
      <c r="Q2512" s="10" t="s">
        <v>46</v>
      </c>
      <c r="R2512" s="10" t="s">
        <v>36</v>
      </c>
      <c r="S2512" s="10" t="s">
        <v>7</v>
      </c>
      <c r="T2512" s="10" t="s">
        <v>20</v>
      </c>
      <c r="U2512" s="10">
        <v>1</v>
      </c>
      <c r="V2512" s="10">
        <v>1</v>
      </c>
      <c r="W2512" s="10">
        <v>0</v>
      </c>
      <c r="X2512" s="10">
        <v>0</v>
      </c>
      <c r="Y2512" s="10">
        <v>0</v>
      </c>
      <c r="Z2512" s="10">
        <v>1</v>
      </c>
      <c r="AA2512" s="10">
        <v>0</v>
      </c>
      <c r="AB2512" s="10">
        <v>0</v>
      </c>
      <c r="AC2512">
        <v>825</v>
      </c>
      <c r="AD2512" s="10">
        <v>870</v>
      </c>
      <c r="AE2512" s="10">
        <v>0</v>
      </c>
      <c r="AF2512" s="10">
        <v>0</v>
      </c>
      <c r="AG2512">
        <v>0</v>
      </c>
      <c r="AH2512">
        <v>420</v>
      </c>
      <c r="AI2512">
        <v>0</v>
      </c>
      <c r="AJ2512">
        <v>0</v>
      </c>
      <c r="AK2512" s="11" t="s">
        <v>696</v>
      </c>
      <c r="AL2512" s="11" t="s">
        <v>695</v>
      </c>
      <c r="AM2512" s="10">
        <v>257</v>
      </c>
      <c r="AN2512" s="10" t="s">
        <v>502</v>
      </c>
      <c r="AO2512" s="10" t="s">
        <v>501</v>
      </c>
      <c r="AP2512" s="10" t="s">
        <v>39</v>
      </c>
      <c r="AQ2512" s="10" t="s">
        <v>19</v>
      </c>
      <c r="AR2512" s="9">
        <v>28270.019999999997</v>
      </c>
      <c r="AS2512" s="9">
        <v>1057.8059999999998</v>
      </c>
      <c r="AT2512" s="9">
        <v>27212.213999999996</v>
      </c>
      <c r="AU2512" s="7">
        <v>1710.3362100000002</v>
      </c>
      <c r="AV2512" s="7">
        <v>1865.82132</v>
      </c>
      <c r="AW2512" s="7">
        <v>5441.9788499999995</v>
      </c>
      <c r="AX2512" s="14">
        <v>2115</v>
      </c>
      <c r="AY2512" s="8">
        <v>1567</v>
      </c>
      <c r="AZ2512" s="7">
        <v>1088.3957700000003</v>
      </c>
      <c r="BA2512" s="7">
        <v>1399.36599</v>
      </c>
      <c r="BB2512" s="7">
        <v>1554.8511000000003</v>
      </c>
      <c r="BC2512" s="7">
        <v>1865.82132</v>
      </c>
      <c r="BD2512" s="7">
        <v>621.94044000000008</v>
      </c>
      <c r="BE2512" s="7">
        <v>14876.92792</v>
      </c>
      <c r="BF2512" s="8">
        <v>12335.286079999996</v>
      </c>
      <c r="BG2512" s="7">
        <v>4353.5830800000003</v>
      </c>
      <c r="BH2512" s="7">
        <v>1682.06619</v>
      </c>
      <c r="BI2512" s="8">
        <v>7981.7029999999959</v>
      </c>
      <c r="BJ2512" s="8">
        <v>6299.6368099999963</v>
      </c>
    </row>
    <row r="2513" spans="1:62" x14ac:dyDescent="0.45">
      <c r="A2513" s="13" t="s">
        <v>541</v>
      </c>
      <c r="B2513" s="10" t="s">
        <v>18</v>
      </c>
      <c r="C2513" s="10" t="s">
        <v>507</v>
      </c>
      <c r="D2513" s="10">
        <v>2016</v>
      </c>
      <c r="E2513" s="10" t="s">
        <v>510</v>
      </c>
      <c r="F2513" s="10" t="s">
        <v>505</v>
      </c>
      <c r="G2513" s="10" t="s">
        <v>423</v>
      </c>
      <c r="H2513" s="10">
        <v>11</v>
      </c>
      <c r="I2513" s="10">
        <v>5</v>
      </c>
      <c r="J2513" s="10">
        <v>2016</v>
      </c>
      <c r="K2513" s="12">
        <v>42679</v>
      </c>
      <c r="L2513" s="12" t="s">
        <v>13</v>
      </c>
      <c r="M2513" s="10">
        <v>1</v>
      </c>
      <c r="N2513" s="10" t="s">
        <v>12</v>
      </c>
      <c r="O2513" s="10" t="s">
        <v>504</v>
      </c>
      <c r="P2513" s="10" t="s">
        <v>71</v>
      </c>
      <c r="Q2513" s="10" t="s">
        <v>9</v>
      </c>
      <c r="R2513" s="10" t="s">
        <v>29</v>
      </c>
      <c r="S2513" s="10" t="s">
        <v>60</v>
      </c>
      <c r="T2513" s="10" t="s">
        <v>40</v>
      </c>
      <c r="U2513" s="10">
        <v>1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1</v>
      </c>
      <c r="AB2513" s="10">
        <v>1</v>
      </c>
      <c r="AC2513">
        <v>825</v>
      </c>
      <c r="AD2513" s="10">
        <v>0</v>
      </c>
      <c r="AE2513" s="10">
        <v>0</v>
      </c>
      <c r="AF2513" s="10">
        <v>0</v>
      </c>
      <c r="AG2513">
        <v>0</v>
      </c>
      <c r="AH2513">
        <v>0</v>
      </c>
      <c r="AI2513">
        <v>550</v>
      </c>
      <c r="AJ2513">
        <v>370</v>
      </c>
      <c r="AK2513" s="11" t="s">
        <v>5</v>
      </c>
      <c r="AL2513" s="11" t="s">
        <v>4</v>
      </c>
      <c r="AM2513" s="10">
        <v>99</v>
      </c>
      <c r="AN2513" s="10" t="s">
        <v>155</v>
      </c>
      <c r="AO2513" s="10" t="s">
        <v>422</v>
      </c>
      <c r="AP2513" s="10" t="s">
        <v>1</v>
      </c>
      <c r="AQ2513" s="10" t="s">
        <v>0</v>
      </c>
      <c r="AR2513" s="9">
        <v>31703.228928</v>
      </c>
      <c r="AS2513" s="9">
        <v>2261.758464</v>
      </c>
      <c r="AT2513" s="9">
        <v>29441.470464000002</v>
      </c>
      <c r="AU2513" s="7">
        <v>1394.9420728320001</v>
      </c>
      <c r="AV2513" s="7">
        <v>1521.7549885440001</v>
      </c>
      <c r="AW2513" s="7">
        <v>4438.4520499199998</v>
      </c>
      <c r="AX2513" s="14">
        <v>1745</v>
      </c>
      <c r="AY2513" s="8">
        <v>0</v>
      </c>
      <c r="AZ2513" s="7">
        <v>887.69040998400021</v>
      </c>
      <c r="BA2513" s="7">
        <v>1141.3162414080002</v>
      </c>
      <c r="BB2513" s="7">
        <v>1268.1291571200002</v>
      </c>
      <c r="BC2513" s="7">
        <v>1521.7549885440001</v>
      </c>
      <c r="BD2513" s="7">
        <v>507.25166284800002</v>
      </c>
      <c r="BE2513" s="7">
        <v>10875.529931264</v>
      </c>
      <c r="BF2513" s="8">
        <v>18565.940532736</v>
      </c>
      <c r="BG2513" s="7">
        <v>3550.7616399360004</v>
      </c>
      <c r="BH2513" s="7">
        <v>865.49814973440004</v>
      </c>
      <c r="BI2513" s="8">
        <v>15015.178892799999</v>
      </c>
      <c r="BJ2513" s="8">
        <v>14149.680743065599</v>
      </c>
    </row>
    <row r="2514" spans="1:62" x14ac:dyDescent="0.45">
      <c r="A2514" s="13" t="s">
        <v>173</v>
      </c>
      <c r="B2514" s="10" t="s">
        <v>18</v>
      </c>
      <c r="C2514" s="10" t="s">
        <v>152</v>
      </c>
      <c r="D2514" s="10">
        <v>2016</v>
      </c>
      <c r="E2514" s="10" t="s">
        <v>151</v>
      </c>
      <c r="F2514" s="10" t="s">
        <v>150</v>
      </c>
      <c r="G2514" s="10" t="s">
        <v>149</v>
      </c>
      <c r="H2514" s="10">
        <v>11</v>
      </c>
      <c r="I2514" s="10">
        <v>5</v>
      </c>
      <c r="J2514" s="10">
        <v>2016</v>
      </c>
      <c r="K2514" s="12">
        <v>42679</v>
      </c>
      <c r="L2514" s="12" t="s">
        <v>13</v>
      </c>
      <c r="M2514" s="10">
        <v>1</v>
      </c>
      <c r="N2514" s="10" t="s">
        <v>148</v>
      </c>
      <c r="O2514" s="10" t="s">
        <v>172</v>
      </c>
      <c r="P2514" s="10" t="s">
        <v>23</v>
      </c>
      <c r="Q2514" s="10" t="s">
        <v>22</v>
      </c>
      <c r="R2514" s="10" t="s">
        <v>70</v>
      </c>
      <c r="S2514" s="10" t="s">
        <v>7</v>
      </c>
      <c r="T2514" s="10" t="s">
        <v>40</v>
      </c>
      <c r="U2514" s="10">
        <v>0</v>
      </c>
      <c r="V2514" s="10">
        <v>0</v>
      </c>
      <c r="W2514" s="10">
        <v>0</v>
      </c>
      <c r="X2514" s="10">
        <v>1</v>
      </c>
      <c r="Y2514" s="10">
        <v>1</v>
      </c>
      <c r="Z2514" s="10">
        <v>0</v>
      </c>
      <c r="AA2514" s="10">
        <v>0</v>
      </c>
      <c r="AB2514" s="10">
        <v>0</v>
      </c>
      <c r="AC2514">
        <v>0</v>
      </c>
      <c r="AD2514" s="10">
        <v>0</v>
      </c>
      <c r="AE2514" s="10">
        <v>0</v>
      </c>
      <c r="AF2514" s="10">
        <v>640</v>
      </c>
      <c r="AG2514">
        <v>710</v>
      </c>
      <c r="AH2514">
        <v>0</v>
      </c>
      <c r="AI2514">
        <v>0</v>
      </c>
      <c r="AJ2514">
        <v>0</v>
      </c>
      <c r="AK2514" s="11" t="s">
        <v>5</v>
      </c>
      <c r="AL2514" s="11" t="s">
        <v>4</v>
      </c>
      <c r="AM2514" s="10">
        <v>103</v>
      </c>
      <c r="AN2514" s="10" t="s">
        <v>3</v>
      </c>
      <c r="AO2514" s="10" t="s">
        <v>146</v>
      </c>
      <c r="AP2514" s="10" t="s">
        <v>39</v>
      </c>
      <c r="AQ2514" s="10" t="s">
        <v>52</v>
      </c>
      <c r="AR2514" s="9">
        <v>14910.898392000001</v>
      </c>
      <c r="AS2514" s="9">
        <v>4647.4459200000001</v>
      </c>
      <c r="AT2514" s="9">
        <v>10263.452472000001</v>
      </c>
      <c r="AU2514" s="7">
        <v>1475.364609576</v>
      </c>
      <c r="AV2514" s="7">
        <v>1609.4886649919999</v>
      </c>
      <c r="AW2514" s="7">
        <v>4776.9986159999999</v>
      </c>
      <c r="AX2514" s="14">
        <v>1350</v>
      </c>
      <c r="AY2514" s="8">
        <v>1110</v>
      </c>
      <c r="AZ2514" s="7">
        <v>945.94032000000004</v>
      </c>
      <c r="BA2514" s="7">
        <v>1042.5907439999999</v>
      </c>
      <c r="BB2514" s="7">
        <v>1727.3692799999999</v>
      </c>
      <c r="BC2514" s="7">
        <v>2033.771688</v>
      </c>
      <c r="BD2514" s="7">
        <v>551.11305600000003</v>
      </c>
      <c r="BE2514" s="7">
        <v>12428.263569576</v>
      </c>
      <c r="BF2514" s="8">
        <v>-2164.8110975759992</v>
      </c>
      <c r="BG2514" s="7">
        <v>4194.3734089919999</v>
      </c>
      <c r="BH2514" s="7">
        <v>407.06752610160004</v>
      </c>
      <c r="BI2514" s="8">
        <v>-6359.1845065679991</v>
      </c>
      <c r="BJ2514" s="8">
        <v>-6766.2520326695994</v>
      </c>
    </row>
    <row r="2515" spans="1:62" x14ac:dyDescent="0.45">
      <c r="A2515" s="13" t="s">
        <v>304</v>
      </c>
      <c r="B2515" s="10" t="s">
        <v>18</v>
      </c>
      <c r="C2515" s="10" t="s">
        <v>282</v>
      </c>
      <c r="D2515" s="10">
        <v>2016</v>
      </c>
      <c r="E2515" s="10" t="s">
        <v>281</v>
      </c>
      <c r="F2515" s="10" t="s">
        <v>280</v>
      </c>
      <c r="G2515" s="10" t="s">
        <v>149</v>
      </c>
      <c r="H2515" s="10">
        <v>11</v>
      </c>
      <c r="I2515" s="10">
        <v>6</v>
      </c>
      <c r="J2515" s="10">
        <v>2016</v>
      </c>
      <c r="K2515" s="12">
        <v>42680</v>
      </c>
      <c r="L2515" s="12" t="s">
        <v>13</v>
      </c>
      <c r="M2515" s="10">
        <v>1</v>
      </c>
      <c r="N2515" s="10" t="s">
        <v>148</v>
      </c>
      <c r="O2515" s="10" t="s">
        <v>72</v>
      </c>
      <c r="P2515" s="10" t="s">
        <v>47</v>
      </c>
      <c r="Q2515" s="10" t="s">
        <v>147</v>
      </c>
      <c r="R2515" s="10" t="s">
        <v>33</v>
      </c>
      <c r="S2515" s="10" t="s">
        <v>7</v>
      </c>
      <c r="T2515" s="10" t="s">
        <v>6</v>
      </c>
      <c r="U2515" s="10">
        <v>1</v>
      </c>
      <c r="V2515" s="10">
        <v>0</v>
      </c>
      <c r="W2515" s="10">
        <v>1</v>
      </c>
      <c r="X2515" s="10">
        <v>0</v>
      </c>
      <c r="Y2515" s="10">
        <v>0</v>
      </c>
      <c r="Z2515" s="10">
        <v>1</v>
      </c>
      <c r="AA2515" s="10">
        <v>0</v>
      </c>
      <c r="AB2515" s="10">
        <v>1</v>
      </c>
      <c r="AC2515">
        <v>825</v>
      </c>
      <c r="AD2515" s="10">
        <v>0</v>
      </c>
      <c r="AE2515" s="10">
        <v>425</v>
      </c>
      <c r="AF2515" s="10">
        <v>0</v>
      </c>
      <c r="AG2515">
        <v>0</v>
      </c>
      <c r="AH2515">
        <v>420</v>
      </c>
      <c r="AI2515">
        <v>0</v>
      </c>
      <c r="AJ2515">
        <v>370</v>
      </c>
      <c r="AK2515" s="11" t="s">
        <v>5</v>
      </c>
      <c r="AL2515" s="11" t="s">
        <v>4</v>
      </c>
      <c r="AM2515" s="10">
        <v>191</v>
      </c>
      <c r="AN2515" s="10" t="s">
        <v>155</v>
      </c>
      <c r="AO2515" s="10" t="s">
        <v>154</v>
      </c>
      <c r="AP2515" s="10" t="s">
        <v>1</v>
      </c>
      <c r="AQ2515" s="10" t="s">
        <v>0</v>
      </c>
      <c r="AR2515" s="9">
        <v>15555.607055999997</v>
      </c>
      <c r="AS2515" s="9">
        <v>4878.9181979999994</v>
      </c>
      <c r="AT2515" s="9">
        <v>10676.688857999998</v>
      </c>
      <c r="AU2515" s="7">
        <v>1642.6721051135994</v>
      </c>
      <c r="AV2515" s="7">
        <v>1792.0059328511993</v>
      </c>
      <c r="AW2515" s="7">
        <v>5226.6839708159987</v>
      </c>
      <c r="AX2515" s="14">
        <v>2040</v>
      </c>
      <c r="AY2515" s="8">
        <v>1270</v>
      </c>
      <c r="AZ2515" s="7">
        <v>1045.3367941632</v>
      </c>
      <c r="BA2515" s="7">
        <v>1344.0044496383996</v>
      </c>
      <c r="BB2515" s="7">
        <v>1493.3382773759997</v>
      </c>
      <c r="BC2515" s="7">
        <v>1792.0059328511993</v>
      </c>
      <c r="BD2515" s="7">
        <v>597.33531095039984</v>
      </c>
      <c r="BE2515" s="7">
        <v>14062.035597107199</v>
      </c>
      <c r="BF2515" s="8">
        <v>-3385.3467391072008</v>
      </c>
      <c r="BG2515" s="7">
        <v>4181.3471766527982</v>
      </c>
      <c r="BH2515" s="7">
        <v>424.66807262879996</v>
      </c>
      <c r="BI2515" s="8">
        <v>-7566.6939157599991</v>
      </c>
      <c r="BJ2515" s="8">
        <v>-7991.3619883887986</v>
      </c>
    </row>
    <row r="2516" spans="1:62" x14ac:dyDescent="0.45">
      <c r="A2516" s="13" t="s">
        <v>1375</v>
      </c>
      <c r="B2516" s="10" t="s">
        <v>1157</v>
      </c>
      <c r="C2516" s="10" t="s">
        <v>1372</v>
      </c>
      <c r="D2516" s="10">
        <v>2014</v>
      </c>
      <c r="E2516" s="10" t="s">
        <v>1374</v>
      </c>
      <c r="F2516" s="10" t="s">
        <v>505</v>
      </c>
      <c r="G2516" s="10" t="s">
        <v>423</v>
      </c>
      <c r="H2516" s="10">
        <v>11</v>
      </c>
      <c r="I2516" s="10">
        <v>6</v>
      </c>
      <c r="J2516" s="10">
        <v>2016</v>
      </c>
      <c r="K2516" s="12">
        <v>42680</v>
      </c>
      <c r="L2516" s="12" t="s">
        <v>13</v>
      </c>
      <c r="M2516" s="10">
        <v>1</v>
      </c>
      <c r="N2516" s="10" t="s">
        <v>25</v>
      </c>
      <c r="O2516" s="10" t="s">
        <v>434</v>
      </c>
      <c r="P2516" s="10" t="s">
        <v>47</v>
      </c>
      <c r="Q2516" s="10" t="s">
        <v>156</v>
      </c>
      <c r="R2516" s="10" t="s">
        <v>61</v>
      </c>
      <c r="S2516" s="10" t="s">
        <v>7</v>
      </c>
      <c r="T2516" s="10" t="s">
        <v>56</v>
      </c>
      <c r="U2516" s="10">
        <v>0</v>
      </c>
      <c r="V2516" s="10">
        <v>1</v>
      </c>
      <c r="W2516" s="10">
        <v>0</v>
      </c>
      <c r="X2516" s="10">
        <v>0</v>
      </c>
      <c r="Y2516" s="10">
        <v>0</v>
      </c>
      <c r="Z2516" s="10">
        <v>1</v>
      </c>
      <c r="AA2516" s="10">
        <v>1</v>
      </c>
      <c r="AB2516" s="10">
        <v>0</v>
      </c>
      <c r="AC2516">
        <v>0</v>
      </c>
      <c r="AD2516" s="10">
        <v>870</v>
      </c>
      <c r="AE2516" s="10">
        <v>0</v>
      </c>
      <c r="AF2516" s="10">
        <v>0</v>
      </c>
      <c r="AG2516">
        <v>0</v>
      </c>
      <c r="AH2516">
        <v>420</v>
      </c>
      <c r="AI2516">
        <v>550</v>
      </c>
      <c r="AJ2516">
        <v>0</v>
      </c>
      <c r="AK2516" s="11" t="s">
        <v>651</v>
      </c>
      <c r="AL2516" s="11" t="s">
        <v>650</v>
      </c>
      <c r="AM2516" s="10">
        <v>149</v>
      </c>
      <c r="AN2516" s="10" t="s">
        <v>3</v>
      </c>
      <c r="AO2516" s="10" t="s">
        <v>146</v>
      </c>
      <c r="AP2516" s="10" t="s">
        <v>1</v>
      </c>
      <c r="AQ2516" s="10" t="s">
        <v>0</v>
      </c>
      <c r="AR2516" s="9">
        <v>42303.874472999989</v>
      </c>
      <c r="AS2516" s="9">
        <v>2247.9194429999998</v>
      </c>
      <c r="AT2516" s="9">
        <v>40055.95502999999</v>
      </c>
      <c r="AU2516" s="7">
        <v>2792.0557152179999</v>
      </c>
      <c r="AV2516" s="7">
        <v>3045.8789620559996</v>
      </c>
      <c r="AW2516" s="7">
        <v>8883.8136393299974</v>
      </c>
      <c r="AX2516" s="14">
        <v>1840</v>
      </c>
      <c r="AY2516" s="8">
        <v>1270</v>
      </c>
      <c r="AZ2516" s="7">
        <v>1776.762727866</v>
      </c>
      <c r="BA2516" s="7">
        <v>2284.4092215419996</v>
      </c>
      <c r="BB2516" s="7">
        <v>2538.2324683799998</v>
      </c>
      <c r="BC2516" s="7">
        <v>3045.8789620559996</v>
      </c>
      <c r="BD2516" s="7">
        <v>1015.2929873519998</v>
      </c>
      <c r="BE2516" s="7">
        <v>21385.273772335997</v>
      </c>
      <c r="BF2516" s="8">
        <v>18670.681257663993</v>
      </c>
      <c r="BG2516" s="7">
        <v>7107.050911463999</v>
      </c>
      <c r="BH2516" s="7">
        <v>1146.4349982182996</v>
      </c>
      <c r="BI2516" s="8">
        <v>11563.630346199994</v>
      </c>
      <c r="BJ2516" s="8">
        <v>10417.195347981695</v>
      </c>
    </row>
    <row r="2517" spans="1:62" x14ac:dyDescent="0.45">
      <c r="A2517" s="13" t="s">
        <v>758</v>
      </c>
      <c r="B2517" s="10" t="s">
        <v>654</v>
      </c>
      <c r="C2517" s="10" t="s">
        <v>750</v>
      </c>
      <c r="D2517" s="10">
        <v>2015</v>
      </c>
      <c r="E2517" s="10" t="s">
        <v>752</v>
      </c>
      <c r="F2517" s="10" t="s">
        <v>748</v>
      </c>
      <c r="G2517" s="10" t="s">
        <v>747</v>
      </c>
      <c r="H2517" s="10">
        <v>11</v>
      </c>
      <c r="I2517" s="10">
        <v>6</v>
      </c>
      <c r="J2517" s="10">
        <v>2016</v>
      </c>
      <c r="K2517" s="12">
        <v>42680</v>
      </c>
      <c r="L2517" s="12" t="s">
        <v>13</v>
      </c>
      <c r="M2517" s="10">
        <v>1</v>
      </c>
      <c r="N2517" s="10" t="s">
        <v>12</v>
      </c>
      <c r="O2517" s="10" t="s">
        <v>11</v>
      </c>
      <c r="P2517" s="10" t="s">
        <v>62</v>
      </c>
      <c r="Q2517" s="10" t="s">
        <v>46</v>
      </c>
      <c r="R2517" s="10" t="s">
        <v>29</v>
      </c>
      <c r="S2517" s="10" t="s">
        <v>7</v>
      </c>
      <c r="T2517" s="10" t="s">
        <v>162</v>
      </c>
      <c r="U2517" s="10">
        <v>0</v>
      </c>
      <c r="V2517" s="10">
        <v>0</v>
      </c>
      <c r="W2517" s="10">
        <v>0</v>
      </c>
      <c r="X2517" s="10">
        <v>1</v>
      </c>
      <c r="Y2517" s="10">
        <v>0</v>
      </c>
      <c r="Z2517" s="10">
        <v>0</v>
      </c>
      <c r="AA2517" s="10">
        <v>1</v>
      </c>
      <c r="AB2517" s="10">
        <v>1</v>
      </c>
      <c r="AC2517">
        <v>0</v>
      </c>
      <c r="AD2517" s="10">
        <v>0</v>
      </c>
      <c r="AE2517" s="10">
        <v>0</v>
      </c>
      <c r="AF2517" s="10">
        <v>640</v>
      </c>
      <c r="AG2517">
        <v>0</v>
      </c>
      <c r="AH2517">
        <v>0</v>
      </c>
      <c r="AI2517">
        <v>550</v>
      </c>
      <c r="AJ2517">
        <v>370</v>
      </c>
      <c r="AK2517" s="11" t="s">
        <v>659</v>
      </c>
      <c r="AL2517" s="11" t="s">
        <v>670</v>
      </c>
      <c r="AM2517" s="10">
        <v>197</v>
      </c>
      <c r="AN2517" s="10" t="s">
        <v>502</v>
      </c>
      <c r="AO2517" s="10" t="s">
        <v>501</v>
      </c>
      <c r="AP2517" s="10" t="s">
        <v>1</v>
      </c>
      <c r="AQ2517" s="10" t="s">
        <v>0</v>
      </c>
      <c r="AR2517" s="9">
        <v>32625</v>
      </c>
      <c r="AS2517" s="9">
        <v>1723</v>
      </c>
      <c r="AT2517" s="9">
        <v>30902</v>
      </c>
      <c r="AU2517" s="7">
        <v>2512.125</v>
      </c>
      <c r="AV2517" s="7">
        <v>2740.5</v>
      </c>
      <c r="AW2517" s="7">
        <v>7993.1249999999991</v>
      </c>
      <c r="AX2517" s="14">
        <v>1560</v>
      </c>
      <c r="AY2517" s="8">
        <v>1649</v>
      </c>
      <c r="AZ2517" s="7">
        <v>1598.6250000000002</v>
      </c>
      <c r="BA2517" s="7">
        <v>2055.375</v>
      </c>
      <c r="BB2517" s="7">
        <v>2283.75</v>
      </c>
      <c r="BC2517" s="7">
        <v>2740.5</v>
      </c>
      <c r="BD2517" s="7">
        <v>913.5</v>
      </c>
      <c r="BE2517" s="7">
        <v>19652</v>
      </c>
      <c r="BF2517" s="8">
        <v>11250</v>
      </c>
      <c r="BG2517" s="7">
        <v>6394.5</v>
      </c>
      <c r="BH2517" s="7">
        <v>2039.0625</v>
      </c>
      <c r="BI2517" s="8">
        <v>4855.5</v>
      </c>
      <c r="BJ2517" s="8">
        <v>2816.4375</v>
      </c>
    </row>
    <row r="2518" spans="1:62" x14ac:dyDescent="0.45">
      <c r="A2518" s="13" t="s">
        <v>166</v>
      </c>
      <c r="B2518" s="10" t="s">
        <v>18</v>
      </c>
      <c r="C2518" s="10" t="s">
        <v>152</v>
      </c>
      <c r="D2518" s="10">
        <v>2016</v>
      </c>
      <c r="E2518" s="10" t="s">
        <v>151</v>
      </c>
      <c r="F2518" s="10" t="s">
        <v>150</v>
      </c>
      <c r="G2518" s="10" t="s">
        <v>149</v>
      </c>
      <c r="H2518" s="10">
        <v>11</v>
      </c>
      <c r="I2518" s="10">
        <v>6</v>
      </c>
      <c r="J2518" s="10">
        <v>2016</v>
      </c>
      <c r="K2518" s="12">
        <v>42680</v>
      </c>
      <c r="L2518" s="12" t="s">
        <v>13</v>
      </c>
      <c r="M2518" s="10">
        <v>1</v>
      </c>
      <c r="N2518" s="10" t="s">
        <v>148</v>
      </c>
      <c r="O2518" s="10" t="s">
        <v>72</v>
      </c>
      <c r="P2518" s="10" t="s">
        <v>71</v>
      </c>
      <c r="Q2518" s="10" t="s">
        <v>147</v>
      </c>
      <c r="R2518" s="10" t="s">
        <v>77</v>
      </c>
      <c r="S2518" s="10" t="s">
        <v>7</v>
      </c>
      <c r="T2518" s="10" t="s">
        <v>162</v>
      </c>
      <c r="U2518" s="10">
        <v>0</v>
      </c>
      <c r="V2518" s="10">
        <v>0</v>
      </c>
      <c r="W2518" s="10">
        <v>1</v>
      </c>
      <c r="X2518" s="10">
        <v>0</v>
      </c>
      <c r="Y2518" s="10">
        <v>0</v>
      </c>
      <c r="Z2518" s="10">
        <v>1</v>
      </c>
      <c r="AA2518" s="10">
        <v>0</v>
      </c>
      <c r="AB2518" s="10">
        <v>0</v>
      </c>
      <c r="AC2518">
        <v>0</v>
      </c>
      <c r="AD2518" s="10">
        <v>0</v>
      </c>
      <c r="AE2518" s="10">
        <v>425</v>
      </c>
      <c r="AF2518" s="10">
        <v>0</v>
      </c>
      <c r="AG2518">
        <v>0</v>
      </c>
      <c r="AH2518">
        <v>420</v>
      </c>
      <c r="AI2518">
        <v>0</v>
      </c>
      <c r="AJ2518">
        <v>0</v>
      </c>
      <c r="AK2518" s="11" t="s">
        <v>5</v>
      </c>
      <c r="AL2518" s="11" t="s">
        <v>4</v>
      </c>
      <c r="AM2518" s="10">
        <v>22</v>
      </c>
      <c r="AN2518" s="10" t="s">
        <v>155</v>
      </c>
      <c r="AO2518" s="10" t="s">
        <v>154</v>
      </c>
      <c r="AP2518" s="10" t="s">
        <v>1</v>
      </c>
      <c r="AQ2518" s="10" t="s">
        <v>52</v>
      </c>
      <c r="AR2518" s="9">
        <v>15209.075231999999</v>
      </c>
      <c r="AS2518" s="9">
        <v>4164.1938</v>
      </c>
      <c r="AT2518" s="9">
        <v>11044.881431999998</v>
      </c>
      <c r="AU2518" s="7">
        <v>1685.563858836</v>
      </c>
      <c r="AV2518" s="7">
        <v>1838.7969369120001</v>
      </c>
      <c r="AW2518" s="7">
        <v>4919.9178599999996</v>
      </c>
      <c r="AX2518" s="14">
        <v>845</v>
      </c>
      <c r="AY2518" s="8">
        <v>1649</v>
      </c>
      <c r="AZ2518" s="7">
        <v>939.77114400000005</v>
      </c>
      <c r="BA2518" s="7">
        <v>1081.662192</v>
      </c>
      <c r="BB2518" s="7">
        <v>1878.5140919999999</v>
      </c>
      <c r="BC2518" s="7">
        <v>1833.2734680000001</v>
      </c>
      <c r="BD2518" s="7">
        <v>538.77470400000004</v>
      </c>
      <c r="BE2518" s="7">
        <v>12999.429146835999</v>
      </c>
      <c r="BF2518" s="8">
        <v>-1954.5477148360005</v>
      </c>
      <c r="BG2518" s="7">
        <v>4210.8451089120008</v>
      </c>
      <c r="BH2518" s="7">
        <v>415.20775383360001</v>
      </c>
      <c r="BI2518" s="8">
        <v>-6165.3928237480013</v>
      </c>
      <c r="BJ2518" s="8">
        <v>-6580.6005775816011</v>
      </c>
    </row>
    <row r="2519" spans="1:62" x14ac:dyDescent="0.45">
      <c r="A2519" s="13" t="s">
        <v>295</v>
      </c>
      <c r="B2519" s="10" t="s">
        <v>18</v>
      </c>
      <c r="C2519" s="10" t="s">
        <v>282</v>
      </c>
      <c r="D2519" s="10">
        <v>2016</v>
      </c>
      <c r="E2519" s="10" t="s">
        <v>285</v>
      </c>
      <c r="F2519" s="10" t="s">
        <v>284</v>
      </c>
      <c r="G2519" s="10" t="s">
        <v>149</v>
      </c>
      <c r="H2519" s="10">
        <v>11</v>
      </c>
      <c r="I2519" s="10">
        <v>6</v>
      </c>
      <c r="J2519" s="10">
        <v>2016</v>
      </c>
      <c r="K2519" s="12">
        <v>42680</v>
      </c>
      <c r="L2519" s="12" t="s">
        <v>13</v>
      </c>
      <c r="M2519" s="10">
        <v>1</v>
      </c>
      <c r="N2519" s="10" t="s">
        <v>163</v>
      </c>
      <c r="O2519" s="10" t="s">
        <v>54</v>
      </c>
      <c r="P2519" s="10" t="s">
        <v>62</v>
      </c>
      <c r="Q2519" s="10" t="s">
        <v>147</v>
      </c>
      <c r="R2519" s="10" t="s">
        <v>36</v>
      </c>
      <c r="S2519" s="10" t="s">
        <v>44</v>
      </c>
      <c r="T2519" s="10" t="s">
        <v>40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1</v>
      </c>
      <c r="AA2519" s="10">
        <v>1</v>
      </c>
      <c r="AB2519" s="10">
        <v>0</v>
      </c>
      <c r="AC2519">
        <v>0</v>
      </c>
      <c r="AD2519" s="10">
        <v>0</v>
      </c>
      <c r="AE2519" s="10">
        <v>0</v>
      </c>
      <c r="AF2519" s="10">
        <v>0</v>
      </c>
      <c r="AG2519">
        <v>0</v>
      </c>
      <c r="AH2519">
        <v>420</v>
      </c>
      <c r="AI2519">
        <v>550</v>
      </c>
      <c r="AJ2519">
        <v>0</v>
      </c>
      <c r="AK2519" s="11" t="s">
        <v>5</v>
      </c>
      <c r="AL2519" s="11" t="s">
        <v>4</v>
      </c>
      <c r="AM2519" s="10">
        <v>246</v>
      </c>
      <c r="AN2519" s="10" t="s">
        <v>155</v>
      </c>
      <c r="AO2519" s="10" t="s">
        <v>154</v>
      </c>
      <c r="AP2519" s="10" t="s">
        <v>39</v>
      </c>
      <c r="AQ2519" s="10" t="s">
        <v>0</v>
      </c>
      <c r="AR2519" s="9">
        <v>15555.607055999997</v>
      </c>
      <c r="AS2519" s="9">
        <v>4878.9181979999994</v>
      </c>
      <c r="AT2519" s="9">
        <v>10676.688857999998</v>
      </c>
      <c r="AU2519" s="7">
        <v>1642.6721051135994</v>
      </c>
      <c r="AV2519" s="7">
        <v>1792.0059328511993</v>
      </c>
      <c r="AW2519" s="7">
        <v>4829.7313349999995</v>
      </c>
      <c r="AX2519" s="14">
        <v>970</v>
      </c>
      <c r="AY2519" s="8">
        <v>1270</v>
      </c>
      <c r="AZ2519" s="7">
        <v>1010.9470139999999</v>
      </c>
      <c r="BA2519" s="7">
        <v>1344.0044496383996</v>
      </c>
      <c r="BB2519" s="7">
        <v>1628.3991239999996</v>
      </c>
      <c r="BC2519" s="7">
        <v>1995.7308029999997</v>
      </c>
      <c r="BD2519" s="7">
        <v>597.33531095039984</v>
      </c>
      <c r="BE2519" s="7">
        <v>12695.754027751998</v>
      </c>
      <c r="BF2519" s="8">
        <v>-2019.0651697520007</v>
      </c>
      <c r="BG2519" s="7">
        <v>4385.0720468015988</v>
      </c>
      <c r="BH2519" s="7">
        <v>424.66807262879996</v>
      </c>
      <c r="BI2519" s="8">
        <v>-6404.1372165535995</v>
      </c>
      <c r="BJ2519" s="8">
        <v>-6828.8052891823991</v>
      </c>
    </row>
    <row r="2520" spans="1:62" x14ac:dyDescent="0.45">
      <c r="A2520" s="13" t="s">
        <v>186</v>
      </c>
      <c r="B2520" s="10" t="s">
        <v>18</v>
      </c>
      <c r="C2520" s="10" t="s">
        <v>152</v>
      </c>
      <c r="D2520" s="10">
        <v>2016</v>
      </c>
      <c r="E2520" s="10" t="s">
        <v>151</v>
      </c>
      <c r="F2520" s="10" t="s">
        <v>150</v>
      </c>
      <c r="G2520" s="10" t="s">
        <v>149</v>
      </c>
      <c r="H2520" s="10">
        <v>11</v>
      </c>
      <c r="I2520" s="10">
        <v>7</v>
      </c>
      <c r="J2520" s="10">
        <v>2016</v>
      </c>
      <c r="K2520" s="12">
        <v>42681</v>
      </c>
      <c r="L2520" s="12" t="s">
        <v>13</v>
      </c>
      <c r="M2520" s="10">
        <v>1</v>
      </c>
      <c r="N2520" s="10" t="s">
        <v>148</v>
      </c>
      <c r="O2520" s="10" t="s">
        <v>169</v>
      </c>
      <c r="P2520" s="10" t="s">
        <v>62</v>
      </c>
      <c r="Q2520" s="10" t="s">
        <v>22</v>
      </c>
      <c r="R2520" s="10" t="s">
        <v>36</v>
      </c>
      <c r="S2520" s="10" t="s">
        <v>7</v>
      </c>
      <c r="T2520" s="10" t="s">
        <v>56</v>
      </c>
      <c r="U2520" s="10">
        <v>0</v>
      </c>
      <c r="V2520" s="10">
        <v>0</v>
      </c>
      <c r="W2520" s="10">
        <v>0</v>
      </c>
      <c r="X2520" s="10">
        <v>0</v>
      </c>
      <c r="Y2520" s="10">
        <v>1</v>
      </c>
      <c r="Z2520" s="10">
        <v>0</v>
      </c>
      <c r="AA2520" s="10">
        <v>0</v>
      </c>
      <c r="AB2520" s="10">
        <v>0</v>
      </c>
      <c r="AC2520">
        <v>0</v>
      </c>
      <c r="AD2520" s="10">
        <v>0</v>
      </c>
      <c r="AE2520" s="10">
        <v>0</v>
      </c>
      <c r="AF2520" s="10">
        <v>0</v>
      </c>
      <c r="AG2520">
        <v>710</v>
      </c>
      <c r="AH2520">
        <v>0</v>
      </c>
      <c r="AI2520">
        <v>0</v>
      </c>
      <c r="AJ2520">
        <v>0</v>
      </c>
      <c r="AK2520" s="11" t="s">
        <v>5</v>
      </c>
      <c r="AL2520" s="11" t="s">
        <v>4</v>
      </c>
      <c r="AM2520" s="10">
        <v>262</v>
      </c>
      <c r="AN2520" s="10" t="s">
        <v>155</v>
      </c>
      <c r="AO2520" s="10" t="s">
        <v>154</v>
      </c>
      <c r="AP2520" s="10" t="s">
        <v>39</v>
      </c>
      <c r="AQ2520" s="10" t="s">
        <v>102</v>
      </c>
      <c r="AR2520" s="9">
        <v>13508.439048</v>
      </c>
      <c r="AS2520" s="9">
        <v>3042.4319639999999</v>
      </c>
      <c r="AT2520" s="9">
        <v>10466.007084000001</v>
      </c>
      <c r="AU2520" s="7">
        <v>1503.4590370800001</v>
      </c>
      <c r="AV2520" s="7">
        <v>1640.1371313599998</v>
      </c>
      <c r="AW2520" s="7">
        <v>4783.7332997999993</v>
      </c>
      <c r="AX2520" s="14">
        <v>710</v>
      </c>
      <c r="AY2520" s="8">
        <v>1110</v>
      </c>
      <c r="AZ2520" s="7">
        <v>956.7466599600001</v>
      </c>
      <c r="BA2520" s="7">
        <v>1230.10284852</v>
      </c>
      <c r="BB2520" s="7">
        <v>1366.7809428000003</v>
      </c>
      <c r="BC2520" s="7">
        <v>1640.1371313599998</v>
      </c>
      <c r="BD2520" s="7">
        <v>546.71237712000004</v>
      </c>
      <c r="BE2520" s="7">
        <v>11660.82278816</v>
      </c>
      <c r="BF2520" s="8">
        <v>-1194.8157041599989</v>
      </c>
      <c r="BG2520" s="7">
        <v>3826.98663984</v>
      </c>
      <c r="BH2520" s="7">
        <v>368.78038601040004</v>
      </c>
      <c r="BI2520" s="8">
        <v>-5021.8023439999988</v>
      </c>
      <c r="BJ2520" s="8">
        <v>-5390.5827300103992</v>
      </c>
    </row>
    <row r="2521" spans="1:62" x14ac:dyDescent="0.45">
      <c r="A2521" s="13" t="s">
        <v>1326</v>
      </c>
      <c r="B2521" s="10" t="s">
        <v>1157</v>
      </c>
      <c r="C2521" s="10" t="s">
        <v>1318</v>
      </c>
      <c r="D2521" s="10">
        <v>2015</v>
      </c>
      <c r="E2521" s="10" t="s">
        <v>1321</v>
      </c>
      <c r="F2521" s="10" t="s">
        <v>280</v>
      </c>
      <c r="G2521" s="10" t="s">
        <v>423</v>
      </c>
      <c r="H2521" s="10">
        <v>11</v>
      </c>
      <c r="I2521" s="10">
        <v>7</v>
      </c>
      <c r="J2521" s="10">
        <v>2016</v>
      </c>
      <c r="K2521" s="12">
        <v>42681</v>
      </c>
      <c r="L2521" s="12" t="s">
        <v>13</v>
      </c>
      <c r="M2521" s="10">
        <v>1</v>
      </c>
      <c r="N2521" s="10" t="s">
        <v>12</v>
      </c>
      <c r="O2521" s="10" t="s">
        <v>434</v>
      </c>
      <c r="P2521" s="10" t="s">
        <v>10</v>
      </c>
      <c r="Q2521" s="10" t="s">
        <v>9</v>
      </c>
      <c r="R2521" s="10" t="s">
        <v>36</v>
      </c>
      <c r="S2521" s="10" t="s">
        <v>44</v>
      </c>
      <c r="T2521" s="10" t="s">
        <v>43</v>
      </c>
      <c r="U2521" s="10">
        <v>1</v>
      </c>
      <c r="V2521" s="10">
        <v>1</v>
      </c>
      <c r="W2521" s="10">
        <v>1</v>
      </c>
      <c r="X2521" s="10">
        <v>0</v>
      </c>
      <c r="Y2521" s="10">
        <v>1</v>
      </c>
      <c r="Z2521" s="10">
        <v>0</v>
      </c>
      <c r="AA2521" s="10">
        <v>1</v>
      </c>
      <c r="AB2521" s="10">
        <v>1</v>
      </c>
      <c r="AC2521">
        <v>825</v>
      </c>
      <c r="AD2521" s="10">
        <v>870</v>
      </c>
      <c r="AE2521" s="10">
        <v>425</v>
      </c>
      <c r="AF2521" s="10">
        <v>0</v>
      </c>
      <c r="AG2521">
        <v>710</v>
      </c>
      <c r="AH2521">
        <v>0</v>
      </c>
      <c r="AI2521">
        <v>550</v>
      </c>
      <c r="AJ2521">
        <v>370</v>
      </c>
      <c r="AK2521" s="11" t="s">
        <v>696</v>
      </c>
      <c r="AL2521" s="11" t="s">
        <v>824</v>
      </c>
      <c r="AM2521" s="10">
        <v>116</v>
      </c>
      <c r="AN2521" s="10" t="s">
        <v>502</v>
      </c>
      <c r="AO2521" s="10" t="s">
        <v>501</v>
      </c>
      <c r="AP2521" s="10" t="s">
        <v>1</v>
      </c>
      <c r="AQ2521" s="10" t="s">
        <v>31</v>
      </c>
      <c r="AR2521" s="9">
        <v>38637.195920999991</v>
      </c>
      <c r="AS2521" s="9">
        <v>1040.5191779999998</v>
      </c>
      <c r="AT2521" s="9">
        <v>37596.676742999989</v>
      </c>
      <c r="AU2521" s="7">
        <v>3187.5686634824992</v>
      </c>
      <c r="AV2521" s="7">
        <v>3477.3476328899987</v>
      </c>
      <c r="AW2521" s="7">
        <v>10142.263929262497</v>
      </c>
      <c r="AX2521" s="14">
        <v>3750</v>
      </c>
      <c r="AY2521" s="8">
        <v>1020</v>
      </c>
      <c r="AZ2521" s="7">
        <v>2028.4527858524998</v>
      </c>
      <c r="BA2521" s="7">
        <v>2608.0107246674997</v>
      </c>
      <c r="BB2521" s="7">
        <v>2897.7896940749997</v>
      </c>
      <c r="BC2521" s="7">
        <v>3477.3476328899987</v>
      </c>
      <c r="BD2521" s="7">
        <v>1159.1158776299997</v>
      </c>
      <c r="BE2521" s="7">
        <v>25634.085797339998</v>
      </c>
      <c r="BF2521" s="8">
        <v>11962.590945659991</v>
      </c>
      <c r="BG2521" s="7">
        <v>8113.8111434099974</v>
      </c>
      <c r="BH2521" s="7">
        <v>1549.3515564320996</v>
      </c>
      <c r="BI2521" s="8">
        <v>3848.7798022499937</v>
      </c>
      <c r="BJ2521" s="8">
        <v>2299.4282458178941</v>
      </c>
    </row>
    <row r="2522" spans="1:62" x14ac:dyDescent="0.45">
      <c r="A2522" s="13" t="s">
        <v>534</v>
      </c>
      <c r="B2522" s="10" t="s">
        <v>18</v>
      </c>
      <c r="C2522" s="10" t="s">
        <v>507</v>
      </c>
      <c r="D2522" s="10">
        <v>2016</v>
      </c>
      <c r="E2522" s="10" t="s">
        <v>510</v>
      </c>
      <c r="F2522" s="10" t="s">
        <v>505</v>
      </c>
      <c r="G2522" s="10" t="s">
        <v>423</v>
      </c>
      <c r="H2522" s="10">
        <v>11</v>
      </c>
      <c r="I2522" s="10">
        <v>7</v>
      </c>
      <c r="J2522" s="10">
        <v>2016</v>
      </c>
      <c r="K2522" s="12">
        <v>42681</v>
      </c>
      <c r="L2522" s="12" t="s">
        <v>13</v>
      </c>
      <c r="M2522" s="10">
        <v>1</v>
      </c>
      <c r="N2522" s="10" t="s">
        <v>12</v>
      </c>
      <c r="O2522" s="10" t="s">
        <v>517</v>
      </c>
      <c r="P2522" s="10" t="s">
        <v>10</v>
      </c>
      <c r="Q2522" s="10" t="s">
        <v>147</v>
      </c>
      <c r="R2522" s="10" t="s">
        <v>36</v>
      </c>
      <c r="S2522" s="10" t="s">
        <v>7</v>
      </c>
      <c r="T2522" s="10" t="s">
        <v>40</v>
      </c>
      <c r="U2522" s="10">
        <v>0</v>
      </c>
      <c r="V2522" s="10">
        <v>0</v>
      </c>
      <c r="W2522" s="10">
        <v>0</v>
      </c>
      <c r="X2522" s="10">
        <v>1</v>
      </c>
      <c r="Y2522" s="10">
        <v>1</v>
      </c>
      <c r="Z2522" s="10">
        <v>1</v>
      </c>
      <c r="AA2522" s="10">
        <v>1</v>
      </c>
      <c r="AB2522" s="10">
        <v>1</v>
      </c>
      <c r="AC2522">
        <v>0</v>
      </c>
      <c r="AD2522" s="10">
        <v>0</v>
      </c>
      <c r="AE2522" s="10">
        <v>0</v>
      </c>
      <c r="AF2522" s="10">
        <v>640</v>
      </c>
      <c r="AG2522">
        <v>710</v>
      </c>
      <c r="AH2522">
        <v>420</v>
      </c>
      <c r="AI2522">
        <v>550</v>
      </c>
      <c r="AJ2522">
        <v>370</v>
      </c>
      <c r="AK2522" s="11" t="s">
        <v>5</v>
      </c>
      <c r="AL2522" s="11" t="s">
        <v>4</v>
      </c>
      <c r="AM2522" s="10">
        <v>44</v>
      </c>
      <c r="AN2522" s="10" t="s">
        <v>502</v>
      </c>
      <c r="AO2522" s="10" t="s">
        <v>501</v>
      </c>
      <c r="AP2522" s="10" t="s">
        <v>1</v>
      </c>
      <c r="AQ2522" s="10" t="s">
        <v>0</v>
      </c>
      <c r="AR2522" s="9">
        <v>29163.068928000001</v>
      </c>
      <c r="AS2522" s="9">
        <v>2818.5615360000002</v>
      </c>
      <c r="AT2522" s="9">
        <v>26344.507392</v>
      </c>
      <c r="AU2522" s="7">
        <v>1283.1750328320002</v>
      </c>
      <c r="AV2522" s="7">
        <v>1399.8273085440003</v>
      </c>
      <c r="AW2522" s="7">
        <v>4082.8296499200001</v>
      </c>
      <c r="AX2522" s="14">
        <v>2690</v>
      </c>
      <c r="AY2522" s="8">
        <v>1110</v>
      </c>
      <c r="AZ2522" s="7">
        <v>816.56592998400026</v>
      </c>
      <c r="BA2522" s="7">
        <v>1049.8704814080002</v>
      </c>
      <c r="BB2522" s="7">
        <v>1166.5227571200001</v>
      </c>
      <c r="BC2522" s="7">
        <v>1399.8273085440003</v>
      </c>
      <c r="BD2522" s="7">
        <v>466.60910284800002</v>
      </c>
      <c r="BE2522" s="7">
        <v>12198.963851263999</v>
      </c>
      <c r="BF2522" s="8">
        <v>14145.543540736</v>
      </c>
      <c r="BG2522" s="7">
        <v>3266.2637199360006</v>
      </c>
      <c r="BH2522" s="7">
        <v>796.15178173440006</v>
      </c>
      <c r="BI2522" s="8">
        <v>10879.279820799999</v>
      </c>
      <c r="BJ2522" s="8">
        <v>10083.128039065599</v>
      </c>
    </row>
    <row r="2523" spans="1:62" x14ac:dyDescent="0.45">
      <c r="A2523" s="13" t="s">
        <v>1164</v>
      </c>
      <c r="B2523" s="10" t="s">
        <v>1157</v>
      </c>
      <c r="C2523" s="10" t="s">
        <v>1156</v>
      </c>
      <c r="D2523" s="10">
        <v>2015</v>
      </c>
      <c r="E2523" s="10" t="s">
        <v>1155</v>
      </c>
      <c r="F2523" s="10" t="s">
        <v>1154</v>
      </c>
      <c r="G2523" s="10" t="s">
        <v>149</v>
      </c>
      <c r="H2523" s="10">
        <v>11</v>
      </c>
      <c r="I2523" s="10">
        <v>8</v>
      </c>
      <c r="J2523" s="10">
        <v>2016</v>
      </c>
      <c r="K2523" s="12">
        <v>42682</v>
      </c>
      <c r="L2523" s="12" t="s">
        <v>13</v>
      </c>
      <c r="M2523" s="10">
        <v>1</v>
      </c>
      <c r="N2523" s="10" t="s">
        <v>148</v>
      </c>
      <c r="O2523" s="10" t="s">
        <v>72</v>
      </c>
      <c r="P2523" s="10" t="s">
        <v>104</v>
      </c>
      <c r="Q2523" s="10" t="s">
        <v>147</v>
      </c>
      <c r="R2523" s="10" t="s">
        <v>61</v>
      </c>
      <c r="S2523" s="10" t="s">
        <v>60</v>
      </c>
      <c r="T2523" s="10" t="s">
        <v>56</v>
      </c>
      <c r="U2523" s="10">
        <v>1</v>
      </c>
      <c r="V2523" s="10">
        <v>1</v>
      </c>
      <c r="W2523" s="10">
        <v>0</v>
      </c>
      <c r="X2523" s="10">
        <v>0</v>
      </c>
      <c r="Y2523" s="10">
        <v>0</v>
      </c>
      <c r="Z2523" s="10">
        <v>1</v>
      </c>
      <c r="AA2523" s="10">
        <v>0</v>
      </c>
      <c r="AB2523" s="10">
        <v>1</v>
      </c>
      <c r="AC2523">
        <v>825</v>
      </c>
      <c r="AD2523" s="10">
        <v>870</v>
      </c>
      <c r="AE2523" s="10">
        <v>0</v>
      </c>
      <c r="AF2523" s="10">
        <v>0</v>
      </c>
      <c r="AG2523">
        <v>0</v>
      </c>
      <c r="AH2523">
        <v>420</v>
      </c>
      <c r="AI2523">
        <v>0</v>
      </c>
      <c r="AJ2523">
        <v>370</v>
      </c>
      <c r="AK2523" s="11" t="s">
        <v>666</v>
      </c>
      <c r="AL2523" s="11" t="s">
        <v>761</v>
      </c>
      <c r="AM2523" s="10">
        <v>245</v>
      </c>
      <c r="AN2523" s="10" t="s">
        <v>3</v>
      </c>
      <c r="AO2523" s="10" t="s">
        <v>2</v>
      </c>
      <c r="AP2523" s="10" t="s">
        <v>1</v>
      </c>
      <c r="AQ2523" s="10" t="s">
        <v>0</v>
      </c>
      <c r="AR2523" s="9">
        <v>37766.348828999995</v>
      </c>
      <c r="AS2523" s="9">
        <v>1722.2738849999996</v>
      </c>
      <c r="AT2523" s="9">
        <v>36044.074943999993</v>
      </c>
      <c r="AU2523" s="7">
        <v>3899.1871907999994</v>
      </c>
      <c r="AV2523" s="7">
        <v>4253.6587535999988</v>
      </c>
      <c r="AW2523" s="7">
        <v>12406.504697999997</v>
      </c>
      <c r="AX2523" s="14">
        <v>2485</v>
      </c>
      <c r="AY2523" s="8">
        <v>1270</v>
      </c>
      <c r="AZ2523" s="7">
        <v>2481.3009395999998</v>
      </c>
      <c r="BA2523" s="7">
        <v>3190.2440651999991</v>
      </c>
      <c r="BB2523" s="7">
        <v>3544.7156279999995</v>
      </c>
      <c r="BC2523" s="7">
        <v>4253.6587535999988</v>
      </c>
      <c r="BD2523" s="7">
        <v>1417.8862511999998</v>
      </c>
      <c r="BE2523" s="7">
        <v>29276.952521599997</v>
      </c>
      <c r="BF2523" s="8">
        <v>6767.1224223999961</v>
      </c>
      <c r="BG2523" s="7">
        <v>9925.2037583999954</v>
      </c>
      <c r="BH2523" s="7">
        <v>1684.3791577733998</v>
      </c>
      <c r="BI2523" s="8">
        <v>-3158.0813359999993</v>
      </c>
      <c r="BJ2523" s="8">
        <v>-4842.4604937733993</v>
      </c>
    </row>
    <row r="2524" spans="1:62" x14ac:dyDescent="0.45">
      <c r="A2524" s="13" t="s">
        <v>882</v>
      </c>
      <c r="B2524" s="10" t="s">
        <v>796</v>
      </c>
      <c r="C2524" s="10" t="s">
        <v>875</v>
      </c>
      <c r="D2524" s="10">
        <v>2016</v>
      </c>
      <c r="E2524" s="10" t="s">
        <v>878</v>
      </c>
      <c r="F2524" s="10" t="s">
        <v>157</v>
      </c>
      <c r="G2524" s="10" t="s">
        <v>149</v>
      </c>
      <c r="H2524" s="10">
        <v>11</v>
      </c>
      <c r="I2524" s="10">
        <v>8</v>
      </c>
      <c r="J2524" s="10">
        <v>2016</v>
      </c>
      <c r="K2524" s="12">
        <v>42682</v>
      </c>
      <c r="L2524" s="12" t="s">
        <v>13</v>
      </c>
      <c r="M2524" s="10">
        <v>1</v>
      </c>
      <c r="N2524" s="10" t="s">
        <v>148</v>
      </c>
      <c r="O2524" s="10" t="s">
        <v>160</v>
      </c>
      <c r="P2524" s="10" t="s">
        <v>71</v>
      </c>
      <c r="Q2524" s="10" t="s">
        <v>22</v>
      </c>
      <c r="R2524" s="10" t="s">
        <v>33</v>
      </c>
      <c r="S2524" s="10" t="s">
        <v>44</v>
      </c>
      <c r="T2524" s="10" t="s">
        <v>162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1</v>
      </c>
      <c r="AA2524" s="10">
        <v>1</v>
      </c>
      <c r="AB2524" s="10">
        <v>0</v>
      </c>
      <c r="AC2524">
        <v>0</v>
      </c>
      <c r="AD2524" s="10">
        <v>0</v>
      </c>
      <c r="AE2524" s="10">
        <v>0</v>
      </c>
      <c r="AF2524" s="10">
        <v>0</v>
      </c>
      <c r="AG2524">
        <v>0</v>
      </c>
      <c r="AH2524">
        <v>420</v>
      </c>
      <c r="AI2524">
        <v>550</v>
      </c>
      <c r="AJ2524">
        <v>0</v>
      </c>
      <c r="AK2524" s="11" t="s">
        <v>682</v>
      </c>
      <c r="AL2524" s="11" t="s">
        <v>681</v>
      </c>
      <c r="AM2524" s="10">
        <v>299</v>
      </c>
      <c r="AN2524" s="10" t="s">
        <v>155</v>
      </c>
      <c r="AO2524" s="10" t="s">
        <v>154</v>
      </c>
      <c r="AP2524" s="10" t="s">
        <v>1</v>
      </c>
      <c r="AQ2524" s="10" t="s">
        <v>31</v>
      </c>
      <c r="AR2524" s="9">
        <v>37245.005720999994</v>
      </c>
      <c r="AS2524" s="9">
        <v>3779.3606229999991</v>
      </c>
      <c r="AT2524" s="9">
        <v>33465.645097999994</v>
      </c>
      <c r="AU2524" s="7">
        <v>2006.8131114899998</v>
      </c>
      <c r="AV2524" s="7">
        <v>2189.2506670799999</v>
      </c>
      <c r="AW2524" s="7">
        <v>6385.3144456499977</v>
      </c>
      <c r="AX2524" s="14">
        <v>970</v>
      </c>
      <c r="AY2524" s="8">
        <v>1649</v>
      </c>
      <c r="AZ2524" s="7">
        <v>1277.0628891299998</v>
      </c>
      <c r="BA2524" s="7">
        <v>1641.9380003099996</v>
      </c>
      <c r="BB2524" s="7">
        <v>1824.3755558999999</v>
      </c>
      <c r="BC2524" s="7">
        <v>2189.2506670799999</v>
      </c>
      <c r="BD2524" s="7">
        <v>729.75022235999984</v>
      </c>
      <c r="BE2524" s="7">
        <v>15754.504002479996</v>
      </c>
      <c r="BF2524" s="8">
        <v>17711.141095519997</v>
      </c>
      <c r="BG2524" s="7">
        <v>5108.2515565199983</v>
      </c>
      <c r="BH2524" s="7">
        <v>782.14512014099989</v>
      </c>
      <c r="BI2524" s="8">
        <v>12602.889539</v>
      </c>
      <c r="BJ2524" s="8">
        <v>11820.744418859</v>
      </c>
    </row>
    <row r="2525" spans="1:62" x14ac:dyDescent="0.45">
      <c r="A2525" s="13" t="s">
        <v>760</v>
      </c>
      <c r="B2525" s="10" t="s">
        <v>654</v>
      </c>
      <c r="C2525" s="10" t="s">
        <v>750</v>
      </c>
      <c r="D2525" s="10">
        <v>2015</v>
      </c>
      <c r="E2525" s="10" t="s">
        <v>752</v>
      </c>
      <c r="F2525" s="10" t="s">
        <v>748</v>
      </c>
      <c r="G2525" s="10" t="s">
        <v>747</v>
      </c>
      <c r="H2525" s="10">
        <v>11</v>
      </c>
      <c r="I2525" s="10">
        <v>8</v>
      </c>
      <c r="J2525" s="10">
        <v>2016</v>
      </c>
      <c r="K2525" s="12">
        <v>42682</v>
      </c>
      <c r="L2525" s="12" t="s">
        <v>13</v>
      </c>
      <c r="M2525" s="10">
        <v>1</v>
      </c>
      <c r="N2525" s="10" t="s">
        <v>12</v>
      </c>
      <c r="O2525" s="10" t="s">
        <v>131</v>
      </c>
      <c r="P2525" s="10" t="s">
        <v>37</v>
      </c>
      <c r="Q2525" s="10" t="s">
        <v>46</v>
      </c>
      <c r="R2525" s="10" t="s">
        <v>77</v>
      </c>
      <c r="S2525" s="10" t="s">
        <v>7</v>
      </c>
      <c r="T2525" s="10" t="s">
        <v>40</v>
      </c>
      <c r="U2525" s="10">
        <v>1</v>
      </c>
      <c r="V2525" s="10">
        <v>0</v>
      </c>
      <c r="W2525" s="10">
        <v>0</v>
      </c>
      <c r="X2525" s="10">
        <v>1</v>
      </c>
      <c r="Y2525" s="10">
        <v>1</v>
      </c>
      <c r="Z2525" s="10">
        <v>0</v>
      </c>
      <c r="AA2525" s="10">
        <v>0</v>
      </c>
      <c r="AB2525" s="10">
        <v>0</v>
      </c>
      <c r="AC2525">
        <v>825</v>
      </c>
      <c r="AD2525" s="10">
        <v>0</v>
      </c>
      <c r="AE2525" s="10">
        <v>0</v>
      </c>
      <c r="AF2525" s="10">
        <v>640</v>
      </c>
      <c r="AG2525">
        <v>710</v>
      </c>
      <c r="AH2525">
        <v>0</v>
      </c>
      <c r="AI2525">
        <v>0</v>
      </c>
      <c r="AJ2525">
        <v>0</v>
      </c>
      <c r="AK2525" s="11" t="s">
        <v>666</v>
      </c>
      <c r="AL2525" s="11" t="s">
        <v>679</v>
      </c>
      <c r="AM2525" s="10">
        <v>40</v>
      </c>
      <c r="AN2525" s="10" t="s">
        <v>502</v>
      </c>
      <c r="AO2525" s="10" t="s">
        <v>501</v>
      </c>
      <c r="AP2525" s="10" t="s">
        <v>27</v>
      </c>
      <c r="AQ2525" s="10" t="s">
        <v>31</v>
      </c>
      <c r="AR2525" s="9">
        <v>33823</v>
      </c>
      <c r="AS2525" s="9">
        <v>2816</v>
      </c>
      <c r="AT2525" s="9">
        <v>31007</v>
      </c>
      <c r="AU2525" s="7">
        <v>2604.3709999999996</v>
      </c>
      <c r="AV2525" s="7">
        <v>2841.1319999999996</v>
      </c>
      <c r="AW2525" s="7">
        <v>8286.6349999999984</v>
      </c>
      <c r="AX2525" s="14">
        <v>2175</v>
      </c>
      <c r="AY2525" s="8">
        <v>1795</v>
      </c>
      <c r="AZ2525" s="7">
        <v>1657.327</v>
      </c>
      <c r="BA2525" s="7">
        <v>2130.8489999999997</v>
      </c>
      <c r="BB2525" s="7">
        <v>2367.61</v>
      </c>
      <c r="BC2525" s="7">
        <v>2841.1319999999996</v>
      </c>
      <c r="BD2525" s="7">
        <v>947.04399999999998</v>
      </c>
      <c r="BE2525" s="7">
        <v>21016.791999999998</v>
      </c>
      <c r="BF2525" s="8">
        <v>9990.2080000000024</v>
      </c>
      <c r="BG2525" s="7">
        <v>6629.3079999999991</v>
      </c>
      <c r="BH2525" s="7">
        <v>3294.3602000000001</v>
      </c>
      <c r="BI2525" s="8">
        <v>3360.9000000000033</v>
      </c>
      <c r="BJ2525" s="8">
        <v>66.539800000003197</v>
      </c>
    </row>
    <row r="2526" spans="1:62" x14ac:dyDescent="0.45">
      <c r="A2526" s="13" t="s">
        <v>1292</v>
      </c>
      <c r="B2526" s="10" t="s">
        <v>1157</v>
      </c>
      <c r="C2526" s="10" t="s">
        <v>1288</v>
      </c>
      <c r="D2526" s="10">
        <v>2016</v>
      </c>
      <c r="E2526" s="10" t="s">
        <v>1290</v>
      </c>
      <c r="F2526" s="10" t="s">
        <v>748</v>
      </c>
      <c r="G2526" s="10" t="s">
        <v>747</v>
      </c>
      <c r="H2526" s="10">
        <v>11</v>
      </c>
      <c r="I2526" s="10">
        <v>9</v>
      </c>
      <c r="J2526" s="10">
        <v>2016</v>
      </c>
      <c r="K2526" s="12">
        <v>42683</v>
      </c>
      <c r="L2526" s="12" t="s">
        <v>13</v>
      </c>
      <c r="M2526" s="10">
        <v>1</v>
      </c>
      <c r="N2526" s="10" t="s">
        <v>163</v>
      </c>
      <c r="O2526" s="10" t="s">
        <v>41</v>
      </c>
      <c r="P2526" s="10" t="s">
        <v>62</v>
      </c>
      <c r="Q2526" s="10" t="s">
        <v>22</v>
      </c>
      <c r="R2526" s="10" t="s">
        <v>45</v>
      </c>
      <c r="S2526" s="10" t="s">
        <v>21</v>
      </c>
      <c r="T2526" s="10" t="s">
        <v>32</v>
      </c>
      <c r="U2526" s="10">
        <v>0</v>
      </c>
      <c r="V2526" s="10">
        <v>1</v>
      </c>
      <c r="W2526" s="10">
        <v>1</v>
      </c>
      <c r="X2526" s="10">
        <v>1</v>
      </c>
      <c r="Y2526" s="10">
        <v>1</v>
      </c>
      <c r="Z2526" s="10">
        <v>0</v>
      </c>
      <c r="AA2526" s="10">
        <v>0</v>
      </c>
      <c r="AB2526" s="10">
        <v>0</v>
      </c>
      <c r="AC2526">
        <v>0</v>
      </c>
      <c r="AD2526" s="10">
        <v>870</v>
      </c>
      <c r="AE2526" s="10">
        <v>425</v>
      </c>
      <c r="AF2526" s="10">
        <v>640</v>
      </c>
      <c r="AG2526">
        <v>710</v>
      </c>
      <c r="AH2526">
        <v>0</v>
      </c>
      <c r="AI2526">
        <v>0</v>
      </c>
      <c r="AJ2526">
        <v>0</v>
      </c>
      <c r="AK2526" s="11" t="s">
        <v>682</v>
      </c>
      <c r="AL2526" s="11" t="s">
        <v>777</v>
      </c>
      <c r="AM2526" s="10">
        <v>269</v>
      </c>
      <c r="AN2526" s="10" t="s">
        <v>3</v>
      </c>
      <c r="AO2526" s="10" t="s">
        <v>2</v>
      </c>
      <c r="AP2526" s="10" t="s">
        <v>27</v>
      </c>
      <c r="AQ2526" s="10" t="s">
        <v>31</v>
      </c>
      <c r="AR2526" s="9">
        <v>41692.923215999988</v>
      </c>
      <c r="AS2526" s="9">
        <v>2504.1589649999992</v>
      </c>
      <c r="AT2526" s="9">
        <v>39188.764250999986</v>
      </c>
      <c r="AU2526" s="7">
        <v>2912.5698213149994</v>
      </c>
      <c r="AV2526" s="7">
        <v>3177.3488959799993</v>
      </c>
      <c r="AW2526" s="7">
        <v>9267.2676132749984</v>
      </c>
      <c r="AX2526" s="14">
        <v>2645</v>
      </c>
      <c r="AY2526" s="8">
        <v>1490</v>
      </c>
      <c r="AZ2526" s="7">
        <v>1853.4535226549997</v>
      </c>
      <c r="BA2526" s="7">
        <v>2383.0116719849998</v>
      </c>
      <c r="BB2526" s="7">
        <v>2647.7907466499996</v>
      </c>
      <c r="BC2526" s="7">
        <v>3177.3488959799993</v>
      </c>
      <c r="BD2526" s="7">
        <v>1059.1162986599998</v>
      </c>
      <c r="BE2526" s="7">
        <v>23199.093375879998</v>
      </c>
      <c r="BF2526" s="8">
        <v>15989.670875119988</v>
      </c>
      <c r="BG2526" s="7">
        <v>10860.623197325998</v>
      </c>
      <c r="BH2526" s="7">
        <v>875.55138753599977</v>
      </c>
      <c r="BI2526" s="8">
        <v>5129.0476777939894</v>
      </c>
      <c r="BJ2526" s="8">
        <v>4253.49629025799</v>
      </c>
    </row>
    <row r="2527" spans="1:62" x14ac:dyDescent="0.45">
      <c r="A2527" s="13" t="s">
        <v>913</v>
      </c>
      <c r="B2527" s="10" t="s">
        <v>796</v>
      </c>
      <c r="C2527" s="10" t="s">
        <v>910</v>
      </c>
      <c r="D2527" s="10">
        <v>2016</v>
      </c>
      <c r="E2527" s="10" t="s">
        <v>912</v>
      </c>
      <c r="F2527" s="10" t="s">
        <v>157</v>
      </c>
      <c r="G2527" s="10" t="s">
        <v>149</v>
      </c>
      <c r="H2527" s="10">
        <v>11</v>
      </c>
      <c r="I2527" s="10">
        <v>9</v>
      </c>
      <c r="J2527" s="10">
        <v>2016</v>
      </c>
      <c r="K2527" s="12">
        <v>42683</v>
      </c>
      <c r="L2527" s="12" t="s">
        <v>13</v>
      </c>
      <c r="M2527" s="10">
        <v>1</v>
      </c>
      <c r="N2527" s="10" t="s">
        <v>148</v>
      </c>
      <c r="O2527" s="10" t="s">
        <v>160</v>
      </c>
      <c r="P2527" s="10" t="s">
        <v>37</v>
      </c>
      <c r="Q2527" s="10" t="s">
        <v>147</v>
      </c>
      <c r="R2527" s="10" t="s">
        <v>45</v>
      </c>
      <c r="S2527" s="10" t="s">
        <v>7</v>
      </c>
      <c r="T2527" s="10" t="s">
        <v>32</v>
      </c>
      <c r="U2527" s="10">
        <v>0</v>
      </c>
      <c r="V2527" s="10">
        <v>0</v>
      </c>
      <c r="W2527" s="10">
        <v>1</v>
      </c>
      <c r="X2527" s="10">
        <v>1</v>
      </c>
      <c r="Y2527" s="10">
        <v>1</v>
      </c>
      <c r="Z2527" s="10">
        <v>0</v>
      </c>
      <c r="AA2527" s="10">
        <v>0</v>
      </c>
      <c r="AB2527" s="10">
        <v>0</v>
      </c>
      <c r="AC2527">
        <v>0</v>
      </c>
      <c r="AD2527" s="10">
        <v>0</v>
      </c>
      <c r="AE2527" s="10">
        <v>425</v>
      </c>
      <c r="AF2527" s="10">
        <v>640</v>
      </c>
      <c r="AG2527">
        <v>710</v>
      </c>
      <c r="AH2527">
        <v>0</v>
      </c>
      <c r="AI2527">
        <v>0</v>
      </c>
      <c r="AJ2527">
        <v>0</v>
      </c>
      <c r="AK2527" s="11" t="s">
        <v>651</v>
      </c>
      <c r="AL2527" s="11" t="s">
        <v>764</v>
      </c>
      <c r="AM2527" s="10">
        <v>272</v>
      </c>
      <c r="AN2527" s="10" t="s">
        <v>155</v>
      </c>
      <c r="AO2527" s="10" t="s">
        <v>154</v>
      </c>
      <c r="AP2527" s="10" t="s">
        <v>27</v>
      </c>
      <c r="AQ2527" s="10" t="s">
        <v>19</v>
      </c>
      <c r="AR2527" s="9">
        <v>19650.921976000001</v>
      </c>
      <c r="AS2527" s="9">
        <v>1076.863004</v>
      </c>
      <c r="AT2527" s="9">
        <v>18574.058972000003</v>
      </c>
      <c r="AU2527" s="7">
        <v>1945.4412756240004</v>
      </c>
      <c r="AV2527" s="7">
        <v>2122.2995734080005</v>
      </c>
      <c r="AW2527" s="7">
        <v>6190.0404224400008</v>
      </c>
      <c r="AX2527" s="14">
        <v>1775</v>
      </c>
      <c r="AY2527" s="8">
        <v>1490</v>
      </c>
      <c r="AZ2527" s="7">
        <v>1238.0080844880001</v>
      </c>
      <c r="BA2527" s="7">
        <v>1591.7246800560004</v>
      </c>
      <c r="BB2527" s="7">
        <v>1768.5829778400002</v>
      </c>
      <c r="BC2527" s="7">
        <v>2122.2995734080005</v>
      </c>
      <c r="BD2527" s="7">
        <v>707.43319113600012</v>
      </c>
      <c r="BE2527" s="7">
        <v>15998.797440448001</v>
      </c>
      <c r="BF2527" s="8">
        <v>2575.2615315520015</v>
      </c>
      <c r="BG2527" s="7">
        <v>4952.0323379520005</v>
      </c>
      <c r="BH2527" s="7">
        <v>2700.0366795024001</v>
      </c>
      <c r="BI2527" s="8">
        <v>-2376.7708063999989</v>
      </c>
      <c r="BJ2527" s="8">
        <v>-5076.8074859023991</v>
      </c>
    </row>
    <row r="2528" spans="1:62" x14ac:dyDescent="0.45">
      <c r="A2528" s="13" t="s">
        <v>533</v>
      </c>
      <c r="B2528" s="10" t="s">
        <v>18</v>
      </c>
      <c r="C2528" s="10" t="s">
        <v>507</v>
      </c>
      <c r="D2528" s="10">
        <v>2016</v>
      </c>
      <c r="E2528" s="10" t="s">
        <v>513</v>
      </c>
      <c r="F2528" s="10" t="s">
        <v>505</v>
      </c>
      <c r="G2528" s="10" t="s">
        <v>423</v>
      </c>
      <c r="H2528" s="10">
        <v>11</v>
      </c>
      <c r="I2528" s="10">
        <v>9</v>
      </c>
      <c r="J2528" s="10">
        <v>2016</v>
      </c>
      <c r="K2528" s="12">
        <v>42683</v>
      </c>
      <c r="L2528" s="12" t="s">
        <v>13</v>
      </c>
      <c r="M2528" s="10">
        <v>1</v>
      </c>
      <c r="N2528" s="10" t="s">
        <v>25</v>
      </c>
      <c r="O2528" s="10" t="s">
        <v>517</v>
      </c>
      <c r="P2528" s="10" t="s">
        <v>71</v>
      </c>
      <c r="Q2528" s="10" t="s">
        <v>22</v>
      </c>
      <c r="R2528" s="10" t="s">
        <v>45</v>
      </c>
      <c r="S2528" s="10" t="s">
        <v>7</v>
      </c>
      <c r="T2528" s="10" t="s">
        <v>6</v>
      </c>
      <c r="U2528" s="10">
        <v>0</v>
      </c>
      <c r="V2528" s="10">
        <v>1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1</v>
      </c>
      <c r="AC2528">
        <v>0</v>
      </c>
      <c r="AD2528" s="10">
        <v>870</v>
      </c>
      <c r="AE2528" s="10">
        <v>0</v>
      </c>
      <c r="AF2528" s="10">
        <v>0</v>
      </c>
      <c r="AG2528">
        <v>0</v>
      </c>
      <c r="AH2528">
        <v>0</v>
      </c>
      <c r="AI2528">
        <v>0</v>
      </c>
      <c r="AJ2528">
        <v>370</v>
      </c>
      <c r="AK2528" s="11" t="s">
        <v>5</v>
      </c>
      <c r="AL2528" s="11" t="s">
        <v>4</v>
      </c>
      <c r="AM2528" s="10">
        <v>270</v>
      </c>
      <c r="AN2528" s="10" t="s">
        <v>502</v>
      </c>
      <c r="AO2528" s="10" t="s">
        <v>501</v>
      </c>
      <c r="AP2528" s="10" t="s">
        <v>27</v>
      </c>
      <c r="AQ2528" s="10" t="s">
        <v>0</v>
      </c>
      <c r="AR2528" s="9">
        <v>28887.715584000001</v>
      </c>
      <c r="AS2528" s="9">
        <v>2743.3728000000001</v>
      </c>
      <c r="AT2528" s="9">
        <v>26144.342784</v>
      </c>
      <c r="AU2528" s="7">
        <v>1271.0594856960004</v>
      </c>
      <c r="AV2528" s="7">
        <v>1386.610348032</v>
      </c>
      <c r="AW2528" s="7">
        <v>4044.2801817600002</v>
      </c>
      <c r="AX2528" s="14">
        <v>1240</v>
      </c>
      <c r="AY2528" s="8">
        <v>1110</v>
      </c>
      <c r="AZ2528" s="7">
        <v>808.85603635200027</v>
      </c>
      <c r="BA2528" s="7">
        <v>1039.9577610240001</v>
      </c>
      <c r="BB2528" s="7">
        <v>1155.5086233600002</v>
      </c>
      <c r="BC2528" s="7">
        <v>1386.610348032</v>
      </c>
      <c r="BD2528" s="7">
        <v>462.20344934400003</v>
      </c>
      <c r="BE2528" s="7">
        <v>10669.662088192001</v>
      </c>
      <c r="BF2528" s="8">
        <v>15474.680695808</v>
      </c>
      <c r="BG2528" s="7">
        <v>3235.4241454080006</v>
      </c>
      <c r="BH2528" s="7">
        <v>788.63463544320007</v>
      </c>
      <c r="BI2528" s="8">
        <v>12239.256550399999</v>
      </c>
      <c r="BJ2528" s="8">
        <v>11450.621914956799</v>
      </c>
    </row>
    <row r="2529" spans="1:62" x14ac:dyDescent="0.45">
      <c r="A2529" s="13" t="s">
        <v>433</v>
      </c>
      <c r="B2529" s="10" t="s">
        <v>18</v>
      </c>
      <c r="C2529" s="10" t="s">
        <v>425</v>
      </c>
      <c r="D2529" s="10">
        <v>2015</v>
      </c>
      <c r="E2529" s="10" t="s">
        <v>428</v>
      </c>
      <c r="F2529" s="10" t="s">
        <v>280</v>
      </c>
      <c r="G2529" s="10" t="s">
        <v>423</v>
      </c>
      <c r="H2529" s="10">
        <v>11</v>
      </c>
      <c r="I2529" s="10">
        <v>9</v>
      </c>
      <c r="J2529" s="10">
        <v>2016</v>
      </c>
      <c r="K2529" s="12">
        <v>42683</v>
      </c>
      <c r="L2529" s="12" t="s">
        <v>13</v>
      </c>
      <c r="M2529" s="10">
        <v>1</v>
      </c>
      <c r="N2529" s="10" t="s">
        <v>12</v>
      </c>
      <c r="O2529" s="10" t="s">
        <v>11</v>
      </c>
      <c r="P2529" s="10" t="s">
        <v>37</v>
      </c>
      <c r="Q2529" s="10" t="s">
        <v>9</v>
      </c>
      <c r="R2529" s="10" t="s">
        <v>61</v>
      </c>
      <c r="S2529" s="10" t="s">
        <v>7</v>
      </c>
      <c r="T2529" s="10" t="s">
        <v>43</v>
      </c>
      <c r="U2529" s="10">
        <v>1</v>
      </c>
      <c r="V2529" s="10">
        <v>1</v>
      </c>
      <c r="W2529" s="10">
        <v>0</v>
      </c>
      <c r="X2529" s="10">
        <v>1</v>
      </c>
      <c r="Y2529" s="10">
        <v>1</v>
      </c>
      <c r="Z2529" s="10">
        <v>0</v>
      </c>
      <c r="AA2529" s="10">
        <v>0</v>
      </c>
      <c r="AB2529" s="10">
        <v>0</v>
      </c>
      <c r="AC2529">
        <v>825</v>
      </c>
      <c r="AD2529" s="10">
        <v>870</v>
      </c>
      <c r="AE2529" s="10">
        <v>0</v>
      </c>
      <c r="AF2529" s="10">
        <v>640</v>
      </c>
      <c r="AG2529">
        <v>710</v>
      </c>
      <c r="AH2529">
        <v>0</v>
      </c>
      <c r="AI2529">
        <v>0</v>
      </c>
      <c r="AJ2529">
        <v>0</v>
      </c>
      <c r="AK2529" s="11" t="s">
        <v>5</v>
      </c>
      <c r="AL2529" s="11" t="s">
        <v>4</v>
      </c>
      <c r="AM2529" s="10">
        <v>147</v>
      </c>
      <c r="AN2529" s="10" t="s">
        <v>155</v>
      </c>
      <c r="AO2529" s="10" t="s">
        <v>154</v>
      </c>
      <c r="AP2529" s="10" t="s">
        <v>39</v>
      </c>
      <c r="AQ2529" s="10" t="s">
        <v>19</v>
      </c>
      <c r="AR2529" s="9">
        <v>36044.658000000003</v>
      </c>
      <c r="AS2529" s="9">
        <v>1920.5160000000001</v>
      </c>
      <c r="AT2529" s="9">
        <v>34124.142</v>
      </c>
      <c r="AU2529" s="7">
        <v>1708.3237743000002</v>
      </c>
      <c r="AV2529" s="7">
        <v>1863.6259355999998</v>
      </c>
      <c r="AW2529" s="7">
        <v>4056</v>
      </c>
      <c r="AX2529" s="14">
        <v>3045</v>
      </c>
      <c r="AY2529" s="8">
        <v>1020</v>
      </c>
      <c r="AZ2529" s="7">
        <v>1087.1151291000001</v>
      </c>
      <c r="BA2529" s="7">
        <v>1397.7194517</v>
      </c>
      <c r="BB2529" s="7">
        <v>1582.8134400000001</v>
      </c>
      <c r="BC2529" s="7">
        <v>1266.4860000000001</v>
      </c>
      <c r="BD2529" s="7">
        <v>621.20864519999998</v>
      </c>
      <c r="BE2529" s="7">
        <v>13896.9717951</v>
      </c>
      <c r="BF2529" s="8">
        <v>20227.170204900001</v>
      </c>
      <c r="BG2529" s="7">
        <v>3751.3205808000002</v>
      </c>
      <c r="BH2529" s="7">
        <v>984.01916340000014</v>
      </c>
      <c r="BI2529" s="8">
        <v>16475.849624100003</v>
      </c>
      <c r="BJ2529" s="8">
        <v>15491.830460700003</v>
      </c>
    </row>
    <row r="2530" spans="1:62" x14ac:dyDescent="0.45">
      <c r="A2530" s="13" t="s">
        <v>432</v>
      </c>
      <c r="B2530" s="10" t="s">
        <v>18</v>
      </c>
      <c r="C2530" s="10" t="s">
        <v>425</v>
      </c>
      <c r="D2530" s="10">
        <v>2015</v>
      </c>
      <c r="E2530" s="10" t="s">
        <v>424</v>
      </c>
      <c r="F2530" s="10" t="s">
        <v>280</v>
      </c>
      <c r="G2530" s="10" t="s">
        <v>423</v>
      </c>
      <c r="H2530" s="10">
        <v>11</v>
      </c>
      <c r="I2530" s="10">
        <v>9</v>
      </c>
      <c r="J2530" s="10">
        <v>2016</v>
      </c>
      <c r="K2530" s="12">
        <v>42683</v>
      </c>
      <c r="L2530" s="12" t="s">
        <v>13</v>
      </c>
      <c r="M2530" s="10">
        <v>1</v>
      </c>
      <c r="N2530" s="10" t="s">
        <v>25</v>
      </c>
      <c r="O2530" s="10" t="s">
        <v>24</v>
      </c>
      <c r="P2530" s="10" t="s">
        <v>37</v>
      </c>
      <c r="Q2530" s="10" t="s">
        <v>147</v>
      </c>
      <c r="R2530" s="10" t="s">
        <v>8</v>
      </c>
      <c r="S2530" s="10" t="s">
        <v>44</v>
      </c>
      <c r="T2530" s="10" t="s">
        <v>43</v>
      </c>
      <c r="U2530" s="10">
        <v>1</v>
      </c>
      <c r="V2530" s="10">
        <v>1</v>
      </c>
      <c r="W2530" s="10">
        <v>1</v>
      </c>
      <c r="X2530" s="10">
        <v>0</v>
      </c>
      <c r="Y2530" s="10">
        <v>0</v>
      </c>
      <c r="Z2530" s="10">
        <v>0</v>
      </c>
      <c r="AA2530" s="10">
        <v>1</v>
      </c>
      <c r="AB2530" s="10">
        <v>1</v>
      </c>
      <c r="AC2530">
        <v>825</v>
      </c>
      <c r="AD2530" s="10">
        <v>870</v>
      </c>
      <c r="AE2530" s="10">
        <v>425</v>
      </c>
      <c r="AF2530" s="10">
        <v>0</v>
      </c>
      <c r="AG2530">
        <v>0</v>
      </c>
      <c r="AH2530">
        <v>0</v>
      </c>
      <c r="AI2530">
        <v>550</v>
      </c>
      <c r="AJ2530">
        <v>370</v>
      </c>
      <c r="AK2530" s="11" t="s">
        <v>5</v>
      </c>
      <c r="AL2530" s="11" t="s">
        <v>4</v>
      </c>
      <c r="AM2530" s="10">
        <v>78</v>
      </c>
      <c r="AN2530" s="10" t="s">
        <v>155</v>
      </c>
      <c r="AO2530" s="10" t="s">
        <v>422</v>
      </c>
      <c r="AP2530" s="10" t="s">
        <v>27</v>
      </c>
      <c r="AQ2530" s="10" t="s">
        <v>31</v>
      </c>
      <c r="AR2530" s="9">
        <v>36928.866000000002</v>
      </c>
      <c r="AS2530" s="9">
        <v>1512.8879999999999</v>
      </c>
      <c r="AT2530" s="9">
        <v>35415.978000000003</v>
      </c>
      <c r="AU2530" s="7">
        <v>2623.7386890000007</v>
      </c>
      <c r="AV2530" s="7">
        <v>2862.2603880000001</v>
      </c>
      <c r="AW2530" s="7">
        <v>4730.3100000000004</v>
      </c>
      <c r="AX2530" s="14">
        <v>3040</v>
      </c>
      <c r="AY2530" s="8">
        <v>1020</v>
      </c>
      <c r="AZ2530" s="7">
        <v>967.35599999999999</v>
      </c>
      <c r="BA2530" s="7">
        <v>1051.518</v>
      </c>
      <c r="BB2530" s="7">
        <v>1607.19</v>
      </c>
      <c r="BC2530" s="7">
        <v>1841.424</v>
      </c>
      <c r="BD2530" s="7">
        <v>533.36400000000003</v>
      </c>
      <c r="BE2530" s="7">
        <v>15040.112689000001</v>
      </c>
      <c r="BF2530" s="8">
        <v>20375.865311000001</v>
      </c>
      <c r="BG2530" s="7">
        <v>5237.0483880000002</v>
      </c>
      <c r="BH2530" s="7">
        <v>1008.1580418000001</v>
      </c>
      <c r="BI2530" s="8">
        <v>15138.816923000002</v>
      </c>
      <c r="BJ2530" s="8">
        <v>14130.658881200003</v>
      </c>
    </row>
    <row r="2531" spans="1:62" x14ac:dyDescent="0.45">
      <c r="A2531" s="13" t="s">
        <v>426</v>
      </c>
      <c r="B2531" s="10" t="s">
        <v>18</v>
      </c>
      <c r="C2531" s="10" t="s">
        <v>425</v>
      </c>
      <c r="D2531" s="10">
        <v>2015</v>
      </c>
      <c r="E2531" s="10" t="s">
        <v>424</v>
      </c>
      <c r="F2531" s="10" t="s">
        <v>280</v>
      </c>
      <c r="G2531" s="10" t="s">
        <v>423</v>
      </c>
      <c r="H2531" s="10">
        <v>11</v>
      </c>
      <c r="I2531" s="10">
        <v>9</v>
      </c>
      <c r="J2531" s="10">
        <v>2016</v>
      </c>
      <c r="K2531" s="12">
        <v>42683</v>
      </c>
      <c r="L2531" s="12" t="s">
        <v>13</v>
      </c>
      <c r="M2531" s="10">
        <v>1</v>
      </c>
      <c r="N2531" s="10" t="s">
        <v>25</v>
      </c>
      <c r="O2531" s="10" t="s">
        <v>11</v>
      </c>
      <c r="P2531" s="10" t="s">
        <v>37</v>
      </c>
      <c r="Q2531" s="10" t="s">
        <v>9</v>
      </c>
      <c r="R2531" s="10" t="s">
        <v>77</v>
      </c>
      <c r="S2531" s="10" t="s">
        <v>44</v>
      </c>
      <c r="T2531" s="10" t="s">
        <v>20</v>
      </c>
      <c r="U2531" s="10">
        <v>1</v>
      </c>
      <c r="V2531" s="10">
        <v>0</v>
      </c>
      <c r="W2531" s="10">
        <v>0</v>
      </c>
      <c r="X2531" s="10">
        <v>0</v>
      </c>
      <c r="Y2531" s="10">
        <v>1</v>
      </c>
      <c r="Z2531" s="10">
        <v>0</v>
      </c>
      <c r="AA2531" s="10">
        <v>0</v>
      </c>
      <c r="AB2531" s="10">
        <v>1</v>
      </c>
      <c r="AC2531">
        <v>825</v>
      </c>
      <c r="AD2531" s="10">
        <v>0</v>
      </c>
      <c r="AE2531" s="10">
        <v>0</v>
      </c>
      <c r="AF2531" s="10">
        <v>0</v>
      </c>
      <c r="AG2531">
        <v>710</v>
      </c>
      <c r="AH2531">
        <v>0</v>
      </c>
      <c r="AI2531">
        <v>0</v>
      </c>
      <c r="AJ2531">
        <v>370</v>
      </c>
      <c r="AK2531" s="11" t="s">
        <v>5</v>
      </c>
      <c r="AL2531" s="11" t="s">
        <v>4</v>
      </c>
      <c r="AM2531" s="10">
        <v>20</v>
      </c>
      <c r="AN2531" s="10" t="s">
        <v>155</v>
      </c>
      <c r="AO2531" s="10" t="s">
        <v>422</v>
      </c>
      <c r="AP2531" s="10" t="s">
        <v>27</v>
      </c>
      <c r="AQ2531" s="10" t="s">
        <v>102</v>
      </c>
      <c r="AR2531" s="9">
        <v>36656.215596000002</v>
      </c>
      <c r="AS2531" s="9">
        <v>2364.8507999999997</v>
      </c>
      <c r="AT2531" s="9">
        <v>34291.364796000002</v>
      </c>
      <c r="AU2531" s="7">
        <v>2776.9939128360006</v>
      </c>
      <c r="AV2531" s="7">
        <v>3029.4479049120005</v>
      </c>
      <c r="AW2531" s="7">
        <v>4763.6320679999999</v>
      </c>
      <c r="AX2531" s="14">
        <v>1905</v>
      </c>
      <c r="AY2531" s="8">
        <v>1020</v>
      </c>
      <c r="AZ2531" s="7">
        <v>927.43279200000006</v>
      </c>
      <c r="BA2531" s="7">
        <v>1067.2674479999998</v>
      </c>
      <c r="BB2531" s="7">
        <v>1826.076096</v>
      </c>
      <c r="BC2531" s="7">
        <v>1915.5291480000001</v>
      </c>
      <c r="BD2531" s="7">
        <v>589.15630800000008</v>
      </c>
      <c r="BE2531" s="7">
        <v>14286.402316836002</v>
      </c>
      <c r="BF2531" s="8">
        <v>20004.962479164002</v>
      </c>
      <c r="BG2531" s="7">
        <v>5534.1333609120011</v>
      </c>
      <c r="BH2531" s="7">
        <v>1000.7146857708001</v>
      </c>
      <c r="BI2531" s="8">
        <v>14470.829118252001</v>
      </c>
      <c r="BJ2531" s="8">
        <v>13470.114432481201</v>
      </c>
    </row>
    <row r="2532" spans="1:62" x14ac:dyDescent="0.45">
      <c r="A2532" s="13" t="s">
        <v>1265</v>
      </c>
      <c r="B2532" s="10" t="s">
        <v>1157</v>
      </c>
      <c r="C2532" s="10" t="s">
        <v>1261</v>
      </c>
      <c r="D2532" s="10">
        <v>2016</v>
      </c>
      <c r="E2532" s="10" t="s">
        <v>1260</v>
      </c>
      <c r="F2532" s="10" t="s">
        <v>15</v>
      </c>
      <c r="G2532" s="10" t="s">
        <v>14</v>
      </c>
      <c r="H2532" s="10">
        <v>11</v>
      </c>
      <c r="I2532" s="10">
        <v>9</v>
      </c>
      <c r="J2532" s="10">
        <v>2016</v>
      </c>
      <c r="K2532" s="12">
        <v>42683</v>
      </c>
      <c r="L2532" s="12" t="s">
        <v>13</v>
      </c>
      <c r="M2532" s="10">
        <v>1</v>
      </c>
      <c r="N2532" s="10" t="s">
        <v>25</v>
      </c>
      <c r="O2532" s="10" t="s">
        <v>41</v>
      </c>
      <c r="P2532" s="10" t="s">
        <v>23</v>
      </c>
      <c r="Q2532" s="10" t="s">
        <v>22</v>
      </c>
      <c r="R2532" s="10" t="s">
        <v>36</v>
      </c>
      <c r="S2532" s="10" t="s">
        <v>7</v>
      </c>
      <c r="T2532" s="10" t="s">
        <v>40</v>
      </c>
      <c r="U2532" s="10">
        <v>1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1</v>
      </c>
      <c r="AC2532">
        <v>825</v>
      </c>
      <c r="AD2532" s="10">
        <v>0</v>
      </c>
      <c r="AE2532" s="10">
        <v>0</v>
      </c>
      <c r="AF2532" s="10">
        <v>0</v>
      </c>
      <c r="AG2532">
        <v>0</v>
      </c>
      <c r="AH2532">
        <v>0</v>
      </c>
      <c r="AI2532">
        <v>0</v>
      </c>
      <c r="AJ2532">
        <v>370</v>
      </c>
      <c r="AK2532" s="11" t="s">
        <v>696</v>
      </c>
      <c r="AL2532" s="11" t="s">
        <v>824</v>
      </c>
      <c r="AM2532" s="10">
        <v>249</v>
      </c>
      <c r="AN2532" s="10" t="s">
        <v>155</v>
      </c>
      <c r="AO2532" s="10" t="s">
        <v>422</v>
      </c>
      <c r="AP2532" s="10" t="s">
        <v>27</v>
      </c>
      <c r="AQ2532" s="10" t="s">
        <v>31</v>
      </c>
      <c r="AR2532" s="9">
        <v>40158.591324000001</v>
      </c>
      <c r="AS2532" s="9">
        <v>2855.0726200000004</v>
      </c>
      <c r="AT2532" s="9">
        <v>37303.518704000002</v>
      </c>
      <c r="AU2532" s="7">
        <v>4196.5727933580001</v>
      </c>
      <c r="AV2532" s="7">
        <v>4578.0794109359995</v>
      </c>
      <c r="AW2532" s="7">
        <v>13352.731615229999</v>
      </c>
      <c r="AX2532" s="14">
        <v>1195</v>
      </c>
      <c r="AY2532" s="8">
        <v>1795</v>
      </c>
      <c r="AZ2532" s="7">
        <v>2670.546323046</v>
      </c>
      <c r="BA2532" s="7">
        <v>3433.5595582019996</v>
      </c>
      <c r="BB2532" s="7">
        <v>3815.0661757800003</v>
      </c>
      <c r="BC2532" s="7">
        <v>4578.0794109359995</v>
      </c>
      <c r="BD2532" s="7">
        <v>1526.0264703119999</v>
      </c>
      <c r="BE2532" s="7">
        <v>30458.476465616</v>
      </c>
      <c r="BF2532" s="8">
        <v>6845.0422383840014</v>
      </c>
      <c r="BG2532" s="7">
        <v>10682.185292184</v>
      </c>
      <c r="BH2532" s="7">
        <v>1610.3595120923999</v>
      </c>
      <c r="BI2532" s="8">
        <v>-3837.1430537999986</v>
      </c>
      <c r="BJ2532" s="8">
        <v>-5447.5025658923987</v>
      </c>
    </row>
    <row r="2533" spans="1:62" x14ac:dyDescent="0.45">
      <c r="A2533" s="13" t="s">
        <v>1048</v>
      </c>
      <c r="B2533" s="10" t="s">
        <v>796</v>
      </c>
      <c r="C2533" s="10" t="s">
        <v>1042</v>
      </c>
      <c r="D2533" s="10">
        <v>2016</v>
      </c>
      <c r="E2533" s="10" t="s">
        <v>1041</v>
      </c>
      <c r="F2533" s="10" t="s">
        <v>280</v>
      </c>
      <c r="G2533" s="10" t="s">
        <v>149</v>
      </c>
      <c r="H2533" s="10">
        <v>11</v>
      </c>
      <c r="I2533" s="10">
        <v>11</v>
      </c>
      <c r="J2533" s="10">
        <v>2016</v>
      </c>
      <c r="K2533" s="12">
        <v>42685</v>
      </c>
      <c r="L2533" s="12" t="s">
        <v>13</v>
      </c>
      <c r="M2533" s="10">
        <v>1</v>
      </c>
      <c r="N2533" s="10" t="s">
        <v>12</v>
      </c>
      <c r="O2533" s="10" t="s">
        <v>54</v>
      </c>
      <c r="P2533" s="10" t="s">
        <v>104</v>
      </c>
      <c r="Q2533" s="10" t="s">
        <v>9</v>
      </c>
      <c r="R2533" s="10" t="s">
        <v>36</v>
      </c>
      <c r="S2533" s="10" t="s">
        <v>44</v>
      </c>
      <c r="T2533" s="10" t="s">
        <v>32</v>
      </c>
      <c r="U2533" s="10">
        <v>0</v>
      </c>
      <c r="V2533" s="10">
        <v>1</v>
      </c>
      <c r="W2533" s="10">
        <v>1</v>
      </c>
      <c r="X2533" s="10">
        <v>1</v>
      </c>
      <c r="Y2533" s="10">
        <v>1</v>
      </c>
      <c r="Z2533" s="10">
        <v>0</v>
      </c>
      <c r="AA2533" s="10">
        <v>0</v>
      </c>
      <c r="AB2533" s="10">
        <v>1</v>
      </c>
      <c r="AC2533">
        <v>0</v>
      </c>
      <c r="AD2533" s="10">
        <v>870</v>
      </c>
      <c r="AE2533" s="10">
        <v>425</v>
      </c>
      <c r="AF2533" s="10">
        <v>640</v>
      </c>
      <c r="AG2533">
        <v>710</v>
      </c>
      <c r="AH2533">
        <v>0</v>
      </c>
      <c r="AI2533">
        <v>0</v>
      </c>
      <c r="AJ2533">
        <v>370</v>
      </c>
      <c r="AK2533" s="11" t="s">
        <v>696</v>
      </c>
      <c r="AL2533" s="11" t="s">
        <v>824</v>
      </c>
      <c r="AM2533" s="10">
        <v>16</v>
      </c>
      <c r="AN2533" s="10" t="s">
        <v>3</v>
      </c>
      <c r="AO2533" s="10" t="s">
        <v>146</v>
      </c>
      <c r="AP2533" s="10" t="s">
        <v>27</v>
      </c>
      <c r="AQ2533" s="10" t="s">
        <v>52</v>
      </c>
      <c r="AR2533" s="9">
        <v>19449</v>
      </c>
      <c r="AS2533" s="9">
        <v>7445</v>
      </c>
      <c r="AT2533" s="9">
        <v>12004</v>
      </c>
      <c r="AU2533" s="7">
        <v>1925.4510000000002</v>
      </c>
      <c r="AV2533" s="7">
        <v>2100.4920000000002</v>
      </c>
      <c r="AW2533" s="7">
        <v>6126.4350000000004</v>
      </c>
      <c r="AX2533" s="14">
        <v>3015</v>
      </c>
      <c r="AY2533" s="8">
        <v>1490</v>
      </c>
      <c r="AZ2533" s="7">
        <v>1225.2870000000003</v>
      </c>
      <c r="BA2533" s="7">
        <v>1575.3690000000001</v>
      </c>
      <c r="BB2533" s="7">
        <v>1750.4100000000003</v>
      </c>
      <c r="BC2533" s="7">
        <v>2100.4920000000002</v>
      </c>
      <c r="BD2533" s="7">
        <v>700.1640000000001</v>
      </c>
      <c r="BE2533" s="7">
        <v>17107.952000000001</v>
      </c>
      <c r="BF2533" s="8">
        <v>-5103.9520000000011</v>
      </c>
      <c r="BG2533" s="7">
        <v>4901.148000000001</v>
      </c>
      <c r="BH2533" s="7">
        <v>779.90489999999988</v>
      </c>
      <c r="BI2533" s="8">
        <v>-10005.100000000002</v>
      </c>
      <c r="BJ2533" s="8">
        <v>-10785.004900000002</v>
      </c>
    </row>
    <row r="2534" spans="1:62" x14ac:dyDescent="0.45">
      <c r="A2534" s="13" t="s">
        <v>884</v>
      </c>
      <c r="B2534" s="10" t="s">
        <v>796</v>
      </c>
      <c r="C2534" s="10" t="s">
        <v>875</v>
      </c>
      <c r="D2534" s="10">
        <v>2016</v>
      </c>
      <c r="E2534" s="10" t="s">
        <v>878</v>
      </c>
      <c r="F2534" s="10" t="s">
        <v>157</v>
      </c>
      <c r="G2534" s="10" t="s">
        <v>149</v>
      </c>
      <c r="H2534" s="10">
        <v>11</v>
      </c>
      <c r="I2534" s="10">
        <v>11</v>
      </c>
      <c r="J2534" s="10">
        <v>2016</v>
      </c>
      <c r="K2534" s="12">
        <v>42685</v>
      </c>
      <c r="L2534" s="12" t="s">
        <v>13</v>
      </c>
      <c r="M2534" s="10">
        <v>1</v>
      </c>
      <c r="N2534" s="10" t="s">
        <v>163</v>
      </c>
      <c r="O2534" s="10" t="s">
        <v>169</v>
      </c>
      <c r="P2534" s="10" t="s">
        <v>104</v>
      </c>
      <c r="Q2534" s="10" t="s">
        <v>22</v>
      </c>
      <c r="R2534" s="10" t="s">
        <v>61</v>
      </c>
      <c r="S2534" s="10" t="s">
        <v>44</v>
      </c>
      <c r="T2534" s="10" t="s">
        <v>32</v>
      </c>
      <c r="U2534" s="10">
        <v>0</v>
      </c>
      <c r="V2534" s="10">
        <v>0</v>
      </c>
      <c r="W2534" s="10">
        <v>1</v>
      </c>
      <c r="X2534" s="10">
        <v>0</v>
      </c>
      <c r="Y2534" s="10">
        <v>0</v>
      </c>
      <c r="Z2534" s="10">
        <v>1</v>
      </c>
      <c r="AA2534" s="10">
        <v>0</v>
      </c>
      <c r="AB2534" s="10">
        <v>1</v>
      </c>
      <c r="AC2534">
        <v>0</v>
      </c>
      <c r="AD2534" s="10">
        <v>0</v>
      </c>
      <c r="AE2534" s="10">
        <v>425</v>
      </c>
      <c r="AF2534" s="10">
        <v>0</v>
      </c>
      <c r="AG2534">
        <v>0</v>
      </c>
      <c r="AH2534">
        <v>420</v>
      </c>
      <c r="AI2534">
        <v>0</v>
      </c>
      <c r="AJ2534">
        <v>370</v>
      </c>
      <c r="AK2534" s="11" t="s">
        <v>651</v>
      </c>
      <c r="AL2534" s="11" t="s">
        <v>764</v>
      </c>
      <c r="AM2534" s="10">
        <v>257</v>
      </c>
      <c r="AN2534" s="10" t="s">
        <v>155</v>
      </c>
      <c r="AO2534" s="10" t="s">
        <v>154</v>
      </c>
      <c r="AP2534" s="10" t="s">
        <v>39</v>
      </c>
      <c r="AQ2534" s="10" t="s">
        <v>102</v>
      </c>
      <c r="AR2534" s="9">
        <v>34459.413117999989</v>
      </c>
      <c r="AS2534" s="9">
        <v>2649.7100369999994</v>
      </c>
      <c r="AT2534" s="9">
        <v>31809.703080999989</v>
      </c>
      <c r="AU2534" s="7">
        <v>1448.4391982279999</v>
      </c>
      <c r="AV2534" s="7">
        <v>1580.1154889759996</v>
      </c>
      <c r="AW2534" s="7">
        <v>4608.6701761799986</v>
      </c>
      <c r="AX2534" s="14">
        <v>1215</v>
      </c>
      <c r="AY2534" s="8">
        <v>1490</v>
      </c>
      <c r="AZ2534" s="7">
        <v>921.73403523599995</v>
      </c>
      <c r="BA2534" s="7">
        <v>1185.086616732</v>
      </c>
      <c r="BB2534" s="7">
        <v>1316.76290748</v>
      </c>
      <c r="BC2534" s="7">
        <v>1580.1154889759996</v>
      </c>
      <c r="BD2534" s="7">
        <v>526.70516299199994</v>
      </c>
      <c r="BE2534" s="7">
        <v>12185.692933855998</v>
      </c>
      <c r="BF2534" s="8">
        <v>19624.010147143992</v>
      </c>
      <c r="BG2534" s="7">
        <v>3686.9361409439989</v>
      </c>
      <c r="BH2534" s="7">
        <v>4734.7233624131986</v>
      </c>
      <c r="BI2534" s="8">
        <v>15937.074006199993</v>
      </c>
      <c r="BJ2534" s="8">
        <v>11202.350643786795</v>
      </c>
    </row>
    <row r="2535" spans="1:62" x14ac:dyDescent="0.45">
      <c r="A2535" s="13" t="s">
        <v>1468</v>
      </c>
      <c r="B2535" s="10" t="s">
        <v>1157</v>
      </c>
      <c r="C2535" s="10" t="s">
        <v>1460</v>
      </c>
      <c r="D2535" s="10">
        <v>2013</v>
      </c>
      <c r="E2535" s="10" t="s">
        <v>1459</v>
      </c>
      <c r="F2535" s="10" t="s">
        <v>280</v>
      </c>
      <c r="G2535" s="10" t="s">
        <v>835</v>
      </c>
      <c r="H2535" s="10">
        <v>11</v>
      </c>
      <c r="I2535" s="10">
        <v>11</v>
      </c>
      <c r="J2535" s="10">
        <v>2016</v>
      </c>
      <c r="K2535" s="12">
        <v>42685</v>
      </c>
      <c r="L2535" s="12" t="s">
        <v>13</v>
      </c>
      <c r="M2535" s="10">
        <v>1</v>
      </c>
      <c r="N2535" s="10" t="s">
        <v>25</v>
      </c>
      <c r="O2535" s="10" t="s">
        <v>427</v>
      </c>
      <c r="P2535" s="10" t="s">
        <v>71</v>
      </c>
      <c r="Q2535" s="10" t="s">
        <v>46</v>
      </c>
      <c r="R2535" s="10" t="s">
        <v>36</v>
      </c>
      <c r="S2535" s="10" t="s">
        <v>7</v>
      </c>
      <c r="T2535" s="10" t="s">
        <v>6</v>
      </c>
      <c r="U2535" s="10">
        <v>1</v>
      </c>
      <c r="V2535" s="10">
        <v>0</v>
      </c>
      <c r="W2535" s="10">
        <v>0</v>
      </c>
      <c r="X2535" s="10">
        <v>0</v>
      </c>
      <c r="Y2535" s="10">
        <v>0</v>
      </c>
      <c r="Z2535" s="10">
        <v>1</v>
      </c>
      <c r="AA2535" s="10">
        <v>0</v>
      </c>
      <c r="AB2535" s="10">
        <v>1</v>
      </c>
      <c r="AC2535">
        <v>825</v>
      </c>
      <c r="AD2535" s="10">
        <v>0</v>
      </c>
      <c r="AE2535" s="10">
        <v>0</v>
      </c>
      <c r="AF2535" s="10">
        <v>0</v>
      </c>
      <c r="AG2535">
        <v>0</v>
      </c>
      <c r="AH2535">
        <v>420</v>
      </c>
      <c r="AI2535">
        <v>0</v>
      </c>
      <c r="AJ2535">
        <v>370</v>
      </c>
      <c r="AK2535" s="11" t="s">
        <v>659</v>
      </c>
      <c r="AL2535" s="11" t="s">
        <v>716</v>
      </c>
      <c r="AM2535" s="10">
        <v>175</v>
      </c>
      <c r="AN2535" s="10" t="s">
        <v>3</v>
      </c>
      <c r="AO2535" s="10" t="s">
        <v>2</v>
      </c>
      <c r="AP2535" s="10" t="s">
        <v>1</v>
      </c>
      <c r="AQ2535" s="10" t="s">
        <v>0</v>
      </c>
      <c r="AR2535" s="9">
        <v>35827.541248000001</v>
      </c>
      <c r="AS2535" s="9">
        <v>2585.8012800000001</v>
      </c>
      <c r="AT2535" s="9">
        <v>33241.739968000002</v>
      </c>
      <c r="AU2535" s="7">
        <v>2758.7206760960003</v>
      </c>
      <c r="AV2535" s="7">
        <v>3009.5134648319995</v>
      </c>
      <c r="AW2535" s="7">
        <v>8777.7476057599997</v>
      </c>
      <c r="AX2535" s="14">
        <v>1615</v>
      </c>
      <c r="AY2535" s="8">
        <v>1110</v>
      </c>
      <c r="AZ2535" s="7">
        <v>1755.5495211520001</v>
      </c>
      <c r="BA2535" s="7">
        <v>2257.1350986239995</v>
      </c>
      <c r="BB2535" s="7">
        <v>2507.9278873600001</v>
      </c>
      <c r="BC2535" s="7">
        <v>3009.5134648319995</v>
      </c>
      <c r="BD2535" s="7">
        <v>1003.1711549439999</v>
      </c>
      <c r="BE2535" s="7">
        <v>20782.080788992</v>
      </c>
      <c r="BF2535" s="8">
        <v>12459.659179008002</v>
      </c>
      <c r="BG2535" s="7">
        <v>7022.1980846080005</v>
      </c>
      <c r="BH2535" s="7">
        <v>4474.8599018752002</v>
      </c>
      <c r="BI2535" s="8">
        <v>5437.4610944000015</v>
      </c>
      <c r="BJ2535" s="8">
        <v>962.60119252480126</v>
      </c>
    </row>
    <row r="2536" spans="1:62" x14ac:dyDescent="0.45">
      <c r="A2536" s="13" t="s">
        <v>1382</v>
      </c>
      <c r="B2536" s="10" t="s">
        <v>1157</v>
      </c>
      <c r="C2536" s="10" t="s">
        <v>1372</v>
      </c>
      <c r="D2536" s="10">
        <v>2014</v>
      </c>
      <c r="E2536" s="10" t="s">
        <v>1374</v>
      </c>
      <c r="F2536" s="10" t="s">
        <v>505</v>
      </c>
      <c r="G2536" s="10" t="s">
        <v>423</v>
      </c>
      <c r="H2536" s="10">
        <v>11</v>
      </c>
      <c r="I2536" s="10">
        <v>11</v>
      </c>
      <c r="J2536" s="10">
        <v>2016</v>
      </c>
      <c r="K2536" s="12">
        <v>42685</v>
      </c>
      <c r="L2536" s="12" t="s">
        <v>13</v>
      </c>
      <c r="M2536" s="10">
        <v>1</v>
      </c>
      <c r="N2536" s="10" t="s">
        <v>25</v>
      </c>
      <c r="O2536" s="10" t="s">
        <v>427</v>
      </c>
      <c r="P2536" s="10" t="s">
        <v>71</v>
      </c>
      <c r="Q2536" s="10" t="s">
        <v>156</v>
      </c>
      <c r="R2536" s="10" t="s">
        <v>49</v>
      </c>
      <c r="S2536" s="10" t="s">
        <v>7</v>
      </c>
      <c r="T2536" s="10" t="s">
        <v>162</v>
      </c>
      <c r="U2536" s="10">
        <v>0</v>
      </c>
      <c r="V2536" s="10">
        <v>1</v>
      </c>
      <c r="W2536" s="10">
        <v>1</v>
      </c>
      <c r="X2536" s="10">
        <v>0</v>
      </c>
      <c r="Y2536" s="10">
        <v>0</v>
      </c>
      <c r="Z2536" s="10">
        <v>1</v>
      </c>
      <c r="AA2536" s="10">
        <v>1</v>
      </c>
      <c r="AB2536" s="10">
        <v>1</v>
      </c>
      <c r="AC2536">
        <v>0</v>
      </c>
      <c r="AD2536" s="10">
        <v>870</v>
      </c>
      <c r="AE2536" s="10">
        <v>425</v>
      </c>
      <c r="AF2536" s="10">
        <v>0</v>
      </c>
      <c r="AG2536">
        <v>0</v>
      </c>
      <c r="AH2536">
        <v>420</v>
      </c>
      <c r="AI2536">
        <v>550</v>
      </c>
      <c r="AJ2536">
        <v>370</v>
      </c>
      <c r="AK2536" s="11" t="s">
        <v>666</v>
      </c>
      <c r="AL2536" s="11" t="s">
        <v>761</v>
      </c>
      <c r="AM2536" s="10">
        <v>136</v>
      </c>
      <c r="AN2536" s="10" t="s">
        <v>3</v>
      </c>
      <c r="AO2536" s="10" t="s">
        <v>2</v>
      </c>
      <c r="AP2536" s="10" t="s">
        <v>1</v>
      </c>
      <c r="AQ2536" s="10" t="s">
        <v>0</v>
      </c>
      <c r="AR2536" s="9">
        <v>43876.253357999994</v>
      </c>
      <c r="AS2536" s="9">
        <v>3129.9339959999993</v>
      </c>
      <c r="AT2536" s="9">
        <v>40746.319361999995</v>
      </c>
      <c r="AU2536" s="7">
        <v>2895.8327216279995</v>
      </c>
      <c r="AV2536" s="7">
        <v>3159.0902417759994</v>
      </c>
      <c r="AW2536" s="7">
        <v>9214.0132051799974</v>
      </c>
      <c r="AX2536" s="14">
        <v>2635</v>
      </c>
      <c r="AY2536" s="8">
        <v>1649</v>
      </c>
      <c r="AZ2536" s="7">
        <v>1842.8026410359998</v>
      </c>
      <c r="BA2536" s="7">
        <v>2369.3176813319997</v>
      </c>
      <c r="BB2536" s="7">
        <v>2632.57520148</v>
      </c>
      <c r="BC2536" s="7">
        <v>3159.0902417759994</v>
      </c>
      <c r="BD2536" s="7">
        <v>1053.0300805919999</v>
      </c>
      <c r="BE2536" s="7">
        <v>23238.541450655997</v>
      </c>
      <c r="BF2536" s="8">
        <v>17507.777911343997</v>
      </c>
      <c r="BG2536" s="7">
        <v>7371.2105641439975</v>
      </c>
      <c r="BH2536" s="7">
        <v>1956.8808997667998</v>
      </c>
      <c r="BI2536" s="8">
        <v>10136.5673472</v>
      </c>
      <c r="BJ2536" s="8">
        <v>8179.6864474331996</v>
      </c>
    </row>
    <row r="2537" spans="1:62" x14ac:dyDescent="0.45">
      <c r="A2537" s="13" t="s">
        <v>1467</v>
      </c>
      <c r="B2537" s="10" t="s">
        <v>1157</v>
      </c>
      <c r="C2537" s="10" t="s">
        <v>1460</v>
      </c>
      <c r="D2537" s="10">
        <v>2013</v>
      </c>
      <c r="E2537" s="10" t="s">
        <v>1459</v>
      </c>
      <c r="F2537" s="10" t="s">
        <v>280</v>
      </c>
      <c r="G2537" s="10" t="s">
        <v>835</v>
      </c>
      <c r="H2537" s="10">
        <v>11</v>
      </c>
      <c r="I2537" s="10">
        <v>11</v>
      </c>
      <c r="J2537" s="10">
        <v>2016</v>
      </c>
      <c r="K2537" s="12">
        <v>42685</v>
      </c>
      <c r="L2537" s="12" t="s">
        <v>13</v>
      </c>
      <c r="M2537" s="10">
        <v>1</v>
      </c>
      <c r="N2537" s="10" t="s">
        <v>12</v>
      </c>
      <c r="O2537" s="10" t="s">
        <v>11</v>
      </c>
      <c r="P2537" s="10" t="s">
        <v>71</v>
      </c>
      <c r="Q2537" s="10" t="s">
        <v>46</v>
      </c>
      <c r="R2537" s="10" t="s">
        <v>29</v>
      </c>
      <c r="S2537" s="10" t="s">
        <v>7</v>
      </c>
      <c r="T2537" s="10" t="s">
        <v>43</v>
      </c>
      <c r="U2537" s="10">
        <v>0</v>
      </c>
      <c r="V2537" s="10">
        <v>1</v>
      </c>
      <c r="W2537" s="10">
        <v>1</v>
      </c>
      <c r="X2537" s="10">
        <v>0</v>
      </c>
      <c r="Y2537" s="10">
        <v>1</v>
      </c>
      <c r="Z2537" s="10">
        <v>0</v>
      </c>
      <c r="AA2537" s="10">
        <v>0</v>
      </c>
      <c r="AB2537" s="10">
        <v>0</v>
      </c>
      <c r="AC2537">
        <v>0</v>
      </c>
      <c r="AD2537" s="10">
        <v>870</v>
      </c>
      <c r="AE2537" s="10">
        <v>425</v>
      </c>
      <c r="AF2537" s="10">
        <v>0</v>
      </c>
      <c r="AG2537">
        <v>710</v>
      </c>
      <c r="AH2537">
        <v>0</v>
      </c>
      <c r="AI2537">
        <v>0</v>
      </c>
      <c r="AJ2537">
        <v>0</v>
      </c>
      <c r="AK2537" s="11" t="s">
        <v>682</v>
      </c>
      <c r="AL2537" s="11" t="s">
        <v>690</v>
      </c>
      <c r="AM2537" s="10">
        <v>143</v>
      </c>
      <c r="AN2537" s="10" t="s">
        <v>3</v>
      </c>
      <c r="AO2537" s="10" t="s">
        <v>146</v>
      </c>
      <c r="AP2537" s="10" t="s">
        <v>27</v>
      </c>
      <c r="AQ2537" s="10" t="s">
        <v>31</v>
      </c>
      <c r="AR2537" s="9">
        <v>33924.239999999998</v>
      </c>
      <c r="AS2537" s="9">
        <v>1844.04</v>
      </c>
      <c r="AT2537" s="9">
        <v>32080.199999999997</v>
      </c>
      <c r="AU2537" s="7">
        <v>2612.1664800000003</v>
      </c>
      <c r="AV2537" s="7">
        <v>2849.63616</v>
      </c>
      <c r="AW2537" s="7">
        <v>8311.4387999999999</v>
      </c>
      <c r="AX2537" s="14">
        <v>2005</v>
      </c>
      <c r="AY2537" s="8">
        <v>1020</v>
      </c>
      <c r="AZ2537" s="7">
        <v>1662.2877600000002</v>
      </c>
      <c r="BA2537" s="7">
        <v>2137.2271199999996</v>
      </c>
      <c r="BB2537" s="7">
        <v>2374.6968000000002</v>
      </c>
      <c r="BC2537" s="7">
        <v>2849.63616</v>
      </c>
      <c r="BD2537" s="7">
        <v>949.87872000000004</v>
      </c>
      <c r="BE2537" s="7">
        <v>20122.81696</v>
      </c>
      <c r="BF2537" s="8">
        <v>11957.383039999997</v>
      </c>
      <c r="BG2537" s="7">
        <v>6649.1510399999997</v>
      </c>
      <c r="BH2537" s="7">
        <v>712.40904</v>
      </c>
      <c r="BI2537" s="8">
        <v>5308.2319999999972</v>
      </c>
      <c r="BJ2537" s="8">
        <v>4595.8229599999977</v>
      </c>
    </row>
    <row r="2538" spans="1:62" x14ac:dyDescent="0.45">
      <c r="A2538" s="13" t="s">
        <v>1379</v>
      </c>
      <c r="B2538" s="10" t="s">
        <v>1157</v>
      </c>
      <c r="C2538" s="10" t="s">
        <v>1372</v>
      </c>
      <c r="D2538" s="10">
        <v>2014</v>
      </c>
      <c r="E2538" s="10" t="s">
        <v>1374</v>
      </c>
      <c r="F2538" s="10" t="s">
        <v>505</v>
      </c>
      <c r="G2538" s="10" t="s">
        <v>423</v>
      </c>
      <c r="H2538" s="10">
        <v>11</v>
      </c>
      <c r="I2538" s="10">
        <v>12</v>
      </c>
      <c r="J2538" s="10">
        <v>2016</v>
      </c>
      <c r="K2538" s="12">
        <v>42686</v>
      </c>
      <c r="L2538" s="12" t="s">
        <v>13</v>
      </c>
      <c r="M2538" s="10">
        <v>1</v>
      </c>
      <c r="N2538" s="10" t="s">
        <v>12</v>
      </c>
      <c r="O2538" s="10" t="s">
        <v>509</v>
      </c>
      <c r="P2538" s="10" t="s">
        <v>37</v>
      </c>
      <c r="Q2538" s="10" t="s">
        <v>22</v>
      </c>
      <c r="R2538" s="10" t="s">
        <v>61</v>
      </c>
      <c r="S2538" s="10" t="s">
        <v>60</v>
      </c>
      <c r="T2538" s="10" t="s">
        <v>167</v>
      </c>
      <c r="U2538" s="10">
        <v>0</v>
      </c>
      <c r="V2538" s="10">
        <v>0</v>
      </c>
      <c r="W2538" s="10">
        <v>0</v>
      </c>
      <c r="X2538" s="10">
        <v>1</v>
      </c>
      <c r="Y2538" s="10">
        <v>1</v>
      </c>
      <c r="Z2538" s="10">
        <v>1</v>
      </c>
      <c r="AA2538" s="10">
        <v>1</v>
      </c>
      <c r="AB2538" s="10">
        <v>0</v>
      </c>
      <c r="AC2538">
        <v>0</v>
      </c>
      <c r="AD2538" s="10">
        <v>0</v>
      </c>
      <c r="AE2538" s="10">
        <v>0</v>
      </c>
      <c r="AF2538" s="10">
        <v>640</v>
      </c>
      <c r="AG2538">
        <v>710</v>
      </c>
      <c r="AH2538">
        <v>420</v>
      </c>
      <c r="AI2538">
        <v>550</v>
      </c>
      <c r="AJ2538">
        <v>0</v>
      </c>
      <c r="AK2538" s="11" t="s">
        <v>696</v>
      </c>
      <c r="AL2538" s="11" t="s">
        <v>824</v>
      </c>
      <c r="AM2538" s="10">
        <v>23</v>
      </c>
      <c r="AN2538" s="10" t="s">
        <v>155</v>
      </c>
      <c r="AO2538" s="10" t="s">
        <v>422</v>
      </c>
      <c r="AP2538" s="10" t="s">
        <v>1</v>
      </c>
      <c r="AQ2538" s="10" t="s">
        <v>0</v>
      </c>
      <c r="AR2538" s="9">
        <v>42088.929749999996</v>
      </c>
      <c r="AS2538" s="9">
        <v>2566.6305839999995</v>
      </c>
      <c r="AT2538" s="9">
        <v>39522.299165999997</v>
      </c>
      <c r="AU2538" s="7">
        <v>2777.8693634999995</v>
      </c>
      <c r="AV2538" s="7">
        <v>3030.4029419999993</v>
      </c>
      <c r="AW2538" s="7">
        <v>8838.6752474999994</v>
      </c>
      <c r="AX2538" s="14">
        <v>2320</v>
      </c>
      <c r="AY2538" s="8">
        <v>1734</v>
      </c>
      <c r="AZ2538" s="7">
        <v>1767.7350494999998</v>
      </c>
      <c r="BA2538" s="7">
        <v>2272.8022064999996</v>
      </c>
      <c r="BB2538" s="7">
        <v>2525.3357849999998</v>
      </c>
      <c r="BC2538" s="7">
        <v>3030.4029419999993</v>
      </c>
      <c r="BD2538" s="7">
        <v>1010.1343139999999</v>
      </c>
      <c r="BE2538" s="7">
        <v>22236.417651999996</v>
      </c>
      <c r="BF2538" s="8">
        <v>17285.881514000001</v>
      </c>
      <c r="BG2538" s="7">
        <v>7070.9401979999984</v>
      </c>
      <c r="BH2538" s="7">
        <v>1687.7660829749998</v>
      </c>
      <c r="BI2538" s="8">
        <v>10214.941316000002</v>
      </c>
      <c r="BJ2538" s="8">
        <v>8527.1752330250019</v>
      </c>
    </row>
    <row r="2539" spans="1:62" x14ac:dyDescent="0.45">
      <c r="A2539" s="13" t="s">
        <v>443</v>
      </c>
      <c r="B2539" s="10" t="s">
        <v>18</v>
      </c>
      <c r="C2539" s="10" t="s">
        <v>425</v>
      </c>
      <c r="D2539" s="10">
        <v>2015</v>
      </c>
      <c r="E2539" s="10" t="s">
        <v>424</v>
      </c>
      <c r="F2539" s="10" t="s">
        <v>280</v>
      </c>
      <c r="G2539" s="10" t="s">
        <v>423</v>
      </c>
      <c r="H2539" s="10">
        <v>11</v>
      </c>
      <c r="I2539" s="10">
        <v>13</v>
      </c>
      <c r="J2539" s="10">
        <v>2016</v>
      </c>
      <c r="K2539" s="12">
        <v>42687</v>
      </c>
      <c r="L2539" s="12" t="s">
        <v>13</v>
      </c>
      <c r="M2539" s="10">
        <v>1</v>
      </c>
      <c r="N2539" s="10" t="s">
        <v>12</v>
      </c>
      <c r="O2539" s="10" t="s">
        <v>24</v>
      </c>
      <c r="P2539" s="10" t="s">
        <v>10</v>
      </c>
      <c r="Q2539" s="10" t="s">
        <v>147</v>
      </c>
      <c r="R2539" s="10" t="s">
        <v>36</v>
      </c>
      <c r="S2539" s="10" t="s">
        <v>7</v>
      </c>
      <c r="T2539" s="10" t="s">
        <v>40</v>
      </c>
      <c r="U2539" s="10">
        <v>0</v>
      </c>
      <c r="V2539" s="10">
        <v>0</v>
      </c>
      <c r="W2539" s="10">
        <v>1</v>
      </c>
      <c r="X2539" s="10">
        <v>1</v>
      </c>
      <c r="Y2539" s="10">
        <v>1</v>
      </c>
      <c r="Z2539" s="10">
        <v>1</v>
      </c>
      <c r="AA2539" s="10">
        <v>1</v>
      </c>
      <c r="AB2539" s="10">
        <v>0</v>
      </c>
      <c r="AC2539">
        <v>0</v>
      </c>
      <c r="AD2539" s="10">
        <v>0</v>
      </c>
      <c r="AE2539" s="10">
        <v>425</v>
      </c>
      <c r="AF2539" s="10">
        <v>640</v>
      </c>
      <c r="AG2539">
        <v>710</v>
      </c>
      <c r="AH2539">
        <v>420</v>
      </c>
      <c r="AI2539">
        <v>550</v>
      </c>
      <c r="AJ2539">
        <v>0</v>
      </c>
      <c r="AK2539" s="11" t="s">
        <v>5</v>
      </c>
      <c r="AL2539" s="11" t="s">
        <v>4</v>
      </c>
      <c r="AM2539" s="10">
        <v>260</v>
      </c>
      <c r="AN2539" s="10" t="s">
        <v>3</v>
      </c>
      <c r="AO2539" s="10" t="s">
        <v>146</v>
      </c>
      <c r="AP2539" s="10" t="s">
        <v>27</v>
      </c>
      <c r="AQ2539" s="10" t="s">
        <v>31</v>
      </c>
      <c r="AR2539" s="9">
        <v>36797.078448</v>
      </c>
      <c r="AS2539" s="9">
        <v>1821.9633120000001</v>
      </c>
      <c r="AT2539" s="9">
        <v>34975.115136</v>
      </c>
      <c r="AU2539" s="7">
        <v>2738.0304254160005</v>
      </c>
      <c r="AV2539" s="7">
        <v>2986.9422822719998</v>
      </c>
      <c r="AW2539" s="7">
        <v>8711.9149899599997</v>
      </c>
      <c r="AX2539" s="14">
        <v>2745</v>
      </c>
      <c r="AY2539" s="8">
        <v>1020</v>
      </c>
      <c r="AZ2539" s="7">
        <v>1742.3829979920004</v>
      </c>
      <c r="BA2539" s="7">
        <v>2240.2067117040006</v>
      </c>
      <c r="BB2539" s="7">
        <v>2489.1185685600003</v>
      </c>
      <c r="BC2539" s="7">
        <v>2986.9422822719998</v>
      </c>
      <c r="BD2539" s="7">
        <v>995.64742742400006</v>
      </c>
      <c r="BE2539" s="7">
        <v>21686.653693632001</v>
      </c>
      <c r="BF2539" s="8">
        <v>13288.461442368</v>
      </c>
      <c r="BG2539" s="7">
        <v>6969.5319919680005</v>
      </c>
      <c r="BH2539" s="7">
        <v>1004.5602416304</v>
      </c>
      <c r="BI2539" s="8">
        <v>6318.929450399999</v>
      </c>
      <c r="BJ2539" s="8">
        <v>5314.369208769599</v>
      </c>
    </row>
    <row r="2540" spans="1:62" x14ac:dyDescent="0.45">
      <c r="A2540" s="13" t="s">
        <v>306</v>
      </c>
      <c r="B2540" s="10" t="s">
        <v>18</v>
      </c>
      <c r="C2540" s="10" t="s">
        <v>282</v>
      </c>
      <c r="D2540" s="10">
        <v>2016</v>
      </c>
      <c r="E2540" s="10" t="s">
        <v>285</v>
      </c>
      <c r="F2540" s="10" t="s">
        <v>284</v>
      </c>
      <c r="G2540" s="10" t="s">
        <v>149</v>
      </c>
      <c r="H2540" s="10">
        <v>11</v>
      </c>
      <c r="I2540" s="10">
        <v>13</v>
      </c>
      <c r="J2540" s="10">
        <v>2016</v>
      </c>
      <c r="K2540" s="12">
        <v>42687</v>
      </c>
      <c r="L2540" s="12" t="s">
        <v>13</v>
      </c>
      <c r="M2540" s="10">
        <v>1</v>
      </c>
      <c r="N2540" s="10" t="s">
        <v>148</v>
      </c>
      <c r="O2540" s="10" t="s">
        <v>243</v>
      </c>
      <c r="P2540" s="10" t="s">
        <v>71</v>
      </c>
      <c r="Q2540" s="10" t="s">
        <v>147</v>
      </c>
      <c r="R2540" s="10" t="s">
        <v>61</v>
      </c>
      <c r="S2540" s="10" t="s">
        <v>7</v>
      </c>
      <c r="T2540" s="10" t="s">
        <v>40</v>
      </c>
      <c r="U2540" s="10">
        <v>0</v>
      </c>
      <c r="V2540" s="10">
        <v>0</v>
      </c>
      <c r="W2540" s="10">
        <v>1</v>
      </c>
      <c r="X2540" s="10">
        <v>1</v>
      </c>
      <c r="Y2540" s="10">
        <v>0</v>
      </c>
      <c r="Z2540" s="10">
        <v>0</v>
      </c>
      <c r="AA2540" s="10">
        <v>0</v>
      </c>
      <c r="AB2540" s="10">
        <v>0</v>
      </c>
      <c r="AC2540">
        <v>0</v>
      </c>
      <c r="AD2540" s="10">
        <v>0</v>
      </c>
      <c r="AE2540" s="10">
        <v>425</v>
      </c>
      <c r="AF2540" s="10">
        <v>640</v>
      </c>
      <c r="AG2540">
        <v>0</v>
      </c>
      <c r="AH2540">
        <v>0</v>
      </c>
      <c r="AI2540">
        <v>0</v>
      </c>
      <c r="AJ2540">
        <v>0</v>
      </c>
      <c r="AK2540" s="11" t="s">
        <v>5</v>
      </c>
      <c r="AL2540" s="11" t="s">
        <v>4</v>
      </c>
      <c r="AM2540" s="10">
        <v>251</v>
      </c>
      <c r="AN2540" s="10" t="s">
        <v>3</v>
      </c>
      <c r="AO2540" s="10" t="s">
        <v>146</v>
      </c>
      <c r="AP2540" s="10" t="s">
        <v>1</v>
      </c>
      <c r="AQ2540" s="10" t="s">
        <v>0</v>
      </c>
      <c r="AR2540" s="9">
        <v>16017.126344999999</v>
      </c>
      <c r="AS2540" s="9">
        <v>2816.2095389999995</v>
      </c>
      <c r="AT2540" s="9">
        <v>13200.916805999999</v>
      </c>
      <c r="AU2540" s="7">
        <v>1638.5520250934999</v>
      </c>
      <c r="AV2540" s="7">
        <v>1787.5113001019997</v>
      </c>
      <c r="AW2540" s="7">
        <v>5213.5746252974996</v>
      </c>
      <c r="AX2540" s="14">
        <v>1065</v>
      </c>
      <c r="AY2540" s="8">
        <v>1110</v>
      </c>
      <c r="AZ2540" s="7">
        <v>1042.7149250595</v>
      </c>
      <c r="BA2540" s="7">
        <v>1340.6334750765</v>
      </c>
      <c r="BB2540" s="7">
        <v>1489.592750085</v>
      </c>
      <c r="BC2540" s="7">
        <v>1787.5113001019997</v>
      </c>
      <c r="BD2540" s="7">
        <v>595.83710003399995</v>
      </c>
      <c r="BE2540" s="7">
        <v>12900.067800611998</v>
      </c>
      <c r="BF2540" s="8">
        <v>300.84900538800139</v>
      </c>
      <c r="BG2540" s="7">
        <v>4170.8597002379993</v>
      </c>
      <c r="BH2540" s="7">
        <v>437.26754921849999</v>
      </c>
      <c r="BI2540" s="8">
        <v>-3870.0106948499979</v>
      </c>
      <c r="BJ2540" s="8">
        <v>-4307.2782440684978</v>
      </c>
    </row>
    <row r="2541" spans="1:62" x14ac:dyDescent="0.45">
      <c r="A2541" s="13" t="s">
        <v>305</v>
      </c>
      <c r="B2541" s="10" t="s">
        <v>18</v>
      </c>
      <c r="C2541" s="10" t="s">
        <v>282</v>
      </c>
      <c r="D2541" s="10">
        <v>2016</v>
      </c>
      <c r="E2541" s="10" t="s">
        <v>281</v>
      </c>
      <c r="F2541" s="10" t="s">
        <v>280</v>
      </c>
      <c r="G2541" s="10" t="s">
        <v>149</v>
      </c>
      <c r="H2541" s="10">
        <v>11</v>
      </c>
      <c r="I2541" s="10">
        <v>14</v>
      </c>
      <c r="J2541" s="10">
        <v>2016</v>
      </c>
      <c r="K2541" s="12">
        <v>42688</v>
      </c>
      <c r="L2541" s="12" t="s">
        <v>13</v>
      </c>
      <c r="M2541" s="10">
        <v>1</v>
      </c>
      <c r="N2541" s="10" t="s">
        <v>148</v>
      </c>
      <c r="O2541" s="10" t="s">
        <v>72</v>
      </c>
      <c r="P2541" s="10" t="s">
        <v>47</v>
      </c>
      <c r="Q2541" s="10" t="s">
        <v>147</v>
      </c>
      <c r="R2541" s="10" t="s">
        <v>36</v>
      </c>
      <c r="S2541" s="10" t="s">
        <v>7</v>
      </c>
      <c r="T2541" s="10" t="s">
        <v>6</v>
      </c>
      <c r="U2541" s="10">
        <v>1</v>
      </c>
      <c r="V2541" s="10">
        <v>0</v>
      </c>
      <c r="W2541" s="10">
        <v>1</v>
      </c>
      <c r="X2541" s="10">
        <v>0</v>
      </c>
      <c r="Y2541" s="10">
        <v>0</v>
      </c>
      <c r="Z2541" s="10">
        <v>1</v>
      </c>
      <c r="AA2541" s="10">
        <v>0</v>
      </c>
      <c r="AB2541" s="10">
        <v>1</v>
      </c>
      <c r="AC2541">
        <v>825</v>
      </c>
      <c r="AD2541" s="10">
        <v>0</v>
      </c>
      <c r="AE2541" s="10">
        <v>425</v>
      </c>
      <c r="AF2541" s="10">
        <v>0</v>
      </c>
      <c r="AG2541">
        <v>0</v>
      </c>
      <c r="AH2541">
        <v>420</v>
      </c>
      <c r="AI2541">
        <v>0</v>
      </c>
      <c r="AJ2541">
        <v>370</v>
      </c>
      <c r="AK2541" s="11" t="s">
        <v>5</v>
      </c>
      <c r="AL2541" s="11" t="s">
        <v>4</v>
      </c>
      <c r="AM2541" s="10">
        <v>39</v>
      </c>
      <c r="AN2541" s="10" t="s">
        <v>155</v>
      </c>
      <c r="AO2541" s="10" t="s">
        <v>154</v>
      </c>
      <c r="AP2541" s="10" t="s">
        <v>27</v>
      </c>
      <c r="AQ2541" s="10" t="s">
        <v>0</v>
      </c>
      <c r="AR2541" s="9">
        <v>15555.607055999997</v>
      </c>
      <c r="AS2541" s="9">
        <v>4878.9181979999994</v>
      </c>
      <c r="AT2541" s="9">
        <v>10676.688857999998</v>
      </c>
      <c r="AU2541" s="7">
        <v>1642.6721051135994</v>
      </c>
      <c r="AV2541" s="7">
        <v>1792.0059328511993</v>
      </c>
      <c r="AW2541" s="7">
        <v>5226.6839708159987</v>
      </c>
      <c r="AX2541" s="14">
        <v>2040</v>
      </c>
      <c r="AY2541" s="8">
        <v>1020</v>
      </c>
      <c r="AZ2541" s="7">
        <v>1045.3367941632</v>
      </c>
      <c r="BA2541" s="7">
        <v>1344.0044496383996</v>
      </c>
      <c r="BB2541" s="7">
        <v>1493.3382773759997</v>
      </c>
      <c r="BC2541" s="7">
        <v>1792.0059328511993</v>
      </c>
      <c r="BD2541" s="7">
        <v>597.33531095039984</v>
      </c>
      <c r="BE2541" s="7">
        <v>13812.035597107199</v>
      </c>
      <c r="BF2541" s="8">
        <v>-3135.3467391072008</v>
      </c>
      <c r="BG2541" s="7">
        <v>4181.3471766527982</v>
      </c>
      <c r="BH2541" s="7">
        <v>424.66807262879996</v>
      </c>
      <c r="BI2541" s="8">
        <v>-7316.6939157599991</v>
      </c>
      <c r="BJ2541" s="8">
        <v>-7741.3619883887986</v>
      </c>
    </row>
    <row r="2542" spans="1:62" x14ac:dyDescent="0.45">
      <c r="A2542" s="13" t="s">
        <v>526</v>
      </c>
      <c r="B2542" s="10" t="s">
        <v>18</v>
      </c>
      <c r="C2542" s="10" t="s">
        <v>507</v>
      </c>
      <c r="D2542" s="10">
        <v>2016</v>
      </c>
      <c r="E2542" s="10" t="s">
        <v>510</v>
      </c>
      <c r="F2542" s="10" t="s">
        <v>505</v>
      </c>
      <c r="G2542" s="10" t="s">
        <v>423</v>
      </c>
      <c r="H2542" s="10">
        <v>11</v>
      </c>
      <c r="I2542" s="10">
        <v>14</v>
      </c>
      <c r="J2542" s="10">
        <v>2016</v>
      </c>
      <c r="K2542" s="12">
        <v>42688</v>
      </c>
      <c r="L2542" s="12" t="s">
        <v>13</v>
      </c>
      <c r="M2542" s="10">
        <v>1</v>
      </c>
      <c r="N2542" s="10" t="s">
        <v>12</v>
      </c>
      <c r="O2542" s="10" t="s">
        <v>492</v>
      </c>
      <c r="P2542" s="10" t="s">
        <v>37</v>
      </c>
      <c r="Q2542" s="10" t="s">
        <v>46</v>
      </c>
      <c r="R2542" s="10" t="s">
        <v>61</v>
      </c>
      <c r="S2542" s="10" t="s">
        <v>60</v>
      </c>
      <c r="T2542" s="10" t="s">
        <v>40</v>
      </c>
      <c r="U2542" s="10">
        <v>1</v>
      </c>
      <c r="V2542" s="10">
        <v>0</v>
      </c>
      <c r="W2542" s="10">
        <v>1</v>
      </c>
      <c r="X2542" s="10">
        <v>1</v>
      </c>
      <c r="Y2542" s="10">
        <v>1</v>
      </c>
      <c r="Z2542" s="10">
        <v>1</v>
      </c>
      <c r="AA2542" s="10">
        <v>0</v>
      </c>
      <c r="AB2542" s="10">
        <v>1</v>
      </c>
      <c r="AC2542">
        <v>825</v>
      </c>
      <c r="AD2542" s="10">
        <v>0</v>
      </c>
      <c r="AE2542" s="10">
        <v>425</v>
      </c>
      <c r="AF2542" s="10">
        <v>640</v>
      </c>
      <c r="AG2542">
        <v>710</v>
      </c>
      <c r="AH2542">
        <v>420</v>
      </c>
      <c r="AI2542">
        <v>0</v>
      </c>
      <c r="AJ2542">
        <v>370</v>
      </c>
      <c r="AK2542" s="11" t="s">
        <v>5</v>
      </c>
      <c r="AL2542" s="11" t="s">
        <v>4</v>
      </c>
      <c r="AM2542" s="10">
        <v>218</v>
      </c>
      <c r="AN2542" s="10" t="s">
        <v>155</v>
      </c>
      <c r="AO2542" s="10" t="s">
        <v>422</v>
      </c>
      <c r="AP2542" s="10" t="s">
        <v>1</v>
      </c>
      <c r="AQ2542" s="10" t="s">
        <v>0</v>
      </c>
      <c r="AR2542" s="9">
        <v>30185.229311999999</v>
      </c>
      <c r="AS2542" s="9">
        <v>2045.336832</v>
      </c>
      <c r="AT2542" s="9">
        <v>28139.892479999999</v>
      </c>
      <c r="AU2542" s="7">
        <v>1328.150089728</v>
      </c>
      <c r="AV2542" s="7">
        <v>1448.891006976</v>
      </c>
      <c r="AW2542" s="7">
        <v>4495.0671359999997</v>
      </c>
      <c r="AX2542" s="14">
        <v>3390</v>
      </c>
      <c r="AY2542" s="8">
        <v>1795</v>
      </c>
      <c r="AZ2542" s="7">
        <v>1077.02784</v>
      </c>
      <c r="BA2542" s="7">
        <v>1086.6682552320001</v>
      </c>
      <c r="BB2542" s="7">
        <v>1248.7426560000001</v>
      </c>
      <c r="BC2542" s="7">
        <v>1410.296832</v>
      </c>
      <c r="BD2542" s="7">
        <v>706.16448000000003</v>
      </c>
      <c r="BE2542" s="7">
        <v>14420.655976959999</v>
      </c>
      <c r="BF2542" s="8">
        <v>13719.23650304</v>
      </c>
      <c r="BG2542" s="7">
        <v>3565.3523189759999</v>
      </c>
      <c r="BH2542" s="7">
        <v>824.05676021760007</v>
      </c>
      <c r="BI2542" s="8">
        <v>10153.884184064</v>
      </c>
      <c r="BJ2542" s="8">
        <v>9329.8274238464001</v>
      </c>
    </row>
    <row r="2543" spans="1:62" x14ac:dyDescent="0.45">
      <c r="A2543" s="13" t="s">
        <v>1395</v>
      </c>
      <c r="B2543" s="10" t="s">
        <v>1157</v>
      </c>
      <c r="C2543" s="10" t="s">
        <v>1372</v>
      </c>
      <c r="D2543" s="10">
        <v>2014</v>
      </c>
      <c r="E2543" s="10" t="s">
        <v>1371</v>
      </c>
      <c r="F2543" s="10" t="s">
        <v>505</v>
      </c>
      <c r="G2543" s="10" t="s">
        <v>423</v>
      </c>
      <c r="H2543" s="10">
        <v>11</v>
      </c>
      <c r="I2543" s="10">
        <v>15</v>
      </c>
      <c r="J2543" s="10">
        <v>2016</v>
      </c>
      <c r="K2543" s="12">
        <v>42689</v>
      </c>
      <c r="L2543" s="12" t="s">
        <v>13</v>
      </c>
      <c r="M2543" s="10">
        <v>1</v>
      </c>
      <c r="N2543" s="10" t="s">
        <v>12</v>
      </c>
      <c r="O2543" s="10" t="s">
        <v>504</v>
      </c>
      <c r="P2543" s="10" t="s">
        <v>37</v>
      </c>
      <c r="Q2543" s="10" t="s">
        <v>156</v>
      </c>
      <c r="R2543" s="10" t="s">
        <v>53</v>
      </c>
      <c r="S2543" s="10" t="s">
        <v>60</v>
      </c>
      <c r="T2543" s="10" t="s">
        <v>43</v>
      </c>
      <c r="U2543" s="10">
        <v>0</v>
      </c>
      <c r="V2543" s="10">
        <v>0</v>
      </c>
      <c r="W2543" s="10">
        <v>1</v>
      </c>
      <c r="X2543" s="10">
        <v>0</v>
      </c>
      <c r="Y2543" s="10">
        <v>0</v>
      </c>
      <c r="Z2543" s="10">
        <v>0</v>
      </c>
      <c r="AA2543" s="10">
        <v>0</v>
      </c>
      <c r="AB2543" s="10">
        <v>1</v>
      </c>
      <c r="AC2543">
        <v>0</v>
      </c>
      <c r="AD2543" s="10">
        <v>0</v>
      </c>
      <c r="AE2543" s="10">
        <v>425</v>
      </c>
      <c r="AF2543" s="10">
        <v>0</v>
      </c>
      <c r="AG2543">
        <v>0</v>
      </c>
      <c r="AH2543">
        <v>0</v>
      </c>
      <c r="AI2543">
        <v>0</v>
      </c>
      <c r="AJ2543">
        <v>370</v>
      </c>
      <c r="AK2543" s="11" t="s">
        <v>659</v>
      </c>
      <c r="AL2543" s="11" t="s">
        <v>674</v>
      </c>
      <c r="AM2543" s="10">
        <v>82</v>
      </c>
      <c r="AN2543" s="10" t="s">
        <v>502</v>
      </c>
      <c r="AO2543" s="10" t="s">
        <v>501</v>
      </c>
      <c r="AP2543" s="10" t="s">
        <v>1</v>
      </c>
      <c r="AQ2543" s="10" t="s">
        <v>31</v>
      </c>
      <c r="AR2543" s="9">
        <v>39567.108</v>
      </c>
      <c r="AS2543" s="9">
        <v>2864.7359999999999</v>
      </c>
      <c r="AT2543" s="9">
        <v>36702.372000000003</v>
      </c>
      <c r="AU2543" s="7">
        <v>2611.4291279999998</v>
      </c>
      <c r="AV2543" s="7">
        <v>2848.8317759999995</v>
      </c>
      <c r="AW2543" s="7">
        <v>8309.0926799999997</v>
      </c>
      <c r="AX2543" s="14">
        <v>795</v>
      </c>
      <c r="AY2543" s="8">
        <v>1020</v>
      </c>
      <c r="AZ2543" s="7">
        <v>1661.818536</v>
      </c>
      <c r="BA2543" s="7">
        <v>2136.6238319999998</v>
      </c>
      <c r="BB2543" s="7">
        <v>2374.02648</v>
      </c>
      <c r="BC2543" s="7">
        <v>2848.8317759999995</v>
      </c>
      <c r="BD2543" s="7">
        <v>949.610592</v>
      </c>
      <c r="BE2543" s="7">
        <v>18907.990655999998</v>
      </c>
      <c r="BF2543" s="8">
        <v>17794.381344000005</v>
      </c>
      <c r="BG2543" s="7">
        <v>6647.2741439999991</v>
      </c>
      <c r="BH2543" s="7">
        <v>4843.0140192000008</v>
      </c>
      <c r="BI2543" s="8">
        <v>11147.107200000006</v>
      </c>
      <c r="BJ2543" s="8">
        <v>6304.093180800005</v>
      </c>
    </row>
    <row r="2544" spans="1:62" x14ac:dyDescent="0.45">
      <c r="A2544" s="13" t="s">
        <v>1291</v>
      </c>
      <c r="B2544" s="10" t="s">
        <v>1157</v>
      </c>
      <c r="C2544" s="10" t="s">
        <v>1288</v>
      </c>
      <c r="D2544" s="10">
        <v>2016</v>
      </c>
      <c r="E2544" s="10" t="s">
        <v>1290</v>
      </c>
      <c r="F2544" s="10" t="s">
        <v>748</v>
      </c>
      <c r="G2544" s="10" t="s">
        <v>747</v>
      </c>
      <c r="H2544" s="10">
        <v>11</v>
      </c>
      <c r="I2544" s="10">
        <v>15</v>
      </c>
      <c r="J2544" s="10">
        <v>2016</v>
      </c>
      <c r="K2544" s="12">
        <v>42689</v>
      </c>
      <c r="L2544" s="12" t="s">
        <v>13</v>
      </c>
      <c r="M2544" s="10">
        <v>1</v>
      </c>
      <c r="N2544" s="10" t="s">
        <v>148</v>
      </c>
      <c r="O2544" s="10" t="s">
        <v>243</v>
      </c>
      <c r="P2544" s="10" t="s">
        <v>23</v>
      </c>
      <c r="Q2544" s="10" t="s">
        <v>9</v>
      </c>
      <c r="R2544" s="10" t="s">
        <v>53</v>
      </c>
      <c r="S2544" s="10" t="s">
        <v>44</v>
      </c>
      <c r="T2544" s="10" t="s">
        <v>20</v>
      </c>
      <c r="U2544" s="10">
        <v>1</v>
      </c>
      <c r="V2544" s="10">
        <v>1</v>
      </c>
      <c r="W2544" s="10">
        <v>0</v>
      </c>
      <c r="X2544" s="10">
        <v>1</v>
      </c>
      <c r="Y2544" s="10">
        <v>1</v>
      </c>
      <c r="Z2544" s="10">
        <v>0</v>
      </c>
      <c r="AA2544" s="10">
        <v>1</v>
      </c>
      <c r="AB2544" s="10">
        <v>1</v>
      </c>
      <c r="AC2544">
        <v>825</v>
      </c>
      <c r="AD2544" s="10">
        <v>870</v>
      </c>
      <c r="AE2544" s="10">
        <v>0</v>
      </c>
      <c r="AF2544" s="10">
        <v>640</v>
      </c>
      <c r="AG2544">
        <v>710</v>
      </c>
      <c r="AH2544">
        <v>0</v>
      </c>
      <c r="AI2544">
        <v>550</v>
      </c>
      <c r="AJ2544">
        <v>370</v>
      </c>
      <c r="AK2544" s="11" t="s">
        <v>696</v>
      </c>
      <c r="AL2544" s="11" t="s">
        <v>695</v>
      </c>
      <c r="AM2544" s="10">
        <v>95</v>
      </c>
      <c r="AN2544" s="10" t="s">
        <v>3</v>
      </c>
      <c r="AO2544" s="10" t="s">
        <v>2</v>
      </c>
      <c r="AP2544" s="10" t="s">
        <v>39</v>
      </c>
      <c r="AQ2544" s="10" t="s">
        <v>0</v>
      </c>
      <c r="AR2544" s="9">
        <v>39237.470936999998</v>
      </c>
      <c r="AS2544" s="9">
        <v>2608.9842239999994</v>
      </c>
      <c r="AT2544" s="9">
        <v>36628.486712999998</v>
      </c>
      <c r="AU2544" s="7">
        <v>2669.8993467300002</v>
      </c>
      <c r="AV2544" s="7">
        <v>2912.6174691599995</v>
      </c>
      <c r="AW2544" s="7">
        <v>8495.1342850499968</v>
      </c>
      <c r="AX2544" s="14">
        <v>3965</v>
      </c>
      <c r="AY2544" s="8">
        <v>1567</v>
      </c>
      <c r="AZ2544" s="7">
        <v>1699.02685701</v>
      </c>
      <c r="BA2544" s="7">
        <v>2184.4631018699993</v>
      </c>
      <c r="BB2544" s="7">
        <v>2427.1812242999995</v>
      </c>
      <c r="BC2544" s="7">
        <v>2912.6174691599995</v>
      </c>
      <c r="BD2544" s="7">
        <v>970.87248971999986</v>
      </c>
      <c r="BE2544" s="7">
        <v>23007.704814959994</v>
      </c>
      <c r="BF2544" s="8">
        <v>13620.781898040004</v>
      </c>
      <c r="BG2544" s="7">
        <v>7168.5547497899979</v>
      </c>
      <c r="BH2544" s="7">
        <v>2334.6295207515</v>
      </c>
      <c r="BI2544" s="8">
        <v>6452.2271482500064</v>
      </c>
      <c r="BJ2544" s="8">
        <v>4117.597627498506</v>
      </c>
    </row>
    <row r="2545" spans="1:62" x14ac:dyDescent="0.45">
      <c r="A2545" s="13" t="s">
        <v>1327</v>
      </c>
      <c r="B2545" s="10" t="s">
        <v>1157</v>
      </c>
      <c r="C2545" s="10" t="s">
        <v>1318</v>
      </c>
      <c r="D2545" s="10">
        <v>2015</v>
      </c>
      <c r="E2545" s="10" t="s">
        <v>1317</v>
      </c>
      <c r="F2545" s="10" t="s">
        <v>280</v>
      </c>
      <c r="G2545" s="10" t="s">
        <v>423</v>
      </c>
      <c r="H2545" s="10">
        <v>11</v>
      </c>
      <c r="I2545" s="10">
        <v>16</v>
      </c>
      <c r="J2545" s="10">
        <v>2016</v>
      </c>
      <c r="K2545" s="12">
        <v>42690</v>
      </c>
      <c r="L2545" s="12" t="s">
        <v>13</v>
      </c>
      <c r="M2545" s="10">
        <v>1</v>
      </c>
      <c r="N2545" s="10" t="s">
        <v>25</v>
      </c>
      <c r="O2545" s="10" t="s">
        <v>11</v>
      </c>
      <c r="P2545" s="10" t="s">
        <v>47</v>
      </c>
      <c r="Q2545" s="10" t="s">
        <v>147</v>
      </c>
      <c r="R2545" s="10" t="s">
        <v>70</v>
      </c>
      <c r="S2545" s="10" t="s">
        <v>60</v>
      </c>
      <c r="T2545" s="10" t="s">
        <v>32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1</v>
      </c>
      <c r="AA2545" s="10">
        <v>1</v>
      </c>
      <c r="AB2545" s="10">
        <v>1</v>
      </c>
      <c r="AC2545">
        <v>0</v>
      </c>
      <c r="AD2545" s="10">
        <v>0</v>
      </c>
      <c r="AE2545" s="10">
        <v>0</v>
      </c>
      <c r="AF2545" s="10">
        <v>0</v>
      </c>
      <c r="AG2545">
        <v>0</v>
      </c>
      <c r="AH2545">
        <v>420</v>
      </c>
      <c r="AI2545">
        <v>550</v>
      </c>
      <c r="AJ2545">
        <v>370</v>
      </c>
      <c r="AK2545" s="11" t="s">
        <v>659</v>
      </c>
      <c r="AL2545" s="11" t="s">
        <v>688</v>
      </c>
      <c r="AM2545" s="10">
        <v>101</v>
      </c>
      <c r="AN2545" s="10" t="s">
        <v>155</v>
      </c>
      <c r="AO2545" s="10" t="s">
        <v>422</v>
      </c>
      <c r="AP2545" s="10" t="s">
        <v>27</v>
      </c>
      <c r="AQ2545" s="10" t="s">
        <v>31</v>
      </c>
      <c r="AR2545" s="9">
        <v>40247.036495999993</v>
      </c>
      <c r="AS2545" s="9">
        <v>1856.1717359999998</v>
      </c>
      <c r="AT2545" s="9">
        <v>38390.864759999997</v>
      </c>
      <c r="AU2545" s="7">
        <v>3320.3805109199993</v>
      </c>
      <c r="AV2545" s="7">
        <v>3622.2332846399991</v>
      </c>
      <c r="AW2545" s="7">
        <v>10564.847080199997</v>
      </c>
      <c r="AX2545" s="14">
        <v>1340</v>
      </c>
      <c r="AY2545" s="8">
        <v>1490</v>
      </c>
      <c r="AZ2545" s="7">
        <v>2112.9694160399999</v>
      </c>
      <c r="BA2545" s="7">
        <v>2716.6749634799994</v>
      </c>
      <c r="BB2545" s="7">
        <v>3018.5277371999996</v>
      </c>
      <c r="BC2545" s="7">
        <v>3622.2332846399991</v>
      </c>
      <c r="BD2545" s="7">
        <v>1207.4110948799998</v>
      </c>
      <c r="BE2545" s="7">
        <v>24563.399707839995</v>
      </c>
      <c r="BF2545" s="8">
        <v>13827.465052160002</v>
      </c>
      <c r="BG2545" s="7">
        <v>8451.8776641599979</v>
      </c>
      <c r="BH2545" s="7">
        <v>3151.3429576367994</v>
      </c>
      <c r="BI2545" s="8">
        <v>5375.5873880000036</v>
      </c>
      <c r="BJ2545" s="8">
        <v>2224.2444303632042</v>
      </c>
    </row>
    <row r="2546" spans="1:62" x14ac:dyDescent="0.45">
      <c r="A2546" s="13" t="s">
        <v>676</v>
      </c>
      <c r="B2546" s="10" t="s">
        <v>654</v>
      </c>
      <c r="C2546" s="10" t="s">
        <v>653</v>
      </c>
      <c r="D2546" s="10">
        <v>2013</v>
      </c>
      <c r="E2546" s="10" t="s">
        <v>660</v>
      </c>
      <c r="F2546" s="10" t="s">
        <v>280</v>
      </c>
      <c r="G2546" s="10" t="s">
        <v>149</v>
      </c>
      <c r="H2546" s="10">
        <v>11</v>
      </c>
      <c r="I2546" s="10">
        <v>16</v>
      </c>
      <c r="J2546" s="10">
        <v>2016</v>
      </c>
      <c r="K2546" s="12">
        <v>42690</v>
      </c>
      <c r="L2546" s="12" t="s">
        <v>13</v>
      </c>
      <c r="M2546" s="10">
        <v>1</v>
      </c>
      <c r="N2546" s="10" t="s">
        <v>163</v>
      </c>
      <c r="O2546" s="10" t="s">
        <v>54</v>
      </c>
      <c r="P2546" s="10" t="s">
        <v>47</v>
      </c>
      <c r="Q2546" s="10" t="s">
        <v>156</v>
      </c>
      <c r="R2546" s="10" t="s">
        <v>49</v>
      </c>
      <c r="S2546" s="10" t="s">
        <v>44</v>
      </c>
      <c r="T2546" s="10" t="s">
        <v>32</v>
      </c>
      <c r="U2546" s="10">
        <v>0</v>
      </c>
      <c r="V2546" s="10">
        <v>0</v>
      </c>
      <c r="W2546" s="10">
        <v>1</v>
      </c>
      <c r="X2546" s="10">
        <v>1</v>
      </c>
      <c r="Y2546" s="10">
        <v>1</v>
      </c>
      <c r="Z2546" s="10">
        <v>1</v>
      </c>
      <c r="AA2546" s="10">
        <v>0</v>
      </c>
      <c r="AB2546" s="10">
        <v>1</v>
      </c>
      <c r="AC2546">
        <v>0</v>
      </c>
      <c r="AD2546" s="10">
        <v>0</v>
      </c>
      <c r="AE2546" s="10">
        <v>425</v>
      </c>
      <c r="AF2546" s="10">
        <v>640</v>
      </c>
      <c r="AG2546">
        <v>710</v>
      </c>
      <c r="AH2546">
        <v>420</v>
      </c>
      <c r="AI2546">
        <v>0</v>
      </c>
      <c r="AJ2546">
        <v>370</v>
      </c>
      <c r="AK2546" s="11" t="s">
        <v>5</v>
      </c>
      <c r="AL2546" s="11" t="s">
        <v>4</v>
      </c>
      <c r="AM2546" s="10">
        <v>131</v>
      </c>
      <c r="AN2546" s="10" t="s">
        <v>155</v>
      </c>
      <c r="AO2546" s="10" t="s">
        <v>154</v>
      </c>
      <c r="AP2546" s="10" t="s">
        <v>1</v>
      </c>
      <c r="AQ2546" s="10" t="s">
        <v>19</v>
      </c>
      <c r="AR2546" s="9">
        <v>39783.987827999998</v>
      </c>
      <c r="AS2546" s="9">
        <v>1061.0982720000002</v>
      </c>
      <c r="AT2546" s="9">
        <v>38722.889555999995</v>
      </c>
      <c r="AU2546" s="7">
        <v>2820.1195376640003</v>
      </c>
      <c r="AV2546" s="7">
        <v>3076.4940410880004</v>
      </c>
      <c r="AW2546" s="7">
        <v>8973.1076198399987</v>
      </c>
      <c r="AX2546" s="14">
        <v>2565</v>
      </c>
      <c r="AY2546" s="8">
        <v>1270</v>
      </c>
      <c r="AZ2546" s="7">
        <v>1794.6215239680002</v>
      </c>
      <c r="BA2546" s="7">
        <v>2307.3705308160002</v>
      </c>
      <c r="BB2546" s="7">
        <v>2563.7450342400007</v>
      </c>
      <c r="BC2546" s="7">
        <v>3076.4940410880004</v>
      </c>
      <c r="BD2546" s="7">
        <v>1025.498013696</v>
      </c>
      <c r="BE2546" s="7">
        <v>22293.964246528001</v>
      </c>
      <c r="BF2546" s="8">
        <v>16428.925309471993</v>
      </c>
      <c r="BG2546" s="7">
        <v>7178.4860958720001</v>
      </c>
      <c r="BH2546" s="7">
        <v>1086.1028677044001</v>
      </c>
      <c r="BI2546" s="8">
        <v>9250.4392135999933</v>
      </c>
      <c r="BJ2546" s="8">
        <v>8164.3363458955937</v>
      </c>
    </row>
    <row r="2547" spans="1:62" x14ac:dyDescent="0.45">
      <c r="A2547" s="13" t="s">
        <v>1046</v>
      </c>
      <c r="B2547" s="10" t="s">
        <v>796</v>
      </c>
      <c r="C2547" s="10" t="s">
        <v>1042</v>
      </c>
      <c r="D2547" s="10">
        <v>2016</v>
      </c>
      <c r="E2547" s="10" t="s">
        <v>1041</v>
      </c>
      <c r="F2547" s="10" t="s">
        <v>280</v>
      </c>
      <c r="G2547" s="10" t="s">
        <v>149</v>
      </c>
      <c r="H2547" s="10">
        <v>11</v>
      </c>
      <c r="I2547" s="10">
        <v>16</v>
      </c>
      <c r="J2547" s="10">
        <v>2016</v>
      </c>
      <c r="K2547" s="12">
        <v>42690</v>
      </c>
      <c r="L2547" s="12" t="s">
        <v>13</v>
      </c>
      <c r="M2547" s="10">
        <v>1</v>
      </c>
      <c r="N2547" s="10" t="s">
        <v>148</v>
      </c>
      <c r="O2547" s="10" t="s">
        <v>72</v>
      </c>
      <c r="P2547" s="10" t="s">
        <v>10</v>
      </c>
      <c r="Q2547" s="10" t="s">
        <v>46</v>
      </c>
      <c r="R2547" s="10" t="s">
        <v>8</v>
      </c>
      <c r="S2547" s="10" t="s">
        <v>44</v>
      </c>
      <c r="T2547" s="10" t="s">
        <v>6</v>
      </c>
      <c r="U2547" s="10">
        <v>1</v>
      </c>
      <c r="V2547" s="10">
        <v>0</v>
      </c>
      <c r="W2547" s="10">
        <v>1</v>
      </c>
      <c r="X2547" s="10">
        <v>1</v>
      </c>
      <c r="Y2547" s="10">
        <v>0</v>
      </c>
      <c r="Z2547" s="10">
        <v>1</v>
      </c>
      <c r="AA2547" s="10">
        <v>0</v>
      </c>
      <c r="AB2547" s="10">
        <v>1</v>
      </c>
      <c r="AC2547">
        <v>825</v>
      </c>
      <c r="AD2547" s="10">
        <v>0</v>
      </c>
      <c r="AE2547" s="10">
        <v>425</v>
      </c>
      <c r="AF2547" s="10">
        <v>640</v>
      </c>
      <c r="AG2547">
        <v>0</v>
      </c>
      <c r="AH2547">
        <v>420</v>
      </c>
      <c r="AI2547">
        <v>0</v>
      </c>
      <c r="AJ2547">
        <v>370</v>
      </c>
      <c r="AK2547" s="11" t="s">
        <v>696</v>
      </c>
      <c r="AL2547" s="11" t="s">
        <v>737</v>
      </c>
      <c r="AM2547" s="10">
        <v>161</v>
      </c>
      <c r="AN2547" s="10" t="s">
        <v>155</v>
      </c>
      <c r="AO2547" s="10" t="s">
        <v>154</v>
      </c>
      <c r="AP2547" s="10" t="s">
        <v>1</v>
      </c>
      <c r="AQ2547" s="10" t="s">
        <v>102</v>
      </c>
      <c r="AR2547" s="9">
        <v>19115</v>
      </c>
      <c r="AS2547" s="9">
        <v>3510</v>
      </c>
      <c r="AT2547" s="9">
        <v>15605</v>
      </c>
      <c r="AU2547" s="7">
        <v>1892.385</v>
      </c>
      <c r="AV2547" s="7">
        <v>2064.42</v>
      </c>
      <c r="AW2547" s="7">
        <v>6021.2249999999995</v>
      </c>
      <c r="AX2547" s="14">
        <v>2680</v>
      </c>
      <c r="AY2547" s="8">
        <v>1110</v>
      </c>
      <c r="AZ2547" s="7">
        <v>1204.2450000000001</v>
      </c>
      <c r="BA2547" s="7">
        <v>1548.3150000000001</v>
      </c>
      <c r="BB2547" s="7">
        <v>1720.3500000000001</v>
      </c>
      <c r="BC2547" s="7">
        <v>2064.42</v>
      </c>
      <c r="BD2547" s="7">
        <v>688.14</v>
      </c>
      <c r="BE2547" s="7">
        <v>16176.52</v>
      </c>
      <c r="BF2547" s="8">
        <v>-571.52000000000044</v>
      </c>
      <c r="BG2547" s="7">
        <v>4816.9799999999996</v>
      </c>
      <c r="BH2547" s="7">
        <v>764.6</v>
      </c>
      <c r="BI2547" s="8">
        <v>-5388.5</v>
      </c>
      <c r="BJ2547" s="8">
        <v>-6153.1</v>
      </c>
    </row>
    <row r="2548" spans="1:62" x14ac:dyDescent="0.45">
      <c r="A2548" s="13" t="s">
        <v>917</v>
      </c>
      <c r="B2548" s="10" t="s">
        <v>796</v>
      </c>
      <c r="C2548" s="10" t="s">
        <v>910</v>
      </c>
      <c r="D2548" s="10">
        <v>2016</v>
      </c>
      <c r="E2548" s="10" t="s">
        <v>912</v>
      </c>
      <c r="F2548" s="10" t="s">
        <v>157</v>
      </c>
      <c r="G2548" s="10" t="s">
        <v>149</v>
      </c>
      <c r="H2548" s="10">
        <v>11</v>
      </c>
      <c r="I2548" s="10">
        <v>16</v>
      </c>
      <c r="J2548" s="10">
        <v>2016</v>
      </c>
      <c r="K2548" s="12">
        <v>42690</v>
      </c>
      <c r="L2548" s="12" t="s">
        <v>13</v>
      </c>
      <c r="M2548" s="10">
        <v>1</v>
      </c>
      <c r="N2548" s="10" t="s">
        <v>163</v>
      </c>
      <c r="O2548" s="10" t="s">
        <v>72</v>
      </c>
      <c r="P2548" s="10" t="s">
        <v>23</v>
      </c>
      <c r="Q2548" s="10" t="s">
        <v>46</v>
      </c>
      <c r="R2548" s="10" t="s">
        <v>53</v>
      </c>
      <c r="S2548" s="10" t="s">
        <v>7</v>
      </c>
      <c r="T2548" s="10" t="s">
        <v>6</v>
      </c>
      <c r="U2548" s="10">
        <v>1</v>
      </c>
      <c r="V2548" s="10">
        <v>1</v>
      </c>
      <c r="W2548" s="10">
        <v>1</v>
      </c>
      <c r="X2548" s="10">
        <v>1</v>
      </c>
      <c r="Y2548" s="10">
        <v>0</v>
      </c>
      <c r="Z2548" s="10">
        <v>0</v>
      </c>
      <c r="AA2548" s="10">
        <v>0</v>
      </c>
      <c r="AB2548" s="10">
        <v>0</v>
      </c>
      <c r="AC2548">
        <v>825</v>
      </c>
      <c r="AD2548" s="10">
        <v>870</v>
      </c>
      <c r="AE2548" s="10">
        <v>425</v>
      </c>
      <c r="AF2548" s="10">
        <v>640</v>
      </c>
      <c r="AG2548">
        <v>0</v>
      </c>
      <c r="AH2548">
        <v>0</v>
      </c>
      <c r="AI2548">
        <v>0</v>
      </c>
      <c r="AJ2548">
        <v>0</v>
      </c>
      <c r="AK2548" s="11" t="s">
        <v>659</v>
      </c>
      <c r="AL2548" s="11" t="s">
        <v>674</v>
      </c>
      <c r="AM2548" s="10">
        <v>177</v>
      </c>
      <c r="AN2548" s="10" t="s">
        <v>3</v>
      </c>
      <c r="AO2548" s="10" t="s">
        <v>146</v>
      </c>
      <c r="AP2548" s="10" t="s">
        <v>27</v>
      </c>
      <c r="AQ2548" s="10" t="s">
        <v>0</v>
      </c>
      <c r="AR2548" s="9">
        <v>16938.397028000003</v>
      </c>
      <c r="AS2548" s="9">
        <v>2786.6833120000001</v>
      </c>
      <c r="AT2548" s="9">
        <v>14151.713716000002</v>
      </c>
      <c r="AU2548" s="7">
        <v>1676.9013057720001</v>
      </c>
      <c r="AV2548" s="7">
        <v>1829.3468790240001</v>
      </c>
      <c r="AW2548" s="7">
        <v>5335.5950638200011</v>
      </c>
      <c r="AX2548" s="14">
        <v>2760</v>
      </c>
      <c r="AY2548" s="8">
        <v>1110</v>
      </c>
      <c r="AZ2548" s="7">
        <v>1067.1190127640002</v>
      </c>
      <c r="BA2548" s="7">
        <v>1372.0101592680001</v>
      </c>
      <c r="BB2548" s="7">
        <v>1524.4557325200003</v>
      </c>
      <c r="BC2548" s="7">
        <v>1829.3468790240001</v>
      </c>
      <c r="BD2548" s="7">
        <v>609.78229300800012</v>
      </c>
      <c r="BE2548" s="7">
        <v>14846.081274144002</v>
      </c>
      <c r="BF2548" s="8">
        <v>-694.36755814400021</v>
      </c>
      <c r="BG2548" s="7">
        <v>4268.476051056</v>
      </c>
      <c r="BH2548" s="7">
        <v>2073.2597962272007</v>
      </c>
      <c r="BI2548" s="8">
        <v>-4962.8436092000002</v>
      </c>
      <c r="BJ2548" s="8">
        <v>-7036.1034054272004</v>
      </c>
    </row>
    <row r="2549" spans="1:62" x14ac:dyDescent="0.45">
      <c r="A2549" s="13" t="s">
        <v>1393</v>
      </c>
      <c r="B2549" s="10" t="s">
        <v>1157</v>
      </c>
      <c r="C2549" s="10" t="s">
        <v>1372</v>
      </c>
      <c r="D2549" s="10">
        <v>2014</v>
      </c>
      <c r="E2549" s="10" t="s">
        <v>1371</v>
      </c>
      <c r="F2549" s="10" t="s">
        <v>505</v>
      </c>
      <c r="G2549" s="10" t="s">
        <v>423</v>
      </c>
      <c r="H2549" s="10">
        <v>11</v>
      </c>
      <c r="I2549" s="10">
        <v>16</v>
      </c>
      <c r="J2549" s="10">
        <v>2016</v>
      </c>
      <c r="K2549" s="12">
        <v>42690</v>
      </c>
      <c r="L2549" s="12" t="s">
        <v>13</v>
      </c>
      <c r="M2549" s="10">
        <v>1</v>
      </c>
      <c r="N2549" s="10" t="s">
        <v>25</v>
      </c>
      <c r="O2549" s="10" t="s">
        <v>427</v>
      </c>
      <c r="P2549" s="10" t="s">
        <v>71</v>
      </c>
      <c r="Q2549" s="10" t="s">
        <v>46</v>
      </c>
      <c r="R2549" s="10" t="s">
        <v>53</v>
      </c>
      <c r="S2549" s="10" t="s">
        <v>7</v>
      </c>
      <c r="T2549" s="10" t="s">
        <v>40</v>
      </c>
      <c r="U2549" s="10">
        <v>0</v>
      </c>
      <c r="V2549" s="10">
        <v>0</v>
      </c>
      <c r="W2549" s="10">
        <v>1</v>
      </c>
      <c r="X2549" s="10">
        <v>1</v>
      </c>
      <c r="Y2549" s="10">
        <v>0</v>
      </c>
      <c r="Z2549" s="10">
        <v>0</v>
      </c>
      <c r="AA2549" s="10">
        <v>1</v>
      </c>
      <c r="AB2549" s="10">
        <v>1</v>
      </c>
      <c r="AC2549">
        <v>0</v>
      </c>
      <c r="AD2549" s="10">
        <v>0</v>
      </c>
      <c r="AE2549" s="10">
        <v>425</v>
      </c>
      <c r="AF2549" s="10">
        <v>640</v>
      </c>
      <c r="AG2549">
        <v>0</v>
      </c>
      <c r="AH2549">
        <v>0</v>
      </c>
      <c r="AI2549">
        <v>550</v>
      </c>
      <c r="AJ2549">
        <v>370</v>
      </c>
      <c r="AK2549" s="11" t="s">
        <v>682</v>
      </c>
      <c r="AL2549" s="11" t="s">
        <v>734</v>
      </c>
      <c r="AM2549" s="10">
        <v>126</v>
      </c>
      <c r="AN2549" s="10" t="s">
        <v>155</v>
      </c>
      <c r="AO2549" s="10" t="s">
        <v>422</v>
      </c>
      <c r="AP2549" s="10" t="s">
        <v>1</v>
      </c>
      <c r="AQ2549" s="10" t="s">
        <v>0</v>
      </c>
      <c r="AR2549" s="9">
        <v>43117.064360999997</v>
      </c>
      <c r="AS2549" s="9">
        <v>2772.0457379999993</v>
      </c>
      <c r="AT2549" s="9">
        <v>40345.018622999996</v>
      </c>
      <c r="AU2549" s="7">
        <v>2845.7262478259995</v>
      </c>
      <c r="AV2549" s="7">
        <v>3104.4286339919995</v>
      </c>
      <c r="AW2549" s="7">
        <v>9054.5835158099981</v>
      </c>
      <c r="AX2549" s="14">
        <v>1985</v>
      </c>
      <c r="AY2549" s="8">
        <v>1795</v>
      </c>
      <c r="AZ2549" s="7">
        <v>1810.916703162</v>
      </c>
      <c r="BA2549" s="7">
        <v>2328.3214754939995</v>
      </c>
      <c r="BB2549" s="7">
        <v>2587.0238616599995</v>
      </c>
      <c r="BC2549" s="7">
        <v>3104.4286339919995</v>
      </c>
      <c r="BD2549" s="7">
        <v>1034.8095446639998</v>
      </c>
      <c r="BE2549" s="7">
        <v>22406.571803951996</v>
      </c>
      <c r="BF2549" s="8">
        <v>17938.446819048</v>
      </c>
      <c r="BG2549" s="7">
        <v>7243.666812647999</v>
      </c>
      <c r="BH2549" s="7">
        <v>905.45835158099999</v>
      </c>
      <c r="BI2549" s="8">
        <v>10694.7800064</v>
      </c>
      <c r="BJ2549" s="8">
        <v>9789.3216548189994</v>
      </c>
    </row>
    <row r="2550" spans="1:62" x14ac:dyDescent="0.45">
      <c r="A2550" s="13" t="s">
        <v>799</v>
      </c>
      <c r="B2550" s="10" t="s">
        <v>796</v>
      </c>
      <c r="C2550" s="10" t="s">
        <v>795</v>
      </c>
      <c r="D2550" s="10">
        <v>2014</v>
      </c>
      <c r="E2550" s="10" t="s">
        <v>798</v>
      </c>
      <c r="F2550" s="10" t="s">
        <v>793</v>
      </c>
      <c r="G2550" s="10" t="s">
        <v>792</v>
      </c>
      <c r="H2550" s="10">
        <v>11</v>
      </c>
      <c r="I2550" s="10">
        <v>17</v>
      </c>
      <c r="J2550" s="10">
        <v>2016</v>
      </c>
      <c r="K2550" s="12">
        <v>42691</v>
      </c>
      <c r="L2550" s="12" t="s">
        <v>13</v>
      </c>
      <c r="M2550" s="10">
        <v>1</v>
      </c>
      <c r="N2550" s="10" t="s">
        <v>25</v>
      </c>
      <c r="O2550" s="10" t="s">
        <v>54</v>
      </c>
      <c r="P2550" s="10" t="s">
        <v>23</v>
      </c>
      <c r="Q2550" s="10" t="s">
        <v>46</v>
      </c>
      <c r="R2550" s="10" t="s">
        <v>33</v>
      </c>
      <c r="S2550" s="10" t="s">
        <v>21</v>
      </c>
      <c r="T2550" s="10" t="s">
        <v>162</v>
      </c>
      <c r="U2550" s="10">
        <v>1</v>
      </c>
      <c r="V2550" s="10">
        <v>1</v>
      </c>
      <c r="W2550" s="10">
        <v>1</v>
      </c>
      <c r="X2550" s="10">
        <v>0</v>
      </c>
      <c r="Y2550" s="10">
        <v>0</v>
      </c>
      <c r="Z2550" s="10">
        <v>1</v>
      </c>
      <c r="AA2550" s="10">
        <v>1</v>
      </c>
      <c r="AB2550" s="10">
        <v>0</v>
      </c>
      <c r="AC2550">
        <v>825</v>
      </c>
      <c r="AD2550" s="10">
        <v>870</v>
      </c>
      <c r="AE2550" s="10">
        <v>425</v>
      </c>
      <c r="AF2550" s="10">
        <v>0</v>
      </c>
      <c r="AG2550">
        <v>0</v>
      </c>
      <c r="AH2550">
        <v>420</v>
      </c>
      <c r="AI2550">
        <v>550</v>
      </c>
      <c r="AJ2550">
        <v>0</v>
      </c>
      <c r="AK2550" s="11" t="s">
        <v>682</v>
      </c>
      <c r="AL2550" s="11" t="s">
        <v>739</v>
      </c>
      <c r="AM2550" s="10">
        <v>57</v>
      </c>
      <c r="AN2550" s="10" t="s">
        <v>155</v>
      </c>
      <c r="AO2550" s="10" t="s">
        <v>154</v>
      </c>
      <c r="AP2550" s="10" t="s">
        <v>27</v>
      </c>
      <c r="AQ2550" s="10" t="s">
        <v>19</v>
      </c>
      <c r="AR2550" s="9">
        <v>36850.121801999987</v>
      </c>
      <c r="AS2550" s="9">
        <v>1306.809231</v>
      </c>
      <c r="AT2550" s="9">
        <v>35543.312570999988</v>
      </c>
      <c r="AU2550" s="7">
        <v>1808.3370894159998</v>
      </c>
      <c r="AV2550" s="7">
        <v>1972.7313702719998</v>
      </c>
      <c r="AW2550" s="7">
        <v>5753.7998299599994</v>
      </c>
      <c r="AX2550" s="14">
        <v>3090</v>
      </c>
      <c r="AY2550" s="8">
        <v>1649</v>
      </c>
      <c r="AZ2550" s="7">
        <v>1150.7599659920002</v>
      </c>
      <c r="BA2550" s="7">
        <v>1479.5485277039998</v>
      </c>
      <c r="BB2550" s="7">
        <v>1643.94280856</v>
      </c>
      <c r="BC2550" s="7">
        <v>1972.7313702719998</v>
      </c>
      <c r="BD2550" s="7">
        <v>657.57712342399998</v>
      </c>
      <c r="BE2550" s="7">
        <v>16575.388221631998</v>
      </c>
      <c r="BF2550" s="8">
        <v>18967.92434936799</v>
      </c>
      <c r="BG2550" s="7">
        <v>4603.0398639679997</v>
      </c>
      <c r="BH2550" s="7">
        <v>773.85255784199978</v>
      </c>
      <c r="BI2550" s="8">
        <v>14364.884485399991</v>
      </c>
      <c r="BJ2550" s="8">
        <v>13591.031927557991</v>
      </c>
    </row>
    <row r="2551" spans="1:62" x14ac:dyDescent="0.45">
      <c r="A2551" s="13" t="s">
        <v>521</v>
      </c>
      <c r="B2551" s="10" t="s">
        <v>18</v>
      </c>
      <c r="C2551" s="10" t="s">
        <v>507</v>
      </c>
      <c r="D2551" s="10">
        <v>2016</v>
      </c>
      <c r="E2551" s="10" t="s">
        <v>506</v>
      </c>
      <c r="F2551" s="10" t="s">
        <v>505</v>
      </c>
      <c r="G2551" s="10" t="s">
        <v>423</v>
      </c>
      <c r="H2551" s="10">
        <v>11</v>
      </c>
      <c r="I2551" s="10">
        <v>17</v>
      </c>
      <c r="J2551" s="10">
        <v>2016</v>
      </c>
      <c r="K2551" s="12">
        <v>42691</v>
      </c>
      <c r="L2551" s="12" t="s">
        <v>13</v>
      </c>
      <c r="M2551" s="10">
        <v>1</v>
      </c>
      <c r="N2551" s="10" t="s">
        <v>25</v>
      </c>
      <c r="O2551" s="10" t="s">
        <v>517</v>
      </c>
      <c r="P2551" s="10" t="s">
        <v>37</v>
      </c>
      <c r="Q2551" s="10" t="s">
        <v>46</v>
      </c>
      <c r="R2551" s="10" t="s">
        <v>36</v>
      </c>
      <c r="S2551" s="10" t="s">
        <v>7</v>
      </c>
      <c r="T2551" s="10" t="s">
        <v>503</v>
      </c>
      <c r="U2551" s="10">
        <v>1</v>
      </c>
      <c r="V2551" s="10">
        <v>1</v>
      </c>
      <c r="W2551" s="10">
        <v>0</v>
      </c>
      <c r="X2551" s="10">
        <v>1</v>
      </c>
      <c r="Y2551" s="10">
        <v>1</v>
      </c>
      <c r="Z2551" s="10">
        <v>1</v>
      </c>
      <c r="AA2551" s="10">
        <v>1</v>
      </c>
      <c r="AB2551" s="10">
        <v>1</v>
      </c>
      <c r="AC2551">
        <v>825</v>
      </c>
      <c r="AD2551" s="10">
        <v>870</v>
      </c>
      <c r="AE2551" s="10">
        <v>0</v>
      </c>
      <c r="AF2551" s="10">
        <v>640</v>
      </c>
      <c r="AG2551">
        <v>710</v>
      </c>
      <c r="AH2551">
        <v>420</v>
      </c>
      <c r="AI2551">
        <v>550</v>
      </c>
      <c r="AJ2551">
        <v>370</v>
      </c>
      <c r="AK2551" s="11" t="s">
        <v>5</v>
      </c>
      <c r="AL2551" s="11" t="s">
        <v>4</v>
      </c>
      <c r="AM2551" s="10">
        <v>133</v>
      </c>
      <c r="AN2551" s="10" t="s">
        <v>502</v>
      </c>
      <c r="AO2551" s="10" t="s">
        <v>501</v>
      </c>
      <c r="AP2551" s="10" t="s">
        <v>27</v>
      </c>
      <c r="AQ2551" s="10" t="s">
        <v>19</v>
      </c>
      <c r="AR2551" s="9">
        <v>32236.662528000001</v>
      </c>
      <c r="AS2551" s="9">
        <v>1952.875008</v>
      </c>
      <c r="AT2551" s="9">
        <v>30283.787520000002</v>
      </c>
      <c r="AU2551" s="7">
        <v>1418.413151232</v>
      </c>
      <c r="AV2551" s="7">
        <v>1547.3598013440003</v>
      </c>
      <c r="AW2551" s="7">
        <v>5017.3240319999995</v>
      </c>
      <c r="AX2551" s="14">
        <v>4385</v>
      </c>
      <c r="AY2551" s="8">
        <v>0</v>
      </c>
      <c r="AZ2551" s="7">
        <v>902.62655078400007</v>
      </c>
      <c r="BA2551" s="7">
        <v>1160.5198510079999</v>
      </c>
      <c r="BB2551" s="7">
        <v>1617.5738880000001</v>
      </c>
      <c r="BC2551" s="7">
        <v>2009.774592</v>
      </c>
      <c r="BD2551" s="7">
        <v>515.78660044800006</v>
      </c>
      <c r="BE2551" s="7">
        <v>14501.457473024</v>
      </c>
      <c r="BF2551" s="8">
        <v>15782.330046976002</v>
      </c>
      <c r="BG2551" s="7">
        <v>4072.9209937920004</v>
      </c>
      <c r="BH2551" s="7">
        <v>880.06088701440001</v>
      </c>
      <c r="BI2551" s="8">
        <v>11709.409053184001</v>
      </c>
      <c r="BJ2551" s="8">
        <v>10829.348166169601</v>
      </c>
    </row>
    <row r="2552" spans="1:62" x14ac:dyDescent="0.45">
      <c r="A2552" s="13" t="s">
        <v>1208</v>
      </c>
      <c r="B2552" s="10" t="s">
        <v>1157</v>
      </c>
      <c r="C2552" s="10" t="s">
        <v>1197</v>
      </c>
      <c r="D2552" s="10">
        <v>2013</v>
      </c>
      <c r="E2552" s="10" t="s">
        <v>1196</v>
      </c>
      <c r="F2552" s="10" t="s">
        <v>505</v>
      </c>
      <c r="G2552" s="10" t="s">
        <v>835</v>
      </c>
      <c r="H2552" s="10">
        <v>11</v>
      </c>
      <c r="I2552" s="10">
        <v>17</v>
      </c>
      <c r="J2552" s="10">
        <v>2016</v>
      </c>
      <c r="K2552" s="12">
        <v>42691</v>
      </c>
      <c r="L2552" s="12" t="s">
        <v>13</v>
      </c>
      <c r="M2552" s="10">
        <v>1</v>
      </c>
      <c r="N2552" s="10" t="s">
        <v>25</v>
      </c>
      <c r="O2552" s="10" t="s">
        <v>438</v>
      </c>
      <c r="P2552" s="10" t="s">
        <v>10</v>
      </c>
      <c r="Q2552" s="10" t="s">
        <v>156</v>
      </c>
      <c r="R2552" s="10" t="s">
        <v>45</v>
      </c>
      <c r="S2552" s="10" t="s">
        <v>7</v>
      </c>
      <c r="T2552" s="10" t="s">
        <v>40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1</v>
      </c>
      <c r="AB2552" s="10">
        <v>0</v>
      </c>
      <c r="AC2552">
        <v>0</v>
      </c>
      <c r="AD2552" s="10">
        <v>0</v>
      </c>
      <c r="AE2552" s="10">
        <v>0</v>
      </c>
      <c r="AF2552" s="10">
        <v>0</v>
      </c>
      <c r="AG2552">
        <v>0</v>
      </c>
      <c r="AH2552">
        <v>0</v>
      </c>
      <c r="AI2552">
        <v>550</v>
      </c>
      <c r="AJ2552">
        <v>0</v>
      </c>
      <c r="AK2552" s="11" t="s">
        <v>651</v>
      </c>
      <c r="AL2552" s="11" t="s">
        <v>650</v>
      </c>
      <c r="AM2552" s="10">
        <v>233</v>
      </c>
      <c r="AN2552" s="10" t="s">
        <v>502</v>
      </c>
      <c r="AO2552" s="10" t="s">
        <v>501</v>
      </c>
      <c r="AP2552" s="10" t="s">
        <v>27</v>
      </c>
      <c r="AQ2552" s="10" t="s">
        <v>102</v>
      </c>
      <c r="AR2552" s="9">
        <v>47795.666799999999</v>
      </c>
      <c r="AS2552" s="9">
        <v>2302.1529999999998</v>
      </c>
      <c r="AT2552" s="9">
        <v>45493.513800000001</v>
      </c>
      <c r="AU2552" s="7">
        <v>3154.5140088000003</v>
      </c>
      <c r="AV2552" s="7">
        <v>3441.2880096000004</v>
      </c>
      <c r="AW2552" s="7">
        <v>10037.090028000001</v>
      </c>
      <c r="AX2552" s="14">
        <v>550</v>
      </c>
      <c r="AY2552" s="8">
        <v>1795</v>
      </c>
      <c r="AZ2552" s="7">
        <v>2007.4180056000005</v>
      </c>
      <c r="BA2552" s="7">
        <v>2580.9660072000001</v>
      </c>
      <c r="BB2552" s="7">
        <v>2867.7400080000007</v>
      </c>
      <c r="BC2552" s="7">
        <v>3441.2880096000004</v>
      </c>
      <c r="BD2552" s="7">
        <v>1147.0960032</v>
      </c>
      <c r="BE2552" s="7">
        <v>22992.728057600001</v>
      </c>
      <c r="BF2552" s="8">
        <v>22500.785742399999</v>
      </c>
      <c r="BG2552" s="7">
        <v>8029.6720224000019</v>
      </c>
      <c r="BH2552" s="7">
        <v>1295.2625702799999</v>
      </c>
      <c r="BI2552" s="8">
        <v>14471.113719999998</v>
      </c>
      <c r="BJ2552" s="8">
        <v>13175.851149719998</v>
      </c>
    </row>
    <row r="2553" spans="1:62" x14ac:dyDescent="0.45">
      <c r="A2553" s="13" t="s">
        <v>159</v>
      </c>
      <c r="B2553" s="10" t="s">
        <v>18</v>
      </c>
      <c r="C2553" s="10" t="s">
        <v>152</v>
      </c>
      <c r="D2553" s="10">
        <v>2016</v>
      </c>
      <c r="E2553" s="10" t="s">
        <v>158</v>
      </c>
      <c r="F2553" s="10" t="s">
        <v>157</v>
      </c>
      <c r="G2553" s="10" t="s">
        <v>149</v>
      </c>
      <c r="H2553" s="10">
        <v>11</v>
      </c>
      <c r="I2553" s="10">
        <v>17</v>
      </c>
      <c r="J2553" s="10">
        <v>2016</v>
      </c>
      <c r="K2553" s="12">
        <v>42691</v>
      </c>
      <c r="L2553" s="12" t="s">
        <v>13</v>
      </c>
      <c r="M2553" s="10">
        <v>1</v>
      </c>
      <c r="N2553" s="10" t="s">
        <v>12</v>
      </c>
      <c r="O2553" s="10" t="s">
        <v>24</v>
      </c>
      <c r="P2553" s="10" t="s">
        <v>37</v>
      </c>
      <c r="Q2553" s="10" t="s">
        <v>156</v>
      </c>
      <c r="R2553" s="10" t="s">
        <v>53</v>
      </c>
      <c r="S2553" s="10" t="s">
        <v>44</v>
      </c>
      <c r="T2553" s="10" t="s">
        <v>40</v>
      </c>
      <c r="U2553" s="10">
        <v>1</v>
      </c>
      <c r="V2553" s="10">
        <v>0</v>
      </c>
      <c r="W2553" s="10">
        <v>1</v>
      </c>
      <c r="X2553" s="10">
        <v>1</v>
      </c>
      <c r="Y2553" s="10">
        <v>1</v>
      </c>
      <c r="Z2553" s="10">
        <v>1</v>
      </c>
      <c r="AA2553" s="10">
        <v>0</v>
      </c>
      <c r="AB2553" s="10">
        <v>0</v>
      </c>
      <c r="AC2553">
        <v>825</v>
      </c>
      <c r="AD2553" s="10">
        <v>0</v>
      </c>
      <c r="AE2553" s="10">
        <v>425</v>
      </c>
      <c r="AF2553" s="10">
        <v>640</v>
      </c>
      <c r="AG2553">
        <v>710</v>
      </c>
      <c r="AH2553">
        <v>420</v>
      </c>
      <c r="AI2553">
        <v>0</v>
      </c>
      <c r="AJ2553">
        <v>0</v>
      </c>
      <c r="AK2553" s="11" t="s">
        <v>5</v>
      </c>
      <c r="AL2553" s="11" t="s">
        <v>4</v>
      </c>
      <c r="AM2553" s="10">
        <v>181</v>
      </c>
      <c r="AN2553" s="10" t="s">
        <v>155</v>
      </c>
      <c r="AO2553" s="10" t="s">
        <v>154</v>
      </c>
      <c r="AP2553" s="10" t="s">
        <v>27</v>
      </c>
      <c r="AQ2553" s="10" t="s">
        <v>31</v>
      </c>
      <c r="AR2553" s="9">
        <v>13940.281368</v>
      </c>
      <c r="AS2553" s="9">
        <v>1437.4180080000001</v>
      </c>
      <c r="AT2553" s="9">
        <v>12502.863359999999</v>
      </c>
      <c r="AU2553" s="7">
        <v>1408.28407434</v>
      </c>
      <c r="AV2553" s="7">
        <v>1536.3098992799999</v>
      </c>
      <c r="AW2553" s="7">
        <v>4678.2918</v>
      </c>
      <c r="AX2553" s="14">
        <v>3020</v>
      </c>
      <c r="AY2553" s="8">
        <v>1110</v>
      </c>
      <c r="AZ2553" s="7">
        <v>974.72980800000005</v>
      </c>
      <c r="BA2553" s="7">
        <v>1152.2324244599999</v>
      </c>
      <c r="BB2553" s="7">
        <v>1726.3410840000001</v>
      </c>
      <c r="BC2553" s="7">
        <v>1982.3618879999999</v>
      </c>
      <c r="BD2553" s="7">
        <v>544.94387999999992</v>
      </c>
      <c r="BE2553" s="7">
        <v>14069.8791908</v>
      </c>
      <c r="BF2553" s="8">
        <v>-1567.0158308000009</v>
      </c>
      <c r="BG2553" s="7">
        <v>4063.6156672799998</v>
      </c>
      <c r="BH2553" s="7">
        <v>380.56968134639999</v>
      </c>
      <c r="BI2553" s="8">
        <v>-5630.6314980800007</v>
      </c>
      <c r="BJ2553" s="8">
        <v>-6011.2011794264008</v>
      </c>
    </row>
    <row r="2554" spans="1:62" x14ac:dyDescent="0.45">
      <c r="A2554" s="13" t="s">
        <v>1390</v>
      </c>
      <c r="B2554" s="10" t="s">
        <v>1157</v>
      </c>
      <c r="C2554" s="10" t="s">
        <v>1372</v>
      </c>
      <c r="D2554" s="10">
        <v>2014</v>
      </c>
      <c r="E2554" s="10" t="s">
        <v>1374</v>
      </c>
      <c r="F2554" s="10" t="s">
        <v>505</v>
      </c>
      <c r="G2554" s="10" t="s">
        <v>423</v>
      </c>
      <c r="H2554" s="10">
        <v>11</v>
      </c>
      <c r="I2554" s="10">
        <v>18</v>
      </c>
      <c r="J2554" s="10">
        <v>2016</v>
      </c>
      <c r="K2554" s="12">
        <v>42692</v>
      </c>
      <c r="L2554" s="12" t="s">
        <v>13</v>
      </c>
      <c r="M2554" s="10">
        <v>1</v>
      </c>
      <c r="N2554" s="10" t="s">
        <v>25</v>
      </c>
      <c r="O2554" s="10" t="s">
        <v>517</v>
      </c>
      <c r="P2554" s="10" t="s">
        <v>37</v>
      </c>
      <c r="Q2554" s="10" t="s">
        <v>46</v>
      </c>
      <c r="R2554" s="10" t="s">
        <v>36</v>
      </c>
      <c r="S2554" s="10" t="s">
        <v>21</v>
      </c>
      <c r="T2554" s="10" t="s">
        <v>32</v>
      </c>
      <c r="U2554" s="10">
        <v>0</v>
      </c>
      <c r="V2554" s="10">
        <v>0</v>
      </c>
      <c r="W2554" s="10">
        <v>1</v>
      </c>
      <c r="X2554" s="10">
        <v>0</v>
      </c>
      <c r="Y2554" s="10">
        <v>0</v>
      </c>
      <c r="Z2554" s="10">
        <v>0</v>
      </c>
      <c r="AA2554" s="10">
        <v>1</v>
      </c>
      <c r="AB2554" s="10">
        <v>1</v>
      </c>
      <c r="AC2554">
        <v>0</v>
      </c>
      <c r="AD2554" s="10">
        <v>0</v>
      </c>
      <c r="AE2554" s="10">
        <v>425</v>
      </c>
      <c r="AF2554" s="10">
        <v>0</v>
      </c>
      <c r="AG2554">
        <v>0</v>
      </c>
      <c r="AH2554">
        <v>0</v>
      </c>
      <c r="AI2554">
        <v>550</v>
      </c>
      <c r="AJ2554">
        <v>370</v>
      </c>
      <c r="AK2554" s="11" t="s">
        <v>659</v>
      </c>
      <c r="AL2554" s="11" t="s">
        <v>716</v>
      </c>
      <c r="AM2554" s="10">
        <v>180</v>
      </c>
      <c r="AN2554" s="10" t="s">
        <v>155</v>
      </c>
      <c r="AO2554" s="10" t="s">
        <v>422</v>
      </c>
      <c r="AP2554" s="10" t="s">
        <v>39</v>
      </c>
      <c r="AQ2554" s="10" t="s">
        <v>0</v>
      </c>
      <c r="AR2554" s="9">
        <v>40637.25873899999</v>
      </c>
      <c r="AS2554" s="9">
        <v>2182.2713009999998</v>
      </c>
      <c r="AT2554" s="9">
        <v>38454.987437999989</v>
      </c>
      <c r="AU2554" s="7">
        <v>2682.0590767739995</v>
      </c>
      <c r="AV2554" s="7">
        <v>2925.8826292079989</v>
      </c>
      <c r="AW2554" s="7">
        <v>8533.8243351899982</v>
      </c>
      <c r="AX2554" s="14">
        <v>1345</v>
      </c>
      <c r="AY2554" s="8">
        <v>1490</v>
      </c>
      <c r="AZ2554" s="7">
        <v>1706.7648670379997</v>
      </c>
      <c r="BA2554" s="7">
        <v>2194.4119719059995</v>
      </c>
      <c r="BB2554" s="7">
        <v>2438.2355243399993</v>
      </c>
      <c r="BC2554" s="7">
        <v>2925.8826292079989</v>
      </c>
      <c r="BD2554" s="7">
        <v>975.29420973599974</v>
      </c>
      <c r="BE2554" s="7">
        <v>20390.295775247996</v>
      </c>
      <c r="BF2554" s="8">
        <v>18064.691662751993</v>
      </c>
      <c r="BG2554" s="7">
        <v>6827.0594681519979</v>
      </c>
      <c r="BH2554" s="7">
        <v>5075.5936165010989</v>
      </c>
      <c r="BI2554" s="8">
        <v>11237.632194599995</v>
      </c>
      <c r="BJ2554" s="8">
        <v>6162.0385780988963</v>
      </c>
    </row>
    <row r="2555" spans="1:62" x14ac:dyDescent="0.45">
      <c r="A2555" s="13" t="s">
        <v>1083</v>
      </c>
      <c r="B2555" s="10" t="s">
        <v>796</v>
      </c>
      <c r="C2555" s="10" t="s">
        <v>1082</v>
      </c>
      <c r="D2555" s="10">
        <v>2016</v>
      </c>
      <c r="E2555" s="10" t="s">
        <v>1081</v>
      </c>
      <c r="F2555" s="10" t="s">
        <v>284</v>
      </c>
      <c r="G2555" s="10" t="s">
        <v>149</v>
      </c>
      <c r="H2555" s="10">
        <v>11</v>
      </c>
      <c r="I2555" s="10">
        <v>18</v>
      </c>
      <c r="J2555" s="10">
        <v>2016</v>
      </c>
      <c r="K2555" s="12">
        <v>42692</v>
      </c>
      <c r="L2555" s="12" t="s">
        <v>13</v>
      </c>
      <c r="M2555" s="10">
        <v>1</v>
      </c>
      <c r="N2555" s="10" t="s">
        <v>163</v>
      </c>
      <c r="O2555" s="10" t="s">
        <v>72</v>
      </c>
      <c r="P2555" s="10" t="s">
        <v>47</v>
      </c>
      <c r="Q2555" s="10" t="s">
        <v>156</v>
      </c>
      <c r="R2555" s="10" t="s">
        <v>77</v>
      </c>
      <c r="S2555" s="10" t="s">
        <v>44</v>
      </c>
      <c r="T2555" s="10" t="s">
        <v>6</v>
      </c>
      <c r="U2555" s="10">
        <v>0</v>
      </c>
      <c r="V2555" s="10">
        <v>0</v>
      </c>
      <c r="W2555" s="10">
        <v>0</v>
      </c>
      <c r="X2555" s="10">
        <v>1</v>
      </c>
      <c r="Y2555" s="10">
        <v>1</v>
      </c>
      <c r="Z2555" s="10">
        <v>0</v>
      </c>
      <c r="AA2555" s="10">
        <v>0</v>
      </c>
      <c r="AB2555" s="10">
        <v>0</v>
      </c>
      <c r="AC2555">
        <v>0</v>
      </c>
      <c r="AD2555" s="10">
        <v>0</v>
      </c>
      <c r="AE2555" s="10">
        <v>0</v>
      </c>
      <c r="AF2555" s="10">
        <v>640</v>
      </c>
      <c r="AG2555">
        <v>710</v>
      </c>
      <c r="AH2555">
        <v>0</v>
      </c>
      <c r="AI2555">
        <v>0</v>
      </c>
      <c r="AJ2555">
        <v>0</v>
      </c>
      <c r="AK2555" s="11" t="s">
        <v>682</v>
      </c>
      <c r="AL2555" s="11" t="s">
        <v>734</v>
      </c>
      <c r="AM2555" s="10">
        <v>259</v>
      </c>
      <c r="AN2555" s="10" t="s">
        <v>155</v>
      </c>
      <c r="AO2555" s="10" t="s">
        <v>154</v>
      </c>
      <c r="AP2555" s="10" t="s">
        <v>27</v>
      </c>
      <c r="AQ2555" s="10" t="s">
        <v>0</v>
      </c>
      <c r="AR2555" s="9">
        <v>17538.466</v>
      </c>
      <c r="AS2555" s="9">
        <v>2141.4851040000003</v>
      </c>
      <c r="AT2555" s="9">
        <v>15396.980896000001</v>
      </c>
      <c r="AU2555" s="7">
        <v>1736.3081339999999</v>
      </c>
      <c r="AV2555" s="7">
        <v>1894.1543280000001</v>
      </c>
      <c r="AW2555" s="7">
        <v>5524.61679</v>
      </c>
      <c r="AX2555" s="14">
        <v>1350</v>
      </c>
      <c r="AY2555" s="8">
        <v>1110</v>
      </c>
      <c r="AZ2555" s="7">
        <v>1104.923358</v>
      </c>
      <c r="BA2555" s="7">
        <v>1420.6157460000002</v>
      </c>
      <c r="BB2555" s="7">
        <v>1578.4619400000001</v>
      </c>
      <c r="BC2555" s="7">
        <v>1894.1543280000001</v>
      </c>
      <c r="BD2555" s="7">
        <v>631.38477599999999</v>
      </c>
      <c r="BE2555" s="7">
        <v>13824.925968</v>
      </c>
      <c r="BF2555" s="8">
        <v>1572.0549280000014</v>
      </c>
      <c r="BG2555" s="7">
        <v>4419.693432</v>
      </c>
      <c r="BH2555" s="7">
        <v>368.30778600000002</v>
      </c>
      <c r="BI2555" s="8">
        <v>-2847.6385039999986</v>
      </c>
      <c r="BJ2555" s="8">
        <v>-3215.9462899999985</v>
      </c>
    </row>
    <row r="2556" spans="1:62" x14ac:dyDescent="0.45">
      <c r="A2556" s="13" t="s">
        <v>844</v>
      </c>
      <c r="B2556" s="10" t="s">
        <v>796</v>
      </c>
      <c r="C2556" s="10" t="s">
        <v>837</v>
      </c>
      <c r="D2556" s="10">
        <v>2015</v>
      </c>
      <c r="E2556" s="10" t="s">
        <v>839</v>
      </c>
      <c r="F2556" s="10" t="s">
        <v>280</v>
      </c>
      <c r="G2556" s="10" t="s">
        <v>835</v>
      </c>
      <c r="H2556" s="10">
        <v>11</v>
      </c>
      <c r="I2556" s="10">
        <v>18</v>
      </c>
      <c r="J2556" s="10">
        <v>2016</v>
      </c>
      <c r="K2556" s="12">
        <v>42692</v>
      </c>
      <c r="L2556" s="12" t="s">
        <v>13</v>
      </c>
      <c r="M2556" s="10">
        <v>1</v>
      </c>
      <c r="N2556" s="10" t="s">
        <v>12</v>
      </c>
      <c r="O2556" s="10" t="s">
        <v>438</v>
      </c>
      <c r="P2556" s="10" t="s">
        <v>62</v>
      </c>
      <c r="Q2556" s="10" t="s">
        <v>46</v>
      </c>
      <c r="R2556" s="10" t="s">
        <v>8</v>
      </c>
      <c r="S2556" s="10" t="s">
        <v>7</v>
      </c>
      <c r="T2556" s="10" t="s">
        <v>6</v>
      </c>
      <c r="U2556" s="10">
        <v>1</v>
      </c>
      <c r="V2556" s="10">
        <v>1</v>
      </c>
      <c r="W2556" s="10">
        <v>0</v>
      </c>
      <c r="X2556" s="10">
        <v>1</v>
      </c>
      <c r="Y2556" s="10">
        <v>0</v>
      </c>
      <c r="Z2556" s="10">
        <v>1</v>
      </c>
      <c r="AA2556" s="10">
        <v>0</v>
      </c>
      <c r="AB2556" s="10">
        <v>0</v>
      </c>
      <c r="AC2556">
        <v>825</v>
      </c>
      <c r="AD2556" s="10">
        <v>870</v>
      </c>
      <c r="AE2556" s="10">
        <v>0</v>
      </c>
      <c r="AF2556" s="10">
        <v>640</v>
      </c>
      <c r="AG2556">
        <v>0</v>
      </c>
      <c r="AH2556">
        <v>420</v>
      </c>
      <c r="AI2556">
        <v>0</v>
      </c>
      <c r="AJ2556">
        <v>0</v>
      </c>
      <c r="AK2556" s="11" t="s">
        <v>651</v>
      </c>
      <c r="AL2556" s="11" t="s">
        <v>729</v>
      </c>
      <c r="AM2556" s="10">
        <v>219</v>
      </c>
      <c r="AN2556" s="10" t="s">
        <v>155</v>
      </c>
      <c r="AO2556" s="10" t="s">
        <v>154</v>
      </c>
      <c r="AP2556" s="10" t="s">
        <v>27</v>
      </c>
      <c r="AQ2556" s="10" t="s">
        <v>0</v>
      </c>
      <c r="AR2556" s="9">
        <v>27557.062578999994</v>
      </c>
      <c r="AS2556" s="9">
        <v>2183.6731829999999</v>
      </c>
      <c r="AT2556" s="9">
        <v>25373.389395999995</v>
      </c>
      <c r="AU2556" s="7">
        <v>1818.7661302139998</v>
      </c>
      <c r="AV2556" s="7">
        <v>1984.1085056879997</v>
      </c>
      <c r="AW2556" s="7">
        <v>5786.9831415899989</v>
      </c>
      <c r="AX2556" s="14">
        <v>2755</v>
      </c>
      <c r="AY2556" s="8">
        <v>1110</v>
      </c>
      <c r="AZ2556" s="7">
        <v>1157.3966283179998</v>
      </c>
      <c r="BA2556" s="7">
        <v>1488.0813792659997</v>
      </c>
      <c r="BB2556" s="7">
        <v>1653.4237547399998</v>
      </c>
      <c r="BC2556" s="7">
        <v>1984.1085056879997</v>
      </c>
      <c r="BD2556" s="7">
        <v>661.36950189599997</v>
      </c>
      <c r="BE2556" s="7">
        <v>15769.651034127997</v>
      </c>
      <c r="BF2556" s="8">
        <v>9603.7383618719978</v>
      </c>
      <c r="BG2556" s="7">
        <v>4629.5865132719982</v>
      </c>
      <c r="BH2556" s="7">
        <v>1419.1887228184999</v>
      </c>
      <c r="BI2556" s="8">
        <v>4974.1518485999995</v>
      </c>
      <c r="BJ2556" s="8">
        <v>3554.9631257814999</v>
      </c>
    </row>
    <row r="2557" spans="1:62" x14ac:dyDescent="0.45">
      <c r="A2557" s="13" t="s">
        <v>540</v>
      </c>
      <c r="B2557" s="10" t="s">
        <v>18</v>
      </c>
      <c r="C2557" s="10" t="s">
        <v>507</v>
      </c>
      <c r="D2557" s="10">
        <v>2016</v>
      </c>
      <c r="E2557" s="10" t="s">
        <v>513</v>
      </c>
      <c r="F2557" s="10" t="s">
        <v>505</v>
      </c>
      <c r="G2557" s="10" t="s">
        <v>423</v>
      </c>
      <c r="H2557" s="10">
        <v>11</v>
      </c>
      <c r="I2557" s="10">
        <v>18</v>
      </c>
      <c r="J2557" s="10">
        <v>2016</v>
      </c>
      <c r="K2557" s="12">
        <v>42692</v>
      </c>
      <c r="L2557" s="12" t="s">
        <v>13</v>
      </c>
      <c r="M2557" s="10">
        <v>1</v>
      </c>
      <c r="N2557" s="10" t="s">
        <v>25</v>
      </c>
      <c r="O2557" s="10" t="s">
        <v>504</v>
      </c>
      <c r="P2557" s="10" t="s">
        <v>10</v>
      </c>
      <c r="Q2557" s="10" t="s">
        <v>147</v>
      </c>
      <c r="R2557" s="10" t="s">
        <v>33</v>
      </c>
      <c r="S2557" s="10" t="s">
        <v>21</v>
      </c>
      <c r="T2557" s="10" t="s">
        <v>503</v>
      </c>
      <c r="U2557" s="10">
        <v>0</v>
      </c>
      <c r="V2557" s="10">
        <v>1</v>
      </c>
      <c r="W2557" s="10">
        <v>1</v>
      </c>
      <c r="X2557" s="10">
        <v>1</v>
      </c>
      <c r="Y2557" s="10">
        <v>1</v>
      </c>
      <c r="Z2557" s="10">
        <v>1</v>
      </c>
      <c r="AA2557" s="10">
        <v>0</v>
      </c>
      <c r="AB2557" s="10">
        <v>0</v>
      </c>
      <c r="AC2557">
        <v>0</v>
      </c>
      <c r="AD2557" s="10">
        <v>870</v>
      </c>
      <c r="AE2557" s="10">
        <v>425</v>
      </c>
      <c r="AF2557" s="10">
        <v>640</v>
      </c>
      <c r="AG2557">
        <v>710</v>
      </c>
      <c r="AH2557">
        <v>420</v>
      </c>
      <c r="AI2557">
        <v>0</v>
      </c>
      <c r="AJ2557">
        <v>0</v>
      </c>
      <c r="AK2557" s="11" t="s">
        <v>5</v>
      </c>
      <c r="AL2557" s="11" t="s">
        <v>4</v>
      </c>
      <c r="AM2557" s="10">
        <v>91</v>
      </c>
      <c r="AN2557" s="10" t="s">
        <v>502</v>
      </c>
      <c r="AO2557" s="10" t="s">
        <v>501</v>
      </c>
      <c r="AP2557" s="10" t="s">
        <v>39</v>
      </c>
      <c r="AQ2557" s="10" t="s">
        <v>31</v>
      </c>
      <c r="AR2557" s="9">
        <v>31695.100416000001</v>
      </c>
      <c r="AS2557" s="9">
        <v>1984.3729920000001</v>
      </c>
      <c r="AT2557" s="9">
        <v>29710.727424000001</v>
      </c>
      <c r="AU2557" s="7">
        <v>1394.5844183040001</v>
      </c>
      <c r="AV2557" s="7">
        <v>1521.3648199679999</v>
      </c>
      <c r="AW2557" s="7">
        <v>4437.3140582400001</v>
      </c>
      <c r="AX2557" s="14">
        <v>3065</v>
      </c>
      <c r="AY2557" s="8">
        <v>1110</v>
      </c>
      <c r="AZ2557" s="7">
        <v>887.46281164800007</v>
      </c>
      <c r="BA2557" s="7">
        <v>1141.0236149759999</v>
      </c>
      <c r="BB2557" s="7">
        <v>1267.8040166400003</v>
      </c>
      <c r="BC2557" s="7">
        <v>1521.3648199679999</v>
      </c>
      <c r="BD2557" s="7">
        <v>507.12160665600004</v>
      </c>
      <c r="BE2557" s="7">
        <v>13303.188919808001</v>
      </c>
      <c r="BF2557" s="8">
        <v>16407.538504192002</v>
      </c>
      <c r="BG2557" s="7">
        <v>3549.8512465919998</v>
      </c>
      <c r="BH2557" s="7">
        <v>865.27624135680003</v>
      </c>
      <c r="BI2557" s="8">
        <v>12857.687257600002</v>
      </c>
      <c r="BJ2557" s="8">
        <v>11992.411016243203</v>
      </c>
    </row>
    <row r="2558" spans="1:62" x14ac:dyDescent="0.45">
      <c r="A2558" s="13" t="s">
        <v>1123</v>
      </c>
      <c r="B2558" s="10" t="s">
        <v>796</v>
      </c>
      <c r="C2558" s="10" t="s">
        <v>1114</v>
      </c>
      <c r="D2558" s="10">
        <v>2015</v>
      </c>
      <c r="E2558" s="10" t="s">
        <v>1116</v>
      </c>
      <c r="F2558" s="10" t="s">
        <v>1112</v>
      </c>
      <c r="G2558" s="10" t="s">
        <v>423</v>
      </c>
      <c r="H2558" s="10">
        <v>11</v>
      </c>
      <c r="I2558" s="10">
        <v>18</v>
      </c>
      <c r="J2558" s="10">
        <v>2016</v>
      </c>
      <c r="K2558" s="12">
        <v>42692</v>
      </c>
      <c r="L2558" s="12" t="s">
        <v>13</v>
      </c>
      <c r="M2558" s="10">
        <v>1</v>
      </c>
      <c r="N2558" s="10" t="s">
        <v>25</v>
      </c>
      <c r="O2558" s="10" t="s">
        <v>492</v>
      </c>
      <c r="P2558" s="10" t="s">
        <v>37</v>
      </c>
      <c r="Q2558" s="10" t="s">
        <v>9</v>
      </c>
      <c r="R2558" s="10" t="s">
        <v>8</v>
      </c>
      <c r="S2558" s="10" t="s">
        <v>7</v>
      </c>
      <c r="T2558" s="10" t="s">
        <v>20</v>
      </c>
      <c r="U2558" s="10">
        <v>0</v>
      </c>
      <c r="V2558" s="10">
        <v>1</v>
      </c>
      <c r="W2558" s="10">
        <v>0</v>
      </c>
      <c r="X2558" s="10">
        <v>0</v>
      </c>
      <c r="Y2558" s="10">
        <v>1</v>
      </c>
      <c r="Z2558" s="10">
        <v>1</v>
      </c>
      <c r="AA2558" s="10">
        <v>0</v>
      </c>
      <c r="AB2558" s="10">
        <v>0</v>
      </c>
      <c r="AC2558">
        <v>0</v>
      </c>
      <c r="AD2558" s="10">
        <v>870</v>
      </c>
      <c r="AE2558" s="10">
        <v>0</v>
      </c>
      <c r="AF2558" s="10">
        <v>0</v>
      </c>
      <c r="AG2558">
        <v>710</v>
      </c>
      <c r="AH2558">
        <v>420</v>
      </c>
      <c r="AI2558">
        <v>0</v>
      </c>
      <c r="AJ2558">
        <v>0</v>
      </c>
      <c r="AK2558" s="11" t="s">
        <v>5</v>
      </c>
      <c r="AL2558" s="11" t="s">
        <v>562</v>
      </c>
      <c r="AM2558" s="10">
        <v>84</v>
      </c>
      <c r="AN2558" s="10" t="s">
        <v>502</v>
      </c>
      <c r="AO2558" s="10" t="s">
        <v>501</v>
      </c>
      <c r="AP2558" s="10" t="s">
        <v>27</v>
      </c>
      <c r="AQ2558" s="10" t="s">
        <v>0</v>
      </c>
      <c r="AR2558" s="9">
        <v>27825.998077999993</v>
      </c>
      <c r="AS2558" s="9">
        <v>1392.4421009999996</v>
      </c>
      <c r="AT2558" s="9">
        <v>26433.555976999993</v>
      </c>
      <c r="AU2558" s="7">
        <v>1836.5158731479996</v>
      </c>
      <c r="AV2558" s="7">
        <v>2003.4718616159996</v>
      </c>
      <c r="AW2558" s="7">
        <v>5843.4595963799975</v>
      </c>
      <c r="AX2558" s="14">
        <v>2000</v>
      </c>
      <c r="AY2558" s="8">
        <v>1567</v>
      </c>
      <c r="AZ2558" s="7">
        <v>1168.6919192759997</v>
      </c>
      <c r="BA2558" s="7">
        <v>1502.6038962119997</v>
      </c>
      <c r="BB2558" s="7">
        <v>1669.5598846799996</v>
      </c>
      <c r="BC2558" s="7">
        <v>2003.4718616159996</v>
      </c>
      <c r="BD2558" s="7">
        <v>667.82395387199983</v>
      </c>
      <c r="BE2558" s="7">
        <v>15587.831169695997</v>
      </c>
      <c r="BF2558" s="8">
        <v>10845.724807303995</v>
      </c>
      <c r="BG2558" s="7">
        <v>4674.7676771039978</v>
      </c>
      <c r="BH2558" s="7">
        <v>2150.9496514293996</v>
      </c>
      <c r="BI2558" s="8">
        <v>6170.9571301999977</v>
      </c>
      <c r="BJ2558" s="8">
        <v>4020.007478770598</v>
      </c>
    </row>
    <row r="2559" spans="1:62" x14ac:dyDescent="0.45">
      <c r="A2559" s="13" t="s">
        <v>1163</v>
      </c>
      <c r="B2559" s="10" t="s">
        <v>1157</v>
      </c>
      <c r="C2559" s="10" t="s">
        <v>1156</v>
      </c>
      <c r="D2559" s="10">
        <v>2015</v>
      </c>
      <c r="E2559" s="10" t="s">
        <v>1155</v>
      </c>
      <c r="F2559" s="10" t="s">
        <v>1154</v>
      </c>
      <c r="G2559" s="10" t="s">
        <v>149</v>
      </c>
      <c r="H2559" s="10">
        <v>11</v>
      </c>
      <c r="I2559" s="10">
        <v>19</v>
      </c>
      <c r="J2559" s="10">
        <v>2016</v>
      </c>
      <c r="K2559" s="12">
        <v>42693</v>
      </c>
      <c r="L2559" s="12" t="s">
        <v>13</v>
      </c>
      <c r="M2559" s="10">
        <v>1</v>
      </c>
      <c r="N2559" s="10" t="s">
        <v>12</v>
      </c>
      <c r="O2559" s="10" t="s">
        <v>172</v>
      </c>
      <c r="P2559" s="10" t="s">
        <v>23</v>
      </c>
      <c r="Q2559" s="10" t="s">
        <v>34</v>
      </c>
      <c r="R2559" s="10" t="s">
        <v>49</v>
      </c>
      <c r="S2559" s="10" t="s">
        <v>21</v>
      </c>
      <c r="T2559" s="10" t="s">
        <v>32</v>
      </c>
      <c r="U2559" s="10">
        <v>0</v>
      </c>
      <c r="V2559" s="10">
        <v>1</v>
      </c>
      <c r="W2559" s="10">
        <v>0</v>
      </c>
      <c r="X2559" s="10">
        <v>0</v>
      </c>
      <c r="Y2559" s="10">
        <v>0</v>
      </c>
      <c r="Z2559" s="10">
        <v>1</v>
      </c>
      <c r="AA2559" s="10">
        <v>1</v>
      </c>
      <c r="AB2559" s="10">
        <v>0</v>
      </c>
      <c r="AC2559">
        <v>0</v>
      </c>
      <c r="AD2559" s="10">
        <v>870</v>
      </c>
      <c r="AE2559" s="10">
        <v>0</v>
      </c>
      <c r="AF2559" s="10">
        <v>0</v>
      </c>
      <c r="AG2559">
        <v>0</v>
      </c>
      <c r="AH2559">
        <v>420</v>
      </c>
      <c r="AI2559">
        <v>550</v>
      </c>
      <c r="AJ2559">
        <v>0</v>
      </c>
      <c r="AK2559" s="11" t="s">
        <v>666</v>
      </c>
      <c r="AL2559" s="11" t="s">
        <v>719</v>
      </c>
      <c r="AM2559" s="10">
        <v>205</v>
      </c>
      <c r="AN2559" s="10" t="s">
        <v>3</v>
      </c>
      <c r="AO2559" s="10" t="s">
        <v>2</v>
      </c>
      <c r="AP2559" s="10" t="s">
        <v>39</v>
      </c>
      <c r="AQ2559" s="10" t="s">
        <v>31</v>
      </c>
      <c r="AR2559" s="9">
        <v>39863.741120999992</v>
      </c>
      <c r="AS2559" s="9">
        <v>2702.4879239999996</v>
      </c>
      <c r="AT2559" s="9">
        <v>37161.253196999991</v>
      </c>
      <c r="AU2559" s="7">
        <v>3909.4130003444989</v>
      </c>
      <c r="AV2559" s="7">
        <v>4264.814182193998</v>
      </c>
      <c r="AW2559" s="7">
        <v>12439.041364732497</v>
      </c>
      <c r="AX2559" s="14">
        <v>1840</v>
      </c>
      <c r="AY2559" s="8">
        <v>1490</v>
      </c>
      <c r="AZ2559" s="7">
        <v>2487.8082729464995</v>
      </c>
      <c r="BA2559" s="7">
        <v>3198.6106366454987</v>
      </c>
      <c r="BB2559" s="7">
        <v>3554.0118184949993</v>
      </c>
      <c r="BC2559" s="7">
        <v>4264.814182193998</v>
      </c>
      <c r="BD2559" s="7">
        <v>1421.6047273979998</v>
      </c>
      <c r="BE2559" s="7">
        <v>28918.885093163994</v>
      </c>
      <c r="BF2559" s="8">
        <v>8242.3681038359973</v>
      </c>
      <c r="BG2559" s="7">
        <v>9951.2330917859963</v>
      </c>
      <c r="BH2559" s="7">
        <v>0</v>
      </c>
      <c r="BI2559" s="8">
        <v>-1708.864987949999</v>
      </c>
      <c r="BJ2559" s="8">
        <v>-1708.864987949999</v>
      </c>
    </row>
    <row r="2560" spans="1:62" x14ac:dyDescent="0.45">
      <c r="A2560" s="13" t="s">
        <v>1530</v>
      </c>
      <c r="B2560" s="10" t="s">
        <v>1157</v>
      </c>
      <c r="C2560" s="10" t="s">
        <v>1522</v>
      </c>
      <c r="D2560" s="10">
        <v>2016</v>
      </c>
      <c r="E2560" s="10" t="s">
        <v>2957</v>
      </c>
      <c r="F2560" s="10" t="s">
        <v>1521</v>
      </c>
      <c r="G2560" s="10" t="s">
        <v>835</v>
      </c>
      <c r="H2560" s="10">
        <v>11</v>
      </c>
      <c r="I2560" s="10">
        <v>19</v>
      </c>
      <c r="J2560" s="10">
        <v>2016</v>
      </c>
      <c r="K2560" s="12">
        <v>42693</v>
      </c>
      <c r="L2560" s="12" t="s">
        <v>13</v>
      </c>
      <c r="M2560" s="10">
        <v>1</v>
      </c>
      <c r="N2560" s="10" t="s">
        <v>12</v>
      </c>
      <c r="O2560" s="10" t="s">
        <v>243</v>
      </c>
      <c r="P2560" s="10" t="s">
        <v>23</v>
      </c>
      <c r="Q2560" s="10" t="s">
        <v>22</v>
      </c>
      <c r="R2560" s="10" t="s">
        <v>77</v>
      </c>
      <c r="S2560" s="10" t="s">
        <v>7</v>
      </c>
      <c r="T2560" s="10" t="s">
        <v>162</v>
      </c>
      <c r="U2560" s="10">
        <v>0</v>
      </c>
      <c r="V2560" s="10">
        <v>0</v>
      </c>
      <c r="W2560" s="10">
        <v>1</v>
      </c>
      <c r="X2560" s="10">
        <v>0</v>
      </c>
      <c r="Y2560" s="10">
        <v>0</v>
      </c>
      <c r="Z2560" s="10">
        <v>1</v>
      </c>
      <c r="AA2560" s="10">
        <v>0</v>
      </c>
      <c r="AB2560" s="10">
        <v>1</v>
      </c>
      <c r="AC2560">
        <v>0</v>
      </c>
      <c r="AD2560" s="10">
        <v>0</v>
      </c>
      <c r="AE2560" s="10">
        <v>425</v>
      </c>
      <c r="AF2560" s="10">
        <v>0</v>
      </c>
      <c r="AG2560">
        <v>0</v>
      </c>
      <c r="AH2560">
        <v>420</v>
      </c>
      <c r="AI2560">
        <v>0</v>
      </c>
      <c r="AJ2560">
        <v>370</v>
      </c>
      <c r="AK2560" s="11" t="s">
        <v>696</v>
      </c>
      <c r="AL2560" s="11" t="s">
        <v>737</v>
      </c>
      <c r="AM2560" s="10">
        <v>21</v>
      </c>
      <c r="AN2560" s="10" t="s">
        <v>3</v>
      </c>
      <c r="AO2560" s="10" t="s">
        <v>2</v>
      </c>
      <c r="AP2560" s="10" t="s">
        <v>39</v>
      </c>
      <c r="AQ2560" s="10" t="s">
        <v>0</v>
      </c>
      <c r="AR2560" s="9">
        <v>37674.899999999994</v>
      </c>
      <c r="AS2560" s="9">
        <v>2991.9749999999999</v>
      </c>
      <c r="AT2560" s="9">
        <v>34682.924999999996</v>
      </c>
      <c r="AU2560" s="7">
        <v>3433.6095749999995</v>
      </c>
      <c r="AV2560" s="7">
        <v>3745.7558999999992</v>
      </c>
      <c r="AW2560" s="7">
        <v>10925.121374999997</v>
      </c>
      <c r="AX2560" s="14">
        <v>1215</v>
      </c>
      <c r="AY2560" s="8">
        <v>1649</v>
      </c>
      <c r="AZ2560" s="7">
        <v>2185.0242750000002</v>
      </c>
      <c r="BA2560" s="7">
        <v>2809.3169249999996</v>
      </c>
      <c r="BB2560" s="7">
        <v>3121.4632499999998</v>
      </c>
      <c r="BC2560" s="7">
        <v>3745.7558999999992</v>
      </c>
      <c r="BD2560" s="7">
        <v>1248.5853</v>
      </c>
      <c r="BE2560" s="7">
        <v>25338.535399999997</v>
      </c>
      <c r="BF2560" s="8">
        <v>9344.3895999999986</v>
      </c>
      <c r="BG2560" s="7">
        <v>8740.097099999999</v>
      </c>
      <c r="BH2560" s="7">
        <v>1506.9959999999999</v>
      </c>
      <c r="BI2560" s="8">
        <v>604.29249999999956</v>
      </c>
      <c r="BJ2560" s="8">
        <v>-902.7035000000003</v>
      </c>
    </row>
    <row r="2561" spans="1:62" x14ac:dyDescent="0.45">
      <c r="A2561" s="13" t="s">
        <v>1117</v>
      </c>
      <c r="B2561" s="10" t="s">
        <v>796</v>
      </c>
      <c r="C2561" s="10" t="s">
        <v>1114</v>
      </c>
      <c r="D2561" s="10">
        <v>2015</v>
      </c>
      <c r="E2561" s="10" t="s">
        <v>1116</v>
      </c>
      <c r="F2561" s="10" t="s">
        <v>1112</v>
      </c>
      <c r="G2561" s="10" t="s">
        <v>423</v>
      </c>
      <c r="H2561" s="10">
        <v>11</v>
      </c>
      <c r="I2561" s="10">
        <v>19</v>
      </c>
      <c r="J2561" s="10">
        <v>2016</v>
      </c>
      <c r="K2561" s="12">
        <v>42693</v>
      </c>
      <c r="L2561" s="12" t="s">
        <v>13</v>
      </c>
      <c r="M2561" s="10">
        <v>1</v>
      </c>
      <c r="N2561" s="10" t="s">
        <v>25</v>
      </c>
      <c r="O2561" s="10" t="s">
        <v>63</v>
      </c>
      <c r="P2561" s="10" t="s">
        <v>71</v>
      </c>
      <c r="Q2561" s="10" t="s">
        <v>9</v>
      </c>
      <c r="R2561" s="10" t="s">
        <v>53</v>
      </c>
      <c r="S2561" s="10" t="s">
        <v>7</v>
      </c>
      <c r="T2561" s="10" t="s">
        <v>162</v>
      </c>
      <c r="U2561" s="10">
        <v>0</v>
      </c>
      <c r="V2561" s="10">
        <v>0</v>
      </c>
      <c r="W2561" s="10">
        <v>1</v>
      </c>
      <c r="X2561" s="10">
        <v>1</v>
      </c>
      <c r="Y2561" s="10">
        <v>0</v>
      </c>
      <c r="Z2561" s="10">
        <v>0</v>
      </c>
      <c r="AA2561" s="10">
        <v>1</v>
      </c>
      <c r="AB2561" s="10">
        <v>1</v>
      </c>
      <c r="AC2561">
        <v>0</v>
      </c>
      <c r="AD2561" s="10">
        <v>0</v>
      </c>
      <c r="AE2561" s="10">
        <v>425</v>
      </c>
      <c r="AF2561" s="10">
        <v>640</v>
      </c>
      <c r="AG2561">
        <v>0</v>
      </c>
      <c r="AH2561">
        <v>0</v>
      </c>
      <c r="AI2561">
        <v>550</v>
      </c>
      <c r="AJ2561">
        <v>370</v>
      </c>
      <c r="AK2561" s="11" t="s">
        <v>651</v>
      </c>
      <c r="AL2561" s="11" t="s">
        <v>811</v>
      </c>
      <c r="AM2561" s="10">
        <v>128</v>
      </c>
      <c r="AN2561" s="10" t="s">
        <v>502</v>
      </c>
      <c r="AO2561" s="10" t="s">
        <v>501</v>
      </c>
      <c r="AP2561" s="10" t="s">
        <v>27</v>
      </c>
      <c r="AQ2561" s="10" t="s">
        <v>0</v>
      </c>
      <c r="AR2561" s="9">
        <v>28441.746150999992</v>
      </c>
      <c r="AS2561" s="9">
        <v>1127.6600459999997</v>
      </c>
      <c r="AT2561" s="9">
        <v>27314.086104999991</v>
      </c>
      <c r="AU2561" s="7">
        <v>1877.1552459659995</v>
      </c>
      <c r="AV2561" s="7">
        <v>2047.8057228719995</v>
      </c>
      <c r="AW2561" s="7">
        <v>5972.7666917099978</v>
      </c>
      <c r="AX2561" s="14">
        <v>1985</v>
      </c>
      <c r="AY2561" s="8">
        <v>1649</v>
      </c>
      <c r="AZ2561" s="7">
        <v>1194.5533383419997</v>
      </c>
      <c r="BA2561" s="7">
        <v>1535.8542921539995</v>
      </c>
      <c r="BB2561" s="7">
        <v>1706.5047690599997</v>
      </c>
      <c r="BC2561" s="7">
        <v>2047.8057228719995</v>
      </c>
      <c r="BD2561" s="7">
        <v>682.60190762399975</v>
      </c>
      <c r="BE2561" s="7">
        <v>15920.834337231998</v>
      </c>
      <c r="BF2561" s="8">
        <v>11393.251767767993</v>
      </c>
      <c r="BG2561" s="7">
        <v>4778.213353367998</v>
      </c>
      <c r="BH2561" s="7">
        <v>2855.5513135603987</v>
      </c>
      <c r="BI2561" s="8">
        <v>6615.0384143999954</v>
      </c>
      <c r="BJ2561" s="8">
        <v>3759.4871008395967</v>
      </c>
    </row>
    <row r="2562" spans="1:62" x14ac:dyDescent="0.45">
      <c r="A2562" s="13" t="s">
        <v>1463</v>
      </c>
      <c r="B2562" s="10" t="s">
        <v>1157</v>
      </c>
      <c r="C2562" s="10" t="s">
        <v>1460</v>
      </c>
      <c r="D2562" s="10">
        <v>2013</v>
      </c>
      <c r="E2562" s="10" t="s">
        <v>1462</v>
      </c>
      <c r="F2562" s="10" t="s">
        <v>280</v>
      </c>
      <c r="G2562" s="10" t="s">
        <v>835</v>
      </c>
      <c r="H2562" s="10">
        <v>11</v>
      </c>
      <c r="I2562" s="10">
        <v>19</v>
      </c>
      <c r="J2562" s="10">
        <v>2016</v>
      </c>
      <c r="K2562" s="12">
        <v>42693</v>
      </c>
      <c r="L2562" s="12" t="s">
        <v>13</v>
      </c>
      <c r="M2562" s="10">
        <v>1</v>
      </c>
      <c r="N2562" s="10" t="s">
        <v>25</v>
      </c>
      <c r="O2562" s="10" t="s">
        <v>24</v>
      </c>
      <c r="P2562" s="10" t="s">
        <v>10</v>
      </c>
      <c r="Q2562" s="10" t="s">
        <v>22</v>
      </c>
      <c r="R2562" s="10" t="s">
        <v>45</v>
      </c>
      <c r="S2562" s="10" t="s">
        <v>44</v>
      </c>
      <c r="T2562" s="10" t="s">
        <v>167</v>
      </c>
      <c r="U2562" s="10">
        <v>1</v>
      </c>
      <c r="V2562" s="10">
        <v>0</v>
      </c>
      <c r="W2562" s="10">
        <v>0</v>
      </c>
      <c r="X2562" s="10">
        <v>1</v>
      </c>
      <c r="Y2562" s="10">
        <v>0</v>
      </c>
      <c r="Z2562" s="10">
        <v>1</v>
      </c>
      <c r="AA2562" s="10">
        <v>1</v>
      </c>
      <c r="AB2562" s="10">
        <v>0</v>
      </c>
      <c r="AC2562">
        <v>825</v>
      </c>
      <c r="AD2562" s="10">
        <v>0</v>
      </c>
      <c r="AE2562" s="10">
        <v>0</v>
      </c>
      <c r="AF2562" s="10">
        <v>640</v>
      </c>
      <c r="AG2562">
        <v>0</v>
      </c>
      <c r="AH2562">
        <v>420</v>
      </c>
      <c r="AI2562">
        <v>550</v>
      </c>
      <c r="AJ2562">
        <v>0</v>
      </c>
      <c r="AK2562" s="11" t="s">
        <v>659</v>
      </c>
      <c r="AL2562" s="11" t="s">
        <v>658</v>
      </c>
      <c r="AM2562" s="10">
        <v>49</v>
      </c>
      <c r="AN2562" s="10" t="s">
        <v>502</v>
      </c>
      <c r="AO2562" s="10" t="s">
        <v>501</v>
      </c>
      <c r="AP2562" s="10" t="s">
        <v>39</v>
      </c>
      <c r="AQ2562" s="10" t="s">
        <v>31</v>
      </c>
      <c r="AR2562" s="9">
        <v>36039.153727999997</v>
      </c>
      <c r="AS2562" s="9">
        <v>2785.0266880000004</v>
      </c>
      <c r="AT2562" s="9">
        <v>33254.127039999999</v>
      </c>
      <c r="AU2562" s="7">
        <v>2775.014837056</v>
      </c>
      <c r="AV2562" s="7">
        <v>3027.2889131519996</v>
      </c>
      <c r="AW2562" s="7">
        <v>8829.5926633599993</v>
      </c>
      <c r="AX2562" s="14">
        <v>2435</v>
      </c>
      <c r="AY2562" s="8">
        <v>1734</v>
      </c>
      <c r="AZ2562" s="7">
        <v>1765.9185326720001</v>
      </c>
      <c r="BA2562" s="7">
        <v>2270.4666848639999</v>
      </c>
      <c r="BB2562" s="7">
        <v>2522.7407609599995</v>
      </c>
      <c r="BC2562" s="7">
        <v>3027.2889131519996</v>
      </c>
      <c r="BD2562" s="7">
        <v>1009.096304384</v>
      </c>
      <c r="BE2562" s="7">
        <v>22332.733478912</v>
      </c>
      <c r="BF2562" s="8">
        <v>10921.393561088</v>
      </c>
      <c r="BG2562" s="7">
        <v>7063.6741306879985</v>
      </c>
      <c r="BH2562" s="7">
        <v>5434.7043821823991</v>
      </c>
      <c r="BI2562" s="8">
        <v>3857.7194304000013</v>
      </c>
      <c r="BJ2562" s="8">
        <v>-1576.9849517823977</v>
      </c>
    </row>
    <row r="2563" spans="1:62" x14ac:dyDescent="0.45">
      <c r="A2563" s="13" t="s">
        <v>805</v>
      </c>
      <c r="B2563" s="10" t="s">
        <v>796</v>
      </c>
      <c r="C2563" s="10" t="s">
        <v>795</v>
      </c>
      <c r="D2563" s="10">
        <v>2014</v>
      </c>
      <c r="E2563" s="10" t="s">
        <v>798</v>
      </c>
      <c r="F2563" s="10" t="s">
        <v>793</v>
      </c>
      <c r="G2563" s="10" t="s">
        <v>792</v>
      </c>
      <c r="H2563" s="10">
        <v>11</v>
      </c>
      <c r="I2563" s="10">
        <v>19</v>
      </c>
      <c r="J2563" s="10">
        <v>2016</v>
      </c>
      <c r="K2563" s="12">
        <v>42693</v>
      </c>
      <c r="L2563" s="12" t="s">
        <v>13</v>
      </c>
      <c r="M2563" s="10">
        <v>1</v>
      </c>
      <c r="N2563" s="10" t="s">
        <v>25</v>
      </c>
      <c r="O2563" s="10" t="s">
        <v>243</v>
      </c>
      <c r="P2563" s="10" t="s">
        <v>37</v>
      </c>
      <c r="Q2563" s="10" t="s">
        <v>46</v>
      </c>
      <c r="R2563" s="10" t="s">
        <v>77</v>
      </c>
      <c r="S2563" s="10" t="s">
        <v>44</v>
      </c>
      <c r="T2563" s="10" t="s">
        <v>43</v>
      </c>
      <c r="U2563" s="10">
        <v>0</v>
      </c>
      <c r="V2563" s="10">
        <v>0</v>
      </c>
      <c r="W2563" s="10">
        <v>1</v>
      </c>
      <c r="X2563" s="10">
        <v>0</v>
      </c>
      <c r="Y2563" s="10">
        <v>1</v>
      </c>
      <c r="Z2563" s="10">
        <v>0</v>
      </c>
      <c r="AA2563" s="10">
        <v>0</v>
      </c>
      <c r="AB2563" s="10">
        <v>0</v>
      </c>
      <c r="AC2563">
        <v>0</v>
      </c>
      <c r="AD2563" s="10">
        <v>0</v>
      </c>
      <c r="AE2563" s="10">
        <v>425</v>
      </c>
      <c r="AF2563" s="10">
        <v>0</v>
      </c>
      <c r="AG2563">
        <v>710</v>
      </c>
      <c r="AH2563">
        <v>0</v>
      </c>
      <c r="AI2563">
        <v>0</v>
      </c>
      <c r="AJ2563">
        <v>0</v>
      </c>
      <c r="AK2563" s="11" t="s">
        <v>696</v>
      </c>
      <c r="AL2563" s="11" t="s">
        <v>737</v>
      </c>
      <c r="AM2563" s="10">
        <v>230</v>
      </c>
      <c r="AN2563" s="10" t="s">
        <v>3</v>
      </c>
      <c r="AO2563" s="10" t="s">
        <v>146</v>
      </c>
      <c r="AP2563" s="10" t="s">
        <v>39</v>
      </c>
      <c r="AQ2563" s="10" t="s">
        <v>102</v>
      </c>
      <c r="AR2563" s="9">
        <v>34097.279111999997</v>
      </c>
      <c r="AS2563" s="9">
        <v>2291.9261169999995</v>
      </c>
      <c r="AT2563" s="9">
        <v>31805.352994999997</v>
      </c>
      <c r="AU2563" s="7">
        <v>1817.5258884639998</v>
      </c>
      <c r="AV2563" s="7">
        <v>1982.7555146879997</v>
      </c>
      <c r="AW2563" s="7">
        <v>5783.0369178399988</v>
      </c>
      <c r="AX2563" s="14">
        <v>1135</v>
      </c>
      <c r="AY2563" s="8">
        <v>1020</v>
      </c>
      <c r="AZ2563" s="7">
        <v>1156.6073835679999</v>
      </c>
      <c r="BA2563" s="7">
        <v>1487.0666360159998</v>
      </c>
      <c r="BB2563" s="7">
        <v>1652.29626224</v>
      </c>
      <c r="BC2563" s="7">
        <v>1982.7555146879997</v>
      </c>
      <c r="BD2563" s="7">
        <v>660.91850489599983</v>
      </c>
      <c r="BE2563" s="7">
        <v>14051.533088127999</v>
      </c>
      <c r="BF2563" s="8">
        <v>17753.819906871999</v>
      </c>
      <c r="BG2563" s="7">
        <v>4626.4295342719997</v>
      </c>
      <c r="BH2563" s="7">
        <v>1363.8911644799998</v>
      </c>
      <c r="BI2563" s="8">
        <v>13127.390372599999</v>
      </c>
      <c r="BJ2563" s="8">
        <v>11763.49920812</v>
      </c>
    </row>
    <row r="2564" spans="1:62" x14ac:dyDescent="0.45">
      <c r="A2564" s="13" t="s">
        <v>283</v>
      </c>
      <c r="B2564" s="10" t="s">
        <v>18</v>
      </c>
      <c r="C2564" s="10" t="s">
        <v>282</v>
      </c>
      <c r="D2564" s="10">
        <v>2016</v>
      </c>
      <c r="E2564" s="10" t="s">
        <v>281</v>
      </c>
      <c r="F2564" s="10" t="s">
        <v>280</v>
      </c>
      <c r="G2564" s="10" t="s">
        <v>149</v>
      </c>
      <c r="H2564" s="10">
        <v>11</v>
      </c>
      <c r="I2564" s="10">
        <v>20</v>
      </c>
      <c r="J2564" s="10">
        <v>2016</v>
      </c>
      <c r="K2564" s="12">
        <v>42694</v>
      </c>
      <c r="L2564" s="12" t="s">
        <v>13</v>
      </c>
      <c r="M2564" s="10">
        <v>1</v>
      </c>
      <c r="N2564" s="10" t="s">
        <v>12</v>
      </c>
      <c r="O2564" s="10" t="s">
        <v>72</v>
      </c>
      <c r="P2564" s="10" t="s">
        <v>37</v>
      </c>
      <c r="Q2564" s="10" t="s">
        <v>46</v>
      </c>
      <c r="R2564" s="10" t="s">
        <v>8</v>
      </c>
      <c r="S2564" s="10" t="s">
        <v>44</v>
      </c>
      <c r="T2564" s="10" t="s">
        <v>56</v>
      </c>
      <c r="U2564" s="10">
        <v>0</v>
      </c>
      <c r="V2564" s="10">
        <v>0</v>
      </c>
      <c r="W2564" s="10">
        <v>1</v>
      </c>
      <c r="X2564" s="10">
        <v>0</v>
      </c>
      <c r="Y2564" s="10">
        <v>1</v>
      </c>
      <c r="Z2564" s="10">
        <v>1</v>
      </c>
      <c r="AA2564" s="10">
        <v>1</v>
      </c>
      <c r="AB2564" s="10">
        <v>0</v>
      </c>
      <c r="AC2564">
        <v>0</v>
      </c>
      <c r="AD2564" s="10">
        <v>0</v>
      </c>
      <c r="AE2564" s="10">
        <v>425</v>
      </c>
      <c r="AF2564" s="10">
        <v>0</v>
      </c>
      <c r="AG2564">
        <v>710</v>
      </c>
      <c r="AH2564">
        <v>420</v>
      </c>
      <c r="AI2564">
        <v>550</v>
      </c>
      <c r="AJ2564">
        <v>0</v>
      </c>
      <c r="AK2564" s="11" t="s">
        <v>5</v>
      </c>
      <c r="AL2564" s="11" t="s">
        <v>4</v>
      </c>
      <c r="AM2564" s="10">
        <v>232</v>
      </c>
      <c r="AN2564" s="10" t="s">
        <v>155</v>
      </c>
      <c r="AO2564" s="10" t="s">
        <v>154</v>
      </c>
      <c r="AP2564" s="10" t="s">
        <v>27</v>
      </c>
      <c r="AQ2564" s="10" t="s">
        <v>102</v>
      </c>
      <c r="AR2564" s="9">
        <v>16501.669271999999</v>
      </c>
      <c r="AS2564" s="9">
        <v>4298.0946029999986</v>
      </c>
      <c r="AT2564" s="9">
        <v>12203.574669000001</v>
      </c>
      <c r="AU2564" s="7">
        <v>1742.5762751231996</v>
      </c>
      <c r="AV2564" s="7">
        <v>1900.9923001343993</v>
      </c>
      <c r="AW2564" s="7">
        <v>4884.1508429999994</v>
      </c>
      <c r="AX2564" s="14">
        <v>2105</v>
      </c>
      <c r="AY2564" s="8">
        <v>1795</v>
      </c>
      <c r="AZ2564" s="7">
        <v>1041.2963549999997</v>
      </c>
      <c r="BA2564" s="7">
        <v>1097.8089209999998</v>
      </c>
      <c r="BB2564" s="7">
        <v>1894.2174899999998</v>
      </c>
      <c r="BC2564" s="7">
        <v>1991.5446869999996</v>
      </c>
      <c r="BD2564" s="7">
        <v>633.66410004479985</v>
      </c>
      <c r="BE2564" s="7">
        <v>14560.049884123197</v>
      </c>
      <c r="BF2564" s="8">
        <v>-2356.4752151231951</v>
      </c>
      <c r="BG2564" s="7">
        <v>4526.201087179199</v>
      </c>
      <c r="BH2564" s="7">
        <v>450.49557112560001</v>
      </c>
      <c r="BI2564" s="8">
        <v>-6882.6763023023941</v>
      </c>
      <c r="BJ2564" s="8">
        <v>-7333.1718734279939</v>
      </c>
    </row>
    <row r="2565" spans="1:62" x14ac:dyDescent="0.45">
      <c r="A2565" s="13" t="s">
        <v>1535</v>
      </c>
      <c r="B2565" s="10" t="s">
        <v>1157</v>
      </c>
      <c r="C2565" s="10" t="s">
        <v>1522</v>
      </c>
      <c r="D2565" s="10">
        <v>2016</v>
      </c>
      <c r="E2565" s="10" t="s">
        <v>1528</v>
      </c>
      <c r="F2565" s="10" t="s">
        <v>1159</v>
      </c>
      <c r="G2565" s="10" t="s">
        <v>835</v>
      </c>
      <c r="H2565" s="10">
        <v>11</v>
      </c>
      <c r="I2565" s="10">
        <v>22</v>
      </c>
      <c r="J2565" s="10">
        <v>2016</v>
      </c>
      <c r="K2565" s="12">
        <v>42696</v>
      </c>
      <c r="L2565" s="12" t="s">
        <v>13</v>
      </c>
      <c r="M2565" s="10">
        <v>1</v>
      </c>
      <c r="N2565" s="10" t="s">
        <v>12</v>
      </c>
      <c r="O2565" s="10" t="s">
        <v>11</v>
      </c>
      <c r="P2565" s="10" t="s">
        <v>23</v>
      </c>
      <c r="Q2565" s="10" t="s">
        <v>156</v>
      </c>
      <c r="R2565" s="10" t="s">
        <v>53</v>
      </c>
      <c r="S2565" s="10" t="s">
        <v>60</v>
      </c>
      <c r="T2565" s="10" t="s">
        <v>32</v>
      </c>
      <c r="U2565" s="10">
        <v>0</v>
      </c>
      <c r="V2565" s="10">
        <v>0</v>
      </c>
      <c r="W2565" s="10">
        <v>1</v>
      </c>
      <c r="X2565" s="10">
        <v>0</v>
      </c>
      <c r="Y2565" s="10">
        <v>0</v>
      </c>
      <c r="Z2565" s="10">
        <v>0</v>
      </c>
      <c r="AA2565" s="10">
        <v>1</v>
      </c>
      <c r="AB2565" s="10">
        <v>1</v>
      </c>
      <c r="AC2565">
        <v>0</v>
      </c>
      <c r="AD2565" s="10">
        <v>0</v>
      </c>
      <c r="AE2565" s="10">
        <v>425</v>
      </c>
      <c r="AF2565" s="10">
        <v>0</v>
      </c>
      <c r="AG2565">
        <v>0</v>
      </c>
      <c r="AH2565">
        <v>0</v>
      </c>
      <c r="AI2565">
        <v>550</v>
      </c>
      <c r="AJ2565">
        <v>370</v>
      </c>
      <c r="AK2565" s="11" t="s">
        <v>5</v>
      </c>
      <c r="AL2565" s="11" t="s">
        <v>686</v>
      </c>
      <c r="AM2565" s="10">
        <v>117</v>
      </c>
      <c r="AN2565" s="10" t="s">
        <v>155</v>
      </c>
      <c r="AO2565" s="10" t="s">
        <v>154</v>
      </c>
      <c r="AP2565" s="10" t="s">
        <v>39</v>
      </c>
      <c r="AQ2565" s="10" t="s">
        <v>0</v>
      </c>
      <c r="AR2565" s="9">
        <v>68053.849999999991</v>
      </c>
      <c r="AS2565" s="9">
        <v>1997.7249999999999</v>
      </c>
      <c r="AT2565" s="9">
        <v>66056.124999999985</v>
      </c>
      <c r="AU2565" s="7">
        <v>5011.9122625</v>
      </c>
      <c r="AV2565" s="7">
        <v>5467.5406499999999</v>
      </c>
      <c r="AW2565" s="7">
        <v>15946.993562499998</v>
      </c>
      <c r="AX2565" s="14">
        <v>1345</v>
      </c>
      <c r="AY2565" s="8">
        <v>1490</v>
      </c>
      <c r="AZ2565" s="7">
        <v>3189.3987124999999</v>
      </c>
      <c r="BA2565" s="7">
        <v>4100.6554875000002</v>
      </c>
      <c r="BB2565" s="7">
        <v>4556.2838750000001</v>
      </c>
      <c r="BC2565" s="7">
        <v>5467.5406499999999</v>
      </c>
      <c r="BD2565" s="7">
        <v>1822.5135499999999</v>
      </c>
      <c r="BE2565" s="7">
        <v>35640.243899999994</v>
      </c>
      <c r="BF2565" s="8">
        <v>30415.881099999991</v>
      </c>
      <c r="BG2565" s="7">
        <v>12757.594849999999</v>
      </c>
      <c r="BH2565" s="7">
        <v>1728.5677899999996</v>
      </c>
      <c r="BI2565" s="8">
        <v>17658.28624999999</v>
      </c>
      <c r="BJ2565" s="8">
        <v>15929.718459999991</v>
      </c>
    </row>
    <row r="2566" spans="1:62" x14ac:dyDescent="0.45">
      <c r="A2566" s="13" t="s">
        <v>759</v>
      </c>
      <c r="B2566" s="10" t="s">
        <v>654</v>
      </c>
      <c r="C2566" s="10" t="s">
        <v>750</v>
      </c>
      <c r="D2566" s="10">
        <v>2015</v>
      </c>
      <c r="E2566" s="10" t="s">
        <v>749</v>
      </c>
      <c r="F2566" s="10" t="s">
        <v>748</v>
      </c>
      <c r="G2566" s="10" t="s">
        <v>747</v>
      </c>
      <c r="H2566" s="10">
        <v>11</v>
      </c>
      <c r="I2566" s="10">
        <v>22</v>
      </c>
      <c r="J2566" s="10">
        <v>2016</v>
      </c>
      <c r="K2566" s="12">
        <v>42696</v>
      </c>
      <c r="L2566" s="12" t="s">
        <v>13</v>
      </c>
      <c r="M2566" s="10">
        <v>1</v>
      </c>
      <c r="N2566" s="10" t="s">
        <v>12</v>
      </c>
      <c r="O2566" s="10" t="s">
        <v>243</v>
      </c>
      <c r="P2566" s="10" t="s">
        <v>23</v>
      </c>
      <c r="Q2566" s="10" t="s">
        <v>34</v>
      </c>
      <c r="R2566" s="10" t="s">
        <v>70</v>
      </c>
      <c r="S2566" s="10" t="s">
        <v>21</v>
      </c>
      <c r="T2566" s="10" t="s">
        <v>56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1</v>
      </c>
      <c r="AA2566" s="10">
        <v>1</v>
      </c>
      <c r="AB2566" s="10">
        <v>1</v>
      </c>
      <c r="AC2566">
        <v>0</v>
      </c>
      <c r="AD2566" s="10">
        <v>0</v>
      </c>
      <c r="AE2566" s="10">
        <v>0</v>
      </c>
      <c r="AF2566" s="10">
        <v>0</v>
      </c>
      <c r="AG2566">
        <v>0</v>
      </c>
      <c r="AH2566">
        <v>420</v>
      </c>
      <c r="AI2566">
        <v>550</v>
      </c>
      <c r="AJ2566">
        <v>370</v>
      </c>
      <c r="AK2566" s="11" t="s">
        <v>666</v>
      </c>
      <c r="AL2566" s="11" t="s">
        <v>672</v>
      </c>
      <c r="AM2566" s="10">
        <v>68</v>
      </c>
      <c r="AN2566" s="10" t="s">
        <v>155</v>
      </c>
      <c r="AO2566" s="10" t="s">
        <v>422</v>
      </c>
      <c r="AP2566" s="10" t="s">
        <v>27</v>
      </c>
      <c r="AQ2566" s="10" t="s">
        <v>31</v>
      </c>
      <c r="AR2566" s="9">
        <v>32265</v>
      </c>
      <c r="AS2566" s="9">
        <v>2775</v>
      </c>
      <c r="AT2566" s="9">
        <v>29490</v>
      </c>
      <c r="AU2566" s="7">
        <v>2484.4050000000002</v>
      </c>
      <c r="AV2566" s="7">
        <v>2710.2599999999998</v>
      </c>
      <c r="AW2566" s="7">
        <v>7904.9249999999993</v>
      </c>
      <c r="AX2566" s="14">
        <v>1340</v>
      </c>
      <c r="AY2566" s="8">
        <v>1270</v>
      </c>
      <c r="AZ2566" s="7">
        <v>1580.9850000000001</v>
      </c>
      <c r="BA2566" s="7">
        <v>2032.6949999999999</v>
      </c>
      <c r="BB2566" s="7">
        <v>2258.5500000000002</v>
      </c>
      <c r="BC2566" s="7">
        <v>2710.2599999999998</v>
      </c>
      <c r="BD2566" s="7">
        <v>903.42000000000007</v>
      </c>
      <c r="BE2566" s="7">
        <v>18871.560000000001</v>
      </c>
      <c r="BF2566" s="8">
        <v>10618.439999999999</v>
      </c>
      <c r="BG2566" s="7">
        <v>6323.94</v>
      </c>
      <c r="BH2566" s="7">
        <v>780.81299999999999</v>
      </c>
      <c r="BI2566" s="8">
        <v>4294.4999999999991</v>
      </c>
      <c r="BJ2566" s="8">
        <v>3513.686999999999</v>
      </c>
    </row>
    <row r="2567" spans="1:62" x14ac:dyDescent="0.45">
      <c r="A2567" s="13" t="s">
        <v>879</v>
      </c>
      <c r="B2567" s="10" t="s">
        <v>796</v>
      </c>
      <c r="C2567" s="10" t="s">
        <v>875</v>
      </c>
      <c r="D2567" s="10">
        <v>2016</v>
      </c>
      <c r="E2567" s="10" t="s">
        <v>878</v>
      </c>
      <c r="F2567" s="10" t="s">
        <v>157</v>
      </c>
      <c r="G2567" s="10" t="s">
        <v>149</v>
      </c>
      <c r="H2567" s="10">
        <v>11</v>
      </c>
      <c r="I2567" s="10">
        <v>22</v>
      </c>
      <c r="J2567" s="10">
        <v>2016</v>
      </c>
      <c r="K2567" s="12">
        <v>42696</v>
      </c>
      <c r="L2567" s="12" t="s">
        <v>13</v>
      </c>
      <c r="M2567" s="10">
        <v>1</v>
      </c>
      <c r="N2567" s="10" t="s">
        <v>12</v>
      </c>
      <c r="O2567" s="10" t="s">
        <v>243</v>
      </c>
      <c r="P2567" s="10" t="s">
        <v>37</v>
      </c>
      <c r="Q2567" s="10" t="s">
        <v>22</v>
      </c>
      <c r="R2567" s="10" t="s">
        <v>61</v>
      </c>
      <c r="S2567" s="10" t="s">
        <v>7</v>
      </c>
      <c r="T2567" s="10" t="s">
        <v>40</v>
      </c>
      <c r="U2567" s="10">
        <v>1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1</v>
      </c>
      <c r="AB2567" s="10">
        <v>1</v>
      </c>
      <c r="AC2567">
        <v>825</v>
      </c>
      <c r="AD2567" s="10">
        <v>0</v>
      </c>
      <c r="AE2567" s="10">
        <v>0</v>
      </c>
      <c r="AF2567" s="10">
        <v>0</v>
      </c>
      <c r="AG2567">
        <v>0</v>
      </c>
      <c r="AH2567">
        <v>0</v>
      </c>
      <c r="AI2567">
        <v>550</v>
      </c>
      <c r="AJ2567">
        <v>370</v>
      </c>
      <c r="AK2567" s="11" t="s">
        <v>696</v>
      </c>
      <c r="AL2567" s="11" t="s">
        <v>737</v>
      </c>
      <c r="AM2567" s="10">
        <v>181</v>
      </c>
      <c r="AN2567" s="10" t="s">
        <v>155</v>
      </c>
      <c r="AO2567" s="10" t="s">
        <v>154</v>
      </c>
      <c r="AP2567" s="10" t="s">
        <v>39</v>
      </c>
      <c r="AQ2567" s="10" t="s">
        <v>31</v>
      </c>
      <c r="AR2567" s="9">
        <v>38686.98339899999</v>
      </c>
      <c r="AS2567" s="9">
        <v>4367.5090429999991</v>
      </c>
      <c r="AT2567" s="9">
        <v>34319.474355999992</v>
      </c>
      <c r="AU2567" s="7">
        <v>1726.2206829449997</v>
      </c>
      <c r="AV2567" s="7">
        <v>1883.1498359399995</v>
      </c>
      <c r="AW2567" s="7">
        <v>5492.5203548249983</v>
      </c>
      <c r="AX2567" s="14">
        <v>1745</v>
      </c>
      <c r="AY2567" s="8">
        <v>1795</v>
      </c>
      <c r="AZ2567" s="7">
        <v>1098.504070965</v>
      </c>
      <c r="BA2567" s="7">
        <v>1412.3623769549995</v>
      </c>
      <c r="BB2567" s="7">
        <v>1569.2915299499998</v>
      </c>
      <c r="BC2567" s="7">
        <v>1883.1498359399995</v>
      </c>
      <c r="BD2567" s="7">
        <v>627.71661197999993</v>
      </c>
      <c r="BE2567" s="7">
        <v>14838.899015639998</v>
      </c>
      <c r="BF2567" s="8">
        <v>19480.575340359996</v>
      </c>
      <c r="BG2567" s="7">
        <v>4394.016283859999</v>
      </c>
      <c r="BH2567" s="7">
        <v>1547.4793359599996</v>
      </c>
      <c r="BI2567" s="8">
        <v>15086.559056499997</v>
      </c>
      <c r="BJ2567" s="8">
        <v>13539.079720539998</v>
      </c>
    </row>
    <row r="2568" spans="1:62" x14ac:dyDescent="0.45">
      <c r="A2568" s="13" t="s">
        <v>713</v>
      </c>
      <c r="B2568" s="10" t="s">
        <v>654</v>
      </c>
      <c r="C2568" s="10" t="s">
        <v>709</v>
      </c>
      <c r="D2568" s="10">
        <v>2014</v>
      </c>
      <c r="E2568" s="10" t="s">
        <v>708</v>
      </c>
      <c r="F2568" s="10" t="s">
        <v>15</v>
      </c>
      <c r="G2568" s="10" t="s">
        <v>14</v>
      </c>
      <c r="H2568" s="10">
        <v>11</v>
      </c>
      <c r="I2568" s="10">
        <v>23</v>
      </c>
      <c r="J2568" s="10">
        <v>2016</v>
      </c>
      <c r="K2568" s="12">
        <v>42697</v>
      </c>
      <c r="L2568" s="12" t="s">
        <v>13</v>
      </c>
      <c r="M2568" s="10">
        <v>1</v>
      </c>
      <c r="N2568" s="10" t="s">
        <v>25</v>
      </c>
      <c r="O2568" s="10" t="s">
        <v>54</v>
      </c>
      <c r="P2568" s="10" t="s">
        <v>23</v>
      </c>
      <c r="Q2568" s="10" t="s">
        <v>22</v>
      </c>
      <c r="R2568" s="10" t="s">
        <v>29</v>
      </c>
      <c r="S2568" s="10" t="s">
        <v>60</v>
      </c>
      <c r="T2568" s="10" t="s">
        <v>6</v>
      </c>
      <c r="U2568" s="10">
        <v>0</v>
      </c>
      <c r="V2568" s="10">
        <v>1</v>
      </c>
      <c r="W2568" s="10">
        <v>1</v>
      </c>
      <c r="X2568" s="10">
        <v>0</v>
      </c>
      <c r="Y2568" s="10">
        <v>1</v>
      </c>
      <c r="Z2568" s="10">
        <v>0</v>
      </c>
      <c r="AA2568" s="10">
        <v>0</v>
      </c>
      <c r="AB2568" s="10">
        <v>0</v>
      </c>
      <c r="AC2568">
        <v>0</v>
      </c>
      <c r="AD2568" s="10">
        <v>870</v>
      </c>
      <c r="AE2568" s="10">
        <v>425</v>
      </c>
      <c r="AF2568" s="10">
        <v>0</v>
      </c>
      <c r="AG2568">
        <v>710</v>
      </c>
      <c r="AH2568">
        <v>0</v>
      </c>
      <c r="AI2568">
        <v>0</v>
      </c>
      <c r="AJ2568">
        <v>0</v>
      </c>
      <c r="AK2568" s="11" t="s">
        <v>659</v>
      </c>
      <c r="AL2568" s="11" t="s">
        <v>688</v>
      </c>
      <c r="AM2568" s="10">
        <v>29</v>
      </c>
      <c r="AN2568" s="10" t="s">
        <v>3</v>
      </c>
      <c r="AO2568" s="10" t="s">
        <v>2</v>
      </c>
      <c r="AP2568" s="10" t="s">
        <v>39</v>
      </c>
      <c r="AQ2568" s="10" t="s">
        <v>31</v>
      </c>
      <c r="AR2568" s="9">
        <v>34239.564674999994</v>
      </c>
      <c r="AS2568" s="9">
        <v>4269.9028499999986</v>
      </c>
      <c r="AT2568" s="9">
        <v>29969.661824999996</v>
      </c>
      <c r="AU2568" s="7">
        <v>3013.0816913999997</v>
      </c>
      <c r="AV2568" s="7">
        <v>3286.9982087999992</v>
      </c>
      <c r="AW2568" s="7">
        <v>9587.0781089999982</v>
      </c>
      <c r="AX2568" s="14">
        <v>2005</v>
      </c>
      <c r="AY2568" s="8">
        <v>1110</v>
      </c>
      <c r="AZ2568" s="7">
        <v>1917.4156218000001</v>
      </c>
      <c r="BA2568" s="7">
        <v>2465.2486565999998</v>
      </c>
      <c r="BB2568" s="7">
        <v>2739.1651740000002</v>
      </c>
      <c r="BC2568" s="7">
        <v>3286.9982087999992</v>
      </c>
      <c r="BD2568" s="7">
        <v>1095.6660695999999</v>
      </c>
      <c r="BE2568" s="7">
        <v>22836.989252799998</v>
      </c>
      <c r="BF2568" s="8">
        <v>7132.6725721999974</v>
      </c>
      <c r="BG2568" s="7">
        <v>7669.6624871999984</v>
      </c>
      <c r="BH2568" s="7">
        <v>2680.9579140524993</v>
      </c>
      <c r="BI2568" s="8">
        <v>-536.98991500000102</v>
      </c>
      <c r="BJ2568" s="8">
        <v>-3217.9478290525003</v>
      </c>
    </row>
    <row r="2569" spans="1:62" x14ac:dyDescent="0.45">
      <c r="A2569" s="13" t="s">
        <v>51</v>
      </c>
      <c r="B2569" s="10" t="s">
        <v>18</v>
      </c>
      <c r="C2569" s="10" t="s">
        <v>17</v>
      </c>
      <c r="D2569" s="10">
        <v>2014</v>
      </c>
      <c r="E2569" s="10" t="s">
        <v>16</v>
      </c>
      <c r="F2569" s="10" t="s">
        <v>15</v>
      </c>
      <c r="G2569" s="10" t="s">
        <v>14</v>
      </c>
      <c r="H2569" s="10">
        <v>11</v>
      </c>
      <c r="I2569" s="10">
        <v>23</v>
      </c>
      <c r="J2569" s="10">
        <v>2016</v>
      </c>
      <c r="K2569" s="12">
        <v>42697</v>
      </c>
      <c r="L2569" s="12" t="s">
        <v>13</v>
      </c>
      <c r="M2569" s="10">
        <v>1</v>
      </c>
      <c r="N2569" s="10" t="s">
        <v>12</v>
      </c>
      <c r="O2569" s="10" t="s">
        <v>41</v>
      </c>
      <c r="P2569" s="10" t="s">
        <v>47</v>
      </c>
      <c r="Q2569" s="10" t="s">
        <v>46</v>
      </c>
      <c r="R2569" s="10" t="s">
        <v>36</v>
      </c>
      <c r="S2569" s="10" t="s">
        <v>44</v>
      </c>
      <c r="T2569" s="10" t="s">
        <v>43</v>
      </c>
      <c r="U2569" s="10">
        <v>0</v>
      </c>
      <c r="V2569" s="10">
        <v>1</v>
      </c>
      <c r="W2569" s="10">
        <v>0</v>
      </c>
      <c r="X2569" s="10">
        <v>1</v>
      </c>
      <c r="Y2569" s="10">
        <v>0</v>
      </c>
      <c r="Z2569" s="10">
        <v>0</v>
      </c>
      <c r="AA2569" s="10">
        <v>0</v>
      </c>
      <c r="AB2569" s="10">
        <v>0</v>
      </c>
      <c r="AC2569">
        <v>0</v>
      </c>
      <c r="AD2569" s="10">
        <v>870</v>
      </c>
      <c r="AE2569" s="10">
        <v>0</v>
      </c>
      <c r="AF2569" s="10">
        <v>640</v>
      </c>
      <c r="AG2569">
        <v>0</v>
      </c>
      <c r="AH2569">
        <v>0</v>
      </c>
      <c r="AI2569">
        <v>0</v>
      </c>
      <c r="AJ2569">
        <v>0</v>
      </c>
      <c r="AK2569" s="11" t="s">
        <v>5</v>
      </c>
      <c r="AL2569" s="11" t="s">
        <v>4</v>
      </c>
      <c r="AM2569" s="10">
        <v>217</v>
      </c>
      <c r="AN2569" s="10" t="s">
        <v>3</v>
      </c>
      <c r="AO2569" s="10" t="s">
        <v>2</v>
      </c>
      <c r="AP2569" s="10" t="s">
        <v>27</v>
      </c>
      <c r="AQ2569" s="10" t="s">
        <v>0</v>
      </c>
      <c r="AR2569" s="9">
        <v>23072.598357999996</v>
      </c>
      <c r="AS2569" s="9">
        <v>2674.1250339999997</v>
      </c>
      <c r="AT2569" s="9">
        <v>20398.473323999995</v>
      </c>
      <c r="AU2569" s="7">
        <v>1813.8698948699996</v>
      </c>
      <c r="AV2569" s="7">
        <v>1978.7671580399995</v>
      </c>
      <c r="AW2569" s="7">
        <v>4727.2042699999993</v>
      </c>
      <c r="AX2569" s="14">
        <v>1510</v>
      </c>
      <c r="AY2569" s="8">
        <v>1020</v>
      </c>
      <c r="AZ2569" s="7">
        <v>308.38872099999998</v>
      </c>
      <c r="BA2569" s="7">
        <v>1484.0753685299997</v>
      </c>
      <c r="BB2569" s="7">
        <v>1665.6832454399998</v>
      </c>
      <c r="BC2569" s="7">
        <v>1583.5600759999998</v>
      </c>
      <c r="BD2569" s="7">
        <v>659.5890526799999</v>
      </c>
      <c r="BE2569" s="7">
        <v>12529.221499839998</v>
      </c>
      <c r="BF2569" s="8">
        <v>7869.2518241599973</v>
      </c>
      <c r="BG2569" s="7">
        <v>4221.9162867199993</v>
      </c>
      <c r="BH2569" s="7">
        <v>629.88193517339994</v>
      </c>
      <c r="BI2569" s="8">
        <v>3647.335537439998</v>
      </c>
      <c r="BJ2569" s="8">
        <v>3017.453602266598</v>
      </c>
    </row>
    <row r="2570" spans="1:62" x14ac:dyDescent="0.45">
      <c r="A2570" s="13" t="s">
        <v>535</v>
      </c>
      <c r="B2570" s="10" t="s">
        <v>18</v>
      </c>
      <c r="C2570" s="10" t="s">
        <v>507</v>
      </c>
      <c r="D2570" s="10">
        <v>2016</v>
      </c>
      <c r="E2570" s="10" t="s">
        <v>506</v>
      </c>
      <c r="F2570" s="10" t="s">
        <v>505</v>
      </c>
      <c r="G2570" s="10" t="s">
        <v>423</v>
      </c>
      <c r="H2570" s="10">
        <v>11</v>
      </c>
      <c r="I2570" s="10">
        <v>23</v>
      </c>
      <c r="J2570" s="10">
        <v>2016</v>
      </c>
      <c r="K2570" s="12">
        <v>42697</v>
      </c>
      <c r="L2570" s="12" t="s">
        <v>13</v>
      </c>
      <c r="M2570" s="10">
        <v>1</v>
      </c>
      <c r="N2570" s="10" t="s">
        <v>12</v>
      </c>
      <c r="O2570" s="10" t="s">
        <v>492</v>
      </c>
      <c r="P2570" s="10" t="s">
        <v>71</v>
      </c>
      <c r="Q2570" s="10" t="s">
        <v>22</v>
      </c>
      <c r="R2570" s="10" t="s">
        <v>33</v>
      </c>
      <c r="S2570" s="10" t="s">
        <v>21</v>
      </c>
      <c r="T2570" s="10" t="s">
        <v>40</v>
      </c>
      <c r="U2570" s="10">
        <v>1</v>
      </c>
      <c r="V2570" s="10">
        <v>0</v>
      </c>
      <c r="W2570" s="10">
        <v>0</v>
      </c>
      <c r="X2570" s="10">
        <v>0</v>
      </c>
      <c r="Y2570" s="10">
        <v>1</v>
      </c>
      <c r="Z2570" s="10">
        <v>0</v>
      </c>
      <c r="AA2570" s="10">
        <v>0</v>
      </c>
      <c r="AB2570" s="10">
        <v>1</v>
      </c>
      <c r="AC2570">
        <v>825</v>
      </c>
      <c r="AD2570" s="10">
        <v>0</v>
      </c>
      <c r="AE2570" s="10">
        <v>0</v>
      </c>
      <c r="AF2570" s="10">
        <v>0</v>
      </c>
      <c r="AG2570">
        <v>710</v>
      </c>
      <c r="AH2570">
        <v>0</v>
      </c>
      <c r="AI2570">
        <v>0</v>
      </c>
      <c r="AJ2570">
        <v>370</v>
      </c>
      <c r="AK2570" s="11" t="s">
        <v>5</v>
      </c>
      <c r="AL2570" s="11" t="s">
        <v>4</v>
      </c>
      <c r="AM2570" s="10">
        <v>17</v>
      </c>
      <c r="AN2570" s="10" t="s">
        <v>155</v>
      </c>
      <c r="AO2570" s="10" t="s">
        <v>422</v>
      </c>
      <c r="AP2570" s="10" t="s">
        <v>1</v>
      </c>
      <c r="AQ2570" s="10" t="s">
        <v>52</v>
      </c>
      <c r="AR2570" s="9">
        <v>32346.397440000001</v>
      </c>
      <c r="AS2570" s="9">
        <v>4155.7017599999999</v>
      </c>
      <c r="AT2570" s="9">
        <v>28190.695680000001</v>
      </c>
      <c r="AU2570" s="7">
        <v>1423.2414873600001</v>
      </c>
      <c r="AV2570" s="7">
        <v>1552.6270771199997</v>
      </c>
      <c r="AW2570" s="7">
        <v>4528.4956415999995</v>
      </c>
      <c r="AX2570" s="14">
        <v>1905</v>
      </c>
      <c r="AY2570" s="8">
        <v>1795</v>
      </c>
      <c r="AZ2570" s="7">
        <v>905.69912832000011</v>
      </c>
      <c r="BA2570" s="7">
        <v>1164.47030784</v>
      </c>
      <c r="BB2570" s="7">
        <v>1293.8558976000002</v>
      </c>
      <c r="BC2570" s="7">
        <v>1552.6270771199997</v>
      </c>
      <c r="BD2570" s="7">
        <v>517.54235904000006</v>
      </c>
      <c r="BE2570" s="7">
        <v>13015.76246272</v>
      </c>
      <c r="BF2570" s="8">
        <v>15174.93321728</v>
      </c>
      <c r="BG2570" s="7">
        <v>3622.79651328</v>
      </c>
      <c r="BH2570" s="7">
        <v>883.05665011200006</v>
      </c>
      <c r="BI2570" s="8">
        <v>11552.136704</v>
      </c>
      <c r="BJ2570" s="8">
        <v>10669.080053888001</v>
      </c>
    </row>
    <row r="2571" spans="1:62" x14ac:dyDescent="0.45">
      <c r="A2571" s="13" t="s">
        <v>661</v>
      </c>
      <c r="B2571" s="10" t="s">
        <v>654</v>
      </c>
      <c r="C2571" s="10" t="s">
        <v>653</v>
      </c>
      <c r="D2571" s="10">
        <v>2013</v>
      </c>
      <c r="E2571" s="10" t="s">
        <v>660</v>
      </c>
      <c r="F2571" s="10" t="s">
        <v>280</v>
      </c>
      <c r="G2571" s="10" t="s">
        <v>149</v>
      </c>
      <c r="H2571" s="10">
        <v>11</v>
      </c>
      <c r="I2571" s="10">
        <v>24</v>
      </c>
      <c r="J2571" s="10">
        <v>2016</v>
      </c>
      <c r="K2571" s="12">
        <v>42698</v>
      </c>
      <c r="L2571" s="12" t="s">
        <v>13</v>
      </c>
      <c r="M2571" s="10">
        <v>1</v>
      </c>
      <c r="N2571" s="10" t="s">
        <v>163</v>
      </c>
      <c r="O2571" s="10" t="s">
        <v>72</v>
      </c>
      <c r="P2571" s="10" t="s">
        <v>37</v>
      </c>
      <c r="Q2571" s="10" t="s">
        <v>156</v>
      </c>
      <c r="R2571" s="10" t="s">
        <v>49</v>
      </c>
      <c r="S2571" s="10" t="s">
        <v>44</v>
      </c>
      <c r="T2571" s="10" t="s">
        <v>162</v>
      </c>
      <c r="U2571" s="10">
        <v>1</v>
      </c>
      <c r="V2571" s="10">
        <v>0</v>
      </c>
      <c r="W2571" s="10">
        <v>0</v>
      </c>
      <c r="X2571" s="10">
        <v>1</v>
      </c>
      <c r="Y2571" s="10">
        <v>0</v>
      </c>
      <c r="Z2571" s="10">
        <v>0</v>
      </c>
      <c r="AA2571" s="10">
        <v>0</v>
      </c>
      <c r="AB2571" s="10">
        <v>1</v>
      </c>
      <c r="AC2571">
        <v>825</v>
      </c>
      <c r="AD2571" s="10">
        <v>0</v>
      </c>
      <c r="AE2571" s="10">
        <v>0</v>
      </c>
      <c r="AF2571" s="10">
        <v>640</v>
      </c>
      <c r="AG2571">
        <v>0</v>
      </c>
      <c r="AH2571">
        <v>0</v>
      </c>
      <c r="AI2571">
        <v>0</v>
      </c>
      <c r="AJ2571">
        <v>370</v>
      </c>
      <c r="AK2571" s="11" t="s">
        <v>659</v>
      </c>
      <c r="AL2571" s="11" t="s">
        <v>658</v>
      </c>
      <c r="AM2571" s="10">
        <v>286</v>
      </c>
      <c r="AN2571" s="10" t="s">
        <v>155</v>
      </c>
      <c r="AO2571" s="10" t="s">
        <v>154</v>
      </c>
      <c r="AP2571" s="10" t="s">
        <v>1</v>
      </c>
      <c r="AQ2571" s="10" t="s">
        <v>102</v>
      </c>
      <c r="AR2571" s="9">
        <v>39332.609784</v>
      </c>
      <c r="AS2571" s="9">
        <v>3404.3569559999996</v>
      </c>
      <c r="AT2571" s="9">
        <v>35928.252827999997</v>
      </c>
      <c r="AU2571" s="7">
        <v>2787.4558071360002</v>
      </c>
      <c r="AV2571" s="7">
        <v>3040.8608805120002</v>
      </c>
      <c r="AW2571" s="7">
        <v>8869.1775681600011</v>
      </c>
      <c r="AX2571" s="14">
        <v>1835</v>
      </c>
      <c r="AY2571" s="8">
        <v>1490</v>
      </c>
      <c r="AZ2571" s="7">
        <v>1773.8355136320004</v>
      </c>
      <c r="BA2571" s="7">
        <v>2280.6456603840006</v>
      </c>
      <c r="BB2571" s="7">
        <v>2534.0507337600002</v>
      </c>
      <c r="BC2571" s="7">
        <v>3040.8608805120002</v>
      </c>
      <c r="BD2571" s="7">
        <v>1013.6202935040002</v>
      </c>
      <c r="BE2571" s="7">
        <v>21570.165283072001</v>
      </c>
      <c r="BF2571" s="8">
        <v>14358.087544927996</v>
      </c>
      <c r="BG2571" s="7">
        <v>7095.3420545280005</v>
      </c>
      <c r="BH2571" s="7">
        <v>5931.3575554271993</v>
      </c>
      <c r="BI2571" s="8">
        <v>7262.7454903999951</v>
      </c>
      <c r="BJ2571" s="8">
        <v>1331.3879349727958</v>
      </c>
    </row>
    <row r="2572" spans="1:62" x14ac:dyDescent="0.45">
      <c r="A2572" s="13" t="s">
        <v>1122</v>
      </c>
      <c r="B2572" s="10" t="s">
        <v>796</v>
      </c>
      <c r="C2572" s="10" t="s">
        <v>1114</v>
      </c>
      <c r="D2572" s="10">
        <v>2015</v>
      </c>
      <c r="E2572" s="10" t="s">
        <v>1116</v>
      </c>
      <c r="F2572" s="10" t="s">
        <v>1112</v>
      </c>
      <c r="G2572" s="10" t="s">
        <v>423</v>
      </c>
      <c r="H2572" s="10">
        <v>11</v>
      </c>
      <c r="I2572" s="10">
        <v>25</v>
      </c>
      <c r="J2572" s="10">
        <v>2016</v>
      </c>
      <c r="K2572" s="12">
        <v>42699</v>
      </c>
      <c r="L2572" s="12" t="s">
        <v>13</v>
      </c>
      <c r="M2572" s="10">
        <v>1</v>
      </c>
      <c r="N2572" s="10" t="s">
        <v>25</v>
      </c>
      <c r="O2572" s="10" t="s">
        <v>492</v>
      </c>
      <c r="P2572" s="10" t="s">
        <v>47</v>
      </c>
      <c r="Q2572" s="10" t="s">
        <v>9</v>
      </c>
      <c r="R2572" s="10" t="s">
        <v>36</v>
      </c>
      <c r="S2572" s="10" t="s">
        <v>7</v>
      </c>
      <c r="T2572" s="10" t="s">
        <v>6</v>
      </c>
      <c r="U2572" s="10">
        <v>0</v>
      </c>
      <c r="V2572" s="10">
        <v>0</v>
      </c>
      <c r="W2572" s="10">
        <v>1</v>
      </c>
      <c r="X2572" s="10">
        <v>0</v>
      </c>
      <c r="Y2572" s="10">
        <v>1</v>
      </c>
      <c r="Z2572" s="10">
        <v>1</v>
      </c>
      <c r="AA2572" s="10">
        <v>0</v>
      </c>
      <c r="AB2572" s="10">
        <v>1</v>
      </c>
      <c r="AC2572">
        <v>0</v>
      </c>
      <c r="AD2572" s="10">
        <v>0</v>
      </c>
      <c r="AE2572" s="10">
        <v>425</v>
      </c>
      <c r="AF2572" s="10">
        <v>0</v>
      </c>
      <c r="AG2572">
        <v>710</v>
      </c>
      <c r="AH2572">
        <v>420</v>
      </c>
      <c r="AI2572">
        <v>0</v>
      </c>
      <c r="AJ2572">
        <v>370</v>
      </c>
      <c r="AK2572" s="11" t="s">
        <v>682</v>
      </c>
      <c r="AL2572" s="11" t="s">
        <v>739</v>
      </c>
      <c r="AM2572" s="10">
        <v>67</v>
      </c>
      <c r="AN2572" s="10" t="s">
        <v>502</v>
      </c>
      <c r="AO2572" s="10" t="s">
        <v>501</v>
      </c>
      <c r="AP2572" s="10" t="s">
        <v>27</v>
      </c>
      <c r="AQ2572" s="10" t="s">
        <v>52</v>
      </c>
      <c r="AR2572" s="9">
        <v>31082.298173999992</v>
      </c>
      <c r="AS2572" s="9">
        <v>7512.5418349999982</v>
      </c>
      <c r="AT2572" s="9">
        <v>23569.756338999992</v>
      </c>
      <c r="AU2572" s="7">
        <v>2051.4316794839997</v>
      </c>
      <c r="AV2572" s="7">
        <v>2237.9254685279989</v>
      </c>
      <c r="AW2572" s="7">
        <v>6527.2826165399974</v>
      </c>
      <c r="AX2572" s="14">
        <v>1925</v>
      </c>
      <c r="AY2572" s="8">
        <v>1110</v>
      </c>
      <c r="AZ2572" s="7">
        <v>1305.4565233079998</v>
      </c>
      <c r="BA2572" s="7">
        <v>1678.4441013959995</v>
      </c>
      <c r="BB2572" s="7">
        <v>1864.9378904399998</v>
      </c>
      <c r="BC2572" s="7">
        <v>2237.9254685279989</v>
      </c>
      <c r="BD2572" s="7">
        <v>745.9751561759997</v>
      </c>
      <c r="BE2572" s="7">
        <v>16462.552811167996</v>
      </c>
      <c r="BF2572" s="8">
        <v>7107.2035278319963</v>
      </c>
      <c r="BG2572" s="7">
        <v>5221.8260932319981</v>
      </c>
      <c r="BH2572" s="7">
        <v>652.72826165399988</v>
      </c>
      <c r="BI2572" s="8">
        <v>1885.3774345999982</v>
      </c>
      <c r="BJ2572" s="8">
        <v>1232.6491729459983</v>
      </c>
    </row>
    <row r="2573" spans="1:62" x14ac:dyDescent="0.45">
      <c r="A2573" s="13" t="s">
        <v>294</v>
      </c>
      <c r="B2573" s="10" t="s">
        <v>18</v>
      </c>
      <c r="C2573" s="10" t="s">
        <v>282</v>
      </c>
      <c r="D2573" s="10">
        <v>2016</v>
      </c>
      <c r="E2573" s="10" t="s">
        <v>285</v>
      </c>
      <c r="F2573" s="10" t="s">
        <v>284</v>
      </c>
      <c r="G2573" s="10" t="s">
        <v>149</v>
      </c>
      <c r="H2573" s="10">
        <v>11</v>
      </c>
      <c r="I2573" s="10">
        <v>25</v>
      </c>
      <c r="J2573" s="10">
        <v>2016</v>
      </c>
      <c r="K2573" s="12">
        <v>42699</v>
      </c>
      <c r="L2573" s="12" t="s">
        <v>13</v>
      </c>
      <c r="M2573" s="10">
        <v>1</v>
      </c>
      <c r="N2573" s="10" t="s">
        <v>163</v>
      </c>
      <c r="O2573" s="10" t="s">
        <v>169</v>
      </c>
      <c r="P2573" s="10" t="s">
        <v>37</v>
      </c>
      <c r="Q2573" s="10" t="s">
        <v>46</v>
      </c>
      <c r="R2573" s="10" t="s">
        <v>70</v>
      </c>
      <c r="S2573" s="10" t="s">
        <v>7</v>
      </c>
      <c r="T2573" s="10" t="s">
        <v>20</v>
      </c>
      <c r="U2573" s="10">
        <v>1</v>
      </c>
      <c r="V2573" s="10">
        <v>0</v>
      </c>
      <c r="W2573" s="10">
        <v>0</v>
      </c>
      <c r="X2573" s="10">
        <v>1</v>
      </c>
      <c r="Y2573" s="10">
        <v>1</v>
      </c>
      <c r="Z2573" s="10">
        <v>1</v>
      </c>
      <c r="AA2573" s="10">
        <v>1</v>
      </c>
      <c r="AB2573" s="10">
        <v>0</v>
      </c>
      <c r="AC2573">
        <v>825</v>
      </c>
      <c r="AD2573" s="10">
        <v>0</v>
      </c>
      <c r="AE2573" s="10">
        <v>0</v>
      </c>
      <c r="AF2573" s="10">
        <v>640</v>
      </c>
      <c r="AG2573">
        <v>710</v>
      </c>
      <c r="AH2573">
        <v>420</v>
      </c>
      <c r="AI2573">
        <v>550</v>
      </c>
      <c r="AJ2573">
        <v>0</v>
      </c>
      <c r="AK2573" s="11" t="s">
        <v>5</v>
      </c>
      <c r="AL2573" s="11" t="s">
        <v>4</v>
      </c>
      <c r="AM2573" s="10">
        <v>242</v>
      </c>
      <c r="AN2573" s="10" t="s">
        <v>155</v>
      </c>
      <c r="AO2573" s="10" t="s">
        <v>154</v>
      </c>
      <c r="AP2573" s="10" t="s">
        <v>27</v>
      </c>
      <c r="AQ2573" s="10" t="s">
        <v>102</v>
      </c>
      <c r="AR2573" s="9">
        <v>15015.598091999998</v>
      </c>
      <c r="AS2573" s="9">
        <v>2295.0380969999997</v>
      </c>
      <c r="AT2573" s="9">
        <v>12720.559995</v>
      </c>
      <c r="AU2573" s="7">
        <v>1569.010185601848</v>
      </c>
      <c r="AV2573" s="7">
        <v>1711.647475202016</v>
      </c>
      <c r="AW2573" s="7">
        <v>4773.2187689999992</v>
      </c>
      <c r="AX2573" s="14">
        <v>3145</v>
      </c>
      <c r="AY2573" s="8">
        <v>1270</v>
      </c>
      <c r="AZ2573" s="7">
        <v>964.89973799999984</v>
      </c>
      <c r="BA2573" s="7">
        <v>1283.7356064015121</v>
      </c>
      <c r="BB2573" s="7">
        <v>2049.1037819999997</v>
      </c>
      <c r="BC2573" s="7">
        <v>1843.9840979999997</v>
      </c>
      <c r="BD2573" s="7">
        <v>570.54915840067201</v>
      </c>
      <c r="BE2573" s="7">
        <v>15054.968081003359</v>
      </c>
      <c r="BF2573" s="8">
        <v>-2334.4080860033591</v>
      </c>
      <c r="BG2573" s="7">
        <v>4126.180731602688</v>
      </c>
      <c r="BH2573" s="7">
        <v>409.92582791159998</v>
      </c>
      <c r="BI2573" s="8">
        <v>-6460.5888176060471</v>
      </c>
      <c r="BJ2573" s="8">
        <v>-6870.5146455176473</v>
      </c>
    </row>
    <row r="2574" spans="1:62" x14ac:dyDescent="0.45">
      <c r="A2574" s="13" t="s">
        <v>179</v>
      </c>
      <c r="B2574" s="10" t="s">
        <v>18</v>
      </c>
      <c r="C2574" s="10" t="s">
        <v>152</v>
      </c>
      <c r="D2574" s="10">
        <v>2016</v>
      </c>
      <c r="E2574" s="10" t="s">
        <v>151</v>
      </c>
      <c r="F2574" s="10" t="s">
        <v>150</v>
      </c>
      <c r="G2574" s="10" t="s">
        <v>149</v>
      </c>
      <c r="H2574" s="10">
        <v>11</v>
      </c>
      <c r="I2574" s="10">
        <v>25</v>
      </c>
      <c r="J2574" s="10">
        <v>2016</v>
      </c>
      <c r="K2574" s="12">
        <v>42699</v>
      </c>
      <c r="L2574" s="12" t="s">
        <v>13</v>
      </c>
      <c r="M2574" s="10">
        <v>1</v>
      </c>
      <c r="N2574" s="10" t="s">
        <v>12</v>
      </c>
      <c r="O2574" s="10" t="s">
        <v>169</v>
      </c>
      <c r="P2574" s="10" t="s">
        <v>10</v>
      </c>
      <c r="Q2574" s="10" t="s">
        <v>46</v>
      </c>
      <c r="R2574" s="10" t="s">
        <v>49</v>
      </c>
      <c r="S2574" s="10" t="s">
        <v>7</v>
      </c>
      <c r="T2574" s="10" t="s">
        <v>20</v>
      </c>
      <c r="U2574" s="10">
        <v>0</v>
      </c>
      <c r="V2574" s="10">
        <v>0</v>
      </c>
      <c r="W2574" s="10">
        <v>0</v>
      </c>
      <c r="X2574" s="10">
        <v>1</v>
      </c>
      <c r="Y2574" s="10">
        <v>1</v>
      </c>
      <c r="Z2574" s="10">
        <v>0</v>
      </c>
      <c r="AA2574" s="10">
        <v>0</v>
      </c>
      <c r="AB2574" s="10">
        <v>1</v>
      </c>
      <c r="AC2574">
        <v>0</v>
      </c>
      <c r="AD2574" s="10">
        <v>0</v>
      </c>
      <c r="AE2574" s="10">
        <v>0</v>
      </c>
      <c r="AF2574" s="10">
        <v>640</v>
      </c>
      <c r="AG2574">
        <v>710</v>
      </c>
      <c r="AH2574">
        <v>0</v>
      </c>
      <c r="AI2574">
        <v>0</v>
      </c>
      <c r="AJ2574">
        <v>370</v>
      </c>
      <c r="AK2574" s="11" t="s">
        <v>5</v>
      </c>
      <c r="AL2574" s="11" t="s">
        <v>4</v>
      </c>
      <c r="AM2574" s="10">
        <v>172</v>
      </c>
      <c r="AN2574" s="10" t="s">
        <v>3</v>
      </c>
      <c r="AO2574" s="10" t="s">
        <v>146</v>
      </c>
      <c r="AP2574" s="10" t="s">
        <v>39</v>
      </c>
      <c r="AQ2574" s="10" t="s">
        <v>52</v>
      </c>
      <c r="AR2574" s="9">
        <v>14088.341591999999</v>
      </c>
      <c r="AS2574" s="9">
        <v>1248.2299440000002</v>
      </c>
      <c r="AT2574" s="9">
        <v>12840.111647999998</v>
      </c>
      <c r="AU2574" s="7">
        <v>1408.4449047583198</v>
      </c>
      <c r="AV2574" s="7">
        <v>1536.4853506454403</v>
      </c>
      <c r="AW2574" s="7">
        <v>4539.4853400000002</v>
      </c>
      <c r="AX2574" s="14">
        <v>1720</v>
      </c>
      <c r="AY2574" s="8">
        <v>1795</v>
      </c>
      <c r="AZ2574" s="7">
        <v>967.53243599999996</v>
      </c>
      <c r="BA2574" s="7">
        <v>1152.3640129840799</v>
      </c>
      <c r="BB2574" s="7">
        <v>1604.9728281600001</v>
      </c>
      <c r="BC2574" s="7">
        <v>1302.724332</v>
      </c>
      <c r="BD2574" s="7">
        <v>512.16178354848012</v>
      </c>
      <c r="BE2574" s="7">
        <v>13187.799521902398</v>
      </c>
      <c r="BF2574" s="8">
        <v>-347.68787390239959</v>
      </c>
      <c r="BG2574" s="7">
        <v>3351.3714661939202</v>
      </c>
      <c r="BH2574" s="7">
        <v>384.61172546159997</v>
      </c>
      <c r="BI2574" s="8">
        <v>-3699.0593400963198</v>
      </c>
      <c r="BJ2574" s="8">
        <v>-4083.67106555792</v>
      </c>
    </row>
    <row r="2575" spans="1:62" x14ac:dyDescent="0.45">
      <c r="A2575" s="13" t="s">
        <v>1461</v>
      </c>
      <c r="B2575" s="10" t="s">
        <v>1157</v>
      </c>
      <c r="C2575" s="10" t="s">
        <v>1460</v>
      </c>
      <c r="D2575" s="10">
        <v>2013</v>
      </c>
      <c r="E2575" s="10" t="s">
        <v>1459</v>
      </c>
      <c r="F2575" s="10" t="s">
        <v>280</v>
      </c>
      <c r="G2575" s="10" t="s">
        <v>835</v>
      </c>
      <c r="H2575" s="10">
        <v>11</v>
      </c>
      <c r="I2575" s="10">
        <v>26</v>
      </c>
      <c r="J2575" s="10">
        <v>2016</v>
      </c>
      <c r="K2575" s="12">
        <v>42700</v>
      </c>
      <c r="L2575" s="12" t="s">
        <v>13</v>
      </c>
      <c r="M2575" s="10">
        <v>1</v>
      </c>
      <c r="N2575" s="10" t="s">
        <v>12</v>
      </c>
      <c r="O2575" s="10" t="s">
        <v>438</v>
      </c>
      <c r="P2575" s="10" t="s">
        <v>23</v>
      </c>
      <c r="Q2575" s="10" t="s">
        <v>46</v>
      </c>
      <c r="R2575" s="10" t="s">
        <v>45</v>
      </c>
      <c r="S2575" s="10" t="s">
        <v>7</v>
      </c>
      <c r="T2575" s="10" t="s">
        <v>32</v>
      </c>
      <c r="U2575" s="10">
        <v>0</v>
      </c>
      <c r="V2575" s="10">
        <v>1</v>
      </c>
      <c r="W2575" s="10">
        <v>1</v>
      </c>
      <c r="X2575" s="10">
        <v>0</v>
      </c>
      <c r="Y2575" s="10">
        <v>1</v>
      </c>
      <c r="Z2575" s="10">
        <v>0</v>
      </c>
      <c r="AA2575" s="10">
        <v>0</v>
      </c>
      <c r="AB2575" s="10">
        <v>1</v>
      </c>
      <c r="AC2575">
        <v>0</v>
      </c>
      <c r="AD2575" s="10">
        <v>870</v>
      </c>
      <c r="AE2575" s="10">
        <v>425</v>
      </c>
      <c r="AF2575" s="10">
        <v>0</v>
      </c>
      <c r="AG2575">
        <v>710</v>
      </c>
      <c r="AH2575">
        <v>0</v>
      </c>
      <c r="AI2575">
        <v>0</v>
      </c>
      <c r="AJ2575">
        <v>370</v>
      </c>
      <c r="AK2575" s="11" t="s">
        <v>682</v>
      </c>
      <c r="AL2575" s="11" t="s">
        <v>739</v>
      </c>
      <c r="AM2575" s="10">
        <v>128</v>
      </c>
      <c r="AN2575" s="10" t="s">
        <v>155</v>
      </c>
      <c r="AO2575" s="10" t="s">
        <v>422</v>
      </c>
      <c r="AP2575" s="10" t="s">
        <v>39</v>
      </c>
      <c r="AQ2575" s="10" t="s">
        <v>31</v>
      </c>
      <c r="AR2575" s="9">
        <v>35963.799040000005</v>
      </c>
      <c r="AS2575" s="9">
        <v>2931.6070399999999</v>
      </c>
      <c r="AT2575" s="9">
        <v>33032.192000000003</v>
      </c>
      <c r="AU2575" s="7">
        <v>2769.2125260799999</v>
      </c>
      <c r="AV2575" s="7">
        <v>3020.9591193599999</v>
      </c>
      <c r="AW2575" s="7">
        <v>8811.1307648000002</v>
      </c>
      <c r="AX2575" s="14">
        <v>2375</v>
      </c>
      <c r="AY2575" s="8">
        <v>1490</v>
      </c>
      <c r="AZ2575" s="7">
        <v>1762.22615296</v>
      </c>
      <c r="BA2575" s="7">
        <v>2265.7193395200002</v>
      </c>
      <c r="BB2575" s="7">
        <v>2517.4659328000002</v>
      </c>
      <c r="BC2575" s="7">
        <v>3020.9591193599999</v>
      </c>
      <c r="BD2575" s="7">
        <v>1006.9863731200001</v>
      </c>
      <c r="BE2575" s="7">
        <v>21990.754716160001</v>
      </c>
      <c r="BF2575" s="8">
        <v>11041.437283840001</v>
      </c>
      <c r="BG2575" s="7">
        <v>7048.9046118399992</v>
      </c>
      <c r="BH2575" s="7">
        <v>755.23977984000021</v>
      </c>
      <c r="BI2575" s="8">
        <v>3992.5326720000021</v>
      </c>
      <c r="BJ2575" s="8">
        <v>3237.2928921600019</v>
      </c>
    </row>
    <row r="2576" spans="1:62" x14ac:dyDescent="0.45">
      <c r="A2576" s="13" t="s">
        <v>977</v>
      </c>
      <c r="B2576" s="10" t="s">
        <v>796</v>
      </c>
      <c r="C2576" s="10" t="s">
        <v>975</v>
      </c>
      <c r="D2576" s="10">
        <v>2016</v>
      </c>
      <c r="E2576" s="10" t="s">
        <v>974</v>
      </c>
      <c r="F2576" s="10" t="s">
        <v>505</v>
      </c>
      <c r="G2576" s="10" t="s">
        <v>835</v>
      </c>
      <c r="H2576" s="10">
        <v>11</v>
      </c>
      <c r="I2576" s="10">
        <v>26</v>
      </c>
      <c r="J2576" s="10">
        <v>2016</v>
      </c>
      <c r="K2576" s="12">
        <v>42700</v>
      </c>
      <c r="L2576" s="12" t="s">
        <v>13</v>
      </c>
      <c r="M2576" s="10">
        <v>1</v>
      </c>
      <c r="N2576" s="10" t="s">
        <v>25</v>
      </c>
      <c r="O2576" s="10" t="s">
        <v>427</v>
      </c>
      <c r="P2576" s="10" t="s">
        <v>47</v>
      </c>
      <c r="Q2576" s="10" t="s">
        <v>147</v>
      </c>
      <c r="R2576" s="10" t="s">
        <v>49</v>
      </c>
      <c r="S2576" s="10" t="s">
        <v>44</v>
      </c>
      <c r="T2576" s="10" t="s">
        <v>32</v>
      </c>
      <c r="U2576" s="10">
        <v>0</v>
      </c>
      <c r="V2576" s="10">
        <v>1</v>
      </c>
      <c r="W2576" s="10">
        <v>1</v>
      </c>
      <c r="X2576" s="10">
        <v>0</v>
      </c>
      <c r="Y2576" s="10">
        <v>1</v>
      </c>
      <c r="Z2576" s="10">
        <v>0</v>
      </c>
      <c r="AA2576" s="10">
        <v>1</v>
      </c>
      <c r="AB2576" s="10">
        <v>1</v>
      </c>
      <c r="AC2576">
        <v>0</v>
      </c>
      <c r="AD2576" s="10">
        <v>870</v>
      </c>
      <c r="AE2576" s="10">
        <v>425</v>
      </c>
      <c r="AF2576" s="10">
        <v>0</v>
      </c>
      <c r="AG2576">
        <v>710</v>
      </c>
      <c r="AH2576">
        <v>0</v>
      </c>
      <c r="AI2576">
        <v>550</v>
      </c>
      <c r="AJ2576">
        <v>370</v>
      </c>
      <c r="AK2576" s="11" t="s">
        <v>682</v>
      </c>
      <c r="AL2576" s="11" t="s">
        <v>690</v>
      </c>
      <c r="AM2576" s="10">
        <v>62</v>
      </c>
      <c r="AN2576" s="10" t="s">
        <v>502</v>
      </c>
      <c r="AO2576" s="10" t="s">
        <v>501</v>
      </c>
      <c r="AP2576" s="10" t="s">
        <v>27</v>
      </c>
      <c r="AQ2576" s="10" t="s">
        <v>102</v>
      </c>
      <c r="AR2576" s="9">
        <v>32388.421669999992</v>
      </c>
      <c r="AS2576" s="9">
        <v>3443.9936399999992</v>
      </c>
      <c r="AT2576" s="9">
        <v>28944.428029999992</v>
      </c>
      <c r="AU2576" s="7">
        <v>1959.4995110349996</v>
      </c>
      <c r="AV2576" s="7">
        <v>2137.6358302199997</v>
      </c>
      <c r="AW2576" s="7">
        <v>6234.7711714749985</v>
      </c>
      <c r="AX2576" s="14">
        <v>2925</v>
      </c>
      <c r="AY2576" s="8">
        <v>1490</v>
      </c>
      <c r="AZ2576" s="7">
        <v>1246.9542342949999</v>
      </c>
      <c r="BA2576" s="7">
        <v>1603.2268726649995</v>
      </c>
      <c r="BB2576" s="7">
        <v>1781.3631918499998</v>
      </c>
      <c r="BC2576" s="7">
        <v>2137.6358302199997</v>
      </c>
      <c r="BD2576" s="7">
        <v>712.54527673999996</v>
      </c>
      <c r="BE2576" s="7">
        <v>17240.814981319996</v>
      </c>
      <c r="BF2576" s="8">
        <v>11703.613048679996</v>
      </c>
      <c r="BG2576" s="7">
        <v>4987.8169371799995</v>
      </c>
      <c r="BH2576" s="7">
        <v>680.15685506999989</v>
      </c>
      <c r="BI2576" s="8">
        <v>6715.7961114999962</v>
      </c>
      <c r="BJ2576" s="8">
        <v>6035.6392564299967</v>
      </c>
    </row>
    <row r="2577" spans="1:62" x14ac:dyDescent="0.45">
      <c r="A2577" s="13" t="s">
        <v>520</v>
      </c>
      <c r="B2577" s="10" t="s">
        <v>18</v>
      </c>
      <c r="C2577" s="10" t="s">
        <v>507</v>
      </c>
      <c r="D2577" s="10">
        <v>2016</v>
      </c>
      <c r="E2577" s="10" t="s">
        <v>510</v>
      </c>
      <c r="F2577" s="10" t="s">
        <v>505</v>
      </c>
      <c r="G2577" s="10" t="s">
        <v>423</v>
      </c>
      <c r="H2577" s="10">
        <v>11</v>
      </c>
      <c r="I2577" s="10">
        <v>26</v>
      </c>
      <c r="J2577" s="10">
        <v>2016</v>
      </c>
      <c r="K2577" s="12">
        <v>42700</v>
      </c>
      <c r="L2577" s="12" t="s">
        <v>13</v>
      </c>
      <c r="M2577" s="10">
        <v>1</v>
      </c>
      <c r="N2577" s="10" t="s">
        <v>12</v>
      </c>
      <c r="O2577" s="10" t="s">
        <v>434</v>
      </c>
      <c r="P2577" s="10" t="s">
        <v>37</v>
      </c>
      <c r="Q2577" s="10" t="s">
        <v>46</v>
      </c>
      <c r="R2577" s="10" t="s">
        <v>49</v>
      </c>
      <c r="S2577" s="10" t="s">
        <v>44</v>
      </c>
      <c r="T2577" s="10" t="s">
        <v>503</v>
      </c>
      <c r="U2577" s="10">
        <v>0</v>
      </c>
      <c r="V2577" s="10">
        <v>0</v>
      </c>
      <c r="W2577" s="10">
        <v>1</v>
      </c>
      <c r="X2577" s="10">
        <v>1</v>
      </c>
      <c r="Y2577" s="10">
        <v>0</v>
      </c>
      <c r="Z2577" s="10">
        <v>0</v>
      </c>
      <c r="AA2577" s="10">
        <v>1</v>
      </c>
      <c r="AB2577" s="10">
        <v>1</v>
      </c>
      <c r="AC2577">
        <v>0</v>
      </c>
      <c r="AD2577" s="10">
        <v>0</v>
      </c>
      <c r="AE2577" s="10">
        <v>425</v>
      </c>
      <c r="AF2577" s="10">
        <v>640</v>
      </c>
      <c r="AG2577">
        <v>0</v>
      </c>
      <c r="AH2577">
        <v>0</v>
      </c>
      <c r="AI2577">
        <v>550</v>
      </c>
      <c r="AJ2577">
        <v>370</v>
      </c>
      <c r="AK2577" s="11" t="s">
        <v>5</v>
      </c>
      <c r="AL2577" s="11" t="s">
        <v>4</v>
      </c>
      <c r="AM2577" s="10">
        <v>263</v>
      </c>
      <c r="AN2577" s="10" t="s">
        <v>155</v>
      </c>
      <c r="AO2577" s="10" t="s">
        <v>422</v>
      </c>
      <c r="AP2577" s="10" t="s">
        <v>1</v>
      </c>
      <c r="AQ2577" s="10" t="s">
        <v>0</v>
      </c>
      <c r="AR2577" s="9">
        <v>31483.759104000001</v>
      </c>
      <c r="AS2577" s="9">
        <v>2431.4411520000003</v>
      </c>
      <c r="AT2577" s="9">
        <v>29052.317952000001</v>
      </c>
      <c r="AU2577" s="7">
        <v>1385.2854005760003</v>
      </c>
      <c r="AV2577" s="7">
        <v>1511.220436992</v>
      </c>
      <c r="AW2577" s="7">
        <v>4959.4083839999994</v>
      </c>
      <c r="AX2577" s="14">
        <v>1985</v>
      </c>
      <c r="AY2577" s="8">
        <v>1110</v>
      </c>
      <c r="AZ2577" s="7">
        <v>881.54525491200025</v>
      </c>
      <c r="BA2577" s="7">
        <v>1133.4153277440003</v>
      </c>
      <c r="BB2577" s="7">
        <v>1932.5537280000001</v>
      </c>
      <c r="BC2577" s="7">
        <v>1826.8830720000001</v>
      </c>
      <c r="BD2577" s="7">
        <v>503.74014566400007</v>
      </c>
      <c r="BE2577" s="7">
        <v>13387.208095232001</v>
      </c>
      <c r="BF2577" s="8">
        <v>15665.109856768</v>
      </c>
      <c r="BG2577" s="7">
        <v>3841.8436546560006</v>
      </c>
      <c r="BH2577" s="7">
        <v>859.50662353920006</v>
      </c>
      <c r="BI2577" s="8">
        <v>11823.266202112</v>
      </c>
      <c r="BJ2577" s="8">
        <v>10963.759578572799</v>
      </c>
    </row>
    <row r="2578" spans="1:62" x14ac:dyDescent="0.45">
      <c r="A2578" s="13" t="s">
        <v>168</v>
      </c>
      <c r="B2578" s="10" t="s">
        <v>18</v>
      </c>
      <c r="C2578" s="10" t="s">
        <v>152</v>
      </c>
      <c r="D2578" s="10">
        <v>2016</v>
      </c>
      <c r="E2578" s="10" t="s">
        <v>151</v>
      </c>
      <c r="F2578" s="10" t="s">
        <v>150</v>
      </c>
      <c r="G2578" s="10" t="s">
        <v>149</v>
      </c>
      <c r="H2578" s="10">
        <v>11</v>
      </c>
      <c r="I2578" s="10">
        <v>26</v>
      </c>
      <c r="J2578" s="10">
        <v>2016</v>
      </c>
      <c r="K2578" s="12">
        <v>42700</v>
      </c>
      <c r="L2578" s="12" t="s">
        <v>13</v>
      </c>
      <c r="M2578" s="10">
        <v>1</v>
      </c>
      <c r="N2578" s="10" t="s">
        <v>148</v>
      </c>
      <c r="O2578" s="10" t="s">
        <v>72</v>
      </c>
      <c r="P2578" s="10" t="s">
        <v>104</v>
      </c>
      <c r="Q2578" s="10" t="s">
        <v>156</v>
      </c>
      <c r="R2578" s="10" t="s">
        <v>45</v>
      </c>
      <c r="S2578" s="10" t="s">
        <v>44</v>
      </c>
      <c r="T2578" s="10" t="s">
        <v>167</v>
      </c>
      <c r="U2578" s="10">
        <v>1</v>
      </c>
      <c r="V2578" s="10">
        <v>0</v>
      </c>
      <c r="W2578" s="10">
        <v>1</v>
      </c>
      <c r="X2578" s="10">
        <v>1</v>
      </c>
      <c r="Y2578" s="10">
        <v>1</v>
      </c>
      <c r="Z2578" s="10">
        <v>0</v>
      </c>
      <c r="AA2578" s="10">
        <v>1</v>
      </c>
      <c r="AB2578" s="10">
        <v>0</v>
      </c>
      <c r="AC2578">
        <v>825</v>
      </c>
      <c r="AD2578" s="10">
        <v>0</v>
      </c>
      <c r="AE2578" s="10">
        <v>425</v>
      </c>
      <c r="AF2578" s="10">
        <v>640</v>
      </c>
      <c r="AG2578">
        <v>710</v>
      </c>
      <c r="AH2578">
        <v>0</v>
      </c>
      <c r="AI2578">
        <v>550</v>
      </c>
      <c r="AJ2578">
        <v>0</v>
      </c>
      <c r="AK2578" s="11" t="s">
        <v>5</v>
      </c>
      <c r="AL2578" s="11" t="s">
        <v>4</v>
      </c>
      <c r="AM2578" s="10">
        <v>63</v>
      </c>
      <c r="AN2578" s="10" t="s">
        <v>3</v>
      </c>
      <c r="AO2578" s="10" t="s">
        <v>146</v>
      </c>
      <c r="AP2578" s="10" t="s">
        <v>27</v>
      </c>
      <c r="AQ2578" s="10" t="s">
        <v>0</v>
      </c>
      <c r="AR2578" s="9">
        <v>15205.990644000001</v>
      </c>
      <c r="AS2578" s="9">
        <v>2539.6441199999999</v>
      </c>
      <c r="AT2578" s="9">
        <v>12666.346524</v>
      </c>
      <c r="AU2578" s="7">
        <v>1710.8081270279999</v>
      </c>
      <c r="AV2578" s="7">
        <v>1866.3361385760002</v>
      </c>
      <c r="AW2578" s="7">
        <v>4935.3407999999999</v>
      </c>
      <c r="AX2578" s="14">
        <v>3150</v>
      </c>
      <c r="AY2578" s="8">
        <v>1020</v>
      </c>
      <c r="AZ2578" s="7">
        <v>1012.77306</v>
      </c>
      <c r="BA2578" s="7">
        <v>1399.752103932</v>
      </c>
      <c r="BB2578" s="7">
        <v>1598.8447799999999</v>
      </c>
      <c r="BC2578" s="7">
        <v>1999.84122</v>
      </c>
      <c r="BD2578" s="7">
        <v>614.86120799999992</v>
      </c>
      <c r="BE2578" s="7">
        <v>14827.518870959999</v>
      </c>
      <c r="BF2578" s="8">
        <v>-2161.1723469599983</v>
      </c>
      <c r="BG2578" s="7">
        <v>4481.0385665759995</v>
      </c>
      <c r="BH2578" s="7">
        <v>415.12354458120006</v>
      </c>
      <c r="BI2578" s="8">
        <v>-6642.2109135359979</v>
      </c>
      <c r="BJ2578" s="8">
        <v>-7057.3344581171978</v>
      </c>
    </row>
    <row r="2579" spans="1:62" x14ac:dyDescent="0.45">
      <c r="A2579" s="13" t="s">
        <v>881</v>
      </c>
      <c r="B2579" s="10" t="s">
        <v>796</v>
      </c>
      <c r="C2579" s="10" t="s">
        <v>875</v>
      </c>
      <c r="D2579" s="10">
        <v>2016</v>
      </c>
      <c r="E2579" s="10" t="s">
        <v>878</v>
      </c>
      <c r="F2579" s="10" t="s">
        <v>157</v>
      </c>
      <c r="G2579" s="10" t="s">
        <v>149</v>
      </c>
      <c r="H2579" s="10">
        <v>11</v>
      </c>
      <c r="I2579" s="10">
        <v>26</v>
      </c>
      <c r="J2579" s="10">
        <v>2016</v>
      </c>
      <c r="K2579" s="12">
        <v>42700</v>
      </c>
      <c r="L2579" s="12" t="s">
        <v>13</v>
      </c>
      <c r="M2579" s="10">
        <v>1</v>
      </c>
      <c r="N2579" s="10" t="s">
        <v>148</v>
      </c>
      <c r="O2579" s="10" t="s">
        <v>243</v>
      </c>
      <c r="P2579" s="10" t="s">
        <v>23</v>
      </c>
      <c r="Q2579" s="10" t="s">
        <v>46</v>
      </c>
      <c r="R2579" s="10" t="s">
        <v>70</v>
      </c>
      <c r="S2579" s="10" t="s">
        <v>44</v>
      </c>
      <c r="T2579" s="10" t="s">
        <v>20</v>
      </c>
      <c r="U2579" s="10">
        <v>0</v>
      </c>
      <c r="V2579" s="10">
        <v>1</v>
      </c>
      <c r="W2579" s="10">
        <v>0</v>
      </c>
      <c r="X2579" s="10">
        <v>1</v>
      </c>
      <c r="Y2579" s="10">
        <v>1</v>
      </c>
      <c r="Z2579" s="10">
        <v>0</v>
      </c>
      <c r="AA2579" s="10">
        <v>0</v>
      </c>
      <c r="AB2579" s="10">
        <v>1</v>
      </c>
      <c r="AC2579">
        <v>0</v>
      </c>
      <c r="AD2579" s="10">
        <v>870</v>
      </c>
      <c r="AE2579" s="10">
        <v>0</v>
      </c>
      <c r="AF2579" s="10">
        <v>640</v>
      </c>
      <c r="AG2579">
        <v>710</v>
      </c>
      <c r="AH2579">
        <v>0</v>
      </c>
      <c r="AI2579">
        <v>0</v>
      </c>
      <c r="AJ2579">
        <v>370</v>
      </c>
      <c r="AK2579" s="11" t="s">
        <v>651</v>
      </c>
      <c r="AL2579" s="11" t="s">
        <v>662</v>
      </c>
      <c r="AM2579" s="10">
        <v>276</v>
      </c>
      <c r="AN2579" s="10" t="s">
        <v>155</v>
      </c>
      <c r="AO2579" s="10" t="s">
        <v>154</v>
      </c>
      <c r="AP2579" s="10" t="s">
        <v>1</v>
      </c>
      <c r="AQ2579" s="10" t="s">
        <v>31</v>
      </c>
      <c r="AR2579" s="9">
        <v>33631.949133999995</v>
      </c>
      <c r="AS2579" s="9">
        <v>3976.0861289999993</v>
      </c>
      <c r="AT2579" s="9">
        <v>29655.863004999996</v>
      </c>
      <c r="AU2579" s="7">
        <v>1863.9569305169996</v>
      </c>
      <c r="AV2579" s="7">
        <v>2033.4075605639994</v>
      </c>
      <c r="AW2579" s="7">
        <v>5930.7720516449981</v>
      </c>
      <c r="AX2579" s="14">
        <v>2590</v>
      </c>
      <c r="AY2579" s="8">
        <v>1567</v>
      </c>
      <c r="AZ2579" s="7">
        <v>1186.1544103289998</v>
      </c>
      <c r="BA2579" s="7">
        <v>1525.0556704229996</v>
      </c>
      <c r="BB2579" s="7">
        <v>1694.5063004699996</v>
      </c>
      <c r="BC2579" s="7">
        <v>2033.4075605639994</v>
      </c>
      <c r="BD2579" s="7">
        <v>677.8025201879999</v>
      </c>
      <c r="BE2579" s="7">
        <v>16357.445363383998</v>
      </c>
      <c r="BF2579" s="8">
        <v>13298.417641615997</v>
      </c>
      <c r="BG2579" s="7">
        <v>4744.6176413159992</v>
      </c>
      <c r="BH2579" s="7">
        <v>4230.8992010571992</v>
      </c>
      <c r="BI2579" s="8">
        <v>8553.8000002999979</v>
      </c>
      <c r="BJ2579" s="8">
        <v>4322.9007992427987</v>
      </c>
    </row>
    <row r="2580" spans="1:62" x14ac:dyDescent="0.45">
      <c r="A2580" s="13" t="s">
        <v>527</v>
      </c>
      <c r="B2580" s="10" t="s">
        <v>18</v>
      </c>
      <c r="C2580" s="10" t="s">
        <v>507</v>
      </c>
      <c r="D2580" s="10">
        <v>2016</v>
      </c>
      <c r="E2580" s="10" t="s">
        <v>510</v>
      </c>
      <c r="F2580" s="10" t="s">
        <v>505</v>
      </c>
      <c r="G2580" s="10" t="s">
        <v>423</v>
      </c>
      <c r="H2580" s="10">
        <v>11</v>
      </c>
      <c r="I2580" s="10">
        <v>26</v>
      </c>
      <c r="J2580" s="10">
        <v>2016</v>
      </c>
      <c r="K2580" s="12">
        <v>42700</v>
      </c>
      <c r="L2580" s="12" t="s">
        <v>13</v>
      </c>
      <c r="M2580" s="10">
        <v>1</v>
      </c>
      <c r="N2580" s="10" t="s">
        <v>25</v>
      </c>
      <c r="O2580" s="10" t="s">
        <v>504</v>
      </c>
      <c r="P2580" s="10" t="s">
        <v>71</v>
      </c>
      <c r="Q2580" s="10" t="s">
        <v>147</v>
      </c>
      <c r="R2580" s="10" t="s">
        <v>70</v>
      </c>
      <c r="S2580" s="10" t="s">
        <v>60</v>
      </c>
      <c r="T2580" s="10" t="s">
        <v>40</v>
      </c>
      <c r="U2580" s="10">
        <v>1</v>
      </c>
      <c r="V2580" s="10">
        <v>0</v>
      </c>
      <c r="W2580" s="10">
        <v>1</v>
      </c>
      <c r="X2580" s="10">
        <v>0</v>
      </c>
      <c r="Y2580" s="10">
        <v>0</v>
      </c>
      <c r="Z2580" s="10">
        <v>1</v>
      </c>
      <c r="AA2580" s="10">
        <v>0</v>
      </c>
      <c r="AB2580" s="10">
        <v>1</v>
      </c>
      <c r="AC2580">
        <v>825</v>
      </c>
      <c r="AD2580" s="10">
        <v>0</v>
      </c>
      <c r="AE2580" s="10">
        <v>425</v>
      </c>
      <c r="AF2580" s="10">
        <v>0</v>
      </c>
      <c r="AG2580">
        <v>0</v>
      </c>
      <c r="AH2580">
        <v>420</v>
      </c>
      <c r="AI2580">
        <v>0</v>
      </c>
      <c r="AJ2580">
        <v>370</v>
      </c>
      <c r="AK2580" s="11" t="s">
        <v>5</v>
      </c>
      <c r="AL2580" s="11" t="s">
        <v>4</v>
      </c>
      <c r="AM2580" s="10">
        <v>97</v>
      </c>
      <c r="AN2580" s="10" t="s">
        <v>502</v>
      </c>
      <c r="AO2580" s="10" t="s">
        <v>501</v>
      </c>
      <c r="AP2580" s="10" t="s">
        <v>27</v>
      </c>
      <c r="AQ2580" s="10" t="s">
        <v>31</v>
      </c>
      <c r="AR2580" s="9">
        <v>31534.562303999999</v>
      </c>
      <c r="AS2580" s="9">
        <v>1141.0398719999998</v>
      </c>
      <c r="AT2580" s="9">
        <v>30393.522431999998</v>
      </c>
      <c r="AU2580" s="7">
        <v>1387.5207413760002</v>
      </c>
      <c r="AV2580" s="7">
        <v>1513.658990592</v>
      </c>
      <c r="AW2580" s="7">
        <v>4105.914624</v>
      </c>
      <c r="AX2580" s="14">
        <v>2040</v>
      </c>
      <c r="AY2580" s="8">
        <v>1795</v>
      </c>
      <c r="AZ2580" s="7">
        <v>1113.6061440000001</v>
      </c>
      <c r="BA2580" s="7">
        <v>1135.244242944</v>
      </c>
      <c r="BB2580" s="7">
        <v>1239.59808</v>
      </c>
      <c r="BC2580" s="7">
        <v>1322.915328</v>
      </c>
      <c r="BD2580" s="7">
        <v>694.98777599999994</v>
      </c>
      <c r="BE2580" s="7">
        <v>12816.88383232</v>
      </c>
      <c r="BF2580" s="8">
        <v>17576.638599679998</v>
      </c>
      <c r="BG2580" s="7">
        <v>3531.562094592</v>
      </c>
      <c r="BH2580" s="7">
        <v>860.89355089920002</v>
      </c>
      <c r="BI2580" s="8">
        <v>14045.076505087998</v>
      </c>
      <c r="BJ2580" s="8">
        <v>13184.182954188798</v>
      </c>
    </row>
    <row r="2581" spans="1:62" x14ac:dyDescent="0.45">
      <c r="A2581" s="13" t="s">
        <v>1322</v>
      </c>
      <c r="B2581" s="10" t="s">
        <v>1157</v>
      </c>
      <c r="C2581" s="10" t="s">
        <v>1318</v>
      </c>
      <c r="D2581" s="10">
        <v>2015</v>
      </c>
      <c r="E2581" s="10" t="s">
        <v>1321</v>
      </c>
      <c r="F2581" s="10" t="s">
        <v>280</v>
      </c>
      <c r="G2581" s="10" t="s">
        <v>423</v>
      </c>
      <c r="H2581" s="10">
        <v>11</v>
      </c>
      <c r="I2581" s="10">
        <v>27</v>
      </c>
      <c r="J2581" s="10">
        <v>2016</v>
      </c>
      <c r="K2581" s="12">
        <v>42701</v>
      </c>
      <c r="L2581" s="12" t="s">
        <v>13</v>
      </c>
      <c r="M2581" s="10">
        <v>1</v>
      </c>
      <c r="N2581" s="10" t="s">
        <v>25</v>
      </c>
      <c r="O2581" s="10" t="s">
        <v>24</v>
      </c>
      <c r="P2581" s="10" t="s">
        <v>71</v>
      </c>
      <c r="Q2581" s="10" t="s">
        <v>9</v>
      </c>
      <c r="R2581" s="10" t="s">
        <v>33</v>
      </c>
      <c r="S2581" s="10" t="s">
        <v>44</v>
      </c>
      <c r="T2581" s="10" t="s">
        <v>6</v>
      </c>
      <c r="U2581" s="10">
        <v>0</v>
      </c>
      <c r="V2581" s="10">
        <v>1</v>
      </c>
      <c r="W2581" s="10">
        <v>0</v>
      </c>
      <c r="X2581" s="10">
        <v>1</v>
      </c>
      <c r="Y2581" s="10">
        <v>0</v>
      </c>
      <c r="Z2581" s="10">
        <v>1</v>
      </c>
      <c r="AA2581" s="10">
        <v>0</v>
      </c>
      <c r="AB2581" s="10">
        <v>1</v>
      </c>
      <c r="AC2581">
        <v>0</v>
      </c>
      <c r="AD2581" s="10">
        <v>870</v>
      </c>
      <c r="AE2581" s="10">
        <v>0</v>
      </c>
      <c r="AF2581" s="10">
        <v>640</v>
      </c>
      <c r="AG2581">
        <v>0</v>
      </c>
      <c r="AH2581">
        <v>420</v>
      </c>
      <c r="AI2581">
        <v>0</v>
      </c>
      <c r="AJ2581">
        <v>370</v>
      </c>
      <c r="AK2581" s="11" t="s">
        <v>666</v>
      </c>
      <c r="AL2581" s="11" t="s">
        <v>672</v>
      </c>
      <c r="AM2581" s="10">
        <v>170</v>
      </c>
      <c r="AN2581" s="10" t="s">
        <v>3</v>
      </c>
      <c r="AO2581" s="10" t="s">
        <v>2</v>
      </c>
      <c r="AP2581" s="10" t="s">
        <v>39</v>
      </c>
      <c r="AQ2581" s="10" t="s">
        <v>19</v>
      </c>
      <c r="AR2581" s="9">
        <v>39863.741120999992</v>
      </c>
      <c r="AS2581" s="9">
        <v>1739.6499419999996</v>
      </c>
      <c r="AT2581" s="9">
        <v>38124.091178999995</v>
      </c>
      <c r="AU2581" s="7">
        <v>3288.7586424824995</v>
      </c>
      <c r="AV2581" s="7">
        <v>3587.7367008899992</v>
      </c>
      <c r="AW2581" s="7">
        <v>10464.232044262497</v>
      </c>
      <c r="AX2581" s="14">
        <v>2300</v>
      </c>
      <c r="AY2581" s="8">
        <v>1110</v>
      </c>
      <c r="AZ2581" s="7">
        <v>2092.8464088525002</v>
      </c>
      <c r="BA2581" s="7">
        <v>2690.8025256674996</v>
      </c>
      <c r="BB2581" s="7">
        <v>2989.7805840749998</v>
      </c>
      <c r="BC2581" s="7">
        <v>3587.7367008899992</v>
      </c>
      <c r="BD2581" s="7">
        <v>1195.9122336299997</v>
      </c>
      <c r="BE2581" s="7">
        <v>24936.420205339997</v>
      </c>
      <c r="BF2581" s="8">
        <v>13187.670973659999</v>
      </c>
      <c r="BG2581" s="7">
        <v>8371.3856354099989</v>
      </c>
      <c r="BH2581" s="7">
        <v>964.70253512819977</v>
      </c>
      <c r="BI2581" s="8">
        <v>4816.2853382499998</v>
      </c>
      <c r="BJ2581" s="8">
        <v>3851.5828031217998</v>
      </c>
    </row>
    <row r="2582" spans="1:62" x14ac:dyDescent="0.45">
      <c r="A2582" s="13" t="s">
        <v>1084</v>
      </c>
      <c r="B2582" s="10" t="s">
        <v>796</v>
      </c>
      <c r="C2582" s="10" t="s">
        <v>1082</v>
      </c>
      <c r="D2582" s="10">
        <v>2016</v>
      </c>
      <c r="E2582" s="10" t="s">
        <v>1081</v>
      </c>
      <c r="F2582" s="10" t="s">
        <v>284</v>
      </c>
      <c r="G2582" s="10" t="s">
        <v>149</v>
      </c>
      <c r="H2582" s="10">
        <v>11</v>
      </c>
      <c r="I2582" s="10">
        <v>27</v>
      </c>
      <c r="J2582" s="10">
        <v>2016</v>
      </c>
      <c r="K2582" s="12">
        <v>42701</v>
      </c>
      <c r="L2582" s="12" t="s">
        <v>13</v>
      </c>
      <c r="M2582" s="10">
        <v>1</v>
      </c>
      <c r="N2582" s="10" t="s">
        <v>163</v>
      </c>
      <c r="O2582" s="10" t="s">
        <v>169</v>
      </c>
      <c r="P2582" s="10" t="s">
        <v>62</v>
      </c>
      <c r="Q2582" s="10" t="s">
        <v>156</v>
      </c>
      <c r="R2582" s="10" t="s">
        <v>36</v>
      </c>
      <c r="S2582" s="10" t="s">
        <v>44</v>
      </c>
      <c r="T2582" s="10" t="s">
        <v>6</v>
      </c>
      <c r="U2582" s="10">
        <v>0</v>
      </c>
      <c r="V2582" s="10">
        <v>1</v>
      </c>
      <c r="W2582" s="10">
        <v>0</v>
      </c>
      <c r="X2582" s="10">
        <v>1</v>
      </c>
      <c r="Y2582" s="10">
        <v>0</v>
      </c>
      <c r="Z2582" s="10">
        <v>0</v>
      </c>
      <c r="AA2582" s="10">
        <v>0</v>
      </c>
      <c r="AB2582" s="10">
        <v>0</v>
      </c>
      <c r="AC2582">
        <v>0</v>
      </c>
      <c r="AD2582" s="10">
        <v>870</v>
      </c>
      <c r="AE2582" s="10">
        <v>0</v>
      </c>
      <c r="AF2582" s="10">
        <v>640</v>
      </c>
      <c r="AG2582">
        <v>0</v>
      </c>
      <c r="AH2582">
        <v>0</v>
      </c>
      <c r="AI2582">
        <v>0</v>
      </c>
      <c r="AJ2582">
        <v>0</v>
      </c>
      <c r="AK2582" s="11" t="s">
        <v>659</v>
      </c>
      <c r="AL2582" s="11" t="s">
        <v>688</v>
      </c>
      <c r="AM2582" s="10">
        <v>112</v>
      </c>
      <c r="AN2582" s="10" t="s">
        <v>3</v>
      </c>
      <c r="AO2582" s="10" t="s">
        <v>146</v>
      </c>
      <c r="AP2582" s="10" t="s">
        <v>27</v>
      </c>
      <c r="AQ2582" s="10" t="s">
        <v>19</v>
      </c>
      <c r="AR2582" s="9">
        <v>17657.266704000001</v>
      </c>
      <c r="AS2582" s="9">
        <v>1489.1053760000002</v>
      </c>
      <c r="AT2582" s="9">
        <v>16168.161328000002</v>
      </c>
      <c r="AU2582" s="7">
        <v>1748.0694036960001</v>
      </c>
      <c r="AV2582" s="7">
        <v>1906.9848040319998</v>
      </c>
      <c r="AW2582" s="7">
        <v>5562.03901176</v>
      </c>
      <c r="AX2582" s="14">
        <v>1510</v>
      </c>
      <c r="AY2582" s="8">
        <v>1110</v>
      </c>
      <c r="AZ2582" s="7">
        <v>1112.4078023520001</v>
      </c>
      <c r="BA2582" s="7">
        <v>1430.238603024</v>
      </c>
      <c r="BB2582" s="7">
        <v>1589.1540033600002</v>
      </c>
      <c r="BC2582" s="7">
        <v>1906.9848040319998</v>
      </c>
      <c r="BD2582" s="7">
        <v>635.66160134400013</v>
      </c>
      <c r="BE2582" s="7">
        <v>14061.908824192</v>
      </c>
      <c r="BF2582" s="8">
        <v>2106.2525038080021</v>
      </c>
      <c r="BG2582" s="7">
        <v>4449.6312094080004</v>
      </c>
      <c r="BH2582" s="7">
        <v>1382.5639829232</v>
      </c>
      <c r="BI2582" s="8">
        <v>-2343.3787055999983</v>
      </c>
      <c r="BJ2582" s="8">
        <v>-3725.9426885231983</v>
      </c>
    </row>
    <row r="2583" spans="1:62" x14ac:dyDescent="0.45">
      <c r="A2583" s="13" t="s">
        <v>529</v>
      </c>
      <c r="B2583" s="10" t="s">
        <v>18</v>
      </c>
      <c r="C2583" s="10" t="s">
        <v>507</v>
      </c>
      <c r="D2583" s="10">
        <v>2016</v>
      </c>
      <c r="E2583" s="10" t="s">
        <v>513</v>
      </c>
      <c r="F2583" s="10" t="s">
        <v>505</v>
      </c>
      <c r="G2583" s="10" t="s">
        <v>423</v>
      </c>
      <c r="H2583" s="10">
        <v>11</v>
      </c>
      <c r="I2583" s="10">
        <v>27</v>
      </c>
      <c r="J2583" s="10">
        <v>2016</v>
      </c>
      <c r="K2583" s="12">
        <v>42701</v>
      </c>
      <c r="L2583" s="12" t="s">
        <v>13</v>
      </c>
      <c r="M2583" s="10">
        <v>1</v>
      </c>
      <c r="N2583" s="10" t="s">
        <v>25</v>
      </c>
      <c r="O2583" s="10" t="s">
        <v>512</v>
      </c>
      <c r="P2583" s="10" t="s">
        <v>71</v>
      </c>
      <c r="Q2583" s="10" t="s">
        <v>9</v>
      </c>
      <c r="R2583" s="10" t="s">
        <v>36</v>
      </c>
      <c r="S2583" s="10" t="s">
        <v>44</v>
      </c>
      <c r="T2583" s="10" t="s">
        <v>6</v>
      </c>
      <c r="U2583" s="10">
        <v>0</v>
      </c>
      <c r="V2583" s="10">
        <v>0</v>
      </c>
      <c r="W2583" s="10">
        <v>1</v>
      </c>
      <c r="X2583" s="10">
        <v>0</v>
      </c>
      <c r="Y2583" s="10">
        <v>0</v>
      </c>
      <c r="Z2583" s="10">
        <v>1</v>
      </c>
      <c r="AA2583" s="10">
        <v>0</v>
      </c>
      <c r="AB2583" s="10">
        <v>0</v>
      </c>
      <c r="AC2583">
        <v>0</v>
      </c>
      <c r="AD2583" s="10">
        <v>0</v>
      </c>
      <c r="AE2583" s="10">
        <v>425</v>
      </c>
      <c r="AF2583" s="10">
        <v>0</v>
      </c>
      <c r="AG2583">
        <v>0</v>
      </c>
      <c r="AH2583">
        <v>420</v>
      </c>
      <c r="AI2583">
        <v>0</v>
      </c>
      <c r="AJ2583">
        <v>0</v>
      </c>
      <c r="AK2583" s="11" t="s">
        <v>5</v>
      </c>
      <c r="AL2583" s="11" t="s">
        <v>4</v>
      </c>
      <c r="AM2583" s="10">
        <v>272</v>
      </c>
      <c r="AN2583" s="10" t="s">
        <v>155</v>
      </c>
      <c r="AO2583" s="10" t="s">
        <v>422</v>
      </c>
      <c r="AP2583" s="10" t="s">
        <v>1</v>
      </c>
      <c r="AQ2583" s="10" t="s">
        <v>0</v>
      </c>
      <c r="AR2583" s="9">
        <v>28596.105216000004</v>
      </c>
      <c r="AS2583" s="9">
        <v>2139.8307839999998</v>
      </c>
      <c r="AT2583" s="9">
        <v>26456.274432000006</v>
      </c>
      <c r="AU2583" s="7">
        <v>1311.5421781862403</v>
      </c>
      <c r="AV2583" s="7">
        <v>1430.7732852940801</v>
      </c>
      <c r="AW2583" s="7">
        <v>4298.9667840000002</v>
      </c>
      <c r="AX2583" s="14">
        <v>845</v>
      </c>
      <c r="AY2583" s="8">
        <v>1110</v>
      </c>
      <c r="AZ2583" s="7">
        <v>1032.3210239999999</v>
      </c>
      <c r="BA2583" s="7">
        <v>1073.0799639705601</v>
      </c>
      <c r="BB2583" s="7">
        <v>1416.3932160000002</v>
      </c>
      <c r="BC2583" s="7">
        <v>1341.2044799999999</v>
      </c>
      <c r="BD2583" s="7">
        <v>658.40947199999994</v>
      </c>
      <c r="BE2583" s="7">
        <v>11087.3031661568</v>
      </c>
      <c r="BF2583" s="8">
        <v>15368.971265843205</v>
      </c>
      <c r="BG2583" s="7">
        <v>3430.38723729408</v>
      </c>
      <c r="BH2583" s="7">
        <v>780.67367239680016</v>
      </c>
      <c r="BI2583" s="8">
        <v>11938.584028549125</v>
      </c>
      <c r="BJ2583" s="8">
        <v>11157.910356152324</v>
      </c>
    </row>
    <row r="2584" spans="1:62" x14ac:dyDescent="0.45">
      <c r="A2584" s="13" t="s">
        <v>185</v>
      </c>
      <c r="B2584" s="10" t="s">
        <v>18</v>
      </c>
      <c r="C2584" s="10" t="s">
        <v>152</v>
      </c>
      <c r="D2584" s="10">
        <v>2016</v>
      </c>
      <c r="E2584" s="10" t="s">
        <v>158</v>
      </c>
      <c r="F2584" s="10" t="s">
        <v>157</v>
      </c>
      <c r="G2584" s="10" t="s">
        <v>149</v>
      </c>
      <c r="H2584" s="10">
        <v>11</v>
      </c>
      <c r="I2584" s="10">
        <v>27</v>
      </c>
      <c r="J2584" s="10">
        <v>2016</v>
      </c>
      <c r="K2584" s="12">
        <v>42701</v>
      </c>
      <c r="L2584" s="12" t="s">
        <v>13</v>
      </c>
      <c r="M2584" s="10">
        <v>1</v>
      </c>
      <c r="N2584" s="10" t="s">
        <v>163</v>
      </c>
      <c r="O2584" s="10" t="s">
        <v>41</v>
      </c>
      <c r="P2584" s="10" t="s">
        <v>10</v>
      </c>
      <c r="Q2584" s="10" t="s">
        <v>147</v>
      </c>
      <c r="R2584" s="10" t="s">
        <v>33</v>
      </c>
      <c r="S2584" s="10" t="s">
        <v>7</v>
      </c>
      <c r="T2584" s="10" t="s">
        <v>6</v>
      </c>
      <c r="U2584" s="10">
        <v>0</v>
      </c>
      <c r="V2584" s="10">
        <v>0</v>
      </c>
      <c r="W2584" s="10">
        <v>0</v>
      </c>
      <c r="X2584" s="10">
        <v>1</v>
      </c>
      <c r="Y2584" s="10">
        <v>1</v>
      </c>
      <c r="Z2584" s="10">
        <v>1</v>
      </c>
      <c r="AA2584" s="10">
        <v>0</v>
      </c>
      <c r="AB2584" s="10">
        <v>0</v>
      </c>
      <c r="AC2584">
        <v>0</v>
      </c>
      <c r="AD2584" s="10">
        <v>0</v>
      </c>
      <c r="AE2584" s="10">
        <v>0</v>
      </c>
      <c r="AF2584" s="10">
        <v>640</v>
      </c>
      <c r="AG2584">
        <v>710</v>
      </c>
      <c r="AH2584">
        <v>420</v>
      </c>
      <c r="AI2584">
        <v>0</v>
      </c>
      <c r="AJ2584">
        <v>0</v>
      </c>
      <c r="AK2584" s="11" t="s">
        <v>5</v>
      </c>
      <c r="AL2584" s="11" t="s">
        <v>4</v>
      </c>
      <c r="AM2584" s="10">
        <v>74</v>
      </c>
      <c r="AN2584" s="10" t="s">
        <v>155</v>
      </c>
      <c r="AO2584" s="10" t="s">
        <v>154</v>
      </c>
      <c r="AP2584" s="10" t="s">
        <v>39</v>
      </c>
      <c r="AQ2584" s="10" t="s">
        <v>31</v>
      </c>
      <c r="AR2584" s="9">
        <v>15505.195680000001</v>
      </c>
      <c r="AS2584" s="9">
        <v>4837.6621800000003</v>
      </c>
      <c r="AT2584" s="9">
        <v>10667.533500000001</v>
      </c>
      <c r="AU2584" s="7">
        <v>1414.10348890668</v>
      </c>
      <c r="AV2584" s="7">
        <v>1542.6583515345599</v>
      </c>
      <c r="AW2584" s="7">
        <v>4499.4201919757988</v>
      </c>
      <c r="AX2584" s="14">
        <v>1770</v>
      </c>
      <c r="AY2584" s="8">
        <v>1795</v>
      </c>
      <c r="AZ2584" s="7">
        <v>899.88403839516013</v>
      </c>
      <c r="BA2584" s="7">
        <v>1156.9937636509201</v>
      </c>
      <c r="BB2584" s="7">
        <v>1285.5486262787999</v>
      </c>
      <c r="BC2584" s="7">
        <v>1542.6583515345599</v>
      </c>
      <c r="BD2584" s="7">
        <v>514.21945051151999</v>
      </c>
      <c r="BE2584" s="7">
        <v>12820.950109207359</v>
      </c>
      <c r="BF2584" s="8">
        <v>-2153.4166092073574</v>
      </c>
      <c r="BG2584" s="7">
        <v>3599.5361535806401</v>
      </c>
      <c r="BH2584" s="7">
        <v>423.29184206400004</v>
      </c>
      <c r="BI2584" s="8">
        <v>-5752.9527627879979</v>
      </c>
      <c r="BJ2584" s="8">
        <v>-6176.2446048519978</v>
      </c>
    </row>
    <row r="2585" spans="1:62" x14ac:dyDescent="0.45">
      <c r="A2585" s="13" t="s">
        <v>1047</v>
      </c>
      <c r="B2585" s="10" t="s">
        <v>796</v>
      </c>
      <c r="C2585" s="10" t="s">
        <v>1042</v>
      </c>
      <c r="D2585" s="10">
        <v>2016</v>
      </c>
      <c r="E2585" s="10" t="s">
        <v>1044</v>
      </c>
      <c r="F2585" s="10" t="s">
        <v>284</v>
      </c>
      <c r="G2585" s="10" t="s">
        <v>149</v>
      </c>
      <c r="H2585" s="10">
        <v>11</v>
      </c>
      <c r="I2585" s="10">
        <v>27</v>
      </c>
      <c r="J2585" s="10">
        <v>2016</v>
      </c>
      <c r="K2585" s="12">
        <v>42701</v>
      </c>
      <c r="L2585" s="12" t="s">
        <v>13</v>
      </c>
      <c r="M2585" s="10">
        <v>1</v>
      </c>
      <c r="N2585" s="10" t="s">
        <v>163</v>
      </c>
      <c r="O2585" s="10" t="s">
        <v>131</v>
      </c>
      <c r="P2585" s="10" t="s">
        <v>37</v>
      </c>
      <c r="Q2585" s="10" t="s">
        <v>22</v>
      </c>
      <c r="R2585" s="10" t="s">
        <v>49</v>
      </c>
      <c r="S2585" s="10" t="s">
        <v>7</v>
      </c>
      <c r="T2585" s="10" t="s">
        <v>20</v>
      </c>
      <c r="U2585" s="10">
        <v>0</v>
      </c>
      <c r="V2585" s="10">
        <v>0</v>
      </c>
      <c r="W2585" s="10">
        <v>0</v>
      </c>
      <c r="X2585" s="10">
        <v>1</v>
      </c>
      <c r="Y2585" s="10">
        <v>0</v>
      </c>
      <c r="Z2585" s="10">
        <v>1</v>
      </c>
      <c r="AA2585" s="10">
        <v>1</v>
      </c>
      <c r="AB2585" s="10">
        <v>0</v>
      </c>
      <c r="AC2585">
        <v>0</v>
      </c>
      <c r="AD2585" s="10">
        <v>0</v>
      </c>
      <c r="AE2585" s="10">
        <v>0</v>
      </c>
      <c r="AF2585" s="10">
        <v>640</v>
      </c>
      <c r="AG2585">
        <v>0</v>
      </c>
      <c r="AH2585">
        <v>420</v>
      </c>
      <c r="AI2585">
        <v>550</v>
      </c>
      <c r="AJ2585">
        <v>0</v>
      </c>
      <c r="AK2585" s="11" t="s">
        <v>659</v>
      </c>
      <c r="AL2585" s="11" t="s">
        <v>670</v>
      </c>
      <c r="AM2585" s="10">
        <v>55</v>
      </c>
      <c r="AN2585" s="10" t="s">
        <v>3</v>
      </c>
      <c r="AO2585" s="10" t="s">
        <v>146</v>
      </c>
      <c r="AP2585" s="10" t="s">
        <v>39</v>
      </c>
      <c r="AQ2585" s="10" t="s">
        <v>52</v>
      </c>
      <c r="AR2585" s="9">
        <v>16700</v>
      </c>
      <c r="AS2585" s="9">
        <v>7016</v>
      </c>
      <c r="AT2585" s="9">
        <v>9684</v>
      </c>
      <c r="AU2585" s="7">
        <v>1653.3</v>
      </c>
      <c r="AV2585" s="7">
        <v>1803.6</v>
      </c>
      <c r="AW2585" s="7">
        <v>5260.5</v>
      </c>
      <c r="AX2585" s="14">
        <v>1610</v>
      </c>
      <c r="AY2585" s="8">
        <v>1567</v>
      </c>
      <c r="AZ2585" s="7">
        <v>1052.1000000000001</v>
      </c>
      <c r="BA2585" s="7">
        <v>1352.7</v>
      </c>
      <c r="BB2585" s="7">
        <v>1503</v>
      </c>
      <c r="BC2585" s="7">
        <v>1803.6</v>
      </c>
      <c r="BD2585" s="7">
        <v>601.20000000000005</v>
      </c>
      <c r="BE2585" s="7">
        <v>13998.6</v>
      </c>
      <c r="BF2585" s="8">
        <v>-4314.6000000000004</v>
      </c>
      <c r="BG2585" s="7">
        <v>4208.3999999999996</v>
      </c>
      <c r="BH2585" s="7">
        <v>1043.75</v>
      </c>
      <c r="BI2585" s="8">
        <v>-8523</v>
      </c>
      <c r="BJ2585" s="8">
        <v>-9566.75</v>
      </c>
    </row>
    <row r="2586" spans="1:62" x14ac:dyDescent="0.45">
      <c r="A2586" s="13" t="s">
        <v>1386</v>
      </c>
      <c r="B2586" s="10" t="s">
        <v>1157</v>
      </c>
      <c r="C2586" s="10" t="s">
        <v>1372</v>
      </c>
      <c r="D2586" s="10">
        <v>2014</v>
      </c>
      <c r="E2586" s="10" t="s">
        <v>1374</v>
      </c>
      <c r="F2586" s="10" t="s">
        <v>505</v>
      </c>
      <c r="G2586" s="10" t="s">
        <v>423</v>
      </c>
      <c r="H2586" s="10">
        <v>11</v>
      </c>
      <c r="I2586" s="10">
        <v>28</v>
      </c>
      <c r="J2586" s="10">
        <v>2016</v>
      </c>
      <c r="K2586" s="12">
        <v>42702</v>
      </c>
      <c r="L2586" s="12" t="s">
        <v>13</v>
      </c>
      <c r="M2586" s="10">
        <v>1</v>
      </c>
      <c r="N2586" s="10" t="s">
        <v>12</v>
      </c>
      <c r="O2586" s="10" t="s">
        <v>504</v>
      </c>
      <c r="P2586" s="10" t="s">
        <v>37</v>
      </c>
      <c r="Q2586" s="10" t="s">
        <v>22</v>
      </c>
      <c r="R2586" s="10" t="s">
        <v>49</v>
      </c>
      <c r="S2586" s="10" t="s">
        <v>7</v>
      </c>
      <c r="T2586" s="10" t="s">
        <v>32</v>
      </c>
      <c r="U2586" s="10">
        <v>0</v>
      </c>
      <c r="V2586" s="10">
        <v>1</v>
      </c>
      <c r="W2586" s="10">
        <v>0</v>
      </c>
      <c r="X2586" s="10">
        <v>1</v>
      </c>
      <c r="Y2586" s="10">
        <v>0</v>
      </c>
      <c r="Z2586" s="10">
        <v>0</v>
      </c>
      <c r="AA2586" s="10">
        <v>0</v>
      </c>
      <c r="AB2586" s="10">
        <v>1</v>
      </c>
      <c r="AC2586">
        <v>0</v>
      </c>
      <c r="AD2586" s="10">
        <v>870</v>
      </c>
      <c r="AE2586" s="10">
        <v>0</v>
      </c>
      <c r="AF2586" s="10">
        <v>640</v>
      </c>
      <c r="AG2586">
        <v>0</v>
      </c>
      <c r="AH2586">
        <v>0</v>
      </c>
      <c r="AI2586">
        <v>0</v>
      </c>
      <c r="AJ2586">
        <v>370</v>
      </c>
      <c r="AK2586" s="11" t="s">
        <v>682</v>
      </c>
      <c r="AL2586" s="11" t="s">
        <v>690</v>
      </c>
      <c r="AM2586" s="10">
        <v>120</v>
      </c>
      <c r="AN2586" s="10" t="s">
        <v>502</v>
      </c>
      <c r="AO2586" s="10" t="s">
        <v>501</v>
      </c>
      <c r="AP2586" s="10" t="s">
        <v>1</v>
      </c>
      <c r="AQ2586" s="10" t="s">
        <v>31</v>
      </c>
      <c r="AR2586" s="9">
        <v>40735.730951999991</v>
      </c>
      <c r="AS2586" s="9">
        <v>2026.6216739999998</v>
      </c>
      <c r="AT2586" s="9">
        <v>38709.109277999989</v>
      </c>
      <c r="AU2586" s="7">
        <v>2908.0623351779996</v>
      </c>
      <c r="AV2586" s="7">
        <v>3172.4316383759992</v>
      </c>
      <c r="AW2586" s="7">
        <v>9252.9256119299989</v>
      </c>
      <c r="AX2586" s="14">
        <v>1880</v>
      </c>
      <c r="AY2586" s="8">
        <v>1490</v>
      </c>
      <c r="AZ2586" s="7">
        <v>1850.585122386</v>
      </c>
      <c r="BA2586" s="7">
        <v>2379.3237287819993</v>
      </c>
      <c r="BB2586" s="7">
        <v>2643.6930319799999</v>
      </c>
      <c r="BC2586" s="7">
        <v>3172.4316383759992</v>
      </c>
      <c r="BD2586" s="7">
        <v>1057.4772127919998</v>
      </c>
      <c r="BE2586" s="7">
        <v>22404.589830256002</v>
      </c>
      <c r="BF2586" s="8">
        <v>16304.519447743987</v>
      </c>
      <c r="BG2586" s="7">
        <v>7402.3404895439999</v>
      </c>
      <c r="BH2586" s="7">
        <v>855.45034999199981</v>
      </c>
      <c r="BI2586" s="8">
        <v>8902.1789581999874</v>
      </c>
      <c r="BJ2586" s="8">
        <v>8046.7286082079872</v>
      </c>
    </row>
    <row r="2587" spans="1:62" x14ac:dyDescent="0.45">
      <c r="A2587" s="13" t="s">
        <v>1202</v>
      </c>
      <c r="B2587" s="10" t="s">
        <v>1157</v>
      </c>
      <c r="C2587" s="10" t="s">
        <v>1197</v>
      </c>
      <c r="D2587" s="10">
        <v>2013</v>
      </c>
      <c r="E2587" s="10" t="s">
        <v>1199</v>
      </c>
      <c r="F2587" s="10" t="s">
        <v>505</v>
      </c>
      <c r="G2587" s="10" t="s">
        <v>835</v>
      </c>
      <c r="H2587" s="10">
        <v>11</v>
      </c>
      <c r="I2587" s="10">
        <v>28</v>
      </c>
      <c r="J2587" s="10">
        <v>2016</v>
      </c>
      <c r="K2587" s="12">
        <v>42702</v>
      </c>
      <c r="L2587" s="12" t="s">
        <v>13</v>
      </c>
      <c r="M2587" s="10">
        <v>1</v>
      </c>
      <c r="N2587" s="10" t="s">
        <v>25</v>
      </c>
      <c r="O2587" s="10" t="s">
        <v>517</v>
      </c>
      <c r="P2587" s="10" t="s">
        <v>71</v>
      </c>
      <c r="Q2587" s="10" t="s">
        <v>46</v>
      </c>
      <c r="R2587" s="10" t="s">
        <v>61</v>
      </c>
      <c r="S2587" s="10" t="s">
        <v>44</v>
      </c>
      <c r="T2587" s="10" t="s">
        <v>6</v>
      </c>
      <c r="U2587" s="10">
        <v>1</v>
      </c>
      <c r="V2587" s="10">
        <v>1</v>
      </c>
      <c r="W2587" s="10">
        <v>1</v>
      </c>
      <c r="X2587" s="10">
        <v>1</v>
      </c>
      <c r="Y2587" s="10">
        <v>1</v>
      </c>
      <c r="Z2587" s="10">
        <v>0</v>
      </c>
      <c r="AA2587" s="10">
        <v>0</v>
      </c>
      <c r="AB2587" s="10">
        <v>1</v>
      </c>
      <c r="AC2587">
        <v>825</v>
      </c>
      <c r="AD2587" s="10">
        <v>870</v>
      </c>
      <c r="AE2587" s="10">
        <v>425</v>
      </c>
      <c r="AF2587" s="10">
        <v>640</v>
      </c>
      <c r="AG2587">
        <v>710</v>
      </c>
      <c r="AH2587">
        <v>0</v>
      </c>
      <c r="AI2587">
        <v>0</v>
      </c>
      <c r="AJ2587">
        <v>370</v>
      </c>
      <c r="AK2587" s="11" t="s">
        <v>651</v>
      </c>
      <c r="AL2587" s="11" t="s">
        <v>811</v>
      </c>
      <c r="AM2587" s="10">
        <v>19</v>
      </c>
      <c r="AN2587" s="10" t="s">
        <v>155</v>
      </c>
      <c r="AO2587" s="10" t="s">
        <v>422</v>
      </c>
      <c r="AP2587" s="10" t="s">
        <v>27</v>
      </c>
      <c r="AQ2587" s="10" t="s">
        <v>0</v>
      </c>
      <c r="AR2587" s="9">
        <v>44567.348100000003</v>
      </c>
      <c r="AS2587" s="9">
        <v>2187.5758000000001</v>
      </c>
      <c r="AT2587" s="9">
        <v>42379.772300000004</v>
      </c>
      <c r="AU2587" s="7">
        <v>2941.4449745999996</v>
      </c>
      <c r="AV2587" s="7">
        <v>3208.8490632000003</v>
      </c>
      <c r="AW2587" s="7">
        <v>9359.1431009999997</v>
      </c>
      <c r="AX2587" s="14">
        <v>3840</v>
      </c>
      <c r="AY2587" s="8">
        <v>1110</v>
      </c>
      <c r="AZ2587" s="7">
        <v>1871.8286202000002</v>
      </c>
      <c r="BA2587" s="7">
        <v>2406.6367974</v>
      </c>
      <c r="BB2587" s="7">
        <v>2674.0408859999998</v>
      </c>
      <c r="BC2587" s="7">
        <v>3208.8490632000003</v>
      </c>
      <c r="BD2587" s="7">
        <v>1069.6163543999999</v>
      </c>
      <c r="BE2587" s="7">
        <v>24203.094379199996</v>
      </c>
      <c r="BF2587" s="8">
        <v>18176.677920800008</v>
      </c>
      <c r="BG2587" s="7">
        <v>7487.3144807999997</v>
      </c>
      <c r="BH2587" s="7">
        <v>4474.5617492399997</v>
      </c>
      <c r="BI2587" s="8">
        <v>10689.363440000008</v>
      </c>
      <c r="BJ2587" s="8">
        <v>6214.8016907600086</v>
      </c>
    </row>
    <row r="2588" spans="1:62" x14ac:dyDescent="0.45">
      <c r="A2588" s="13" t="s">
        <v>515</v>
      </c>
      <c r="B2588" s="10" t="s">
        <v>18</v>
      </c>
      <c r="C2588" s="10" t="s">
        <v>507</v>
      </c>
      <c r="D2588" s="10">
        <v>2016</v>
      </c>
      <c r="E2588" s="10" t="s">
        <v>513</v>
      </c>
      <c r="F2588" s="10" t="s">
        <v>505</v>
      </c>
      <c r="G2588" s="10" t="s">
        <v>423</v>
      </c>
      <c r="H2588" s="10">
        <v>11</v>
      </c>
      <c r="I2588" s="10">
        <v>28</v>
      </c>
      <c r="J2588" s="10">
        <v>2016</v>
      </c>
      <c r="K2588" s="12">
        <v>42702</v>
      </c>
      <c r="L2588" s="12" t="s">
        <v>13</v>
      </c>
      <c r="M2588" s="10">
        <v>1</v>
      </c>
      <c r="N2588" s="10" t="s">
        <v>25</v>
      </c>
      <c r="O2588" s="10" t="s">
        <v>492</v>
      </c>
      <c r="P2588" s="10" t="s">
        <v>47</v>
      </c>
      <c r="Q2588" s="10" t="s">
        <v>46</v>
      </c>
      <c r="R2588" s="10" t="s">
        <v>70</v>
      </c>
      <c r="S2588" s="10" t="s">
        <v>60</v>
      </c>
      <c r="T2588" s="10" t="s">
        <v>6</v>
      </c>
      <c r="U2588" s="10">
        <v>0</v>
      </c>
      <c r="V2588" s="10">
        <v>1</v>
      </c>
      <c r="W2588" s="10">
        <v>1</v>
      </c>
      <c r="X2588" s="10">
        <v>1</v>
      </c>
      <c r="Y2588" s="10">
        <v>0</v>
      </c>
      <c r="Z2588" s="10">
        <v>0</v>
      </c>
      <c r="AA2588" s="10">
        <v>0</v>
      </c>
      <c r="AB2588" s="10">
        <v>1</v>
      </c>
      <c r="AC2588">
        <v>0</v>
      </c>
      <c r="AD2588" s="10">
        <v>870</v>
      </c>
      <c r="AE2588" s="10">
        <v>425</v>
      </c>
      <c r="AF2588" s="10">
        <v>640</v>
      </c>
      <c r="AG2588">
        <v>0</v>
      </c>
      <c r="AH2588">
        <v>0</v>
      </c>
      <c r="AI2588">
        <v>0</v>
      </c>
      <c r="AJ2588">
        <v>370</v>
      </c>
      <c r="AK2588" s="11" t="s">
        <v>5</v>
      </c>
      <c r="AL2588" s="11" t="s">
        <v>4</v>
      </c>
      <c r="AM2588" s="10">
        <v>105</v>
      </c>
      <c r="AN2588" s="10" t="s">
        <v>155</v>
      </c>
      <c r="AO2588" s="10" t="s">
        <v>422</v>
      </c>
      <c r="AP2588" s="10" t="s">
        <v>39</v>
      </c>
      <c r="AQ2588" s="10" t="s">
        <v>0</v>
      </c>
      <c r="AR2588" s="9">
        <v>30333.574655999997</v>
      </c>
      <c r="AS2588" s="9">
        <v>2205.8749440000001</v>
      </c>
      <c r="AT2588" s="9">
        <v>28127.699711999998</v>
      </c>
      <c r="AU2588" s="7">
        <v>1334.6772848640001</v>
      </c>
      <c r="AV2588" s="7">
        <v>1456.011583488</v>
      </c>
      <c r="AW2588" s="7">
        <v>4903.524864</v>
      </c>
      <c r="AX2588" s="14">
        <v>2305</v>
      </c>
      <c r="AY2588" s="8">
        <v>1795</v>
      </c>
      <c r="AZ2588" s="7">
        <v>849.34009036800023</v>
      </c>
      <c r="BA2588" s="7">
        <v>1092.0086876160001</v>
      </c>
      <c r="BB2588" s="7">
        <v>1653.1361280000001</v>
      </c>
      <c r="BC2588" s="7">
        <v>1830.947328</v>
      </c>
      <c r="BD2588" s="7">
        <v>485.33719449600005</v>
      </c>
      <c r="BE2588" s="7">
        <v>13932.687054848</v>
      </c>
      <c r="BF2588" s="8">
        <v>14195.012657151998</v>
      </c>
      <c r="BG2588" s="7">
        <v>3772.296105984</v>
      </c>
      <c r="BH2588" s="7">
        <v>828.1065881088</v>
      </c>
      <c r="BI2588" s="8">
        <v>10422.716551167998</v>
      </c>
      <c r="BJ2588" s="8">
        <v>9594.609963059198</v>
      </c>
    </row>
    <row r="2589" spans="1:62" x14ac:dyDescent="0.45">
      <c r="A2589" s="13" t="s">
        <v>800</v>
      </c>
      <c r="B2589" s="10" t="s">
        <v>796</v>
      </c>
      <c r="C2589" s="10" t="s">
        <v>795</v>
      </c>
      <c r="D2589" s="10">
        <v>2014</v>
      </c>
      <c r="E2589" s="10" t="s">
        <v>794</v>
      </c>
      <c r="F2589" s="10" t="s">
        <v>793</v>
      </c>
      <c r="G2589" s="10" t="s">
        <v>792</v>
      </c>
      <c r="H2589" s="10">
        <v>11</v>
      </c>
      <c r="I2589" s="10">
        <v>28</v>
      </c>
      <c r="J2589" s="10">
        <v>2016</v>
      </c>
      <c r="K2589" s="12">
        <v>42702</v>
      </c>
      <c r="L2589" s="12" t="s">
        <v>13</v>
      </c>
      <c r="M2589" s="10">
        <v>1</v>
      </c>
      <c r="N2589" s="10" t="s">
        <v>148</v>
      </c>
      <c r="O2589" s="10" t="s">
        <v>54</v>
      </c>
      <c r="P2589" s="10" t="s">
        <v>62</v>
      </c>
      <c r="Q2589" s="10" t="s">
        <v>34</v>
      </c>
      <c r="R2589" s="10" t="s">
        <v>70</v>
      </c>
      <c r="S2589" s="10" t="s">
        <v>21</v>
      </c>
      <c r="T2589" s="10" t="s">
        <v>162</v>
      </c>
      <c r="U2589" s="10">
        <v>1</v>
      </c>
      <c r="V2589" s="10">
        <v>1</v>
      </c>
      <c r="W2589" s="10">
        <v>0</v>
      </c>
      <c r="X2589" s="10">
        <v>0</v>
      </c>
      <c r="Y2589" s="10">
        <v>0</v>
      </c>
      <c r="Z2589" s="10">
        <v>0</v>
      </c>
      <c r="AA2589" s="10">
        <v>1</v>
      </c>
      <c r="AB2589" s="10">
        <v>1</v>
      </c>
      <c r="AC2589">
        <v>825</v>
      </c>
      <c r="AD2589" s="10">
        <v>870</v>
      </c>
      <c r="AE2589" s="10">
        <v>0</v>
      </c>
      <c r="AF2589" s="10">
        <v>0</v>
      </c>
      <c r="AG2589">
        <v>0</v>
      </c>
      <c r="AH2589">
        <v>0</v>
      </c>
      <c r="AI2589">
        <v>550</v>
      </c>
      <c r="AJ2589">
        <v>370</v>
      </c>
      <c r="AK2589" s="11" t="s">
        <v>696</v>
      </c>
      <c r="AL2589" s="11" t="s">
        <v>695</v>
      </c>
      <c r="AM2589" s="10">
        <v>291</v>
      </c>
      <c r="AN2589" s="10" t="s">
        <v>3</v>
      </c>
      <c r="AO2589" s="10" t="s">
        <v>146</v>
      </c>
      <c r="AP2589" s="10" t="s">
        <v>39</v>
      </c>
      <c r="AQ2589" s="10" t="s">
        <v>0</v>
      </c>
      <c r="AR2589" s="9">
        <v>35806.994820999993</v>
      </c>
      <c r="AS2589" s="9">
        <v>1826.7906279999997</v>
      </c>
      <c r="AT2589" s="9">
        <v>33980.20419299999</v>
      </c>
      <c r="AU2589" s="7">
        <v>2013.6464176399998</v>
      </c>
      <c r="AV2589" s="7">
        <v>2196.7051828799995</v>
      </c>
      <c r="AW2589" s="7">
        <v>6407.0567833999985</v>
      </c>
      <c r="AX2589" s="14">
        <v>2615</v>
      </c>
      <c r="AY2589" s="8">
        <v>1649</v>
      </c>
      <c r="AZ2589" s="7">
        <v>1281.4113566799997</v>
      </c>
      <c r="BA2589" s="7">
        <v>1647.5288871599996</v>
      </c>
      <c r="BB2589" s="7">
        <v>1830.5876523999998</v>
      </c>
      <c r="BC2589" s="7">
        <v>2196.7051828799995</v>
      </c>
      <c r="BD2589" s="7">
        <v>732.23506095999994</v>
      </c>
      <c r="BE2589" s="7">
        <v>17444.231097279997</v>
      </c>
      <c r="BF2589" s="8">
        <v>16535.973095719994</v>
      </c>
      <c r="BG2589" s="7">
        <v>5125.6454267199988</v>
      </c>
      <c r="BH2589" s="7">
        <v>2130.5161918494996</v>
      </c>
      <c r="BI2589" s="8">
        <v>11410.327668999995</v>
      </c>
      <c r="BJ2589" s="8">
        <v>9279.8114771504952</v>
      </c>
    </row>
    <row r="2590" spans="1:62" x14ac:dyDescent="0.45">
      <c r="A2590" s="13" t="s">
        <v>911</v>
      </c>
      <c r="B2590" s="10" t="s">
        <v>796</v>
      </c>
      <c r="C2590" s="10" t="s">
        <v>910</v>
      </c>
      <c r="D2590" s="10">
        <v>2016</v>
      </c>
      <c r="E2590" s="10" t="s">
        <v>909</v>
      </c>
      <c r="F2590" s="10" t="s">
        <v>150</v>
      </c>
      <c r="G2590" s="10" t="s">
        <v>149</v>
      </c>
      <c r="H2590" s="10">
        <v>11</v>
      </c>
      <c r="I2590" s="10">
        <v>28</v>
      </c>
      <c r="J2590" s="10">
        <v>2016</v>
      </c>
      <c r="K2590" s="12">
        <v>42702</v>
      </c>
      <c r="L2590" s="12" t="s">
        <v>13</v>
      </c>
      <c r="M2590" s="10">
        <v>1</v>
      </c>
      <c r="N2590" s="10" t="s">
        <v>148</v>
      </c>
      <c r="O2590" s="10" t="s">
        <v>160</v>
      </c>
      <c r="P2590" s="10" t="s">
        <v>47</v>
      </c>
      <c r="Q2590" s="10" t="s">
        <v>46</v>
      </c>
      <c r="R2590" s="10" t="s">
        <v>61</v>
      </c>
      <c r="S2590" s="10" t="s">
        <v>44</v>
      </c>
      <c r="T2590" s="10" t="s">
        <v>20</v>
      </c>
      <c r="U2590" s="10">
        <v>0</v>
      </c>
      <c r="V2590" s="10">
        <v>0</v>
      </c>
      <c r="W2590" s="10">
        <v>0</v>
      </c>
      <c r="X2590" s="10">
        <v>1</v>
      </c>
      <c r="Y2590" s="10">
        <v>1</v>
      </c>
      <c r="Z2590" s="10">
        <v>0</v>
      </c>
      <c r="AA2590" s="10">
        <v>0</v>
      </c>
      <c r="AB2590" s="10">
        <v>0</v>
      </c>
      <c r="AC2590">
        <v>0</v>
      </c>
      <c r="AD2590" s="10">
        <v>0</v>
      </c>
      <c r="AE2590" s="10">
        <v>0</v>
      </c>
      <c r="AF2590" s="10">
        <v>640</v>
      </c>
      <c r="AG2590">
        <v>710</v>
      </c>
      <c r="AH2590">
        <v>0</v>
      </c>
      <c r="AI2590">
        <v>0</v>
      </c>
      <c r="AJ2590">
        <v>0</v>
      </c>
      <c r="AK2590" s="11" t="s">
        <v>659</v>
      </c>
      <c r="AL2590" s="11" t="s">
        <v>716</v>
      </c>
      <c r="AM2590" s="10">
        <v>50</v>
      </c>
      <c r="AN2590" s="10" t="s">
        <v>155</v>
      </c>
      <c r="AO2590" s="10" t="s">
        <v>154</v>
      </c>
      <c r="AP2590" s="10" t="s">
        <v>27</v>
      </c>
      <c r="AQ2590" s="10" t="s">
        <v>102</v>
      </c>
      <c r="AR2590" s="9">
        <v>17120.137243999998</v>
      </c>
      <c r="AS2590" s="9">
        <v>3604.5142840000003</v>
      </c>
      <c r="AT2590" s="9">
        <v>13515.622959999997</v>
      </c>
      <c r="AU2590" s="7">
        <v>1694.893587156</v>
      </c>
      <c r="AV2590" s="7">
        <v>1848.974822352</v>
      </c>
      <c r="AW2590" s="7">
        <v>5392.8432318600007</v>
      </c>
      <c r="AX2590" s="14">
        <v>1350</v>
      </c>
      <c r="AY2590" s="8">
        <v>1567</v>
      </c>
      <c r="AZ2590" s="7">
        <v>1078.5686463720001</v>
      </c>
      <c r="BA2590" s="7">
        <v>1386.7311167639998</v>
      </c>
      <c r="BB2590" s="7">
        <v>1540.8123519600001</v>
      </c>
      <c r="BC2590" s="7">
        <v>1848.974822352</v>
      </c>
      <c r="BD2590" s="7">
        <v>616.32494078400009</v>
      </c>
      <c r="BE2590" s="7">
        <v>14010.848934112</v>
      </c>
      <c r="BF2590" s="8">
        <v>-495.22597411200331</v>
      </c>
      <c r="BG2590" s="7">
        <v>4314.2745854880004</v>
      </c>
      <c r="BH2590" s="7">
        <v>2138.3051417755996</v>
      </c>
      <c r="BI2590" s="8">
        <v>-4809.5005596000037</v>
      </c>
      <c r="BJ2590" s="8">
        <v>-6947.8057013756033</v>
      </c>
    </row>
    <row r="2591" spans="1:62" x14ac:dyDescent="0.45">
      <c r="A2591" s="13" t="s">
        <v>663</v>
      </c>
      <c r="B2591" s="10" t="s">
        <v>654</v>
      </c>
      <c r="C2591" s="10" t="s">
        <v>653</v>
      </c>
      <c r="D2591" s="10">
        <v>2013</v>
      </c>
      <c r="E2591" s="10" t="s">
        <v>652</v>
      </c>
      <c r="F2591" s="10" t="s">
        <v>284</v>
      </c>
      <c r="G2591" s="10" t="s">
        <v>149</v>
      </c>
      <c r="H2591" s="10">
        <v>11</v>
      </c>
      <c r="I2591" s="10">
        <v>29</v>
      </c>
      <c r="J2591" s="10">
        <v>2016</v>
      </c>
      <c r="K2591" s="12">
        <v>42703</v>
      </c>
      <c r="L2591" s="12" t="s">
        <v>13</v>
      </c>
      <c r="M2591" s="10">
        <v>1</v>
      </c>
      <c r="N2591" s="10" t="s">
        <v>12</v>
      </c>
      <c r="O2591" s="10" t="s">
        <v>131</v>
      </c>
      <c r="P2591" s="10" t="s">
        <v>104</v>
      </c>
      <c r="Q2591" s="10" t="s">
        <v>147</v>
      </c>
      <c r="R2591" s="10" t="s">
        <v>8</v>
      </c>
      <c r="S2591" s="10" t="s">
        <v>44</v>
      </c>
      <c r="T2591" s="10" t="s">
        <v>6</v>
      </c>
      <c r="U2591" s="10">
        <v>1</v>
      </c>
      <c r="V2591" s="10">
        <v>0</v>
      </c>
      <c r="W2591" s="10">
        <v>1</v>
      </c>
      <c r="X2591" s="10">
        <v>1</v>
      </c>
      <c r="Y2591" s="10">
        <v>0</v>
      </c>
      <c r="Z2591" s="10">
        <v>1</v>
      </c>
      <c r="AA2591" s="10">
        <v>0</v>
      </c>
      <c r="AB2591" s="10">
        <v>1</v>
      </c>
      <c r="AC2591">
        <v>825</v>
      </c>
      <c r="AD2591" s="10">
        <v>0</v>
      </c>
      <c r="AE2591" s="10">
        <v>425</v>
      </c>
      <c r="AF2591" s="10">
        <v>640</v>
      </c>
      <c r="AG2591">
        <v>0</v>
      </c>
      <c r="AH2591">
        <v>420</v>
      </c>
      <c r="AI2591">
        <v>0</v>
      </c>
      <c r="AJ2591">
        <v>370</v>
      </c>
      <c r="AK2591" s="11" t="s">
        <v>651</v>
      </c>
      <c r="AL2591" s="11" t="s">
        <v>662</v>
      </c>
      <c r="AM2591" s="10">
        <v>84</v>
      </c>
      <c r="AN2591" s="10" t="s">
        <v>155</v>
      </c>
      <c r="AO2591" s="10" t="s">
        <v>154</v>
      </c>
      <c r="AP2591" s="10" t="s">
        <v>39</v>
      </c>
      <c r="AQ2591" s="10" t="s">
        <v>0</v>
      </c>
      <c r="AR2591" s="9">
        <v>40100.672196000007</v>
      </c>
      <c r="AS2591" s="9">
        <v>1593.7038</v>
      </c>
      <c r="AT2591" s="9">
        <v>38506.968396000004</v>
      </c>
      <c r="AU2591" s="7">
        <v>3327.8663709720004</v>
      </c>
      <c r="AV2591" s="7">
        <v>3630.3996774240004</v>
      </c>
      <c r="AW2591" s="7">
        <v>10588.665725819999</v>
      </c>
      <c r="AX2591" s="14">
        <v>2680</v>
      </c>
      <c r="AY2591" s="8">
        <v>1649</v>
      </c>
      <c r="AZ2591" s="7">
        <v>2117.7331451640002</v>
      </c>
      <c r="BA2591" s="7">
        <v>2722.7997580679998</v>
      </c>
      <c r="BB2591" s="7">
        <v>3025.3330645200008</v>
      </c>
      <c r="BC2591" s="7">
        <v>3630.3996774240004</v>
      </c>
      <c r="BD2591" s="7">
        <v>1210.1332258080001</v>
      </c>
      <c r="BE2591" s="7">
        <v>26111.398064543999</v>
      </c>
      <c r="BF2591" s="8">
        <v>12395.570331456005</v>
      </c>
      <c r="BG2591" s="7">
        <v>8470.9325806560009</v>
      </c>
      <c r="BH2591" s="7">
        <v>5044.6645622568003</v>
      </c>
      <c r="BI2591" s="8">
        <v>3924.6377508000041</v>
      </c>
      <c r="BJ2591" s="8">
        <v>-1120.0268114567962</v>
      </c>
    </row>
    <row r="2592" spans="1:62" x14ac:dyDescent="0.45">
      <c r="A2592" s="13" t="s">
        <v>178</v>
      </c>
      <c r="B2592" s="10" t="s">
        <v>18</v>
      </c>
      <c r="C2592" s="10" t="s">
        <v>152</v>
      </c>
      <c r="D2592" s="10">
        <v>2016</v>
      </c>
      <c r="E2592" s="10" t="s">
        <v>151</v>
      </c>
      <c r="F2592" s="10" t="s">
        <v>150</v>
      </c>
      <c r="G2592" s="10" t="s">
        <v>149</v>
      </c>
      <c r="H2592" s="10">
        <v>11</v>
      </c>
      <c r="I2592" s="10">
        <v>29</v>
      </c>
      <c r="J2592" s="10">
        <v>2016</v>
      </c>
      <c r="K2592" s="12">
        <v>42703</v>
      </c>
      <c r="L2592" s="12" t="s">
        <v>13</v>
      </c>
      <c r="M2592" s="10">
        <v>1</v>
      </c>
      <c r="N2592" s="10" t="s">
        <v>148</v>
      </c>
      <c r="O2592" s="10" t="s">
        <v>160</v>
      </c>
      <c r="P2592" s="10" t="s">
        <v>71</v>
      </c>
      <c r="Q2592" s="10" t="s">
        <v>156</v>
      </c>
      <c r="R2592" s="10" t="s">
        <v>45</v>
      </c>
      <c r="S2592" s="10" t="s">
        <v>44</v>
      </c>
      <c r="T2592" s="10" t="s">
        <v>6</v>
      </c>
      <c r="U2592" s="10">
        <v>1</v>
      </c>
      <c r="V2592" s="10">
        <v>0</v>
      </c>
      <c r="W2592" s="10">
        <v>0</v>
      </c>
      <c r="X2592" s="10">
        <v>1</v>
      </c>
      <c r="Y2592" s="10">
        <v>1</v>
      </c>
      <c r="Z2592" s="10">
        <v>1</v>
      </c>
      <c r="AA2592" s="10">
        <v>0</v>
      </c>
      <c r="AB2592" s="10">
        <v>0</v>
      </c>
      <c r="AC2592">
        <v>825</v>
      </c>
      <c r="AD2592" s="10">
        <v>0</v>
      </c>
      <c r="AE2592" s="10">
        <v>0</v>
      </c>
      <c r="AF2592" s="10">
        <v>640</v>
      </c>
      <c r="AG2592">
        <v>710</v>
      </c>
      <c r="AH2592">
        <v>420</v>
      </c>
      <c r="AI2592">
        <v>0</v>
      </c>
      <c r="AJ2592">
        <v>0</v>
      </c>
      <c r="AK2592" s="11" t="s">
        <v>5</v>
      </c>
      <c r="AL2592" s="11" t="s">
        <v>4</v>
      </c>
      <c r="AM2592" s="10">
        <v>63</v>
      </c>
      <c r="AN2592" s="10" t="s">
        <v>155</v>
      </c>
      <c r="AO2592" s="10" t="s">
        <v>154</v>
      </c>
      <c r="AP2592" s="10" t="s">
        <v>39</v>
      </c>
      <c r="AQ2592" s="10" t="s">
        <v>19</v>
      </c>
      <c r="AR2592" s="9">
        <v>13600.976688000001</v>
      </c>
      <c r="AS2592" s="9">
        <v>1874.401308</v>
      </c>
      <c r="AT2592" s="9">
        <v>11726.57538</v>
      </c>
      <c r="AU2592" s="7">
        <v>1678.5402519600002</v>
      </c>
      <c r="AV2592" s="7">
        <v>1831.13482032</v>
      </c>
      <c r="AW2592" s="7">
        <v>4484.9909520000001</v>
      </c>
      <c r="AX2592" s="14">
        <v>2595</v>
      </c>
      <c r="AY2592" s="8">
        <v>1795</v>
      </c>
      <c r="AZ2592" s="7">
        <v>1077.5494080000001</v>
      </c>
      <c r="BA2592" s="7">
        <v>1373.3511152400001</v>
      </c>
      <c r="BB2592" s="7">
        <v>1604.9728281600001</v>
      </c>
      <c r="BC2592" s="7">
        <v>1299.6397439999998</v>
      </c>
      <c r="BD2592" s="7">
        <v>693.0041040000001</v>
      </c>
      <c r="BE2592" s="7">
        <v>14609.404555360001</v>
      </c>
      <c r="BF2592" s="8">
        <v>-2882.8291753600006</v>
      </c>
      <c r="BG2592" s="7">
        <v>3823.7786683200002</v>
      </c>
      <c r="BH2592" s="7">
        <v>371.30666358240006</v>
      </c>
      <c r="BI2592" s="8">
        <v>-6706.6078436800008</v>
      </c>
      <c r="BJ2592" s="8">
        <v>-7077.9145072624005</v>
      </c>
    </row>
    <row r="2593" spans="1:62" x14ac:dyDescent="0.45">
      <c r="A2593" s="13" t="s">
        <v>292</v>
      </c>
      <c r="B2593" s="10" t="s">
        <v>18</v>
      </c>
      <c r="C2593" s="10" t="s">
        <v>282</v>
      </c>
      <c r="D2593" s="10">
        <v>2016</v>
      </c>
      <c r="E2593" s="10" t="s">
        <v>281</v>
      </c>
      <c r="F2593" s="10" t="s">
        <v>280</v>
      </c>
      <c r="G2593" s="10" t="s">
        <v>149</v>
      </c>
      <c r="H2593" s="10">
        <v>11</v>
      </c>
      <c r="I2593" s="10">
        <v>29</v>
      </c>
      <c r="J2593" s="10">
        <v>2016</v>
      </c>
      <c r="K2593" s="12">
        <v>42703</v>
      </c>
      <c r="L2593" s="12" t="s">
        <v>13</v>
      </c>
      <c r="M2593" s="10">
        <v>1</v>
      </c>
      <c r="N2593" s="10" t="s">
        <v>163</v>
      </c>
      <c r="O2593" s="10" t="s">
        <v>11</v>
      </c>
      <c r="P2593" s="10" t="s">
        <v>37</v>
      </c>
      <c r="Q2593" s="10" t="s">
        <v>22</v>
      </c>
      <c r="R2593" s="10" t="s">
        <v>8</v>
      </c>
      <c r="S2593" s="10" t="s">
        <v>44</v>
      </c>
      <c r="T2593" s="10" t="s">
        <v>56</v>
      </c>
      <c r="U2593" s="10">
        <v>1</v>
      </c>
      <c r="V2593" s="10">
        <v>1</v>
      </c>
      <c r="W2593" s="10">
        <v>0</v>
      </c>
      <c r="X2593" s="10">
        <v>0</v>
      </c>
      <c r="Y2593" s="10">
        <v>1</v>
      </c>
      <c r="Z2593" s="10">
        <v>1</v>
      </c>
      <c r="AA2593" s="10">
        <v>1</v>
      </c>
      <c r="AB2593" s="10">
        <v>1</v>
      </c>
      <c r="AC2593">
        <v>825</v>
      </c>
      <c r="AD2593" s="10">
        <v>870</v>
      </c>
      <c r="AE2593" s="10">
        <v>0</v>
      </c>
      <c r="AF2593" s="10">
        <v>0</v>
      </c>
      <c r="AG2593">
        <v>710</v>
      </c>
      <c r="AH2593">
        <v>420</v>
      </c>
      <c r="AI2593">
        <v>550</v>
      </c>
      <c r="AJ2593">
        <v>370</v>
      </c>
      <c r="AK2593" s="11" t="s">
        <v>5</v>
      </c>
      <c r="AL2593" s="11" t="s">
        <v>4</v>
      </c>
      <c r="AM2593" s="10">
        <v>286</v>
      </c>
      <c r="AN2593" s="10" t="s">
        <v>3</v>
      </c>
      <c r="AO2593" s="10" t="s">
        <v>146</v>
      </c>
      <c r="AP2593" s="10" t="s">
        <v>1</v>
      </c>
      <c r="AQ2593" s="10" t="s">
        <v>31</v>
      </c>
      <c r="AR2593" s="9">
        <v>15180.949673999998</v>
      </c>
      <c r="AS2593" s="9">
        <v>4878.9181979999994</v>
      </c>
      <c r="AT2593" s="9">
        <v>10302.031475999998</v>
      </c>
      <c r="AU2593" s="7">
        <v>1603.1082855743998</v>
      </c>
      <c r="AV2593" s="7">
        <v>1748.8454024447997</v>
      </c>
      <c r="AW2593" s="7">
        <v>4776.3583559999997</v>
      </c>
      <c r="AX2593" s="14">
        <v>3745</v>
      </c>
      <c r="AY2593" s="8">
        <v>1020</v>
      </c>
      <c r="AZ2593" s="7">
        <v>998.38866599999983</v>
      </c>
      <c r="BA2593" s="7">
        <v>1096.7623919999996</v>
      </c>
      <c r="BB2593" s="7">
        <v>2026.0801439999996</v>
      </c>
      <c r="BC2593" s="7">
        <v>1957.0092299999997</v>
      </c>
      <c r="BD2593" s="7">
        <v>582.94846748159989</v>
      </c>
      <c r="BE2593" s="7">
        <v>15265.697843574399</v>
      </c>
      <c r="BF2593" s="8">
        <v>-4963.6663675744003</v>
      </c>
      <c r="BG2593" s="7">
        <v>4288.8030999263992</v>
      </c>
      <c r="BH2593" s="7">
        <v>414.43992610019995</v>
      </c>
      <c r="BI2593" s="8">
        <v>-9252.4694675007995</v>
      </c>
      <c r="BJ2593" s="8">
        <v>-9666.9093936009995</v>
      </c>
    </row>
    <row r="2594" spans="1:62" x14ac:dyDescent="0.45">
      <c r="A2594" s="13" t="s">
        <v>1198</v>
      </c>
      <c r="B2594" s="10" t="s">
        <v>1157</v>
      </c>
      <c r="C2594" s="10" t="s">
        <v>1197</v>
      </c>
      <c r="D2594" s="10">
        <v>2013</v>
      </c>
      <c r="E2594" s="10" t="s">
        <v>1196</v>
      </c>
      <c r="F2594" s="10" t="s">
        <v>505</v>
      </c>
      <c r="G2594" s="10" t="s">
        <v>835</v>
      </c>
      <c r="H2594" s="10">
        <v>11</v>
      </c>
      <c r="I2594" s="10">
        <v>29</v>
      </c>
      <c r="J2594" s="10">
        <v>2016</v>
      </c>
      <c r="K2594" s="12">
        <v>42703</v>
      </c>
      <c r="L2594" s="12" t="s">
        <v>13</v>
      </c>
      <c r="M2594" s="10">
        <v>1</v>
      </c>
      <c r="N2594" s="10" t="s">
        <v>12</v>
      </c>
      <c r="O2594" s="10" t="s">
        <v>509</v>
      </c>
      <c r="P2594" s="10" t="s">
        <v>47</v>
      </c>
      <c r="Q2594" s="10" t="s">
        <v>147</v>
      </c>
      <c r="R2594" s="10" t="s">
        <v>70</v>
      </c>
      <c r="S2594" s="10" t="s">
        <v>7</v>
      </c>
      <c r="T2594" s="10" t="s">
        <v>20</v>
      </c>
      <c r="U2594" s="10">
        <v>0</v>
      </c>
      <c r="V2594" s="10">
        <v>1</v>
      </c>
      <c r="W2594" s="10">
        <v>0</v>
      </c>
      <c r="X2594" s="10">
        <v>1</v>
      </c>
      <c r="Y2594" s="10">
        <v>1</v>
      </c>
      <c r="Z2594" s="10">
        <v>1</v>
      </c>
      <c r="AA2594" s="10">
        <v>1</v>
      </c>
      <c r="AB2594" s="10">
        <v>1</v>
      </c>
      <c r="AC2594">
        <v>0</v>
      </c>
      <c r="AD2594" s="10">
        <v>870</v>
      </c>
      <c r="AE2594" s="10">
        <v>0</v>
      </c>
      <c r="AF2594" s="10">
        <v>640</v>
      </c>
      <c r="AG2594">
        <v>710</v>
      </c>
      <c r="AH2594">
        <v>420</v>
      </c>
      <c r="AI2594">
        <v>550</v>
      </c>
      <c r="AJ2594">
        <v>370</v>
      </c>
      <c r="AK2594" s="11" t="s">
        <v>682</v>
      </c>
      <c r="AL2594" s="11" t="s">
        <v>734</v>
      </c>
      <c r="AM2594" s="10">
        <v>250</v>
      </c>
      <c r="AN2594" s="10" t="s">
        <v>502</v>
      </c>
      <c r="AO2594" s="10" t="s">
        <v>501</v>
      </c>
      <c r="AP2594" s="10" t="s">
        <v>39</v>
      </c>
      <c r="AQ2594" s="10" t="s">
        <v>31</v>
      </c>
      <c r="AR2594" s="9">
        <v>43912.772800000006</v>
      </c>
      <c r="AS2594" s="9">
        <v>2056.0242000000003</v>
      </c>
      <c r="AT2594" s="9">
        <v>41856.748600000006</v>
      </c>
      <c r="AU2594" s="7">
        <v>2898.2430048000006</v>
      </c>
      <c r="AV2594" s="7">
        <v>3161.7196416000002</v>
      </c>
      <c r="AW2594" s="7">
        <v>9221.682288</v>
      </c>
      <c r="AX2594" s="14">
        <v>3560</v>
      </c>
      <c r="AY2594" s="8">
        <v>1567</v>
      </c>
      <c r="AZ2594" s="7">
        <v>1844.3364576000001</v>
      </c>
      <c r="BA2594" s="7">
        <v>2371.2897312000005</v>
      </c>
      <c r="BB2594" s="7">
        <v>2634.7663680000005</v>
      </c>
      <c r="BC2594" s="7">
        <v>3161.7196416000002</v>
      </c>
      <c r="BD2594" s="7">
        <v>1053.9065472</v>
      </c>
      <c r="BE2594" s="7">
        <v>24097.317849600004</v>
      </c>
      <c r="BF2594" s="8">
        <v>17759.430750400003</v>
      </c>
      <c r="BG2594" s="7">
        <v>7377.3458303999996</v>
      </c>
      <c r="BH2594" s="7">
        <v>922.16822880000018</v>
      </c>
      <c r="BI2594" s="8">
        <v>10382.084920000003</v>
      </c>
      <c r="BJ2594" s="8">
        <v>9459.9166912000037</v>
      </c>
    </row>
    <row r="2595" spans="1:62" x14ac:dyDescent="0.45">
      <c r="A2595" s="13" t="s">
        <v>843</v>
      </c>
      <c r="B2595" s="10" t="s">
        <v>796</v>
      </c>
      <c r="C2595" s="10" t="s">
        <v>837</v>
      </c>
      <c r="D2595" s="10">
        <v>2015</v>
      </c>
      <c r="E2595" s="10" t="s">
        <v>836</v>
      </c>
      <c r="F2595" s="10" t="s">
        <v>280</v>
      </c>
      <c r="G2595" s="10" t="s">
        <v>835</v>
      </c>
      <c r="H2595" s="10">
        <v>11</v>
      </c>
      <c r="I2595" s="10">
        <v>29</v>
      </c>
      <c r="J2595" s="10">
        <v>2016</v>
      </c>
      <c r="K2595" s="12">
        <v>42703</v>
      </c>
      <c r="L2595" s="12" t="s">
        <v>13</v>
      </c>
      <c r="M2595" s="10">
        <v>1</v>
      </c>
      <c r="N2595" s="10" t="s">
        <v>25</v>
      </c>
      <c r="O2595" s="10" t="s">
        <v>492</v>
      </c>
      <c r="P2595" s="10" t="s">
        <v>10</v>
      </c>
      <c r="Q2595" s="10" t="s">
        <v>156</v>
      </c>
      <c r="R2595" s="10" t="s">
        <v>33</v>
      </c>
      <c r="S2595" s="10" t="s">
        <v>7</v>
      </c>
      <c r="T2595" s="10" t="s">
        <v>20</v>
      </c>
      <c r="U2595" s="10">
        <v>0</v>
      </c>
      <c r="V2595" s="10">
        <v>0</v>
      </c>
      <c r="W2595" s="10">
        <v>0</v>
      </c>
      <c r="X2595" s="10">
        <v>0</v>
      </c>
      <c r="Y2595" s="10">
        <v>1</v>
      </c>
      <c r="Z2595" s="10">
        <v>0</v>
      </c>
      <c r="AA2595" s="10">
        <v>1</v>
      </c>
      <c r="AB2595" s="10">
        <v>1</v>
      </c>
      <c r="AC2595">
        <v>0</v>
      </c>
      <c r="AD2595" s="10">
        <v>0</v>
      </c>
      <c r="AE2595" s="10">
        <v>0</v>
      </c>
      <c r="AF2595" s="10">
        <v>0</v>
      </c>
      <c r="AG2595">
        <v>710</v>
      </c>
      <c r="AH2595">
        <v>0</v>
      </c>
      <c r="AI2595">
        <v>550</v>
      </c>
      <c r="AJ2595">
        <v>370</v>
      </c>
      <c r="AK2595" s="11" t="s">
        <v>659</v>
      </c>
      <c r="AL2595" s="11" t="s">
        <v>658</v>
      </c>
      <c r="AM2595" s="10">
        <v>22</v>
      </c>
      <c r="AN2595" s="10" t="s">
        <v>3</v>
      </c>
      <c r="AO2595" s="10" t="s">
        <v>146</v>
      </c>
      <c r="AP2595" s="10" t="s">
        <v>1</v>
      </c>
      <c r="AQ2595" s="10" t="s">
        <v>0</v>
      </c>
      <c r="AR2595" s="9">
        <v>27070.071269999997</v>
      </c>
      <c r="AS2595" s="9">
        <v>1795.3261689999997</v>
      </c>
      <c r="AT2595" s="9">
        <v>25274.745100999997</v>
      </c>
      <c r="AU2595" s="7">
        <v>1786.6247038199999</v>
      </c>
      <c r="AV2595" s="7">
        <v>1949.0451314399998</v>
      </c>
      <c r="AW2595" s="7">
        <v>5684.7149666999994</v>
      </c>
      <c r="AX2595" s="14">
        <v>1630</v>
      </c>
      <c r="AY2595" s="8">
        <v>1567</v>
      </c>
      <c r="AZ2595" s="7">
        <v>1136.9429933399999</v>
      </c>
      <c r="BA2595" s="7">
        <v>1461.7838485799996</v>
      </c>
      <c r="BB2595" s="7">
        <v>1624.2042761999996</v>
      </c>
      <c r="BC2595" s="7">
        <v>1949.0451314399998</v>
      </c>
      <c r="BD2595" s="7">
        <v>649.68171047999988</v>
      </c>
      <c r="BE2595" s="7">
        <v>14891.27078864</v>
      </c>
      <c r="BF2595" s="8">
        <v>10383.474312359996</v>
      </c>
      <c r="BG2595" s="7">
        <v>4547.7719733599997</v>
      </c>
      <c r="BH2595" s="7">
        <v>4082.1667475159993</v>
      </c>
      <c r="BI2595" s="8">
        <v>5835.7023389999968</v>
      </c>
      <c r="BJ2595" s="8">
        <v>1753.5355914839975</v>
      </c>
    </row>
    <row r="2596" spans="1:62" x14ac:dyDescent="0.45">
      <c r="A2596" s="13" t="s">
        <v>293</v>
      </c>
      <c r="B2596" s="10" t="s">
        <v>18</v>
      </c>
      <c r="C2596" s="10" t="s">
        <v>282</v>
      </c>
      <c r="D2596" s="10">
        <v>2016</v>
      </c>
      <c r="E2596" s="10" t="s">
        <v>285</v>
      </c>
      <c r="F2596" s="10" t="s">
        <v>284</v>
      </c>
      <c r="G2596" s="10" t="s">
        <v>149</v>
      </c>
      <c r="H2596" s="10">
        <v>11</v>
      </c>
      <c r="I2596" s="10">
        <v>30</v>
      </c>
      <c r="J2596" s="10">
        <v>2016</v>
      </c>
      <c r="K2596" s="12">
        <v>42704</v>
      </c>
      <c r="L2596" s="12" t="s">
        <v>13</v>
      </c>
      <c r="M2596" s="10">
        <v>1</v>
      </c>
      <c r="N2596" s="10" t="s">
        <v>163</v>
      </c>
      <c r="O2596" s="10" t="s">
        <v>11</v>
      </c>
      <c r="P2596" s="10" t="s">
        <v>37</v>
      </c>
      <c r="Q2596" s="10" t="s">
        <v>22</v>
      </c>
      <c r="R2596" s="10" t="s">
        <v>61</v>
      </c>
      <c r="S2596" s="10" t="s">
        <v>44</v>
      </c>
      <c r="T2596" s="10" t="s">
        <v>56</v>
      </c>
      <c r="U2596" s="10">
        <v>1</v>
      </c>
      <c r="V2596" s="10">
        <v>1</v>
      </c>
      <c r="W2596" s="10">
        <v>0</v>
      </c>
      <c r="X2596" s="10">
        <v>0</v>
      </c>
      <c r="Y2596" s="10">
        <v>1</v>
      </c>
      <c r="Z2596" s="10">
        <v>1</v>
      </c>
      <c r="AA2596" s="10">
        <v>1</v>
      </c>
      <c r="AB2596" s="10">
        <v>1</v>
      </c>
      <c r="AC2596">
        <v>825</v>
      </c>
      <c r="AD2596" s="10">
        <v>870</v>
      </c>
      <c r="AE2596" s="10">
        <v>0</v>
      </c>
      <c r="AF2596" s="10">
        <v>0</v>
      </c>
      <c r="AG2596">
        <v>710</v>
      </c>
      <c r="AH2596">
        <v>420</v>
      </c>
      <c r="AI2596">
        <v>550</v>
      </c>
      <c r="AJ2596">
        <v>370</v>
      </c>
      <c r="AK2596" s="11" t="s">
        <v>5</v>
      </c>
      <c r="AL2596" s="11" t="s">
        <v>4</v>
      </c>
      <c r="AM2596" s="10">
        <v>180</v>
      </c>
      <c r="AN2596" s="10" t="s">
        <v>3</v>
      </c>
      <c r="AO2596" s="10" t="s">
        <v>146</v>
      </c>
      <c r="AP2596" s="10" t="s">
        <v>39</v>
      </c>
      <c r="AQ2596" s="10" t="s">
        <v>31</v>
      </c>
      <c r="AR2596" s="9">
        <v>15180.949673999998</v>
      </c>
      <c r="AS2596" s="9">
        <v>4878.9181979999994</v>
      </c>
      <c r="AT2596" s="9">
        <v>10302.031475999998</v>
      </c>
      <c r="AU2596" s="7">
        <v>1603.1082855743998</v>
      </c>
      <c r="AV2596" s="7">
        <v>1748.8454024447997</v>
      </c>
      <c r="AW2596" s="7">
        <v>4840.1966249999996</v>
      </c>
      <c r="AX2596" s="14">
        <v>3745</v>
      </c>
      <c r="AY2596" s="8">
        <v>1649</v>
      </c>
      <c r="AZ2596" s="7">
        <v>959.6670929999998</v>
      </c>
      <c r="BA2596" s="7">
        <v>1311.6340518335996</v>
      </c>
      <c r="BB2596" s="7">
        <v>2040.7315499999997</v>
      </c>
      <c r="BC2596" s="7">
        <v>1865.9612069999996</v>
      </c>
      <c r="BD2596" s="7">
        <v>582.94846748159989</v>
      </c>
      <c r="BE2596" s="7">
        <v>16149.337605408</v>
      </c>
      <c r="BF2596" s="8">
        <v>-5847.3061294080017</v>
      </c>
      <c r="BG2596" s="7">
        <v>4197.7550769263999</v>
      </c>
      <c r="BH2596" s="7">
        <v>414.43992610019995</v>
      </c>
      <c r="BI2596" s="8">
        <v>-10045.061206334402</v>
      </c>
      <c r="BJ2596" s="8">
        <v>-10459.501132434601</v>
      </c>
    </row>
    <row r="2597" spans="1:62" x14ac:dyDescent="0.45">
      <c r="A2597" s="13" t="s">
        <v>1053</v>
      </c>
      <c r="B2597" s="10" t="s">
        <v>796</v>
      </c>
      <c r="C2597" s="10" t="s">
        <v>1042</v>
      </c>
      <c r="D2597" s="10">
        <v>2016</v>
      </c>
      <c r="E2597" s="10" t="s">
        <v>1044</v>
      </c>
      <c r="F2597" s="10" t="s">
        <v>284</v>
      </c>
      <c r="G2597" s="10" t="s">
        <v>149</v>
      </c>
      <c r="H2597" s="10">
        <v>11</v>
      </c>
      <c r="I2597" s="10">
        <v>30</v>
      </c>
      <c r="J2597" s="10">
        <v>2016</v>
      </c>
      <c r="K2597" s="12">
        <v>42704</v>
      </c>
      <c r="L2597" s="12" t="s">
        <v>13</v>
      </c>
      <c r="M2597" s="10">
        <v>1</v>
      </c>
      <c r="N2597" s="10" t="s">
        <v>12</v>
      </c>
      <c r="O2597" s="10" t="s">
        <v>169</v>
      </c>
      <c r="P2597" s="10" t="s">
        <v>71</v>
      </c>
      <c r="Q2597" s="10" t="s">
        <v>46</v>
      </c>
      <c r="R2597" s="10" t="s">
        <v>45</v>
      </c>
      <c r="S2597" s="10" t="s">
        <v>44</v>
      </c>
      <c r="T2597" s="10" t="s">
        <v>162</v>
      </c>
      <c r="U2597" s="10">
        <v>1</v>
      </c>
      <c r="V2597" s="10">
        <v>0</v>
      </c>
      <c r="W2597" s="10">
        <v>1</v>
      </c>
      <c r="X2597" s="10">
        <v>1</v>
      </c>
      <c r="Y2597" s="10">
        <v>0</v>
      </c>
      <c r="Z2597" s="10">
        <v>1</v>
      </c>
      <c r="AA2597" s="10">
        <v>0</v>
      </c>
      <c r="AB2597" s="10">
        <v>1</v>
      </c>
      <c r="AC2597">
        <v>825</v>
      </c>
      <c r="AD2597" s="10">
        <v>0</v>
      </c>
      <c r="AE2597" s="10">
        <v>425</v>
      </c>
      <c r="AF2597" s="10">
        <v>640</v>
      </c>
      <c r="AG2597">
        <v>0</v>
      </c>
      <c r="AH2597">
        <v>420</v>
      </c>
      <c r="AI2597">
        <v>0</v>
      </c>
      <c r="AJ2597">
        <v>370</v>
      </c>
      <c r="AK2597" s="11" t="s">
        <v>651</v>
      </c>
      <c r="AL2597" s="11" t="s">
        <v>662</v>
      </c>
      <c r="AM2597" s="10">
        <v>282</v>
      </c>
      <c r="AN2597" s="10" t="s">
        <v>155</v>
      </c>
      <c r="AO2597" s="10" t="s">
        <v>154</v>
      </c>
      <c r="AP2597" s="10" t="s">
        <v>27</v>
      </c>
      <c r="AQ2597" s="10" t="s">
        <v>102</v>
      </c>
      <c r="AR2597" s="9">
        <v>18435</v>
      </c>
      <c r="AS2597" s="9">
        <v>2813</v>
      </c>
      <c r="AT2597" s="9">
        <v>15622</v>
      </c>
      <c r="AU2597" s="7">
        <v>1825.0650000000001</v>
      </c>
      <c r="AV2597" s="7">
        <v>1990.98</v>
      </c>
      <c r="AW2597" s="7">
        <v>5807.0249999999996</v>
      </c>
      <c r="AX2597" s="14">
        <v>2680</v>
      </c>
      <c r="AY2597" s="8">
        <v>1649</v>
      </c>
      <c r="AZ2597" s="7">
        <v>1161.4050000000002</v>
      </c>
      <c r="BA2597" s="7">
        <v>1493.2349999999999</v>
      </c>
      <c r="BB2597" s="7">
        <v>1659.15</v>
      </c>
      <c r="BC2597" s="7">
        <v>1990.98</v>
      </c>
      <c r="BD2597" s="7">
        <v>663.66</v>
      </c>
      <c r="BE2597" s="7">
        <v>16274.880000000001</v>
      </c>
      <c r="BF2597" s="8">
        <v>-652.88000000000102</v>
      </c>
      <c r="BG2597" s="7">
        <v>4645.62</v>
      </c>
      <c r="BH2597" s="7">
        <v>2319.123</v>
      </c>
      <c r="BI2597" s="8">
        <v>-5298.5000000000009</v>
      </c>
      <c r="BJ2597" s="8">
        <v>-7617.6230000000014</v>
      </c>
    </row>
    <row r="2598" spans="1:62" x14ac:dyDescent="0.45">
      <c r="A2598" s="13" t="s">
        <v>920</v>
      </c>
      <c r="B2598" s="10" t="s">
        <v>796</v>
      </c>
      <c r="C2598" s="10" t="s">
        <v>910</v>
      </c>
      <c r="D2598" s="10">
        <v>2016</v>
      </c>
      <c r="E2598" s="10" t="s">
        <v>909</v>
      </c>
      <c r="F2598" s="10" t="s">
        <v>150</v>
      </c>
      <c r="G2598" s="10" t="s">
        <v>149</v>
      </c>
      <c r="H2598" s="10">
        <v>11</v>
      </c>
      <c r="I2598" s="10">
        <v>30</v>
      </c>
      <c r="J2598" s="10">
        <v>2016</v>
      </c>
      <c r="K2598" s="12">
        <v>42704</v>
      </c>
      <c r="L2598" s="12" t="s">
        <v>13</v>
      </c>
      <c r="M2598" s="10">
        <v>1</v>
      </c>
      <c r="N2598" s="10" t="s">
        <v>148</v>
      </c>
      <c r="O2598" s="10" t="s">
        <v>169</v>
      </c>
      <c r="P2598" s="10" t="s">
        <v>104</v>
      </c>
      <c r="Q2598" s="10" t="s">
        <v>147</v>
      </c>
      <c r="R2598" s="10" t="s">
        <v>45</v>
      </c>
      <c r="S2598" s="10" t="s">
        <v>7</v>
      </c>
      <c r="T2598" s="10" t="s">
        <v>40</v>
      </c>
      <c r="U2598" s="10">
        <v>1</v>
      </c>
      <c r="V2598" s="10">
        <v>0</v>
      </c>
      <c r="W2598" s="10">
        <v>1</v>
      </c>
      <c r="X2598" s="10">
        <v>0</v>
      </c>
      <c r="Y2598" s="10">
        <v>0</v>
      </c>
      <c r="Z2598" s="10">
        <v>1</v>
      </c>
      <c r="AA2598" s="10">
        <v>1</v>
      </c>
      <c r="AB2598" s="10">
        <v>0</v>
      </c>
      <c r="AC2598">
        <v>825</v>
      </c>
      <c r="AD2598" s="10">
        <v>0</v>
      </c>
      <c r="AE2598" s="10">
        <v>425</v>
      </c>
      <c r="AF2598" s="10">
        <v>0</v>
      </c>
      <c r="AG2598">
        <v>0</v>
      </c>
      <c r="AH2598">
        <v>420</v>
      </c>
      <c r="AI2598">
        <v>550</v>
      </c>
      <c r="AJ2598">
        <v>0</v>
      </c>
      <c r="AK2598" s="11" t="s">
        <v>666</v>
      </c>
      <c r="AL2598" s="11" t="s">
        <v>761</v>
      </c>
      <c r="AM2598" s="10">
        <v>95</v>
      </c>
      <c r="AN2598" s="10" t="s">
        <v>155</v>
      </c>
      <c r="AO2598" s="10" t="s">
        <v>154</v>
      </c>
      <c r="AP2598" s="10" t="s">
        <v>39</v>
      </c>
      <c r="AQ2598" s="10" t="s">
        <v>102</v>
      </c>
      <c r="AR2598" s="9">
        <v>18421.564308000001</v>
      </c>
      <c r="AS2598" s="9">
        <v>3410.24026</v>
      </c>
      <c r="AT2598" s="9">
        <v>15011.324048</v>
      </c>
      <c r="AU2598" s="7">
        <v>1823.734866492</v>
      </c>
      <c r="AV2598" s="7">
        <v>1989.5289452640002</v>
      </c>
      <c r="AW2598" s="7">
        <v>5802.79275702</v>
      </c>
      <c r="AX2598" s="14">
        <v>2220</v>
      </c>
      <c r="AY2598" s="8">
        <v>1795</v>
      </c>
      <c r="AZ2598" s="7">
        <v>1160.5585514040001</v>
      </c>
      <c r="BA2598" s="7">
        <v>1492.146708948</v>
      </c>
      <c r="BB2598" s="7">
        <v>1657.9407877200003</v>
      </c>
      <c r="BC2598" s="7">
        <v>1989.5289452640002</v>
      </c>
      <c r="BD2598" s="7">
        <v>663.17631508800014</v>
      </c>
      <c r="BE2598" s="7">
        <v>15952.173671584</v>
      </c>
      <c r="BF2598" s="8">
        <v>-940.84962358399935</v>
      </c>
      <c r="BG2598" s="7">
        <v>4642.2342056160005</v>
      </c>
      <c r="BH2598" s="7">
        <v>821.60176813680005</v>
      </c>
      <c r="BI2598" s="8">
        <v>-5583.0838291999999</v>
      </c>
      <c r="BJ2598" s="8">
        <v>-6404.6855973368001</v>
      </c>
    </row>
    <row r="2599" spans="1:62" x14ac:dyDescent="0.45">
      <c r="A2599" s="13" t="s">
        <v>177</v>
      </c>
      <c r="B2599" s="10" t="s">
        <v>18</v>
      </c>
      <c r="C2599" s="10" t="s">
        <v>152</v>
      </c>
      <c r="D2599" s="10">
        <v>2016</v>
      </c>
      <c r="E2599" s="10" t="s">
        <v>158</v>
      </c>
      <c r="F2599" s="10" t="s">
        <v>157</v>
      </c>
      <c r="G2599" s="10" t="s">
        <v>149</v>
      </c>
      <c r="H2599" s="10">
        <v>11</v>
      </c>
      <c r="I2599" s="10">
        <v>30</v>
      </c>
      <c r="J2599" s="10">
        <v>2016</v>
      </c>
      <c r="K2599" s="12">
        <v>42704</v>
      </c>
      <c r="L2599" s="12" t="s">
        <v>13</v>
      </c>
      <c r="M2599" s="10">
        <v>1</v>
      </c>
      <c r="N2599" s="10" t="s">
        <v>148</v>
      </c>
      <c r="O2599" s="10" t="s">
        <v>172</v>
      </c>
      <c r="P2599" s="10" t="s">
        <v>23</v>
      </c>
      <c r="Q2599" s="10" t="s">
        <v>22</v>
      </c>
      <c r="R2599" s="10" t="s">
        <v>49</v>
      </c>
      <c r="S2599" s="10" t="s">
        <v>7</v>
      </c>
      <c r="T2599" s="10" t="s">
        <v>40</v>
      </c>
      <c r="U2599" s="10">
        <v>0</v>
      </c>
      <c r="V2599" s="10">
        <v>0</v>
      </c>
      <c r="W2599" s="10">
        <v>0</v>
      </c>
      <c r="X2599" s="10">
        <v>1</v>
      </c>
      <c r="Y2599" s="10">
        <v>1</v>
      </c>
      <c r="Z2599" s="10">
        <v>0</v>
      </c>
      <c r="AA2599" s="10">
        <v>0</v>
      </c>
      <c r="AB2599" s="10">
        <v>0</v>
      </c>
      <c r="AC2599">
        <v>0</v>
      </c>
      <c r="AD2599" s="10">
        <v>0</v>
      </c>
      <c r="AE2599" s="10">
        <v>0</v>
      </c>
      <c r="AF2599" s="10">
        <v>640</v>
      </c>
      <c r="AG2599">
        <v>710</v>
      </c>
      <c r="AH2599">
        <v>0</v>
      </c>
      <c r="AI2599">
        <v>0</v>
      </c>
      <c r="AJ2599">
        <v>0</v>
      </c>
      <c r="AK2599" s="11" t="s">
        <v>5</v>
      </c>
      <c r="AL2599" s="11" t="s">
        <v>4</v>
      </c>
      <c r="AM2599" s="10">
        <v>51</v>
      </c>
      <c r="AN2599" s="10" t="s">
        <v>3</v>
      </c>
      <c r="AO2599" s="10" t="s">
        <v>146</v>
      </c>
      <c r="AP2599" s="10" t="s">
        <v>27</v>
      </c>
      <c r="AQ2599" s="10" t="s">
        <v>52</v>
      </c>
      <c r="AR2599" s="9">
        <v>14910.898392000001</v>
      </c>
      <c r="AS2599" s="9">
        <v>4647.4459200000001</v>
      </c>
      <c r="AT2599" s="9">
        <v>10263.452472000001</v>
      </c>
      <c r="AU2599" s="7">
        <v>1475.364609576</v>
      </c>
      <c r="AV2599" s="7">
        <v>1609.4886649919999</v>
      </c>
      <c r="AW2599" s="7">
        <v>4776.9986159999999</v>
      </c>
      <c r="AX2599" s="14">
        <v>1350</v>
      </c>
      <c r="AY2599" s="8">
        <v>1110</v>
      </c>
      <c r="AZ2599" s="7">
        <v>945.94032000000004</v>
      </c>
      <c r="BA2599" s="7">
        <v>1042.5907439999999</v>
      </c>
      <c r="BB2599" s="7">
        <v>1727.3692799999999</v>
      </c>
      <c r="BC2599" s="7">
        <v>2033.771688</v>
      </c>
      <c r="BD2599" s="7">
        <v>551.11305600000003</v>
      </c>
      <c r="BE2599" s="7">
        <v>12428.263569576</v>
      </c>
      <c r="BF2599" s="8">
        <v>-2164.8110975759992</v>
      </c>
      <c r="BG2599" s="7">
        <v>4194.3734089919999</v>
      </c>
      <c r="BH2599" s="7">
        <v>407.06752610160004</v>
      </c>
      <c r="BI2599" s="8">
        <v>-6359.1845065679991</v>
      </c>
      <c r="BJ2599" s="8">
        <v>-6766.2520326695994</v>
      </c>
    </row>
    <row r="2600" spans="1:62" x14ac:dyDescent="0.45">
      <c r="A2600" s="13" t="s">
        <v>1324</v>
      </c>
      <c r="B2600" s="10" t="s">
        <v>1157</v>
      </c>
      <c r="C2600" s="10" t="s">
        <v>1318</v>
      </c>
      <c r="D2600" s="10">
        <v>2015</v>
      </c>
      <c r="E2600" s="10" t="s">
        <v>1321</v>
      </c>
      <c r="F2600" s="10" t="s">
        <v>280</v>
      </c>
      <c r="G2600" s="10" t="s">
        <v>423</v>
      </c>
      <c r="H2600" s="10">
        <v>12</v>
      </c>
      <c r="I2600" s="10">
        <v>1</v>
      </c>
      <c r="J2600" s="10">
        <v>2016</v>
      </c>
      <c r="K2600" s="12">
        <v>42705</v>
      </c>
      <c r="L2600" s="12" t="s">
        <v>13</v>
      </c>
      <c r="M2600" s="10">
        <v>1</v>
      </c>
      <c r="N2600" s="10" t="s">
        <v>12</v>
      </c>
      <c r="O2600" s="10" t="s">
        <v>24</v>
      </c>
      <c r="P2600" s="10" t="s">
        <v>10</v>
      </c>
      <c r="Q2600" s="10" t="s">
        <v>22</v>
      </c>
      <c r="R2600" s="10" t="s">
        <v>33</v>
      </c>
      <c r="S2600" s="10" t="s">
        <v>60</v>
      </c>
      <c r="T2600" s="10" t="s">
        <v>56</v>
      </c>
      <c r="U2600" s="10">
        <v>0</v>
      </c>
      <c r="V2600" s="10">
        <v>1</v>
      </c>
      <c r="W2600" s="10">
        <v>1</v>
      </c>
      <c r="X2600" s="10">
        <v>0</v>
      </c>
      <c r="Y2600" s="10">
        <v>1</v>
      </c>
      <c r="Z2600" s="10">
        <v>0</v>
      </c>
      <c r="AA2600" s="10">
        <v>1</v>
      </c>
      <c r="AB2600" s="10">
        <v>0</v>
      </c>
      <c r="AC2600">
        <v>0</v>
      </c>
      <c r="AD2600" s="10">
        <v>870</v>
      </c>
      <c r="AE2600" s="10">
        <v>425</v>
      </c>
      <c r="AF2600" s="10">
        <v>0</v>
      </c>
      <c r="AG2600">
        <v>710</v>
      </c>
      <c r="AH2600">
        <v>0</v>
      </c>
      <c r="AI2600">
        <v>550</v>
      </c>
      <c r="AJ2600">
        <v>0</v>
      </c>
      <c r="AK2600" s="11" t="s">
        <v>651</v>
      </c>
      <c r="AL2600" s="11" t="s">
        <v>662</v>
      </c>
      <c r="AM2600" s="10">
        <v>154</v>
      </c>
      <c r="AN2600" s="10" t="s">
        <v>155</v>
      </c>
      <c r="AO2600" s="10" t="s">
        <v>154</v>
      </c>
      <c r="AP2600" s="10" t="s">
        <v>27</v>
      </c>
      <c r="AQ2600" s="10" t="s">
        <v>0</v>
      </c>
      <c r="AR2600" s="9">
        <v>39979.24079399999</v>
      </c>
      <c r="AS2600" s="9">
        <v>1752.9375149999996</v>
      </c>
      <c r="AT2600" s="9">
        <v>38226.303278999992</v>
      </c>
      <c r="AU2600" s="7">
        <v>3298.2873655049998</v>
      </c>
      <c r="AV2600" s="7">
        <v>3598.1316714599993</v>
      </c>
      <c r="AW2600" s="7">
        <v>10494.550708424997</v>
      </c>
      <c r="AX2600" s="14">
        <v>2555</v>
      </c>
      <c r="AY2600" s="8">
        <v>1270</v>
      </c>
      <c r="AZ2600" s="7">
        <v>2098.9101416849999</v>
      </c>
      <c r="BA2600" s="7">
        <v>2698.5987535949994</v>
      </c>
      <c r="BB2600" s="7">
        <v>2998.4430595499998</v>
      </c>
      <c r="BC2600" s="7">
        <v>3598.1316714599993</v>
      </c>
      <c r="BD2600" s="7">
        <v>1199.3772238199999</v>
      </c>
      <c r="BE2600" s="7">
        <v>25413.790028759999</v>
      </c>
      <c r="BF2600" s="8">
        <v>12812.513250239994</v>
      </c>
      <c r="BG2600" s="7">
        <v>8395.6405667399995</v>
      </c>
      <c r="BH2600" s="7">
        <v>5029.3884918851982</v>
      </c>
      <c r="BI2600" s="8">
        <v>4416.8726834999943</v>
      </c>
      <c r="BJ2600" s="8">
        <v>-612.51580838520385</v>
      </c>
    </row>
    <row r="2601" spans="1:62" x14ac:dyDescent="0.45">
      <c r="A2601" s="13" t="s">
        <v>1045</v>
      </c>
      <c r="B2601" s="10" t="s">
        <v>796</v>
      </c>
      <c r="C2601" s="10" t="s">
        <v>1042</v>
      </c>
      <c r="D2601" s="10">
        <v>2016</v>
      </c>
      <c r="E2601" s="10" t="s">
        <v>1044</v>
      </c>
      <c r="F2601" s="10" t="s">
        <v>284</v>
      </c>
      <c r="G2601" s="10" t="s">
        <v>149</v>
      </c>
      <c r="H2601" s="10">
        <v>12</v>
      </c>
      <c r="I2601" s="10">
        <v>1</v>
      </c>
      <c r="J2601" s="10">
        <v>2016</v>
      </c>
      <c r="K2601" s="12">
        <v>42705</v>
      </c>
      <c r="L2601" s="12" t="s">
        <v>13</v>
      </c>
      <c r="M2601" s="10">
        <v>1</v>
      </c>
      <c r="N2601" s="10" t="s">
        <v>148</v>
      </c>
      <c r="O2601" s="10" t="s">
        <v>240</v>
      </c>
      <c r="P2601" s="10" t="s">
        <v>104</v>
      </c>
      <c r="Q2601" s="10" t="s">
        <v>156</v>
      </c>
      <c r="R2601" s="10" t="s">
        <v>45</v>
      </c>
      <c r="S2601" s="10" t="s">
        <v>7</v>
      </c>
      <c r="T2601" s="10" t="s">
        <v>56</v>
      </c>
      <c r="U2601" s="10">
        <v>1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>
        <v>825</v>
      </c>
      <c r="AD2601" s="10">
        <v>0</v>
      </c>
      <c r="AE2601" s="10">
        <v>0</v>
      </c>
      <c r="AF2601" s="10">
        <v>0</v>
      </c>
      <c r="AG2601">
        <v>0</v>
      </c>
      <c r="AH2601">
        <v>0</v>
      </c>
      <c r="AI2601">
        <v>0</v>
      </c>
      <c r="AJ2601">
        <v>0</v>
      </c>
      <c r="AK2601" s="11" t="s">
        <v>682</v>
      </c>
      <c r="AL2601" s="11" t="s">
        <v>690</v>
      </c>
      <c r="AM2601" s="10">
        <v>67</v>
      </c>
      <c r="AN2601" s="10" t="s">
        <v>3</v>
      </c>
      <c r="AO2601" s="10" t="s">
        <v>146</v>
      </c>
      <c r="AP2601" s="10" t="s">
        <v>27</v>
      </c>
      <c r="AQ2601" s="10" t="s">
        <v>31</v>
      </c>
      <c r="AR2601" s="9">
        <v>15705</v>
      </c>
      <c r="AS2601" s="9">
        <v>3784</v>
      </c>
      <c r="AT2601" s="9">
        <v>11921</v>
      </c>
      <c r="AU2601" s="7">
        <v>1554.7950000000001</v>
      </c>
      <c r="AV2601" s="7">
        <v>1696.1399999999999</v>
      </c>
      <c r="AW2601" s="7">
        <v>4947.0749999999998</v>
      </c>
      <c r="AX2601" s="14">
        <v>825</v>
      </c>
      <c r="AY2601" s="8">
        <v>1270</v>
      </c>
      <c r="AZ2601" s="7">
        <v>989.41500000000008</v>
      </c>
      <c r="BA2601" s="7">
        <v>1272.105</v>
      </c>
      <c r="BB2601" s="7">
        <v>1413.45</v>
      </c>
      <c r="BC2601" s="7">
        <v>1696.1399999999999</v>
      </c>
      <c r="BD2601" s="7">
        <v>565.38</v>
      </c>
      <c r="BE2601" s="7">
        <v>12271.84</v>
      </c>
      <c r="BF2601" s="8">
        <v>-350.84000000000015</v>
      </c>
      <c r="BG2601" s="7">
        <v>3957.66</v>
      </c>
      <c r="BH2601" s="7">
        <v>329.80500000000001</v>
      </c>
      <c r="BI2601" s="8">
        <v>-4308.5</v>
      </c>
      <c r="BJ2601" s="8">
        <v>-4638.3050000000003</v>
      </c>
    </row>
    <row r="2602" spans="1:62" x14ac:dyDescent="0.45">
      <c r="A2602" s="13" t="s">
        <v>65</v>
      </c>
      <c r="B2602" s="10" t="s">
        <v>18</v>
      </c>
      <c r="C2602" s="10" t="s">
        <v>17</v>
      </c>
      <c r="D2602" s="10">
        <v>2014</v>
      </c>
      <c r="E2602" s="10" t="s">
        <v>16</v>
      </c>
      <c r="F2602" s="10" t="s">
        <v>15</v>
      </c>
      <c r="G2602" s="10" t="s">
        <v>14</v>
      </c>
      <c r="H2602" s="10">
        <v>12</v>
      </c>
      <c r="I2602" s="10">
        <v>1</v>
      </c>
      <c r="J2602" s="10">
        <v>2016</v>
      </c>
      <c r="K2602" s="12">
        <v>42705</v>
      </c>
      <c r="L2602" s="12" t="s">
        <v>13</v>
      </c>
      <c r="M2602" s="10">
        <v>1</v>
      </c>
      <c r="N2602" s="10" t="s">
        <v>12</v>
      </c>
      <c r="O2602" s="10" t="s">
        <v>24</v>
      </c>
      <c r="P2602" s="10" t="s">
        <v>10</v>
      </c>
      <c r="Q2602" s="10" t="s">
        <v>9</v>
      </c>
      <c r="R2602" s="10" t="s">
        <v>53</v>
      </c>
      <c r="S2602" s="10" t="s">
        <v>60</v>
      </c>
      <c r="T2602" s="10" t="s">
        <v>20</v>
      </c>
      <c r="U2602" s="10">
        <v>1</v>
      </c>
      <c r="V2602" s="10">
        <v>0</v>
      </c>
      <c r="W2602" s="10">
        <v>0</v>
      </c>
      <c r="X2602" s="10">
        <v>0</v>
      </c>
      <c r="Y2602" s="10">
        <v>0</v>
      </c>
      <c r="Z2602" s="10">
        <v>1</v>
      </c>
      <c r="AA2602" s="10">
        <v>1</v>
      </c>
      <c r="AB2602" s="10">
        <v>1</v>
      </c>
      <c r="AC2602">
        <v>825</v>
      </c>
      <c r="AD2602" s="10">
        <v>0</v>
      </c>
      <c r="AE2602" s="10">
        <v>0</v>
      </c>
      <c r="AF2602" s="10">
        <v>0</v>
      </c>
      <c r="AG2602">
        <v>0</v>
      </c>
      <c r="AH2602">
        <v>420</v>
      </c>
      <c r="AI2602">
        <v>550</v>
      </c>
      <c r="AJ2602">
        <v>370</v>
      </c>
      <c r="AK2602" s="11" t="s">
        <v>5</v>
      </c>
      <c r="AL2602" s="11" t="s">
        <v>4</v>
      </c>
      <c r="AM2602" s="10">
        <v>114</v>
      </c>
      <c r="AN2602" s="10" t="s">
        <v>3</v>
      </c>
      <c r="AO2602" s="10" t="s">
        <v>2</v>
      </c>
      <c r="AP2602" s="10" t="s">
        <v>1</v>
      </c>
      <c r="AQ2602" s="10" t="s">
        <v>31</v>
      </c>
      <c r="AR2602" s="9">
        <v>21666.175055999996</v>
      </c>
      <c r="AS2602" s="9">
        <v>2882.2073889999997</v>
      </c>
      <c r="AT2602" s="9">
        <v>18783.967666999997</v>
      </c>
      <c r="AU2602" s="7">
        <v>1858.7592132001196</v>
      </c>
      <c r="AV2602" s="7">
        <v>2027.7373234910397</v>
      </c>
      <c r="AW2602" s="7">
        <v>5914.2338601821984</v>
      </c>
      <c r="AX2602" s="14">
        <v>2165</v>
      </c>
      <c r="AY2602" s="8">
        <v>1490</v>
      </c>
      <c r="AZ2602" s="7">
        <v>1182.8467720364399</v>
      </c>
      <c r="BA2602" s="7">
        <v>1520.8029926182796</v>
      </c>
      <c r="BB2602" s="7">
        <v>1689.7811029091999</v>
      </c>
      <c r="BC2602" s="7">
        <v>2027.7373234910397</v>
      </c>
      <c r="BD2602" s="7">
        <v>675.91244116367977</v>
      </c>
      <c r="BE2602" s="7">
        <v>15821.423940946239</v>
      </c>
      <c r="BF2602" s="8">
        <v>2962.5437260537583</v>
      </c>
      <c r="BG2602" s="7">
        <v>4731.3870881457588</v>
      </c>
      <c r="BH2602" s="7">
        <v>591.48657902879995</v>
      </c>
      <c r="BI2602" s="8">
        <v>-1768.8433620920005</v>
      </c>
      <c r="BJ2602" s="8">
        <v>-2360.3299411208004</v>
      </c>
    </row>
    <row r="2603" spans="1:62" x14ac:dyDescent="0.45">
      <c r="A2603" s="13" t="s">
        <v>532</v>
      </c>
      <c r="B2603" s="10" t="s">
        <v>18</v>
      </c>
      <c r="C2603" s="10" t="s">
        <v>507</v>
      </c>
      <c r="D2603" s="10">
        <v>2016</v>
      </c>
      <c r="E2603" s="10" t="s">
        <v>510</v>
      </c>
      <c r="F2603" s="10" t="s">
        <v>505</v>
      </c>
      <c r="G2603" s="10" t="s">
        <v>423</v>
      </c>
      <c r="H2603" s="10">
        <v>12</v>
      </c>
      <c r="I2603" s="10">
        <v>2</v>
      </c>
      <c r="J2603" s="10">
        <v>2016</v>
      </c>
      <c r="K2603" s="12">
        <v>42706</v>
      </c>
      <c r="L2603" s="12" t="s">
        <v>13</v>
      </c>
      <c r="M2603" s="10">
        <v>1</v>
      </c>
      <c r="N2603" s="10" t="s">
        <v>12</v>
      </c>
      <c r="O2603" s="10" t="s">
        <v>504</v>
      </c>
      <c r="P2603" s="10" t="s">
        <v>47</v>
      </c>
      <c r="Q2603" s="10" t="s">
        <v>156</v>
      </c>
      <c r="R2603" s="10" t="s">
        <v>70</v>
      </c>
      <c r="S2603" s="10" t="s">
        <v>7</v>
      </c>
      <c r="T2603" s="10" t="s">
        <v>6</v>
      </c>
      <c r="U2603" s="10">
        <v>1</v>
      </c>
      <c r="V2603" s="10">
        <v>0</v>
      </c>
      <c r="W2603" s="10">
        <v>1</v>
      </c>
      <c r="X2603" s="10">
        <v>0</v>
      </c>
      <c r="Y2603" s="10">
        <v>0</v>
      </c>
      <c r="Z2603" s="10">
        <v>1</v>
      </c>
      <c r="AA2603" s="10">
        <v>0</v>
      </c>
      <c r="AB2603" s="10">
        <v>1</v>
      </c>
      <c r="AC2603">
        <v>825</v>
      </c>
      <c r="AD2603" s="10">
        <v>0</v>
      </c>
      <c r="AE2603" s="10">
        <v>425</v>
      </c>
      <c r="AF2603" s="10">
        <v>0</v>
      </c>
      <c r="AG2603">
        <v>0</v>
      </c>
      <c r="AH2603">
        <v>420</v>
      </c>
      <c r="AI2603">
        <v>0</v>
      </c>
      <c r="AJ2603">
        <v>370</v>
      </c>
      <c r="AK2603" s="11" t="s">
        <v>5</v>
      </c>
      <c r="AL2603" s="11" t="s">
        <v>4</v>
      </c>
      <c r="AM2603" s="10">
        <v>19</v>
      </c>
      <c r="AN2603" s="10" t="s">
        <v>155</v>
      </c>
      <c r="AO2603" s="10" t="s">
        <v>422</v>
      </c>
      <c r="AP2603" s="10" t="s">
        <v>27</v>
      </c>
      <c r="AQ2603" s="10" t="s">
        <v>102</v>
      </c>
      <c r="AR2603" s="9">
        <v>31520.337407999999</v>
      </c>
      <c r="AS2603" s="9">
        <v>3033.9671039999998</v>
      </c>
      <c r="AT2603" s="9">
        <v>28486.370304</v>
      </c>
      <c r="AU2603" s="7">
        <v>1376.7955762176002</v>
      </c>
      <c r="AV2603" s="7">
        <v>1501.9588104192001</v>
      </c>
      <c r="AW2603" s="7">
        <v>4380.7131970560004</v>
      </c>
      <c r="AX2603" s="14">
        <v>2040</v>
      </c>
      <c r="AY2603" s="8">
        <v>1795</v>
      </c>
      <c r="AZ2603" s="7">
        <v>876.14263941120009</v>
      </c>
      <c r="BA2603" s="7">
        <v>1126.4691078144001</v>
      </c>
      <c r="BB2603" s="7">
        <v>1251.6323420159999</v>
      </c>
      <c r="BC2603" s="7">
        <v>1501.9588104192001</v>
      </c>
      <c r="BD2603" s="7">
        <v>500.65293680640002</v>
      </c>
      <c r="BE2603" s="7">
        <v>12846.752862515203</v>
      </c>
      <c r="BF2603" s="8">
        <v>15639.617441484797</v>
      </c>
      <c r="BG2603" s="7">
        <v>3504.5705576447999</v>
      </c>
      <c r="BH2603" s="7">
        <v>860.50521123840008</v>
      </c>
      <c r="BI2603" s="8">
        <v>12135.046883839997</v>
      </c>
      <c r="BJ2603" s="8">
        <v>11274.541672601597</v>
      </c>
    </row>
    <row r="2604" spans="1:62" x14ac:dyDescent="0.45">
      <c r="A2604" s="13" t="s">
        <v>519</v>
      </c>
      <c r="B2604" s="10" t="s">
        <v>18</v>
      </c>
      <c r="C2604" s="10" t="s">
        <v>507</v>
      </c>
      <c r="D2604" s="10">
        <v>2016</v>
      </c>
      <c r="E2604" s="10" t="s">
        <v>513</v>
      </c>
      <c r="F2604" s="10" t="s">
        <v>505</v>
      </c>
      <c r="G2604" s="10" t="s">
        <v>423</v>
      </c>
      <c r="H2604" s="10">
        <v>12</v>
      </c>
      <c r="I2604" s="10">
        <v>2</v>
      </c>
      <c r="J2604" s="10">
        <v>2016</v>
      </c>
      <c r="K2604" s="12">
        <v>42706</v>
      </c>
      <c r="L2604" s="12" t="s">
        <v>13</v>
      </c>
      <c r="M2604" s="10">
        <v>1</v>
      </c>
      <c r="N2604" s="10" t="s">
        <v>25</v>
      </c>
      <c r="O2604" s="10" t="s">
        <v>492</v>
      </c>
      <c r="P2604" s="10" t="s">
        <v>47</v>
      </c>
      <c r="Q2604" s="10" t="s">
        <v>46</v>
      </c>
      <c r="R2604" s="10" t="s">
        <v>45</v>
      </c>
      <c r="S2604" s="10" t="s">
        <v>60</v>
      </c>
      <c r="T2604" s="10" t="s">
        <v>6</v>
      </c>
      <c r="U2604" s="10">
        <v>0</v>
      </c>
      <c r="V2604" s="10">
        <v>1</v>
      </c>
      <c r="W2604" s="10">
        <v>1</v>
      </c>
      <c r="X2604" s="10">
        <v>1</v>
      </c>
      <c r="Y2604" s="10">
        <v>0</v>
      </c>
      <c r="Z2604" s="10">
        <v>0</v>
      </c>
      <c r="AA2604" s="10">
        <v>0</v>
      </c>
      <c r="AB2604" s="10">
        <v>1</v>
      </c>
      <c r="AC2604">
        <v>0</v>
      </c>
      <c r="AD2604" s="10">
        <v>870</v>
      </c>
      <c r="AE2604" s="10">
        <v>425</v>
      </c>
      <c r="AF2604" s="10">
        <v>640</v>
      </c>
      <c r="AG2604">
        <v>0</v>
      </c>
      <c r="AH2604">
        <v>0</v>
      </c>
      <c r="AI2604">
        <v>0</v>
      </c>
      <c r="AJ2604">
        <v>370</v>
      </c>
      <c r="AK2604" s="11" t="s">
        <v>5</v>
      </c>
      <c r="AL2604" s="11" t="s">
        <v>4</v>
      </c>
      <c r="AM2604" s="10">
        <v>56</v>
      </c>
      <c r="AN2604" s="10" t="s">
        <v>155</v>
      </c>
      <c r="AO2604" s="10" t="s">
        <v>422</v>
      </c>
      <c r="AP2604" s="10" t="s">
        <v>1</v>
      </c>
      <c r="AQ2604" s="10" t="s">
        <v>0</v>
      </c>
      <c r="AR2604" s="9">
        <v>30333.574655999997</v>
      </c>
      <c r="AS2604" s="9">
        <v>2205.8749440000001</v>
      </c>
      <c r="AT2604" s="9">
        <v>28127.699711999998</v>
      </c>
      <c r="AU2604" s="7">
        <v>1334.6772848640001</v>
      </c>
      <c r="AV2604" s="7">
        <v>1456.011583488</v>
      </c>
      <c r="AW2604" s="7">
        <v>4903.524864</v>
      </c>
      <c r="AX2604" s="14">
        <v>2305</v>
      </c>
      <c r="AY2604" s="8">
        <v>0</v>
      </c>
      <c r="AZ2604" s="7">
        <v>849.34009036800023</v>
      </c>
      <c r="BA2604" s="7">
        <v>1092.0086876160001</v>
      </c>
      <c r="BB2604" s="7">
        <v>1653.1361280000001</v>
      </c>
      <c r="BC2604" s="7">
        <v>1830.947328</v>
      </c>
      <c r="BD2604" s="7">
        <v>485.33719449600005</v>
      </c>
      <c r="BE2604" s="7">
        <v>12137.687054848</v>
      </c>
      <c r="BF2604" s="8">
        <v>15990.012657151998</v>
      </c>
      <c r="BG2604" s="7">
        <v>3772.296105984</v>
      </c>
      <c r="BH2604" s="7">
        <v>828.1065881088</v>
      </c>
      <c r="BI2604" s="8">
        <v>12217.716551167998</v>
      </c>
      <c r="BJ2604" s="8">
        <v>11389.609963059198</v>
      </c>
    </row>
    <row r="2605" spans="1:62" x14ac:dyDescent="0.45">
      <c r="A2605" s="13" t="s">
        <v>1018</v>
      </c>
      <c r="B2605" s="10" t="s">
        <v>796</v>
      </c>
      <c r="C2605" s="10" t="s">
        <v>1010</v>
      </c>
      <c r="D2605" s="10">
        <v>2016</v>
      </c>
      <c r="E2605" s="10" t="s">
        <v>1009</v>
      </c>
      <c r="F2605" s="10" t="s">
        <v>505</v>
      </c>
      <c r="G2605" s="10" t="s">
        <v>423</v>
      </c>
      <c r="H2605" s="10">
        <v>12</v>
      </c>
      <c r="I2605" s="10">
        <v>2</v>
      </c>
      <c r="J2605" s="10">
        <v>2016</v>
      </c>
      <c r="K2605" s="12">
        <v>42706</v>
      </c>
      <c r="L2605" s="12" t="s">
        <v>13</v>
      </c>
      <c r="M2605" s="10">
        <v>1</v>
      </c>
      <c r="N2605" s="10" t="s">
        <v>12</v>
      </c>
      <c r="O2605" s="10" t="s">
        <v>512</v>
      </c>
      <c r="P2605" s="10" t="s">
        <v>10</v>
      </c>
      <c r="Q2605" s="10" t="s">
        <v>147</v>
      </c>
      <c r="R2605" s="10" t="s">
        <v>33</v>
      </c>
      <c r="S2605" s="10" t="s">
        <v>60</v>
      </c>
      <c r="T2605" s="10" t="s">
        <v>56</v>
      </c>
      <c r="U2605" s="10">
        <v>0</v>
      </c>
      <c r="V2605" s="10">
        <v>1</v>
      </c>
      <c r="W2605" s="10">
        <v>1</v>
      </c>
      <c r="X2605" s="10">
        <v>0</v>
      </c>
      <c r="Y2605" s="10">
        <v>0</v>
      </c>
      <c r="Z2605" s="10">
        <v>0</v>
      </c>
      <c r="AA2605" s="10">
        <v>1</v>
      </c>
      <c r="AB2605" s="10">
        <v>1</v>
      </c>
      <c r="AC2605">
        <v>0</v>
      </c>
      <c r="AD2605" s="10">
        <v>870</v>
      </c>
      <c r="AE2605" s="10">
        <v>425</v>
      </c>
      <c r="AF2605" s="10">
        <v>0</v>
      </c>
      <c r="AG2605">
        <v>0</v>
      </c>
      <c r="AH2605">
        <v>0</v>
      </c>
      <c r="AI2605">
        <v>550</v>
      </c>
      <c r="AJ2605">
        <v>370</v>
      </c>
      <c r="AK2605" s="11" t="s">
        <v>666</v>
      </c>
      <c r="AL2605" s="11" t="s">
        <v>761</v>
      </c>
      <c r="AM2605" s="10">
        <v>271</v>
      </c>
      <c r="AN2605" s="10" t="s">
        <v>502</v>
      </c>
      <c r="AO2605" s="10" t="s">
        <v>501</v>
      </c>
      <c r="AP2605" s="10" t="s">
        <v>39</v>
      </c>
      <c r="AQ2605" s="10" t="s">
        <v>19</v>
      </c>
      <c r="AR2605" s="9">
        <v>39244.730624000003</v>
      </c>
      <c r="AS2605" s="9">
        <v>1115.963904</v>
      </c>
      <c r="AT2605" s="9">
        <v>38128.766720000007</v>
      </c>
      <c r="AU2605" s="7">
        <v>2590.1522211839997</v>
      </c>
      <c r="AV2605" s="7">
        <v>2825.6206049279999</v>
      </c>
      <c r="AW2605" s="7">
        <v>8241.39343104</v>
      </c>
      <c r="AX2605" s="14">
        <v>2215</v>
      </c>
      <c r="AY2605" s="8">
        <v>1270</v>
      </c>
      <c r="AZ2605" s="7">
        <v>1648.278686208</v>
      </c>
      <c r="BA2605" s="7">
        <v>2119.2154536959997</v>
      </c>
      <c r="BB2605" s="7">
        <v>2354.6838374399999</v>
      </c>
      <c r="BC2605" s="7">
        <v>2825.6206049279999</v>
      </c>
      <c r="BD2605" s="7">
        <v>941.87353497600009</v>
      </c>
      <c r="BE2605" s="7">
        <v>20438.723629567998</v>
      </c>
      <c r="BF2605" s="8">
        <v>17690.043090432009</v>
      </c>
      <c r="BG2605" s="7">
        <v>6593.1147448319998</v>
      </c>
      <c r="BH2605" s="7">
        <v>1750.3149858304002</v>
      </c>
      <c r="BI2605" s="8">
        <v>11096.928345600008</v>
      </c>
      <c r="BJ2605" s="8">
        <v>9346.613359769608</v>
      </c>
    </row>
    <row r="2606" spans="1:62" x14ac:dyDescent="0.45">
      <c r="A2606" s="13" t="s">
        <v>1161</v>
      </c>
      <c r="B2606" s="10" t="s">
        <v>1157</v>
      </c>
      <c r="C2606" s="10" t="s">
        <v>1156</v>
      </c>
      <c r="D2606" s="10">
        <v>2015</v>
      </c>
      <c r="E2606" s="10" t="s">
        <v>1160</v>
      </c>
      <c r="F2606" s="10" t="s">
        <v>1159</v>
      </c>
      <c r="G2606" s="10" t="s">
        <v>149</v>
      </c>
      <c r="H2606" s="10">
        <v>12</v>
      </c>
      <c r="I2606" s="10">
        <v>2</v>
      </c>
      <c r="J2606" s="10">
        <v>2016</v>
      </c>
      <c r="K2606" s="12">
        <v>42706</v>
      </c>
      <c r="L2606" s="12" t="s">
        <v>13</v>
      </c>
      <c r="M2606" s="10">
        <v>1</v>
      </c>
      <c r="N2606" s="10" t="s">
        <v>163</v>
      </c>
      <c r="O2606" s="10" t="s">
        <v>131</v>
      </c>
      <c r="P2606" s="10" t="s">
        <v>104</v>
      </c>
      <c r="Q2606" s="10" t="s">
        <v>156</v>
      </c>
      <c r="R2606" s="10" t="s">
        <v>36</v>
      </c>
      <c r="S2606" s="10" t="s">
        <v>60</v>
      </c>
      <c r="T2606" s="10" t="s">
        <v>43</v>
      </c>
      <c r="U2606" s="10">
        <v>0</v>
      </c>
      <c r="V2606" s="10">
        <v>0</v>
      </c>
      <c r="W2606" s="10">
        <v>0</v>
      </c>
      <c r="X2606" s="10">
        <v>1</v>
      </c>
      <c r="Y2606" s="10">
        <v>0</v>
      </c>
      <c r="Z2606" s="10">
        <v>0</v>
      </c>
      <c r="AA2606" s="10">
        <v>0</v>
      </c>
      <c r="AB2606" s="10">
        <v>0</v>
      </c>
      <c r="AC2606">
        <v>0</v>
      </c>
      <c r="AD2606" s="10">
        <v>0</v>
      </c>
      <c r="AE2606" s="10">
        <v>0</v>
      </c>
      <c r="AF2606" s="10">
        <v>640</v>
      </c>
      <c r="AG2606">
        <v>0</v>
      </c>
      <c r="AH2606">
        <v>0</v>
      </c>
      <c r="AI2606">
        <v>0</v>
      </c>
      <c r="AJ2606">
        <v>0</v>
      </c>
      <c r="AK2606" s="11" t="s">
        <v>659</v>
      </c>
      <c r="AL2606" s="11" t="s">
        <v>724</v>
      </c>
      <c r="AM2606" s="10">
        <v>70</v>
      </c>
      <c r="AN2606" s="10" t="s">
        <v>3</v>
      </c>
      <c r="AO2606" s="10" t="s">
        <v>2</v>
      </c>
      <c r="AP2606" s="10" t="s">
        <v>27</v>
      </c>
      <c r="AQ2606" s="10" t="s">
        <v>0</v>
      </c>
      <c r="AR2606" s="9">
        <v>38935.65525299999</v>
      </c>
      <c r="AS2606" s="9">
        <v>1661.9687459999996</v>
      </c>
      <c r="AT2606" s="9">
        <v>37273.686506999991</v>
      </c>
      <c r="AU2606" s="7">
        <v>4073.790499564499</v>
      </c>
      <c r="AV2606" s="7">
        <v>4444.1350904339988</v>
      </c>
      <c r="AW2606" s="7">
        <v>12962.060680432494</v>
      </c>
      <c r="AX2606" s="14">
        <v>640</v>
      </c>
      <c r="AY2606" s="8">
        <v>1020</v>
      </c>
      <c r="AZ2606" s="7">
        <v>2592.4121360864997</v>
      </c>
      <c r="BA2606" s="7">
        <v>3333.1013178254993</v>
      </c>
      <c r="BB2606" s="7">
        <v>3703.4459086949992</v>
      </c>
      <c r="BC2606" s="7">
        <v>4444.1350904339988</v>
      </c>
      <c r="BD2606" s="7">
        <v>1481.3783634779998</v>
      </c>
      <c r="BE2606" s="7">
        <v>28324.810542603991</v>
      </c>
      <c r="BF2606" s="8">
        <v>8948.8759643960002</v>
      </c>
      <c r="BG2606" s="7">
        <v>10369.648544345997</v>
      </c>
      <c r="BH2606" s="7">
        <v>4578.8330577527986</v>
      </c>
      <c r="BI2606" s="8">
        <v>-1420.7725799499967</v>
      </c>
      <c r="BJ2606" s="8">
        <v>-5999.6056377027953</v>
      </c>
    </row>
    <row r="2607" spans="1:62" x14ac:dyDescent="0.45">
      <c r="A2607" s="13" t="s">
        <v>806</v>
      </c>
      <c r="B2607" s="10" t="s">
        <v>796</v>
      </c>
      <c r="C2607" s="10" t="s">
        <v>795</v>
      </c>
      <c r="D2607" s="10">
        <v>2014</v>
      </c>
      <c r="E2607" s="10" t="s">
        <v>798</v>
      </c>
      <c r="F2607" s="10" t="s">
        <v>793</v>
      </c>
      <c r="G2607" s="10" t="s">
        <v>792</v>
      </c>
      <c r="H2607" s="10">
        <v>12</v>
      </c>
      <c r="I2607" s="10">
        <v>2</v>
      </c>
      <c r="J2607" s="10">
        <v>2016</v>
      </c>
      <c r="K2607" s="12">
        <v>42706</v>
      </c>
      <c r="L2607" s="12" t="s">
        <v>13</v>
      </c>
      <c r="M2607" s="10">
        <v>1</v>
      </c>
      <c r="N2607" s="10" t="s">
        <v>148</v>
      </c>
      <c r="O2607" s="10" t="s">
        <v>131</v>
      </c>
      <c r="P2607" s="10" t="s">
        <v>62</v>
      </c>
      <c r="Q2607" s="10" t="s">
        <v>34</v>
      </c>
      <c r="R2607" s="10" t="s">
        <v>33</v>
      </c>
      <c r="S2607" s="10" t="s">
        <v>60</v>
      </c>
      <c r="T2607" s="10" t="s">
        <v>43</v>
      </c>
      <c r="U2607" s="10">
        <v>1</v>
      </c>
      <c r="V2607" s="10">
        <v>0</v>
      </c>
      <c r="W2607" s="10">
        <v>0</v>
      </c>
      <c r="X2607" s="10">
        <v>1</v>
      </c>
      <c r="Y2607" s="10">
        <v>0</v>
      </c>
      <c r="Z2607" s="10">
        <v>0</v>
      </c>
      <c r="AA2607" s="10">
        <v>0</v>
      </c>
      <c r="AB2607" s="10">
        <v>1</v>
      </c>
      <c r="AC2607">
        <v>825</v>
      </c>
      <c r="AD2607" s="10">
        <v>0</v>
      </c>
      <c r="AE2607" s="10">
        <v>0</v>
      </c>
      <c r="AF2607" s="10">
        <v>640</v>
      </c>
      <c r="AG2607">
        <v>0</v>
      </c>
      <c r="AH2607">
        <v>0</v>
      </c>
      <c r="AI2607">
        <v>0</v>
      </c>
      <c r="AJ2607">
        <v>370</v>
      </c>
      <c r="AK2607" s="11" t="s">
        <v>659</v>
      </c>
      <c r="AL2607" s="11" t="s">
        <v>674</v>
      </c>
      <c r="AM2607" s="10">
        <v>242</v>
      </c>
      <c r="AN2607" s="10" t="s">
        <v>3</v>
      </c>
      <c r="AO2607" s="10" t="s">
        <v>146</v>
      </c>
      <c r="AP2607" s="10" t="s">
        <v>39</v>
      </c>
      <c r="AQ2607" s="10" t="s">
        <v>19</v>
      </c>
      <c r="AR2607" s="9">
        <v>40347.603165999994</v>
      </c>
      <c r="AS2607" s="9">
        <v>1088.4803279999996</v>
      </c>
      <c r="AT2607" s="9">
        <v>39259.122837999996</v>
      </c>
      <c r="AU2607" s="7">
        <v>1953.6871834479998</v>
      </c>
      <c r="AV2607" s="7">
        <v>2131.2951092159997</v>
      </c>
      <c r="AW2607" s="7">
        <v>6216.2774018800001</v>
      </c>
      <c r="AX2607" s="14">
        <v>1835</v>
      </c>
      <c r="AY2607" s="8">
        <v>1020</v>
      </c>
      <c r="AZ2607" s="7">
        <v>1243.2554803759999</v>
      </c>
      <c r="BA2607" s="7">
        <v>1598.4713319119999</v>
      </c>
      <c r="BB2607" s="7">
        <v>1776.0792576799997</v>
      </c>
      <c r="BC2607" s="7">
        <v>2131.2951092159997</v>
      </c>
      <c r="BD2607" s="7">
        <v>710.431703072</v>
      </c>
      <c r="BE2607" s="7">
        <v>15642.770655295999</v>
      </c>
      <c r="BF2607" s="8">
        <v>23616.352182703995</v>
      </c>
      <c r="BG2607" s="7">
        <v>4973.0219215039988</v>
      </c>
      <c r="BH2607" s="7">
        <v>4938.5466275183999</v>
      </c>
      <c r="BI2607" s="8">
        <v>18643.330261199997</v>
      </c>
      <c r="BJ2607" s="8">
        <v>13704.783633681596</v>
      </c>
    </row>
    <row r="2608" spans="1:62" x14ac:dyDescent="0.45">
      <c r="A2608" s="13" t="s">
        <v>189</v>
      </c>
      <c r="B2608" s="10" t="s">
        <v>18</v>
      </c>
      <c r="C2608" s="10" t="s">
        <v>152</v>
      </c>
      <c r="D2608" s="10">
        <v>2016</v>
      </c>
      <c r="E2608" s="10" t="s">
        <v>151</v>
      </c>
      <c r="F2608" s="10" t="s">
        <v>150</v>
      </c>
      <c r="G2608" s="10" t="s">
        <v>149</v>
      </c>
      <c r="H2608" s="10">
        <v>12</v>
      </c>
      <c r="I2608" s="10">
        <v>2</v>
      </c>
      <c r="J2608" s="10">
        <v>2016</v>
      </c>
      <c r="K2608" s="12">
        <v>42706</v>
      </c>
      <c r="L2608" s="12" t="s">
        <v>13</v>
      </c>
      <c r="M2608" s="10">
        <v>1</v>
      </c>
      <c r="N2608" s="10" t="s">
        <v>148</v>
      </c>
      <c r="O2608" s="10" t="s">
        <v>54</v>
      </c>
      <c r="P2608" s="10" t="s">
        <v>10</v>
      </c>
      <c r="Q2608" s="10" t="s">
        <v>156</v>
      </c>
      <c r="R2608" s="10" t="s">
        <v>45</v>
      </c>
      <c r="S2608" s="10" t="s">
        <v>7</v>
      </c>
      <c r="T2608" s="10" t="s">
        <v>43</v>
      </c>
      <c r="U2608" s="10">
        <v>1</v>
      </c>
      <c r="V2608" s="10">
        <v>1</v>
      </c>
      <c r="W2608" s="10">
        <v>1</v>
      </c>
      <c r="X2608" s="10">
        <v>0</v>
      </c>
      <c r="Y2608" s="10">
        <v>0</v>
      </c>
      <c r="Z2608" s="10">
        <v>0</v>
      </c>
      <c r="AA2608" s="10">
        <v>1</v>
      </c>
      <c r="AB2608" s="10">
        <v>0</v>
      </c>
      <c r="AC2608">
        <v>825</v>
      </c>
      <c r="AD2608" s="10">
        <v>870</v>
      </c>
      <c r="AE2608" s="10">
        <v>425</v>
      </c>
      <c r="AF2608" s="10">
        <v>0</v>
      </c>
      <c r="AG2608">
        <v>0</v>
      </c>
      <c r="AH2608">
        <v>0</v>
      </c>
      <c r="AI2608">
        <v>550</v>
      </c>
      <c r="AJ2608">
        <v>0</v>
      </c>
      <c r="AK2608" s="11" t="s">
        <v>5</v>
      </c>
      <c r="AL2608" s="11" t="s">
        <v>4</v>
      </c>
      <c r="AM2608" s="10">
        <v>285</v>
      </c>
      <c r="AN2608" s="10" t="s">
        <v>3</v>
      </c>
      <c r="AO2608" s="10" t="s">
        <v>146</v>
      </c>
      <c r="AP2608" s="10" t="s">
        <v>27</v>
      </c>
      <c r="AQ2608" s="10" t="s">
        <v>19</v>
      </c>
      <c r="AR2608" s="9">
        <v>15698.496528000001</v>
      </c>
      <c r="AS2608" s="9">
        <v>1944.318636</v>
      </c>
      <c r="AT2608" s="9">
        <v>13754.177892000002</v>
      </c>
      <c r="AU2608" s="7">
        <v>1393.7279035680001</v>
      </c>
      <c r="AV2608" s="7">
        <v>1520.4304402559999</v>
      </c>
      <c r="AW2608" s="7">
        <v>4434.5887840799996</v>
      </c>
      <c r="AX2608" s="14">
        <v>2670</v>
      </c>
      <c r="AY2608" s="8">
        <v>1567</v>
      </c>
      <c r="AZ2608" s="7">
        <v>886.91775681600006</v>
      </c>
      <c r="BA2608" s="7">
        <v>1140.3228301919999</v>
      </c>
      <c r="BB2608" s="7">
        <v>1267.0253668799999</v>
      </c>
      <c r="BC2608" s="7">
        <v>1520.4304402559999</v>
      </c>
      <c r="BD2608" s="7">
        <v>506.81014675200004</v>
      </c>
      <c r="BE2608" s="7">
        <v>13359.582641536001</v>
      </c>
      <c r="BF2608" s="8">
        <v>394.59525046400086</v>
      </c>
      <c r="BG2608" s="7">
        <v>3547.6710272640003</v>
      </c>
      <c r="BH2608" s="7">
        <v>428.56895521440003</v>
      </c>
      <c r="BI2608" s="8">
        <v>-3153.0757767999994</v>
      </c>
      <c r="BJ2608" s="8">
        <v>-3581.6447320143993</v>
      </c>
    </row>
    <row r="2609" spans="1:62" x14ac:dyDescent="0.45">
      <c r="A2609" s="13" t="s">
        <v>1289</v>
      </c>
      <c r="B2609" s="10" t="s">
        <v>1157</v>
      </c>
      <c r="C2609" s="10" t="s">
        <v>1288</v>
      </c>
      <c r="D2609" s="10">
        <v>2016</v>
      </c>
      <c r="E2609" s="10" t="s">
        <v>1287</v>
      </c>
      <c r="F2609" s="10" t="s">
        <v>748</v>
      </c>
      <c r="G2609" s="10" t="s">
        <v>747</v>
      </c>
      <c r="H2609" s="10">
        <v>12</v>
      </c>
      <c r="I2609" s="10">
        <v>2</v>
      </c>
      <c r="J2609" s="10">
        <v>2016</v>
      </c>
      <c r="K2609" s="12">
        <v>42706</v>
      </c>
      <c r="L2609" s="12" t="s">
        <v>13</v>
      </c>
      <c r="M2609" s="10">
        <v>1</v>
      </c>
      <c r="N2609" s="10" t="s">
        <v>12</v>
      </c>
      <c r="O2609" s="10" t="s">
        <v>24</v>
      </c>
      <c r="P2609" s="10" t="s">
        <v>10</v>
      </c>
      <c r="Q2609" s="10" t="s">
        <v>9</v>
      </c>
      <c r="R2609" s="10" t="s">
        <v>8</v>
      </c>
      <c r="S2609" s="10" t="s">
        <v>21</v>
      </c>
      <c r="T2609" s="10" t="s">
        <v>20</v>
      </c>
      <c r="U2609" s="10">
        <v>1</v>
      </c>
      <c r="V2609" s="10">
        <v>1</v>
      </c>
      <c r="W2609" s="10">
        <v>0</v>
      </c>
      <c r="X2609" s="10">
        <v>0</v>
      </c>
      <c r="Y2609" s="10">
        <v>0</v>
      </c>
      <c r="Z2609" s="10">
        <v>1</v>
      </c>
      <c r="AA2609" s="10">
        <v>0</v>
      </c>
      <c r="AB2609" s="10">
        <v>0</v>
      </c>
      <c r="AC2609">
        <v>825</v>
      </c>
      <c r="AD2609" s="10">
        <v>870</v>
      </c>
      <c r="AE2609" s="10">
        <v>0</v>
      </c>
      <c r="AF2609" s="10">
        <v>0</v>
      </c>
      <c r="AG2609">
        <v>0</v>
      </c>
      <c r="AH2609">
        <v>420</v>
      </c>
      <c r="AI2609">
        <v>0</v>
      </c>
      <c r="AJ2609">
        <v>0</v>
      </c>
      <c r="AK2609" s="11" t="s">
        <v>666</v>
      </c>
      <c r="AL2609" s="11" t="s">
        <v>668</v>
      </c>
      <c r="AM2609" s="10">
        <v>23</v>
      </c>
      <c r="AN2609" s="10" t="s">
        <v>3</v>
      </c>
      <c r="AO2609" s="10" t="s">
        <v>2</v>
      </c>
      <c r="AP2609" s="10" t="s">
        <v>27</v>
      </c>
      <c r="AQ2609" s="10" t="s">
        <v>102</v>
      </c>
      <c r="AR2609" s="9">
        <v>38129.923250999993</v>
      </c>
      <c r="AS2609" s="9">
        <v>3013.4614859999992</v>
      </c>
      <c r="AT2609" s="9">
        <v>35116.461764999993</v>
      </c>
      <c r="AU2609" s="7">
        <v>2755.7687047274994</v>
      </c>
      <c r="AV2609" s="7">
        <v>3006.2931324299998</v>
      </c>
      <c r="AW2609" s="7">
        <v>8768.354969587499</v>
      </c>
      <c r="AX2609" s="14">
        <v>2115</v>
      </c>
      <c r="AY2609" s="8">
        <v>1567</v>
      </c>
      <c r="AZ2609" s="7">
        <v>1753.6709939175</v>
      </c>
      <c r="BA2609" s="7">
        <v>2254.7198493224996</v>
      </c>
      <c r="BB2609" s="7">
        <v>2505.244277025</v>
      </c>
      <c r="BC2609" s="7">
        <v>3006.2931324299998</v>
      </c>
      <c r="BD2609" s="7">
        <v>1002.0977108099999</v>
      </c>
      <c r="BE2609" s="7">
        <v>21719.758794579997</v>
      </c>
      <c r="BF2609" s="8">
        <v>13396.702970419996</v>
      </c>
      <c r="BG2609" s="7">
        <v>10228.596769062</v>
      </c>
      <c r="BH2609" s="7">
        <v>3065.6458293803989</v>
      </c>
      <c r="BI2609" s="8">
        <v>3168.1062013579958</v>
      </c>
      <c r="BJ2609" s="8">
        <v>102.46037197759688</v>
      </c>
    </row>
    <row r="2610" spans="1:62" x14ac:dyDescent="0.45">
      <c r="A2610" s="13" t="s">
        <v>1043</v>
      </c>
      <c r="B2610" s="10" t="s">
        <v>796</v>
      </c>
      <c r="C2610" s="10" t="s">
        <v>1042</v>
      </c>
      <c r="D2610" s="10">
        <v>2016</v>
      </c>
      <c r="E2610" s="10" t="s">
        <v>1041</v>
      </c>
      <c r="F2610" s="10" t="s">
        <v>280</v>
      </c>
      <c r="G2610" s="10" t="s">
        <v>149</v>
      </c>
      <c r="H2610" s="10">
        <v>12</v>
      </c>
      <c r="I2610" s="10">
        <v>3</v>
      </c>
      <c r="J2610" s="10">
        <v>2016</v>
      </c>
      <c r="K2610" s="12">
        <v>42707</v>
      </c>
      <c r="L2610" s="12" t="s">
        <v>13</v>
      </c>
      <c r="M2610" s="10">
        <v>1</v>
      </c>
      <c r="N2610" s="10" t="s">
        <v>163</v>
      </c>
      <c r="O2610" s="10" t="s">
        <v>54</v>
      </c>
      <c r="P2610" s="10" t="s">
        <v>37</v>
      </c>
      <c r="Q2610" s="10" t="s">
        <v>34</v>
      </c>
      <c r="R2610" s="10" t="s">
        <v>29</v>
      </c>
      <c r="S2610" s="10" t="s">
        <v>7</v>
      </c>
      <c r="T2610" s="10" t="s">
        <v>6</v>
      </c>
      <c r="U2610" s="10">
        <v>1</v>
      </c>
      <c r="V2610" s="10">
        <v>0</v>
      </c>
      <c r="W2610" s="10">
        <v>0</v>
      </c>
      <c r="X2610" s="10">
        <v>0</v>
      </c>
      <c r="Y2610" s="10">
        <v>1</v>
      </c>
      <c r="Z2610" s="10">
        <v>0</v>
      </c>
      <c r="AA2610" s="10">
        <v>0</v>
      </c>
      <c r="AB2610" s="10">
        <v>0</v>
      </c>
      <c r="AC2610">
        <v>825</v>
      </c>
      <c r="AD2610" s="10">
        <v>0</v>
      </c>
      <c r="AE2610" s="10">
        <v>0</v>
      </c>
      <c r="AF2610" s="10">
        <v>0</v>
      </c>
      <c r="AG2610">
        <v>710</v>
      </c>
      <c r="AH2610">
        <v>0</v>
      </c>
      <c r="AI2610">
        <v>0</v>
      </c>
      <c r="AJ2610">
        <v>0</v>
      </c>
      <c r="AK2610" s="11" t="s">
        <v>5</v>
      </c>
      <c r="AL2610" s="11" t="s">
        <v>4</v>
      </c>
      <c r="AM2610" s="10">
        <v>114</v>
      </c>
      <c r="AN2610" s="10" t="s">
        <v>155</v>
      </c>
      <c r="AO2610" s="10" t="s">
        <v>154</v>
      </c>
      <c r="AP2610" s="10" t="s">
        <v>1</v>
      </c>
      <c r="AQ2610" s="10" t="s">
        <v>19</v>
      </c>
      <c r="AR2610" s="9">
        <v>14024</v>
      </c>
      <c r="AS2610" s="9">
        <v>2594</v>
      </c>
      <c r="AT2610" s="9">
        <v>11430</v>
      </c>
      <c r="AU2610" s="7">
        <v>1388.376</v>
      </c>
      <c r="AV2610" s="7">
        <v>1514.5920000000001</v>
      </c>
      <c r="AW2610" s="7">
        <v>4417.5599999999995</v>
      </c>
      <c r="AX2610" s="14">
        <v>1535</v>
      </c>
      <c r="AY2610" s="8">
        <v>1110</v>
      </c>
      <c r="AZ2610" s="7">
        <v>883.51200000000006</v>
      </c>
      <c r="BA2610" s="7">
        <v>1135.944</v>
      </c>
      <c r="BB2610" s="7">
        <v>1262.1600000000001</v>
      </c>
      <c r="BC2610" s="7">
        <v>1514.5920000000001</v>
      </c>
      <c r="BD2610" s="7">
        <v>504.86400000000003</v>
      </c>
      <c r="BE2610" s="7">
        <v>11732.552</v>
      </c>
      <c r="BF2610" s="8">
        <v>-302.55199999999968</v>
      </c>
      <c r="BG2610" s="7">
        <v>3534.0480000000002</v>
      </c>
      <c r="BH2610" s="7">
        <v>382.85520000000002</v>
      </c>
      <c r="BI2610" s="8">
        <v>-3836.6</v>
      </c>
      <c r="BJ2610" s="8">
        <v>-4219.4552000000003</v>
      </c>
    </row>
    <row r="2611" spans="1:62" x14ac:dyDescent="0.45">
      <c r="A2611" s="13" t="s">
        <v>302</v>
      </c>
      <c r="B2611" s="10" t="s">
        <v>18</v>
      </c>
      <c r="C2611" s="10" t="s">
        <v>282</v>
      </c>
      <c r="D2611" s="10">
        <v>2016</v>
      </c>
      <c r="E2611" s="10" t="s">
        <v>285</v>
      </c>
      <c r="F2611" s="10" t="s">
        <v>284</v>
      </c>
      <c r="G2611" s="10" t="s">
        <v>149</v>
      </c>
      <c r="H2611" s="10">
        <v>12</v>
      </c>
      <c r="I2611" s="10">
        <v>3</v>
      </c>
      <c r="J2611" s="10">
        <v>2016</v>
      </c>
      <c r="K2611" s="12">
        <v>42707</v>
      </c>
      <c r="L2611" s="12" t="s">
        <v>13</v>
      </c>
      <c r="M2611" s="10">
        <v>1</v>
      </c>
      <c r="N2611" s="10" t="s">
        <v>12</v>
      </c>
      <c r="O2611" s="10" t="s">
        <v>240</v>
      </c>
      <c r="P2611" s="10" t="s">
        <v>71</v>
      </c>
      <c r="Q2611" s="10" t="s">
        <v>22</v>
      </c>
      <c r="R2611" s="10" t="s">
        <v>77</v>
      </c>
      <c r="S2611" s="10" t="s">
        <v>44</v>
      </c>
      <c r="T2611" s="10" t="s">
        <v>56</v>
      </c>
      <c r="U2611" s="10">
        <v>0</v>
      </c>
      <c r="V2611" s="10">
        <v>0</v>
      </c>
      <c r="W2611" s="10">
        <v>0</v>
      </c>
      <c r="X2611" s="10">
        <v>0</v>
      </c>
      <c r="Y2611" s="10">
        <v>1</v>
      </c>
      <c r="Z2611" s="10">
        <v>0</v>
      </c>
      <c r="AA2611" s="10">
        <v>0</v>
      </c>
      <c r="AB2611" s="10">
        <v>0</v>
      </c>
      <c r="AC2611">
        <v>0</v>
      </c>
      <c r="AD2611" s="10">
        <v>0</v>
      </c>
      <c r="AE2611" s="10">
        <v>0</v>
      </c>
      <c r="AF2611" s="10">
        <v>0</v>
      </c>
      <c r="AG2611">
        <v>710</v>
      </c>
      <c r="AH2611">
        <v>0</v>
      </c>
      <c r="AI2611">
        <v>0</v>
      </c>
      <c r="AJ2611">
        <v>0</v>
      </c>
      <c r="AK2611" s="11" t="s">
        <v>5</v>
      </c>
      <c r="AL2611" s="11" t="s">
        <v>4</v>
      </c>
      <c r="AM2611" s="10">
        <v>184</v>
      </c>
      <c r="AN2611" s="10" t="s">
        <v>155</v>
      </c>
      <c r="AO2611" s="10" t="s">
        <v>154</v>
      </c>
      <c r="AP2611" s="10" t="s">
        <v>39</v>
      </c>
      <c r="AQ2611" s="10" t="s">
        <v>102</v>
      </c>
      <c r="AR2611" s="9">
        <v>18590.541155999999</v>
      </c>
      <c r="AS2611" s="9">
        <v>4667.5193399999998</v>
      </c>
      <c r="AT2611" s="9">
        <v>13923.021816</v>
      </c>
      <c r="AU2611" s="7">
        <v>1901.8123602587998</v>
      </c>
      <c r="AV2611" s="7">
        <v>2074.7043930095997</v>
      </c>
      <c r="AW2611" s="7">
        <v>5146.8296219999993</v>
      </c>
      <c r="AX2611" s="14">
        <v>710</v>
      </c>
      <c r="AY2611" s="8">
        <v>1490</v>
      </c>
      <c r="AZ2611" s="7">
        <v>1031.8775939999998</v>
      </c>
      <c r="BA2611" s="7">
        <v>1556.0282947571998</v>
      </c>
      <c r="BB2611" s="7">
        <v>1848.1702139999998</v>
      </c>
      <c r="BC2611" s="7">
        <v>1874.3334389999995</v>
      </c>
      <c r="BD2611" s="7">
        <v>691.56813100319994</v>
      </c>
      <c r="BE2611" s="7">
        <v>13684.718085015998</v>
      </c>
      <c r="BF2611" s="8">
        <v>238.30373098400196</v>
      </c>
      <c r="BG2611" s="7">
        <v>4640.6059630127984</v>
      </c>
      <c r="BH2611" s="7">
        <v>507.52177355880002</v>
      </c>
      <c r="BI2611" s="8">
        <v>-4402.3022320287964</v>
      </c>
      <c r="BJ2611" s="8">
        <v>-4909.8240055875967</v>
      </c>
    </row>
    <row r="2612" spans="1:62" x14ac:dyDescent="0.45">
      <c r="A2612" s="13" t="s">
        <v>439</v>
      </c>
      <c r="B2612" s="10" t="s">
        <v>18</v>
      </c>
      <c r="C2612" s="10" t="s">
        <v>425</v>
      </c>
      <c r="D2612" s="10">
        <v>2015</v>
      </c>
      <c r="E2612" s="10" t="s">
        <v>424</v>
      </c>
      <c r="F2612" s="10" t="s">
        <v>280</v>
      </c>
      <c r="G2612" s="10" t="s">
        <v>423</v>
      </c>
      <c r="H2612" s="10">
        <v>12</v>
      </c>
      <c r="I2612" s="10">
        <v>3</v>
      </c>
      <c r="J2612" s="10">
        <v>2016</v>
      </c>
      <c r="K2612" s="12">
        <v>42707</v>
      </c>
      <c r="L2612" s="12" t="s">
        <v>13</v>
      </c>
      <c r="M2612" s="10">
        <v>1</v>
      </c>
      <c r="N2612" s="10" t="s">
        <v>12</v>
      </c>
      <c r="O2612" s="10" t="s">
        <v>438</v>
      </c>
      <c r="P2612" s="10" t="s">
        <v>47</v>
      </c>
      <c r="Q2612" s="10" t="s">
        <v>46</v>
      </c>
      <c r="R2612" s="10" t="s">
        <v>70</v>
      </c>
      <c r="S2612" s="10" t="s">
        <v>60</v>
      </c>
      <c r="T2612" s="10" t="s">
        <v>20</v>
      </c>
      <c r="U2612" s="10">
        <v>1</v>
      </c>
      <c r="V2612" s="10">
        <v>0</v>
      </c>
      <c r="W2612" s="10">
        <v>0</v>
      </c>
      <c r="X2612" s="10">
        <v>1</v>
      </c>
      <c r="Y2612" s="10">
        <v>1</v>
      </c>
      <c r="Z2612" s="10">
        <v>1</v>
      </c>
      <c r="AA2612" s="10">
        <v>0</v>
      </c>
      <c r="AB2612" s="10">
        <v>0</v>
      </c>
      <c r="AC2612">
        <v>825</v>
      </c>
      <c r="AD2612" s="10">
        <v>0</v>
      </c>
      <c r="AE2612" s="10">
        <v>0</v>
      </c>
      <c r="AF2612" s="10">
        <v>640</v>
      </c>
      <c r="AG2612">
        <v>710</v>
      </c>
      <c r="AH2612">
        <v>420</v>
      </c>
      <c r="AI2612">
        <v>0</v>
      </c>
      <c r="AJ2612">
        <v>0</v>
      </c>
      <c r="AK2612" s="11" t="s">
        <v>5</v>
      </c>
      <c r="AL2612" s="11" t="s">
        <v>4</v>
      </c>
      <c r="AM2612" s="10">
        <v>60</v>
      </c>
      <c r="AN2612" s="10" t="s">
        <v>3</v>
      </c>
      <c r="AO2612" s="10" t="s">
        <v>146</v>
      </c>
      <c r="AP2612" s="10" t="s">
        <v>1</v>
      </c>
      <c r="AQ2612" s="10" t="s">
        <v>102</v>
      </c>
      <c r="AR2612" s="9">
        <v>37138.43952</v>
      </c>
      <c r="AS2612" s="9">
        <v>2195.1984600000001</v>
      </c>
      <c r="AT2612" s="9">
        <v>34943.24106</v>
      </c>
      <c r="AU2612" s="7">
        <v>1739.3402575692</v>
      </c>
      <c r="AV2612" s="7">
        <v>1897.4620991663996</v>
      </c>
      <c r="AW2612" s="7">
        <v>4592.951532000001</v>
      </c>
      <c r="AX2612" s="14">
        <v>2595</v>
      </c>
      <c r="AY2612" s="8">
        <v>1270</v>
      </c>
      <c r="AZ2612" s="7">
        <v>1106.8528911803999</v>
      </c>
      <c r="BA2612" s="7">
        <v>1423.0965743748</v>
      </c>
      <c r="BB2612" s="7">
        <v>1604.9728281600001</v>
      </c>
      <c r="BC2612" s="7">
        <v>1335.626604</v>
      </c>
      <c r="BD2612" s="7">
        <v>632.48736638879996</v>
      </c>
      <c r="BE2612" s="7">
        <v>14332.2140832844</v>
      </c>
      <c r="BF2612" s="8">
        <v>20611.026976715599</v>
      </c>
      <c r="BG2612" s="7">
        <v>3865.5760695552003</v>
      </c>
      <c r="BH2612" s="7">
        <v>1013.879398896</v>
      </c>
      <c r="BI2612" s="8">
        <v>16745.450907160397</v>
      </c>
      <c r="BJ2612" s="8">
        <v>15731.571508264396</v>
      </c>
    </row>
    <row r="2613" spans="1:62" x14ac:dyDescent="0.45">
      <c r="A2613" s="13" t="s">
        <v>176</v>
      </c>
      <c r="B2613" s="10" t="s">
        <v>18</v>
      </c>
      <c r="C2613" s="10" t="s">
        <v>152</v>
      </c>
      <c r="D2613" s="10">
        <v>2016</v>
      </c>
      <c r="E2613" s="10" t="s">
        <v>158</v>
      </c>
      <c r="F2613" s="10" t="s">
        <v>157</v>
      </c>
      <c r="G2613" s="10" t="s">
        <v>149</v>
      </c>
      <c r="H2613" s="10">
        <v>12</v>
      </c>
      <c r="I2613" s="10">
        <v>3</v>
      </c>
      <c r="J2613" s="10">
        <v>2016</v>
      </c>
      <c r="K2613" s="12">
        <v>42707</v>
      </c>
      <c r="L2613" s="12" t="s">
        <v>13</v>
      </c>
      <c r="M2613" s="10">
        <v>1</v>
      </c>
      <c r="N2613" s="10" t="s">
        <v>163</v>
      </c>
      <c r="O2613" s="10" t="s">
        <v>24</v>
      </c>
      <c r="P2613" s="10" t="s">
        <v>71</v>
      </c>
      <c r="Q2613" s="10" t="s">
        <v>156</v>
      </c>
      <c r="R2613" s="10" t="s">
        <v>8</v>
      </c>
      <c r="S2613" s="10" t="s">
        <v>7</v>
      </c>
      <c r="T2613" s="10" t="s">
        <v>40</v>
      </c>
      <c r="U2613" s="10">
        <v>1</v>
      </c>
      <c r="V2613" s="10">
        <v>0</v>
      </c>
      <c r="W2613" s="10">
        <v>1</v>
      </c>
      <c r="X2613" s="10">
        <v>0</v>
      </c>
      <c r="Y2613" s="10">
        <v>1</v>
      </c>
      <c r="Z2613" s="10">
        <v>0</v>
      </c>
      <c r="AA2613" s="10">
        <v>1</v>
      </c>
      <c r="AB2613" s="10">
        <v>1</v>
      </c>
      <c r="AC2613">
        <v>825</v>
      </c>
      <c r="AD2613" s="10">
        <v>0</v>
      </c>
      <c r="AE2613" s="10">
        <v>425</v>
      </c>
      <c r="AF2613" s="10">
        <v>0</v>
      </c>
      <c r="AG2613">
        <v>710</v>
      </c>
      <c r="AH2613">
        <v>0</v>
      </c>
      <c r="AI2613">
        <v>550</v>
      </c>
      <c r="AJ2613">
        <v>370</v>
      </c>
      <c r="AK2613" s="11" t="s">
        <v>5</v>
      </c>
      <c r="AL2613" s="11" t="s">
        <v>4</v>
      </c>
      <c r="AM2613" s="10">
        <v>279</v>
      </c>
      <c r="AN2613" s="10" t="s">
        <v>3</v>
      </c>
      <c r="AO2613" s="10" t="s">
        <v>146</v>
      </c>
      <c r="AP2613" s="10" t="s">
        <v>1</v>
      </c>
      <c r="AQ2613" s="10" t="s">
        <v>52</v>
      </c>
      <c r="AR2613" s="9">
        <v>16087.154616</v>
      </c>
      <c r="AS2613" s="9">
        <v>4700.912112</v>
      </c>
      <c r="AT2613" s="9">
        <v>11386.242504</v>
      </c>
      <c r="AU2613" s="7">
        <v>1697.5752445080002</v>
      </c>
      <c r="AV2613" s="7">
        <v>1851.900266736</v>
      </c>
      <c r="AW2613" s="7">
        <v>4841.7749640000002</v>
      </c>
      <c r="AX2613" s="14">
        <v>2880</v>
      </c>
      <c r="AY2613" s="8">
        <v>1795</v>
      </c>
      <c r="AZ2613" s="7">
        <v>928.46098800000004</v>
      </c>
      <c r="BA2613" s="7">
        <v>1052.8727040000001</v>
      </c>
      <c r="BB2613" s="7">
        <v>1923.7547159999999</v>
      </c>
      <c r="BC2613" s="7">
        <v>2056.3919999999998</v>
      </c>
      <c r="BD2613" s="7">
        <v>526.43635200000006</v>
      </c>
      <c r="BE2613" s="7">
        <v>15119.438616508</v>
      </c>
      <c r="BF2613" s="8">
        <v>-3733.1961125079997</v>
      </c>
      <c r="BG2613" s="7">
        <v>4434.7286187360005</v>
      </c>
      <c r="BH2613" s="7">
        <v>439.17932101680003</v>
      </c>
      <c r="BI2613" s="8">
        <v>-8167.9247312440002</v>
      </c>
      <c r="BJ2613" s="8">
        <v>-8607.1040522608</v>
      </c>
    </row>
    <row r="2614" spans="1:62" x14ac:dyDescent="0.45">
      <c r="A2614" s="13" t="s">
        <v>446</v>
      </c>
      <c r="B2614" s="10" t="s">
        <v>18</v>
      </c>
      <c r="C2614" s="10" t="s">
        <v>425</v>
      </c>
      <c r="D2614" s="10">
        <v>2015</v>
      </c>
      <c r="E2614" s="10" t="s">
        <v>424</v>
      </c>
      <c r="F2614" s="10" t="s">
        <v>280</v>
      </c>
      <c r="G2614" s="10" t="s">
        <v>423</v>
      </c>
      <c r="H2614" s="10">
        <v>12</v>
      </c>
      <c r="I2614" s="10">
        <v>4</v>
      </c>
      <c r="J2614" s="10">
        <v>2016</v>
      </c>
      <c r="K2614" s="12">
        <v>42708</v>
      </c>
      <c r="L2614" s="12" t="s">
        <v>13</v>
      </c>
      <c r="M2614" s="10">
        <v>1</v>
      </c>
      <c r="N2614" s="10" t="s">
        <v>25</v>
      </c>
      <c r="O2614" s="10" t="s">
        <v>11</v>
      </c>
      <c r="P2614" s="10" t="s">
        <v>47</v>
      </c>
      <c r="Q2614" s="10" t="s">
        <v>46</v>
      </c>
      <c r="R2614" s="10" t="s">
        <v>70</v>
      </c>
      <c r="S2614" s="10" t="s">
        <v>7</v>
      </c>
      <c r="T2614" s="10" t="s">
        <v>167</v>
      </c>
      <c r="U2614" s="10">
        <v>0</v>
      </c>
      <c r="V2614" s="10">
        <v>0</v>
      </c>
      <c r="W2614" s="10">
        <v>1</v>
      </c>
      <c r="X2614" s="10">
        <v>1</v>
      </c>
      <c r="Y2614" s="10">
        <v>1</v>
      </c>
      <c r="Z2614" s="10">
        <v>1</v>
      </c>
      <c r="AA2614" s="10">
        <v>0</v>
      </c>
      <c r="AB2614" s="10">
        <v>0</v>
      </c>
      <c r="AC2614">
        <v>0</v>
      </c>
      <c r="AD2614" s="10">
        <v>0</v>
      </c>
      <c r="AE2614" s="10">
        <v>425</v>
      </c>
      <c r="AF2614" s="10">
        <v>640</v>
      </c>
      <c r="AG2614">
        <v>710</v>
      </c>
      <c r="AH2614">
        <v>420</v>
      </c>
      <c r="AI2614">
        <v>0</v>
      </c>
      <c r="AJ2614">
        <v>0</v>
      </c>
      <c r="AK2614" s="11" t="s">
        <v>5</v>
      </c>
      <c r="AL2614" s="11" t="s">
        <v>4</v>
      </c>
      <c r="AM2614" s="10">
        <v>272</v>
      </c>
      <c r="AN2614" s="10" t="s">
        <v>3</v>
      </c>
      <c r="AO2614" s="10" t="s">
        <v>146</v>
      </c>
      <c r="AP2614" s="10" t="s">
        <v>27</v>
      </c>
      <c r="AQ2614" s="10" t="s">
        <v>102</v>
      </c>
      <c r="AR2614" s="9">
        <v>37478.772396</v>
      </c>
      <c r="AS2614" s="9">
        <v>2902.5973079999999</v>
      </c>
      <c r="AT2614" s="9">
        <v>34576.175088000004</v>
      </c>
      <c r="AU2614" s="7">
        <v>2627.5358563740006</v>
      </c>
      <c r="AV2614" s="7">
        <v>2866.4027524080002</v>
      </c>
      <c r="AW2614" s="7">
        <v>8360.3413611899996</v>
      </c>
      <c r="AX2614" s="14">
        <v>2195</v>
      </c>
      <c r="AY2614" s="8">
        <v>1567</v>
      </c>
      <c r="AZ2614" s="7">
        <v>1672.0682722380004</v>
      </c>
      <c r="BA2614" s="7">
        <v>2149.8020643059999</v>
      </c>
      <c r="BB2614" s="7">
        <v>2388.6689603400009</v>
      </c>
      <c r="BC2614" s="7">
        <v>2866.4027524080002</v>
      </c>
      <c r="BD2614" s="7">
        <v>955.46758413600014</v>
      </c>
      <c r="BE2614" s="7">
        <v>20960.416514448003</v>
      </c>
      <c r="BF2614" s="8">
        <v>13615.758573552001</v>
      </c>
      <c r="BG2614" s="7">
        <v>6688.2730889520017</v>
      </c>
      <c r="BH2614" s="7">
        <v>1023.1704864108001</v>
      </c>
      <c r="BI2614" s="8">
        <v>6927.4854845999989</v>
      </c>
      <c r="BJ2614" s="8">
        <v>5904.3149981891984</v>
      </c>
    </row>
    <row r="2615" spans="1:62" x14ac:dyDescent="0.45">
      <c r="A2615" s="13" t="s">
        <v>914</v>
      </c>
      <c r="B2615" s="10" t="s">
        <v>796</v>
      </c>
      <c r="C2615" s="10" t="s">
        <v>910</v>
      </c>
      <c r="D2615" s="10">
        <v>2016</v>
      </c>
      <c r="E2615" s="10" t="s">
        <v>909</v>
      </c>
      <c r="F2615" s="10" t="s">
        <v>150</v>
      </c>
      <c r="G2615" s="10" t="s">
        <v>149</v>
      </c>
      <c r="H2615" s="10">
        <v>12</v>
      </c>
      <c r="I2615" s="10">
        <v>4</v>
      </c>
      <c r="J2615" s="10">
        <v>2016</v>
      </c>
      <c r="K2615" s="12">
        <v>42708</v>
      </c>
      <c r="L2615" s="12" t="s">
        <v>13</v>
      </c>
      <c r="M2615" s="10">
        <v>1</v>
      </c>
      <c r="N2615" s="10" t="s">
        <v>163</v>
      </c>
      <c r="O2615" s="10" t="s">
        <v>243</v>
      </c>
      <c r="P2615" s="10" t="s">
        <v>23</v>
      </c>
      <c r="Q2615" s="10" t="s">
        <v>156</v>
      </c>
      <c r="R2615" s="10" t="s">
        <v>53</v>
      </c>
      <c r="S2615" s="10" t="s">
        <v>7</v>
      </c>
      <c r="T2615" s="10" t="s">
        <v>43</v>
      </c>
      <c r="U2615" s="10">
        <v>1</v>
      </c>
      <c r="V2615" s="10">
        <v>1</v>
      </c>
      <c r="W2615" s="10">
        <v>0</v>
      </c>
      <c r="X2615" s="10">
        <v>1</v>
      </c>
      <c r="Y2615" s="10">
        <v>0</v>
      </c>
      <c r="Z2615" s="10">
        <v>0</v>
      </c>
      <c r="AA2615" s="10">
        <v>0</v>
      </c>
      <c r="AB2615" s="10">
        <v>1</v>
      </c>
      <c r="AC2615">
        <v>825</v>
      </c>
      <c r="AD2615" s="10">
        <v>870</v>
      </c>
      <c r="AE2615" s="10">
        <v>0</v>
      </c>
      <c r="AF2615" s="10">
        <v>640</v>
      </c>
      <c r="AG2615">
        <v>0</v>
      </c>
      <c r="AH2615">
        <v>0</v>
      </c>
      <c r="AI2615">
        <v>0</v>
      </c>
      <c r="AJ2615">
        <v>370</v>
      </c>
      <c r="AK2615" s="11" t="s">
        <v>682</v>
      </c>
      <c r="AL2615" s="11" t="s">
        <v>777</v>
      </c>
      <c r="AM2615" s="10">
        <v>29</v>
      </c>
      <c r="AN2615" s="10" t="s">
        <v>155</v>
      </c>
      <c r="AO2615" s="10" t="s">
        <v>154</v>
      </c>
      <c r="AP2615" s="10" t="s">
        <v>27</v>
      </c>
      <c r="AQ2615" s="10" t="s">
        <v>52</v>
      </c>
      <c r="AR2615" s="9">
        <v>19318.776064000001</v>
      </c>
      <c r="AS2615" s="9">
        <v>7981.9467279999999</v>
      </c>
      <c r="AT2615" s="9">
        <v>11336.829336000003</v>
      </c>
      <c r="AU2615" s="7">
        <v>1912.5588303360005</v>
      </c>
      <c r="AV2615" s="7">
        <v>2086.4278149120005</v>
      </c>
      <c r="AW2615" s="7">
        <v>6085.4144601600001</v>
      </c>
      <c r="AX2615" s="14">
        <v>2705</v>
      </c>
      <c r="AY2615" s="8">
        <v>1020</v>
      </c>
      <c r="AZ2615" s="7">
        <v>1217.0828920320002</v>
      </c>
      <c r="BA2615" s="7">
        <v>1564.8208611840003</v>
      </c>
      <c r="BB2615" s="7">
        <v>1738.6898457600005</v>
      </c>
      <c r="BC2615" s="7">
        <v>2086.4278149120005</v>
      </c>
      <c r="BD2615" s="7">
        <v>695.47593830400012</v>
      </c>
      <c r="BE2615" s="7">
        <v>16243.566889472</v>
      </c>
      <c r="BF2615" s="8">
        <v>-4906.7375534719977</v>
      </c>
      <c r="BG2615" s="7">
        <v>4868.3315681280001</v>
      </c>
      <c r="BH2615" s="7">
        <v>405.69429734400006</v>
      </c>
      <c r="BI2615" s="8">
        <v>-9775.0691215999977</v>
      </c>
      <c r="BJ2615" s="8">
        <v>-10180.763418943998</v>
      </c>
    </row>
    <row r="2616" spans="1:62" x14ac:dyDescent="0.45">
      <c r="A2616" s="13" t="s">
        <v>188</v>
      </c>
      <c r="B2616" s="10" t="s">
        <v>18</v>
      </c>
      <c r="C2616" s="10" t="s">
        <v>152</v>
      </c>
      <c r="D2616" s="10">
        <v>2016</v>
      </c>
      <c r="E2616" s="10" t="s">
        <v>158</v>
      </c>
      <c r="F2616" s="10" t="s">
        <v>157</v>
      </c>
      <c r="G2616" s="10" t="s">
        <v>149</v>
      </c>
      <c r="H2616" s="10">
        <v>12</v>
      </c>
      <c r="I2616" s="10">
        <v>4</v>
      </c>
      <c r="J2616" s="10">
        <v>2016</v>
      </c>
      <c r="K2616" s="12">
        <v>42708</v>
      </c>
      <c r="L2616" s="12" t="s">
        <v>13</v>
      </c>
      <c r="M2616" s="10">
        <v>1</v>
      </c>
      <c r="N2616" s="10" t="s">
        <v>12</v>
      </c>
      <c r="O2616" s="10" t="s">
        <v>160</v>
      </c>
      <c r="P2616" s="10" t="s">
        <v>71</v>
      </c>
      <c r="Q2616" s="10" t="s">
        <v>147</v>
      </c>
      <c r="R2616" s="10" t="s">
        <v>33</v>
      </c>
      <c r="S2616" s="10" t="s">
        <v>7</v>
      </c>
      <c r="T2616" s="10" t="s">
        <v>40</v>
      </c>
      <c r="U2616" s="10">
        <v>1</v>
      </c>
      <c r="V2616" s="10">
        <v>0</v>
      </c>
      <c r="W2616" s="10">
        <v>0</v>
      </c>
      <c r="X2616" s="10">
        <v>1</v>
      </c>
      <c r="Y2616" s="10">
        <v>1</v>
      </c>
      <c r="Z2616" s="10">
        <v>1</v>
      </c>
      <c r="AA2616" s="10">
        <v>0</v>
      </c>
      <c r="AB2616" s="10">
        <v>1</v>
      </c>
      <c r="AC2616">
        <v>825</v>
      </c>
      <c r="AD2616" s="10">
        <v>0</v>
      </c>
      <c r="AE2616" s="10">
        <v>0</v>
      </c>
      <c r="AF2616" s="10">
        <v>640</v>
      </c>
      <c r="AG2616">
        <v>710</v>
      </c>
      <c r="AH2616">
        <v>420</v>
      </c>
      <c r="AI2616">
        <v>0</v>
      </c>
      <c r="AJ2616">
        <v>370</v>
      </c>
      <c r="AK2616" s="11" t="s">
        <v>5</v>
      </c>
      <c r="AL2616" s="11" t="s">
        <v>4</v>
      </c>
      <c r="AM2616" s="10">
        <v>296</v>
      </c>
      <c r="AN2616" s="10" t="s">
        <v>3</v>
      </c>
      <c r="AO2616" s="10" t="s">
        <v>146</v>
      </c>
      <c r="AP2616" s="10" t="s">
        <v>39</v>
      </c>
      <c r="AQ2616" s="10" t="s">
        <v>52</v>
      </c>
      <c r="AR2616" s="9">
        <v>15997.701564000001</v>
      </c>
      <c r="AS2616" s="9">
        <v>5053.5833400000001</v>
      </c>
      <c r="AT2616" s="9">
        <v>10944.118224000002</v>
      </c>
      <c r="AU2616" s="7">
        <v>1405.5357064320001</v>
      </c>
      <c r="AV2616" s="7">
        <v>1533.3116797440002</v>
      </c>
      <c r="AW2616" s="7">
        <v>4472.1590659200001</v>
      </c>
      <c r="AX2616" s="14">
        <v>2965</v>
      </c>
      <c r="AY2616" s="8">
        <v>1270</v>
      </c>
      <c r="AZ2616" s="7">
        <v>894.43181318400013</v>
      </c>
      <c r="BA2616" s="7">
        <v>1149.9837598080003</v>
      </c>
      <c r="BB2616" s="7">
        <v>1277.7597331200002</v>
      </c>
      <c r="BC2616" s="7">
        <v>1533.3116797440002</v>
      </c>
      <c r="BD2616" s="7">
        <v>511.10389324800002</v>
      </c>
      <c r="BE2616" s="7">
        <v>13434.870078464</v>
      </c>
      <c r="BF2616" s="8">
        <v>-2490.7518544639988</v>
      </c>
      <c r="BG2616" s="7">
        <v>3577.7272527360001</v>
      </c>
      <c r="BH2616" s="7">
        <v>436.73725269720006</v>
      </c>
      <c r="BI2616" s="8">
        <v>-6068.4791071999989</v>
      </c>
      <c r="BJ2616" s="8">
        <v>-6505.2163598971993</v>
      </c>
    </row>
    <row r="2617" spans="1:62" x14ac:dyDescent="0.45">
      <c r="A2617" s="13" t="s">
        <v>171</v>
      </c>
      <c r="B2617" s="10" t="s">
        <v>18</v>
      </c>
      <c r="C2617" s="10" t="s">
        <v>152</v>
      </c>
      <c r="D2617" s="10">
        <v>2016</v>
      </c>
      <c r="E2617" s="10" t="s">
        <v>158</v>
      </c>
      <c r="F2617" s="10" t="s">
        <v>157</v>
      </c>
      <c r="G2617" s="10" t="s">
        <v>149</v>
      </c>
      <c r="H2617" s="10">
        <v>12</v>
      </c>
      <c r="I2617" s="10">
        <v>4</v>
      </c>
      <c r="J2617" s="10">
        <v>2016</v>
      </c>
      <c r="K2617" s="12">
        <v>42708</v>
      </c>
      <c r="L2617" s="12" t="s">
        <v>13</v>
      </c>
      <c r="M2617" s="10">
        <v>1</v>
      </c>
      <c r="N2617" s="10" t="s">
        <v>163</v>
      </c>
      <c r="O2617" s="10" t="s">
        <v>24</v>
      </c>
      <c r="P2617" s="10" t="s">
        <v>71</v>
      </c>
      <c r="Q2617" s="10" t="s">
        <v>156</v>
      </c>
      <c r="R2617" s="10" t="s">
        <v>53</v>
      </c>
      <c r="S2617" s="10" t="s">
        <v>7</v>
      </c>
      <c r="T2617" s="10" t="s">
        <v>40</v>
      </c>
      <c r="U2617" s="10">
        <v>1</v>
      </c>
      <c r="V2617" s="10">
        <v>0</v>
      </c>
      <c r="W2617" s="10">
        <v>1</v>
      </c>
      <c r="X2617" s="10">
        <v>0</v>
      </c>
      <c r="Y2617" s="10">
        <v>1</v>
      </c>
      <c r="Z2617" s="10">
        <v>0</v>
      </c>
      <c r="AA2617" s="10">
        <v>1</v>
      </c>
      <c r="AB2617" s="10">
        <v>1</v>
      </c>
      <c r="AC2617">
        <v>825</v>
      </c>
      <c r="AD2617" s="10">
        <v>0</v>
      </c>
      <c r="AE2617" s="10">
        <v>425</v>
      </c>
      <c r="AF2617" s="10">
        <v>0</v>
      </c>
      <c r="AG2617">
        <v>710</v>
      </c>
      <c r="AH2617">
        <v>0</v>
      </c>
      <c r="AI2617">
        <v>550</v>
      </c>
      <c r="AJ2617">
        <v>370</v>
      </c>
      <c r="AK2617" s="11" t="s">
        <v>5</v>
      </c>
      <c r="AL2617" s="11" t="s">
        <v>4</v>
      </c>
      <c r="AM2617" s="10">
        <v>134</v>
      </c>
      <c r="AN2617" s="10" t="s">
        <v>3</v>
      </c>
      <c r="AO2617" s="10" t="s">
        <v>146</v>
      </c>
      <c r="AP2617" s="10" t="s">
        <v>27</v>
      </c>
      <c r="AQ2617" s="10" t="s">
        <v>52</v>
      </c>
      <c r="AR2617" s="9">
        <v>16087.154616</v>
      </c>
      <c r="AS2617" s="9">
        <v>4700.912112</v>
      </c>
      <c r="AT2617" s="9">
        <v>11386.242504</v>
      </c>
      <c r="AU2617" s="7">
        <v>1697.5752445080002</v>
      </c>
      <c r="AV2617" s="7">
        <v>1851.900266736</v>
      </c>
      <c r="AW2617" s="7">
        <v>4841.7749640000002</v>
      </c>
      <c r="AX2617" s="14">
        <v>2880</v>
      </c>
      <c r="AY2617" s="8">
        <v>1734</v>
      </c>
      <c r="AZ2617" s="7">
        <v>928.46098800000004</v>
      </c>
      <c r="BA2617" s="7">
        <v>1052.8727040000001</v>
      </c>
      <c r="BB2617" s="7">
        <v>1923.7547159999999</v>
      </c>
      <c r="BC2617" s="7">
        <v>2056.3919999999998</v>
      </c>
      <c r="BD2617" s="7">
        <v>526.43635200000006</v>
      </c>
      <c r="BE2617" s="7">
        <v>15058.438616508</v>
      </c>
      <c r="BF2617" s="8">
        <v>-3672.1961125079997</v>
      </c>
      <c r="BG2617" s="7">
        <v>4434.7286187360005</v>
      </c>
      <c r="BH2617" s="7">
        <v>439.17932101680003</v>
      </c>
      <c r="BI2617" s="8">
        <v>-8106.9247312440002</v>
      </c>
      <c r="BJ2617" s="8">
        <v>-8546.1040522608</v>
      </c>
    </row>
    <row r="2618" spans="1:62" x14ac:dyDescent="0.45">
      <c r="A2618" s="13" t="s">
        <v>1165</v>
      </c>
      <c r="B2618" s="10" t="s">
        <v>1157</v>
      </c>
      <c r="C2618" s="10" t="s">
        <v>1156</v>
      </c>
      <c r="D2618" s="10">
        <v>2015</v>
      </c>
      <c r="E2618" s="10" t="s">
        <v>1160</v>
      </c>
      <c r="F2618" s="10" t="s">
        <v>1159</v>
      </c>
      <c r="G2618" s="10" t="s">
        <v>149</v>
      </c>
      <c r="H2618" s="10">
        <v>12</v>
      </c>
      <c r="I2618" s="10">
        <v>5</v>
      </c>
      <c r="J2618" s="10">
        <v>2016</v>
      </c>
      <c r="K2618" s="12">
        <v>42709</v>
      </c>
      <c r="L2618" s="12" t="s">
        <v>13</v>
      </c>
      <c r="M2618" s="10">
        <v>1</v>
      </c>
      <c r="N2618" s="10" t="s">
        <v>163</v>
      </c>
      <c r="O2618" s="10" t="s">
        <v>63</v>
      </c>
      <c r="P2618" s="10" t="s">
        <v>71</v>
      </c>
      <c r="Q2618" s="10" t="s">
        <v>34</v>
      </c>
      <c r="R2618" s="10" t="s">
        <v>77</v>
      </c>
      <c r="S2618" s="10" t="s">
        <v>21</v>
      </c>
      <c r="T2618" s="10" t="s">
        <v>56</v>
      </c>
      <c r="U2618" s="10">
        <v>0</v>
      </c>
      <c r="V2618" s="10">
        <v>1</v>
      </c>
      <c r="W2618" s="10">
        <v>0</v>
      </c>
      <c r="X2618" s="10">
        <v>0</v>
      </c>
      <c r="Y2618" s="10">
        <v>1</v>
      </c>
      <c r="Z2618" s="10">
        <v>0</v>
      </c>
      <c r="AA2618" s="10">
        <v>0</v>
      </c>
      <c r="AB2618" s="10">
        <v>0</v>
      </c>
      <c r="AC2618">
        <v>0</v>
      </c>
      <c r="AD2618" s="10">
        <v>870</v>
      </c>
      <c r="AE2618" s="10">
        <v>0</v>
      </c>
      <c r="AF2618" s="10">
        <v>0</v>
      </c>
      <c r="AG2618">
        <v>710</v>
      </c>
      <c r="AH2618">
        <v>0</v>
      </c>
      <c r="AI2618">
        <v>0</v>
      </c>
      <c r="AJ2618">
        <v>0</v>
      </c>
      <c r="AK2618" s="11" t="s">
        <v>651</v>
      </c>
      <c r="AL2618" s="11" t="s">
        <v>656</v>
      </c>
      <c r="AM2618" s="10">
        <v>212</v>
      </c>
      <c r="AN2618" s="10" t="s">
        <v>3</v>
      </c>
      <c r="AO2618" s="10" t="s">
        <v>2</v>
      </c>
      <c r="AP2618" s="10" t="s">
        <v>39</v>
      </c>
      <c r="AQ2618" s="10" t="s">
        <v>0</v>
      </c>
      <c r="AR2618" s="9">
        <v>37569.079475999992</v>
      </c>
      <c r="AS2618" s="9">
        <v>1341.0227519999996</v>
      </c>
      <c r="AT2618" s="9">
        <v>36228.056723999995</v>
      </c>
      <c r="AU2618" s="7">
        <v>3888.674676314999</v>
      </c>
      <c r="AV2618" s="7">
        <v>4242.1905559799989</v>
      </c>
      <c r="AW2618" s="7">
        <v>12373.055788274996</v>
      </c>
      <c r="AX2618" s="14">
        <v>1580</v>
      </c>
      <c r="AY2618" s="8">
        <v>1270</v>
      </c>
      <c r="AZ2618" s="7">
        <v>2474.6111576549997</v>
      </c>
      <c r="BA2618" s="7">
        <v>3181.6429169849994</v>
      </c>
      <c r="BB2618" s="7">
        <v>3535.1587966499992</v>
      </c>
      <c r="BC2618" s="7">
        <v>4242.1905559799989</v>
      </c>
      <c r="BD2618" s="7">
        <v>1414.0635186599998</v>
      </c>
      <c r="BE2618" s="7">
        <v>28303.143335879991</v>
      </c>
      <c r="BF2618" s="8">
        <v>7924.9133881200032</v>
      </c>
      <c r="BG2618" s="7">
        <v>9898.4446306199989</v>
      </c>
      <c r="BH2618" s="7">
        <v>4143.8694662027992</v>
      </c>
      <c r="BI2618" s="8">
        <v>-1973.5312424999956</v>
      </c>
      <c r="BJ2618" s="8">
        <v>-6117.4007087027949</v>
      </c>
    </row>
    <row r="2619" spans="1:62" x14ac:dyDescent="0.45">
      <c r="A2619" s="13" t="s">
        <v>880</v>
      </c>
      <c r="B2619" s="10" t="s">
        <v>796</v>
      </c>
      <c r="C2619" s="10" t="s">
        <v>875</v>
      </c>
      <c r="D2619" s="10">
        <v>2016</v>
      </c>
      <c r="E2619" s="10" t="s">
        <v>874</v>
      </c>
      <c r="F2619" s="10" t="s">
        <v>150</v>
      </c>
      <c r="G2619" s="10" t="s">
        <v>149</v>
      </c>
      <c r="H2619" s="10">
        <v>12</v>
      </c>
      <c r="I2619" s="10">
        <v>5</v>
      </c>
      <c r="J2619" s="10">
        <v>2016</v>
      </c>
      <c r="K2619" s="12">
        <v>42709</v>
      </c>
      <c r="L2619" s="12" t="s">
        <v>13</v>
      </c>
      <c r="M2619" s="10">
        <v>1</v>
      </c>
      <c r="N2619" s="10" t="s">
        <v>148</v>
      </c>
      <c r="O2619" s="10" t="s">
        <v>172</v>
      </c>
      <c r="P2619" s="10" t="s">
        <v>62</v>
      </c>
      <c r="Q2619" s="10" t="s">
        <v>46</v>
      </c>
      <c r="R2619" s="10" t="s">
        <v>61</v>
      </c>
      <c r="S2619" s="10" t="s">
        <v>7</v>
      </c>
      <c r="T2619" s="10" t="s">
        <v>162</v>
      </c>
      <c r="U2619" s="10">
        <v>0</v>
      </c>
      <c r="V2619" s="10">
        <v>1</v>
      </c>
      <c r="W2619" s="10">
        <v>0</v>
      </c>
      <c r="X2619" s="10">
        <v>1</v>
      </c>
      <c r="Y2619" s="10">
        <v>0</v>
      </c>
      <c r="Z2619" s="10">
        <v>1</v>
      </c>
      <c r="AA2619" s="10">
        <v>1</v>
      </c>
      <c r="AB2619" s="10">
        <v>0</v>
      </c>
      <c r="AC2619">
        <v>0</v>
      </c>
      <c r="AD2619" s="10">
        <v>870</v>
      </c>
      <c r="AE2619" s="10">
        <v>0</v>
      </c>
      <c r="AF2619" s="10">
        <v>640</v>
      </c>
      <c r="AG2619">
        <v>0</v>
      </c>
      <c r="AH2619">
        <v>420</v>
      </c>
      <c r="AI2619">
        <v>550</v>
      </c>
      <c r="AJ2619">
        <v>0</v>
      </c>
      <c r="AK2619" s="11" t="s">
        <v>651</v>
      </c>
      <c r="AL2619" s="11" t="s">
        <v>729</v>
      </c>
      <c r="AM2619" s="10">
        <v>199</v>
      </c>
      <c r="AN2619" s="10" t="s">
        <v>3</v>
      </c>
      <c r="AO2619" s="10" t="s">
        <v>146</v>
      </c>
      <c r="AP2619" s="10" t="s">
        <v>27</v>
      </c>
      <c r="AQ2619" s="10" t="s">
        <v>31</v>
      </c>
      <c r="AR2619" s="9">
        <v>33568.064046999993</v>
      </c>
      <c r="AS2619" s="9">
        <v>5972.7486099999987</v>
      </c>
      <c r="AT2619" s="9">
        <v>27595.315436999994</v>
      </c>
      <c r="AU2619" s="7">
        <v>1960.3321474769996</v>
      </c>
      <c r="AV2619" s="7">
        <v>2138.5441608839992</v>
      </c>
      <c r="AW2619" s="7">
        <v>6237.4204692449975</v>
      </c>
      <c r="AX2619" s="14">
        <v>2480</v>
      </c>
      <c r="AY2619" s="8">
        <v>1649</v>
      </c>
      <c r="AZ2619" s="7">
        <v>1247.4840938489997</v>
      </c>
      <c r="BA2619" s="7">
        <v>1603.9081206629996</v>
      </c>
      <c r="BB2619" s="7">
        <v>1782.1201340699997</v>
      </c>
      <c r="BC2619" s="7">
        <v>2138.5441608839992</v>
      </c>
      <c r="BD2619" s="7">
        <v>712.84805362799989</v>
      </c>
      <c r="BE2619" s="7">
        <v>16960.264965303995</v>
      </c>
      <c r="BF2619" s="8">
        <v>10635.050471695999</v>
      </c>
      <c r="BG2619" s="7">
        <v>4989.9363753959988</v>
      </c>
      <c r="BH2619" s="7">
        <v>1728.7552984204997</v>
      </c>
      <c r="BI2619" s="8">
        <v>5645.1140962999998</v>
      </c>
      <c r="BJ2619" s="8">
        <v>3916.3587978795003</v>
      </c>
    </row>
    <row r="2620" spans="1:62" x14ac:dyDescent="0.45">
      <c r="A2620" s="13" t="s">
        <v>797</v>
      </c>
      <c r="B2620" s="10" t="s">
        <v>796</v>
      </c>
      <c r="C2620" s="10" t="s">
        <v>795</v>
      </c>
      <c r="D2620" s="10">
        <v>2014</v>
      </c>
      <c r="E2620" s="10" t="s">
        <v>794</v>
      </c>
      <c r="F2620" s="10" t="s">
        <v>793</v>
      </c>
      <c r="G2620" s="10" t="s">
        <v>792</v>
      </c>
      <c r="H2620" s="10">
        <v>12</v>
      </c>
      <c r="I2620" s="10">
        <v>6</v>
      </c>
      <c r="J2620" s="10">
        <v>2016</v>
      </c>
      <c r="K2620" s="12">
        <v>42710</v>
      </c>
      <c r="L2620" s="12" t="s">
        <v>13</v>
      </c>
      <c r="M2620" s="10">
        <v>1</v>
      </c>
      <c r="N2620" s="10" t="s">
        <v>163</v>
      </c>
      <c r="O2620" s="10" t="s">
        <v>54</v>
      </c>
      <c r="P2620" s="10" t="s">
        <v>23</v>
      </c>
      <c r="Q2620" s="10" t="s">
        <v>34</v>
      </c>
      <c r="R2620" s="10" t="s">
        <v>53</v>
      </c>
      <c r="S2620" s="10" t="s">
        <v>7</v>
      </c>
      <c r="T2620" s="10" t="s">
        <v>32</v>
      </c>
      <c r="U2620" s="10">
        <v>0</v>
      </c>
      <c r="V2620" s="10">
        <v>1</v>
      </c>
      <c r="W2620" s="10">
        <v>1</v>
      </c>
      <c r="X2620" s="10">
        <v>1</v>
      </c>
      <c r="Y2620" s="10">
        <v>0</v>
      </c>
      <c r="Z2620" s="10">
        <v>0</v>
      </c>
      <c r="AA2620" s="10">
        <v>0</v>
      </c>
      <c r="AB2620" s="10">
        <v>0</v>
      </c>
      <c r="AC2620">
        <v>0</v>
      </c>
      <c r="AD2620" s="10">
        <v>870</v>
      </c>
      <c r="AE2620" s="10">
        <v>425</v>
      </c>
      <c r="AF2620" s="10">
        <v>640</v>
      </c>
      <c r="AG2620">
        <v>0</v>
      </c>
      <c r="AH2620">
        <v>0</v>
      </c>
      <c r="AI2620">
        <v>0</v>
      </c>
      <c r="AJ2620">
        <v>0</v>
      </c>
      <c r="AK2620" s="11" t="s">
        <v>5</v>
      </c>
      <c r="AL2620" s="11" t="s">
        <v>686</v>
      </c>
      <c r="AM2620" s="10">
        <v>160</v>
      </c>
      <c r="AN2620" s="10" t="s">
        <v>155</v>
      </c>
      <c r="AO2620" s="10" t="s">
        <v>154</v>
      </c>
      <c r="AP2620" s="10" t="s">
        <v>27</v>
      </c>
      <c r="AQ2620" s="10" t="s">
        <v>0</v>
      </c>
      <c r="AR2620" s="9">
        <v>35891.373140999989</v>
      </c>
      <c r="AS2620" s="9">
        <v>2663.1907249999995</v>
      </c>
      <c r="AT2620" s="9">
        <v>33228.182415999989</v>
      </c>
      <c r="AU2620" s="7">
        <v>1860.8710314479997</v>
      </c>
      <c r="AV2620" s="7">
        <v>2030.0411252159997</v>
      </c>
      <c r="AW2620" s="7">
        <v>5920.9532818799989</v>
      </c>
      <c r="AX2620" s="14">
        <v>1935</v>
      </c>
      <c r="AY2620" s="8">
        <v>1490</v>
      </c>
      <c r="AZ2620" s="7">
        <v>1184.1906563759999</v>
      </c>
      <c r="BA2620" s="7">
        <v>1522.5308439119999</v>
      </c>
      <c r="BB2620" s="7">
        <v>1691.7009376799997</v>
      </c>
      <c r="BC2620" s="7">
        <v>2030.0411252159997</v>
      </c>
      <c r="BD2620" s="7">
        <v>676.68037507199995</v>
      </c>
      <c r="BE2620" s="7">
        <v>15605.246751295997</v>
      </c>
      <c r="BF2620" s="8">
        <v>17622.935664703989</v>
      </c>
      <c r="BG2620" s="7">
        <v>4736.7626255039986</v>
      </c>
      <c r="BH2620" s="7">
        <v>911.64087778139969</v>
      </c>
      <c r="BI2620" s="8">
        <v>12886.173039199992</v>
      </c>
      <c r="BJ2620" s="8">
        <v>11974.532161418592</v>
      </c>
    </row>
    <row r="2621" spans="1:62" x14ac:dyDescent="0.45">
      <c r="A2621" s="13" t="s">
        <v>756</v>
      </c>
      <c r="B2621" s="10" t="s">
        <v>654</v>
      </c>
      <c r="C2621" s="10" t="s">
        <v>750</v>
      </c>
      <c r="D2621" s="10">
        <v>2015</v>
      </c>
      <c r="E2621" s="10" t="s">
        <v>752</v>
      </c>
      <c r="F2621" s="10" t="s">
        <v>748</v>
      </c>
      <c r="G2621" s="10" t="s">
        <v>747</v>
      </c>
      <c r="H2621" s="10">
        <v>12</v>
      </c>
      <c r="I2621" s="10">
        <v>6</v>
      </c>
      <c r="J2621" s="10">
        <v>2016</v>
      </c>
      <c r="K2621" s="12">
        <v>42710</v>
      </c>
      <c r="L2621" s="12" t="s">
        <v>13</v>
      </c>
      <c r="M2621" s="10">
        <v>1</v>
      </c>
      <c r="N2621" s="10" t="s">
        <v>25</v>
      </c>
      <c r="O2621" s="10" t="s">
        <v>41</v>
      </c>
      <c r="P2621" s="10" t="s">
        <v>37</v>
      </c>
      <c r="Q2621" s="10" t="s">
        <v>46</v>
      </c>
      <c r="R2621" s="10" t="s">
        <v>77</v>
      </c>
      <c r="S2621" s="10" t="s">
        <v>44</v>
      </c>
      <c r="T2621" s="10" t="s">
        <v>6</v>
      </c>
      <c r="U2621" s="10">
        <v>1</v>
      </c>
      <c r="V2621" s="10">
        <v>1</v>
      </c>
      <c r="W2621" s="10">
        <v>0</v>
      </c>
      <c r="X2621" s="10">
        <v>0</v>
      </c>
      <c r="Y2621" s="10">
        <v>1</v>
      </c>
      <c r="Z2621" s="10">
        <v>0</v>
      </c>
      <c r="AA2621" s="10">
        <v>0</v>
      </c>
      <c r="AB2621" s="10">
        <v>0</v>
      </c>
      <c r="AC2621">
        <v>825</v>
      </c>
      <c r="AD2621" s="10">
        <v>870</v>
      </c>
      <c r="AE2621" s="10">
        <v>0</v>
      </c>
      <c r="AF2621" s="10">
        <v>0</v>
      </c>
      <c r="AG2621">
        <v>710</v>
      </c>
      <c r="AH2621">
        <v>0</v>
      </c>
      <c r="AI2621">
        <v>0</v>
      </c>
      <c r="AJ2621">
        <v>0</v>
      </c>
      <c r="AK2621" s="11" t="s">
        <v>659</v>
      </c>
      <c r="AL2621" s="11" t="s">
        <v>658</v>
      </c>
      <c r="AM2621" s="10">
        <v>48</v>
      </c>
      <c r="AN2621" s="10" t="s">
        <v>502</v>
      </c>
      <c r="AO2621" s="10" t="s">
        <v>501</v>
      </c>
      <c r="AP2621" s="10" t="s">
        <v>27</v>
      </c>
      <c r="AQ2621" s="10" t="s">
        <v>0</v>
      </c>
      <c r="AR2621" s="9">
        <v>30304</v>
      </c>
      <c r="AS2621" s="9">
        <v>2575</v>
      </c>
      <c r="AT2621" s="9">
        <v>27729</v>
      </c>
      <c r="AU2621" s="7">
        <v>2333.4079999999999</v>
      </c>
      <c r="AV2621" s="7">
        <v>2545.5359999999996</v>
      </c>
      <c r="AW2621" s="7">
        <v>7424.48</v>
      </c>
      <c r="AX2621" s="14">
        <v>2405</v>
      </c>
      <c r="AY2621" s="8">
        <v>1110</v>
      </c>
      <c r="AZ2621" s="7">
        <v>1484.8960000000002</v>
      </c>
      <c r="BA2621" s="7">
        <v>1909.1519999999998</v>
      </c>
      <c r="BB2621" s="7">
        <v>2121.2800000000002</v>
      </c>
      <c r="BC2621" s="7">
        <v>2545.5359999999996</v>
      </c>
      <c r="BD2621" s="7">
        <v>848.51199999999994</v>
      </c>
      <c r="BE2621" s="7">
        <v>18788.216</v>
      </c>
      <c r="BF2621" s="8">
        <v>8940.7839999999997</v>
      </c>
      <c r="BG2621" s="7">
        <v>5939.5839999999989</v>
      </c>
      <c r="BH2621" s="7">
        <v>4569.8431999999993</v>
      </c>
      <c r="BI2621" s="8">
        <v>3001.2000000000007</v>
      </c>
      <c r="BJ2621" s="8">
        <v>-1568.6431999999986</v>
      </c>
    </row>
    <row r="2622" spans="1:62" x14ac:dyDescent="0.45">
      <c r="A2622" s="13" t="s">
        <v>755</v>
      </c>
      <c r="B2622" s="10" t="s">
        <v>654</v>
      </c>
      <c r="C2622" s="10" t="s">
        <v>750</v>
      </c>
      <c r="D2622" s="10">
        <v>2015</v>
      </c>
      <c r="E2622" s="10" t="s">
        <v>749</v>
      </c>
      <c r="F2622" s="10" t="s">
        <v>748</v>
      </c>
      <c r="G2622" s="10" t="s">
        <v>747</v>
      </c>
      <c r="H2622" s="10">
        <v>12</v>
      </c>
      <c r="I2622" s="10">
        <v>6</v>
      </c>
      <c r="J2622" s="10">
        <v>2016</v>
      </c>
      <c r="K2622" s="12">
        <v>42710</v>
      </c>
      <c r="L2622" s="12" t="s">
        <v>13</v>
      </c>
      <c r="M2622" s="10">
        <v>1</v>
      </c>
      <c r="N2622" s="10" t="s">
        <v>12</v>
      </c>
      <c r="O2622" s="10" t="s">
        <v>63</v>
      </c>
      <c r="P2622" s="10" t="s">
        <v>37</v>
      </c>
      <c r="Q2622" s="10" t="s">
        <v>9</v>
      </c>
      <c r="R2622" s="10" t="s">
        <v>49</v>
      </c>
      <c r="S2622" s="10" t="s">
        <v>44</v>
      </c>
      <c r="T2622" s="10" t="s">
        <v>6</v>
      </c>
      <c r="U2622" s="10">
        <v>0</v>
      </c>
      <c r="V2622" s="10">
        <v>1</v>
      </c>
      <c r="W2622" s="10">
        <v>1</v>
      </c>
      <c r="X2622" s="10">
        <v>0</v>
      </c>
      <c r="Y2622" s="10">
        <v>1</v>
      </c>
      <c r="Z2622" s="10">
        <v>0</v>
      </c>
      <c r="AA2622" s="10">
        <v>0</v>
      </c>
      <c r="AB2622" s="10">
        <v>1</v>
      </c>
      <c r="AC2622">
        <v>0</v>
      </c>
      <c r="AD2622" s="10">
        <v>870</v>
      </c>
      <c r="AE2622" s="10">
        <v>425</v>
      </c>
      <c r="AF2622" s="10">
        <v>0</v>
      </c>
      <c r="AG2622">
        <v>710</v>
      </c>
      <c r="AH2622">
        <v>0</v>
      </c>
      <c r="AI2622">
        <v>0</v>
      </c>
      <c r="AJ2622">
        <v>370</v>
      </c>
      <c r="AK2622" s="11" t="s">
        <v>659</v>
      </c>
      <c r="AL2622" s="11" t="s">
        <v>724</v>
      </c>
      <c r="AM2622" s="10">
        <v>99</v>
      </c>
      <c r="AN2622" s="10" t="s">
        <v>502</v>
      </c>
      <c r="AO2622" s="10" t="s">
        <v>501</v>
      </c>
      <c r="AP2622" s="10" t="s">
        <v>1</v>
      </c>
      <c r="AQ2622" s="10" t="s">
        <v>31</v>
      </c>
      <c r="AR2622" s="9">
        <v>32669</v>
      </c>
      <c r="AS2622" s="9">
        <v>2586</v>
      </c>
      <c r="AT2622" s="9">
        <v>30083</v>
      </c>
      <c r="AU2622" s="7">
        <v>2515.5129999999999</v>
      </c>
      <c r="AV2622" s="7">
        <v>2744.1959999999999</v>
      </c>
      <c r="AW2622" s="7">
        <v>8003.9049999999988</v>
      </c>
      <c r="AX2622" s="14">
        <v>2375</v>
      </c>
      <c r="AY2622" s="8">
        <v>1110</v>
      </c>
      <c r="AZ2622" s="7">
        <v>1600.7810000000002</v>
      </c>
      <c r="BA2622" s="7">
        <v>2058.1469999999999</v>
      </c>
      <c r="BB2622" s="7">
        <v>2286.83</v>
      </c>
      <c r="BC2622" s="7">
        <v>2744.1959999999999</v>
      </c>
      <c r="BD2622" s="7">
        <v>914.73199999999997</v>
      </c>
      <c r="BE2622" s="7">
        <v>19950.175999999999</v>
      </c>
      <c r="BF2622" s="8">
        <v>10132.824000000001</v>
      </c>
      <c r="BG2622" s="7">
        <v>6403.1239999999998</v>
      </c>
      <c r="BH2622" s="7">
        <v>3841.8743999999997</v>
      </c>
      <c r="BI2622" s="8">
        <v>3729.7000000000007</v>
      </c>
      <c r="BJ2622" s="8">
        <v>-112.17439999999897</v>
      </c>
    </row>
    <row r="2623" spans="1:62" x14ac:dyDescent="0.45">
      <c r="A2623" s="13" t="s">
        <v>753</v>
      </c>
      <c r="B2623" s="10" t="s">
        <v>654</v>
      </c>
      <c r="C2623" s="10" t="s">
        <v>750</v>
      </c>
      <c r="D2623" s="10">
        <v>2015</v>
      </c>
      <c r="E2623" s="10" t="s">
        <v>752</v>
      </c>
      <c r="F2623" s="10" t="s">
        <v>748</v>
      </c>
      <c r="G2623" s="10" t="s">
        <v>747</v>
      </c>
      <c r="H2623" s="10">
        <v>12</v>
      </c>
      <c r="I2623" s="10">
        <v>6</v>
      </c>
      <c r="J2623" s="10">
        <v>2016</v>
      </c>
      <c r="K2623" s="12">
        <v>42710</v>
      </c>
      <c r="L2623" s="12" t="s">
        <v>13</v>
      </c>
      <c r="M2623" s="10">
        <v>1</v>
      </c>
      <c r="N2623" s="10" t="s">
        <v>25</v>
      </c>
      <c r="O2623" s="10" t="s">
        <v>63</v>
      </c>
      <c r="P2623" s="10" t="s">
        <v>71</v>
      </c>
      <c r="Q2623" s="10" t="s">
        <v>46</v>
      </c>
      <c r="R2623" s="10" t="s">
        <v>36</v>
      </c>
      <c r="S2623" s="10" t="s">
        <v>44</v>
      </c>
      <c r="T2623" s="10" t="s">
        <v>56</v>
      </c>
      <c r="U2623" s="10">
        <v>0</v>
      </c>
      <c r="V2623" s="10">
        <v>1</v>
      </c>
      <c r="W2623" s="10">
        <v>1</v>
      </c>
      <c r="X2623" s="10">
        <v>0</v>
      </c>
      <c r="Y2623" s="10">
        <v>1</v>
      </c>
      <c r="Z2623" s="10">
        <v>1</v>
      </c>
      <c r="AA2623" s="10">
        <v>0</v>
      </c>
      <c r="AB2623" s="10">
        <v>1</v>
      </c>
      <c r="AC2623">
        <v>0</v>
      </c>
      <c r="AD2623" s="10">
        <v>870</v>
      </c>
      <c r="AE2623" s="10">
        <v>425</v>
      </c>
      <c r="AF2623" s="10">
        <v>0</v>
      </c>
      <c r="AG2623">
        <v>710</v>
      </c>
      <c r="AH2623">
        <v>420</v>
      </c>
      <c r="AI2623">
        <v>0</v>
      </c>
      <c r="AJ2623">
        <v>370</v>
      </c>
      <c r="AK2623" s="11" t="s">
        <v>682</v>
      </c>
      <c r="AL2623" s="11" t="s">
        <v>690</v>
      </c>
      <c r="AM2623" s="10">
        <v>214</v>
      </c>
      <c r="AN2623" s="10" t="s">
        <v>155</v>
      </c>
      <c r="AO2623" s="10" t="s">
        <v>422</v>
      </c>
      <c r="AP2623" s="10" t="s">
        <v>39</v>
      </c>
      <c r="AQ2623" s="10" t="s">
        <v>0</v>
      </c>
      <c r="AR2623" s="9">
        <v>31483</v>
      </c>
      <c r="AS2623" s="9">
        <v>2715</v>
      </c>
      <c r="AT2623" s="9">
        <v>28768</v>
      </c>
      <c r="AU2623" s="7">
        <v>2424.1909999999998</v>
      </c>
      <c r="AV2623" s="7">
        <v>2644.5719999999997</v>
      </c>
      <c r="AW2623" s="7">
        <v>7713.3349999999991</v>
      </c>
      <c r="AX2623" s="14">
        <v>2795</v>
      </c>
      <c r="AY2623" s="8">
        <v>1270</v>
      </c>
      <c r="AZ2623" s="7">
        <v>1542.6670000000001</v>
      </c>
      <c r="BA2623" s="7">
        <v>1983.4289999999999</v>
      </c>
      <c r="BB2623" s="7">
        <v>2203.81</v>
      </c>
      <c r="BC2623" s="7">
        <v>2644.5719999999997</v>
      </c>
      <c r="BD2623" s="7">
        <v>881.524</v>
      </c>
      <c r="BE2623" s="7">
        <v>19932.431999999997</v>
      </c>
      <c r="BF2623" s="8">
        <v>8835.5680000000029</v>
      </c>
      <c r="BG2623" s="7">
        <v>6170.6679999999997</v>
      </c>
      <c r="BH2623" s="7">
        <v>661.14300000000003</v>
      </c>
      <c r="BI2623" s="8">
        <v>2664.9000000000033</v>
      </c>
      <c r="BJ2623" s="8">
        <v>2003.7570000000032</v>
      </c>
    </row>
    <row r="2624" spans="1:62" x14ac:dyDescent="0.45">
      <c r="A2624" s="13" t="s">
        <v>303</v>
      </c>
      <c r="B2624" s="10" t="s">
        <v>18</v>
      </c>
      <c r="C2624" s="10" t="s">
        <v>282</v>
      </c>
      <c r="D2624" s="10">
        <v>2016</v>
      </c>
      <c r="E2624" s="10" t="s">
        <v>285</v>
      </c>
      <c r="F2624" s="10" t="s">
        <v>284</v>
      </c>
      <c r="G2624" s="10" t="s">
        <v>149</v>
      </c>
      <c r="H2624" s="10">
        <v>12</v>
      </c>
      <c r="I2624" s="10">
        <v>6</v>
      </c>
      <c r="J2624" s="10">
        <v>2016</v>
      </c>
      <c r="K2624" s="12">
        <v>42710</v>
      </c>
      <c r="L2624" s="12" t="s">
        <v>13</v>
      </c>
      <c r="M2624" s="10">
        <v>1</v>
      </c>
      <c r="N2624" s="10" t="s">
        <v>163</v>
      </c>
      <c r="O2624" s="10" t="s">
        <v>54</v>
      </c>
      <c r="P2624" s="10" t="s">
        <v>71</v>
      </c>
      <c r="Q2624" s="10" t="s">
        <v>22</v>
      </c>
      <c r="R2624" s="10" t="s">
        <v>77</v>
      </c>
      <c r="S2624" s="10" t="s">
        <v>7</v>
      </c>
      <c r="T2624" s="10" t="s">
        <v>43</v>
      </c>
      <c r="U2624" s="10">
        <v>0</v>
      </c>
      <c r="V2624" s="10">
        <v>0</v>
      </c>
      <c r="W2624" s="10">
        <v>0</v>
      </c>
      <c r="X2624" s="10">
        <v>1</v>
      </c>
      <c r="Y2624" s="10">
        <v>1</v>
      </c>
      <c r="Z2624" s="10">
        <v>0</v>
      </c>
      <c r="AA2624" s="10">
        <v>0</v>
      </c>
      <c r="AB2624" s="10">
        <v>0</v>
      </c>
      <c r="AC2624">
        <v>0</v>
      </c>
      <c r="AD2624" s="10">
        <v>0</v>
      </c>
      <c r="AE2624" s="10">
        <v>0</v>
      </c>
      <c r="AF2624" s="10">
        <v>640</v>
      </c>
      <c r="AG2624">
        <v>710</v>
      </c>
      <c r="AH2624">
        <v>0</v>
      </c>
      <c r="AI2624">
        <v>0</v>
      </c>
      <c r="AJ2624">
        <v>0</v>
      </c>
      <c r="AK2624" s="11" t="s">
        <v>5</v>
      </c>
      <c r="AL2624" s="11" t="s">
        <v>4</v>
      </c>
      <c r="AM2624" s="10">
        <v>53</v>
      </c>
      <c r="AN2624" s="10" t="s">
        <v>155</v>
      </c>
      <c r="AO2624" s="10" t="s">
        <v>154</v>
      </c>
      <c r="AP2624" s="10" t="s">
        <v>1</v>
      </c>
      <c r="AQ2624" s="10" t="s">
        <v>102</v>
      </c>
      <c r="AR2624" s="9">
        <v>18738.101744999996</v>
      </c>
      <c r="AS2624" s="9">
        <v>2453.0639759999995</v>
      </c>
      <c r="AT2624" s="9">
        <v>16285.037768999997</v>
      </c>
      <c r="AU2624" s="7">
        <v>1916.9078085134997</v>
      </c>
      <c r="AV2624" s="7">
        <v>2091.1721547419997</v>
      </c>
      <c r="AW2624" s="7">
        <v>6099.2521179974992</v>
      </c>
      <c r="AX2624" s="14">
        <v>1350</v>
      </c>
      <c r="AY2624" s="8">
        <v>1110</v>
      </c>
      <c r="AZ2624" s="7">
        <v>1219.8504235994999</v>
      </c>
      <c r="BA2624" s="7">
        <v>1568.3791160564997</v>
      </c>
      <c r="BB2624" s="7">
        <v>1742.6434622849999</v>
      </c>
      <c r="BC2624" s="7">
        <v>2091.1721547419997</v>
      </c>
      <c r="BD2624" s="7">
        <v>697.05738491399984</v>
      </c>
      <c r="BE2624" s="7">
        <v>15007.032928451998</v>
      </c>
      <c r="BF2624" s="8">
        <v>1278.0048405479993</v>
      </c>
      <c r="BG2624" s="7">
        <v>4879.4016943979996</v>
      </c>
      <c r="BH2624" s="7">
        <v>511.55017763849992</v>
      </c>
      <c r="BI2624" s="8">
        <v>-3601.3968538500003</v>
      </c>
      <c r="BJ2624" s="8">
        <v>-4112.9470314885002</v>
      </c>
    </row>
    <row r="2625" spans="1:62" x14ac:dyDescent="0.45">
      <c r="A2625" s="13" t="s">
        <v>1525</v>
      </c>
      <c r="B2625" s="10" t="s">
        <v>1157</v>
      </c>
      <c r="C2625" s="10" t="s">
        <v>1522</v>
      </c>
      <c r="D2625" s="10">
        <v>2016</v>
      </c>
      <c r="E2625" s="10" t="s">
        <v>1287</v>
      </c>
      <c r="F2625" s="10" t="s">
        <v>1521</v>
      </c>
      <c r="G2625" s="10" t="s">
        <v>835</v>
      </c>
      <c r="H2625" s="10">
        <v>12</v>
      </c>
      <c r="I2625" s="10">
        <v>6</v>
      </c>
      <c r="J2625" s="10">
        <v>2016</v>
      </c>
      <c r="K2625" s="12">
        <v>42710</v>
      </c>
      <c r="L2625" s="12" t="s">
        <v>13</v>
      </c>
      <c r="M2625" s="10">
        <v>1</v>
      </c>
      <c r="N2625" s="10" t="s">
        <v>148</v>
      </c>
      <c r="O2625" s="10" t="s">
        <v>54</v>
      </c>
      <c r="P2625" s="10" t="s">
        <v>71</v>
      </c>
      <c r="Q2625" s="10" t="s">
        <v>22</v>
      </c>
      <c r="R2625" s="10" t="s">
        <v>53</v>
      </c>
      <c r="S2625" s="10" t="s">
        <v>7</v>
      </c>
      <c r="T2625" s="10" t="s">
        <v>20</v>
      </c>
      <c r="U2625" s="10">
        <v>1</v>
      </c>
      <c r="V2625" s="10">
        <v>0</v>
      </c>
      <c r="W2625" s="10">
        <v>0</v>
      </c>
      <c r="X2625" s="10">
        <v>1</v>
      </c>
      <c r="Y2625" s="10">
        <v>1</v>
      </c>
      <c r="Z2625" s="10">
        <v>1</v>
      </c>
      <c r="AA2625" s="10">
        <v>0</v>
      </c>
      <c r="AB2625" s="10">
        <v>1</v>
      </c>
      <c r="AC2625">
        <v>825</v>
      </c>
      <c r="AD2625" s="10">
        <v>0</v>
      </c>
      <c r="AE2625" s="10">
        <v>0</v>
      </c>
      <c r="AF2625" s="10">
        <v>640</v>
      </c>
      <c r="AG2625">
        <v>710</v>
      </c>
      <c r="AH2625">
        <v>420</v>
      </c>
      <c r="AI2625">
        <v>0</v>
      </c>
      <c r="AJ2625">
        <v>370</v>
      </c>
      <c r="AK2625" s="11" t="s">
        <v>5</v>
      </c>
      <c r="AL2625" s="11" t="s">
        <v>4</v>
      </c>
      <c r="AM2625" s="10">
        <v>114</v>
      </c>
      <c r="AN2625" s="10" t="s">
        <v>3</v>
      </c>
      <c r="AO2625" s="10" t="s">
        <v>146</v>
      </c>
      <c r="AP2625" s="10" t="s">
        <v>27</v>
      </c>
      <c r="AQ2625" s="10" t="s">
        <v>0</v>
      </c>
      <c r="AR2625" s="9">
        <v>37647.224999999999</v>
      </c>
      <c r="AS2625" s="9">
        <v>2086.8999999999996</v>
      </c>
      <c r="AT2625" s="9">
        <v>35560.324999999997</v>
      </c>
      <c r="AU2625" s="7">
        <v>2623.0441874999997</v>
      </c>
      <c r="AV2625" s="7">
        <v>2861.5027499999997</v>
      </c>
      <c r="AW2625" s="7">
        <v>8346.049687499999</v>
      </c>
      <c r="AX2625" s="14">
        <v>2965</v>
      </c>
      <c r="AY2625" s="8">
        <v>1567</v>
      </c>
      <c r="AZ2625" s="7">
        <v>1669.2099375</v>
      </c>
      <c r="BA2625" s="7">
        <v>2146.1270624999997</v>
      </c>
      <c r="BB2625" s="7">
        <v>2384.5856250000002</v>
      </c>
      <c r="BC2625" s="7">
        <v>2861.5027499999997</v>
      </c>
      <c r="BD2625" s="7">
        <v>953.83425</v>
      </c>
      <c r="BE2625" s="7">
        <v>21701.016499999998</v>
      </c>
      <c r="BF2625" s="8">
        <v>13859.308499999999</v>
      </c>
      <c r="BG2625" s="7">
        <v>6676.8397499999992</v>
      </c>
      <c r="BH2625" s="7">
        <v>1027.7692425</v>
      </c>
      <c r="BI2625" s="8">
        <v>7182.46875</v>
      </c>
      <c r="BJ2625" s="8">
        <v>6154.6995074999995</v>
      </c>
    </row>
    <row r="2626" spans="1:62" x14ac:dyDescent="0.45">
      <c r="A2626" s="13" t="s">
        <v>1014</v>
      </c>
      <c r="B2626" s="10" t="s">
        <v>796</v>
      </c>
      <c r="C2626" s="10" t="s">
        <v>1010</v>
      </c>
      <c r="D2626" s="10">
        <v>2016</v>
      </c>
      <c r="E2626" s="10" t="s">
        <v>1012</v>
      </c>
      <c r="F2626" s="10" t="s">
        <v>505</v>
      </c>
      <c r="G2626" s="10" t="s">
        <v>423</v>
      </c>
      <c r="H2626" s="10">
        <v>12</v>
      </c>
      <c r="I2626" s="10">
        <v>6</v>
      </c>
      <c r="J2626" s="10">
        <v>2016</v>
      </c>
      <c r="K2626" s="12">
        <v>42710</v>
      </c>
      <c r="L2626" s="12" t="s">
        <v>13</v>
      </c>
      <c r="M2626" s="10">
        <v>1</v>
      </c>
      <c r="N2626" s="10" t="s">
        <v>12</v>
      </c>
      <c r="O2626" s="10" t="s">
        <v>434</v>
      </c>
      <c r="P2626" s="10" t="s">
        <v>47</v>
      </c>
      <c r="Q2626" s="10" t="s">
        <v>46</v>
      </c>
      <c r="R2626" s="10" t="s">
        <v>8</v>
      </c>
      <c r="S2626" s="10" t="s">
        <v>21</v>
      </c>
      <c r="T2626" s="10" t="s">
        <v>20</v>
      </c>
      <c r="U2626" s="10">
        <v>1</v>
      </c>
      <c r="V2626" s="10">
        <v>0</v>
      </c>
      <c r="W2626" s="10">
        <v>0</v>
      </c>
      <c r="X2626" s="10">
        <v>0</v>
      </c>
      <c r="Y2626" s="10">
        <v>0</v>
      </c>
      <c r="Z2626" s="10">
        <v>1</v>
      </c>
      <c r="AA2626" s="10">
        <v>0</v>
      </c>
      <c r="AB2626" s="10">
        <v>1</v>
      </c>
      <c r="AC2626">
        <v>825</v>
      </c>
      <c r="AD2626" s="10">
        <v>0</v>
      </c>
      <c r="AE2626" s="10">
        <v>0</v>
      </c>
      <c r="AF2626" s="10">
        <v>0</v>
      </c>
      <c r="AG2626">
        <v>0</v>
      </c>
      <c r="AH2626">
        <v>420</v>
      </c>
      <c r="AI2626">
        <v>0</v>
      </c>
      <c r="AJ2626">
        <v>370</v>
      </c>
      <c r="AK2626" s="11" t="s">
        <v>5</v>
      </c>
      <c r="AL2626" s="11" t="s">
        <v>686</v>
      </c>
      <c r="AM2626" s="10">
        <v>137</v>
      </c>
      <c r="AN2626" s="10" t="s">
        <v>502</v>
      </c>
      <c r="AO2626" s="10" t="s">
        <v>501</v>
      </c>
      <c r="AP2626" s="10" t="s">
        <v>27</v>
      </c>
      <c r="AQ2626" s="10" t="s">
        <v>0</v>
      </c>
      <c r="AR2626" s="9">
        <v>41191.326752000001</v>
      </c>
      <c r="AS2626" s="9">
        <v>1782.7946080000002</v>
      </c>
      <c r="AT2626" s="9">
        <v>39408.532143999997</v>
      </c>
      <c r="AU2626" s="7">
        <v>2718.6275656319999</v>
      </c>
      <c r="AV2626" s="7">
        <v>2965.7755261439997</v>
      </c>
      <c r="AW2626" s="7">
        <v>8650.1786179200008</v>
      </c>
      <c r="AX2626" s="14">
        <v>1615</v>
      </c>
      <c r="AY2626" s="8">
        <v>1567</v>
      </c>
      <c r="AZ2626" s="7">
        <v>1730.0357235840002</v>
      </c>
      <c r="BA2626" s="7">
        <v>2224.3316446080003</v>
      </c>
      <c r="BB2626" s="7">
        <v>2471.4796051200001</v>
      </c>
      <c r="BC2626" s="7">
        <v>2965.7755261439997</v>
      </c>
      <c r="BD2626" s="7">
        <v>988.59184204799999</v>
      </c>
      <c r="BE2626" s="7">
        <v>20976.653156864002</v>
      </c>
      <c r="BF2626" s="8">
        <v>18431.878987135995</v>
      </c>
      <c r="BG2626" s="7">
        <v>6920.1428943360006</v>
      </c>
      <c r="BH2626" s="7">
        <v>1046.2596995008</v>
      </c>
      <c r="BI2626" s="8">
        <v>11511.736092799994</v>
      </c>
      <c r="BJ2626" s="8">
        <v>10465.476393299194</v>
      </c>
    </row>
    <row r="2627" spans="1:62" x14ac:dyDescent="0.45">
      <c r="A2627" s="13" t="s">
        <v>976</v>
      </c>
      <c r="B2627" s="10" t="s">
        <v>796</v>
      </c>
      <c r="C2627" s="10" t="s">
        <v>975</v>
      </c>
      <c r="D2627" s="10">
        <v>2016</v>
      </c>
      <c r="E2627" s="10" t="s">
        <v>974</v>
      </c>
      <c r="F2627" s="10" t="s">
        <v>505</v>
      </c>
      <c r="G2627" s="10" t="s">
        <v>835</v>
      </c>
      <c r="H2627" s="10">
        <v>12</v>
      </c>
      <c r="I2627" s="10">
        <v>6</v>
      </c>
      <c r="J2627" s="10">
        <v>2016</v>
      </c>
      <c r="K2627" s="12">
        <v>42710</v>
      </c>
      <c r="L2627" s="12" t="s">
        <v>13</v>
      </c>
      <c r="M2627" s="10">
        <v>1</v>
      </c>
      <c r="N2627" s="10" t="s">
        <v>25</v>
      </c>
      <c r="O2627" s="10" t="s">
        <v>434</v>
      </c>
      <c r="P2627" s="10" t="s">
        <v>47</v>
      </c>
      <c r="Q2627" s="10" t="s">
        <v>156</v>
      </c>
      <c r="R2627" s="10" t="s">
        <v>36</v>
      </c>
      <c r="S2627" s="10" t="s">
        <v>44</v>
      </c>
      <c r="T2627" s="10" t="s">
        <v>20</v>
      </c>
      <c r="U2627" s="10">
        <v>0</v>
      </c>
      <c r="V2627" s="10">
        <v>0</v>
      </c>
      <c r="W2627" s="10">
        <v>0</v>
      </c>
      <c r="X2627" s="10">
        <v>0</v>
      </c>
      <c r="Y2627" s="10">
        <v>1</v>
      </c>
      <c r="Z2627" s="10">
        <v>1</v>
      </c>
      <c r="AA2627" s="10">
        <v>1</v>
      </c>
      <c r="AB2627" s="10">
        <v>1</v>
      </c>
      <c r="AC2627">
        <v>0</v>
      </c>
      <c r="AD2627" s="10">
        <v>0</v>
      </c>
      <c r="AE2627" s="10">
        <v>0</v>
      </c>
      <c r="AF2627" s="10">
        <v>0</v>
      </c>
      <c r="AG2627">
        <v>710</v>
      </c>
      <c r="AH2627">
        <v>420</v>
      </c>
      <c r="AI2627">
        <v>550</v>
      </c>
      <c r="AJ2627">
        <v>370</v>
      </c>
      <c r="AK2627" s="11" t="s">
        <v>651</v>
      </c>
      <c r="AL2627" s="11" t="s">
        <v>729</v>
      </c>
      <c r="AM2627" s="10">
        <v>243</v>
      </c>
      <c r="AN2627" s="10" t="s">
        <v>502</v>
      </c>
      <c r="AO2627" s="10" t="s">
        <v>501</v>
      </c>
      <c r="AP2627" s="10" t="s">
        <v>1</v>
      </c>
      <c r="AQ2627" s="10" t="s">
        <v>31</v>
      </c>
      <c r="AR2627" s="9">
        <v>30156.203569999994</v>
      </c>
      <c r="AS2627" s="9">
        <v>2635.0803189999997</v>
      </c>
      <c r="AT2627" s="9">
        <v>27521.123250999994</v>
      </c>
      <c r="AU2627" s="7">
        <v>1824.4503159850001</v>
      </c>
      <c r="AV2627" s="7">
        <v>1990.3094356199997</v>
      </c>
      <c r="AW2627" s="7">
        <v>5805.069187224999</v>
      </c>
      <c r="AX2627" s="14">
        <v>2050</v>
      </c>
      <c r="AY2627" s="8">
        <v>1567</v>
      </c>
      <c r="AZ2627" s="7">
        <v>1161.013837445</v>
      </c>
      <c r="BA2627" s="7">
        <v>1492.7320767149999</v>
      </c>
      <c r="BB2627" s="7">
        <v>1658.59119635</v>
      </c>
      <c r="BC2627" s="7">
        <v>1990.3094356199997</v>
      </c>
      <c r="BD2627" s="7">
        <v>663.43647854000005</v>
      </c>
      <c r="BE2627" s="7">
        <v>15558.85661372</v>
      </c>
      <c r="BF2627" s="8">
        <v>11962.266637279994</v>
      </c>
      <c r="BG2627" s="7">
        <v>4644.0553497800001</v>
      </c>
      <c r="BH2627" s="7">
        <v>1553.0444838549997</v>
      </c>
      <c r="BI2627" s="8">
        <v>7318.2112874999939</v>
      </c>
      <c r="BJ2627" s="8">
        <v>5765.1668036449937</v>
      </c>
    </row>
    <row r="2628" spans="1:62" x14ac:dyDescent="0.45">
      <c r="A2628" s="13" t="s">
        <v>1264</v>
      </c>
      <c r="B2628" s="10" t="s">
        <v>1157</v>
      </c>
      <c r="C2628" s="10" t="s">
        <v>1261</v>
      </c>
      <c r="D2628" s="10">
        <v>2016</v>
      </c>
      <c r="E2628" s="10" t="s">
        <v>1263</v>
      </c>
      <c r="F2628" s="10" t="s">
        <v>15</v>
      </c>
      <c r="G2628" s="10" t="s">
        <v>14</v>
      </c>
      <c r="H2628" s="10">
        <v>12</v>
      </c>
      <c r="I2628" s="10">
        <v>7</v>
      </c>
      <c r="J2628" s="10">
        <v>2016</v>
      </c>
      <c r="K2628" s="12">
        <v>42711</v>
      </c>
      <c r="L2628" s="12" t="s">
        <v>13</v>
      </c>
      <c r="M2628" s="10">
        <v>1</v>
      </c>
      <c r="N2628" s="10" t="s">
        <v>25</v>
      </c>
      <c r="O2628" s="10" t="s">
        <v>243</v>
      </c>
      <c r="P2628" s="10" t="s">
        <v>104</v>
      </c>
      <c r="Q2628" s="10" t="s">
        <v>22</v>
      </c>
      <c r="R2628" s="10" t="s">
        <v>45</v>
      </c>
      <c r="S2628" s="10" t="s">
        <v>7</v>
      </c>
      <c r="T2628" s="10" t="s">
        <v>6</v>
      </c>
      <c r="U2628" s="10">
        <v>1</v>
      </c>
      <c r="V2628" s="10">
        <v>0</v>
      </c>
      <c r="W2628" s="10">
        <v>0</v>
      </c>
      <c r="X2628" s="10">
        <v>1</v>
      </c>
      <c r="Y2628" s="10">
        <v>0</v>
      </c>
      <c r="Z2628" s="10">
        <v>1</v>
      </c>
      <c r="AA2628" s="10">
        <v>0</v>
      </c>
      <c r="AB2628" s="10">
        <v>0</v>
      </c>
      <c r="AC2628">
        <v>825</v>
      </c>
      <c r="AD2628" s="10">
        <v>0</v>
      </c>
      <c r="AE2628" s="10">
        <v>0</v>
      </c>
      <c r="AF2628" s="10">
        <v>640</v>
      </c>
      <c r="AG2628">
        <v>0</v>
      </c>
      <c r="AH2628">
        <v>420</v>
      </c>
      <c r="AI2628">
        <v>0</v>
      </c>
      <c r="AJ2628">
        <v>0</v>
      </c>
      <c r="AK2628" s="11" t="s">
        <v>659</v>
      </c>
      <c r="AL2628" s="11" t="s">
        <v>724</v>
      </c>
      <c r="AM2628" s="10">
        <v>37</v>
      </c>
      <c r="AN2628" s="10" t="s">
        <v>502</v>
      </c>
      <c r="AO2628" s="10" t="s">
        <v>501</v>
      </c>
      <c r="AP2628" s="10" t="s">
        <v>39</v>
      </c>
      <c r="AQ2628" s="10" t="s">
        <v>0</v>
      </c>
      <c r="AR2628" s="9">
        <v>40414.563351999997</v>
      </c>
      <c r="AS2628" s="9">
        <v>1520.2873079999999</v>
      </c>
      <c r="AT2628" s="9">
        <v>38894.276043999998</v>
      </c>
      <c r="AU2628" s="7">
        <v>4223.3218702839995</v>
      </c>
      <c r="AV2628" s="7">
        <v>4607.2602221279994</v>
      </c>
      <c r="AW2628" s="7">
        <v>13437.842314539999</v>
      </c>
      <c r="AX2628" s="14">
        <v>1885</v>
      </c>
      <c r="AY2628" s="8">
        <v>1110</v>
      </c>
      <c r="AZ2628" s="7">
        <v>2687.5684629080001</v>
      </c>
      <c r="BA2628" s="7">
        <v>3455.4451665959996</v>
      </c>
      <c r="BB2628" s="7">
        <v>3839.38351844</v>
      </c>
      <c r="BC2628" s="7">
        <v>4607.2602221279994</v>
      </c>
      <c r="BD2628" s="7">
        <v>1535.753407376</v>
      </c>
      <c r="BE2628" s="7">
        <v>30638.561332768</v>
      </c>
      <c r="BF2628" s="8">
        <v>8255.7147112319981</v>
      </c>
      <c r="BG2628" s="7">
        <v>10750.273851632001</v>
      </c>
      <c r="BH2628" s="7">
        <v>4752.7526501951997</v>
      </c>
      <c r="BI2628" s="8">
        <v>-2494.5591404000024</v>
      </c>
      <c r="BJ2628" s="8">
        <v>-7247.3117905952022</v>
      </c>
    </row>
    <row r="2629" spans="1:62" x14ac:dyDescent="0.45">
      <c r="A2629" s="13" t="s">
        <v>918</v>
      </c>
      <c r="B2629" s="10" t="s">
        <v>796</v>
      </c>
      <c r="C2629" s="10" t="s">
        <v>910</v>
      </c>
      <c r="D2629" s="10">
        <v>2016</v>
      </c>
      <c r="E2629" s="10" t="s">
        <v>909</v>
      </c>
      <c r="F2629" s="10" t="s">
        <v>150</v>
      </c>
      <c r="G2629" s="10" t="s">
        <v>149</v>
      </c>
      <c r="H2629" s="10">
        <v>12</v>
      </c>
      <c r="I2629" s="10">
        <v>7</v>
      </c>
      <c r="J2629" s="10">
        <v>2016</v>
      </c>
      <c r="K2629" s="12">
        <v>42711</v>
      </c>
      <c r="L2629" s="12" t="s">
        <v>13</v>
      </c>
      <c r="M2629" s="10">
        <v>1</v>
      </c>
      <c r="N2629" s="10" t="s">
        <v>12</v>
      </c>
      <c r="O2629" s="10" t="s">
        <v>240</v>
      </c>
      <c r="P2629" s="10" t="s">
        <v>47</v>
      </c>
      <c r="Q2629" s="10" t="s">
        <v>147</v>
      </c>
      <c r="R2629" s="10" t="s">
        <v>49</v>
      </c>
      <c r="S2629" s="10" t="s">
        <v>7</v>
      </c>
      <c r="T2629" s="10" t="s">
        <v>56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1</v>
      </c>
      <c r="AA2629" s="10">
        <v>1</v>
      </c>
      <c r="AB2629" s="10">
        <v>1</v>
      </c>
      <c r="AC2629">
        <v>0</v>
      </c>
      <c r="AD2629" s="10">
        <v>0</v>
      </c>
      <c r="AE2629" s="10">
        <v>0</v>
      </c>
      <c r="AF2629" s="10">
        <v>0</v>
      </c>
      <c r="AG2629">
        <v>0</v>
      </c>
      <c r="AH2629">
        <v>420</v>
      </c>
      <c r="AI2629">
        <v>550</v>
      </c>
      <c r="AJ2629">
        <v>370</v>
      </c>
      <c r="AK2629" s="11" t="s">
        <v>682</v>
      </c>
      <c r="AL2629" s="11" t="s">
        <v>705</v>
      </c>
      <c r="AM2629" s="10">
        <v>172</v>
      </c>
      <c r="AN2629" s="10" t="s">
        <v>155</v>
      </c>
      <c r="AO2629" s="10" t="s">
        <v>154</v>
      </c>
      <c r="AP2629" s="10" t="s">
        <v>1</v>
      </c>
      <c r="AQ2629" s="10" t="s">
        <v>102</v>
      </c>
      <c r="AR2629" s="9">
        <v>19706.279628</v>
      </c>
      <c r="AS2629" s="9">
        <v>3338.1708640000002</v>
      </c>
      <c r="AT2629" s="9">
        <v>16368.108764000001</v>
      </c>
      <c r="AU2629" s="7">
        <v>1950.9216831719998</v>
      </c>
      <c r="AV2629" s="7">
        <v>2128.2781998239998</v>
      </c>
      <c r="AW2629" s="7">
        <v>6207.4780828200001</v>
      </c>
      <c r="AX2629" s="14">
        <v>1340</v>
      </c>
      <c r="AY2629" s="8">
        <v>1270</v>
      </c>
      <c r="AZ2629" s="7">
        <v>1241.4956165640001</v>
      </c>
      <c r="BA2629" s="7">
        <v>1596.2086498680001</v>
      </c>
      <c r="BB2629" s="7">
        <v>1773.5651665199998</v>
      </c>
      <c r="BC2629" s="7">
        <v>2128.2781998239998</v>
      </c>
      <c r="BD2629" s="7">
        <v>709.42606660800004</v>
      </c>
      <c r="BE2629" s="7">
        <v>15379.669198944001</v>
      </c>
      <c r="BF2629" s="8">
        <v>988.43956505599999</v>
      </c>
      <c r="BG2629" s="7">
        <v>4965.9824662559995</v>
      </c>
      <c r="BH2629" s="7">
        <v>413.83187218800003</v>
      </c>
      <c r="BI2629" s="8">
        <v>-3977.5429011999995</v>
      </c>
      <c r="BJ2629" s="8">
        <v>-4391.3747733879991</v>
      </c>
    </row>
    <row r="2630" spans="1:62" x14ac:dyDescent="0.45">
      <c r="A2630" s="13" t="s">
        <v>161</v>
      </c>
      <c r="B2630" s="10" t="s">
        <v>18</v>
      </c>
      <c r="C2630" s="10" t="s">
        <v>152</v>
      </c>
      <c r="D2630" s="10">
        <v>2016</v>
      </c>
      <c r="E2630" s="10" t="s">
        <v>158</v>
      </c>
      <c r="F2630" s="10" t="s">
        <v>157</v>
      </c>
      <c r="G2630" s="10" t="s">
        <v>149</v>
      </c>
      <c r="H2630" s="10">
        <v>12</v>
      </c>
      <c r="I2630" s="10">
        <v>7</v>
      </c>
      <c r="J2630" s="10">
        <v>2016</v>
      </c>
      <c r="K2630" s="12">
        <v>42711</v>
      </c>
      <c r="L2630" s="12" t="s">
        <v>13</v>
      </c>
      <c r="M2630" s="10">
        <v>1</v>
      </c>
      <c r="N2630" s="10" t="s">
        <v>12</v>
      </c>
      <c r="O2630" s="10" t="s">
        <v>160</v>
      </c>
      <c r="P2630" s="10" t="s">
        <v>23</v>
      </c>
      <c r="Q2630" s="10" t="s">
        <v>46</v>
      </c>
      <c r="R2630" s="10" t="s">
        <v>45</v>
      </c>
      <c r="S2630" s="10" t="s">
        <v>7</v>
      </c>
      <c r="T2630" s="10" t="s">
        <v>43</v>
      </c>
      <c r="U2630" s="10">
        <v>1</v>
      </c>
      <c r="V2630" s="10">
        <v>0</v>
      </c>
      <c r="W2630" s="10">
        <v>0</v>
      </c>
      <c r="X2630" s="10">
        <v>1</v>
      </c>
      <c r="Y2630" s="10">
        <v>1</v>
      </c>
      <c r="Z2630" s="10">
        <v>0</v>
      </c>
      <c r="AA2630" s="10">
        <v>1</v>
      </c>
      <c r="AB2630" s="10">
        <v>0</v>
      </c>
      <c r="AC2630">
        <v>825</v>
      </c>
      <c r="AD2630" s="10">
        <v>0</v>
      </c>
      <c r="AE2630" s="10">
        <v>0</v>
      </c>
      <c r="AF2630" s="10">
        <v>640</v>
      </c>
      <c r="AG2630">
        <v>710</v>
      </c>
      <c r="AH2630">
        <v>0</v>
      </c>
      <c r="AI2630">
        <v>550</v>
      </c>
      <c r="AJ2630">
        <v>0</v>
      </c>
      <c r="AK2630" s="11" t="s">
        <v>5</v>
      </c>
      <c r="AL2630" s="11" t="s">
        <v>4</v>
      </c>
      <c r="AM2630" s="10">
        <v>67</v>
      </c>
      <c r="AN2630" s="10" t="s">
        <v>3</v>
      </c>
      <c r="AO2630" s="10" t="s">
        <v>146</v>
      </c>
      <c r="AP2630" s="10" t="s">
        <v>27</v>
      </c>
      <c r="AQ2630" s="10" t="s">
        <v>31</v>
      </c>
      <c r="AR2630" s="9">
        <v>15561.74646</v>
      </c>
      <c r="AS2630" s="9">
        <v>2023.4897280000002</v>
      </c>
      <c r="AT2630" s="9">
        <v>13538.256732</v>
      </c>
      <c r="AU2630" s="7">
        <v>1713.963660552</v>
      </c>
      <c r="AV2630" s="7">
        <v>1869.7785387840001</v>
      </c>
      <c r="AW2630" s="7">
        <v>4756.4346960000003</v>
      </c>
      <c r="AX2630" s="14">
        <v>2725</v>
      </c>
      <c r="AY2630" s="8">
        <v>1270</v>
      </c>
      <c r="AZ2630" s="7">
        <v>967.53243599999996</v>
      </c>
      <c r="BA2630" s="7">
        <v>1109.4234839999999</v>
      </c>
      <c r="BB2630" s="7">
        <v>1798.3148040000001</v>
      </c>
      <c r="BC2630" s="7">
        <v>1927.8675000000001</v>
      </c>
      <c r="BD2630" s="7">
        <v>555.22584000000006</v>
      </c>
      <c r="BE2630" s="7">
        <v>14340.669080551999</v>
      </c>
      <c r="BF2630" s="8">
        <v>-802.41234855199946</v>
      </c>
      <c r="BG2630" s="7">
        <v>4352.8718787839998</v>
      </c>
      <c r="BH2630" s="7">
        <v>424.83567835800005</v>
      </c>
      <c r="BI2630" s="8">
        <v>-5155.2842273359993</v>
      </c>
      <c r="BJ2630" s="8">
        <v>-5580.1199056939995</v>
      </c>
    </row>
    <row r="2631" spans="1:62" x14ac:dyDescent="0.45">
      <c r="A2631" s="13" t="s">
        <v>187</v>
      </c>
      <c r="B2631" s="10" t="s">
        <v>18</v>
      </c>
      <c r="C2631" s="10" t="s">
        <v>152</v>
      </c>
      <c r="D2631" s="10">
        <v>2016</v>
      </c>
      <c r="E2631" s="10" t="s">
        <v>151</v>
      </c>
      <c r="F2631" s="10" t="s">
        <v>150</v>
      </c>
      <c r="G2631" s="10" t="s">
        <v>149</v>
      </c>
      <c r="H2631" s="10">
        <v>12</v>
      </c>
      <c r="I2631" s="10">
        <v>7</v>
      </c>
      <c r="J2631" s="10">
        <v>2016</v>
      </c>
      <c r="K2631" s="12">
        <v>42711</v>
      </c>
      <c r="L2631" s="12" t="s">
        <v>13</v>
      </c>
      <c r="M2631" s="10">
        <v>1</v>
      </c>
      <c r="N2631" s="10" t="s">
        <v>12</v>
      </c>
      <c r="O2631" s="10" t="s">
        <v>72</v>
      </c>
      <c r="P2631" s="10" t="s">
        <v>47</v>
      </c>
      <c r="Q2631" s="10" t="s">
        <v>147</v>
      </c>
      <c r="R2631" s="10" t="s">
        <v>70</v>
      </c>
      <c r="S2631" s="10" t="s">
        <v>44</v>
      </c>
      <c r="T2631" s="10" t="s">
        <v>20</v>
      </c>
      <c r="U2631" s="10">
        <v>0</v>
      </c>
      <c r="V2631" s="10">
        <v>0</v>
      </c>
      <c r="W2631" s="10">
        <v>0</v>
      </c>
      <c r="X2631" s="10">
        <v>0</v>
      </c>
      <c r="Y2631" s="10">
        <v>1</v>
      </c>
      <c r="Z2631" s="10">
        <v>1</v>
      </c>
      <c r="AA2631" s="10">
        <v>1</v>
      </c>
      <c r="AB2631" s="10">
        <v>1</v>
      </c>
      <c r="AC2631">
        <v>0</v>
      </c>
      <c r="AD2631" s="10">
        <v>0</v>
      </c>
      <c r="AE2631" s="10">
        <v>0</v>
      </c>
      <c r="AF2631" s="10">
        <v>0</v>
      </c>
      <c r="AG2631">
        <v>710</v>
      </c>
      <c r="AH2631">
        <v>420</v>
      </c>
      <c r="AI2631">
        <v>550</v>
      </c>
      <c r="AJ2631">
        <v>370</v>
      </c>
      <c r="AK2631" s="11" t="s">
        <v>5</v>
      </c>
      <c r="AL2631" s="11" t="s">
        <v>4</v>
      </c>
      <c r="AM2631" s="10">
        <v>76</v>
      </c>
      <c r="AN2631" s="10" t="s">
        <v>3</v>
      </c>
      <c r="AO2631" s="10" t="s">
        <v>146</v>
      </c>
      <c r="AP2631" s="10" t="s">
        <v>39</v>
      </c>
      <c r="AQ2631" s="10" t="s">
        <v>102</v>
      </c>
      <c r="AR2631" s="9">
        <v>16365.795732</v>
      </c>
      <c r="AS2631" s="9">
        <v>2722.663008</v>
      </c>
      <c r="AT2631" s="9">
        <v>13643.132724000001</v>
      </c>
      <c r="AU2631" s="7">
        <v>1579.191841656</v>
      </c>
      <c r="AV2631" s="7">
        <v>1722.7547363519998</v>
      </c>
      <c r="AW2631" s="7">
        <v>5024.7013143599997</v>
      </c>
      <c r="AX2631" s="14">
        <v>2050</v>
      </c>
      <c r="AY2631" s="8">
        <v>1110</v>
      </c>
      <c r="AZ2631" s="7">
        <v>1004.9402628720001</v>
      </c>
      <c r="BA2631" s="7">
        <v>1292.0660522640001</v>
      </c>
      <c r="BB2631" s="7">
        <v>1435.6289469600003</v>
      </c>
      <c r="BC2631" s="7">
        <v>1722.7547363519998</v>
      </c>
      <c r="BD2631" s="7">
        <v>574.25157878400012</v>
      </c>
      <c r="BE2631" s="7">
        <v>13496.528418111999</v>
      </c>
      <c r="BF2631" s="8">
        <v>146.60430588800227</v>
      </c>
      <c r="BG2631" s="7">
        <v>4019.7610514880002</v>
      </c>
      <c r="BH2631" s="7">
        <v>446.78622348360005</v>
      </c>
      <c r="BI2631" s="8">
        <v>-3873.156745599998</v>
      </c>
      <c r="BJ2631" s="8">
        <v>-4319.9429690835977</v>
      </c>
    </row>
    <row r="2632" spans="1:62" x14ac:dyDescent="0.45">
      <c r="A2632" s="13" t="s">
        <v>1013</v>
      </c>
      <c r="B2632" s="10" t="s">
        <v>796</v>
      </c>
      <c r="C2632" s="10" t="s">
        <v>1010</v>
      </c>
      <c r="D2632" s="10">
        <v>2016</v>
      </c>
      <c r="E2632" s="10" t="s">
        <v>1012</v>
      </c>
      <c r="F2632" s="10" t="s">
        <v>505</v>
      </c>
      <c r="G2632" s="10" t="s">
        <v>423</v>
      </c>
      <c r="H2632" s="10">
        <v>12</v>
      </c>
      <c r="I2632" s="10">
        <v>8</v>
      </c>
      <c r="J2632" s="10">
        <v>2016</v>
      </c>
      <c r="K2632" s="12">
        <v>42712</v>
      </c>
      <c r="L2632" s="12" t="s">
        <v>13</v>
      </c>
      <c r="M2632" s="10">
        <v>1</v>
      </c>
      <c r="N2632" s="10" t="s">
        <v>12</v>
      </c>
      <c r="O2632" s="10" t="s">
        <v>492</v>
      </c>
      <c r="P2632" s="10" t="s">
        <v>37</v>
      </c>
      <c r="Q2632" s="10" t="s">
        <v>147</v>
      </c>
      <c r="R2632" s="10" t="s">
        <v>29</v>
      </c>
      <c r="S2632" s="10" t="s">
        <v>44</v>
      </c>
      <c r="T2632" s="10" t="s">
        <v>6</v>
      </c>
      <c r="U2632" s="10">
        <v>0</v>
      </c>
      <c r="V2632" s="10">
        <v>1</v>
      </c>
      <c r="W2632" s="10">
        <v>0</v>
      </c>
      <c r="X2632" s="10">
        <v>0</v>
      </c>
      <c r="Y2632" s="10">
        <v>0</v>
      </c>
      <c r="Z2632" s="10">
        <v>1</v>
      </c>
      <c r="AA2632" s="10">
        <v>0</v>
      </c>
      <c r="AB2632" s="10">
        <v>1</v>
      </c>
      <c r="AC2632">
        <v>0</v>
      </c>
      <c r="AD2632" s="10">
        <v>870</v>
      </c>
      <c r="AE2632" s="10">
        <v>0</v>
      </c>
      <c r="AF2632" s="10">
        <v>0</v>
      </c>
      <c r="AG2632">
        <v>0</v>
      </c>
      <c r="AH2632">
        <v>420</v>
      </c>
      <c r="AI2632">
        <v>0</v>
      </c>
      <c r="AJ2632">
        <v>370</v>
      </c>
      <c r="AK2632" s="11" t="s">
        <v>651</v>
      </c>
      <c r="AL2632" s="11" t="s">
        <v>764</v>
      </c>
      <c r="AM2632" s="10">
        <v>34</v>
      </c>
      <c r="AN2632" s="10" t="s">
        <v>502</v>
      </c>
      <c r="AO2632" s="10" t="s">
        <v>501</v>
      </c>
      <c r="AP2632" s="10" t="s">
        <v>1</v>
      </c>
      <c r="AQ2632" s="10" t="s">
        <v>0</v>
      </c>
      <c r="AR2632" s="9">
        <v>37171.320416000002</v>
      </c>
      <c r="AS2632" s="9">
        <v>1200.5066240000001</v>
      </c>
      <c r="AT2632" s="9">
        <v>35970.813792000001</v>
      </c>
      <c r="AU2632" s="7">
        <v>2453.3071474560002</v>
      </c>
      <c r="AV2632" s="7">
        <v>2676.3350699520001</v>
      </c>
      <c r="AW2632" s="7">
        <v>7805.9772873599995</v>
      </c>
      <c r="AX2632" s="14">
        <v>1660</v>
      </c>
      <c r="AY2632" s="8">
        <v>1110</v>
      </c>
      <c r="AZ2632" s="7">
        <v>1561.195457472</v>
      </c>
      <c r="BA2632" s="7">
        <v>2007.2513024639998</v>
      </c>
      <c r="BB2632" s="7">
        <v>2230.2792249600002</v>
      </c>
      <c r="BC2632" s="7">
        <v>2676.3350699520001</v>
      </c>
      <c r="BD2632" s="7">
        <v>892.11168998400001</v>
      </c>
      <c r="BE2632" s="7">
        <v>18828.010419712002</v>
      </c>
      <c r="BF2632" s="8">
        <v>17142.803372287999</v>
      </c>
      <c r="BG2632" s="7">
        <v>6244.7818298880002</v>
      </c>
      <c r="BH2632" s="7">
        <v>5107.3394251584004</v>
      </c>
      <c r="BI2632" s="8">
        <v>10898.021542399998</v>
      </c>
      <c r="BJ2632" s="8">
        <v>5790.6821172415976</v>
      </c>
    </row>
    <row r="2633" spans="1:62" x14ac:dyDescent="0.45">
      <c r="A2633" s="13" t="s">
        <v>170</v>
      </c>
      <c r="B2633" s="10" t="s">
        <v>18</v>
      </c>
      <c r="C2633" s="10" t="s">
        <v>152</v>
      </c>
      <c r="D2633" s="10">
        <v>2016</v>
      </c>
      <c r="E2633" s="10" t="s">
        <v>151</v>
      </c>
      <c r="F2633" s="10" t="s">
        <v>150</v>
      </c>
      <c r="G2633" s="10" t="s">
        <v>149</v>
      </c>
      <c r="H2633" s="10">
        <v>12</v>
      </c>
      <c r="I2633" s="10">
        <v>8</v>
      </c>
      <c r="J2633" s="10">
        <v>2016</v>
      </c>
      <c r="K2633" s="12">
        <v>42712</v>
      </c>
      <c r="L2633" s="12" t="s">
        <v>13</v>
      </c>
      <c r="M2633" s="10">
        <v>1</v>
      </c>
      <c r="N2633" s="10" t="s">
        <v>163</v>
      </c>
      <c r="O2633" s="10" t="s">
        <v>169</v>
      </c>
      <c r="P2633" s="10" t="s">
        <v>37</v>
      </c>
      <c r="Q2633" s="10" t="s">
        <v>156</v>
      </c>
      <c r="R2633" s="10" t="s">
        <v>53</v>
      </c>
      <c r="S2633" s="10" t="s">
        <v>7</v>
      </c>
      <c r="T2633" s="10" t="s">
        <v>6</v>
      </c>
      <c r="U2633" s="10">
        <v>0</v>
      </c>
      <c r="V2633" s="10">
        <v>0</v>
      </c>
      <c r="W2633" s="10">
        <v>1</v>
      </c>
      <c r="X2633" s="10">
        <v>0</v>
      </c>
      <c r="Y2633" s="10">
        <v>0</v>
      </c>
      <c r="Z2633" s="10">
        <v>1</v>
      </c>
      <c r="AA2633" s="10">
        <v>0</v>
      </c>
      <c r="AB2633" s="10">
        <v>0</v>
      </c>
      <c r="AC2633">
        <v>0</v>
      </c>
      <c r="AD2633" s="10">
        <v>0</v>
      </c>
      <c r="AE2633" s="10">
        <v>425</v>
      </c>
      <c r="AF2633" s="10">
        <v>0</v>
      </c>
      <c r="AG2633">
        <v>0</v>
      </c>
      <c r="AH2633">
        <v>420</v>
      </c>
      <c r="AI2633">
        <v>0</v>
      </c>
      <c r="AJ2633">
        <v>0</v>
      </c>
      <c r="AK2633" s="11" t="s">
        <v>5</v>
      </c>
      <c r="AL2633" s="11" t="s">
        <v>4</v>
      </c>
      <c r="AM2633" s="10">
        <v>114</v>
      </c>
      <c r="AN2633" s="10" t="s">
        <v>3</v>
      </c>
      <c r="AO2633" s="10" t="s">
        <v>146</v>
      </c>
      <c r="AP2633" s="10" t="s">
        <v>27</v>
      </c>
      <c r="AQ2633" s="10" t="s">
        <v>102</v>
      </c>
      <c r="AR2633" s="9">
        <v>17249.016096000003</v>
      </c>
      <c r="AS2633" s="9">
        <v>2336.0613119999998</v>
      </c>
      <c r="AT2633" s="9">
        <v>14912.954784000003</v>
      </c>
      <c r="AU2633" s="7">
        <v>1702.3594404960002</v>
      </c>
      <c r="AV2633" s="7">
        <v>1857.1193896319999</v>
      </c>
      <c r="AW2633" s="7">
        <v>4648.4741160000003</v>
      </c>
      <c r="AX2633" s="14">
        <v>845</v>
      </c>
      <c r="AY2633" s="8">
        <v>1649</v>
      </c>
      <c r="AZ2633" s="7">
        <v>944.91212399999995</v>
      </c>
      <c r="BA2633" s="7">
        <v>1078.5776039999998</v>
      </c>
      <c r="BB2633" s="7">
        <v>1890.8524440000001</v>
      </c>
      <c r="BC2633" s="7">
        <v>1935.0648719999999</v>
      </c>
      <c r="BD2633" s="7">
        <v>532.60552799999994</v>
      </c>
      <c r="BE2633" s="7">
        <v>12759.175728496</v>
      </c>
      <c r="BF2633" s="8">
        <v>2153.7790555040028</v>
      </c>
      <c r="BG2633" s="7">
        <v>4324.789789632001</v>
      </c>
      <c r="BH2633" s="7">
        <v>470.89813942080008</v>
      </c>
      <c r="BI2633" s="8">
        <v>-2171.0107341279981</v>
      </c>
      <c r="BJ2633" s="8">
        <v>-2641.9088735487981</v>
      </c>
    </row>
    <row r="2634" spans="1:62" x14ac:dyDescent="0.45">
      <c r="A2634" s="13" t="s">
        <v>1206</v>
      </c>
      <c r="B2634" s="10" t="s">
        <v>1157</v>
      </c>
      <c r="C2634" s="10" t="s">
        <v>1197</v>
      </c>
      <c r="D2634" s="10">
        <v>2013</v>
      </c>
      <c r="E2634" s="10" t="s">
        <v>1199</v>
      </c>
      <c r="F2634" s="10" t="s">
        <v>505</v>
      </c>
      <c r="G2634" s="10" t="s">
        <v>835</v>
      </c>
      <c r="H2634" s="10">
        <v>12</v>
      </c>
      <c r="I2634" s="10">
        <v>8</v>
      </c>
      <c r="J2634" s="10">
        <v>2016</v>
      </c>
      <c r="K2634" s="12">
        <v>42712</v>
      </c>
      <c r="L2634" s="12" t="s">
        <v>13</v>
      </c>
      <c r="M2634" s="10">
        <v>1</v>
      </c>
      <c r="N2634" s="10" t="s">
        <v>25</v>
      </c>
      <c r="O2634" s="10" t="s">
        <v>427</v>
      </c>
      <c r="P2634" s="10" t="s">
        <v>10</v>
      </c>
      <c r="Q2634" s="10" t="s">
        <v>156</v>
      </c>
      <c r="R2634" s="10" t="s">
        <v>49</v>
      </c>
      <c r="S2634" s="10" t="s">
        <v>44</v>
      </c>
      <c r="T2634" s="10" t="s">
        <v>162</v>
      </c>
      <c r="U2634" s="10">
        <v>0</v>
      </c>
      <c r="V2634" s="10">
        <v>1</v>
      </c>
      <c r="W2634" s="10">
        <v>1</v>
      </c>
      <c r="X2634" s="10">
        <v>1</v>
      </c>
      <c r="Y2634" s="10">
        <v>0</v>
      </c>
      <c r="Z2634" s="10">
        <v>0</v>
      </c>
      <c r="AA2634" s="10">
        <v>0</v>
      </c>
      <c r="AB2634" s="10">
        <v>0</v>
      </c>
      <c r="AC2634">
        <v>0</v>
      </c>
      <c r="AD2634" s="10">
        <v>870</v>
      </c>
      <c r="AE2634" s="10">
        <v>425</v>
      </c>
      <c r="AF2634" s="10">
        <v>640</v>
      </c>
      <c r="AG2634">
        <v>0</v>
      </c>
      <c r="AH2634">
        <v>0</v>
      </c>
      <c r="AI2634">
        <v>0</v>
      </c>
      <c r="AJ2634">
        <v>0</v>
      </c>
      <c r="AK2634" s="11" t="s">
        <v>666</v>
      </c>
      <c r="AL2634" s="11" t="s">
        <v>761</v>
      </c>
      <c r="AM2634" s="10">
        <v>254</v>
      </c>
      <c r="AN2634" s="10" t="s">
        <v>155</v>
      </c>
      <c r="AO2634" s="10" t="s">
        <v>422</v>
      </c>
      <c r="AP2634" s="10" t="s">
        <v>1</v>
      </c>
      <c r="AQ2634" s="10" t="s">
        <v>31</v>
      </c>
      <c r="AR2634" s="9">
        <v>46944.825000000004</v>
      </c>
      <c r="AS2634" s="9">
        <v>2058.1460000000002</v>
      </c>
      <c r="AT2634" s="9">
        <v>44886.679000000004</v>
      </c>
      <c r="AU2634" s="7">
        <v>3098.3584500000002</v>
      </c>
      <c r="AV2634" s="7">
        <v>3380.0273999999999</v>
      </c>
      <c r="AW2634" s="7">
        <v>9858.4132499999996</v>
      </c>
      <c r="AX2634" s="14">
        <v>1935</v>
      </c>
      <c r="AY2634" s="8">
        <v>1649</v>
      </c>
      <c r="AZ2634" s="7">
        <v>1971.6826500000004</v>
      </c>
      <c r="BA2634" s="7">
        <v>2535.0205500000002</v>
      </c>
      <c r="BB2634" s="7">
        <v>2816.6895</v>
      </c>
      <c r="BC2634" s="7">
        <v>3380.0273999999999</v>
      </c>
      <c r="BD2634" s="7">
        <v>1126.6758000000002</v>
      </c>
      <c r="BE2634" s="7">
        <v>23864.164400000001</v>
      </c>
      <c r="BF2634" s="8">
        <v>21022.514600000002</v>
      </c>
      <c r="BG2634" s="7">
        <v>7886.7306000000008</v>
      </c>
      <c r="BH2634" s="7">
        <v>2093.7391950000001</v>
      </c>
      <c r="BI2634" s="8">
        <v>13135.784000000001</v>
      </c>
      <c r="BJ2634" s="8">
        <v>11042.044805000001</v>
      </c>
    </row>
    <row r="2635" spans="1:62" x14ac:dyDescent="0.45">
      <c r="A2635" s="13" t="s">
        <v>1118</v>
      </c>
      <c r="B2635" s="10" t="s">
        <v>796</v>
      </c>
      <c r="C2635" s="10" t="s">
        <v>1114</v>
      </c>
      <c r="D2635" s="10">
        <v>2015</v>
      </c>
      <c r="E2635" s="10" t="s">
        <v>1113</v>
      </c>
      <c r="F2635" s="10" t="s">
        <v>1112</v>
      </c>
      <c r="G2635" s="10" t="s">
        <v>423</v>
      </c>
      <c r="H2635" s="10">
        <v>12</v>
      </c>
      <c r="I2635" s="10">
        <v>8</v>
      </c>
      <c r="J2635" s="10">
        <v>2016</v>
      </c>
      <c r="K2635" s="12">
        <v>42712</v>
      </c>
      <c r="L2635" s="12" t="s">
        <v>13</v>
      </c>
      <c r="M2635" s="10">
        <v>1</v>
      </c>
      <c r="N2635" s="10" t="s">
        <v>25</v>
      </c>
      <c r="O2635" s="10" t="s">
        <v>24</v>
      </c>
      <c r="P2635" s="10" t="s">
        <v>10</v>
      </c>
      <c r="Q2635" s="10" t="s">
        <v>156</v>
      </c>
      <c r="R2635" s="10" t="s">
        <v>33</v>
      </c>
      <c r="S2635" s="10" t="s">
        <v>44</v>
      </c>
      <c r="T2635" s="10" t="s">
        <v>162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1</v>
      </c>
      <c r="AB2635" s="10">
        <v>1</v>
      </c>
      <c r="AC2635">
        <v>0</v>
      </c>
      <c r="AD2635" s="10">
        <v>0</v>
      </c>
      <c r="AE2635" s="10">
        <v>0</v>
      </c>
      <c r="AF2635" s="10">
        <v>0</v>
      </c>
      <c r="AG2635">
        <v>0</v>
      </c>
      <c r="AH2635">
        <v>0</v>
      </c>
      <c r="AI2635">
        <v>550</v>
      </c>
      <c r="AJ2635">
        <v>370</v>
      </c>
      <c r="AK2635" s="11" t="s">
        <v>682</v>
      </c>
      <c r="AL2635" s="11" t="s">
        <v>777</v>
      </c>
      <c r="AM2635" s="10">
        <v>103</v>
      </c>
      <c r="AN2635" s="10" t="s">
        <v>502</v>
      </c>
      <c r="AO2635" s="10" t="s">
        <v>501</v>
      </c>
      <c r="AP2635" s="10" t="s">
        <v>39</v>
      </c>
      <c r="AQ2635" s="10" t="s">
        <v>0</v>
      </c>
      <c r="AR2635" s="9">
        <v>30666.953773999994</v>
      </c>
      <c r="AS2635" s="9">
        <v>2105.7961079999995</v>
      </c>
      <c r="AT2635" s="9">
        <v>28561.157665999996</v>
      </c>
      <c r="AU2635" s="7">
        <v>2024.0189490839994</v>
      </c>
      <c r="AV2635" s="7">
        <v>2208.0206717279993</v>
      </c>
      <c r="AW2635" s="7">
        <v>6440.0602925399971</v>
      </c>
      <c r="AX2635" s="14">
        <v>920</v>
      </c>
      <c r="AY2635" s="8">
        <v>1649</v>
      </c>
      <c r="AZ2635" s="7">
        <v>1288.0120585079997</v>
      </c>
      <c r="BA2635" s="7">
        <v>1656.0155037959994</v>
      </c>
      <c r="BB2635" s="7">
        <v>1840.0172264399996</v>
      </c>
      <c r="BC2635" s="7">
        <v>2208.0206717279993</v>
      </c>
      <c r="BD2635" s="7">
        <v>736.00689057599982</v>
      </c>
      <c r="BE2635" s="7">
        <v>15817.124030367995</v>
      </c>
      <c r="BF2635" s="8">
        <v>12744.033635632</v>
      </c>
      <c r="BG2635" s="7">
        <v>5152.0482340319986</v>
      </c>
      <c r="BH2635" s="7">
        <v>644.00602925399994</v>
      </c>
      <c r="BI2635" s="8">
        <v>7591.9854016000018</v>
      </c>
      <c r="BJ2635" s="8">
        <v>6947.9793723460016</v>
      </c>
    </row>
    <row r="2636" spans="1:62" x14ac:dyDescent="0.45">
      <c r="A2636" s="13" t="s">
        <v>754</v>
      </c>
      <c r="B2636" s="10" t="s">
        <v>654</v>
      </c>
      <c r="C2636" s="10" t="s">
        <v>750</v>
      </c>
      <c r="D2636" s="10">
        <v>2015</v>
      </c>
      <c r="E2636" s="10" t="s">
        <v>749</v>
      </c>
      <c r="F2636" s="10" t="s">
        <v>748</v>
      </c>
      <c r="G2636" s="10" t="s">
        <v>747</v>
      </c>
      <c r="H2636" s="10">
        <v>12</v>
      </c>
      <c r="I2636" s="10">
        <v>8</v>
      </c>
      <c r="J2636" s="10">
        <v>2016</v>
      </c>
      <c r="K2636" s="12">
        <v>42712</v>
      </c>
      <c r="L2636" s="12" t="s">
        <v>13</v>
      </c>
      <c r="M2636" s="10">
        <v>1</v>
      </c>
      <c r="N2636" s="10" t="s">
        <v>12</v>
      </c>
      <c r="O2636" s="10" t="s">
        <v>11</v>
      </c>
      <c r="P2636" s="10" t="s">
        <v>104</v>
      </c>
      <c r="Q2636" s="10" t="s">
        <v>9</v>
      </c>
      <c r="R2636" s="10" t="s">
        <v>70</v>
      </c>
      <c r="S2636" s="10" t="s">
        <v>21</v>
      </c>
      <c r="T2636" s="10" t="s">
        <v>162</v>
      </c>
      <c r="U2636" s="10">
        <v>1</v>
      </c>
      <c r="V2636" s="10">
        <v>1</v>
      </c>
      <c r="W2636" s="10">
        <v>0</v>
      </c>
      <c r="X2636" s="10">
        <v>0</v>
      </c>
      <c r="Y2636" s="10">
        <v>0</v>
      </c>
      <c r="Z2636" s="10">
        <v>1</v>
      </c>
      <c r="AA2636" s="10">
        <v>1</v>
      </c>
      <c r="AB2636" s="10">
        <v>1</v>
      </c>
      <c r="AC2636">
        <v>825</v>
      </c>
      <c r="AD2636" s="10">
        <v>870</v>
      </c>
      <c r="AE2636" s="10">
        <v>0</v>
      </c>
      <c r="AF2636" s="10">
        <v>0</v>
      </c>
      <c r="AG2636">
        <v>0</v>
      </c>
      <c r="AH2636">
        <v>420</v>
      </c>
      <c r="AI2636">
        <v>550</v>
      </c>
      <c r="AJ2636">
        <v>370</v>
      </c>
      <c r="AK2636" s="11" t="s">
        <v>659</v>
      </c>
      <c r="AL2636" s="11" t="s">
        <v>670</v>
      </c>
      <c r="AM2636" s="10">
        <v>248</v>
      </c>
      <c r="AN2636" s="10" t="s">
        <v>155</v>
      </c>
      <c r="AO2636" s="10" t="s">
        <v>422</v>
      </c>
      <c r="AP2636" s="10" t="s">
        <v>1</v>
      </c>
      <c r="AQ2636" s="10" t="s">
        <v>0</v>
      </c>
      <c r="AR2636" s="9">
        <v>32273</v>
      </c>
      <c r="AS2636" s="9">
        <v>2279</v>
      </c>
      <c r="AT2636" s="9">
        <v>29994</v>
      </c>
      <c r="AU2636" s="7">
        <v>2485.0209999999997</v>
      </c>
      <c r="AV2636" s="7">
        <v>2710.9319999999998</v>
      </c>
      <c r="AW2636" s="7">
        <v>7906.8849999999993</v>
      </c>
      <c r="AX2636" s="14">
        <v>3035</v>
      </c>
      <c r="AY2636" s="8">
        <v>1649</v>
      </c>
      <c r="AZ2636" s="7">
        <v>1581.377</v>
      </c>
      <c r="BA2636" s="7">
        <v>2033.1989999999998</v>
      </c>
      <c r="BB2636" s="7">
        <v>2259.11</v>
      </c>
      <c r="BC2636" s="7">
        <v>2710.9319999999998</v>
      </c>
      <c r="BD2636" s="7">
        <v>903.64400000000001</v>
      </c>
      <c r="BE2636" s="7">
        <v>20949.592000000001</v>
      </c>
      <c r="BF2636" s="8">
        <v>9044.4079999999994</v>
      </c>
      <c r="BG2636" s="7">
        <v>6325.5079999999998</v>
      </c>
      <c r="BH2636" s="7">
        <v>2017.0625</v>
      </c>
      <c r="BI2636" s="8">
        <v>2718.8999999999996</v>
      </c>
      <c r="BJ2636" s="8">
        <v>701.83749999999964</v>
      </c>
    </row>
    <row r="2637" spans="1:62" x14ac:dyDescent="0.45">
      <c r="A2637" s="13" t="s">
        <v>712</v>
      </c>
      <c r="B2637" s="10" t="s">
        <v>654</v>
      </c>
      <c r="C2637" s="10" t="s">
        <v>709</v>
      </c>
      <c r="D2637" s="10">
        <v>2014</v>
      </c>
      <c r="E2637" s="10" t="s">
        <v>711</v>
      </c>
      <c r="F2637" s="10" t="s">
        <v>15</v>
      </c>
      <c r="G2637" s="10" t="s">
        <v>14</v>
      </c>
      <c r="H2637" s="10">
        <v>12</v>
      </c>
      <c r="I2637" s="10">
        <v>8</v>
      </c>
      <c r="J2637" s="10">
        <v>2016</v>
      </c>
      <c r="K2637" s="12">
        <v>42712</v>
      </c>
      <c r="L2637" s="12" t="s">
        <v>13</v>
      </c>
      <c r="M2637" s="10">
        <v>1</v>
      </c>
      <c r="N2637" s="10" t="s">
        <v>25</v>
      </c>
      <c r="O2637" s="10" t="s">
        <v>131</v>
      </c>
      <c r="P2637" s="10" t="s">
        <v>10</v>
      </c>
      <c r="Q2637" s="10" t="s">
        <v>9</v>
      </c>
      <c r="R2637" s="10" t="s">
        <v>29</v>
      </c>
      <c r="S2637" s="10" t="s">
        <v>7</v>
      </c>
      <c r="T2637" s="10" t="s">
        <v>20</v>
      </c>
      <c r="U2637" s="10">
        <v>0</v>
      </c>
      <c r="V2637" s="10">
        <v>1</v>
      </c>
      <c r="W2637" s="10">
        <v>0</v>
      </c>
      <c r="X2637" s="10">
        <v>1</v>
      </c>
      <c r="Y2637" s="10">
        <v>1</v>
      </c>
      <c r="Z2637" s="10">
        <v>0</v>
      </c>
      <c r="AA2637" s="10">
        <v>0</v>
      </c>
      <c r="AB2637" s="10">
        <v>0</v>
      </c>
      <c r="AC2637">
        <v>0</v>
      </c>
      <c r="AD2637" s="10">
        <v>870</v>
      </c>
      <c r="AE2637" s="10">
        <v>0</v>
      </c>
      <c r="AF2637" s="10">
        <v>640</v>
      </c>
      <c r="AG2637">
        <v>710</v>
      </c>
      <c r="AH2637">
        <v>0</v>
      </c>
      <c r="AI2637">
        <v>0</v>
      </c>
      <c r="AJ2637">
        <v>0</v>
      </c>
      <c r="AK2637" s="11" t="s">
        <v>696</v>
      </c>
      <c r="AL2637" s="11" t="s">
        <v>695</v>
      </c>
      <c r="AM2637" s="10">
        <v>122</v>
      </c>
      <c r="AN2637" s="10" t="s">
        <v>3</v>
      </c>
      <c r="AO2637" s="10" t="s">
        <v>2</v>
      </c>
      <c r="AP2637" s="10" t="s">
        <v>27</v>
      </c>
      <c r="AQ2637" s="10" t="s">
        <v>102</v>
      </c>
      <c r="AR2637" s="9">
        <v>30913.411049999995</v>
      </c>
      <c r="AS2637" s="9">
        <v>4215.2703749999991</v>
      </c>
      <c r="AT2637" s="9">
        <v>26698.140674999995</v>
      </c>
      <c r="AU2637" s="7">
        <v>2720.3801724</v>
      </c>
      <c r="AV2637" s="7">
        <v>2967.6874607999994</v>
      </c>
      <c r="AW2637" s="7">
        <v>8655.7550939999983</v>
      </c>
      <c r="AX2637" s="14">
        <v>2220</v>
      </c>
      <c r="AY2637" s="8">
        <v>1567</v>
      </c>
      <c r="AZ2637" s="7">
        <v>1731.1510188</v>
      </c>
      <c r="BA2637" s="7">
        <v>2225.7655955999994</v>
      </c>
      <c r="BB2637" s="7">
        <v>2473.0728840000002</v>
      </c>
      <c r="BC2637" s="7">
        <v>2967.6874607999994</v>
      </c>
      <c r="BD2637" s="7">
        <v>989.2291535999999</v>
      </c>
      <c r="BE2637" s="7">
        <v>21593.124764799999</v>
      </c>
      <c r="BF2637" s="8">
        <v>5105.0159101999961</v>
      </c>
      <c r="BG2637" s="7">
        <v>6924.604075199999</v>
      </c>
      <c r="BH2637" s="7">
        <v>1839.3479574749999</v>
      </c>
      <c r="BI2637" s="8">
        <v>-1819.5881650000028</v>
      </c>
      <c r="BJ2637" s="8">
        <v>-3658.9361224750028</v>
      </c>
    </row>
    <row r="2638" spans="1:62" x14ac:dyDescent="0.45">
      <c r="A2638" s="13" t="s">
        <v>531</v>
      </c>
      <c r="B2638" s="10" t="s">
        <v>18</v>
      </c>
      <c r="C2638" s="10" t="s">
        <v>507</v>
      </c>
      <c r="D2638" s="10">
        <v>2016</v>
      </c>
      <c r="E2638" s="10" t="s">
        <v>506</v>
      </c>
      <c r="F2638" s="10" t="s">
        <v>505</v>
      </c>
      <c r="G2638" s="10" t="s">
        <v>423</v>
      </c>
      <c r="H2638" s="10">
        <v>12</v>
      </c>
      <c r="I2638" s="10">
        <v>8</v>
      </c>
      <c r="J2638" s="10">
        <v>2016</v>
      </c>
      <c r="K2638" s="12">
        <v>42712</v>
      </c>
      <c r="L2638" s="12" t="s">
        <v>13</v>
      </c>
      <c r="M2638" s="10">
        <v>1</v>
      </c>
      <c r="N2638" s="10" t="s">
        <v>25</v>
      </c>
      <c r="O2638" s="10" t="s">
        <v>517</v>
      </c>
      <c r="P2638" s="10" t="s">
        <v>71</v>
      </c>
      <c r="Q2638" s="10" t="s">
        <v>22</v>
      </c>
      <c r="R2638" s="10" t="s">
        <v>70</v>
      </c>
      <c r="S2638" s="10" t="s">
        <v>7</v>
      </c>
      <c r="T2638" s="10" t="s">
        <v>40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>
        <v>0</v>
      </c>
      <c r="AD2638" s="10">
        <v>0</v>
      </c>
      <c r="AE2638" s="10">
        <v>0</v>
      </c>
      <c r="AF2638" s="10">
        <v>0</v>
      </c>
      <c r="AG2638">
        <v>0</v>
      </c>
      <c r="AH2638">
        <v>0</v>
      </c>
      <c r="AI2638">
        <v>0</v>
      </c>
      <c r="AJ2638">
        <v>0</v>
      </c>
      <c r="AK2638" s="11" t="s">
        <v>5</v>
      </c>
      <c r="AL2638" s="11" t="s">
        <v>4</v>
      </c>
      <c r="AM2638" s="10">
        <v>43</v>
      </c>
      <c r="AN2638" s="10" t="s">
        <v>502</v>
      </c>
      <c r="AO2638" s="10" t="s">
        <v>501</v>
      </c>
      <c r="AP2638" s="10" t="s">
        <v>1</v>
      </c>
      <c r="AQ2638" s="10" t="s">
        <v>102</v>
      </c>
      <c r="AR2638" s="9">
        <v>30819.253248000001</v>
      </c>
      <c r="AS2638" s="9">
        <v>2175.393024</v>
      </c>
      <c r="AT2638" s="9">
        <v>28643.860224</v>
      </c>
      <c r="AU2638" s="7">
        <v>1361.6238711398403</v>
      </c>
      <c r="AV2638" s="7">
        <v>1485.4078594252801</v>
      </c>
      <c r="AW2638" s="7">
        <v>4332.4395899904002</v>
      </c>
      <c r="AX2638" s="14">
        <v>0</v>
      </c>
      <c r="AY2638" s="8">
        <v>0</v>
      </c>
      <c r="AZ2638" s="7">
        <v>866.48791799808032</v>
      </c>
      <c r="BA2638" s="7">
        <v>1114.0558945689602</v>
      </c>
      <c r="BB2638" s="7">
        <v>1237.8398828544005</v>
      </c>
      <c r="BC2638" s="7">
        <v>1485.4078594252801</v>
      </c>
      <c r="BD2638" s="7">
        <v>495.13595314176007</v>
      </c>
      <c r="BE2638" s="7">
        <v>8912.4471565516815</v>
      </c>
      <c r="BF2638" s="8">
        <v>19731.413067448317</v>
      </c>
      <c r="BG2638" s="7">
        <v>3465.9516719923204</v>
      </c>
      <c r="BH2638" s="7">
        <v>841.36561367040008</v>
      </c>
      <c r="BI2638" s="8">
        <v>16265.461395455997</v>
      </c>
      <c r="BJ2638" s="8">
        <v>15424.095781785598</v>
      </c>
    </row>
    <row r="2639" spans="1:62" x14ac:dyDescent="0.45">
      <c r="A2639" s="13" t="s">
        <v>1201</v>
      </c>
      <c r="B2639" s="10" t="s">
        <v>1157</v>
      </c>
      <c r="C2639" s="10" t="s">
        <v>1197</v>
      </c>
      <c r="D2639" s="10">
        <v>2013</v>
      </c>
      <c r="E2639" s="10" t="s">
        <v>1196</v>
      </c>
      <c r="F2639" s="10" t="s">
        <v>505</v>
      </c>
      <c r="G2639" s="10" t="s">
        <v>835</v>
      </c>
      <c r="H2639" s="10">
        <v>12</v>
      </c>
      <c r="I2639" s="10">
        <v>9</v>
      </c>
      <c r="J2639" s="10">
        <v>2016</v>
      </c>
      <c r="K2639" s="12">
        <v>42713</v>
      </c>
      <c r="L2639" s="12" t="s">
        <v>13</v>
      </c>
      <c r="M2639" s="10">
        <v>1</v>
      </c>
      <c r="N2639" s="10" t="s">
        <v>12</v>
      </c>
      <c r="O2639" s="10" t="s">
        <v>512</v>
      </c>
      <c r="P2639" s="10" t="s">
        <v>71</v>
      </c>
      <c r="Q2639" s="10" t="s">
        <v>147</v>
      </c>
      <c r="R2639" s="10" t="s">
        <v>49</v>
      </c>
      <c r="S2639" s="10" t="s">
        <v>44</v>
      </c>
      <c r="T2639" s="10" t="s">
        <v>32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1</v>
      </c>
      <c r="AB2639" s="10">
        <v>0</v>
      </c>
      <c r="AC2639">
        <v>0</v>
      </c>
      <c r="AD2639" s="10">
        <v>0</v>
      </c>
      <c r="AE2639" s="10">
        <v>0</v>
      </c>
      <c r="AF2639" s="10">
        <v>0</v>
      </c>
      <c r="AG2639">
        <v>0</v>
      </c>
      <c r="AH2639">
        <v>0</v>
      </c>
      <c r="AI2639">
        <v>550</v>
      </c>
      <c r="AJ2639">
        <v>0</v>
      </c>
      <c r="AK2639" s="11" t="s">
        <v>682</v>
      </c>
      <c r="AL2639" s="11" t="s">
        <v>739</v>
      </c>
      <c r="AM2639" s="10">
        <v>16</v>
      </c>
      <c r="AN2639" s="10" t="s">
        <v>155</v>
      </c>
      <c r="AO2639" s="10" t="s">
        <v>422</v>
      </c>
      <c r="AP2639" s="10" t="s">
        <v>27</v>
      </c>
      <c r="AQ2639" s="10" t="s">
        <v>0</v>
      </c>
      <c r="AR2639" s="9">
        <v>43527.666100000002</v>
      </c>
      <c r="AS2639" s="9">
        <v>2132.4090000000001</v>
      </c>
      <c r="AT2639" s="9">
        <v>41395.257100000003</v>
      </c>
      <c r="AU2639" s="7">
        <v>2872.8259625999999</v>
      </c>
      <c r="AV2639" s="7">
        <v>3133.9919591999997</v>
      </c>
      <c r="AW2639" s="7">
        <v>9140.8098809999992</v>
      </c>
      <c r="AX2639" s="14">
        <v>550</v>
      </c>
      <c r="AY2639" s="8">
        <v>1490</v>
      </c>
      <c r="AZ2639" s="7">
        <v>1828.1619762000003</v>
      </c>
      <c r="BA2639" s="7">
        <v>2350.4939694</v>
      </c>
      <c r="BB2639" s="7">
        <v>2611.6599660000002</v>
      </c>
      <c r="BC2639" s="7">
        <v>3133.9919591999997</v>
      </c>
      <c r="BD2639" s="7">
        <v>1044.6639863999999</v>
      </c>
      <c r="BE2639" s="7">
        <v>20843.9517552</v>
      </c>
      <c r="BF2639" s="8">
        <v>20551.305344800003</v>
      </c>
      <c r="BG2639" s="7">
        <v>7312.6479048000001</v>
      </c>
      <c r="BH2639" s="7">
        <v>914.08098810000013</v>
      </c>
      <c r="BI2639" s="8">
        <v>13238.657440000003</v>
      </c>
      <c r="BJ2639" s="8">
        <v>12324.576451900002</v>
      </c>
    </row>
    <row r="2640" spans="1:62" x14ac:dyDescent="0.45">
      <c r="A2640" s="13" t="s">
        <v>1389</v>
      </c>
      <c r="B2640" s="10" t="s">
        <v>1157</v>
      </c>
      <c r="C2640" s="10" t="s">
        <v>1372</v>
      </c>
      <c r="D2640" s="10">
        <v>2014</v>
      </c>
      <c r="E2640" s="10" t="s">
        <v>1371</v>
      </c>
      <c r="F2640" s="10" t="s">
        <v>505</v>
      </c>
      <c r="G2640" s="10" t="s">
        <v>423</v>
      </c>
      <c r="H2640" s="10">
        <v>12</v>
      </c>
      <c r="I2640" s="10">
        <v>9</v>
      </c>
      <c r="J2640" s="10">
        <v>2016</v>
      </c>
      <c r="K2640" s="12">
        <v>42713</v>
      </c>
      <c r="L2640" s="12" t="s">
        <v>13</v>
      </c>
      <c r="M2640" s="10">
        <v>1</v>
      </c>
      <c r="N2640" s="10" t="s">
        <v>12</v>
      </c>
      <c r="O2640" s="10" t="s">
        <v>427</v>
      </c>
      <c r="P2640" s="10" t="s">
        <v>10</v>
      </c>
      <c r="Q2640" s="10" t="s">
        <v>156</v>
      </c>
      <c r="R2640" s="10" t="s">
        <v>29</v>
      </c>
      <c r="S2640" s="10" t="s">
        <v>21</v>
      </c>
      <c r="T2640" s="10" t="s">
        <v>162</v>
      </c>
      <c r="U2640" s="10">
        <v>1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1</v>
      </c>
      <c r="AB2640" s="10">
        <v>0</v>
      </c>
      <c r="AC2640">
        <v>825</v>
      </c>
      <c r="AD2640" s="10">
        <v>0</v>
      </c>
      <c r="AE2640" s="10">
        <v>0</v>
      </c>
      <c r="AF2640" s="10">
        <v>0</v>
      </c>
      <c r="AG2640">
        <v>0</v>
      </c>
      <c r="AH2640">
        <v>0</v>
      </c>
      <c r="AI2640">
        <v>550</v>
      </c>
      <c r="AJ2640">
        <v>0</v>
      </c>
      <c r="AK2640" s="11" t="s">
        <v>666</v>
      </c>
      <c r="AL2640" s="11" t="s">
        <v>761</v>
      </c>
      <c r="AM2640" s="10">
        <v>228</v>
      </c>
      <c r="AN2640" s="10" t="s">
        <v>502</v>
      </c>
      <c r="AO2640" s="10" t="s">
        <v>501</v>
      </c>
      <c r="AP2640" s="10" t="s">
        <v>27</v>
      </c>
      <c r="AQ2640" s="10" t="s">
        <v>0</v>
      </c>
      <c r="AR2640" s="9">
        <v>44145.198971999998</v>
      </c>
      <c r="AS2640" s="9">
        <v>2538.0418769999997</v>
      </c>
      <c r="AT2640" s="9">
        <v>41607.157095000002</v>
      </c>
      <c r="AU2640" s="7">
        <v>2913.5831321519995</v>
      </c>
      <c r="AV2640" s="7">
        <v>3178.4543259839993</v>
      </c>
      <c r="AW2640" s="7">
        <v>9270.4917841199986</v>
      </c>
      <c r="AX2640" s="14">
        <v>1375</v>
      </c>
      <c r="AY2640" s="8">
        <v>1649</v>
      </c>
      <c r="AZ2640" s="7">
        <v>1854.0983568240001</v>
      </c>
      <c r="BA2640" s="7">
        <v>2383.8407444879995</v>
      </c>
      <c r="BB2640" s="7">
        <v>2648.7119383199997</v>
      </c>
      <c r="BC2640" s="7">
        <v>3178.4543259839993</v>
      </c>
      <c r="BD2640" s="7">
        <v>1059.4847753279998</v>
      </c>
      <c r="BE2640" s="7">
        <v>22094.725955903999</v>
      </c>
      <c r="BF2640" s="8">
        <v>19512.431139096003</v>
      </c>
      <c r="BG2640" s="7">
        <v>7416.3934272959996</v>
      </c>
      <c r="BH2640" s="7">
        <v>1968.8758741511999</v>
      </c>
      <c r="BI2640" s="8">
        <v>12096.037711800003</v>
      </c>
      <c r="BJ2640" s="8">
        <v>10127.161837648804</v>
      </c>
    </row>
    <row r="2641" spans="1:62" x14ac:dyDescent="0.45">
      <c r="A2641" s="13" t="s">
        <v>518</v>
      </c>
      <c r="B2641" s="10" t="s">
        <v>18</v>
      </c>
      <c r="C2641" s="10" t="s">
        <v>507</v>
      </c>
      <c r="D2641" s="10">
        <v>2016</v>
      </c>
      <c r="E2641" s="10" t="s">
        <v>506</v>
      </c>
      <c r="F2641" s="10" t="s">
        <v>505</v>
      </c>
      <c r="G2641" s="10" t="s">
        <v>423</v>
      </c>
      <c r="H2641" s="10">
        <v>12</v>
      </c>
      <c r="I2641" s="10">
        <v>9</v>
      </c>
      <c r="J2641" s="10">
        <v>2016</v>
      </c>
      <c r="K2641" s="12">
        <v>42713</v>
      </c>
      <c r="L2641" s="12" t="s">
        <v>13</v>
      </c>
      <c r="M2641" s="10">
        <v>1</v>
      </c>
      <c r="N2641" s="10" t="s">
        <v>25</v>
      </c>
      <c r="O2641" s="10" t="s">
        <v>517</v>
      </c>
      <c r="P2641" s="10" t="s">
        <v>37</v>
      </c>
      <c r="Q2641" s="10" t="s">
        <v>46</v>
      </c>
      <c r="R2641" s="10" t="s">
        <v>8</v>
      </c>
      <c r="S2641" s="10" t="s">
        <v>7</v>
      </c>
      <c r="T2641" s="10" t="s">
        <v>503</v>
      </c>
      <c r="U2641" s="10">
        <v>1</v>
      </c>
      <c r="V2641" s="10">
        <v>1</v>
      </c>
      <c r="W2641" s="10">
        <v>0</v>
      </c>
      <c r="X2641" s="10">
        <v>1</v>
      </c>
      <c r="Y2641" s="10">
        <v>1</v>
      </c>
      <c r="Z2641" s="10">
        <v>1</v>
      </c>
      <c r="AA2641" s="10">
        <v>1</v>
      </c>
      <c r="AB2641" s="10">
        <v>1</v>
      </c>
      <c r="AC2641">
        <v>825</v>
      </c>
      <c r="AD2641" s="10">
        <v>870</v>
      </c>
      <c r="AE2641" s="10">
        <v>0</v>
      </c>
      <c r="AF2641" s="10">
        <v>640</v>
      </c>
      <c r="AG2641">
        <v>710</v>
      </c>
      <c r="AH2641">
        <v>420</v>
      </c>
      <c r="AI2641">
        <v>550</v>
      </c>
      <c r="AJ2641">
        <v>370</v>
      </c>
      <c r="AK2641" s="11" t="s">
        <v>5</v>
      </c>
      <c r="AL2641" s="11" t="s">
        <v>4</v>
      </c>
      <c r="AM2641" s="10">
        <v>300</v>
      </c>
      <c r="AN2641" s="10" t="s">
        <v>502</v>
      </c>
      <c r="AO2641" s="10" t="s">
        <v>501</v>
      </c>
      <c r="AP2641" s="10" t="s">
        <v>39</v>
      </c>
      <c r="AQ2641" s="10" t="s">
        <v>19</v>
      </c>
      <c r="AR2641" s="9">
        <v>32236.662528000001</v>
      </c>
      <c r="AS2641" s="9">
        <v>1952.875008</v>
      </c>
      <c r="AT2641" s="9">
        <v>30283.787520000002</v>
      </c>
      <c r="AU2641" s="7">
        <v>1418.413151232</v>
      </c>
      <c r="AV2641" s="7">
        <v>1547.3598013440003</v>
      </c>
      <c r="AW2641" s="7">
        <v>5017.3240319999995</v>
      </c>
      <c r="AX2641" s="14">
        <v>4385</v>
      </c>
      <c r="AY2641" s="8">
        <v>0</v>
      </c>
      <c r="AZ2641" s="7">
        <v>902.62655078400007</v>
      </c>
      <c r="BA2641" s="7">
        <v>1160.5198510079999</v>
      </c>
      <c r="BB2641" s="7">
        <v>1617.5738880000001</v>
      </c>
      <c r="BC2641" s="7">
        <v>2009.774592</v>
      </c>
      <c r="BD2641" s="7">
        <v>515.78660044800006</v>
      </c>
      <c r="BE2641" s="7">
        <v>14501.457473024</v>
      </c>
      <c r="BF2641" s="8">
        <v>15782.330046976002</v>
      </c>
      <c r="BG2641" s="7">
        <v>4072.9209937920004</v>
      </c>
      <c r="BH2641" s="7">
        <v>880.06088701440001</v>
      </c>
      <c r="BI2641" s="8">
        <v>11709.409053184001</v>
      </c>
      <c r="BJ2641" s="8">
        <v>10829.348166169601</v>
      </c>
    </row>
    <row r="2642" spans="1:62" x14ac:dyDescent="0.45">
      <c r="A2642" s="13" t="s">
        <v>1373</v>
      </c>
      <c r="B2642" s="10" t="s">
        <v>1157</v>
      </c>
      <c r="C2642" s="10" t="s">
        <v>1372</v>
      </c>
      <c r="D2642" s="10">
        <v>2014</v>
      </c>
      <c r="E2642" s="10" t="s">
        <v>1371</v>
      </c>
      <c r="F2642" s="10" t="s">
        <v>505</v>
      </c>
      <c r="G2642" s="10" t="s">
        <v>423</v>
      </c>
      <c r="H2642" s="10">
        <v>12</v>
      </c>
      <c r="I2642" s="10">
        <v>9</v>
      </c>
      <c r="J2642" s="10">
        <v>2016</v>
      </c>
      <c r="K2642" s="12">
        <v>42713</v>
      </c>
      <c r="L2642" s="12" t="s">
        <v>13</v>
      </c>
      <c r="M2642" s="10">
        <v>1</v>
      </c>
      <c r="N2642" s="10" t="s">
        <v>12</v>
      </c>
      <c r="O2642" s="10" t="s">
        <v>509</v>
      </c>
      <c r="P2642" s="10" t="s">
        <v>10</v>
      </c>
      <c r="Q2642" s="10" t="s">
        <v>46</v>
      </c>
      <c r="R2642" s="10" t="s">
        <v>49</v>
      </c>
      <c r="S2642" s="10" t="s">
        <v>21</v>
      </c>
      <c r="T2642" s="10" t="s">
        <v>20</v>
      </c>
      <c r="U2642" s="10">
        <v>1</v>
      </c>
      <c r="V2642" s="10">
        <v>1</v>
      </c>
      <c r="W2642" s="10">
        <v>0</v>
      </c>
      <c r="X2642" s="10">
        <v>1</v>
      </c>
      <c r="Y2642" s="10">
        <v>0</v>
      </c>
      <c r="Z2642" s="10">
        <v>0</v>
      </c>
      <c r="AA2642" s="10">
        <v>0</v>
      </c>
      <c r="AB2642" s="10">
        <v>0</v>
      </c>
      <c r="AC2642">
        <v>825</v>
      </c>
      <c r="AD2642" s="10">
        <v>870</v>
      </c>
      <c r="AE2642" s="10">
        <v>0</v>
      </c>
      <c r="AF2642" s="10">
        <v>640</v>
      </c>
      <c r="AG2642">
        <v>0</v>
      </c>
      <c r="AH2642">
        <v>0</v>
      </c>
      <c r="AI2642">
        <v>0</v>
      </c>
      <c r="AJ2642">
        <v>0</v>
      </c>
      <c r="AK2642" s="11" t="s">
        <v>682</v>
      </c>
      <c r="AL2642" s="11" t="s">
        <v>777</v>
      </c>
      <c r="AM2642" s="10">
        <v>30</v>
      </c>
      <c r="AN2642" s="10" t="s">
        <v>502</v>
      </c>
      <c r="AO2642" s="10" t="s">
        <v>501</v>
      </c>
      <c r="AP2642" s="10" t="s">
        <v>39</v>
      </c>
      <c r="AQ2642" s="10" t="s">
        <v>0</v>
      </c>
      <c r="AR2642" s="9">
        <v>42145.048322999995</v>
      </c>
      <c r="AS2642" s="9">
        <v>2625.9256799999994</v>
      </c>
      <c r="AT2642" s="9">
        <v>39519.122642999995</v>
      </c>
      <c r="AU2642" s="7">
        <v>2781.5731893179995</v>
      </c>
      <c r="AV2642" s="7">
        <v>3034.4434792559996</v>
      </c>
      <c r="AW2642" s="7">
        <v>8850.4601478299992</v>
      </c>
      <c r="AX2642" s="14">
        <v>2335</v>
      </c>
      <c r="AY2642" s="8">
        <v>1567</v>
      </c>
      <c r="AZ2642" s="7">
        <v>1770.0920295659998</v>
      </c>
      <c r="BA2642" s="7">
        <v>2275.8326094419999</v>
      </c>
      <c r="BB2642" s="7">
        <v>2528.7028993799995</v>
      </c>
      <c r="BC2642" s="7">
        <v>3034.4434792559996</v>
      </c>
      <c r="BD2642" s="7">
        <v>1011.4811597519997</v>
      </c>
      <c r="BE2642" s="7">
        <v>22108.660875535999</v>
      </c>
      <c r="BF2642" s="8">
        <v>17410.461767463996</v>
      </c>
      <c r="BG2642" s="7">
        <v>7080.3681182639984</v>
      </c>
      <c r="BH2642" s="7">
        <v>885.04601478299992</v>
      </c>
      <c r="BI2642" s="8">
        <v>10330.093649199996</v>
      </c>
      <c r="BJ2642" s="8">
        <v>9445.0476344169965</v>
      </c>
    </row>
    <row r="2643" spans="1:62" x14ac:dyDescent="0.45">
      <c r="A2643" s="13" t="s">
        <v>1469</v>
      </c>
      <c r="B2643" s="10" t="s">
        <v>1157</v>
      </c>
      <c r="C2643" s="10" t="s">
        <v>1460</v>
      </c>
      <c r="D2643" s="10">
        <v>2013</v>
      </c>
      <c r="E2643" s="10" t="s">
        <v>1459</v>
      </c>
      <c r="F2643" s="10" t="s">
        <v>280</v>
      </c>
      <c r="G2643" s="10" t="s">
        <v>835</v>
      </c>
      <c r="H2643" s="10">
        <v>12</v>
      </c>
      <c r="I2643" s="10">
        <v>9</v>
      </c>
      <c r="J2643" s="10">
        <v>2016</v>
      </c>
      <c r="K2643" s="12">
        <v>42713</v>
      </c>
      <c r="L2643" s="12" t="s">
        <v>13</v>
      </c>
      <c r="M2643" s="10">
        <v>1</v>
      </c>
      <c r="N2643" s="10" t="s">
        <v>12</v>
      </c>
      <c r="O2643" s="10" t="s">
        <v>427</v>
      </c>
      <c r="P2643" s="10" t="s">
        <v>71</v>
      </c>
      <c r="Q2643" s="10" t="s">
        <v>22</v>
      </c>
      <c r="R2643" s="10" t="s">
        <v>36</v>
      </c>
      <c r="S2643" s="10" t="s">
        <v>7</v>
      </c>
      <c r="T2643" s="10" t="s">
        <v>40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1</v>
      </c>
      <c r="AB2643" s="10">
        <v>1</v>
      </c>
      <c r="AC2643">
        <v>0</v>
      </c>
      <c r="AD2643" s="10">
        <v>0</v>
      </c>
      <c r="AE2643" s="10">
        <v>0</v>
      </c>
      <c r="AF2643" s="10">
        <v>0</v>
      </c>
      <c r="AG2643">
        <v>0</v>
      </c>
      <c r="AH2643">
        <v>0</v>
      </c>
      <c r="AI2643">
        <v>550</v>
      </c>
      <c r="AJ2643">
        <v>370</v>
      </c>
      <c r="AK2643" s="11" t="s">
        <v>682</v>
      </c>
      <c r="AL2643" s="11" t="s">
        <v>777</v>
      </c>
      <c r="AM2643" s="10">
        <v>151</v>
      </c>
      <c r="AN2643" s="10" t="s">
        <v>155</v>
      </c>
      <c r="AO2643" s="10" t="s">
        <v>422</v>
      </c>
      <c r="AP2643" s="10" t="s">
        <v>1</v>
      </c>
      <c r="AQ2643" s="10" t="s">
        <v>0</v>
      </c>
      <c r="AR2643" s="9">
        <v>35749.089791999999</v>
      </c>
      <c r="AS2643" s="9">
        <v>2797.4137600000004</v>
      </c>
      <c r="AT2643" s="9">
        <v>32951.676031999996</v>
      </c>
      <c r="AU2643" s="7">
        <v>2752.6799139839995</v>
      </c>
      <c r="AV2643" s="7">
        <v>3002.9235425279999</v>
      </c>
      <c r="AW2643" s="7">
        <v>8758.5269990399975</v>
      </c>
      <c r="AX2643" s="14">
        <v>920</v>
      </c>
      <c r="AY2643" s="8">
        <v>1795</v>
      </c>
      <c r="AZ2643" s="7">
        <v>1751.705399808</v>
      </c>
      <c r="BA2643" s="7">
        <v>2252.1926568959998</v>
      </c>
      <c r="BB2643" s="7">
        <v>2502.4362854399997</v>
      </c>
      <c r="BC2643" s="7">
        <v>3002.9235425279999</v>
      </c>
      <c r="BD2643" s="7">
        <v>1000.974514176</v>
      </c>
      <c r="BE2643" s="7">
        <v>20732.541255167998</v>
      </c>
      <c r="BF2643" s="8">
        <v>12219.134776831997</v>
      </c>
      <c r="BG2643" s="7">
        <v>7006.8215992319992</v>
      </c>
      <c r="BH2643" s="7">
        <v>750.73088563199997</v>
      </c>
      <c r="BI2643" s="8">
        <v>5212.3131775999982</v>
      </c>
      <c r="BJ2643" s="8">
        <v>4461.5822919679986</v>
      </c>
    </row>
    <row r="2644" spans="1:62" x14ac:dyDescent="0.45">
      <c r="A2644" s="13" t="s">
        <v>1056</v>
      </c>
      <c r="B2644" s="10" t="s">
        <v>796</v>
      </c>
      <c r="C2644" s="10" t="s">
        <v>1042</v>
      </c>
      <c r="D2644" s="10">
        <v>2016</v>
      </c>
      <c r="E2644" s="10" t="s">
        <v>1044</v>
      </c>
      <c r="F2644" s="10" t="s">
        <v>284</v>
      </c>
      <c r="G2644" s="10" t="s">
        <v>149</v>
      </c>
      <c r="H2644" s="10">
        <v>12</v>
      </c>
      <c r="I2644" s="10">
        <v>12</v>
      </c>
      <c r="J2644" s="10">
        <v>2016</v>
      </c>
      <c r="K2644" s="12">
        <v>42716</v>
      </c>
      <c r="L2644" s="12" t="s">
        <v>13</v>
      </c>
      <c r="M2644" s="10">
        <v>1</v>
      </c>
      <c r="N2644" s="10" t="s">
        <v>163</v>
      </c>
      <c r="O2644" s="10" t="s">
        <v>72</v>
      </c>
      <c r="P2644" s="10" t="s">
        <v>37</v>
      </c>
      <c r="Q2644" s="10" t="s">
        <v>46</v>
      </c>
      <c r="R2644" s="10" t="s">
        <v>49</v>
      </c>
      <c r="S2644" s="10" t="s">
        <v>7</v>
      </c>
      <c r="T2644" s="10" t="s">
        <v>6</v>
      </c>
      <c r="U2644" s="10">
        <v>1</v>
      </c>
      <c r="V2644" s="10">
        <v>1</v>
      </c>
      <c r="W2644" s="10">
        <v>0</v>
      </c>
      <c r="X2644" s="10">
        <v>1</v>
      </c>
      <c r="Y2644" s="10">
        <v>1</v>
      </c>
      <c r="Z2644" s="10">
        <v>1</v>
      </c>
      <c r="AA2644" s="10">
        <v>0</v>
      </c>
      <c r="AB2644" s="10">
        <v>0</v>
      </c>
      <c r="AC2644">
        <v>825</v>
      </c>
      <c r="AD2644" s="10">
        <v>870</v>
      </c>
      <c r="AE2644" s="10">
        <v>0</v>
      </c>
      <c r="AF2644" s="10">
        <v>640</v>
      </c>
      <c r="AG2644">
        <v>710</v>
      </c>
      <c r="AH2644">
        <v>420</v>
      </c>
      <c r="AI2644">
        <v>0</v>
      </c>
      <c r="AJ2644">
        <v>0</v>
      </c>
      <c r="AK2644" s="11" t="s">
        <v>682</v>
      </c>
      <c r="AL2644" s="11" t="s">
        <v>705</v>
      </c>
      <c r="AM2644" s="10">
        <v>90</v>
      </c>
      <c r="AN2644" s="10" t="s">
        <v>3</v>
      </c>
      <c r="AO2644" s="10" t="s">
        <v>146</v>
      </c>
      <c r="AP2644" s="10" t="s">
        <v>27</v>
      </c>
      <c r="AQ2644" s="10" t="s">
        <v>0</v>
      </c>
      <c r="AR2644" s="9">
        <v>15073</v>
      </c>
      <c r="AS2644" s="9">
        <v>1209</v>
      </c>
      <c r="AT2644" s="9">
        <v>13864</v>
      </c>
      <c r="AU2644" s="7">
        <v>1492.2270000000001</v>
      </c>
      <c r="AV2644" s="7">
        <v>1627.884</v>
      </c>
      <c r="AW2644" s="7">
        <v>4747.9949999999999</v>
      </c>
      <c r="AX2644" s="14">
        <v>3465</v>
      </c>
      <c r="AY2644" s="8">
        <v>1110</v>
      </c>
      <c r="AZ2644" s="7">
        <v>949.59900000000016</v>
      </c>
      <c r="BA2644" s="7">
        <v>1220.913</v>
      </c>
      <c r="BB2644" s="7">
        <v>1356.5700000000002</v>
      </c>
      <c r="BC2644" s="7">
        <v>1627.884</v>
      </c>
      <c r="BD2644" s="7">
        <v>542.62800000000004</v>
      </c>
      <c r="BE2644" s="7">
        <v>14342.304</v>
      </c>
      <c r="BF2644" s="8">
        <v>-478.30400000000009</v>
      </c>
      <c r="BG2644" s="7">
        <v>3798.3960000000002</v>
      </c>
      <c r="BH2644" s="7">
        <v>316.53300000000002</v>
      </c>
      <c r="BI2644" s="8">
        <v>-4276.7000000000007</v>
      </c>
      <c r="BJ2644" s="8">
        <v>-4593.2330000000011</v>
      </c>
    </row>
    <row r="2645" spans="1:62" x14ac:dyDescent="0.45">
      <c r="A2645" s="13" t="s">
        <v>677</v>
      </c>
      <c r="B2645" s="10" t="s">
        <v>654</v>
      </c>
      <c r="C2645" s="10" t="s">
        <v>653</v>
      </c>
      <c r="D2645" s="10">
        <v>2013</v>
      </c>
      <c r="E2645" s="10" t="s">
        <v>652</v>
      </c>
      <c r="F2645" s="10" t="s">
        <v>284</v>
      </c>
      <c r="G2645" s="10" t="s">
        <v>149</v>
      </c>
      <c r="H2645" s="10">
        <v>12</v>
      </c>
      <c r="I2645" s="10">
        <v>12</v>
      </c>
      <c r="J2645" s="10">
        <v>2016</v>
      </c>
      <c r="K2645" s="12">
        <v>42716</v>
      </c>
      <c r="L2645" s="12" t="s">
        <v>13</v>
      </c>
      <c r="M2645" s="10">
        <v>1</v>
      </c>
      <c r="N2645" s="10" t="s">
        <v>12</v>
      </c>
      <c r="O2645" s="10" t="s">
        <v>240</v>
      </c>
      <c r="P2645" s="10" t="s">
        <v>71</v>
      </c>
      <c r="Q2645" s="10" t="s">
        <v>22</v>
      </c>
      <c r="R2645" s="10" t="s">
        <v>53</v>
      </c>
      <c r="S2645" s="10" t="s">
        <v>7</v>
      </c>
      <c r="T2645" s="10" t="s">
        <v>56</v>
      </c>
      <c r="U2645" s="10">
        <v>0</v>
      </c>
      <c r="V2645" s="10">
        <v>0</v>
      </c>
      <c r="W2645" s="10">
        <v>0</v>
      </c>
      <c r="X2645" s="10">
        <v>0</v>
      </c>
      <c r="Y2645" s="10">
        <v>1</v>
      </c>
      <c r="Z2645" s="10">
        <v>1</v>
      </c>
      <c r="AA2645" s="10">
        <v>0</v>
      </c>
      <c r="AB2645" s="10">
        <v>1</v>
      </c>
      <c r="AC2645">
        <v>0</v>
      </c>
      <c r="AD2645" s="10">
        <v>0</v>
      </c>
      <c r="AE2645" s="10">
        <v>0</v>
      </c>
      <c r="AF2645" s="10">
        <v>0</v>
      </c>
      <c r="AG2645">
        <v>710</v>
      </c>
      <c r="AH2645">
        <v>420</v>
      </c>
      <c r="AI2645">
        <v>0</v>
      </c>
      <c r="AJ2645">
        <v>370</v>
      </c>
      <c r="AK2645" s="11" t="s">
        <v>5</v>
      </c>
      <c r="AL2645" s="11" t="s">
        <v>4</v>
      </c>
      <c r="AM2645" s="10">
        <v>270</v>
      </c>
      <c r="AN2645" s="10" t="s">
        <v>3</v>
      </c>
      <c r="AO2645" s="10" t="s">
        <v>146</v>
      </c>
      <c r="AP2645" s="10" t="s">
        <v>1</v>
      </c>
      <c r="AQ2645" s="10" t="s">
        <v>0</v>
      </c>
      <c r="AR2645" s="9">
        <v>37335.853152000003</v>
      </c>
      <c r="AS2645" s="9">
        <v>1779.807276</v>
      </c>
      <c r="AT2645" s="9">
        <v>35556.045876000004</v>
      </c>
      <c r="AU2645" s="7">
        <v>3521.3718299759998</v>
      </c>
      <c r="AV2645" s="7">
        <v>3841.4965417920002</v>
      </c>
      <c r="AW2645" s="7">
        <v>11204.364913560001</v>
      </c>
      <c r="AX2645" s="14">
        <v>1500</v>
      </c>
      <c r="AY2645" s="8">
        <v>1490</v>
      </c>
      <c r="AZ2645" s="7">
        <v>2240.8729827120005</v>
      </c>
      <c r="BA2645" s="7">
        <v>2881.1224063440004</v>
      </c>
      <c r="BB2645" s="7">
        <v>3201.2471181600004</v>
      </c>
      <c r="BC2645" s="7">
        <v>3841.4965417920002</v>
      </c>
      <c r="BD2645" s="7">
        <v>1280.498847264</v>
      </c>
      <c r="BE2645" s="7">
        <v>26038.979250752007</v>
      </c>
      <c r="BF2645" s="8">
        <v>9517.0666252479969</v>
      </c>
      <c r="BG2645" s="7">
        <v>8963.4919308480003</v>
      </c>
      <c r="BH2645" s="7">
        <v>1019.2687910496002</v>
      </c>
      <c r="BI2645" s="8">
        <v>553.57469439999659</v>
      </c>
      <c r="BJ2645" s="8">
        <v>-465.69409664960358</v>
      </c>
    </row>
    <row r="2646" spans="1:62" x14ac:dyDescent="0.45">
      <c r="A2646" s="13" t="s">
        <v>883</v>
      </c>
      <c r="B2646" s="10" t="s">
        <v>796</v>
      </c>
      <c r="C2646" s="10" t="s">
        <v>875</v>
      </c>
      <c r="D2646" s="10">
        <v>2016</v>
      </c>
      <c r="E2646" s="10" t="s">
        <v>874</v>
      </c>
      <c r="F2646" s="10" t="s">
        <v>150</v>
      </c>
      <c r="G2646" s="10" t="s">
        <v>149</v>
      </c>
      <c r="H2646" s="10">
        <v>12</v>
      </c>
      <c r="I2646" s="10">
        <v>12</v>
      </c>
      <c r="J2646" s="10">
        <v>2016</v>
      </c>
      <c r="K2646" s="12">
        <v>42716</v>
      </c>
      <c r="L2646" s="12" t="s">
        <v>13</v>
      </c>
      <c r="M2646" s="10">
        <v>1</v>
      </c>
      <c r="N2646" s="10" t="s">
        <v>163</v>
      </c>
      <c r="O2646" s="10" t="s">
        <v>54</v>
      </c>
      <c r="P2646" s="10" t="s">
        <v>104</v>
      </c>
      <c r="Q2646" s="10" t="s">
        <v>156</v>
      </c>
      <c r="R2646" s="10" t="s">
        <v>45</v>
      </c>
      <c r="S2646" s="10" t="s">
        <v>7</v>
      </c>
      <c r="T2646" s="10" t="s">
        <v>162</v>
      </c>
      <c r="U2646" s="10">
        <v>0</v>
      </c>
      <c r="V2646" s="10">
        <v>0</v>
      </c>
      <c r="W2646" s="10">
        <v>1</v>
      </c>
      <c r="X2646" s="10">
        <v>0</v>
      </c>
      <c r="Y2646" s="10">
        <v>0</v>
      </c>
      <c r="Z2646" s="10">
        <v>0</v>
      </c>
      <c r="AA2646" s="10">
        <v>1</v>
      </c>
      <c r="AB2646" s="10">
        <v>1</v>
      </c>
      <c r="AC2646">
        <v>0</v>
      </c>
      <c r="AD2646" s="10">
        <v>0</v>
      </c>
      <c r="AE2646" s="10">
        <v>425</v>
      </c>
      <c r="AF2646" s="10">
        <v>0</v>
      </c>
      <c r="AG2646">
        <v>0</v>
      </c>
      <c r="AH2646">
        <v>0</v>
      </c>
      <c r="AI2646">
        <v>550</v>
      </c>
      <c r="AJ2646">
        <v>370</v>
      </c>
      <c r="AK2646" s="11" t="s">
        <v>659</v>
      </c>
      <c r="AL2646" s="11" t="s">
        <v>688</v>
      </c>
      <c r="AM2646" s="10">
        <v>266</v>
      </c>
      <c r="AN2646" s="10" t="s">
        <v>155</v>
      </c>
      <c r="AO2646" s="10" t="s">
        <v>154</v>
      </c>
      <c r="AP2646" s="10" t="s">
        <v>1</v>
      </c>
      <c r="AQ2646" s="10" t="s">
        <v>0</v>
      </c>
      <c r="AR2646" s="9">
        <v>33673.525142999992</v>
      </c>
      <c r="AS2646" s="9">
        <v>1897.2856789999996</v>
      </c>
      <c r="AT2646" s="9">
        <v>31776.239463999991</v>
      </c>
      <c r="AU2646" s="7">
        <v>1456.1692937549999</v>
      </c>
      <c r="AV2646" s="7">
        <v>1588.5483204599996</v>
      </c>
      <c r="AW2646" s="7">
        <v>4633.2659346749988</v>
      </c>
      <c r="AX2646" s="14">
        <v>1345</v>
      </c>
      <c r="AY2646" s="8">
        <v>1649</v>
      </c>
      <c r="AZ2646" s="7">
        <v>926.65318693499989</v>
      </c>
      <c r="BA2646" s="7">
        <v>1191.4112403449997</v>
      </c>
      <c r="BB2646" s="7">
        <v>1323.7902670499998</v>
      </c>
      <c r="BC2646" s="7">
        <v>1588.5483204599996</v>
      </c>
      <c r="BD2646" s="7">
        <v>529.51610682</v>
      </c>
      <c r="BE2646" s="7">
        <v>12525.289922759999</v>
      </c>
      <c r="BF2646" s="8">
        <v>19250.949541239992</v>
      </c>
      <c r="BG2646" s="7">
        <v>3706.6127477399996</v>
      </c>
      <c r="BH2646" s="7">
        <v>2636.6370186968993</v>
      </c>
      <c r="BI2646" s="8">
        <v>15544.336793499991</v>
      </c>
      <c r="BJ2646" s="8">
        <v>12907.699774803092</v>
      </c>
    </row>
    <row r="2647" spans="1:62" x14ac:dyDescent="0.45">
      <c r="A2647" s="13" t="s">
        <v>1015</v>
      </c>
      <c r="B2647" s="10" t="s">
        <v>796</v>
      </c>
      <c r="C2647" s="10" t="s">
        <v>1010</v>
      </c>
      <c r="D2647" s="10">
        <v>2016</v>
      </c>
      <c r="E2647" s="10" t="s">
        <v>1012</v>
      </c>
      <c r="F2647" s="10" t="s">
        <v>505</v>
      </c>
      <c r="G2647" s="10" t="s">
        <v>423</v>
      </c>
      <c r="H2647" s="10">
        <v>12</v>
      </c>
      <c r="I2647" s="10">
        <v>12</v>
      </c>
      <c r="J2647" s="10">
        <v>2016</v>
      </c>
      <c r="K2647" s="12">
        <v>42716</v>
      </c>
      <c r="L2647" s="12" t="s">
        <v>13</v>
      </c>
      <c r="M2647" s="10">
        <v>1</v>
      </c>
      <c r="N2647" s="10" t="s">
        <v>12</v>
      </c>
      <c r="O2647" s="10" t="s">
        <v>438</v>
      </c>
      <c r="P2647" s="10" t="s">
        <v>47</v>
      </c>
      <c r="Q2647" s="10" t="s">
        <v>9</v>
      </c>
      <c r="R2647" s="10" t="s">
        <v>70</v>
      </c>
      <c r="S2647" s="10" t="s">
        <v>60</v>
      </c>
      <c r="T2647" s="10" t="s">
        <v>20</v>
      </c>
      <c r="U2647" s="10">
        <v>1</v>
      </c>
      <c r="V2647" s="10">
        <v>0</v>
      </c>
      <c r="W2647" s="10">
        <v>0</v>
      </c>
      <c r="X2647" s="10">
        <v>1</v>
      </c>
      <c r="Y2647" s="10">
        <v>1</v>
      </c>
      <c r="Z2647" s="10">
        <v>0</v>
      </c>
      <c r="AA2647" s="10">
        <v>1</v>
      </c>
      <c r="AB2647" s="10">
        <v>0</v>
      </c>
      <c r="AC2647">
        <v>825</v>
      </c>
      <c r="AD2647" s="10">
        <v>0</v>
      </c>
      <c r="AE2647" s="10">
        <v>0</v>
      </c>
      <c r="AF2647" s="10">
        <v>640</v>
      </c>
      <c r="AG2647">
        <v>710</v>
      </c>
      <c r="AH2647">
        <v>0</v>
      </c>
      <c r="AI2647">
        <v>550</v>
      </c>
      <c r="AJ2647">
        <v>0</v>
      </c>
      <c r="AK2647" s="11" t="s">
        <v>682</v>
      </c>
      <c r="AL2647" s="11" t="s">
        <v>681</v>
      </c>
      <c r="AM2647" s="10">
        <v>279</v>
      </c>
      <c r="AN2647" s="10" t="s">
        <v>155</v>
      </c>
      <c r="AO2647" s="10" t="s">
        <v>422</v>
      </c>
      <c r="AP2647" s="10" t="s">
        <v>27</v>
      </c>
      <c r="AQ2647" s="10" t="s">
        <v>102</v>
      </c>
      <c r="AR2647" s="9">
        <v>32711.691935999999</v>
      </c>
      <c r="AS2647" s="9">
        <v>3160.840944</v>
      </c>
      <c r="AT2647" s="9">
        <v>29550.850992</v>
      </c>
      <c r="AU2647" s="7">
        <v>2158.9716677759998</v>
      </c>
      <c r="AV2647" s="7">
        <v>2355.2418193919998</v>
      </c>
      <c r="AW2647" s="7">
        <v>6869.4553065600003</v>
      </c>
      <c r="AX2647" s="14">
        <v>2725</v>
      </c>
      <c r="AY2647" s="8">
        <v>1567</v>
      </c>
      <c r="AZ2647" s="7">
        <v>1373.8910613120001</v>
      </c>
      <c r="BA2647" s="7">
        <v>1766.431364544</v>
      </c>
      <c r="BB2647" s="7">
        <v>1962.7015161599998</v>
      </c>
      <c r="BC2647" s="7">
        <v>2355.2418193919998</v>
      </c>
      <c r="BD2647" s="7">
        <v>785.08060646399997</v>
      </c>
      <c r="BE2647" s="7">
        <v>18423.450916351998</v>
      </c>
      <c r="BF2647" s="8">
        <v>11127.400075648002</v>
      </c>
      <c r="BG2647" s="7">
        <v>5495.5642452479997</v>
      </c>
      <c r="BH2647" s="7">
        <v>686.94553065600007</v>
      </c>
      <c r="BI2647" s="8">
        <v>5631.8358304000021</v>
      </c>
      <c r="BJ2647" s="8">
        <v>4944.8902997440018</v>
      </c>
    </row>
    <row r="2648" spans="1:62" x14ac:dyDescent="0.45">
      <c r="A2648" s="13" t="s">
        <v>1380</v>
      </c>
      <c r="B2648" s="10" t="s">
        <v>1157</v>
      </c>
      <c r="C2648" s="10" t="s">
        <v>1372</v>
      </c>
      <c r="D2648" s="10">
        <v>2014</v>
      </c>
      <c r="E2648" s="10" t="s">
        <v>1371</v>
      </c>
      <c r="F2648" s="10" t="s">
        <v>505</v>
      </c>
      <c r="G2648" s="10" t="s">
        <v>423</v>
      </c>
      <c r="H2648" s="10">
        <v>12</v>
      </c>
      <c r="I2648" s="10">
        <v>12</v>
      </c>
      <c r="J2648" s="10">
        <v>2016</v>
      </c>
      <c r="K2648" s="12">
        <v>42716</v>
      </c>
      <c r="L2648" s="12" t="s">
        <v>13</v>
      </c>
      <c r="M2648" s="10">
        <v>1</v>
      </c>
      <c r="N2648" s="10" t="s">
        <v>25</v>
      </c>
      <c r="O2648" s="10" t="s">
        <v>434</v>
      </c>
      <c r="P2648" s="10" t="s">
        <v>47</v>
      </c>
      <c r="Q2648" s="10" t="s">
        <v>147</v>
      </c>
      <c r="R2648" s="10" t="s">
        <v>45</v>
      </c>
      <c r="S2648" s="10" t="s">
        <v>7</v>
      </c>
      <c r="T2648" s="10" t="s">
        <v>40</v>
      </c>
      <c r="U2648" s="10">
        <v>1</v>
      </c>
      <c r="V2648" s="10">
        <v>0</v>
      </c>
      <c r="W2648" s="10">
        <v>0</v>
      </c>
      <c r="X2648" s="10">
        <v>1</v>
      </c>
      <c r="Y2648" s="10">
        <v>0</v>
      </c>
      <c r="Z2648" s="10">
        <v>0</v>
      </c>
      <c r="AA2648" s="10">
        <v>0</v>
      </c>
      <c r="AB2648" s="10">
        <v>1</v>
      </c>
      <c r="AC2648">
        <v>825</v>
      </c>
      <c r="AD2648" s="10">
        <v>0</v>
      </c>
      <c r="AE2648" s="10">
        <v>0</v>
      </c>
      <c r="AF2648" s="10">
        <v>640</v>
      </c>
      <c r="AG2648">
        <v>0</v>
      </c>
      <c r="AH2648">
        <v>0</v>
      </c>
      <c r="AI2648">
        <v>0</v>
      </c>
      <c r="AJ2648">
        <v>370</v>
      </c>
      <c r="AK2648" s="11" t="s">
        <v>651</v>
      </c>
      <c r="AL2648" s="11" t="s">
        <v>729</v>
      </c>
      <c r="AM2648" s="10">
        <v>289</v>
      </c>
      <c r="AN2648" s="10" t="s">
        <v>155</v>
      </c>
      <c r="AO2648" s="10" t="s">
        <v>154</v>
      </c>
      <c r="AP2648" s="10" t="s">
        <v>39</v>
      </c>
      <c r="AQ2648" s="10" t="s">
        <v>0</v>
      </c>
      <c r="AR2648" s="9">
        <v>42901.060796999991</v>
      </c>
      <c r="AS2648" s="9">
        <v>2442.7461869999997</v>
      </c>
      <c r="AT2648" s="9">
        <v>40458.314609999994</v>
      </c>
      <c r="AU2648" s="7">
        <v>2831.4700126019998</v>
      </c>
      <c r="AV2648" s="7">
        <v>3088.8763773839996</v>
      </c>
      <c r="AW2648" s="7">
        <v>9009.2227673699981</v>
      </c>
      <c r="AX2648" s="14">
        <v>1835</v>
      </c>
      <c r="AY2648" s="8">
        <v>1795</v>
      </c>
      <c r="AZ2648" s="7">
        <v>1801.8445534739999</v>
      </c>
      <c r="BA2648" s="7">
        <v>2316.6572830379996</v>
      </c>
      <c r="BB2648" s="7">
        <v>2574.0636478199995</v>
      </c>
      <c r="BC2648" s="7">
        <v>3088.8763773839996</v>
      </c>
      <c r="BD2648" s="7">
        <v>1029.6254591279999</v>
      </c>
      <c r="BE2648" s="7">
        <v>22163.258264303997</v>
      </c>
      <c r="BF2648" s="8">
        <v>18295.056345695997</v>
      </c>
      <c r="BG2648" s="7">
        <v>7207.3782138959978</v>
      </c>
      <c r="BH2648" s="7">
        <v>2209.4046310454996</v>
      </c>
      <c r="BI2648" s="8">
        <v>11087.678131799999</v>
      </c>
      <c r="BJ2648" s="8">
        <v>8878.2735007544998</v>
      </c>
    </row>
    <row r="2649" spans="1:62" x14ac:dyDescent="0.45">
      <c r="A2649" s="13" t="s">
        <v>42</v>
      </c>
      <c r="B2649" s="10" t="s">
        <v>18</v>
      </c>
      <c r="C2649" s="10" t="s">
        <v>17</v>
      </c>
      <c r="D2649" s="10">
        <v>2014</v>
      </c>
      <c r="E2649" s="10" t="s">
        <v>26</v>
      </c>
      <c r="F2649" s="10" t="s">
        <v>15</v>
      </c>
      <c r="G2649" s="10" t="s">
        <v>14</v>
      </c>
      <c r="H2649" s="10">
        <v>12</v>
      </c>
      <c r="I2649" s="10">
        <v>12</v>
      </c>
      <c r="J2649" s="10">
        <v>2016</v>
      </c>
      <c r="K2649" s="12">
        <v>42716</v>
      </c>
      <c r="L2649" s="12" t="s">
        <v>13</v>
      </c>
      <c r="M2649" s="10">
        <v>1</v>
      </c>
      <c r="N2649" s="10" t="s">
        <v>12</v>
      </c>
      <c r="O2649" s="10" t="s">
        <v>41</v>
      </c>
      <c r="P2649" s="10" t="s">
        <v>10</v>
      </c>
      <c r="Q2649" s="10" t="s">
        <v>9</v>
      </c>
      <c r="R2649" s="10" t="s">
        <v>36</v>
      </c>
      <c r="S2649" s="10" t="s">
        <v>21</v>
      </c>
      <c r="T2649" s="10" t="s">
        <v>40</v>
      </c>
      <c r="U2649" s="10">
        <v>1</v>
      </c>
      <c r="V2649" s="10">
        <v>0</v>
      </c>
      <c r="W2649" s="10">
        <v>0</v>
      </c>
      <c r="X2649" s="10">
        <v>1</v>
      </c>
      <c r="Y2649" s="10">
        <v>1</v>
      </c>
      <c r="Z2649" s="10">
        <v>1</v>
      </c>
      <c r="AA2649" s="10">
        <v>0</v>
      </c>
      <c r="AB2649" s="10">
        <v>0</v>
      </c>
      <c r="AC2649">
        <v>825</v>
      </c>
      <c r="AD2649" s="10">
        <v>0</v>
      </c>
      <c r="AE2649" s="10">
        <v>0</v>
      </c>
      <c r="AF2649" s="10">
        <v>640</v>
      </c>
      <c r="AG2649">
        <v>710</v>
      </c>
      <c r="AH2649">
        <v>420</v>
      </c>
      <c r="AI2649">
        <v>0</v>
      </c>
      <c r="AJ2649">
        <v>0</v>
      </c>
      <c r="AK2649" s="11" t="s">
        <v>5</v>
      </c>
      <c r="AL2649" s="11" t="s">
        <v>4</v>
      </c>
      <c r="AM2649" s="10">
        <v>213</v>
      </c>
      <c r="AN2649" s="10" t="s">
        <v>3</v>
      </c>
      <c r="AO2649" s="10" t="s">
        <v>2</v>
      </c>
      <c r="AP2649" s="10" t="s">
        <v>39</v>
      </c>
      <c r="AQ2649" s="10" t="s">
        <v>0</v>
      </c>
      <c r="AR2649" s="9">
        <v>21710.992793999994</v>
      </c>
      <c r="AS2649" s="9">
        <v>3067.8808749999994</v>
      </c>
      <c r="AT2649" s="9">
        <v>18643.111918999995</v>
      </c>
      <c r="AU2649" s="7">
        <v>1722.0671611109999</v>
      </c>
      <c r="AV2649" s="7">
        <v>1878.6187212119996</v>
      </c>
      <c r="AW2649" s="7">
        <v>4347.3205859999998</v>
      </c>
      <c r="AX2649" s="14">
        <v>2595</v>
      </c>
      <c r="AY2649" s="8">
        <v>1490</v>
      </c>
      <c r="AZ2649" s="7">
        <v>1095.8609207069997</v>
      </c>
      <c r="BA2649" s="7">
        <v>1408.9640409089996</v>
      </c>
      <c r="BB2649" s="7">
        <v>1665.6832454399998</v>
      </c>
      <c r="BC2649" s="7">
        <v>1556.8828509999998</v>
      </c>
      <c r="BD2649" s="7">
        <v>626.20624040399991</v>
      </c>
      <c r="BE2649" s="7">
        <v>14324.895954166997</v>
      </c>
      <c r="BF2649" s="8">
        <v>4318.215964832998</v>
      </c>
      <c r="BG2649" s="7">
        <v>4061.707812615999</v>
      </c>
      <c r="BH2649" s="7">
        <v>592.7101032761999</v>
      </c>
      <c r="BI2649" s="8">
        <v>256.50815221699895</v>
      </c>
      <c r="BJ2649" s="8">
        <v>-336.20195105920095</v>
      </c>
    </row>
    <row r="2650" spans="1:62" x14ac:dyDescent="0.45">
      <c r="A2650" s="13" t="s">
        <v>1205</v>
      </c>
      <c r="B2650" s="10" t="s">
        <v>1157</v>
      </c>
      <c r="C2650" s="10" t="s">
        <v>1197</v>
      </c>
      <c r="D2650" s="10">
        <v>2013</v>
      </c>
      <c r="E2650" s="10" t="s">
        <v>1196</v>
      </c>
      <c r="F2650" s="10" t="s">
        <v>505</v>
      </c>
      <c r="G2650" s="10" t="s">
        <v>835</v>
      </c>
      <c r="H2650" s="10">
        <v>12</v>
      </c>
      <c r="I2650" s="10">
        <v>13</v>
      </c>
      <c r="J2650" s="10">
        <v>2016</v>
      </c>
      <c r="K2650" s="12">
        <v>42717</v>
      </c>
      <c r="L2650" s="12" t="s">
        <v>13</v>
      </c>
      <c r="M2650" s="10">
        <v>1</v>
      </c>
      <c r="N2650" s="10" t="s">
        <v>12</v>
      </c>
      <c r="O2650" s="10" t="s">
        <v>427</v>
      </c>
      <c r="P2650" s="10" t="s">
        <v>37</v>
      </c>
      <c r="Q2650" s="10" t="s">
        <v>156</v>
      </c>
      <c r="R2650" s="10" t="s">
        <v>33</v>
      </c>
      <c r="S2650" s="10" t="s">
        <v>7</v>
      </c>
      <c r="T2650" s="10" t="s">
        <v>32</v>
      </c>
      <c r="U2650" s="10">
        <v>0</v>
      </c>
      <c r="V2650" s="10">
        <v>0</v>
      </c>
      <c r="W2650" s="10">
        <v>1</v>
      </c>
      <c r="X2650" s="10">
        <v>1</v>
      </c>
      <c r="Y2650" s="10">
        <v>1</v>
      </c>
      <c r="Z2650" s="10">
        <v>0</v>
      </c>
      <c r="AA2650" s="10">
        <v>0</v>
      </c>
      <c r="AB2650" s="10">
        <v>1</v>
      </c>
      <c r="AC2650">
        <v>0</v>
      </c>
      <c r="AD2650" s="10">
        <v>0</v>
      </c>
      <c r="AE2650" s="10">
        <v>425</v>
      </c>
      <c r="AF2650" s="10">
        <v>640</v>
      </c>
      <c r="AG2650">
        <v>710</v>
      </c>
      <c r="AH2650">
        <v>0</v>
      </c>
      <c r="AI2650">
        <v>0</v>
      </c>
      <c r="AJ2650">
        <v>370</v>
      </c>
      <c r="AK2650" s="11" t="s">
        <v>682</v>
      </c>
      <c r="AL2650" s="11" t="s">
        <v>690</v>
      </c>
      <c r="AM2650" s="10">
        <v>166</v>
      </c>
      <c r="AN2650" s="10" t="s">
        <v>155</v>
      </c>
      <c r="AO2650" s="10" t="s">
        <v>422</v>
      </c>
      <c r="AP2650" s="10" t="s">
        <v>39</v>
      </c>
      <c r="AQ2650" s="10" t="s">
        <v>0</v>
      </c>
      <c r="AR2650" s="9">
        <v>45417.129000000001</v>
      </c>
      <c r="AS2650" s="9">
        <v>2258.6561000000002</v>
      </c>
      <c r="AT2650" s="9">
        <v>43158.472900000001</v>
      </c>
      <c r="AU2650" s="7">
        <v>2997.5305140000005</v>
      </c>
      <c r="AV2650" s="7">
        <v>3270.0332879999996</v>
      </c>
      <c r="AW2650" s="7">
        <v>9537.5970899999975</v>
      </c>
      <c r="AX2650" s="14">
        <v>2145</v>
      </c>
      <c r="AY2650" s="8">
        <v>1490</v>
      </c>
      <c r="AZ2650" s="7">
        <v>1907.5194180000003</v>
      </c>
      <c r="BA2650" s="7">
        <v>2452.5249659999999</v>
      </c>
      <c r="BB2650" s="7">
        <v>2725.0277400000004</v>
      </c>
      <c r="BC2650" s="7">
        <v>3270.0332879999996</v>
      </c>
      <c r="BD2650" s="7">
        <v>1090.0110960000002</v>
      </c>
      <c r="BE2650" s="7">
        <v>23255.199728</v>
      </c>
      <c r="BF2650" s="8">
        <v>19903.273172000001</v>
      </c>
      <c r="BG2650" s="7">
        <v>7630.0776720000003</v>
      </c>
      <c r="BH2650" s="7">
        <v>953.75970900000004</v>
      </c>
      <c r="BI2650" s="8">
        <v>12273.195500000002</v>
      </c>
      <c r="BJ2650" s="8">
        <v>11319.435791000002</v>
      </c>
    </row>
    <row r="2651" spans="1:62" x14ac:dyDescent="0.45">
      <c r="A2651" s="13" t="s">
        <v>437</v>
      </c>
      <c r="B2651" s="10" t="s">
        <v>18</v>
      </c>
      <c r="C2651" s="10" t="s">
        <v>425</v>
      </c>
      <c r="D2651" s="10">
        <v>2015</v>
      </c>
      <c r="E2651" s="10" t="s">
        <v>424</v>
      </c>
      <c r="F2651" s="10" t="s">
        <v>280</v>
      </c>
      <c r="G2651" s="10" t="s">
        <v>423</v>
      </c>
      <c r="H2651" s="10">
        <v>12</v>
      </c>
      <c r="I2651" s="10">
        <v>13</v>
      </c>
      <c r="J2651" s="10">
        <v>2016</v>
      </c>
      <c r="K2651" s="12">
        <v>42717</v>
      </c>
      <c r="L2651" s="12" t="s">
        <v>13</v>
      </c>
      <c r="M2651" s="10">
        <v>1</v>
      </c>
      <c r="N2651" s="10" t="s">
        <v>25</v>
      </c>
      <c r="O2651" s="10" t="s">
        <v>11</v>
      </c>
      <c r="P2651" s="10" t="s">
        <v>71</v>
      </c>
      <c r="Q2651" s="10" t="s">
        <v>9</v>
      </c>
      <c r="R2651" s="10" t="s">
        <v>49</v>
      </c>
      <c r="S2651" s="10" t="s">
        <v>7</v>
      </c>
      <c r="T2651" s="10" t="s">
        <v>56</v>
      </c>
      <c r="U2651" s="10">
        <v>1</v>
      </c>
      <c r="V2651" s="10">
        <v>1</v>
      </c>
      <c r="W2651" s="10">
        <v>0</v>
      </c>
      <c r="X2651" s="10">
        <v>0</v>
      </c>
      <c r="Y2651" s="10">
        <v>0</v>
      </c>
      <c r="Z2651" s="10">
        <v>1</v>
      </c>
      <c r="AA2651" s="10">
        <v>1</v>
      </c>
      <c r="AB2651" s="10">
        <v>1</v>
      </c>
      <c r="AC2651">
        <v>825</v>
      </c>
      <c r="AD2651" s="10">
        <v>870</v>
      </c>
      <c r="AE2651" s="10">
        <v>0</v>
      </c>
      <c r="AF2651" s="10">
        <v>0</v>
      </c>
      <c r="AG2651">
        <v>0</v>
      </c>
      <c r="AH2651">
        <v>420</v>
      </c>
      <c r="AI2651">
        <v>550</v>
      </c>
      <c r="AJ2651">
        <v>370</v>
      </c>
      <c r="AK2651" s="11" t="s">
        <v>5</v>
      </c>
      <c r="AL2651" s="11" t="s">
        <v>4</v>
      </c>
      <c r="AM2651" s="10">
        <v>21</v>
      </c>
      <c r="AN2651" s="10" t="s">
        <v>3</v>
      </c>
      <c r="AO2651" s="10" t="s">
        <v>146</v>
      </c>
      <c r="AP2651" s="10" t="s">
        <v>27</v>
      </c>
      <c r="AQ2651" s="10" t="s">
        <v>31</v>
      </c>
      <c r="AR2651" s="9">
        <v>37510.646472</v>
      </c>
      <c r="AS2651" s="9">
        <v>1235.8915919999999</v>
      </c>
      <c r="AT2651" s="9">
        <v>36274.75488</v>
      </c>
      <c r="AU2651" s="7">
        <v>2501.970504462</v>
      </c>
      <c r="AV2651" s="7">
        <v>2729.4223685040001</v>
      </c>
      <c r="AW2651" s="7">
        <v>4706.0530920000001</v>
      </c>
      <c r="AX2651" s="14">
        <v>3035</v>
      </c>
      <c r="AY2651" s="8">
        <v>1020</v>
      </c>
      <c r="AZ2651" s="7">
        <v>992.20914000000005</v>
      </c>
      <c r="BA2651" s="7">
        <v>1051.8445080000001</v>
      </c>
      <c r="BB2651" s="7">
        <v>1913.4727560000001</v>
      </c>
      <c r="BC2651" s="7">
        <v>1791.117432</v>
      </c>
      <c r="BD2651" s="7">
        <v>589.15630800000008</v>
      </c>
      <c r="BE2651" s="7">
        <v>15220.550000462001</v>
      </c>
      <c r="BF2651" s="8">
        <v>21054.204879538</v>
      </c>
      <c r="BG2651" s="7">
        <v>5109.6961085040002</v>
      </c>
      <c r="BH2651" s="7">
        <v>1024.0406486856</v>
      </c>
      <c r="BI2651" s="8">
        <v>15944.508771033999</v>
      </c>
      <c r="BJ2651" s="8">
        <v>14920.4681223484</v>
      </c>
    </row>
    <row r="2652" spans="1:62" x14ac:dyDescent="0.45">
      <c r="A2652" s="13" t="s">
        <v>877</v>
      </c>
      <c r="B2652" s="10" t="s">
        <v>796</v>
      </c>
      <c r="C2652" s="10" t="s">
        <v>875</v>
      </c>
      <c r="D2652" s="10">
        <v>2016</v>
      </c>
      <c r="E2652" s="10" t="s">
        <v>874</v>
      </c>
      <c r="F2652" s="10" t="s">
        <v>150</v>
      </c>
      <c r="G2652" s="10" t="s">
        <v>149</v>
      </c>
      <c r="H2652" s="10">
        <v>12</v>
      </c>
      <c r="I2652" s="10">
        <v>13</v>
      </c>
      <c r="J2652" s="10">
        <v>2016</v>
      </c>
      <c r="K2652" s="12">
        <v>42717</v>
      </c>
      <c r="L2652" s="12" t="s">
        <v>13</v>
      </c>
      <c r="M2652" s="10">
        <v>1</v>
      </c>
      <c r="N2652" s="10" t="s">
        <v>148</v>
      </c>
      <c r="O2652" s="10" t="s">
        <v>131</v>
      </c>
      <c r="P2652" s="10" t="s">
        <v>23</v>
      </c>
      <c r="Q2652" s="10" t="s">
        <v>22</v>
      </c>
      <c r="R2652" s="10" t="s">
        <v>53</v>
      </c>
      <c r="S2652" s="10" t="s">
        <v>44</v>
      </c>
      <c r="T2652" s="10" t="s">
        <v>162</v>
      </c>
      <c r="U2652" s="10">
        <v>1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1</v>
      </c>
      <c r="AB2652" s="10">
        <v>0</v>
      </c>
      <c r="AC2652">
        <v>825</v>
      </c>
      <c r="AD2652" s="10">
        <v>0</v>
      </c>
      <c r="AE2652" s="10">
        <v>0</v>
      </c>
      <c r="AF2652" s="10">
        <v>0</v>
      </c>
      <c r="AG2652">
        <v>0</v>
      </c>
      <c r="AH2652">
        <v>0</v>
      </c>
      <c r="AI2652">
        <v>550</v>
      </c>
      <c r="AJ2652">
        <v>0</v>
      </c>
      <c r="AK2652" s="11" t="s">
        <v>5</v>
      </c>
      <c r="AL2652" s="11" t="s">
        <v>4</v>
      </c>
      <c r="AM2652" s="10">
        <v>217</v>
      </c>
      <c r="AN2652" s="10" t="s">
        <v>155</v>
      </c>
      <c r="AO2652" s="10" t="s">
        <v>154</v>
      </c>
      <c r="AP2652" s="10" t="s">
        <v>1</v>
      </c>
      <c r="AQ2652" s="10" t="s">
        <v>102</v>
      </c>
      <c r="AR2652" s="9">
        <v>38530.819852999994</v>
      </c>
      <c r="AS2652" s="9">
        <v>3065.4701269999991</v>
      </c>
      <c r="AT2652" s="9">
        <v>35465.349725999993</v>
      </c>
      <c r="AU2652" s="7">
        <v>1831.8318581969997</v>
      </c>
      <c r="AV2652" s="7">
        <v>1998.3620271239995</v>
      </c>
      <c r="AW2652" s="7">
        <v>5828.5559124449983</v>
      </c>
      <c r="AX2652" s="14">
        <v>1375</v>
      </c>
      <c r="AY2652" s="8">
        <v>1649</v>
      </c>
      <c r="AZ2652" s="7">
        <v>1165.7111824889998</v>
      </c>
      <c r="BA2652" s="7">
        <v>1498.7715203429993</v>
      </c>
      <c r="BB2652" s="7">
        <v>1665.3016892699995</v>
      </c>
      <c r="BC2652" s="7">
        <v>1998.3620271239995</v>
      </c>
      <c r="BD2652" s="7">
        <v>666.12067570799979</v>
      </c>
      <c r="BE2652" s="7">
        <v>15014.172162743997</v>
      </c>
      <c r="BF2652" s="8">
        <v>20451.177563255995</v>
      </c>
      <c r="BG2652" s="7">
        <v>4662.8447299559984</v>
      </c>
      <c r="BH2652" s="7">
        <v>1051.8913819868999</v>
      </c>
      <c r="BI2652" s="8">
        <v>15788.332833299995</v>
      </c>
      <c r="BJ2652" s="8">
        <v>14736.441451313096</v>
      </c>
    </row>
    <row r="2653" spans="1:62" x14ac:dyDescent="0.45">
      <c r="A2653" s="13" t="s">
        <v>431</v>
      </c>
      <c r="B2653" s="10" t="s">
        <v>18</v>
      </c>
      <c r="C2653" s="10" t="s">
        <v>425</v>
      </c>
      <c r="D2653" s="10">
        <v>2015</v>
      </c>
      <c r="E2653" s="10" t="s">
        <v>424</v>
      </c>
      <c r="F2653" s="10" t="s">
        <v>280</v>
      </c>
      <c r="G2653" s="10" t="s">
        <v>423</v>
      </c>
      <c r="H2653" s="10">
        <v>12</v>
      </c>
      <c r="I2653" s="10">
        <v>13</v>
      </c>
      <c r="J2653" s="10">
        <v>2016</v>
      </c>
      <c r="K2653" s="12">
        <v>42717</v>
      </c>
      <c r="L2653" s="12" t="s">
        <v>13</v>
      </c>
      <c r="M2653" s="10">
        <v>1</v>
      </c>
      <c r="N2653" s="10" t="s">
        <v>25</v>
      </c>
      <c r="O2653" s="10" t="s">
        <v>24</v>
      </c>
      <c r="P2653" s="10" t="s">
        <v>37</v>
      </c>
      <c r="Q2653" s="10" t="s">
        <v>156</v>
      </c>
      <c r="R2653" s="10" t="s">
        <v>33</v>
      </c>
      <c r="S2653" s="10" t="s">
        <v>44</v>
      </c>
      <c r="T2653" s="10" t="s">
        <v>43</v>
      </c>
      <c r="U2653" s="10">
        <v>1</v>
      </c>
      <c r="V2653" s="10">
        <v>1</v>
      </c>
      <c r="W2653" s="10">
        <v>1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>
        <v>825</v>
      </c>
      <c r="AD2653" s="10">
        <v>870</v>
      </c>
      <c r="AE2653" s="10">
        <v>425</v>
      </c>
      <c r="AF2653" s="10">
        <v>0</v>
      </c>
      <c r="AG2653">
        <v>0</v>
      </c>
      <c r="AH2653">
        <v>0</v>
      </c>
      <c r="AI2653">
        <v>0</v>
      </c>
      <c r="AJ2653">
        <v>0</v>
      </c>
      <c r="AK2653" s="11" t="s">
        <v>5</v>
      </c>
      <c r="AL2653" s="11" t="s">
        <v>4</v>
      </c>
      <c r="AM2653" s="10">
        <v>208</v>
      </c>
      <c r="AN2653" s="10" t="s">
        <v>3</v>
      </c>
      <c r="AO2653" s="10" t="s">
        <v>146</v>
      </c>
      <c r="AP2653" s="10" t="s">
        <v>1</v>
      </c>
      <c r="AQ2653" s="10" t="s">
        <v>31</v>
      </c>
      <c r="AR2653" s="9">
        <v>34801.493999999999</v>
      </c>
      <c r="AS2653" s="9">
        <v>1775.5140000000001</v>
      </c>
      <c r="AT2653" s="9">
        <v>33025.979999999996</v>
      </c>
      <c r="AU2653" s="7">
        <v>2747.0628900000002</v>
      </c>
      <c r="AV2653" s="7">
        <v>2996.7958800000001</v>
      </c>
      <c r="AW2653" s="7">
        <v>4752.6180000000004</v>
      </c>
      <c r="AX2653" s="14">
        <v>2120</v>
      </c>
      <c r="AY2653" s="8">
        <v>1020</v>
      </c>
      <c r="AZ2653" s="7">
        <v>945.048</v>
      </c>
      <c r="BA2653" s="7">
        <v>1033.2660000000001</v>
      </c>
      <c r="BB2653" s="7">
        <v>1989.4680000000001</v>
      </c>
      <c r="BC2653" s="7">
        <v>1820.13</v>
      </c>
      <c r="BD2653" s="7">
        <v>576.96600000000001</v>
      </c>
      <c r="BE2653" s="7">
        <v>14607.462890000001</v>
      </c>
      <c r="BF2653" s="8">
        <v>18418.517109999993</v>
      </c>
      <c r="BG2653" s="7">
        <v>5393.8918800000001</v>
      </c>
      <c r="BH2653" s="7">
        <v>950.08078620000003</v>
      </c>
      <c r="BI2653" s="8">
        <v>13024.625229999994</v>
      </c>
      <c r="BJ2653" s="8">
        <v>12074.544443799994</v>
      </c>
    </row>
    <row r="2654" spans="1:62" x14ac:dyDescent="0.45">
      <c r="A2654" s="13" t="s">
        <v>1388</v>
      </c>
      <c r="B2654" s="10" t="s">
        <v>1157</v>
      </c>
      <c r="C2654" s="10" t="s">
        <v>1372</v>
      </c>
      <c r="D2654" s="10">
        <v>2014</v>
      </c>
      <c r="E2654" s="10" t="s">
        <v>1371</v>
      </c>
      <c r="F2654" s="10" t="s">
        <v>505</v>
      </c>
      <c r="G2654" s="10" t="s">
        <v>423</v>
      </c>
      <c r="H2654" s="10">
        <v>12</v>
      </c>
      <c r="I2654" s="10">
        <v>14</v>
      </c>
      <c r="J2654" s="10">
        <v>2016</v>
      </c>
      <c r="K2654" s="12">
        <v>42718</v>
      </c>
      <c r="L2654" s="12" t="s">
        <v>13</v>
      </c>
      <c r="M2654" s="10">
        <v>1</v>
      </c>
      <c r="N2654" s="10" t="s">
        <v>25</v>
      </c>
      <c r="O2654" s="10" t="s">
        <v>492</v>
      </c>
      <c r="P2654" s="10" t="s">
        <v>37</v>
      </c>
      <c r="Q2654" s="10" t="s">
        <v>147</v>
      </c>
      <c r="R2654" s="10" t="s">
        <v>53</v>
      </c>
      <c r="S2654" s="10" t="s">
        <v>21</v>
      </c>
      <c r="T2654" s="10" t="s">
        <v>32</v>
      </c>
      <c r="U2654" s="10">
        <v>0</v>
      </c>
      <c r="V2654" s="10">
        <v>0</v>
      </c>
      <c r="W2654" s="10">
        <v>1</v>
      </c>
      <c r="X2654" s="10">
        <v>1</v>
      </c>
      <c r="Y2654" s="10">
        <v>1</v>
      </c>
      <c r="Z2654" s="10">
        <v>1</v>
      </c>
      <c r="AA2654" s="10">
        <v>0</v>
      </c>
      <c r="AB2654" s="10">
        <v>1</v>
      </c>
      <c r="AC2654">
        <v>0</v>
      </c>
      <c r="AD2654" s="10">
        <v>0</v>
      </c>
      <c r="AE2654" s="10">
        <v>425</v>
      </c>
      <c r="AF2654" s="10">
        <v>640</v>
      </c>
      <c r="AG2654">
        <v>710</v>
      </c>
      <c r="AH2654">
        <v>420</v>
      </c>
      <c r="AI2654">
        <v>0</v>
      </c>
      <c r="AJ2654">
        <v>370</v>
      </c>
      <c r="AK2654" s="11" t="s">
        <v>659</v>
      </c>
      <c r="AL2654" s="11" t="s">
        <v>658</v>
      </c>
      <c r="AM2654" s="10">
        <v>29</v>
      </c>
      <c r="AN2654" s="10" t="s">
        <v>3</v>
      </c>
      <c r="AO2654" s="10" t="s">
        <v>146</v>
      </c>
      <c r="AP2654" s="10" t="s">
        <v>1</v>
      </c>
      <c r="AQ2654" s="10" t="s">
        <v>52</v>
      </c>
      <c r="AR2654" s="9">
        <v>40805.614457999996</v>
      </c>
      <c r="AS2654" s="9">
        <v>4576.3108019999991</v>
      </c>
      <c r="AT2654" s="9">
        <v>36229.303655999996</v>
      </c>
      <c r="AU2654" s="7">
        <v>2693.1705542279997</v>
      </c>
      <c r="AV2654" s="7">
        <v>2938.0042409759994</v>
      </c>
      <c r="AW2654" s="7">
        <v>8569.1790361799976</v>
      </c>
      <c r="AX2654" s="14">
        <v>2565</v>
      </c>
      <c r="AY2654" s="8">
        <v>1490</v>
      </c>
      <c r="AZ2654" s="7">
        <v>1713.8358072359997</v>
      </c>
      <c r="BA2654" s="7">
        <v>2203.5031807319997</v>
      </c>
      <c r="BB2654" s="7">
        <v>2448.3368674799999</v>
      </c>
      <c r="BC2654" s="7">
        <v>2938.0042409759994</v>
      </c>
      <c r="BD2654" s="7">
        <v>979.33474699199985</v>
      </c>
      <c r="BE2654" s="7">
        <v>21683.025445855994</v>
      </c>
      <c r="BF2654" s="8">
        <v>14546.278210144003</v>
      </c>
      <c r="BG2654" s="7">
        <v>6855.3432289439988</v>
      </c>
      <c r="BH2654" s="7">
        <v>6153.4866602663988</v>
      </c>
      <c r="BI2654" s="8">
        <v>7690.9349812000037</v>
      </c>
      <c r="BJ2654" s="8">
        <v>1537.4483209336049</v>
      </c>
    </row>
    <row r="2655" spans="1:62" x14ac:dyDescent="0.45">
      <c r="A2655" s="13" t="s">
        <v>301</v>
      </c>
      <c r="B2655" s="10" t="s">
        <v>18</v>
      </c>
      <c r="C2655" s="10" t="s">
        <v>282</v>
      </c>
      <c r="D2655" s="10">
        <v>2016</v>
      </c>
      <c r="E2655" s="10" t="s">
        <v>285</v>
      </c>
      <c r="F2655" s="10" t="s">
        <v>284</v>
      </c>
      <c r="G2655" s="10" t="s">
        <v>149</v>
      </c>
      <c r="H2655" s="10">
        <v>12</v>
      </c>
      <c r="I2655" s="10">
        <v>14</v>
      </c>
      <c r="J2655" s="10">
        <v>2016</v>
      </c>
      <c r="K2655" s="12">
        <v>42718</v>
      </c>
      <c r="L2655" s="12" t="s">
        <v>13</v>
      </c>
      <c r="M2655" s="10">
        <v>1</v>
      </c>
      <c r="N2655" s="10" t="s">
        <v>163</v>
      </c>
      <c r="O2655" s="10" t="s">
        <v>72</v>
      </c>
      <c r="P2655" s="10" t="s">
        <v>23</v>
      </c>
      <c r="Q2655" s="10" t="s">
        <v>147</v>
      </c>
      <c r="R2655" s="10" t="s">
        <v>45</v>
      </c>
      <c r="S2655" s="10" t="s">
        <v>44</v>
      </c>
      <c r="T2655" s="10" t="s">
        <v>6</v>
      </c>
      <c r="U2655" s="10">
        <v>0</v>
      </c>
      <c r="V2655" s="10">
        <v>1</v>
      </c>
      <c r="W2655" s="10">
        <v>0</v>
      </c>
      <c r="X2655" s="10">
        <v>1</v>
      </c>
      <c r="Y2655" s="10">
        <v>0</v>
      </c>
      <c r="Z2655" s="10">
        <v>1</v>
      </c>
      <c r="AA2655" s="10">
        <v>0</v>
      </c>
      <c r="AB2655" s="10">
        <v>0</v>
      </c>
      <c r="AC2655">
        <v>0</v>
      </c>
      <c r="AD2655" s="10">
        <v>870</v>
      </c>
      <c r="AE2655" s="10">
        <v>0</v>
      </c>
      <c r="AF2655" s="10">
        <v>640</v>
      </c>
      <c r="AG2655">
        <v>0</v>
      </c>
      <c r="AH2655">
        <v>420</v>
      </c>
      <c r="AI2655">
        <v>0</v>
      </c>
      <c r="AJ2655">
        <v>0</v>
      </c>
      <c r="AK2655" s="11" t="s">
        <v>5</v>
      </c>
      <c r="AL2655" s="11" t="s">
        <v>4</v>
      </c>
      <c r="AM2655" s="10">
        <v>227</v>
      </c>
      <c r="AN2655" s="10" t="s">
        <v>3</v>
      </c>
      <c r="AO2655" s="10" t="s">
        <v>146</v>
      </c>
      <c r="AP2655" s="10" t="s">
        <v>39</v>
      </c>
      <c r="AQ2655" s="10" t="s">
        <v>102</v>
      </c>
      <c r="AR2655" s="9">
        <v>18590.541155999999</v>
      </c>
      <c r="AS2655" s="9">
        <v>4667.5193399999998</v>
      </c>
      <c r="AT2655" s="9">
        <v>13923.021816</v>
      </c>
      <c r="AU2655" s="7">
        <v>1901.8123602587998</v>
      </c>
      <c r="AV2655" s="7">
        <v>2074.7043930095997</v>
      </c>
      <c r="AW2655" s="7">
        <v>4990.8968009999999</v>
      </c>
      <c r="AX2655" s="14">
        <v>1930</v>
      </c>
      <c r="AY2655" s="8">
        <v>1110</v>
      </c>
      <c r="AZ2655" s="7">
        <v>947.10874499999989</v>
      </c>
      <c r="BA2655" s="7">
        <v>1556.0282947571998</v>
      </c>
      <c r="BB2655" s="7">
        <v>1600.1428409999999</v>
      </c>
      <c r="BC2655" s="7">
        <v>1943.4043529999997</v>
      </c>
      <c r="BD2655" s="7">
        <v>691.56813100319994</v>
      </c>
      <c r="BE2655" s="7">
        <v>14035.989042015997</v>
      </c>
      <c r="BF2655" s="8">
        <v>-112.96722601599686</v>
      </c>
      <c r="BG2655" s="7">
        <v>4709.6768770127992</v>
      </c>
      <c r="BH2655" s="7">
        <v>507.52177355880002</v>
      </c>
      <c r="BI2655" s="8">
        <v>-4822.6441030287961</v>
      </c>
      <c r="BJ2655" s="8">
        <v>-5330.1658765875964</v>
      </c>
    </row>
    <row r="2656" spans="1:62" x14ac:dyDescent="0.45">
      <c r="A2656" s="13" t="s">
        <v>1119</v>
      </c>
      <c r="B2656" s="10" t="s">
        <v>796</v>
      </c>
      <c r="C2656" s="10" t="s">
        <v>1114</v>
      </c>
      <c r="D2656" s="10">
        <v>2015</v>
      </c>
      <c r="E2656" s="10" t="s">
        <v>1116</v>
      </c>
      <c r="F2656" s="10" t="s">
        <v>1112</v>
      </c>
      <c r="G2656" s="10" t="s">
        <v>423</v>
      </c>
      <c r="H2656" s="10">
        <v>12</v>
      </c>
      <c r="I2656" s="10">
        <v>15</v>
      </c>
      <c r="J2656" s="10">
        <v>2016</v>
      </c>
      <c r="K2656" s="12">
        <v>42719</v>
      </c>
      <c r="L2656" s="12" t="s">
        <v>13</v>
      </c>
      <c r="M2656" s="10">
        <v>1</v>
      </c>
      <c r="N2656" s="10" t="s">
        <v>12</v>
      </c>
      <c r="O2656" s="10" t="s">
        <v>63</v>
      </c>
      <c r="P2656" s="10" t="s">
        <v>37</v>
      </c>
      <c r="Q2656" s="10" t="s">
        <v>156</v>
      </c>
      <c r="R2656" s="10" t="s">
        <v>45</v>
      </c>
      <c r="S2656" s="10" t="s">
        <v>44</v>
      </c>
      <c r="T2656" s="10" t="s">
        <v>32</v>
      </c>
      <c r="U2656" s="10">
        <v>0</v>
      </c>
      <c r="V2656" s="10">
        <v>0</v>
      </c>
      <c r="W2656" s="10">
        <v>1</v>
      </c>
      <c r="X2656" s="10">
        <v>1</v>
      </c>
      <c r="Y2656" s="10">
        <v>0</v>
      </c>
      <c r="Z2656" s="10">
        <v>1</v>
      </c>
      <c r="AA2656" s="10">
        <v>1</v>
      </c>
      <c r="AB2656" s="10">
        <v>1</v>
      </c>
      <c r="AC2656">
        <v>0</v>
      </c>
      <c r="AD2656" s="10">
        <v>0</v>
      </c>
      <c r="AE2656" s="10">
        <v>425</v>
      </c>
      <c r="AF2656" s="10">
        <v>640</v>
      </c>
      <c r="AG2656">
        <v>0</v>
      </c>
      <c r="AH2656">
        <v>420</v>
      </c>
      <c r="AI2656">
        <v>550</v>
      </c>
      <c r="AJ2656">
        <v>370</v>
      </c>
      <c r="AK2656" s="11" t="s">
        <v>659</v>
      </c>
      <c r="AL2656" s="11" t="s">
        <v>716</v>
      </c>
      <c r="AM2656" s="10">
        <v>99</v>
      </c>
      <c r="AN2656" s="10" t="s">
        <v>502</v>
      </c>
      <c r="AO2656" s="10" t="s">
        <v>501</v>
      </c>
      <c r="AP2656" s="10" t="s">
        <v>27</v>
      </c>
      <c r="AQ2656" s="10" t="s">
        <v>31</v>
      </c>
      <c r="AR2656" s="9">
        <v>27254.899527999994</v>
      </c>
      <c r="AS2656" s="9">
        <v>5156.5007259999993</v>
      </c>
      <c r="AT2656" s="9">
        <v>22098.398801999996</v>
      </c>
      <c r="AU2656" s="7">
        <v>1798.8233688479995</v>
      </c>
      <c r="AV2656" s="7">
        <v>1962.3527660159994</v>
      </c>
      <c r="AW2656" s="7">
        <v>5723.5289008799982</v>
      </c>
      <c r="AX2656" s="14">
        <v>2405</v>
      </c>
      <c r="AY2656" s="8">
        <v>1490</v>
      </c>
      <c r="AZ2656" s="7">
        <v>1144.705780176</v>
      </c>
      <c r="BA2656" s="7">
        <v>1471.7645745119996</v>
      </c>
      <c r="BB2656" s="7">
        <v>1635.2939716799997</v>
      </c>
      <c r="BC2656" s="7">
        <v>1962.3527660159994</v>
      </c>
      <c r="BD2656" s="7">
        <v>654.1175886719999</v>
      </c>
      <c r="BE2656" s="7">
        <v>15669.116596095995</v>
      </c>
      <c r="BF2656" s="8">
        <v>6429.2822059040009</v>
      </c>
      <c r="BG2656" s="7">
        <v>4578.8231207039989</v>
      </c>
      <c r="BH2656" s="7">
        <v>3404.1369510471991</v>
      </c>
      <c r="BI2656" s="8">
        <v>1850.4590852000019</v>
      </c>
      <c r="BJ2656" s="8">
        <v>-1553.6778658471972</v>
      </c>
    </row>
    <row r="2657" spans="1:62" x14ac:dyDescent="0.45">
      <c r="A2657" s="13" t="s">
        <v>38</v>
      </c>
      <c r="B2657" s="10" t="s">
        <v>18</v>
      </c>
      <c r="C2657" s="10" t="s">
        <v>17</v>
      </c>
      <c r="D2657" s="10">
        <v>2014</v>
      </c>
      <c r="E2657" s="10" t="s">
        <v>16</v>
      </c>
      <c r="F2657" s="10" t="s">
        <v>15</v>
      </c>
      <c r="G2657" s="10" t="s">
        <v>14</v>
      </c>
      <c r="H2657" s="10">
        <v>12</v>
      </c>
      <c r="I2657" s="10">
        <v>15</v>
      </c>
      <c r="J2657" s="10">
        <v>2016</v>
      </c>
      <c r="K2657" s="12">
        <v>42719</v>
      </c>
      <c r="L2657" s="12" t="s">
        <v>13</v>
      </c>
      <c r="M2657" s="10">
        <v>1</v>
      </c>
      <c r="N2657" s="10" t="s">
        <v>25</v>
      </c>
      <c r="O2657" s="10" t="s">
        <v>11</v>
      </c>
      <c r="P2657" s="10" t="s">
        <v>37</v>
      </c>
      <c r="Q2657" s="10" t="s">
        <v>34</v>
      </c>
      <c r="R2657" s="10" t="s">
        <v>36</v>
      </c>
      <c r="S2657" s="10" t="s">
        <v>7</v>
      </c>
      <c r="T2657" s="10" t="s">
        <v>6</v>
      </c>
      <c r="U2657" s="10">
        <v>1</v>
      </c>
      <c r="V2657" s="10">
        <v>0</v>
      </c>
      <c r="W2657" s="10">
        <v>1</v>
      </c>
      <c r="X2657" s="10">
        <v>0</v>
      </c>
      <c r="Y2657" s="10">
        <v>1</v>
      </c>
      <c r="Z2657" s="10">
        <v>1</v>
      </c>
      <c r="AA2657" s="10">
        <v>0</v>
      </c>
      <c r="AB2657" s="10">
        <v>0</v>
      </c>
      <c r="AC2657">
        <v>825</v>
      </c>
      <c r="AD2657" s="10">
        <v>0</v>
      </c>
      <c r="AE2657" s="10">
        <v>425</v>
      </c>
      <c r="AF2657" s="10">
        <v>0</v>
      </c>
      <c r="AG2657">
        <v>710</v>
      </c>
      <c r="AH2657">
        <v>420</v>
      </c>
      <c r="AI2657">
        <v>0</v>
      </c>
      <c r="AJ2657">
        <v>0</v>
      </c>
      <c r="AK2657" s="11" t="s">
        <v>5</v>
      </c>
      <c r="AL2657" s="11" t="s">
        <v>4</v>
      </c>
      <c r="AM2657" s="10">
        <v>165</v>
      </c>
      <c r="AN2657" s="10" t="s">
        <v>3</v>
      </c>
      <c r="AO2657" s="10" t="s">
        <v>2</v>
      </c>
      <c r="AP2657" s="10" t="s">
        <v>1</v>
      </c>
      <c r="AQ2657" s="10" t="s">
        <v>31</v>
      </c>
      <c r="AR2657" s="9">
        <v>19737.945232999995</v>
      </c>
      <c r="AS2657" s="9">
        <v>2674.1250339999997</v>
      </c>
      <c r="AT2657" s="9">
        <v>17063.820198999994</v>
      </c>
      <c r="AU2657" s="7">
        <v>1829.56932440271</v>
      </c>
      <c r="AV2657" s="7">
        <v>1995.8938084393201</v>
      </c>
      <c r="AW2657" s="7">
        <v>4373.9978109999993</v>
      </c>
      <c r="AX2657" s="14">
        <v>2380</v>
      </c>
      <c r="AY2657" s="8">
        <v>1567</v>
      </c>
      <c r="AZ2657" s="7">
        <v>1164.2713882562703</v>
      </c>
      <c r="BA2657" s="7">
        <v>1496.9203563294902</v>
      </c>
      <c r="BB2657" s="7">
        <v>1665.6832454399998</v>
      </c>
      <c r="BC2657" s="7">
        <v>1442.7043279999998</v>
      </c>
      <c r="BD2657" s="7">
        <v>665.29793614644007</v>
      </c>
      <c r="BE2657" s="7">
        <v>14477.442125428468</v>
      </c>
      <c r="BF2657" s="8">
        <v>2586.3780735715263</v>
      </c>
      <c r="BG2657" s="7">
        <v>4103.8960725857596</v>
      </c>
      <c r="BH2657" s="7">
        <v>538.84590486089985</v>
      </c>
      <c r="BI2657" s="8">
        <v>-1517.5179990142333</v>
      </c>
      <c r="BJ2657" s="8">
        <v>-2056.363903875133</v>
      </c>
    </row>
    <row r="2658" spans="1:62" x14ac:dyDescent="0.45">
      <c r="A2658" s="13" t="s">
        <v>808</v>
      </c>
      <c r="B2658" s="10" t="s">
        <v>796</v>
      </c>
      <c r="C2658" s="10" t="s">
        <v>795</v>
      </c>
      <c r="D2658" s="10">
        <v>2014</v>
      </c>
      <c r="E2658" s="10" t="s">
        <v>794</v>
      </c>
      <c r="F2658" s="10" t="s">
        <v>793</v>
      </c>
      <c r="G2658" s="10" t="s">
        <v>792</v>
      </c>
      <c r="H2658" s="10">
        <v>12</v>
      </c>
      <c r="I2658" s="10">
        <v>15</v>
      </c>
      <c r="J2658" s="10">
        <v>2016</v>
      </c>
      <c r="K2658" s="12">
        <v>42719</v>
      </c>
      <c r="L2658" s="12" t="s">
        <v>13</v>
      </c>
      <c r="M2658" s="10">
        <v>1</v>
      </c>
      <c r="N2658" s="10" t="s">
        <v>148</v>
      </c>
      <c r="O2658" s="10" t="s">
        <v>131</v>
      </c>
      <c r="P2658" s="10" t="s">
        <v>10</v>
      </c>
      <c r="Q2658" s="10" t="s">
        <v>147</v>
      </c>
      <c r="R2658" s="10" t="s">
        <v>53</v>
      </c>
      <c r="S2658" s="10" t="s">
        <v>21</v>
      </c>
      <c r="T2658" s="10" t="s">
        <v>162</v>
      </c>
      <c r="U2658" s="10">
        <v>1</v>
      </c>
      <c r="V2658" s="10">
        <v>0</v>
      </c>
      <c r="W2658" s="10">
        <v>0</v>
      </c>
      <c r="X2658" s="10">
        <v>1</v>
      </c>
      <c r="Y2658" s="10">
        <v>0</v>
      </c>
      <c r="Z2658" s="10">
        <v>0</v>
      </c>
      <c r="AA2658" s="10">
        <v>0</v>
      </c>
      <c r="AB2658" s="10">
        <v>0</v>
      </c>
      <c r="AC2658">
        <v>825</v>
      </c>
      <c r="AD2658" s="10">
        <v>0</v>
      </c>
      <c r="AE2658" s="10">
        <v>0</v>
      </c>
      <c r="AF2658" s="10">
        <v>640</v>
      </c>
      <c r="AG2658">
        <v>0</v>
      </c>
      <c r="AH2658">
        <v>0</v>
      </c>
      <c r="AI2658">
        <v>0</v>
      </c>
      <c r="AJ2658">
        <v>0</v>
      </c>
      <c r="AK2658" s="11" t="s">
        <v>659</v>
      </c>
      <c r="AL2658" s="11" t="s">
        <v>716</v>
      </c>
      <c r="AM2658" s="10">
        <v>246</v>
      </c>
      <c r="AN2658" s="10" t="s">
        <v>3</v>
      </c>
      <c r="AO2658" s="10" t="s">
        <v>146</v>
      </c>
      <c r="AP2658" s="10" t="s">
        <v>1</v>
      </c>
      <c r="AQ2658" s="10" t="s">
        <v>0</v>
      </c>
      <c r="AR2658" s="9">
        <v>39703.163746999991</v>
      </c>
      <c r="AS2658" s="9">
        <v>2979.6094249999992</v>
      </c>
      <c r="AT2658" s="9">
        <v>36723.554321999989</v>
      </c>
      <c r="AU2658" s="7">
        <v>1781.6060376399998</v>
      </c>
      <c r="AV2658" s="7">
        <v>1943.5702228799996</v>
      </c>
      <c r="AW2658" s="7">
        <v>5668.7464833999984</v>
      </c>
      <c r="AX2658" s="14">
        <v>1465</v>
      </c>
      <c r="AY2658" s="8">
        <v>1649</v>
      </c>
      <c r="AZ2658" s="7">
        <v>1133.7492966799998</v>
      </c>
      <c r="BA2658" s="7">
        <v>1457.6776671599996</v>
      </c>
      <c r="BB2658" s="7">
        <v>1619.6418524000001</v>
      </c>
      <c r="BC2658" s="7">
        <v>1943.5702228799996</v>
      </c>
      <c r="BD2658" s="7">
        <v>647.85674095999991</v>
      </c>
      <c r="BE2658" s="7">
        <v>14775.421337279999</v>
      </c>
      <c r="BF2658" s="8">
        <v>21948.132984719989</v>
      </c>
      <c r="BG2658" s="7">
        <v>4534.9971867199993</v>
      </c>
      <c r="BH2658" s="7">
        <v>4958.925152000299</v>
      </c>
      <c r="BI2658" s="8">
        <v>17413.135797999988</v>
      </c>
      <c r="BJ2658" s="8">
        <v>12454.21064599969</v>
      </c>
    </row>
    <row r="2659" spans="1:62" x14ac:dyDescent="0.45">
      <c r="A2659" s="13" t="s">
        <v>542</v>
      </c>
      <c r="B2659" s="10" t="s">
        <v>18</v>
      </c>
      <c r="C2659" s="10" t="s">
        <v>507</v>
      </c>
      <c r="D2659" s="10">
        <v>2016</v>
      </c>
      <c r="E2659" s="10" t="s">
        <v>513</v>
      </c>
      <c r="F2659" s="10" t="s">
        <v>505</v>
      </c>
      <c r="G2659" s="10" t="s">
        <v>423</v>
      </c>
      <c r="H2659" s="10">
        <v>12</v>
      </c>
      <c r="I2659" s="10">
        <v>15</v>
      </c>
      <c r="J2659" s="10">
        <v>2016</v>
      </c>
      <c r="K2659" s="12">
        <v>42719</v>
      </c>
      <c r="L2659" s="12" t="s">
        <v>13</v>
      </c>
      <c r="M2659" s="10">
        <v>1</v>
      </c>
      <c r="N2659" s="10" t="s">
        <v>12</v>
      </c>
      <c r="O2659" s="10" t="s">
        <v>438</v>
      </c>
      <c r="P2659" s="10" t="s">
        <v>10</v>
      </c>
      <c r="Q2659" s="10" t="s">
        <v>9</v>
      </c>
      <c r="R2659" s="10" t="s">
        <v>8</v>
      </c>
      <c r="S2659" s="10" t="s">
        <v>7</v>
      </c>
      <c r="T2659" s="10" t="s">
        <v>40</v>
      </c>
      <c r="U2659" s="10">
        <v>0</v>
      </c>
      <c r="V2659" s="10">
        <v>0</v>
      </c>
      <c r="W2659" s="10">
        <v>0</v>
      </c>
      <c r="X2659" s="10">
        <v>0</v>
      </c>
      <c r="Y2659" s="10">
        <v>1</v>
      </c>
      <c r="Z2659" s="10">
        <v>0</v>
      </c>
      <c r="AA2659" s="10">
        <v>1</v>
      </c>
      <c r="AB2659" s="10">
        <v>1</v>
      </c>
      <c r="AC2659">
        <v>0</v>
      </c>
      <c r="AD2659" s="10">
        <v>0</v>
      </c>
      <c r="AE2659" s="10">
        <v>0</v>
      </c>
      <c r="AF2659" s="10">
        <v>0</v>
      </c>
      <c r="AG2659">
        <v>710</v>
      </c>
      <c r="AH2659">
        <v>0</v>
      </c>
      <c r="AI2659">
        <v>550</v>
      </c>
      <c r="AJ2659">
        <v>370</v>
      </c>
      <c r="AK2659" s="11" t="s">
        <v>5</v>
      </c>
      <c r="AL2659" s="11" t="s">
        <v>4</v>
      </c>
      <c r="AM2659" s="10">
        <v>188</v>
      </c>
      <c r="AN2659" s="10" t="s">
        <v>155</v>
      </c>
      <c r="AO2659" s="10" t="s">
        <v>422</v>
      </c>
      <c r="AP2659" s="10" t="s">
        <v>39</v>
      </c>
      <c r="AQ2659" s="10" t="s">
        <v>0</v>
      </c>
      <c r="AR2659" s="9">
        <v>32259.015936000003</v>
      </c>
      <c r="AS2659" s="9">
        <v>2470.0515839999998</v>
      </c>
      <c r="AT2659" s="9">
        <v>29788.964352000003</v>
      </c>
      <c r="AU2659" s="7">
        <v>1419.396701184</v>
      </c>
      <c r="AV2659" s="7">
        <v>1548.4327649280001</v>
      </c>
      <c r="AW2659" s="7">
        <v>4516.2622310399993</v>
      </c>
      <c r="AX2659" s="14">
        <v>1630</v>
      </c>
      <c r="AY2659" s="8">
        <v>1795</v>
      </c>
      <c r="AZ2659" s="7">
        <v>903.25244620800004</v>
      </c>
      <c r="BA2659" s="7">
        <v>1161.324573696</v>
      </c>
      <c r="BB2659" s="7">
        <v>1290.3606374400001</v>
      </c>
      <c r="BC2659" s="7">
        <v>1548.4327649280001</v>
      </c>
      <c r="BD2659" s="7">
        <v>516.14425497600007</v>
      </c>
      <c r="BE2659" s="7">
        <v>12715.596589568</v>
      </c>
      <c r="BF2659" s="8">
        <v>17073.367762432004</v>
      </c>
      <c r="BG2659" s="7">
        <v>3613.0097848319997</v>
      </c>
      <c r="BH2659" s="7">
        <v>880.67113505280008</v>
      </c>
      <c r="BI2659" s="8">
        <v>13460.357977600004</v>
      </c>
      <c r="BJ2659" s="8">
        <v>12579.686842547204</v>
      </c>
    </row>
    <row r="2660" spans="1:62" x14ac:dyDescent="0.45">
      <c r="A2660" s="13" t="s">
        <v>1200</v>
      </c>
      <c r="B2660" s="10" t="s">
        <v>1157</v>
      </c>
      <c r="C2660" s="10" t="s">
        <v>1197</v>
      </c>
      <c r="D2660" s="10">
        <v>2013</v>
      </c>
      <c r="E2660" s="10" t="s">
        <v>1199</v>
      </c>
      <c r="F2660" s="10" t="s">
        <v>505</v>
      </c>
      <c r="G2660" s="10" t="s">
        <v>835</v>
      </c>
      <c r="H2660" s="10">
        <v>12</v>
      </c>
      <c r="I2660" s="10">
        <v>16</v>
      </c>
      <c r="J2660" s="10">
        <v>2016</v>
      </c>
      <c r="K2660" s="12">
        <v>42720</v>
      </c>
      <c r="L2660" s="12" t="s">
        <v>13</v>
      </c>
      <c r="M2660" s="10">
        <v>1</v>
      </c>
      <c r="N2660" s="10" t="s">
        <v>12</v>
      </c>
      <c r="O2660" s="10" t="s">
        <v>438</v>
      </c>
      <c r="P2660" s="10" t="s">
        <v>47</v>
      </c>
      <c r="Q2660" s="10" t="s">
        <v>156</v>
      </c>
      <c r="R2660" s="10" t="s">
        <v>33</v>
      </c>
      <c r="S2660" s="10" t="s">
        <v>44</v>
      </c>
      <c r="T2660" s="10" t="s">
        <v>32</v>
      </c>
      <c r="U2660" s="10">
        <v>0</v>
      </c>
      <c r="V2660" s="10">
        <v>1</v>
      </c>
      <c r="W2660" s="10">
        <v>0</v>
      </c>
      <c r="X2660" s="10">
        <v>1</v>
      </c>
      <c r="Y2660" s="10">
        <v>1</v>
      </c>
      <c r="Z2660" s="10">
        <v>0</v>
      </c>
      <c r="AA2660" s="10">
        <v>0</v>
      </c>
      <c r="AB2660" s="10">
        <v>1</v>
      </c>
      <c r="AC2660">
        <v>0</v>
      </c>
      <c r="AD2660" s="10">
        <v>870</v>
      </c>
      <c r="AE2660" s="10">
        <v>0</v>
      </c>
      <c r="AF2660" s="10">
        <v>640</v>
      </c>
      <c r="AG2660">
        <v>710</v>
      </c>
      <c r="AH2660">
        <v>0</v>
      </c>
      <c r="AI2660">
        <v>0</v>
      </c>
      <c r="AJ2660">
        <v>370</v>
      </c>
      <c r="AK2660" s="11" t="s">
        <v>666</v>
      </c>
      <c r="AL2660" s="11" t="s">
        <v>665</v>
      </c>
      <c r="AM2660" s="10">
        <v>31</v>
      </c>
      <c r="AN2660" s="10" t="s">
        <v>155</v>
      </c>
      <c r="AO2660" s="10" t="s">
        <v>422</v>
      </c>
      <c r="AP2660" s="10" t="s">
        <v>27</v>
      </c>
      <c r="AQ2660" s="10" t="s">
        <v>102</v>
      </c>
      <c r="AR2660" s="9">
        <v>43527.666100000002</v>
      </c>
      <c r="AS2660" s="9">
        <v>2562.0735000000004</v>
      </c>
      <c r="AT2660" s="9">
        <v>40965.592600000004</v>
      </c>
      <c r="AU2660" s="7">
        <v>2872.8259625999999</v>
      </c>
      <c r="AV2660" s="7">
        <v>3133.9919591999997</v>
      </c>
      <c r="AW2660" s="7">
        <v>9140.8098809999992</v>
      </c>
      <c r="AX2660" s="14">
        <v>2590</v>
      </c>
      <c r="AY2660" s="8">
        <v>1490</v>
      </c>
      <c r="AZ2660" s="7">
        <v>1828.1619762000003</v>
      </c>
      <c r="BA2660" s="7">
        <v>2350.4939694</v>
      </c>
      <c r="BB2660" s="7">
        <v>2611.6599660000002</v>
      </c>
      <c r="BC2660" s="7">
        <v>3133.9919591999997</v>
      </c>
      <c r="BD2660" s="7">
        <v>1044.6639863999999</v>
      </c>
      <c r="BE2660" s="7">
        <v>22883.9517552</v>
      </c>
      <c r="BF2660" s="8">
        <v>18081.640844800004</v>
      </c>
      <c r="BG2660" s="7">
        <v>7312.6479048000001</v>
      </c>
      <c r="BH2660" s="7">
        <v>1044.6639864000001</v>
      </c>
      <c r="BI2660" s="8">
        <v>10768.992940000004</v>
      </c>
      <c r="BJ2660" s="8">
        <v>9724.3289536000029</v>
      </c>
    </row>
    <row r="2661" spans="1:62" x14ac:dyDescent="0.45">
      <c r="A2661" s="13" t="s">
        <v>1470</v>
      </c>
      <c r="B2661" s="10" t="s">
        <v>1157</v>
      </c>
      <c r="C2661" s="10" t="s">
        <v>1460</v>
      </c>
      <c r="D2661" s="10">
        <v>2013</v>
      </c>
      <c r="E2661" s="10" t="s">
        <v>1459</v>
      </c>
      <c r="F2661" s="10" t="s">
        <v>280</v>
      </c>
      <c r="G2661" s="10" t="s">
        <v>835</v>
      </c>
      <c r="H2661" s="10">
        <v>12</v>
      </c>
      <c r="I2661" s="10">
        <v>16</v>
      </c>
      <c r="J2661" s="10">
        <v>2016</v>
      </c>
      <c r="K2661" s="12">
        <v>42720</v>
      </c>
      <c r="L2661" s="12" t="s">
        <v>13</v>
      </c>
      <c r="M2661" s="10">
        <v>1</v>
      </c>
      <c r="N2661" s="10" t="s">
        <v>12</v>
      </c>
      <c r="O2661" s="10" t="s">
        <v>63</v>
      </c>
      <c r="P2661" s="10" t="s">
        <v>23</v>
      </c>
      <c r="Q2661" s="10" t="s">
        <v>22</v>
      </c>
      <c r="R2661" s="10" t="s">
        <v>53</v>
      </c>
      <c r="S2661" s="10" t="s">
        <v>7</v>
      </c>
      <c r="T2661" s="10" t="s">
        <v>56</v>
      </c>
      <c r="U2661" s="10">
        <v>0</v>
      </c>
      <c r="V2661" s="10">
        <v>0</v>
      </c>
      <c r="W2661" s="10">
        <v>1</v>
      </c>
      <c r="X2661" s="10">
        <v>0</v>
      </c>
      <c r="Y2661" s="10">
        <v>1</v>
      </c>
      <c r="Z2661" s="10">
        <v>0</v>
      </c>
      <c r="AA2661" s="10">
        <v>1</v>
      </c>
      <c r="AB2661" s="10">
        <v>1</v>
      </c>
      <c r="AC2661">
        <v>0</v>
      </c>
      <c r="AD2661" s="10">
        <v>0</v>
      </c>
      <c r="AE2661" s="10">
        <v>425</v>
      </c>
      <c r="AF2661" s="10">
        <v>0</v>
      </c>
      <c r="AG2661">
        <v>710</v>
      </c>
      <c r="AH2661">
        <v>0</v>
      </c>
      <c r="AI2661">
        <v>550</v>
      </c>
      <c r="AJ2661">
        <v>370</v>
      </c>
      <c r="AK2661" s="11" t="s">
        <v>696</v>
      </c>
      <c r="AL2661" s="11" t="s">
        <v>737</v>
      </c>
      <c r="AM2661" s="10">
        <v>210</v>
      </c>
      <c r="AN2661" s="10" t="s">
        <v>3</v>
      </c>
      <c r="AO2661" s="10" t="s">
        <v>146</v>
      </c>
      <c r="AP2661" s="10" t="s">
        <v>1</v>
      </c>
      <c r="AQ2661" s="10" t="s">
        <v>31</v>
      </c>
      <c r="AR2661" s="9">
        <v>34760.188543999997</v>
      </c>
      <c r="AS2661" s="9">
        <v>1345.0295679999999</v>
      </c>
      <c r="AT2661" s="9">
        <v>33415.158975999999</v>
      </c>
      <c r="AU2661" s="7">
        <v>2676.5345178880002</v>
      </c>
      <c r="AV2661" s="7">
        <v>2919.855837696</v>
      </c>
      <c r="AW2661" s="7">
        <v>8516.2461932799997</v>
      </c>
      <c r="AX2661" s="14">
        <v>2055</v>
      </c>
      <c r="AY2661" s="8">
        <v>1270</v>
      </c>
      <c r="AZ2661" s="7">
        <v>1703.249238656</v>
      </c>
      <c r="BA2661" s="7">
        <v>2189.8918782720002</v>
      </c>
      <c r="BB2661" s="7">
        <v>2433.21319808</v>
      </c>
      <c r="BC2661" s="7">
        <v>2919.855837696</v>
      </c>
      <c r="BD2661" s="7">
        <v>973.28527923199999</v>
      </c>
      <c r="BE2661" s="7">
        <v>20844.135026176002</v>
      </c>
      <c r="BF2661" s="8">
        <v>12571.023949823997</v>
      </c>
      <c r="BG2661" s="7">
        <v>6812.996954623999</v>
      </c>
      <c r="BH2661" s="7">
        <v>1390.40754176</v>
      </c>
      <c r="BI2661" s="8">
        <v>5758.0269951999981</v>
      </c>
      <c r="BJ2661" s="8">
        <v>4367.6194534399983</v>
      </c>
    </row>
    <row r="2662" spans="1:62" x14ac:dyDescent="0.45">
      <c r="A2662" s="13" t="s">
        <v>1162</v>
      </c>
      <c r="B2662" s="10" t="s">
        <v>1157</v>
      </c>
      <c r="C2662" s="10" t="s">
        <v>1156</v>
      </c>
      <c r="D2662" s="10">
        <v>2015</v>
      </c>
      <c r="E2662" s="10" t="s">
        <v>1155</v>
      </c>
      <c r="F2662" s="10" t="s">
        <v>1154</v>
      </c>
      <c r="G2662" s="10" t="s">
        <v>149</v>
      </c>
      <c r="H2662" s="10">
        <v>12</v>
      </c>
      <c r="I2662" s="10">
        <v>16</v>
      </c>
      <c r="J2662" s="10">
        <v>2016</v>
      </c>
      <c r="K2662" s="12">
        <v>42720</v>
      </c>
      <c r="L2662" s="12" t="s">
        <v>13</v>
      </c>
      <c r="M2662" s="10">
        <v>1</v>
      </c>
      <c r="N2662" s="10" t="s">
        <v>12</v>
      </c>
      <c r="O2662" s="10" t="s">
        <v>243</v>
      </c>
      <c r="P2662" s="10" t="s">
        <v>62</v>
      </c>
      <c r="Q2662" s="10" t="s">
        <v>147</v>
      </c>
      <c r="R2662" s="10" t="s">
        <v>29</v>
      </c>
      <c r="S2662" s="10" t="s">
        <v>60</v>
      </c>
      <c r="T2662" s="10" t="s">
        <v>56</v>
      </c>
      <c r="U2662" s="10">
        <v>1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1</v>
      </c>
      <c r="AC2662">
        <v>825</v>
      </c>
      <c r="AD2662" s="10">
        <v>0</v>
      </c>
      <c r="AE2662" s="10">
        <v>0</v>
      </c>
      <c r="AF2662" s="10">
        <v>0</v>
      </c>
      <c r="AG2662">
        <v>0</v>
      </c>
      <c r="AH2662">
        <v>0</v>
      </c>
      <c r="AI2662">
        <v>0</v>
      </c>
      <c r="AJ2662">
        <v>370</v>
      </c>
      <c r="AK2662" s="11" t="s">
        <v>659</v>
      </c>
      <c r="AL2662" s="11" t="s">
        <v>724</v>
      </c>
      <c r="AM2662" s="10">
        <v>270</v>
      </c>
      <c r="AN2662" s="10" t="s">
        <v>3</v>
      </c>
      <c r="AO2662" s="10" t="s">
        <v>2</v>
      </c>
      <c r="AP2662" s="10" t="s">
        <v>27</v>
      </c>
      <c r="AQ2662" s="10" t="s">
        <v>0</v>
      </c>
      <c r="AR2662" s="9">
        <v>38424.59475299999</v>
      </c>
      <c r="AS2662" s="9">
        <v>2474.5549409999994</v>
      </c>
      <c r="AT2662" s="9">
        <v>35950.039811999988</v>
      </c>
      <c r="AU2662" s="7">
        <v>4047.0313717844988</v>
      </c>
      <c r="AV2662" s="7">
        <v>4414.9433146739984</v>
      </c>
      <c r="AW2662" s="7">
        <v>12876.918001132497</v>
      </c>
      <c r="AX2662" s="14">
        <v>1195</v>
      </c>
      <c r="AY2662" s="8">
        <v>1270</v>
      </c>
      <c r="AZ2662" s="7">
        <v>2575.3836002264993</v>
      </c>
      <c r="BA2662" s="7">
        <v>3311.207486005499</v>
      </c>
      <c r="BB2662" s="7">
        <v>3679.1194288949991</v>
      </c>
      <c r="BC2662" s="7">
        <v>4414.9433146739984</v>
      </c>
      <c r="BD2662" s="7">
        <v>1471.6477715579997</v>
      </c>
      <c r="BE2662" s="7">
        <v>28954.659888043992</v>
      </c>
      <c r="BF2662" s="8">
        <v>6995.3799239559958</v>
      </c>
      <c r="BG2662" s="7">
        <v>10301.534400905997</v>
      </c>
      <c r="BH2662" s="7">
        <v>4518.7323429527987</v>
      </c>
      <c r="BI2662" s="8">
        <v>-3306.1544769500015</v>
      </c>
      <c r="BJ2662" s="8">
        <v>-7824.8868199028002</v>
      </c>
    </row>
    <row r="2663" spans="1:62" x14ac:dyDescent="0.45">
      <c r="A2663" s="13" t="s">
        <v>1381</v>
      </c>
      <c r="B2663" s="10" t="s">
        <v>1157</v>
      </c>
      <c r="C2663" s="10" t="s">
        <v>1372</v>
      </c>
      <c r="D2663" s="10">
        <v>2014</v>
      </c>
      <c r="E2663" s="10" t="s">
        <v>1374</v>
      </c>
      <c r="F2663" s="10" t="s">
        <v>505</v>
      </c>
      <c r="G2663" s="10" t="s">
        <v>423</v>
      </c>
      <c r="H2663" s="10">
        <v>12</v>
      </c>
      <c r="I2663" s="10">
        <v>16</v>
      </c>
      <c r="J2663" s="10">
        <v>2016</v>
      </c>
      <c r="K2663" s="12">
        <v>42720</v>
      </c>
      <c r="L2663" s="12" t="s">
        <v>13</v>
      </c>
      <c r="M2663" s="10">
        <v>1</v>
      </c>
      <c r="N2663" s="10" t="s">
        <v>25</v>
      </c>
      <c r="O2663" s="10" t="s">
        <v>438</v>
      </c>
      <c r="P2663" s="10" t="s">
        <v>47</v>
      </c>
      <c r="Q2663" s="10" t="s">
        <v>46</v>
      </c>
      <c r="R2663" s="10" t="s">
        <v>77</v>
      </c>
      <c r="S2663" s="10" t="s">
        <v>7</v>
      </c>
      <c r="T2663" s="10" t="s">
        <v>162</v>
      </c>
      <c r="U2663" s="10">
        <v>1</v>
      </c>
      <c r="V2663" s="10">
        <v>1</v>
      </c>
      <c r="W2663" s="10">
        <v>1</v>
      </c>
      <c r="X2663" s="10">
        <v>0</v>
      </c>
      <c r="Y2663" s="10">
        <v>0</v>
      </c>
      <c r="Z2663" s="10">
        <v>1</v>
      </c>
      <c r="AA2663" s="10">
        <v>0</v>
      </c>
      <c r="AB2663" s="10">
        <v>0</v>
      </c>
      <c r="AC2663">
        <v>825</v>
      </c>
      <c r="AD2663" s="10">
        <v>870</v>
      </c>
      <c r="AE2663" s="10">
        <v>425</v>
      </c>
      <c r="AF2663" s="10">
        <v>0</v>
      </c>
      <c r="AG2663">
        <v>0</v>
      </c>
      <c r="AH2663">
        <v>420</v>
      </c>
      <c r="AI2663">
        <v>0</v>
      </c>
      <c r="AJ2663">
        <v>0</v>
      </c>
      <c r="AK2663" s="11" t="s">
        <v>659</v>
      </c>
      <c r="AL2663" s="11" t="s">
        <v>716</v>
      </c>
      <c r="AM2663" s="10">
        <v>263</v>
      </c>
      <c r="AN2663" s="10" t="s">
        <v>3</v>
      </c>
      <c r="AO2663" s="10" t="s">
        <v>146</v>
      </c>
      <c r="AP2663" s="10" t="s">
        <v>27</v>
      </c>
      <c r="AQ2663" s="10" t="s">
        <v>0</v>
      </c>
      <c r="AR2663" s="9">
        <v>43718.486048999992</v>
      </c>
      <c r="AS2663" s="9">
        <v>2805.9286499999998</v>
      </c>
      <c r="AT2663" s="9">
        <v>40912.55739899999</v>
      </c>
      <c r="AU2663" s="7">
        <v>2885.4200792339993</v>
      </c>
      <c r="AV2663" s="7">
        <v>3147.7309955279989</v>
      </c>
      <c r="AW2663" s="7">
        <v>9180.8820702899957</v>
      </c>
      <c r="AX2663" s="14">
        <v>2540</v>
      </c>
      <c r="AY2663" s="8">
        <v>1649</v>
      </c>
      <c r="AZ2663" s="7">
        <v>1836.1764140579996</v>
      </c>
      <c r="BA2663" s="7">
        <v>2360.7982466459989</v>
      </c>
      <c r="BB2663" s="7">
        <v>2623.1091629399998</v>
      </c>
      <c r="BC2663" s="7">
        <v>3147.7309955279989</v>
      </c>
      <c r="BD2663" s="7">
        <v>1049.2436651759997</v>
      </c>
      <c r="BE2663" s="7">
        <v>23075.385973167995</v>
      </c>
      <c r="BF2663" s="8">
        <v>17837.171425831995</v>
      </c>
      <c r="BG2663" s="7">
        <v>7344.7056562319985</v>
      </c>
      <c r="BH2663" s="7">
        <v>5460.4389075200988</v>
      </c>
      <c r="BI2663" s="8">
        <v>10492.465769599996</v>
      </c>
      <c r="BJ2663" s="8">
        <v>5032.026862079897</v>
      </c>
    </row>
    <row r="2664" spans="1:62" x14ac:dyDescent="0.45">
      <c r="A2664" s="13" t="s">
        <v>1466</v>
      </c>
      <c r="B2664" s="10" t="s">
        <v>1157</v>
      </c>
      <c r="C2664" s="10" t="s">
        <v>1460</v>
      </c>
      <c r="D2664" s="10">
        <v>2013</v>
      </c>
      <c r="E2664" s="10" t="s">
        <v>1462</v>
      </c>
      <c r="F2664" s="10" t="s">
        <v>280</v>
      </c>
      <c r="G2664" s="10" t="s">
        <v>835</v>
      </c>
      <c r="H2664" s="10">
        <v>12</v>
      </c>
      <c r="I2664" s="10">
        <v>16</v>
      </c>
      <c r="J2664" s="10">
        <v>2016</v>
      </c>
      <c r="K2664" s="12">
        <v>42720</v>
      </c>
      <c r="L2664" s="12" t="s">
        <v>13</v>
      </c>
      <c r="M2664" s="10">
        <v>1</v>
      </c>
      <c r="N2664" s="10" t="s">
        <v>12</v>
      </c>
      <c r="O2664" s="10" t="s">
        <v>41</v>
      </c>
      <c r="P2664" s="10" t="s">
        <v>23</v>
      </c>
      <c r="Q2664" s="10" t="s">
        <v>156</v>
      </c>
      <c r="R2664" s="10" t="s">
        <v>49</v>
      </c>
      <c r="S2664" s="10" t="s">
        <v>44</v>
      </c>
      <c r="T2664" s="10" t="s">
        <v>167</v>
      </c>
      <c r="U2664" s="10">
        <v>0</v>
      </c>
      <c r="V2664" s="10">
        <v>0</v>
      </c>
      <c r="W2664" s="10">
        <v>0</v>
      </c>
      <c r="X2664" s="10">
        <v>1</v>
      </c>
      <c r="Y2664" s="10">
        <v>0</v>
      </c>
      <c r="Z2664" s="10">
        <v>1</v>
      </c>
      <c r="AA2664" s="10">
        <v>1</v>
      </c>
      <c r="AB2664" s="10">
        <v>0</v>
      </c>
      <c r="AC2664">
        <v>0</v>
      </c>
      <c r="AD2664" s="10">
        <v>0</v>
      </c>
      <c r="AE2664" s="10">
        <v>0</v>
      </c>
      <c r="AF2664" s="10">
        <v>640</v>
      </c>
      <c r="AG2664">
        <v>0</v>
      </c>
      <c r="AH2664">
        <v>420</v>
      </c>
      <c r="AI2664">
        <v>550</v>
      </c>
      <c r="AJ2664">
        <v>0</v>
      </c>
      <c r="AK2664" s="11" t="s">
        <v>659</v>
      </c>
      <c r="AL2664" s="11" t="s">
        <v>670</v>
      </c>
      <c r="AM2664" s="10">
        <v>76</v>
      </c>
      <c r="AN2664" s="10" t="s">
        <v>155</v>
      </c>
      <c r="AO2664" s="10" t="s">
        <v>422</v>
      </c>
      <c r="AP2664" s="10" t="s">
        <v>27</v>
      </c>
      <c r="AQ2664" s="10" t="s">
        <v>0</v>
      </c>
      <c r="AR2664" s="9">
        <v>34041.08</v>
      </c>
      <c r="AS2664" s="9">
        <v>2083.8159999999998</v>
      </c>
      <c r="AT2664" s="9">
        <v>31957.264000000003</v>
      </c>
      <c r="AU2664" s="7">
        <v>2621.1631600000001</v>
      </c>
      <c r="AV2664" s="7">
        <v>2859.4507200000003</v>
      </c>
      <c r="AW2664" s="7">
        <v>8340.0645999999997</v>
      </c>
      <c r="AX2664" s="14">
        <v>1610</v>
      </c>
      <c r="AY2664" s="8">
        <v>1734</v>
      </c>
      <c r="AZ2664" s="7">
        <v>1668.0129200000001</v>
      </c>
      <c r="BA2664" s="7">
        <v>2144.5880400000001</v>
      </c>
      <c r="BB2664" s="7">
        <v>2382.8755999999998</v>
      </c>
      <c r="BC2664" s="7">
        <v>2859.4507200000003</v>
      </c>
      <c r="BD2664" s="7">
        <v>953.15024000000005</v>
      </c>
      <c r="BE2664" s="7">
        <v>20500.704320000001</v>
      </c>
      <c r="BF2664" s="8">
        <v>11456.559680000002</v>
      </c>
      <c r="BG2664" s="7">
        <v>6672.0516799999996</v>
      </c>
      <c r="BH2664" s="7">
        <v>2127.5675000000001</v>
      </c>
      <c r="BI2664" s="8">
        <v>4784.5080000000025</v>
      </c>
      <c r="BJ2664" s="8">
        <v>2656.9405000000024</v>
      </c>
    </row>
    <row r="2665" spans="1:62" x14ac:dyDescent="0.45">
      <c r="A2665" s="13" t="s">
        <v>710</v>
      </c>
      <c r="B2665" s="10" t="s">
        <v>654</v>
      </c>
      <c r="C2665" s="10" t="s">
        <v>709</v>
      </c>
      <c r="D2665" s="10">
        <v>2014</v>
      </c>
      <c r="E2665" s="10" t="s">
        <v>708</v>
      </c>
      <c r="F2665" s="10" t="s">
        <v>15</v>
      </c>
      <c r="G2665" s="10" t="s">
        <v>14</v>
      </c>
      <c r="H2665" s="10">
        <v>12</v>
      </c>
      <c r="I2665" s="10">
        <v>16</v>
      </c>
      <c r="J2665" s="10">
        <v>2016</v>
      </c>
      <c r="K2665" s="12">
        <v>42720</v>
      </c>
      <c r="L2665" s="12" t="s">
        <v>13</v>
      </c>
      <c r="M2665" s="10">
        <v>1</v>
      </c>
      <c r="N2665" s="10" t="s">
        <v>12</v>
      </c>
      <c r="O2665" s="10" t="s">
        <v>24</v>
      </c>
      <c r="P2665" s="10" t="s">
        <v>71</v>
      </c>
      <c r="Q2665" s="10" t="s">
        <v>34</v>
      </c>
      <c r="R2665" s="10" t="s">
        <v>45</v>
      </c>
      <c r="S2665" s="10" t="s">
        <v>21</v>
      </c>
      <c r="T2665" s="10" t="s">
        <v>43</v>
      </c>
      <c r="U2665" s="10">
        <v>1</v>
      </c>
      <c r="V2665" s="10">
        <v>1</v>
      </c>
      <c r="W2665" s="10">
        <v>0</v>
      </c>
      <c r="X2665" s="10">
        <v>1</v>
      </c>
      <c r="Y2665" s="10">
        <v>1</v>
      </c>
      <c r="Z2665" s="10">
        <v>0</v>
      </c>
      <c r="AA2665" s="10">
        <v>0</v>
      </c>
      <c r="AB2665" s="10">
        <v>1</v>
      </c>
      <c r="AC2665">
        <v>825</v>
      </c>
      <c r="AD2665" s="10">
        <v>870</v>
      </c>
      <c r="AE2665" s="10">
        <v>0</v>
      </c>
      <c r="AF2665" s="10">
        <v>640</v>
      </c>
      <c r="AG2665">
        <v>710</v>
      </c>
      <c r="AH2665">
        <v>0</v>
      </c>
      <c r="AI2665">
        <v>0</v>
      </c>
      <c r="AJ2665">
        <v>370</v>
      </c>
      <c r="AK2665" s="11" t="s">
        <v>651</v>
      </c>
      <c r="AL2665" s="11" t="s">
        <v>662</v>
      </c>
      <c r="AM2665" s="10">
        <v>194</v>
      </c>
      <c r="AN2665" s="10" t="s">
        <v>3</v>
      </c>
      <c r="AO2665" s="10" t="s">
        <v>2</v>
      </c>
      <c r="AP2665" s="10" t="s">
        <v>27</v>
      </c>
      <c r="AQ2665" s="10" t="s">
        <v>0</v>
      </c>
      <c r="AR2665" s="9">
        <v>30061.787174999994</v>
      </c>
      <c r="AS2665" s="9">
        <v>2539.8744749999996</v>
      </c>
      <c r="AT2665" s="9">
        <v>27521.912699999993</v>
      </c>
      <c r="AU2665" s="7">
        <v>2645.4372713999996</v>
      </c>
      <c r="AV2665" s="7">
        <v>2885.9315687999997</v>
      </c>
      <c r="AW2665" s="7">
        <v>8417.3004089999995</v>
      </c>
      <c r="AX2665" s="14">
        <v>3415</v>
      </c>
      <c r="AY2665" s="8">
        <v>1020</v>
      </c>
      <c r="AZ2665" s="7">
        <v>1683.4600817999999</v>
      </c>
      <c r="BA2665" s="7">
        <v>2164.4486765999995</v>
      </c>
      <c r="BB2665" s="7">
        <v>2404.942974</v>
      </c>
      <c r="BC2665" s="7">
        <v>2885.9315687999997</v>
      </c>
      <c r="BD2665" s="7">
        <v>961.97718959999986</v>
      </c>
      <c r="BE2665" s="7">
        <v>21750.5894128</v>
      </c>
      <c r="BF2665" s="8">
        <v>5771.3232871999935</v>
      </c>
      <c r="BG2665" s="7">
        <v>6733.8403271999996</v>
      </c>
      <c r="BH2665" s="7">
        <v>3781.7728266149993</v>
      </c>
      <c r="BI2665" s="8">
        <v>-962.51704000000609</v>
      </c>
      <c r="BJ2665" s="8">
        <v>-4744.2898666150049</v>
      </c>
    </row>
    <row r="2666" spans="1:62" x14ac:dyDescent="0.45">
      <c r="A2666" s="13" t="s">
        <v>1524</v>
      </c>
      <c r="B2666" s="10" t="s">
        <v>1157</v>
      </c>
      <c r="C2666" s="10" t="s">
        <v>1522</v>
      </c>
      <c r="D2666" s="10">
        <v>2016</v>
      </c>
      <c r="E2666" s="10" t="s">
        <v>1290</v>
      </c>
      <c r="F2666" s="10" t="s">
        <v>1521</v>
      </c>
      <c r="G2666" s="10" t="s">
        <v>835</v>
      </c>
      <c r="H2666" s="10">
        <v>12</v>
      </c>
      <c r="I2666" s="10">
        <v>17</v>
      </c>
      <c r="J2666" s="10">
        <v>2016</v>
      </c>
      <c r="K2666" s="12">
        <v>42721</v>
      </c>
      <c r="L2666" s="12" t="s">
        <v>13</v>
      </c>
      <c r="M2666" s="10">
        <v>1</v>
      </c>
      <c r="N2666" s="10" t="s">
        <v>148</v>
      </c>
      <c r="O2666" s="10" t="s">
        <v>41</v>
      </c>
      <c r="P2666" s="10" t="s">
        <v>71</v>
      </c>
      <c r="Q2666" s="10" t="s">
        <v>9</v>
      </c>
      <c r="R2666" s="10" t="s">
        <v>77</v>
      </c>
      <c r="S2666" s="10" t="s">
        <v>21</v>
      </c>
      <c r="T2666" s="10" t="s">
        <v>32</v>
      </c>
      <c r="U2666" s="10">
        <v>0</v>
      </c>
      <c r="V2666" s="10">
        <v>1</v>
      </c>
      <c r="W2666" s="10">
        <v>0</v>
      </c>
      <c r="X2666" s="10">
        <v>1</v>
      </c>
      <c r="Y2666" s="10">
        <v>0</v>
      </c>
      <c r="Z2666" s="10">
        <v>0</v>
      </c>
      <c r="AA2666" s="10">
        <v>0</v>
      </c>
      <c r="AB2666" s="10">
        <v>0</v>
      </c>
      <c r="AC2666">
        <v>0</v>
      </c>
      <c r="AD2666" s="10">
        <v>870</v>
      </c>
      <c r="AE2666" s="10">
        <v>0</v>
      </c>
      <c r="AF2666" s="10">
        <v>640</v>
      </c>
      <c r="AG2666">
        <v>0</v>
      </c>
      <c r="AH2666">
        <v>0</v>
      </c>
      <c r="AI2666">
        <v>0</v>
      </c>
      <c r="AJ2666">
        <v>0</v>
      </c>
      <c r="AK2666" s="11" t="s">
        <v>666</v>
      </c>
      <c r="AL2666" s="11" t="s">
        <v>665</v>
      </c>
      <c r="AM2666" s="10">
        <v>241</v>
      </c>
      <c r="AN2666" s="10" t="s">
        <v>3</v>
      </c>
      <c r="AO2666" s="10" t="s">
        <v>146</v>
      </c>
      <c r="AP2666" s="10" t="s">
        <v>1</v>
      </c>
      <c r="AQ2666" s="10" t="s">
        <v>0</v>
      </c>
      <c r="AR2666" s="9">
        <v>39153.974999999999</v>
      </c>
      <c r="AS2666" s="9">
        <v>1264.8499999999999</v>
      </c>
      <c r="AT2666" s="9">
        <v>37889.125</v>
      </c>
      <c r="AU2666" s="7">
        <v>2836.8181875</v>
      </c>
      <c r="AV2666" s="7">
        <v>3094.7107499999997</v>
      </c>
      <c r="AW2666" s="7">
        <v>9026.2396874999995</v>
      </c>
      <c r="AX2666" s="14">
        <v>1510</v>
      </c>
      <c r="AY2666" s="8">
        <v>1490</v>
      </c>
      <c r="AZ2666" s="7">
        <v>1805.2479375</v>
      </c>
      <c r="BA2666" s="7">
        <v>2321.0330625000001</v>
      </c>
      <c r="BB2666" s="7">
        <v>2578.9256249999999</v>
      </c>
      <c r="BC2666" s="7">
        <v>3094.7107499999997</v>
      </c>
      <c r="BD2666" s="7">
        <v>1031.57025</v>
      </c>
      <c r="BE2666" s="7">
        <v>21568.264499999997</v>
      </c>
      <c r="BF2666" s="8">
        <v>16320.860500000003</v>
      </c>
      <c r="BG2666" s="7">
        <v>7220.9917499999992</v>
      </c>
      <c r="BH2666" s="7">
        <v>939.69539999999995</v>
      </c>
      <c r="BI2666" s="8">
        <v>9099.8687500000033</v>
      </c>
      <c r="BJ2666" s="8">
        <v>8160.1733500000037</v>
      </c>
    </row>
    <row r="2667" spans="1:62" x14ac:dyDescent="0.45">
      <c r="A2667" s="13" t="s">
        <v>300</v>
      </c>
      <c r="B2667" s="10" t="s">
        <v>18</v>
      </c>
      <c r="C2667" s="10" t="s">
        <v>282</v>
      </c>
      <c r="D2667" s="10">
        <v>2016</v>
      </c>
      <c r="E2667" s="10" t="s">
        <v>285</v>
      </c>
      <c r="F2667" s="10" t="s">
        <v>284</v>
      </c>
      <c r="G2667" s="10" t="s">
        <v>149</v>
      </c>
      <c r="H2667" s="10">
        <v>12</v>
      </c>
      <c r="I2667" s="10">
        <v>17</v>
      </c>
      <c r="J2667" s="10">
        <v>2016</v>
      </c>
      <c r="K2667" s="12">
        <v>42721</v>
      </c>
      <c r="L2667" s="12" t="s">
        <v>13</v>
      </c>
      <c r="M2667" s="10">
        <v>1</v>
      </c>
      <c r="N2667" s="10" t="s">
        <v>148</v>
      </c>
      <c r="O2667" s="10" t="s">
        <v>54</v>
      </c>
      <c r="P2667" s="10" t="s">
        <v>10</v>
      </c>
      <c r="Q2667" s="10" t="s">
        <v>147</v>
      </c>
      <c r="R2667" s="10" t="s">
        <v>33</v>
      </c>
      <c r="S2667" s="10" t="s">
        <v>7</v>
      </c>
      <c r="T2667" s="10" t="s">
        <v>32</v>
      </c>
      <c r="U2667" s="10">
        <v>0</v>
      </c>
      <c r="V2667" s="10">
        <v>0</v>
      </c>
      <c r="W2667" s="10">
        <v>1</v>
      </c>
      <c r="X2667" s="10">
        <v>1</v>
      </c>
      <c r="Y2667" s="10">
        <v>0</v>
      </c>
      <c r="Z2667" s="10">
        <v>1</v>
      </c>
      <c r="AA2667" s="10">
        <v>1</v>
      </c>
      <c r="AB2667" s="10">
        <v>0</v>
      </c>
      <c r="AC2667">
        <v>0</v>
      </c>
      <c r="AD2667" s="10">
        <v>0</v>
      </c>
      <c r="AE2667" s="10">
        <v>425</v>
      </c>
      <c r="AF2667" s="10">
        <v>640</v>
      </c>
      <c r="AG2667">
        <v>0</v>
      </c>
      <c r="AH2667">
        <v>420</v>
      </c>
      <c r="AI2667">
        <v>550</v>
      </c>
      <c r="AJ2667">
        <v>0</v>
      </c>
      <c r="AK2667" s="11" t="s">
        <v>5</v>
      </c>
      <c r="AL2667" s="11" t="s">
        <v>4</v>
      </c>
      <c r="AM2667" s="10">
        <v>102</v>
      </c>
      <c r="AN2667" s="10" t="s">
        <v>3</v>
      </c>
      <c r="AO2667" s="10" t="s">
        <v>146</v>
      </c>
      <c r="AP2667" s="10" t="s">
        <v>1</v>
      </c>
      <c r="AQ2667" s="10" t="s">
        <v>0</v>
      </c>
      <c r="AR2667" s="9">
        <v>16755.975818999996</v>
      </c>
      <c r="AS2667" s="9">
        <v>2815.1630099999998</v>
      </c>
      <c r="AT2667" s="9">
        <v>13940.812808999995</v>
      </c>
      <c r="AU2667" s="7">
        <v>1685.5352695372951</v>
      </c>
      <c r="AV2667" s="7">
        <v>1838.76574858614</v>
      </c>
      <c r="AW2667" s="7">
        <v>4732.404137999999</v>
      </c>
      <c r="AX2667" s="14">
        <v>2035</v>
      </c>
      <c r="AY2667" s="8">
        <v>1110</v>
      </c>
      <c r="AZ2667" s="7">
        <v>1031.8775939999998</v>
      </c>
      <c r="BA2667" s="7">
        <v>1379.074311439605</v>
      </c>
      <c r="BB2667" s="7">
        <v>1642.0040009999996</v>
      </c>
      <c r="BC2667" s="7">
        <v>1837.7049239999997</v>
      </c>
      <c r="BD2667" s="7">
        <v>612.92191619538005</v>
      </c>
      <c r="BE2667" s="7">
        <v>13615.895313976898</v>
      </c>
      <c r="BF2667" s="8">
        <v>324.91749502309722</v>
      </c>
      <c r="BG2667" s="7">
        <v>4289.3925887815194</v>
      </c>
      <c r="BH2667" s="7">
        <v>457.43813985869991</v>
      </c>
      <c r="BI2667" s="8">
        <v>-3964.4750937584222</v>
      </c>
      <c r="BJ2667" s="8">
        <v>-4421.9132336171224</v>
      </c>
    </row>
    <row r="2668" spans="1:62" x14ac:dyDescent="0.45">
      <c r="A2668" s="13" t="s">
        <v>1055</v>
      </c>
      <c r="B2668" s="10" t="s">
        <v>796</v>
      </c>
      <c r="C2668" s="10" t="s">
        <v>1042</v>
      </c>
      <c r="D2668" s="10">
        <v>2016</v>
      </c>
      <c r="E2668" s="10" t="s">
        <v>1041</v>
      </c>
      <c r="F2668" s="10" t="s">
        <v>280</v>
      </c>
      <c r="G2668" s="10" t="s">
        <v>149</v>
      </c>
      <c r="H2668" s="10">
        <v>12</v>
      </c>
      <c r="I2668" s="10">
        <v>17</v>
      </c>
      <c r="J2668" s="10">
        <v>2016</v>
      </c>
      <c r="K2668" s="12">
        <v>42721</v>
      </c>
      <c r="L2668" s="12" t="s">
        <v>13</v>
      </c>
      <c r="M2668" s="10">
        <v>1</v>
      </c>
      <c r="N2668" s="10" t="s">
        <v>148</v>
      </c>
      <c r="O2668" s="10" t="s">
        <v>63</v>
      </c>
      <c r="P2668" s="10" t="s">
        <v>47</v>
      </c>
      <c r="Q2668" s="10" t="s">
        <v>34</v>
      </c>
      <c r="R2668" s="10" t="s">
        <v>8</v>
      </c>
      <c r="S2668" s="10" t="s">
        <v>44</v>
      </c>
      <c r="T2668" s="10" t="s">
        <v>56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1</v>
      </c>
      <c r="AA2668" s="10">
        <v>0</v>
      </c>
      <c r="AB2668" s="10">
        <v>0</v>
      </c>
      <c r="AC2668">
        <v>0</v>
      </c>
      <c r="AD2668" s="10">
        <v>0</v>
      </c>
      <c r="AE2668" s="10">
        <v>0</v>
      </c>
      <c r="AF2668" s="10">
        <v>0</v>
      </c>
      <c r="AG2668">
        <v>0</v>
      </c>
      <c r="AH2668">
        <v>420</v>
      </c>
      <c r="AI2668">
        <v>0</v>
      </c>
      <c r="AJ2668">
        <v>0</v>
      </c>
      <c r="AK2668" s="11" t="s">
        <v>666</v>
      </c>
      <c r="AL2668" s="11" t="s">
        <v>761</v>
      </c>
      <c r="AM2668" s="10">
        <v>155</v>
      </c>
      <c r="AN2668" s="10" t="s">
        <v>155</v>
      </c>
      <c r="AO2668" s="10" t="s">
        <v>154</v>
      </c>
      <c r="AP2668" s="10" t="s">
        <v>1</v>
      </c>
      <c r="AQ2668" s="10" t="s">
        <v>52</v>
      </c>
      <c r="AR2668" s="9">
        <v>15865</v>
      </c>
      <c r="AS2668" s="9">
        <v>7452</v>
      </c>
      <c r="AT2668" s="9">
        <v>8413</v>
      </c>
      <c r="AU2668" s="7">
        <v>1570.635</v>
      </c>
      <c r="AV2668" s="7">
        <v>1713.4199999999998</v>
      </c>
      <c r="AW2668" s="7">
        <v>4997.4749999999995</v>
      </c>
      <c r="AX2668" s="14">
        <v>420</v>
      </c>
      <c r="AY2668" s="8">
        <v>1270</v>
      </c>
      <c r="AZ2668" s="7">
        <v>999.49500000000012</v>
      </c>
      <c r="BA2668" s="7">
        <v>1285.0650000000001</v>
      </c>
      <c r="BB2668" s="7">
        <v>1427.8500000000001</v>
      </c>
      <c r="BC2668" s="7">
        <v>1713.4199999999998</v>
      </c>
      <c r="BD2668" s="7">
        <v>571.14</v>
      </c>
      <c r="BE2668" s="7">
        <v>11970.52</v>
      </c>
      <c r="BF2668" s="8">
        <v>-3557.5200000000004</v>
      </c>
      <c r="BG2668" s="7">
        <v>3997.9799999999996</v>
      </c>
      <c r="BH2668" s="7">
        <v>707.57900000000006</v>
      </c>
      <c r="BI2668" s="8">
        <v>-7555.5</v>
      </c>
      <c r="BJ2668" s="8">
        <v>-8263.0789999999997</v>
      </c>
    </row>
    <row r="2669" spans="1:62" x14ac:dyDescent="0.45">
      <c r="A2669" s="13" t="s">
        <v>919</v>
      </c>
      <c r="B2669" s="10" t="s">
        <v>796</v>
      </c>
      <c r="C2669" s="10" t="s">
        <v>910</v>
      </c>
      <c r="D2669" s="10">
        <v>2016</v>
      </c>
      <c r="E2669" s="10" t="s">
        <v>912</v>
      </c>
      <c r="F2669" s="10" t="s">
        <v>157</v>
      </c>
      <c r="G2669" s="10" t="s">
        <v>149</v>
      </c>
      <c r="H2669" s="10">
        <v>12</v>
      </c>
      <c r="I2669" s="10">
        <v>17</v>
      </c>
      <c r="J2669" s="10">
        <v>2016</v>
      </c>
      <c r="K2669" s="12">
        <v>42721</v>
      </c>
      <c r="L2669" s="12" t="s">
        <v>13</v>
      </c>
      <c r="M2669" s="10">
        <v>1</v>
      </c>
      <c r="N2669" s="10" t="s">
        <v>163</v>
      </c>
      <c r="O2669" s="10" t="s">
        <v>54</v>
      </c>
      <c r="P2669" s="10" t="s">
        <v>10</v>
      </c>
      <c r="Q2669" s="10" t="s">
        <v>147</v>
      </c>
      <c r="R2669" s="10" t="s">
        <v>8</v>
      </c>
      <c r="S2669" s="10" t="s">
        <v>7</v>
      </c>
      <c r="T2669" s="10" t="s">
        <v>162</v>
      </c>
      <c r="U2669" s="10">
        <v>1</v>
      </c>
      <c r="V2669" s="10">
        <v>0</v>
      </c>
      <c r="W2669" s="10">
        <v>0</v>
      </c>
      <c r="X2669" s="10">
        <v>1</v>
      </c>
      <c r="Y2669" s="10">
        <v>0</v>
      </c>
      <c r="Z2669" s="10">
        <v>0</v>
      </c>
      <c r="AA2669" s="10">
        <v>1</v>
      </c>
      <c r="AB2669" s="10">
        <v>0</v>
      </c>
      <c r="AC2669">
        <v>825</v>
      </c>
      <c r="AD2669" s="10">
        <v>0</v>
      </c>
      <c r="AE2669" s="10">
        <v>0</v>
      </c>
      <c r="AF2669" s="10">
        <v>640</v>
      </c>
      <c r="AG2669">
        <v>0</v>
      </c>
      <c r="AH2669">
        <v>0</v>
      </c>
      <c r="AI2669">
        <v>550</v>
      </c>
      <c r="AJ2669">
        <v>0</v>
      </c>
      <c r="AK2669" s="11" t="s">
        <v>682</v>
      </c>
      <c r="AL2669" s="11" t="s">
        <v>777</v>
      </c>
      <c r="AM2669" s="10">
        <v>126</v>
      </c>
      <c r="AN2669" s="10" t="s">
        <v>155</v>
      </c>
      <c r="AO2669" s="10" t="s">
        <v>154</v>
      </c>
      <c r="AP2669" s="10" t="s">
        <v>1</v>
      </c>
      <c r="AQ2669" s="10" t="s">
        <v>31</v>
      </c>
      <c r="AR2669" s="9">
        <v>18533.324096</v>
      </c>
      <c r="AS2669" s="9">
        <v>5062.6139480000002</v>
      </c>
      <c r="AT2669" s="9">
        <v>13470.710148</v>
      </c>
      <c r="AU2669" s="7">
        <v>1834.799085504</v>
      </c>
      <c r="AV2669" s="7">
        <v>2001.5990023679999</v>
      </c>
      <c r="AW2669" s="7">
        <v>5837.99709024</v>
      </c>
      <c r="AX2669" s="14">
        <v>2015</v>
      </c>
      <c r="AY2669" s="8">
        <v>1649</v>
      </c>
      <c r="AZ2669" s="7">
        <v>1167.5994180480002</v>
      </c>
      <c r="BA2669" s="7">
        <v>1501.1992517759998</v>
      </c>
      <c r="BB2669" s="7">
        <v>1667.9991686400001</v>
      </c>
      <c r="BC2669" s="7">
        <v>2001.5990023679999</v>
      </c>
      <c r="BD2669" s="7">
        <v>667.19966745600004</v>
      </c>
      <c r="BE2669" s="7">
        <v>15673.594014208</v>
      </c>
      <c r="BF2669" s="8">
        <v>-2202.8838662079997</v>
      </c>
      <c r="BG2669" s="7">
        <v>4670.3976721919998</v>
      </c>
      <c r="BH2669" s="7">
        <v>389.19980601600003</v>
      </c>
      <c r="BI2669" s="8">
        <v>-6873.2815383999996</v>
      </c>
      <c r="BJ2669" s="8">
        <v>-7262.481344416</v>
      </c>
    </row>
    <row r="2670" spans="1:62" x14ac:dyDescent="0.45">
      <c r="A2670" s="13" t="s">
        <v>530</v>
      </c>
      <c r="B2670" s="10" t="s">
        <v>18</v>
      </c>
      <c r="C2670" s="10" t="s">
        <v>507</v>
      </c>
      <c r="D2670" s="10">
        <v>2016</v>
      </c>
      <c r="E2670" s="10" t="s">
        <v>513</v>
      </c>
      <c r="F2670" s="10" t="s">
        <v>505</v>
      </c>
      <c r="G2670" s="10" t="s">
        <v>423</v>
      </c>
      <c r="H2670" s="10">
        <v>12</v>
      </c>
      <c r="I2670" s="10">
        <v>17</v>
      </c>
      <c r="J2670" s="10">
        <v>2016</v>
      </c>
      <c r="K2670" s="12">
        <v>42721</v>
      </c>
      <c r="L2670" s="12" t="s">
        <v>13</v>
      </c>
      <c r="M2670" s="10">
        <v>1</v>
      </c>
      <c r="N2670" s="10" t="s">
        <v>12</v>
      </c>
      <c r="O2670" s="10" t="s">
        <v>517</v>
      </c>
      <c r="P2670" s="10" t="s">
        <v>47</v>
      </c>
      <c r="Q2670" s="10" t="s">
        <v>147</v>
      </c>
      <c r="R2670" s="10" t="s">
        <v>77</v>
      </c>
      <c r="S2670" s="10" t="s">
        <v>21</v>
      </c>
      <c r="T2670" s="10" t="s">
        <v>503</v>
      </c>
      <c r="U2670" s="10">
        <v>0</v>
      </c>
      <c r="V2670" s="10">
        <v>1</v>
      </c>
      <c r="W2670" s="10">
        <v>0</v>
      </c>
      <c r="X2670" s="10">
        <v>1</v>
      </c>
      <c r="Y2670" s="10">
        <v>0</v>
      </c>
      <c r="Z2670" s="10">
        <v>1</v>
      </c>
      <c r="AA2670" s="10">
        <v>0</v>
      </c>
      <c r="AB2670" s="10">
        <v>1</v>
      </c>
      <c r="AC2670">
        <v>0</v>
      </c>
      <c r="AD2670" s="10">
        <v>870</v>
      </c>
      <c r="AE2670" s="10">
        <v>0</v>
      </c>
      <c r="AF2670" s="10">
        <v>640</v>
      </c>
      <c r="AG2670">
        <v>0</v>
      </c>
      <c r="AH2670">
        <v>420</v>
      </c>
      <c r="AI2670">
        <v>0</v>
      </c>
      <c r="AJ2670">
        <v>370</v>
      </c>
      <c r="AK2670" s="11" t="s">
        <v>5</v>
      </c>
      <c r="AL2670" s="11" t="s">
        <v>4</v>
      </c>
      <c r="AM2670" s="10">
        <v>277</v>
      </c>
      <c r="AN2670" s="10" t="s">
        <v>502</v>
      </c>
      <c r="AO2670" s="10" t="s">
        <v>501</v>
      </c>
      <c r="AP2670" s="10" t="s">
        <v>39</v>
      </c>
      <c r="AQ2670" s="10" t="s">
        <v>102</v>
      </c>
      <c r="AR2670" s="9">
        <v>29990.145024000001</v>
      </c>
      <c r="AS2670" s="9">
        <v>2292.2403840000002</v>
      </c>
      <c r="AT2670" s="9">
        <v>27697.904640000001</v>
      </c>
      <c r="AU2670" s="7">
        <v>1328.42637785088</v>
      </c>
      <c r="AV2670" s="7">
        <v>1449.19241220096</v>
      </c>
      <c r="AW2670" s="7">
        <v>4226.8112022528012</v>
      </c>
      <c r="AX2670" s="14">
        <v>2300</v>
      </c>
      <c r="AY2670" s="8">
        <v>1110</v>
      </c>
      <c r="AZ2670" s="7">
        <v>845.36224045056019</v>
      </c>
      <c r="BA2670" s="7">
        <v>1086.8943091507201</v>
      </c>
      <c r="BB2670" s="7">
        <v>1207.6603435008001</v>
      </c>
      <c r="BC2670" s="7">
        <v>1449.19241220096</v>
      </c>
      <c r="BD2670" s="7">
        <v>483.06413740032008</v>
      </c>
      <c r="BE2670" s="7">
        <v>12105.154473205763</v>
      </c>
      <c r="BF2670" s="8">
        <v>15592.750166794238</v>
      </c>
      <c r="BG2670" s="7">
        <v>3381.4489618022408</v>
      </c>
      <c r="BH2670" s="7">
        <v>818.73095915520003</v>
      </c>
      <c r="BI2670" s="8">
        <v>12211.301204991996</v>
      </c>
      <c r="BJ2670" s="8">
        <v>11392.570245836796</v>
      </c>
    </row>
    <row r="2671" spans="1:62" x14ac:dyDescent="0.45">
      <c r="A2671" s="13" t="s">
        <v>1529</v>
      </c>
      <c r="B2671" s="10" t="s">
        <v>1157</v>
      </c>
      <c r="C2671" s="10" t="s">
        <v>1522</v>
      </c>
      <c r="D2671" s="10">
        <v>2016</v>
      </c>
      <c r="E2671" s="10" t="s">
        <v>1528</v>
      </c>
      <c r="F2671" s="10" t="s">
        <v>1159</v>
      </c>
      <c r="G2671" s="10" t="s">
        <v>835</v>
      </c>
      <c r="H2671" s="10">
        <v>12</v>
      </c>
      <c r="I2671" s="10">
        <v>17</v>
      </c>
      <c r="J2671" s="10">
        <v>2016</v>
      </c>
      <c r="K2671" s="12">
        <v>42721</v>
      </c>
      <c r="L2671" s="12" t="s">
        <v>13</v>
      </c>
      <c r="M2671" s="10">
        <v>1</v>
      </c>
      <c r="N2671" s="10" t="s">
        <v>25</v>
      </c>
      <c r="O2671" s="10" t="s">
        <v>427</v>
      </c>
      <c r="P2671" s="10" t="s">
        <v>23</v>
      </c>
      <c r="Q2671" s="10" t="s">
        <v>147</v>
      </c>
      <c r="R2671" s="10" t="s">
        <v>33</v>
      </c>
      <c r="S2671" s="10" t="s">
        <v>21</v>
      </c>
      <c r="T2671" s="10" t="s">
        <v>43</v>
      </c>
      <c r="U2671" s="10">
        <v>1</v>
      </c>
      <c r="V2671" s="10">
        <v>1</v>
      </c>
      <c r="W2671" s="10">
        <v>1</v>
      </c>
      <c r="X2671" s="10">
        <v>1</v>
      </c>
      <c r="Y2671" s="10">
        <v>1</v>
      </c>
      <c r="Z2671" s="10">
        <v>0</v>
      </c>
      <c r="AA2671" s="10">
        <v>0</v>
      </c>
      <c r="AB2671" s="10">
        <v>1</v>
      </c>
      <c r="AC2671">
        <v>825</v>
      </c>
      <c r="AD2671" s="10">
        <v>870</v>
      </c>
      <c r="AE2671" s="10">
        <v>425</v>
      </c>
      <c r="AF2671" s="10">
        <v>640</v>
      </c>
      <c r="AG2671">
        <v>710</v>
      </c>
      <c r="AH2671">
        <v>0</v>
      </c>
      <c r="AI2671">
        <v>0</v>
      </c>
      <c r="AJ2671">
        <v>370</v>
      </c>
      <c r="AK2671" s="11" t="s">
        <v>666</v>
      </c>
      <c r="AL2671" s="11" t="s">
        <v>761</v>
      </c>
      <c r="AM2671" s="10">
        <v>228</v>
      </c>
      <c r="AN2671" s="10" t="s">
        <v>502</v>
      </c>
      <c r="AO2671" s="10" t="s">
        <v>501</v>
      </c>
      <c r="AP2671" s="10" t="s">
        <v>27</v>
      </c>
      <c r="AQ2671" s="10" t="s">
        <v>31</v>
      </c>
      <c r="AR2671" s="9">
        <v>72675.574999999997</v>
      </c>
      <c r="AS2671" s="9">
        <v>5406.8749999999991</v>
      </c>
      <c r="AT2671" s="9">
        <v>67268.7</v>
      </c>
      <c r="AU2671" s="7">
        <v>5196.3036124999999</v>
      </c>
      <c r="AV2671" s="7">
        <v>5668.6948499999999</v>
      </c>
      <c r="AW2671" s="7">
        <v>16533.6933125</v>
      </c>
      <c r="AX2671" s="14">
        <v>3840</v>
      </c>
      <c r="AY2671" s="8">
        <v>1020</v>
      </c>
      <c r="AZ2671" s="7">
        <v>3306.7386625000004</v>
      </c>
      <c r="BA2671" s="7">
        <v>4251.5211374999999</v>
      </c>
      <c r="BB2671" s="7">
        <v>4723.9123749999999</v>
      </c>
      <c r="BC2671" s="7">
        <v>5668.6948499999999</v>
      </c>
      <c r="BD2671" s="7">
        <v>1889.5649500000002</v>
      </c>
      <c r="BE2671" s="7">
        <v>38872.169099999999</v>
      </c>
      <c r="BF2671" s="8">
        <v>28396.530899999998</v>
      </c>
      <c r="BG2671" s="7">
        <v>13226.95465</v>
      </c>
      <c r="BH2671" s="7">
        <v>3241.330645</v>
      </c>
      <c r="BI2671" s="8">
        <v>15169.576249999998</v>
      </c>
      <c r="BJ2671" s="8">
        <v>11928.245604999998</v>
      </c>
    </row>
    <row r="2672" spans="1:62" x14ac:dyDescent="0.45">
      <c r="A2672" s="13" t="s">
        <v>664</v>
      </c>
      <c r="B2672" s="10" t="s">
        <v>654</v>
      </c>
      <c r="C2672" s="10" t="s">
        <v>653</v>
      </c>
      <c r="D2672" s="10">
        <v>2013</v>
      </c>
      <c r="E2672" s="10" t="s">
        <v>652</v>
      </c>
      <c r="F2672" s="10" t="s">
        <v>284</v>
      </c>
      <c r="G2672" s="10" t="s">
        <v>149</v>
      </c>
      <c r="H2672" s="10">
        <v>12</v>
      </c>
      <c r="I2672" s="10">
        <v>17</v>
      </c>
      <c r="J2672" s="10">
        <v>2016</v>
      </c>
      <c r="K2672" s="12">
        <v>42721</v>
      </c>
      <c r="L2672" s="12" t="s">
        <v>13</v>
      </c>
      <c r="M2672" s="10">
        <v>1</v>
      </c>
      <c r="N2672" s="10" t="s">
        <v>163</v>
      </c>
      <c r="O2672" s="10" t="s">
        <v>54</v>
      </c>
      <c r="P2672" s="10" t="s">
        <v>71</v>
      </c>
      <c r="Q2672" s="10" t="s">
        <v>147</v>
      </c>
      <c r="R2672" s="10" t="s">
        <v>8</v>
      </c>
      <c r="S2672" s="10" t="s">
        <v>7</v>
      </c>
      <c r="T2672" s="10" t="s">
        <v>40</v>
      </c>
      <c r="U2672" s="10">
        <v>0</v>
      </c>
      <c r="V2672" s="10">
        <v>0</v>
      </c>
      <c r="W2672" s="10">
        <v>1</v>
      </c>
      <c r="X2672" s="10">
        <v>1</v>
      </c>
      <c r="Y2672" s="10">
        <v>1</v>
      </c>
      <c r="Z2672" s="10">
        <v>1</v>
      </c>
      <c r="AA2672" s="10">
        <v>0</v>
      </c>
      <c r="AB2672" s="10">
        <v>0</v>
      </c>
      <c r="AC2672">
        <v>0</v>
      </c>
      <c r="AD2672" s="10">
        <v>0</v>
      </c>
      <c r="AE2672" s="10">
        <v>425</v>
      </c>
      <c r="AF2672" s="10">
        <v>640</v>
      </c>
      <c r="AG2672">
        <v>710</v>
      </c>
      <c r="AH2672">
        <v>420</v>
      </c>
      <c r="AI2672">
        <v>0</v>
      </c>
      <c r="AJ2672">
        <v>0</v>
      </c>
      <c r="AK2672" s="11" t="s">
        <v>659</v>
      </c>
      <c r="AL2672" s="11" t="s">
        <v>658</v>
      </c>
      <c r="AM2672" s="10">
        <v>236</v>
      </c>
      <c r="AN2672" s="10" t="s">
        <v>3</v>
      </c>
      <c r="AO2672" s="10" t="s">
        <v>146</v>
      </c>
      <c r="AP2672" s="10" t="s">
        <v>1</v>
      </c>
      <c r="AQ2672" s="10" t="s">
        <v>31</v>
      </c>
      <c r="AR2672" s="9">
        <v>39226.705596</v>
      </c>
      <c r="AS2672" s="9">
        <v>3954.441816</v>
      </c>
      <c r="AT2672" s="9">
        <v>35272.263780000001</v>
      </c>
      <c r="AU2672" s="7">
        <v>3634.7674540320004</v>
      </c>
      <c r="AV2672" s="7">
        <v>3965.2008589439997</v>
      </c>
      <c r="AW2672" s="7">
        <v>11565.169171920001</v>
      </c>
      <c r="AX2672" s="14">
        <v>2195</v>
      </c>
      <c r="AY2672" s="8">
        <v>1110</v>
      </c>
      <c r="AZ2672" s="7">
        <v>2313.0338343840003</v>
      </c>
      <c r="BA2672" s="7">
        <v>2973.9006442080004</v>
      </c>
      <c r="BB2672" s="7">
        <v>3304.3340491200001</v>
      </c>
      <c r="BC2672" s="7">
        <v>3965.2008589439997</v>
      </c>
      <c r="BD2672" s="7">
        <v>1321.7336196480001</v>
      </c>
      <c r="BE2672" s="7">
        <v>27096.205153663999</v>
      </c>
      <c r="BF2672" s="8">
        <v>8176.0586263360019</v>
      </c>
      <c r="BG2672" s="7">
        <v>9252.1353375360013</v>
      </c>
      <c r="BH2672" s="7">
        <v>5915.3872038767995</v>
      </c>
      <c r="BI2672" s="8">
        <v>-1076.0767111999994</v>
      </c>
      <c r="BJ2672" s="8">
        <v>-6991.4639150767989</v>
      </c>
    </row>
    <row r="2673" spans="1:62" x14ac:dyDescent="0.45">
      <c r="A2673" s="13" t="s">
        <v>35</v>
      </c>
      <c r="B2673" s="10" t="s">
        <v>18</v>
      </c>
      <c r="C2673" s="10" t="s">
        <v>17</v>
      </c>
      <c r="D2673" s="10">
        <v>2014</v>
      </c>
      <c r="E2673" s="10" t="s">
        <v>26</v>
      </c>
      <c r="F2673" s="10" t="s">
        <v>15</v>
      </c>
      <c r="G2673" s="10" t="s">
        <v>14</v>
      </c>
      <c r="H2673" s="10">
        <v>12</v>
      </c>
      <c r="I2673" s="10">
        <v>18</v>
      </c>
      <c r="J2673" s="10">
        <v>2016</v>
      </c>
      <c r="K2673" s="12">
        <v>42722</v>
      </c>
      <c r="L2673" s="12" t="s">
        <v>13</v>
      </c>
      <c r="M2673" s="10">
        <v>1</v>
      </c>
      <c r="N2673" s="10" t="s">
        <v>25</v>
      </c>
      <c r="O2673" s="10" t="s">
        <v>24</v>
      </c>
      <c r="P2673" s="10" t="s">
        <v>23</v>
      </c>
      <c r="Q2673" s="10" t="s">
        <v>34</v>
      </c>
      <c r="R2673" s="10" t="s">
        <v>33</v>
      </c>
      <c r="S2673" s="10" t="s">
        <v>7</v>
      </c>
      <c r="T2673" s="10" t="s">
        <v>32</v>
      </c>
      <c r="U2673" s="10">
        <v>0</v>
      </c>
      <c r="V2673" s="10">
        <v>0</v>
      </c>
      <c r="W2673" s="10">
        <v>1</v>
      </c>
      <c r="X2673" s="10">
        <v>0</v>
      </c>
      <c r="Y2673" s="10">
        <v>0</v>
      </c>
      <c r="Z2673" s="10">
        <v>0</v>
      </c>
      <c r="AA2673" s="10">
        <v>0</v>
      </c>
      <c r="AB2673" s="10">
        <v>1</v>
      </c>
      <c r="AC2673">
        <v>0</v>
      </c>
      <c r="AD2673" s="10">
        <v>0</v>
      </c>
      <c r="AE2673" s="10">
        <v>425</v>
      </c>
      <c r="AF2673" s="10">
        <v>0</v>
      </c>
      <c r="AG2673">
        <v>0</v>
      </c>
      <c r="AH2673">
        <v>0</v>
      </c>
      <c r="AI2673">
        <v>0</v>
      </c>
      <c r="AJ2673">
        <v>370</v>
      </c>
      <c r="AK2673" s="11" t="s">
        <v>5</v>
      </c>
      <c r="AL2673" s="11" t="s">
        <v>4</v>
      </c>
      <c r="AM2673" s="10">
        <v>186</v>
      </c>
      <c r="AN2673" s="10" t="s">
        <v>3</v>
      </c>
      <c r="AO2673" s="10" t="s">
        <v>2</v>
      </c>
      <c r="AP2673" s="10" t="s">
        <v>27</v>
      </c>
      <c r="AQ2673" s="10" t="s">
        <v>31</v>
      </c>
      <c r="AR2673" s="9">
        <v>19570.412259999997</v>
      </c>
      <c r="AS2673" s="9">
        <v>1384.0144329999998</v>
      </c>
      <c r="AT2673" s="9">
        <v>18186.397826999997</v>
      </c>
      <c r="AU2673" s="7">
        <v>1634.4900997919999</v>
      </c>
      <c r="AV2673" s="7">
        <v>1783.0801088639996</v>
      </c>
      <c r="AW2673" s="7">
        <v>4585.2814329999992</v>
      </c>
      <c r="AX2673" s="14">
        <v>795</v>
      </c>
      <c r="AY2673" s="8">
        <v>1110</v>
      </c>
      <c r="AZ2673" s="7">
        <v>1040.130063504</v>
      </c>
      <c r="BA2673" s="7">
        <v>1337.3100816479998</v>
      </c>
      <c r="BB2673" s="7">
        <v>1665.6832454399998</v>
      </c>
      <c r="BC2673" s="7">
        <v>1476.8511759999997</v>
      </c>
      <c r="BD2673" s="7">
        <v>594.36003628799995</v>
      </c>
      <c r="BE2673" s="7">
        <v>12167.894923383998</v>
      </c>
      <c r="BF2673" s="8">
        <v>6018.5029036159995</v>
      </c>
      <c r="BG2673" s="7">
        <v>3854.2913211519999</v>
      </c>
      <c r="BH2673" s="7">
        <v>534.27225469799998</v>
      </c>
      <c r="BI2673" s="8">
        <v>2164.2115824639995</v>
      </c>
      <c r="BJ2673" s="8">
        <v>1629.9393277659997</v>
      </c>
    </row>
    <row r="2674" spans="1:62" x14ac:dyDescent="0.45">
      <c r="A2674" s="13" t="s">
        <v>516</v>
      </c>
      <c r="B2674" s="10" t="s">
        <v>18</v>
      </c>
      <c r="C2674" s="10" t="s">
        <v>507</v>
      </c>
      <c r="D2674" s="10">
        <v>2016</v>
      </c>
      <c r="E2674" s="10" t="s">
        <v>510</v>
      </c>
      <c r="F2674" s="10" t="s">
        <v>505</v>
      </c>
      <c r="G2674" s="10" t="s">
        <v>423</v>
      </c>
      <c r="H2674" s="10">
        <v>12</v>
      </c>
      <c r="I2674" s="10">
        <v>18</v>
      </c>
      <c r="J2674" s="10">
        <v>2016</v>
      </c>
      <c r="K2674" s="12">
        <v>42722</v>
      </c>
      <c r="L2674" s="12" t="s">
        <v>13</v>
      </c>
      <c r="M2674" s="10">
        <v>1</v>
      </c>
      <c r="N2674" s="10" t="s">
        <v>12</v>
      </c>
      <c r="O2674" s="10" t="s">
        <v>434</v>
      </c>
      <c r="P2674" s="10" t="s">
        <v>37</v>
      </c>
      <c r="Q2674" s="10" t="s">
        <v>46</v>
      </c>
      <c r="R2674" s="10" t="s">
        <v>77</v>
      </c>
      <c r="S2674" s="10" t="s">
        <v>44</v>
      </c>
      <c r="T2674" s="10" t="s">
        <v>503</v>
      </c>
      <c r="U2674" s="10">
        <v>0</v>
      </c>
      <c r="V2674" s="10">
        <v>0</v>
      </c>
      <c r="W2674" s="10">
        <v>1</v>
      </c>
      <c r="X2674" s="10">
        <v>1</v>
      </c>
      <c r="Y2674" s="10">
        <v>0</v>
      </c>
      <c r="Z2674" s="10">
        <v>0</v>
      </c>
      <c r="AA2674" s="10">
        <v>1</v>
      </c>
      <c r="AB2674" s="10">
        <v>1</v>
      </c>
      <c r="AC2674">
        <v>0</v>
      </c>
      <c r="AD2674" s="10">
        <v>0</v>
      </c>
      <c r="AE2674" s="10">
        <v>425</v>
      </c>
      <c r="AF2674" s="10">
        <v>640</v>
      </c>
      <c r="AG2674">
        <v>0</v>
      </c>
      <c r="AH2674">
        <v>0</v>
      </c>
      <c r="AI2674">
        <v>550</v>
      </c>
      <c r="AJ2674">
        <v>370</v>
      </c>
      <c r="AK2674" s="11" t="s">
        <v>5</v>
      </c>
      <c r="AL2674" s="11" t="s">
        <v>4</v>
      </c>
      <c r="AM2674" s="10">
        <v>74</v>
      </c>
      <c r="AN2674" s="10" t="s">
        <v>155</v>
      </c>
      <c r="AO2674" s="10" t="s">
        <v>422</v>
      </c>
      <c r="AP2674" s="10" t="s">
        <v>27</v>
      </c>
      <c r="AQ2674" s="10" t="s">
        <v>0</v>
      </c>
      <c r="AR2674" s="9">
        <v>31483.759104000001</v>
      </c>
      <c r="AS2674" s="9">
        <v>2431.4411520000003</v>
      </c>
      <c r="AT2674" s="9">
        <v>29052.317952000001</v>
      </c>
      <c r="AU2674" s="7">
        <v>1385.2854005760003</v>
      </c>
      <c r="AV2674" s="7">
        <v>1511.220436992</v>
      </c>
      <c r="AW2674" s="7">
        <v>4959.4083839999994</v>
      </c>
      <c r="AX2674" s="14">
        <v>1985</v>
      </c>
      <c r="AY2674" s="8">
        <v>1110</v>
      </c>
      <c r="AZ2674" s="7">
        <v>881.54525491200025</v>
      </c>
      <c r="BA2674" s="7">
        <v>1133.4153277440003</v>
      </c>
      <c r="BB2674" s="7">
        <v>1932.5537280000001</v>
      </c>
      <c r="BC2674" s="7">
        <v>1826.8830720000001</v>
      </c>
      <c r="BD2674" s="7">
        <v>503.74014566400007</v>
      </c>
      <c r="BE2674" s="7">
        <v>13387.208095232001</v>
      </c>
      <c r="BF2674" s="8">
        <v>15665.109856768</v>
      </c>
      <c r="BG2674" s="7">
        <v>3841.8436546560006</v>
      </c>
      <c r="BH2674" s="7">
        <v>859.50662353920006</v>
      </c>
      <c r="BI2674" s="8">
        <v>11823.266202112</v>
      </c>
      <c r="BJ2674" s="8">
        <v>10963.759578572799</v>
      </c>
    </row>
    <row r="2675" spans="1:62" x14ac:dyDescent="0.45">
      <c r="A2675" s="13" t="s">
        <v>1531</v>
      </c>
      <c r="B2675" s="10" t="s">
        <v>1157</v>
      </c>
      <c r="C2675" s="10" t="s">
        <v>1522</v>
      </c>
      <c r="D2675" s="10">
        <v>2016</v>
      </c>
      <c r="E2675" s="10" t="s">
        <v>1528</v>
      </c>
      <c r="F2675" s="10" t="s">
        <v>1159</v>
      </c>
      <c r="G2675" s="10" t="s">
        <v>835</v>
      </c>
      <c r="H2675" s="10">
        <v>12</v>
      </c>
      <c r="I2675" s="10">
        <v>18</v>
      </c>
      <c r="J2675" s="10">
        <v>2016</v>
      </c>
      <c r="K2675" s="12">
        <v>42722</v>
      </c>
      <c r="L2675" s="12" t="s">
        <v>13</v>
      </c>
      <c r="M2675" s="10">
        <v>1</v>
      </c>
      <c r="N2675" s="10" t="s">
        <v>25</v>
      </c>
      <c r="O2675" s="10" t="s">
        <v>438</v>
      </c>
      <c r="P2675" s="10" t="s">
        <v>10</v>
      </c>
      <c r="Q2675" s="10" t="s">
        <v>9</v>
      </c>
      <c r="R2675" s="10" t="s">
        <v>8</v>
      </c>
      <c r="S2675" s="10" t="s">
        <v>60</v>
      </c>
      <c r="T2675" s="10" t="s">
        <v>43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1</v>
      </c>
      <c r="AC2675">
        <v>0</v>
      </c>
      <c r="AD2675" s="10">
        <v>0</v>
      </c>
      <c r="AE2675" s="10">
        <v>0</v>
      </c>
      <c r="AF2675" s="10">
        <v>0</v>
      </c>
      <c r="AG2675">
        <v>0</v>
      </c>
      <c r="AH2675">
        <v>0</v>
      </c>
      <c r="AI2675">
        <v>0</v>
      </c>
      <c r="AJ2675">
        <v>370</v>
      </c>
      <c r="AK2675" s="11" t="s">
        <v>696</v>
      </c>
      <c r="AL2675" s="11" t="s">
        <v>824</v>
      </c>
      <c r="AM2675" s="10">
        <v>70</v>
      </c>
      <c r="AN2675" s="10" t="s">
        <v>3</v>
      </c>
      <c r="AO2675" s="10" t="s">
        <v>146</v>
      </c>
      <c r="AP2675" s="10" t="s">
        <v>1</v>
      </c>
      <c r="AQ2675" s="10" t="s">
        <v>0</v>
      </c>
      <c r="AR2675" s="9">
        <v>66457.924999999988</v>
      </c>
      <c r="AS2675" s="9">
        <v>1854.2249999999999</v>
      </c>
      <c r="AT2675" s="9">
        <v>64603.69999999999</v>
      </c>
      <c r="AU2675" s="7">
        <v>5011.1061</v>
      </c>
      <c r="AV2675" s="7">
        <v>5466.6611999999996</v>
      </c>
      <c r="AW2675" s="7">
        <v>15944.428499999998</v>
      </c>
      <c r="AX2675" s="14">
        <v>370</v>
      </c>
      <c r="AY2675" s="8">
        <v>1020</v>
      </c>
      <c r="AZ2675" s="7">
        <v>3188.8856999999998</v>
      </c>
      <c r="BA2675" s="7">
        <v>4099.9958999999999</v>
      </c>
      <c r="BB2675" s="7">
        <v>4555.5510000000004</v>
      </c>
      <c r="BC2675" s="7">
        <v>5466.6611999999996</v>
      </c>
      <c r="BD2675" s="7">
        <v>1822.2203999999999</v>
      </c>
      <c r="BE2675" s="7">
        <v>34189.967199999999</v>
      </c>
      <c r="BF2675" s="8">
        <v>30413.732799999991</v>
      </c>
      <c r="BG2675" s="7">
        <v>12755.542799999999</v>
      </c>
      <c r="BH2675" s="7">
        <v>2664.9627924999995</v>
      </c>
      <c r="BI2675" s="8">
        <v>17658.189999999991</v>
      </c>
      <c r="BJ2675" s="8">
        <v>14993.227207499993</v>
      </c>
    </row>
    <row r="2676" spans="1:62" x14ac:dyDescent="0.45">
      <c r="A2676" s="13" t="s">
        <v>980</v>
      </c>
      <c r="B2676" s="10" t="s">
        <v>796</v>
      </c>
      <c r="C2676" s="10" t="s">
        <v>975</v>
      </c>
      <c r="D2676" s="10">
        <v>2016</v>
      </c>
      <c r="E2676" s="10" t="s">
        <v>974</v>
      </c>
      <c r="F2676" s="10" t="s">
        <v>505</v>
      </c>
      <c r="G2676" s="10" t="s">
        <v>835</v>
      </c>
      <c r="H2676" s="10">
        <v>12</v>
      </c>
      <c r="I2676" s="10">
        <v>18</v>
      </c>
      <c r="J2676" s="10">
        <v>2016</v>
      </c>
      <c r="K2676" s="12">
        <v>42722</v>
      </c>
      <c r="L2676" s="12" t="s">
        <v>13</v>
      </c>
      <c r="M2676" s="10">
        <v>1</v>
      </c>
      <c r="N2676" s="10" t="s">
        <v>12</v>
      </c>
      <c r="O2676" s="10" t="s">
        <v>504</v>
      </c>
      <c r="P2676" s="10" t="s">
        <v>47</v>
      </c>
      <c r="Q2676" s="10" t="s">
        <v>147</v>
      </c>
      <c r="R2676" s="10" t="s">
        <v>8</v>
      </c>
      <c r="S2676" s="10" t="s">
        <v>7</v>
      </c>
      <c r="T2676" s="10" t="s">
        <v>40</v>
      </c>
      <c r="U2676" s="10">
        <v>1</v>
      </c>
      <c r="V2676" s="10">
        <v>0</v>
      </c>
      <c r="W2676" s="10">
        <v>1</v>
      </c>
      <c r="X2676" s="10">
        <v>0</v>
      </c>
      <c r="Y2676" s="10">
        <v>1</v>
      </c>
      <c r="Z2676" s="10">
        <v>0</v>
      </c>
      <c r="AA2676" s="10">
        <v>0</v>
      </c>
      <c r="AB2676" s="10">
        <v>1</v>
      </c>
      <c r="AC2676">
        <v>825</v>
      </c>
      <c r="AD2676" s="10">
        <v>0</v>
      </c>
      <c r="AE2676" s="10">
        <v>425</v>
      </c>
      <c r="AF2676" s="10">
        <v>0</v>
      </c>
      <c r="AG2676">
        <v>710</v>
      </c>
      <c r="AH2676">
        <v>0</v>
      </c>
      <c r="AI2676">
        <v>0</v>
      </c>
      <c r="AJ2676">
        <v>370</v>
      </c>
      <c r="AK2676" s="11" t="s">
        <v>666</v>
      </c>
      <c r="AL2676" s="11" t="s">
        <v>672</v>
      </c>
      <c r="AM2676" s="10">
        <v>30</v>
      </c>
      <c r="AN2676" s="10" t="s">
        <v>502</v>
      </c>
      <c r="AO2676" s="10" t="s">
        <v>501</v>
      </c>
      <c r="AP2676" s="10" t="s">
        <v>1</v>
      </c>
      <c r="AQ2676" s="10" t="s">
        <v>102</v>
      </c>
      <c r="AR2676" s="9">
        <v>31151.135065999995</v>
      </c>
      <c r="AS2676" s="9">
        <v>3355.7678769999993</v>
      </c>
      <c r="AT2676" s="9">
        <v>27795.367188999997</v>
      </c>
      <c r="AU2676" s="7">
        <v>1884.6436714929998</v>
      </c>
      <c r="AV2676" s="7">
        <v>2055.9749143559998</v>
      </c>
      <c r="AW2676" s="7">
        <v>5996.5935002049982</v>
      </c>
      <c r="AX2676" s="14">
        <v>2330</v>
      </c>
      <c r="AY2676" s="8">
        <v>1795</v>
      </c>
      <c r="AZ2676" s="7">
        <v>1199.3187000410001</v>
      </c>
      <c r="BA2676" s="7">
        <v>1541.9811857669995</v>
      </c>
      <c r="BB2676" s="7">
        <v>1713.3124286299999</v>
      </c>
      <c r="BC2676" s="7">
        <v>2055.9749143559998</v>
      </c>
      <c r="BD2676" s="7">
        <v>685.324971452</v>
      </c>
      <c r="BE2676" s="7">
        <v>16460.849486135998</v>
      </c>
      <c r="BF2676" s="8">
        <v>11334.517702863999</v>
      </c>
      <c r="BG2676" s="7">
        <v>4797.2748001640002</v>
      </c>
      <c r="BH2676" s="7">
        <v>753.85746859719984</v>
      </c>
      <c r="BI2676" s="8">
        <v>6537.2429026999989</v>
      </c>
      <c r="BJ2676" s="8">
        <v>5783.3854341027991</v>
      </c>
    </row>
    <row r="2677" spans="1:62" x14ac:dyDescent="0.45">
      <c r="A2677" s="13" t="s">
        <v>807</v>
      </c>
      <c r="B2677" s="10" t="s">
        <v>796</v>
      </c>
      <c r="C2677" s="10" t="s">
        <v>795</v>
      </c>
      <c r="D2677" s="10">
        <v>2014</v>
      </c>
      <c r="E2677" s="10" t="s">
        <v>794</v>
      </c>
      <c r="F2677" s="10" t="s">
        <v>793</v>
      </c>
      <c r="G2677" s="10" t="s">
        <v>792</v>
      </c>
      <c r="H2677" s="10">
        <v>12</v>
      </c>
      <c r="I2677" s="10">
        <v>18</v>
      </c>
      <c r="J2677" s="10">
        <v>2016</v>
      </c>
      <c r="K2677" s="12">
        <v>42722</v>
      </c>
      <c r="L2677" s="12" t="s">
        <v>13</v>
      </c>
      <c r="M2677" s="10">
        <v>1</v>
      </c>
      <c r="N2677" s="10" t="s">
        <v>148</v>
      </c>
      <c r="O2677" s="10" t="s">
        <v>131</v>
      </c>
      <c r="P2677" s="10" t="s">
        <v>10</v>
      </c>
      <c r="Q2677" s="10" t="s">
        <v>147</v>
      </c>
      <c r="R2677" s="10" t="s">
        <v>53</v>
      </c>
      <c r="S2677" s="10" t="s">
        <v>7</v>
      </c>
      <c r="T2677" s="10" t="s">
        <v>40</v>
      </c>
      <c r="U2677" s="10">
        <v>1</v>
      </c>
      <c r="V2677" s="10">
        <v>0</v>
      </c>
      <c r="W2677" s="10">
        <v>1</v>
      </c>
      <c r="X2677" s="10">
        <v>0</v>
      </c>
      <c r="Y2677" s="10">
        <v>1</v>
      </c>
      <c r="Z2677" s="10">
        <v>0</v>
      </c>
      <c r="AA2677" s="10">
        <v>1</v>
      </c>
      <c r="AB2677" s="10">
        <v>0</v>
      </c>
      <c r="AC2677">
        <v>825</v>
      </c>
      <c r="AD2677" s="10">
        <v>0</v>
      </c>
      <c r="AE2677" s="10">
        <v>425</v>
      </c>
      <c r="AF2677" s="10">
        <v>0</v>
      </c>
      <c r="AG2677">
        <v>710</v>
      </c>
      <c r="AH2677">
        <v>0</v>
      </c>
      <c r="AI2677">
        <v>550</v>
      </c>
      <c r="AJ2677">
        <v>0</v>
      </c>
      <c r="AK2677" s="11" t="s">
        <v>666</v>
      </c>
      <c r="AL2677" s="11" t="s">
        <v>668</v>
      </c>
      <c r="AM2677" s="10">
        <v>48</v>
      </c>
      <c r="AN2677" s="10" t="s">
        <v>155</v>
      </c>
      <c r="AO2677" s="10" t="s">
        <v>154</v>
      </c>
      <c r="AP2677" s="10" t="s">
        <v>1</v>
      </c>
      <c r="AQ2677" s="10" t="s">
        <v>19</v>
      </c>
      <c r="AR2677" s="9">
        <v>40076.537812999988</v>
      </c>
      <c r="AS2677" s="9">
        <v>1364.8193259999998</v>
      </c>
      <c r="AT2677" s="9">
        <v>38711.718486999991</v>
      </c>
      <c r="AU2677" s="7">
        <v>1930.7615939039999</v>
      </c>
      <c r="AV2677" s="7">
        <v>2106.285375168</v>
      </c>
      <c r="AW2677" s="7">
        <v>6143.3323442399997</v>
      </c>
      <c r="AX2677" s="14">
        <v>2510</v>
      </c>
      <c r="AY2677" s="8">
        <v>1795</v>
      </c>
      <c r="AZ2677" s="7">
        <v>1228.6664688480002</v>
      </c>
      <c r="BA2677" s="7">
        <v>1579.7140313759999</v>
      </c>
      <c r="BB2677" s="7">
        <v>1755.2378126400001</v>
      </c>
      <c r="BC2677" s="7">
        <v>2106.285375168</v>
      </c>
      <c r="BD2677" s="7">
        <v>702.09512505599992</v>
      </c>
      <c r="BE2677" s="7">
        <v>16942.712251008001</v>
      </c>
      <c r="BF2677" s="8">
        <v>21769.00623599199</v>
      </c>
      <c r="BG2677" s="7">
        <v>4914.665875392001</v>
      </c>
      <c r="BH2677" s="7">
        <v>3222.1536401651983</v>
      </c>
      <c r="BI2677" s="8">
        <v>16854.340360599988</v>
      </c>
      <c r="BJ2677" s="8">
        <v>13632.186720434791</v>
      </c>
    </row>
    <row r="2678" spans="1:62" x14ac:dyDescent="0.45">
      <c r="A2678" s="13" t="s">
        <v>174</v>
      </c>
      <c r="B2678" s="10" t="s">
        <v>18</v>
      </c>
      <c r="C2678" s="10" t="s">
        <v>152</v>
      </c>
      <c r="D2678" s="10">
        <v>2016</v>
      </c>
      <c r="E2678" s="10" t="s">
        <v>158</v>
      </c>
      <c r="F2678" s="10" t="s">
        <v>157</v>
      </c>
      <c r="G2678" s="10" t="s">
        <v>149</v>
      </c>
      <c r="H2678" s="10">
        <v>12</v>
      </c>
      <c r="I2678" s="10">
        <v>18</v>
      </c>
      <c r="J2678" s="10">
        <v>2016</v>
      </c>
      <c r="K2678" s="12">
        <v>42722</v>
      </c>
      <c r="L2678" s="12" t="s">
        <v>13</v>
      </c>
      <c r="M2678" s="10">
        <v>1</v>
      </c>
      <c r="N2678" s="10" t="s">
        <v>148</v>
      </c>
      <c r="O2678" s="10" t="s">
        <v>169</v>
      </c>
      <c r="P2678" s="10" t="s">
        <v>37</v>
      </c>
      <c r="Q2678" s="10" t="s">
        <v>22</v>
      </c>
      <c r="R2678" s="10" t="s">
        <v>36</v>
      </c>
      <c r="S2678" s="10" t="s">
        <v>44</v>
      </c>
      <c r="T2678" s="10" t="s">
        <v>40</v>
      </c>
      <c r="U2678" s="10">
        <v>1</v>
      </c>
      <c r="V2678" s="10">
        <v>0</v>
      </c>
      <c r="W2678" s="10">
        <v>1</v>
      </c>
      <c r="X2678" s="10">
        <v>1</v>
      </c>
      <c r="Y2678" s="10">
        <v>0</v>
      </c>
      <c r="Z2678" s="10">
        <v>0</v>
      </c>
      <c r="AA2678" s="10">
        <v>0</v>
      </c>
      <c r="AB2678" s="10">
        <v>1</v>
      </c>
      <c r="AC2678">
        <v>825</v>
      </c>
      <c r="AD2678" s="10">
        <v>0</v>
      </c>
      <c r="AE2678" s="10">
        <v>425</v>
      </c>
      <c r="AF2678" s="10">
        <v>640</v>
      </c>
      <c r="AG2678">
        <v>0</v>
      </c>
      <c r="AH2678">
        <v>0</v>
      </c>
      <c r="AI2678">
        <v>0</v>
      </c>
      <c r="AJ2678">
        <v>370</v>
      </c>
      <c r="AK2678" s="11" t="s">
        <v>5</v>
      </c>
      <c r="AL2678" s="11" t="s">
        <v>4</v>
      </c>
      <c r="AM2678" s="10">
        <v>267</v>
      </c>
      <c r="AN2678" s="10" t="s">
        <v>3</v>
      </c>
      <c r="AO2678" s="10" t="s">
        <v>146</v>
      </c>
      <c r="AP2678" s="10" t="s">
        <v>1</v>
      </c>
      <c r="AQ2678" s="10" t="s">
        <v>31</v>
      </c>
      <c r="AR2678" s="9">
        <v>15196.73688</v>
      </c>
      <c r="AS2678" s="9">
        <v>2539.6441199999999</v>
      </c>
      <c r="AT2678" s="9">
        <v>12657.09276</v>
      </c>
      <c r="AU2678" s="7">
        <v>1710.8081270279999</v>
      </c>
      <c r="AV2678" s="7">
        <v>1866.3361385760002</v>
      </c>
      <c r="AW2678" s="7">
        <v>4715.3068560000002</v>
      </c>
      <c r="AX2678" s="14">
        <v>2260</v>
      </c>
      <c r="AY2678" s="8">
        <v>1795</v>
      </c>
      <c r="AZ2678" s="7">
        <v>957.25047600000005</v>
      </c>
      <c r="BA2678" s="7">
        <v>1399.752103932</v>
      </c>
      <c r="BB2678" s="7">
        <v>1739.7076320000001</v>
      </c>
      <c r="BC2678" s="7">
        <v>2038.9126679999999</v>
      </c>
      <c r="BD2678" s="7">
        <v>574.76156400000002</v>
      </c>
      <c r="BE2678" s="7">
        <v>14577.82519496</v>
      </c>
      <c r="BF2678" s="8">
        <v>-1920.7324349600003</v>
      </c>
      <c r="BG2678" s="7">
        <v>4480.0103705760002</v>
      </c>
      <c r="BH2678" s="7">
        <v>414.87091682400001</v>
      </c>
      <c r="BI2678" s="8">
        <v>-6400.7428055360006</v>
      </c>
      <c r="BJ2678" s="8">
        <v>-6815.6137223600008</v>
      </c>
    </row>
    <row r="2679" spans="1:62" x14ac:dyDescent="0.45">
      <c r="A2679" s="13" t="s">
        <v>175</v>
      </c>
      <c r="B2679" s="10" t="s">
        <v>18</v>
      </c>
      <c r="C2679" s="10" t="s">
        <v>152</v>
      </c>
      <c r="D2679" s="10">
        <v>2016</v>
      </c>
      <c r="E2679" s="10" t="s">
        <v>151</v>
      </c>
      <c r="F2679" s="10" t="s">
        <v>150</v>
      </c>
      <c r="G2679" s="10" t="s">
        <v>149</v>
      </c>
      <c r="H2679" s="10">
        <v>12</v>
      </c>
      <c r="I2679" s="10">
        <v>19</v>
      </c>
      <c r="J2679" s="10">
        <v>2016</v>
      </c>
      <c r="K2679" s="12">
        <v>42723</v>
      </c>
      <c r="L2679" s="12" t="s">
        <v>13</v>
      </c>
      <c r="M2679" s="10">
        <v>1</v>
      </c>
      <c r="N2679" s="10" t="s">
        <v>163</v>
      </c>
      <c r="O2679" s="10" t="s">
        <v>169</v>
      </c>
      <c r="P2679" s="10" t="s">
        <v>37</v>
      </c>
      <c r="Q2679" s="10" t="s">
        <v>156</v>
      </c>
      <c r="R2679" s="10" t="s">
        <v>70</v>
      </c>
      <c r="S2679" s="10" t="s">
        <v>7</v>
      </c>
      <c r="T2679" s="10" t="s">
        <v>6</v>
      </c>
      <c r="U2679" s="10">
        <v>0</v>
      </c>
      <c r="V2679" s="10">
        <v>0</v>
      </c>
      <c r="W2679" s="10">
        <v>1</v>
      </c>
      <c r="X2679" s="10">
        <v>0</v>
      </c>
      <c r="Y2679" s="10">
        <v>0</v>
      </c>
      <c r="Z2679" s="10">
        <v>1</v>
      </c>
      <c r="AA2679" s="10">
        <v>0</v>
      </c>
      <c r="AB2679" s="10">
        <v>0</v>
      </c>
      <c r="AC2679">
        <v>0</v>
      </c>
      <c r="AD2679" s="10">
        <v>0</v>
      </c>
      <c r="AE2679" s="10">
        <v>425</v>
      </c>
      <c r="AF2679" s="10">
        <v>0</v>
      </c>
      <c r="AG2679">
        <v>0</v>
      </c>
      <c r="AH2679">
        <v>420</v>
      </c>
      <c r="AI2679">
        <v>0</v>
      </c>
      <c r="AJ2679">
        <v>0</v>
      </c>
      <c r="AK2679" s="11" t="s">
        <v>5</v>
      </c>
      <c r="AL2679" s="11" t="s">
        <v>4</v>
      </c>
      <c r="AM2679" s="10">
        <v>255</v>
      </c>
      <c r="AN2679" s="10" t="s">
        <v>3</v>
      </c>
      <c r="AO2679" s="10" t="s">
        <v>146</v>
      </c>
      <c r="AP2679" s="10" t="s">
        <v>1</v>
      </c>
      <c r="AQ2679" s="10" t="s">
        <v>102</v>
      </c>
      <c r="AR2679" s="9">
        <v>17249.016096000003</v>
      </c>
      <c r="AS2679" s="9">
        <v>2336.0613119999998</v>
      </c>
      <c r="AT2679" s="9">
        <v>14912.954784000003</v>
      </c>
      <c r="AU2679" s="7">
        <v>1702.3594404960002</v>
      </c>
      <c r="AV2679" s="7">
        <v>1857.1193896319999</v>
      </c>
      <c r="AW2679" s="7">
        <v>4648.4741160000003</v>
      </c>
      <c r="AX2679" s="14">
        <v>845</v>
      </c>
      <c r="AY2679" s="8">
        <v>1795</v>
      </c>
      <c r="AZ2679" s="7">
        <v>944.91212399999995</v>
      </c>
      <c r="BA2679" s="7">
        <v>1078.5776039999998</v>
      </c>
      <c r="BB2679" s="7">
        <v>1890.8524440000001</v>
      </c>
      <c r="BC2679" s="7">
        <v>1935.0648719999999</v>
      </c>
      <c r="BD2679" s="7">
        <v>532.60552799999994</v>
      </c>
      <c r="BE2679" s="7">
        <v>12905.175728496</v>
      </c>
      <c r="BF2679" s="8">
        <v>2007.7790555040028</v>
      </c>
      <c r="BG2679" s="7">
        <v>4324.789789632001</v>
      </c>
      <c r="BH2679" s="7">
        <v>470.89813942080008</v>
      </c>
      <c r="BI2679" s="8">
        <v>-2317.0107341279981</v>
      </c>
      <c r="BJ2679" s="8">
        <v>-2787.9088735487981</v>
      </c>
    </row>
    <row r="2680" spans="1:62" x14ac:dyDescent="0.45">
      <c r="A2680" s="13" t="s">
        <v>1325</v>
      </c>
      <c r="B2680" s="10" t="s">
        <v>1157</v>
      </c>
      <c r="C2680" s="10" t="s">
        <v>1318</v>
      </c>
      <c r="D2680" s="10">
        <v>2015</v>
      </c>
      <c r="E2680" s="10" t="s">
        <v>1317</v>
      </c>
      <c r="F2680" s="10" t="s">
        <v>280</v>
      </c>
      <c r="G2680" s="10" t="s">
        <v>423</v>
      </c>
      <c r="H2680" s="10">
        <v>12</v>
      </c>
      <c r="I2680" s="10">
        <v>19</v>
      </c>
      <c r="J2680" s="10">
        <v>2016</v>
      </c>
      <c r="K2680" s="12">
        <v>42723</v>
      </c>
      <c r="L2680" s="12" t="s">
        <v>13</v>
      </c>
      <c r="M2680" s="10">
        <v>1</v>
      </c>
      <c r="N2680" s="10" t="s">
        <v>25</v>
      </c>
      <c r="O2680" s="10" t="s">
        <v>41</v>
      </c>
      <c r="P2680" s="10" t="s">
        <v>47</v>
      </c>
      <c r="Q2680" s="10" t="s">
        <v>22</v>
      </c>
      <c r="R2680" s="10" t="s">
        <v>8</v>
      </c>
      <c r="S2680" s="10" t="s">
        <v>21</v>
      </c>
      <c r="T2680" s="10" t="s">
        <v>167</v>
      </c>
      <c r="U2680" s="10">
        <v>1</v>
      </c>
      <c r="V2680" s="10">
        <v>0</v>
      </c>
      <c r="W2680" s="10">
        <v>0</v>
      </c>
      <c r="X2680" s="10">
        <v>0</v>
      </c>
      <c r="Y2680" s="10">
        <v>0</v>
      </c>
      <c r="Z2680" s="10">
        <v>1</v>
      </c>
      <c r="AA2680" s="10">
        <v>1</v>
      </c>
      <c r="AB2680" s="10">
        <v>0</v>
      </c>
      <c r="AC2680">
        <v>825</v>
      </c>
      <c r="AD2680" s="10">
        <v>0</v>
      </c>
      <c r="AE2680" s="10">
        <v>0</v>
      </c>
      <c r="AF2680" s="10">
        <v>0</v>
      </c>
      <c r="AG2680">
        <v>0</v>
      </c>
      <c r="AH2680">
        <v>420</v>
      </c>
      <c r="AI2680">
        <v>550</v>
      </c>
      <c r="AJ2680">
        <v>0</v>
      </c>
      <c r="AK2680" s="11" t="s">
        <v>696</v>
      </c>
      <c r="AL2680" s="11" t="s">
        <v>695</v>
      </c>
      <c r="AM2680" s="10">
        <v>219</v>
      </c>
      <c r="AN2680" s="10" t="s">
        <v>155</v>
      </c>
      <c r="AO2680" s="10" t="s">
        <v>154</v>
      </c>
      <c r="AP2680" s="10" t="s">
        <v>1</v>
      </c>
      <c r="AQ2680" s="10" t="s">
        <v>31</v>
      </c>
      <c r="AR2680" s="9">
        <v>39979.24079399999</v>
      </c>
      <c r="AS2680" s="9">
        <v>1752.9375149999996</v>
      </c>
      <c r="AT2680" s="9">
        <v>38226.303278999992</v>
      </c>
      <c r="AU2680" s="7">
        <v>3298.2873655049998</v>
      </c>
      <c r="AV2680" s="7">
        <v>3598.1316714599993</v>
      </c>
      <c r="AW2680" s="7">
        <v>10494.550708424997</v>
      </c>
      <c r="AX2680" s="14">
        <v>1795</v>
      </c>
      <c r="AY2680" s="8">
        <v>1734</v>
      </c>
      <c r="AZ2680" s="7">
        <v>2098.9101416849999</v>
      </c>
      <c r="BA2680" s="7">
        <v>2698.5987535949994</v>
      </c>
      <c r="BB2680" s="7">
        <v>2998.4430595499998</v>
      </c>
      <c r="BC2680" s="7">
        <v>3598.1316714599993</v>
      </c>
      <c r="BD2680" s="7">
        <v>1199.3772238199999</v>
      </c>
      <c r="BE2680" s="7">
        <v>25117.790028759999</v>
      </c>
      <c r="BF2680" s="8">
        <v>13108.513250239994</v>
      </c>
      <c r="BG2680" s="7">
        <v>8395.6405667399995</v>
      </c>
      <c r="BH2680" s="7">
        <v>2378.7648272429997</v>
      </c>
      <c r="BI2680" s="8">
        <v>4712.8726834999943</v>
      </c>
      <c r="BJ2680" s="8">
        <v>2334.1078562569946</v>
      </c>
    </row>
    <row r="2681" spans="1:62" x14ac:dyDescent="0.45">
      <c r="A2681" s="13" t="s">
        <v>1387</v>
      </c>
      <c r="B2681" s="10" t="s">
        <v>1157</v>
      </c>
      <c r="C2681" s="10" t="s">
        <v>1372</v>
      </c>
      <c r="D2681" s="10">
        <v>2014</v>
      </c>
      <c r="E2681" s="10" t="s">
        <v>1371</v>
      </c>
      <c r="F2681" s="10" t="s">
        <v>505</v>
      </c>
      <c r="G2681" s="10" t="s">
        <v>423</v>
      </c>
      <c r="H2681" s="10">
        <v>12</v>
      </c>
      <c r="I2681" s="10">
        <v>20</v>
      </c>
      <c r="J2681" s="10">
        <v>2016</v>
      </c>
      <c r="K2681" s="12">
        <v>42724</v>
      </c>
      <c r="L2681" s="12" t="s">
        <v>13</v>
      </c>
      <c r="M2681" s="10">
        <v>1</v>
      </c>
      <c r="N2681" s="10" t="s">
        <v>12</v>
      </c>
      <c r="O2681" s="10" t="s">
        <v>427</v>
      </c>
      <c r="P2681" s="10" t="s">
        <v>10</v>
      </c>
      <c r="Q2681" s="10" t="s">
        <v>22</v>
      </c>
      <c r="R2681" s="10" t="s">
        <v>53</v>
      </c>
      <c r="S2681" s="10" t="s">
        <v>21</v>
      </c>
      <c r="T2681" s="10" t="s">
        <v>6</v>
      </c>
      <c r="U2681" s="10">
        <v>1</v>
      </c>
      <c r="V2681" s="10">
        <v>0</v>
      </c>
      <c r="W2681" s="10">
        <v>0</v>
      </c>
      <c r="X2681" s="10">
        <v>1</v>
      </c>
      <c r="Y2681" s="10">
        <v>0</v>
      </c>
      <c r="Z2681" s="10">
        <v>1</v>
      </c>
      <c r="AA2681" s="10">
        <v>0</v>
      </c>
      <c r="AB2681" s="10">
        <v>1</v>
      </c>
      <c r="AC2681" s="24">
        <v>825</v>
      </c>
      <c r="AD2681" s="10">
        <v>0</v>
      </c>
      <c r="AE2681" s="10">
        <v>0</v>
      </c>
      <c r="AF2681" s="10">
        <v>640</v>
      </c>
      <c r="AG2681" s="24">
        <v>0</v>
      </c>
      <c r="AH2681" s="24">
        <v>420</v>
      </c>
      <c r="AI2681" s="24">
        <v>0</v>
      </c>
      <c r="AJ2681" s="24">
        <v>370</v>
      </c>
      <c r="AK2681" s="11" t="s">
        <v>651</v>
      </c>
      <c r="AL2681" s="11" t="s">
        <v>764</v>
      </c>
      <c r="AM2681" s="10">
        <v>136</v>
      </c>
      <c r="AN2681" s="10" t="s">
        <v>3</v>
      </c>
      <c r="AO2681" s="10" t="s">
        <v>2</v>
      </c>
      <c r="AP2681" s="10" t="s">
        <v>1</v>
      </c>
      <c r="AQ2681" s="10" t="s">
        <v>52</v>
      </c>
      <c r="AR2681" s="9">
        <v>40360.901237999999</v>
      </c>
      <c r="AS2681" s="9">
        <v>5083.4956409999986</v>
      </c>
      <c r="AT2681" s="9">
        <v>35277.405596999997</v>
      </c>
      <c r="AU2681" s="7">
        <v>2915.9591713559994</v>
      </c>
      <c r="AV2681" s="7">
        <v>3181.0463687519991</v>
      </c>
      <c r="AW2681" s="7">
        <v>9278.0519088599976</v>
      </c>
      <c r="AX2681" s="14">
        <v>2255</v>
      </c>
      <c r="AY2681" s="8">
        <v>1110</v>
      </c>
      <c r="AZ2681" s="7">
        <v>1855.6103817719998</v>
      </c>
      <c r="BA2681" s="7">
        <v>2385.784776563999</v>
      </c>
      <c r="BB2681" s="7">
        <v>2650.8719739599997</v>
      </c>
      <c r="BC2681" s="7">
        <v>3181.0463687519991</v>
      </c>
      <c r="BD2681" s="7">
        <v>1060.3487895839999</v>
      </c>
      <c r="BE2681" s="7">
        <v>22451.278212511996</v>
      </c>
      <c r="BF2681" s="8">
        <v>12826.127384488002</v>
      </c>
      <c r="BG2681" s="7">
        <v>7422.441527087999</v>
      </c>
      <c r="BH2681" s="7">
        <v>5545.5878301011999</v>
      </c>
      <c r="BI2681" s="25">
        <v>5403.6858574000025</v>
      </c>
      <c r="BJ2681" s="25">
        <v>-141.90197270119734</v>
      </c>
    </row>
  </sheetData>
  <autoFilter ref="A1:BJ2681" xr:uid="{00000000-0001-0000-0200-000000000000}"/>
  <conditionalFormatting sqref="A1:A40 A42:A376 A378:A1320">
    <cfRule type="duplicateValues" dxfId="9" priority="7"/>
    <cfRule type="duplicateValues" dxfId="8" priority="8"/>
  </conditionalFormatting>
  <conditionalFormatting sqref="A41">
    <cfRule type="duplicateValues" dxfId="7" priority="5"/>
    <cfRule type="duplicateValues" dxfId="6" priority="6"/>
  </conditionalFormatting>
  <conditionalFormatting sqref="A377">
    <cfRule type="duplicateValues" dxfId="5" priority="3"/>
    <cfRule type="duplicateValues" dxfId="4" priority="4"/>
  </conditionalFormatting>
  <conditionalFormatting sqref="A1321:A2681">
    <cfRule type="duplicateValues" dxfId="3" priority="10"/>
  </conditionalFormatting>
  <conditionalFormatting sqref="A2108">
    <cfRule type="duplicateValues" dxfId="2" priority="2"/>
  </conditionalFormatting>
  <conditionalFormatting sqref="A2387">
    <cfRule type="duplicateValues" dxfId="1" priority="1"/>
  </conditionalFormatting>
  <conditionalFormatting sqref="A2388:A2681 A2109:A2386 A1321:A2107">
    <cfRule type="duplicateValues" dxfId="0" priority="9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B400-BBE6-440A-92C3-F68B7C3FAE7D}">
  <dimension ref="A1:B14"/>
  <sheetViews>
    <sheetView topLeftCell="A10" workbookViewId="0">
      <selection activeCell="G32" sqref="G32"/>
    </sheetView>
  </sheetViews>
  <sheetFormatPr defaultRowHeight="14.25" x14ac:dyDescent="0.45"/>
  <cols>
    <col min="1" max="1" width="16.46484375" bestFit="1" customWidth="1"/>
    <col min="2" max="2" width="14.53125" bestFit="1" customWidth="1"/>
    <col min="3" max="3" width="14.59765625" bestFit="1" customWidth="1"/>
    <col min="4" max="27" width="11.73046875" bestFit="1" customWidth="1"/>
    <col min="28" max="28" width="14.06640625" bestFit="1" customWidth="1"/>
    <col min="29" max="32" width="11.73046875" bestFit="1" customWidth="1"/>
    <col min="33" max="33" width="17.265625" bestFit="1" customWidth="1"/>
    <col min="34" max="34" width="14.46484375" bestFit="1" customWidth="1"/>
    <col min="35" max="36" width="11.73046875" bestFit="1" customWidth="1"/>
    <col min="37" max="37" width="9.73046875" bestFit="1" customWidth="1"/>
    <col min="38" max="39" width="11.73046875" bestFit="1" customWidth="1"/>
    <col min="40" max="40" width="9.73046875" bestFit="1" customWidth="1"/>
    <col min="41" max="41" width="11.73046875" bestFit="1" customWidth="1"/>
    <col min="42" max="42" width="17.33203125" bestFit="1" customWidth="1"/>
    <col min="43" max="43" width="11.73046875" bestFit="1" customWidth="1"/>
    <col min="44" max="44" width="3.73046875" bestFit="1" customWidth="1"/>
    <col min="45" max="46" width="4.3984375" bestFit="1" customWidth="1"/>
    <col min="47" max="48" width="3.33203125" bestFit="1" customWidth="1"/>
    <col min="49" max="49" width="2.6640625" bestFit="1" customWidth="1"/>
    <col min="50" max="51" width="3.33203125" bestFit="1" customWidth="1"/>
    <col min="52" max="52" width="3.53125" bestFit="1" customWidth="1"/>
    <col min="53" max="54" width="2.86328125" bestFit="1" customWidth="1"/>
    <col min="55" max="55" width="10.19921875" bestFit="1" customWidth="1"/>
  </cols>
  <sheetData>
    <row r="1" spans="1:2" x14ac:dyDescent="0.45">
      <c r="A1" t="s">
        <v>2978</v>
      </c>
    </row>
    <row r="3" spans="1:2" x14ac:dyDescent="0.45">
      <c r="A3" s="32" t="s">
        <v>2965</v>
      </c>
      <c r="B3" t="s">
        <v>2968</v>
      </c>
    </row>
    <row r="4" spans="1:2" x14ac:dyDescent="0.45">
      <c r="A4" s="33">
        <v>2015</v>
      </c>
      <c r="B4">
        <v>19780453.719999999</v>
      </c>
    </row>
    <row r="5" spans="1:2" x14ac:dyDescent="0.45">
      <c r="A5" s="34" t="s">
        <v>5</v>
      </c>
      <c r="B5">
        <v>19780453.719999999</v>
      </c>
    </row>
    <row r="6" spans="1:2" x14ac:dyDescent="0.45">
      <c r="A6" s="35" t="s">
        <v>686</v>
      </c>
      <c r="B6">
        <v>3201109.0829999996</v>
      </c>
    </row>
    <row r="7" spans="1:2" x14ac:dyDescent="0.45">
      <c r="A7" s="35" t="s">
        <v>562</v>
      </c>
      <c r="B7">
        <v>3807156.6079999995</v>
      </c>
    </row>
    <row r="8" spans="1:2" x14ac:dyDescent="0.45">
      <c r="A8" s="35" t="s">
        <v>4</v>
      </c>
      <c r="B8">
        <v>12772188.028999997</v>
      </c>
    </row>
    <row r="9" spans="1:2" x14ac:dyDescent="0.45">
      <c r="A9" s="33">
        <v>2016</v>
      </c>
      <c r="B9">
        <v>13291881.530759994</v>
      </c>
    </row>
    <row r="10" spans="1:2" x14ac:dyDescent="0.45">
      <c r="A10" s="34" t="s">
        <v>5</v>
      </c>
      <c r="B10">
        <v>13291881.530759994</v>
      </c>
    </row>
    <row r="11" spans="1:2" x14ac:dyDescent="0.45">
      <c r="A11" s="35" t="s">
        <v>686</v>
      </c>
      <c r="B11">
        <v>847071.63974700007</v>
      </c>
    </row>
    <row r="12" spans="1:2" x14ac:dyDescent="0.45">
      <c r="A12" s="35" t="s">
        <v>562</v>
      </c>
      <c r="B12">
        <v>948784.98048599996</v>
      </c>
    </row>
    <row r="13" spans="1:2" x14ac:dyDescent="0.45">
      <c r="A13" s="35" t="s">
        <v>4</v>
      </c>
      <c r="B13">
        <v>11496024.910526995</v>
      </c>
    </row>
    <row r="14" spans="1:2" x14ac:dyDescent="0.45">
      <c r="A14" s="33" t="s">
        <v>2966</v>
      </c>
      <c r="B14">
        <v>33072335.250759993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362B0-437C-4533-9AE5-990F8B89B775}">
  <dimension ref="A2:D9"/>
  <sheetViews>
    <sheetView workbookViewId="0">
      <selection activeCell="J22" sqref="J22"/>
    </sheetView>
  </sheetViews>
  <sheetFormatPr defaultRowHeight="14.25" x14ac:dyDescent="0.45"/>
  <cols>
    <col min="2" max="2" width="12.06640625" bestFit="1" customWidth="1"/>
    <col min="3" max="3" width="17.59765625" bestFit="1" customWidth="1"/>
    <col min="4" max="4" width="14.53125" bestFit="1" customWidth="1"/>
  </cols>
  <sheetData>
    <row r="2" spans="1:4" x14ac:dyDescent="0.45">
      <c r="A2" t="s">
        <v>2970</v>
      </c>
      <c r="B2" t="s">
        <v>2969</v>
      </c>
    </row>
    <row r="4" spans="1:4" x14ac:dyDescent="0.45">
      <c r="B4" s="32" t="s">
        <v>2965</v>
      </c>
      <c r="C4" t="s">
        <v>2988</v>
      </c>
      <c r="D4" t="s">
        <v>2968</v>
      </c>
    </row>
    <row r="5" spans="1:4" x14ac:dyDescent="0.45">
      <c r="B5" s="33" t="s">
        <v>1157</v>
      </c>
      <c r="C5">
        <v>5295857.6445562532</v>
      </c>
      <c r="D5">
        <v>30393090.749333981</v>
      </c>
    </row>
    <row r="6" spans="1:4" x14ac:dyDescent="0.45">
      <c r="B6" s="33" t="s">
        <v>796</v>
      </c>
      <c r="C6">
        <v>2350514.2890066006</v>
      </c>
      <c r="D6">
        <v>15281226.176207995</v>
      </c>
    </row>
    <row r="7" spans="1:4" x14ac:dyDescent="0.45">
      <c r="B7" s="33" t="s">
        <v>654</v>
      </c>
      <c r="C7">
        <v>337745.85397920024</v>
      </c>
      <c r="D7">
        <v>6019869.3099100003</v>
      </c>
    </row>
    <row r="8" spans="1:4" x14ac:dyDescent="0.45">
      <c r="B8" s="33" t="s">
        <v>18</v>
      </c>
      <c r="C8">
        <v>2097906.118118607</v>
      </c>
      <c r="D8">
        <v>21242873.341258001</v>
      </c>
    </row>
    <row r="9" spans="1:4" x14ac:dyDescent="0.45">
      <c r="B9" s="33" t="s">
        <v>2966</v>
      </c>
      <c r="C9">
        <v>10082023.905660661</v>
      </c>
      <c r="D9">
        <v>72937059.576709971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95356-53BE-45EE-8C87-8F4CD10FD749}">
  <dimension ref="A2:E28"/>
  <sheetViews>
    <sheetView topLeftCell="B1" zoomScale="70" zoomScaleNormal="40" workbookViewId="0">
      <selection activeCell="P25" sqref="P25"/>
    </sheetView>
  </sheetViews>
  <sheetFormatPr defaultRowHeight="14.25" x14ac:dyDescent="0.45"/>
  <cols>
    <col min="2" max="2" width="27.796875" bestFit="1" customWidth="1"/>
    <col min="3" max="3" width="14.19921875" bestFit="1" customWidth="1"/>
    <col min="4" max="4" width="14.53125" bestFit="1" customWidth="1"/>
    <col min="5" max="5" width="17.59765625" bestFit="1" customWidth="1"/>
  </cols>
  <sheetData>
    <row r="2" spans="1:5" x14ac:dyDescent="0.45">
      <c r="A2" t="s">
        <v>2983</v>
      </c>
      <c r="B2" t="s">
        <v>2990</v>
      </c>
    </row>
    <row r="4" spans="1:5" x14ac:dyDescent="0.45">
      <c r="B4" s="32" t="s">
        <v>2965</v>
      </c>
      <c r="C4" t="s">
        <v>2991</v>
      </c>
      <c r="D4" t="s">
        <v>2968</v>
      </c>
      <c r="E4" t="s">
        <v>2988</v>
      </c>
    </row>
    <row r="5" spans="1:5" x14ac:dyDescent="0.45">
      <c r="B5" s="33" t="s">
        <v>502</v>
      </c>
      <c r="C5">
        <v>3320856.2971399007</v>
      </c>
      <c r="D5">
        <v>19579321.658413999</v>
      </c>
      <c r="E5">
        <v>4536305.9478136152</v>
      </c>
    </row>
    <row r="6" spans="1:5" x14ac:dyDescent="0.45">
      <c r="B6" s="34" t="s">
        <v>501</v>
      </c>
      <c r="C6">
        <v>3320856.2971399007</v>
      </c>
      <c r="D6">
        <v>19579321.658413999</v>
      </c>
      <c r="E6">
        <v>4536305.9478136152</v>
      </c>
    </row>
    <row r="7" spans="1:5" x14ac:dyDescent="0.45">
      <c r="B7" s="35" t="s">
        <v>39</v>
      </c>
      <c r="C7">
        <v>1135139.7816987042</v>
      </c>
      <c r="D7">
        <v>6901725.6626600027</v>
      </c>
      <c r="E7">
        <v>1552433.7935457281</v>
      </c>
    </row>
    <row r="8" spans="1:5" x14ac:dyDescent="0.45">
      <c r="B8" s="35" t="s">
        <v>1</v>
      </c>
      <c r="C8">
        <v>1022154.4614857587</v>
      </c>
      <c r="D8">
        <v>5758686.862209999</v>
      </c>
      <c r="E8">
        <v>1377520.4927598506</v>
      </c>
    </row>
    <row r="9" spans="1:5" x14ac:dyDescent="0.45">
      <c r="B9" s="35" t="s">
        <v>27</v>
      </c>
      <c r="C9">
        <v>1163562.0539554376</v>
      </c>
      <c r="D9">
        <v>6918909.1335439971</v>
      </c>
      <c r="E9">
        <v>1606351.6615080368</v>
      </c>
    </row>
    <row r="10" spans="1:5" x14ac:dyDescent="0.45">
      <c r="B10" s="33" t="s">
        <v>3</v>
      </c>
      <c r="C10">
        <v>18533.736038284034</v>
      </c>
      <c r="D10">
        <v>26869518.965452999</v>
      </c>
      <c r="E10">
        <v>1375859.2752750902</v>
      </c>
    </row>
    <row r="11" spans="1:5" x14ac:dyDescent="0.45">
      <c r="B11" s="34" t="s">
        <v>2</v>
      </c>
      <c r="C11">
        <v>483462.49880008819</v>
      </c>
      <c r="D11">
        <v>12533919.544572001</v>
      </c>
      <c r="E11">
        <v>1110363.8013503293</v>
      </c>
    </row>
    <row r="12" spans="1:5" x14ac:dyDescent="0.45">
      <c r="B12" s="35" t="s">
        <v>39</v>
      </c>
      <c r="C12">
        <v>258649.43272134857</v>
      </c>
      <c r="D12">
        <v>4775468.3818349997</v>
      </c>
      <c r="E12">
        <v>499744.27397375932</v>
      </c>
    </row>
    <row r="13" spans="1:5" x14ac:dyDescent="0.45">
      <c r="B13" s="35" t="s">
        <v>1</v>
      </c>
      <c r="C13">
        <v>136677.34221496922</v>
      </c>
      <c r="D13">
        <v>3323752.2990839994</v>
      </c>
      <c r="E13">
        <v>314075.20184169605</v>
      </c>
    </row>
    <row r="14" spans="1:5" x14ac:dyDescent="0.45">
      <c r="B14" s="35" t="s">
        <v>27</v>
      </c>
      <c r="C14">
        <v>88135.723863770356</v>
      </c>
      <c r="D14">
        <v>4434698.8636530023</v>
      </c>
      <c r="E14">
        <v>296544.32553487382</v>
      </c>
    </row>
    <row r="15" spans="1:5" x14ac:dyDescent="0.45">
      <c r="B15" s="34" t="s">
        <v>146</v>
      </c>
      <c r="C15">
        <v>-464928.76276180416</v>
      </c>
      <c r="D15">
        <v>14335599.420880996</v>
      </c>
      <c r="E15">
        <v>265495.47392476094</v>
      </c>
    </row>
    <row r="16" spans="1:5" x14ac:dyDescent="0.45">
      <c r="B16" s="35" t="s">
        <v>39</v>
      </c>
      <c r="C16">
        <v>-352409.8446337569</v>
      </c>
      <c r="D16">
        <v>4645034.7042520018</v>
      </c>
      <c r="E16">
        <v>-99429.470903557085</v>
      </c>
    </row>
    <row r="17" spans="2:5" x14ac:dyDescent="0.45">
      <c r="B17" s="35" t="s">
        <v>1</v>
      </c>
      <c r="C17">
        <v>-85879.241045885268</v>
      </c>
      <c r="D17">
        <v>4236868.7345309993</v>
      </c>
      <c r="E17">
        <v>125347.84516686641</v>
      </c>
    </row>
    <row r="18" spans="2:5" x14ac:dyDescent="0.45">
      <c r="B18" s="35" t="s">
        <v>27</v>
      </c>
      <c r="C18">
        <v>-26639.677082161979</v>
      </c>
      <c r="D18">
        <v>5453695.9820979955</v>
      </c>
      <c r="E18">
        <v>239577.09966145165</v>
      </c>
    </row>
    <row r="19" spans="2:5" x14ac:dyDescent="0.45">
      <c r="B19" s="33" t="s">
        <v>155</v>
      </c>
      <c r="C19">
        <v>2690861.9818942137</v>
      </c>
      <c r="D19">
        <v>26488218.952843003</v>
      </c>
      <c r="E19">
        <v>4169858.6825719574</v>
      </c>
    </row>
    <row r="20" spans="2:5" x14ac:dyDescent="0.45">
      <c r="B20" s="34" t="s">
        <v>154</v>
      </c>
      <c r="C20">
        <v>-599199.1909810697</v>
      </c>
      <c r="D20">
        <v>10678568.343620999</v>
      </c>
      <c r="E20">
        <v>-30487.849971974167</v>
      </c>
    </row>
    <row r="21" spans="2:5" x14ac:dyDescent="0.45">
      <c r="B21" s="35" t="s">
        <v>39</v>
      </c>
      <c r="C21">
        <v>-75879.139308397323</v>
      </c>
      <c r="D21">
        <v>3508332.1249529999</v>
      </c>
      <c r="E21">
        <v>118698.08410949366</v>
      </c>
    </row>
    <row r="22" spans="2:5" x14ac:dyDescent="0.45">
      <c r="B22" s="35" t="s">
        <v>1</v>
      </c>
      <c r="C22">
        <v>-254605.62126935905</v>
      </c>
      <c r="D22">
        <v>3304901.4763579997</v>
      </c>
      <c r="E22">
        <v>-88931.537752272532</v>
      </c>
    </row>
    <row r="23" spans="2:5" x14ac:dyDescent="0.45">
      <c r="B23" s="35" t="s">
        <v>27</v>
      </c>
      <c r="C23">
        <v>-268714.43040331331</v>
      </c>
      <c r="D23">
        <v>3865334.7423099992</v>
      </c>
      <c r="E23">
        <v>-60254.396329195297</v>
      </c>
    </row>
    <row r="24" spans="2:5" x14ac:dyDescent="0.45">
      <c r="B24" s="34" t="s">
        <v>422</v>
      </c>
      <c r="C24">
        <v>3290061.1728752833</v>
      </c>
      <c r="D24">
        <v>15809650.609222002</v>
      </c>
      <c r="E24">
        <v>4200346.5325439312</v>
      </c>
    </row>
    <row r="25" spans="2:5" x14ac:dyDescent="0.45">
      <c r="B25" s="35" t="s">
        <v>39</v>
      </c>
      <c r="C25">
        <v>872145.10837153415</v>
      </c>
      <c r="D25">
        <v>4510850.9737109998</v>
      </c>
      <c r="E25">
        <v>1151597.1303944299</v>
      </c>
    </row>
    <row r="26" spans="2:5" x14ac:dyDescent="0.45">
      <c r="B26" s="35" t="s">
        <v>1</v>
      </c>
      <c r="C26">
        <v>1221836.5824772643</v>
      </c>
      <c r="D26">
        <v>5872415.9644570006</v>
      </c>
      <c r="E26">
        <v>1563890.2266547293</v>
      </c>
    </row>
    <row r="27" spans="2:5" x14ac:dyDescent="0.45">
      <c r="B27" s="35" t="s">
        <v>27</v>
      </c>
      <c r="C27">
        <v>1196079.4820264848</v>
      </c>
      <c r="D27">
        <v>5426383.6710540028</v>
      </c>
      <c r="E27">
        <v>1484859.1754947724</v>
      </c>
    </row>
    <row r="28" spans="2:5" x14ac:dyDescent="0.45">
      <c r="B28" s="33" t="s">
        <v>2966</v>
      </c>
      <c r="C28">
        <v>6030252.0150723979</v>
      </c>
      <c r="D28">
        <v>72937059.576710016</v>
      </c>
      <c r="E28">
        <v>10082023.905660663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019EA-1DF7-4B4D-BA26-114AD85CB58E}">
  <dimension ref="A1:D56"/>
  <sheetViews>
    <sheetView zoomScale="70" zoomScaleNormal="70" workbookViewId="0">
      <selection activeCell="D5" sqref="D5"/>
    </sheetView>
  </sheetViews>
  <sheetFormatPr defaultRowHeight="14.25" x14ac:dyDescent="0.45"/>
  <cols>
    <col min="2" max="2" width="14.59765625" customWidth="1"/>
    <col min="3" max="3" width="13.33203125" bestFit="1" customWidth="1"/>
    <col min="4" max="4" width="18.1328125" bestFit="1" customWidth="1"/>
    <col min="5" max="5" width="13.53125" bestFit="1" customWidth="1"/>
  </cols>
  <sheetData>
    <row r="1" spans="1:4" x14ac:dyDescent="0.45">
      <c r="B1" t="s">
        <v>2981</v>
      </c>
      <c r="C1" t="s">
        <v>2980</v>
      </c>
    </row>
    <row r="2" spans="1:4" x14ac:dyDescent="0.45">
      <c r="D2" s="33"/>
    </row>
    <row r="3" spans="1:4" x14ac:dyDescent="0.45">
      <c r="C3" s="32" t="s">
        <v>2965</v>
      </c>
      <c r="D3" t="s">
        <v>2988</v>
      </c>
    </row>
    <row r="4" spans="1:4" x14ac:dyDescent="0.45">
      <c r="C4" s="33" t="s">
        <v>282</v>
      </c>
      <c r="D4">
        <v>-1551119.864441328</v>
      </c>
    </row>
    <row r="5" spans="1:4" x14ac:dyDescent="0.45">
      <c r="C5" s="33" t="s">
        <v>152</v>
      </c>
      <c r="D5">
        <v>-1178131.8944049878</v>
      </c>
    </row>
    <row r="6" spans="1:4" x14ac:dyDescent="0.45">
      <c r="C6" s="33" t="s">
        <v>1042</v>
      </c>
      <c r="D6">
        <v>-414976.39999999991</v>
      </c>
    </row>
    <row r="7" spans="1:4" x14ac:dyDescent="0.45">
      <c r="A7" t="e">
        <f>GETPIVOTDATA("Net Revenue",$C$3,"Model Year",2016)-GETPIVOTDATA("Net Revenue",$C$3,"Model Year",2015)</f>
        <v>#REF!</v>
      </c>
      <c r="C7" s="33" t="s">
        <v>910</v>
      </c>
      <c r="D7">
        <v>-331286.9071808001</v>
      </c>
    </row>
    <row r="8" spans="1:4" x14ac:dyDescent="0.45">
      <c r="A8" t="e">
        <f>A7/GETPIVOTDATA("Net Revenue",$C$3,"Model Year",2015)</f>
        <v>#REF!</v>
      </c>
      <c r="C8" s="33" t="s">
        <v>1261</v>
      </c>
      <c r="D8">
        <v>-225565.19783179983</v>
      </c>
    </row>
    <row r="9" spans="1:4" x14ac:dyDescent="0.45">
      <c r="C9" s="33" t="s">
        <v>1156</v>
      </c>
      <c r="D9">
        <v>-218731.46721549984</v>
      </c>
    </row>
    <row r="10" spans="1:4" x14ac:dyDescent="0.45">
      <c r="C10" s="33" t="s">
        <v>1082</v>
      </c>
      <c r="D10">
        <v>-217439.87924960002</v>
      </c>
    </row>
    <row r="11" spans="1:4" x14ac:dyDescent="0.45">
      <c r="C11" s="33" t="s">
        <v>709</v>
      </c>
      <c r="D11">
        <v>-32724.343870000048</v>
      </c>
    </row>
    <row r="12" spans="1:4" x14ac:dyDescent="0.45">
      <c r="C12" s="33" t="s">
        <v>17</v>
      </c>
      <c r="D12">
        <v>-6008.4568873167245</v>
      </c>
    </row>
    <row r="13" spans="1:4" x14ac:dyDescent="0.45">
      <c r="C13" s="33" t="s">
        <v>948</v>
      </c>
      <c r="D13">
        <v>8051.5579225000347</v>
      </c>
    </row>
    <row r="14" spans="1:4" x14ac:dyDescent="0.45">
      <c r="C14" s="33" t="s">
        <v>837</v>
      </c>
      <c r="D14">
        <v>146440.54489340005</v>
      </c>
    </row>
    <row r="15" spans="1:4" x14ac:dyDescent="0.45">
      <c r="C15" s="33" t="s">
        <v>750</v>
      </c>
      <c r="D15">
        <v>249826.00000000006</v>
      </c>
    </row>
    <row r="16" spans="1:4" x14ac:dyDescent="0.45">
      <c r="C16" s="33" t="s">
        <v>1114</v>
      </c>
      <c r="D16">
        <v>294077.82756460004</v>
      </c>
    </row>
    <row r="17" spans="1:4" x14ac:dyDescent="0.45">
      <c r="C17" s="33" t="s">
        <v>1288</v>
      </c>
      <c r="D17">
        <v>326572.50971540197</v>
      </c>
    </row>
    <row r="18" spans="1:4" x14ac:dyDescent="0.45">
      <c r="C18" s="33" t="s">
        <v>975</v>
      </c>
      <c r="D18">
        <v>379024.31407459982</v>
      </c>
    </row>
    <row r="19" spans="1:4" x14ac:dyDescent="0.45">
      <c r="C19" s="33" t="s">
        <v>1318</v>
      </c>
      <c r="D19">
        <v>394727.29496074992</v>
      </c>
    </row>
    <row r="20" spans="1:4" x14ac:dyDescent="0.45">
      <c r="C20" s="33" t="s">
        <v>795</v>
      </c>
      <c r="D20">
        <v>481422.33503259986</v>
      </c>
    </row>
    <row r="21" spans="1:4" x14ac:dyDescent="0.45">
      <c r="C21" s="33" t="s">
        <v>1010</v>
      </c>
      <c r="D21">
        <v>493206.82645120018</v>
      </c>
    </row>
    <row r="22" spans="1:4" x14ac:dyDescent="0.45">
      <c r="A22" t="s">
        <v>2993</v>
      </c>
      <c r="C22" s="33" t="s">
        <v>1372</v>
      </c>
      <c r="D22">
        <v>829818.92165919975</v>
      </c>
    </row>
    <row r="23" spans="1:4" x14ac:dyDescent="0.45">
      <c r="C23" s="33" t="s">
        <v>875</v>
      </c>
      <c r="D23">
        <v>926194.36229810002</v>
      </c>
    </row>
    <row r="24" spans="1:4" x14ac:dyDescent="0.45">
      <c r="C24" s="33" t="s">
        <v>1522</v>
      </c>
      <c r="D24">
        <v>1330559.6386249997</v>
      </c>
    </row>
    <row r="25" spans="1:4" x14ac:dyDescent="0.45">
      <c r="C25" s="33" t="s">
        <v>425</v>
      </c>
      <c r="D25">
        <v>1716402.9419893506</v>
      </c>
    </row>
    <row r="26" spans="1:4" x14ac:dyDescent="0.45">
      <c r="C26" s="33" t="s">
        <v>507</v>
      </c>
      <c r="D26">
        <v>3132052.7972108214</v>
      </c>
    </row>
    <row r="27" spans="1:4" x14ac:dyDescent="0.45">
      <c r="C27" s="33" t="s">
        <v>2966</v>
      </c>
      <c r="D27">
        <v>6532393.4613161916</v>
      </c>
    </row>
    <row r="37" spans="2:2" x14ac:dyDescent="0.45">
      <c r="B37">
        <v>19</v>
      </c>
    </row>
    <row r="56" spans="2:2" x14ac:dyDescent="0.45">
      <c r="B56">
        <v>13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58727-BCF5-4635-92D9-F068AAF2846D}">
  <dimension ref="A2:D32"/>
  <sheetViews>
    <sheetView topLeftCell="C7" workbookViewId="0">
      <selection activeCell="H31" sqref="H31"/>
    </sheetView>
  </sheetViews>
  <sheetFormatPr defaultRowHeight="14.25" x14ac:dyDescent="0.45"/>
  <cols>
    <col min="2" max="2" width="12.06640625" bestFit="1" customWidth="1"/>
    <col min="3" max="3" width="23.6640625" bestFit="1" customWidth="1"/>
    <col min="4" max="4" width="27.796875" bestFit="1" customWidth="1"/>
    <col min="5" max="5" width="11.73046875" bestFit="1" customWidth="1"/>
    <col min="6" max="8" width="12.33203125" bestFit="1" customWidth="1"/>
    <col min="9" max="9" width="11.73046875" bestFit="1" customWidth="1"/>
    <col min="10" max="10" width="10.73046875" bestFit="1" customWidth="1"/>
    <col min="11" max="11" width="8.73046875" bestFit="1" customWidth="1"/>
    <col min="12" max="12" width="11.73046875" bestFit="1" customWidth="1"/>
    <col min="13" max="13" width="12.33203125" bestFit="1" customWidth="1"/>
    <col min="14" max="14" width="11.73046875" bestFit="1" customWidth="1"/>
    <col min="15" max="16" width="12.33203125" bestFit="1" customWidth="1"/>
    <col min="17" max="17" width="11.73046875" bestFit="1" customWidth="1"/>
    <col min="18" max="18" width="11.1328125" bestFit="1" customWidth="1"/>
    <col min="19" max="29" width="11.73046875" bestFit="1" customWidth="1"/>
  </cols>
  <sheetData>
    <row r="2" spans="1:4" x14ac:dyDescent="0.45">
      <c r="B2" t="s">
        <v>2971</v>
      </c>
    </row>
    <row r="3" spans="1:4" x14ac:dyDescent="0.45">
      <c r="A3" t="s">
        <v>2974</v>
      </c>
      <c r="B3" t="s">
        <v>2973</v>
      </c>
    </row>
    <row r="5" spans="1:4" x14ac:dyDescent="0.45">
      <c r="B5" s="32" t="s">
        <v>2965</v>
      </c>
      <c r="C5" t="s">
        <v>2972</v>
      </c>
      <c r="D5" t="s">
        <v>2994</v>
      </c>
    </row>
    <row r="6" spans="1:4" x14ac:dyDescent="0.45">
      <c r="B6" s="33" t="s">
        <v>507</v>
      </c>
      <c r="C6">
        <v>4109812.892690389</v>
      </c>
      <c r="D6" s="37">
        <v>15109.60622312643</v>
      </c>
    </row>
    <row r="7" spans="1:4" x14ac:dyDescent="0.45">
      <c r="B7" s="33" t="s">
        <v>1372</v>
      </c>
      <c r="C7">
        <v>2732818.5371286641</v>
      </c>
      <c r="D7" s="37">
        <v>16462.762271859421</v>
      </c>
    </row>
    <row r="8" spans="1:4" x14ac:dyDescent="0.45">
      <c r="B8" s="33" t="s">
        <v>1197</v>
      </c>
      <c r="C8">
        <v>2452936.1855095983</v>
      </c>
      <c r="D8" s="37">
        <v>20106.034307455724</v>
      </c>
    </row>
    <row r="9" spans="1:4" x14ac:dyDescent="0.45">
      <c r="B9" s="33" t="s">
        <v>425</v>
      </c>
      <c r="C9">
        <v>2395785.2411112362</v>
      </c>
      <c r="D9" s="37">
        <v>18149.888190236637</v>
      </c>
    </row>
    <row r="10" spans="1:4" x14ac:dyDescent="0.45">
      <c r="B10" s="33" t="s">
        <v>1522</v>
      </c>
      <c r="C10">
        <v>2390027.5416849987</v>
      </c>
      <c r="D10" s="37">
        <v>25158.184649315775</v>
      </c>
    </row>
    <row r="11" spans="1:4" x14ac:dyDescent="0.45">
      <c r="B11" s="33" t="s">
        <v>1460</v>
      </c>
      <c r="C11">
        <v>1373603.4843376633</v>
      </c>
      <c r="D11" s="37">
        <v>11841.409347738476</v>
      </c>
    </row>
    <row r="12" spans="1:4" x14ac:dyDescent="0.45">
      <c r="B12" s="33" t="s">
        <v>795</v>
      </c>
      <c r="C12">
        <v>1271877.065690232</v>
      </c>
      <c r="D12" s="37">
        <v>18169.672367003313</v>
      </c>
    </row>
    <row r="13" spans="1:4" x14ac:dyDescent="0.45">
      <c r="B13" s="33" t="s">
        <v>875</v>
      </c>
      <c r="C13">
        <v>1201986.6334471519</v>
      </c>
      <c r="D13" s="37">
        <v>18781.041147611748</v>
      </c>
    </row>
    <row r="14" spans="1:4" x14ac:dyDescent="0.45">
      <c r="B14" s="33" t="s">
        <v>1318</v>
      </c>
      <c r="C14">
        <v>1201833.3754716192</v>
      </c>
      <c r="D14" s="37">
        <v>12018.333754716192</v>
      </c>
    </row>
    <row r="15" spans="1:4" x14ac:dyDescent="0.45">
      <c r="B15" s="33" t="s">
        <v>1010</v>
      </c>
      <c r="C15">
        <v>864476.38089126395</v>
      </c>
      <c r="D15" s="37">
        <v>14171.743949037114</v>
      </c>
    </row>
    <row r="16" spans="1:4" x14ac:dyDescent="0.45">
      <c r="B16" s="33" t="s">
        <v>653</v>
      </c>
      <c r="C16">
        <v>726057.38724422408</v>
      </c>
      <c r="D16" s="37">
        <v>10372.248389203201</v>
      </c>
    </row>
    <row r="17" spans="2:4" x14ac:dyDescent="0.45">
      <c r="B17" s="33" t="s">
        <v>750</v>
      </c>
      <c r="C17">
        <v>675030.35999999987</v>
      </c>
      <c r="D17" s="37">
        <v>10075.079999999998</v>
      </c>
    </row>
    <row r="18" spans="2:4" x14ac:dyDescent="0.45">
      <c r="B18" s="33" t="s">
        <v>975</v>
      </c>
      <c r="C18">
        <v>663528.86447359179</v>
      </c>
      <c r="D18" s="37">
        <v>10532.20419799352</v>
      </c>
    </row>
    <row r="19" spans="2:4" x14ac:dyDescent="0.45">
      <c r="B19" s="33" t="s">
        <v>1288</v>
      </c>
      <c r="C19">
        <v>662722.81068357988</v>
      </c>
      <c r="D19" s="37">
        <v>13806.725222574581</v>
      </c>
    </row>
    <row r="20" spans="2:4" x14ac:dyDescent="0.45">
      <c r="B20" s="33" t="s">
        <v>17</v>
      </c>
      <c r="C20">
        <v>632767.48985108454</v>
      </c>
      <c r="D20" s="37">
        <v>3930.2328562179164</v>
      </c>
    </row>
    <row r="21" spans="2:4" x14ac:dyDescent="0.45">
      <c r="B21" s="33" t="s">
        <v>1114</v>
      </c>
      <c r="C21">
        <v>628372.84253723198</v>
      </c>
      <c r="D21" s="37">
        <v>8850.3217258765071</v>
      </c>
    </row>
    <row r="22" spans="2:4" x14ac:dyDescent="0.45">
      <c r="B22" s="33" t="s">
        <v>837</v>
      </c>
      <c r="C22">
        <v>553169.06539940811</v>
      </c>
      <c r="D22" s="37">
        <v>8510.2933138370481</v>
      </c>
    </row>
    <row r="23" spans="2:4" x14ac:dyDescent="0.45">
      <c r="B23" s="33" t="s">
        <v>1156</v>
      </c>
      <c r="C23">
        <v>447708.83117060002</v>
      </c>
      <c r="D23" s="37">
        <v>6783.4671389484856</v>
      </c>
    </row>
    <row r="24" spans="2:4" x14ac:dyDescent="0.45">
      <c r="B24" s="33" t="s">
        <v>709</v>
      </c>
      <c r="C24">
        <v>327360.55439559999</v>
      </c>
      <c r="D24" s="37">
        <v>5644.1474895793099</v>
      </c>
    </row>
    <row r="25" spans="2:4" x14ac:dyDescent="0.45">
      <c r="B25" s="33" t="s">
        <v>1261</v>
      </c>
      <c r="C25">
        <v>319510.28391166404</v>
      </c>
      <c r="D25" s="37">
        <v>6028.4959228615853</v>
      </c>
    </row>
    <row r="26" spans="2:4" x14ac:dyDescent="0.45">
      <c r="B26" s="33" t="s">
        <v>948</v>
      </c>
      <c r="C26">
        <v>224684.93638119998</v>
      </c>
      <c r="D26" s="37">
        <v>4493.6987276239997</v>
      </c>
    </row>
    <row r="27" spans="2:4" x14ac:dyDescent="0.45">
      <c r="B27" s="33" t="s">
        <v>1082</v>
      </c>
      <c r="C27">
        <v>40464.23237516798</v>
      </c>
      <c r="D27" s="37">
        <v>722.57557812799962</v>
      </c>
    </row>
    <row r="28" spans="2:4" x14ac:dyDescent="0.45">
      <c r="B28" s="33" t="s">
        <v>910</v>
      </c>
      <c r="C28">
        <v>-10290.555772256026</v>
      </c>
      <c r="D28" s="37">
        <v>-147.00793960365752</v>
      </c>
    </row>
    <row r="29" spans="2:4" x14ac:dyDescent="0.45">
      <c r="B29" s="33" t="s">
        <v>1042</v>
      </c>
      <c r="C29">
        <v>-100179.00800000005</v>
      </c>
      <c r="D29" s="37">
        <v>-1353.7703783783791</v>
      </c>
    </row>
    <row r="30" spans="2:4" x14ac:dyDescent="0.45">
      <c r="B30" s="33" t="s">
        <v>152</v>
      </c>
      <c r="C30">
        <v>-265165.49588572013</v>
      </c>
      <c r="D30" s="37">
        <v>-1163.0065609022813</v>
      </c>
    </row>
    <row r="31" spans="2:4" x14ac:dyDescent="0.45">
      <c r="B31" s="33" t="s">
        <v>282</v>
      </c>
      <c r="C31">
        <v>-372485.50400912389</v>
      </c>
      <c r="D31" s="37">
        <v>-1320.870581592638</v>
      </c>
    </row>
    <row r="32" spans="2:4" x14ac:dyDescent="0.45">
      <c r="B32" s="33" t="s">
        <v>2966</v>
      </c>
      <c r="C32">
        <v>25148414.432719041</v>
      </c>
      <c r="D32" s="37">
        <v>9383.7367286265071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CF1BF-E972-40A6-80E8-FA0065B0A8C8}">
  <dimension ref="A1:F27"/>
  <sheetViews>
    <sheetView tabSelected="1" topLeftCell="B1" zoomScale="74" zoomScaleNormal="100" workbookViewId="0">
      <selection activeCell="K36" sqref="K36"/>
    </sheetView>
  </sheetViews>
  <sheetFormatPr defaultRowHeight="14.25" x14ac:dyDescent="0.45"/>
  <cols>
    <col min="2" max="2" width="26.1328125" bestFit="1" customWidth="1"/>
    <col min="3" max="3" width="15.796875" bestFit="1" customWidth="1"/>
    <col min="4" max="5" width="8.265625" bestFit="1" customWidth="1"/>
    <col min="6" max="6" width="10.59765625" bestFit="1" customWidth="1"/>
    <col min="7" max="7" width="8.46484375" bestFit="1" customWidth="1"/>
    <col min="8" max="8" width="10.46484375" bestFit="1" customWidth="1"/>
    <col min="9" max="10" width="11.73046875" bestFit="1" customWidth="1"/>
    <col min="11" max="11" width="10.73046875" bestFit="1" customWidth="1"/>
    <col min="12" max="12" width="11.73046875" bestFit="1" customWidth="1"/>
    <col min="13" max="13" width="12.33203125" bestFit="1" customWidth="1"/>
    <col min="14" max="14" width="11.73046875" bestFit="1" customWidth="1"/>
    <col min="15" max="16" width="12.33203125" bestFit="1" customWidth="1"/>
    <col min="17" max="29" width="11.73046875" bestFit="1" customWidth="1"/>
  </cols>
  <sheetData>
    <row r="1" spans="1:6" x14ac:dyDescent="0.45">
      <c r="A1" t="s">
        <v>2970</v>
      </c>
      <c r="B1" t="s">
        <v>2975</v>
      </c>
    </row>
    <row r="2" spans="1:6" x14ac:dyDescent="0.45">
      <c r="B2" s="32" t="s">
        <v>2976</v>
      </c>
      <c r="C2" s="32" t="s">
        <v>2977</v>
      </c>
    </row>
    <row r="3" spans="1:6" x14ac:dyDescent="0.45">
      <c r="B3" s="32" t="s">
        <v>2965</v>
      </c>
      <c r="C3">
        <v>2016</v>
      </c>
      <c r="D3">
        <v>2015</v>
      </c>
      <c r="E3">
        <v>2014</v>
      </c>
      <c r="F3" t="s">
        <v>2966</v>
      </c>
    </row>
    <row r="4" spans="1:6" x14ac:dyDescent="0.45">
      <c r="B4" s="33" t="s">
        <v>507</v>
      </c>
      <c r="C4" s="36">
        <v>12629.552338530673</v>
      </c>
      <c r="D4" s="36">
        <v>12563.093473098814</v>
      </c>
      <c r="E4" s="36"/>
      <c r="F4" s="36">
        <v>12596.322905814754</v>
      </c>
    </row>
    <row r="5" spans="1:6" x14ac:dyDescent="0.45">
      <c r="B5" s="33" t="s">
        <v>425</v>
      </c>
      <c r="C5" s="36"/>
      <c r="D5" s="36">
        <v>16002.014065280349</v>
      </c>
      <c r="E5" s="36">
        <v>15754.700040686228</v>
      </c>
      <c r="F5" s="36">
        <v>15887.725008460351</v>
      </c>
    </row>
    <row r="6" spans="1:6" x14ac:dyDescent="0.45">
      <c r="B6" s="33" t="s">
        <v>1114</v>
      </c>
      <c r="C6" s="36"/>
      <c r="D6" s="36">
        <v>15606.828897335998</v>
      </c>
      <c r="E6" s="36">
        <v>15378.038020848486</v>
      </c>
      <c r="F6" s="36">
        <v>15500.489475869967</v>
      </c>
    </row>
    <row r="7" spans="1:6" x14ac:dyDescent="0.45">
      <c r="B7" s="33" t="s">
        <v>1522</v>
      </c>
      <c r="C7" s="36">
        <v>34298.277817209295</v>
      </c>
      <c r="D7" s="36">
        <v>22548.811304545452</v>
      </c>
      <c r="E7" s="36">
        <v>35635.674720000003</v>
      </c>
      <c r="F7" s="36">
        <v>31999.684594105242</v>
      </c>
    </row>
    <row r="8" spans="1:6" x14ac:dyDescent="0.45">
      <c r="B8" s="33" t="s">
        <v>1082</v>
      </c>
      <c r="C8" s="36">
        <v>15205.738592315431</v>
      </c>
      <c r="D8" s="36">
        <v>15083.72574057143</v>
      </c>
      <c r="E8" s="36"/>
      <c r="F8" s="36">
        <v>15144.732166443428</v>
      </c>
    </row>
    <row r="9" spans="1:6" x14ac:dyDescent="0.45">
      <c r="B9" s="33" t="s">
        <v>1042</v>
      </c>
      <c r="C9" s="36">
        <v>14579.094702702705</v>
      </c>
      <c r="D9" s="36">
        <v>14574.77037837838</v>
      </c>
      <c r="E9" s="36"/>
      <c r="F9" s="36">
        <v>14576.93254054054</v>
      </c>
    </row>
    <row r="10" spans="1:6" x14ac:dyDescent="0.45">
      <c r="B10" s="33" t="s">
        <v>1010</v>
      </c>
      <c r="C10" s="36">
        <v>19460.27876485297</v>
      </c>
      <c r="D10" s="36">
        <v>19062.814244000001</v>
      </c>
      <c r="E10" s="36"/>
      <c r="F10" s="36">
        <v>19251.772786700589</v>
      </c>
    </row>
    <row r="11" spans="1:6" x14ac:dyDescent="0.45">
      <c r="B11" s="33" t="s">
        <v>975</v>
      </c>
      <c r="C11" s="36">
        <v>15466.986400891154</v>
      </c>
      <c r="D11" s="36">
        <v>15111.885945600005</v>
      </c>
      <c r="E11" s="36"/>
      <c r="F11" s="36">
        <v>15297.890945990603</v>
      </c>
    </row>
    <row r="12" spans="1:6" x14ac:dyDescent="0.45">
      <c r="B12" s="33" t="s">
        <v>750</v>
      </c>
      <c r="C12" s="36"/>
      <c r="D12" s="36">
        <v>19954.969945945944</v>
      </c>
      <c r="E12" s="36">
        <v>20003.1584</v>
      </c>
      <c r="F12" s="36">
        <v>19976.546865671637</v>
      </c>
    </row>
    <row r="13" spans="1:6" x14ac:dyDescent="0.45">
      <c r="B13" s="33" t="s">
        <v>282</v>
      </c>
      <c r="C13" s="36">
        <v>14113.313438577698</v>
      </c>
      <c r="D13" s="36">
        <v>13883.721309882627</v>
      </c>
      <c r="E13" s="36"/>
      <c r="F13" s="36">
        <v>13995.260748291203</v>
      </c>
    </row>
    <row r="14" spans="1:6" x14ac:dyDescent="0.45">
      <c r="B14" s="33" t="s">
        <v>948</v>
      </c>
      <c r="C14" s="36">
        <v>14733.250005574997</v>
      </c>
      <c r="D14" s="36">
        <v>14699.356106153844</v>
      </c>
      <c r="E14" s="36"/>
      <c r="F14" s="36">
        <v>14715.625177876</v>
      </c>
    </row>
    <row r="15" spans="1:6" x14ac:dyDescent="0.45">
      <c r="B15" s="33" t="s">
        <v>152</v>
      </c>
      <c r="C15" s="36">
        <v>13547.354935669115</v>
      </c>
      <c r="D15" s="36">
        <v>13412.818944135443</v>
      </c>
      <c r="E15" s="36"/>
      <c r="F15" s="36">
        <v>13480.086939902276</v>
      </c>
    </row>
    <row r="16" spans="1:6" x14ac:dyDescent="0.45">
      <c r="B16" s="33" t="s">
        <v>910</v>
      </c>
      <c r="C16" s="36">
        <v>15463.485876807314</v>
      </c>
      <c r="D16" s="36">
        <v>15184.976675657143</v>
      </c>
      <c r="E16" s="36"/>
      <c r="F16" s="36">
        <v>15324.231276232234</v>
      </c>
    </row>
    <row r="17" spans="2:6" x14ac:dyDescent="0.45">
      <c r="B17" s="33" t="s">
        <v>1372</v>
      </c>
      <c r="C17" s="36"/>
      <c r="D17" s="36"/>
      <c r="E17" s="36">
        <v>21508.777596239241</v>
      </c>
      <c r="F17" s="36">
        <v>21508.777596239241</v>
      </c>
    </row>
    <row r="18" spans="2:6" x14ac:dyDescent="0.45">
      <c r="B18" s="33" t="s">
        <v>709</v>
      </c>
      <c r="C18" s="36"/>
      <c r="D18" s="36"/>
      <c r="E18" s="36">
        <v>21691.695221186204</v>
      </c>
      <c r="F18" s="36">
        <v>21691.695221186204</v>
      </c>
    </row>
    <row r="19" spans="2:6" x14ac:dyDescent="0.45">
      <c r="B19" s="33" t="s">
        <v>17</v>
      </c>
      <c r="C19" s="36"/>
      <c r="D19" s="36"/>
      <c r="E19" s="36">
        <v>13835.895851897916</v>
      </c>
      <c r="F19" s="36">
        <v>13835.895851897916</v>
      </c>
    </row>
    <row r="20" spans="2:6" x14ac:dyDescent="0.45">
      <c r="B20" s="33" t="s">
        <v>875</v>
      </c>
      <c r="C20" s="36">
        <v>14396.993735870246</v>
      </c>
      <c r="D20" s="36">
        <v>14331.822695749996</v>
      </c>
      <c r="E20" s="36"/>
      <c r="F20" s="36">
        <v>14364.408215810121</v>
      </c>
    </row>
    <row r="21" spans="2:6" x14ac:dyDescent="0.45">
      <c r="B21" s="33" t="s">
        <v>1318</v>
      </c>
      <c r="C21" s="36"/>
      <c r="D21" s="36">
        <v>24332.238597766296</v>
      </c>
      <c r="E21" s="36">
        <v>24138.603289565217</v>
      </c>
      <c r="F21" s="36">
        <v>24243.166355993802</v>
      </c>
    </row>
    <row r="22" spans="2:6" x14ac:dyDescent="0.45">
      <c r="B22" s="33" t="s">
        <v>837</v>
      </c>
      <c r="C22" s="36"/>
      <c r="D22" s="36">
        <v>14903.075524588341</v>
      </c>
      <c r="E22" s="36"/>
      <c r="F22" s="36">
        <v>14903.075524588341</v>
      </c>
    </row>
    <row r="23" spans="2:6" x14ac:dyDescent="0.45">
      <c r="B23" s="33" t="s">
        <v>1288</v>
      </c>
      <c r="C23" s="36">
        <v>21469.924335756295</v>
      </c>
      <c r="D23" s="36">
        <v>21017.73685619048</v>
      </c>
      <c r="E23" s="36"/>
      <c r="F23" s="36">
        <v>21272.09231344625</v>
      </c>
    </row>
    <row r="24" spans="2:6" x14ac:dyDescent="0.45">
      <c r="B24" s="33" t="s">
        <v>1261</v>
      </c>
      <c r="C24" s="36">
        <v>30375.159693180671</v>
      </c>
      <c r="D24" s="36">
        <v>29824.16671393103</v>
      </c>
      <c r="E24" s="36"/>
      <c r="F24" s="36">
        <v>30073.67296868558</v>
      </c>
    </row>
    <row r="25" spans="2:6" x14ac:dyDescent="0.45">
      <c r="B25" s="33" t="s">
        <v>1156</v>
      </c>
      <c r="C25" s="36"/>
      <c r="D25" s="36">
        <v>29351.704361705557</v>
      </c>
      <c r="E25" s="36">
        <v>29076.308913333341</v>
      </c>
      <c r="F25" s="36">
        <v>29226.524612445457</v>
      </c>
    </row>
    <row r="26" spans="2:6" x14ac:dyDescent="0.45">
      <c r="B26" s="33" t="s">
        <v>795</v>
      </c>
      <c r="C26" s="36"/>
      <c r="D26" s="36"/>
      <c r="E26" s="36">
        <v>15732.601005507657</v>
      </c>
      <c r="F26" s="36">
        <v>15732.601005507657</v>
      </c>
    </row>
    <row r="27" spans="2:6" x14ac:dyDescent="0.45">
      <c r="B27" s="33" t="s">
        <v>2966</v>
      </c>
      <c r="C27" s="36">
        <v>16272.573509296455</v>
      </c>
      <c r="D27" s="36">
        <v>16503.265465833938</v>
      </c>
      <c r="E27" s="36">
        <v>20065.882318222004</v>
      </c>
      <c r="F27" s="36">
        <v>17205.264487077322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0D59-4697-4703-AF9C-6CAC72493523}">
  <dimension ref="A2:C31"/>
  <sheetViews>
    <sheetView zoomScale="67" workbookViewId="0">
      <selection activeCell="O19" sqref="O19"/>
    </sheetView>
  </sheetViews>
  <sheetFormatPr defaultRowHeight="14.25" x14ac:dyDescent="0.45"/>
  <cols>
    <col min="2" max="2" width="13.46484375" bestFit="1" customWidth="1"/>
    <col min="3" max="3" width="25.73046875" bestFit="1" customWidth="1"/>
    <col min="4" max="4" width="23.19921875" bestFit="1" customWidth="1"/>
    <col min="5" max="5" width="14.19921875" customWidth="1"/>
    <col min="6" max="7" width="4.73046875" bestFit="1" customWidth="1"/>
    <col min="8" max="8" width="10.19921875" bestFit="1" customWidth="1"/>
  </cols>
  <sheetData>
    <row r="2" spans="1:3" x14ac:dyDescent="0.45">
      <c r="A2" t="s">
        <v>2983</v>
      </c>
      <c r="B2" t="s">
        <v>2982</v>
      </c>
    </row>
    <row r="4" spans="1:3" x14ac:dyDescent="0.45">
      <c r="B4" s="32" t="s">
        <v>2965</v>
      </c>
      <c r="C4" t="s">
        <v>2992</v>
      </c>
    </row>
    <row r="5" spans="1:3" x14ac:dyDescent="0.45">
      <c r="B5" s="33" t="s">
        <v>1522</v>
      </c>
      <c r="C5">
        <v>6521.034295960224</v>
      </c>
    </row>
    <row r="6" spans="1:3" x14ac:dyDescent="0.45">
      <c r="B6" s="33" t="s">
        <v>425</v>
      </c>
      <c r="C6">
        <v>2783.9313519790608</v>
      </c>
    </row>
    <row r="7" spans="1:3" x14ac:dyDescent="0.45">
      <c r="B7" s="33" t="s">
        <v>653</v>
      </c>
      <c r="C7">
        <v>2090.2953605089438</v>
      </c>
    </row>
    <row r="8" spans="1:3" x14ac:dyDescent="0.45">
      <c r="B8" s="33" t="s">
        <v>1042</v>
      </c>
      <c r="C8">
        <v>1774.7766296376308</v>
      </c>
    </row>
    <row r="9" spans="1:3" x14ac:dyDescent="0.45">
      <c r="B9" s="33" t="s">
        <v>1010</v>
      </c>
      <c r="C9">
        <v>1573.4513907918031</v>
      </c>
    </row>
    <row r="10" spans="1:3" x14ac:dyDescent="0.45">
      <c r="B10" s="33" t="s">
        <v>875</v>
      </c>
      <c r="C10">
        <v>1543.5401969704224</v>
      </c>
    </row>
    <row r="11" spans="1:3" x14ac:dyDescent="0.45">
      <c r="B11" s="33" t="s">
        <v>1460</v>
      </c>
      <c r="C11">
        <v>1493.9861269230205</v>
      </c>
    </row>
    <row r="12" spans="1:3" x14ac:dyDescent="0.45">
      <c r="B12" s="33" t="s">
        <v>1197</v>
      </c>
      <c r="C12">
        <v>1289.2482994250954</v>
      </c>
    </row>
    <row r="13" spans="1:3" x14ac:dyDescent="0.45">
      <c r="B13" s="33" t="s">
        <v>1261</v>
      </c>
      <c r="C13">
        <v>1211.5677157040252</v>
      </c>
    </row>
    <row r="14" spans="1:3" x14ac:dyDescent="0.45">
      <c r="B14" s="33" t="s">
        <v>507</v>
      </c>
      <c r="C14">
        <v>1207.6362767970695</v>
      </c>
    </row>
    <row r="15" spans="1:3" x14ac:dyDescent="0.45">
      <c r="B15" s="33" t="s">
        <v>910</v>
      </c>
      <c r="C15">
        <v>1198.5881708609363</v>
      </c>
    </row>
    <row r="16" spans="1:3" x14ac:dyDescent="0.45">
      <c r="B16" s="33" t="s">
        <v>948</v>
      </c>
      <c r="C16">
        <v>1161.8567573391238</v>
      </c>
    </row>
    <row r="17" spans="2:3" x14ac:dyDescent="0.45">
      <c r="B17" s="33" t="s">
        <v>709</v>
      </c>
      <c r="C17">
        <v>1115.4995507607889</v>
      </c>
    </row>
    <row r="18" spans="2:3" x14ac:dyDescent="0.45">
      <c r="B18" s="33" t="s">
        <v>795</v>
      </c>
      <c r="C18">
        <v>1112.9342614119748</v>
      </c>
    </row>
    <row r="19" spans="2:3" x14ac:dyDescent="0.45">
      <c r="B19" s="33" t="s">
        <v>1156</v>
      </c>
      <c r="C19">
        <v>1050.6435247437319</v>
      </c>
    </row>
    <row r="20" spans="2:3" x14ac:dyDescent="0.45">
      <c r="B20" s="33" t="s">
        <v>17</v>
      </c>
      <c r="C20">
        <v>1035.5416916860324</v>
      </c>
    </row>
    <row r="21" spans="2:3" x14ac:dyDescent="0.45">
      <c r="B21" s="33" t="s">
        <v>1082</v>
      </c>
      <c r="C21">
        <v>1024.8458123083385</v>
      </c>
    </row>
    <row r="22" spans="2:3" x14ac:dyDescent="0.45">
      <c r="B22" s="33" t="s">
        <v>1288</v>
      </c>
      <c r="C22">
        <v>1022.5315789372937</v>
      </c>
    </row>
    <row r="23" spans="2:3" x14ac:dyDescent="0.45">
      <c r="B23" s="33" t="s">
        <v>282</v>
      </c>
      <c r="C23">
        <v>1002.682691354848</v>
      </c>
    </row>
    <row r="24" spans="2:3" x14ac:dyDescent="0.45">
      <c r="B24" s="33" t="s">
        <v>750</v>
      </c>
      <c r="C24">
        <v>986.14516642240017</v>
      </c>
    </row>
    <row r="25" spans="2:3" x14ac:dyDescent="0.45">
      <c r="B25" s="33" t="s">
        <v>1372</v>
      </c>
      <c r="C25">
        <v>977.1442886310291</v>
      </c>
    </row>
    <row r="26" spans="2:3" x14ac:dyDescent="0.45">
      <c r="B26" s="33" t="s">
        <v>152</v>
      </c>
      <c r="C26">
        <v>897.53964055565621</v>
      </c>
    </row>
    <row r="27" spans="2:3" x14ac:dyDescent="0.45">
      <c r="B27" s="33" t="s">
        <v>1318</v>
      </c>
      <c r="C27">
        <v>890.08088936780416</v>
      </c>
    </row>
    <row r="28" spans="2:3" x14ac:dyDescent="0.45">
      <c r="B28" s="33" t="s">
        <v>837</v>
      </c>
      <c r="C28">
        <v>849.60710581963588</v>
      </c>
    </row>
    <row r="29" spans="2:3" x14ac:dyDescent="0.45">
      <c r="B29" s="33" t="s">
        <v>975</v>
      </c>
      <c r="C29">
        <v>836.73629461229018</v>
      </c>
    </row>
    <row r="30" spans="2:3" x14ac:dyDescent="0.45">
      <c r="B30" s="33" t="s">
        <v>1114</v>
      </c>
      <c r="C30">
        <v>771.3960329069954</v>
      </c>
    </row>
    <row r="31" spans="2:3" x14ac:dyDescent="0.45">
      <c r="B31" s="33" t="s">
        <v>2966</v>
      </c>
      <c r="C31">
        <v>5571.0197570939335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9260A-4F85-4138-8E1C-F906C7C03338}">
  <dimension ref="A2:C28"/>
  <sheetViews>
    <sheetView topLeftCell="A10" zoomScale="80" zoomScaleNormal="80" workbookViewId="0">
      <selection activeCell="F35" sqref="F35"/>
    </sheetView>
  </sheetViews>
  <sheetFormatPr defaultRowHeight="14.25" x14ac:dyDescent="0.45"/>
  <cols>
    <col min="2" max="2" width="27.796875" bestFit="1" customWidth="1"/>
    <col min="3" max="3" width="23.6640625" bestFit="1" customWidth="1"/>
    <col min="4" max="5" width="11.73046875" bestFit="1" customWidth="1"/>
    <col min="6" max="6" width="12.86328125" bestFit="1" customWidth="1"/>
    <col min="7" max="8" width="11.73046875" bestFit="1" customWidth="1"/>
  </cols>
  <sheetData>
    <row r="2" spans="1:3" x14ac:dyDescent="0.45">
      <c r="A2" t="s">
        <v>2979</v>
      </c>
      <c r="B2" t="s">
        <v>2989</v>
      </c>
    </row>
    <row r="4" spans="1:3" x14ac:dyDescent="0.45">
      <c r="B4" s="32" t="s">
        <v>2965</v>
      </c>
      <c r="C4" t="s">
        <v>2972</v>
      </c>
    </row>
    <row r="5" spans="1:3" x14ac:dyDescent="0.45">
      <c r="B5" s="33" t="s">
        <v>502</v>
      </c>
      <c r="C5">
        <v>8196516.7383707827</v>
      </c>
    </row>
    <row r="6" spans="1:3" x14ac:dyDescent="0.45">
      <c r="B6" s="34" t="s">
        <v>501</v>
      </c>
      <c r="C6">
        <v>8196516.7383707827</v>
      </c>
    </row>
    <row r="7" spans="1:3" x14ac:dyDescent="0.45">
      <c r="B7" s="35" t="s">
        <v>39</v>
      </c>
      <c r="C7">
        <v>2853905.3439236907</v>
      </c>
    </row>
    <row r="8" spans="1:3" x14ac:dyDescent="0.45">
      <c r="B8" s="35" t="s">
        <v>1</v>
      </c>
      <c r="C8">
        <v>2446044.5273438669</v>
      </c>
    </row>
    <row r="9" spans="1:3" x14ac:dyDescent="0.45">
      <c r="B9" s="35" t="s">
        <v>27</v>
      </c>
      <c r="C9">
        <v>2896566.8671032256</v>
      </c>
    </row>
    <row r="10" spans="1:3" x14ac:dyDescent="0.45">
      <c r="B10" s="33" t="s">
        <v>3</v>
      </c>
      <c r="C10">
        <v>7472032.2019616496</v>
      </c>
    </row>
    <row r="11" spans="1:3" x14ac:dyDescent="0.45">
      <c r="B11" s="34" t="s">
        <v>2</v>
      </c>
      <c r="C11">
        <v>3904214.2971137636</v>
      </c>
    </row>
    <row r="12" spans="1:3" x14ac:dyDescent="0.45">
      <c r="B12" s="35" t="s">
        <v>39</v>
      </c>
      <c r="C12">
        <v>1552341.4882884601</v>
      </c>
    </row>
    <row r="13" spans="1:3" x14ac:dyDescent="0.45">
      <c r="B13" s="35" t="s">
        <v>1</v>
      </c>
      <c r="C13">
        <v>1052543.6135921243</v>
      </c>
    </row>
    <row r="14" spans="1:3" x14ac:dyDescent="0.45">
      <c r="B14" s="35" t="s">
        <v>27</v>
      </c>
      <c r="C14">
        <v>1299329.1952331793</v>
      </c>
    </row>
    <row r="15" spans="1:3" x14ac:dyDescent="0.45">
      <c r="B15" s="34" t="s">
        <v>146</v>
      </c>
      <c r="C15">
        <v>3567817.9048478864</v>
      </c>
    </row>
    <row r="16" spans="1:3" x14ac:dyDescent="0.45">
      <c r="B16" s="35" t="s">
        <v>39</v>
      </c>
      <c r="C16">
        <v>1012832.5916553185</v>
      </c>
    </row>
    <row r="17" spans="2:3" x14ac:dyDescent="0.45">
      <c r="B17" s="35" t="s">
        <v>1</v>
      </c>
      <c r="C17">
        <v>1089791.7760476558</v>
      </c>
    </row>
    <row r="18" spans="2:3" x14ac:dyDescent="0.45">
      <c r="B18" s="35" t="s">
        <v>27</v>
      </c>
      <c r="C18">
        <v>1465193.5371449122</v>
      </c>
    </row>
    <row r="19" spans="2:3" x14ac:dyDescent="0.45">
      <c r="B19" s="33" t="s">
        <v>155</v>
      </c>
      <c r="C19">
        <v>9479865.4923866317</v>
      </c>
    </row>
    <row r="20" spans="2:3" x14ac:dyDescent="0.45">
      <c r="B20" s="34" t="s">
        <v>154</v>
      </c>
      <c r="C20">
        <v>2482458.3469949979</v>
      </c>
    </row>
    <row r="21" spans="2:3" x14ac:dyDescent="0.45">
      <c r="B21" s="35" t="s">
        <v>39</v>
      </c>
      <c r="C21">
        <v>917786.6178218124</v>
      </c>
    </row>
    <row r="22" spans="2:3" x14ac:dyDescent="0.45">
      <c r="B22" s="35" t="s">
        <v>1</v>
      </c>
      <c r="C22">
        <v>704842.77030185703</v>
      </c>
    </row>
    <row r="23" spans="2:3" x14ac:dyDescent="0.45">
      <c r="B23" s="35" t="s">
        <v>27</v>
      </c>
      <c r="C23">
        <v>859828.95887132827</v>
      </c>
    </row>
    <row r="24" spans="2:3" x14ac:dyDescent="0.45">
      <c r="B24" s="34" t="s">
        <v>422</v>
      </c>
      <c r="C24">
        <v>6997407.1453916337</v>
      </c>
    </row>
    <row r="25" spans="2:3" x14ac:dyDescent="0.45">
      <c r="B25" s="35" t="s">
        <v>39</v>
      </c>
      <c r="C25">
        <v>1956786.4270309687</v>
      </c>
    </row>
    <row r="26" spans="2:3" x14ac:dyDescent="0.45">
      <c r="B26" s="35" t="s">
        <v>1</v>
      </c>
      <c r="C26">
        <v>2600350.4233102258</v>
      </c>
    </row>
    <row r="27" spans="2:3" x14ac:dyDescent="0.45">
      <c r="B27" s="35" t="s">
        <v>27</v>
      </c>
      <c r="C27">
        <v>2440270.2950504399</v>
      </c>
    </row>
    <row r="28" spans="2:3" x14ac:dyDescent="0.45">
      <c r="B28" s="33" t="s">
        <v>2966</v>
      </c>
      <c r="C28">
        <v>25148414.432719063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2806-B89E-4220-BBDE-3D72A878E9F3}">
  <dimension ref="A2:J6"/>
  <sheetViews>
    <sheetView zoomScale="63" workbookViewId="0">
      <selection activeCell="K37" sqref="K37"/>
    </sheetView>
  </sheetViews>
  <sheetFormatPr defaultRowHeight="14.25" x14ac:dyDescent="0.45"/>
  <cols>
    <col min="2" max="2" width="13.33203125" bestFit="1" customWidth="1"/>
    <col min="3" max="3" width="10.53125" bestFit="1" customWidth="1"/>
    <col min="4" max="4" width="12.53125" bestFit="1" customWidth="1"/>
    <col min="5" max="5" width="12.265625" bestFit="1" customWidth="1"/>
    <col min="6" max="6" width="18.9296875" bestFit="1" customWidth="1"/>
    <col min="7" max="7" width="14.06640625" bestFit="1" customWidth="1"/>
    <col min="8" max="8" width="9.46484375" bestFit="1" customWidth="1"/>
    <col min="9" max="9" width="14.53125" bestFit="1" customWidth="1"/>
    <col min="10" max="10" width="12.33203125" bestFit="1" customWidth="1"/>
    <col min="11" max="12" width="23.06640625" bestFit="1" customWidth="1"/>
    <col min="13" max="1057" width="6.1328125" bestFit="1" customWidth="1"/>
    <col min="1058" max="1058" width="10.46484375" bestFit="1" customWidth="1"/>
  </cols>
  <sheetData>
    <row r="2" spans="1:10" x14ac:dyDescent="0.45">
      <c r="A2" t="s">
        <v>2974</v>
      </c>
      <c r="B2" t="s">
        <v>2984</v>
      </c>
    </row>
    <row r="4" spans="1:10" x14ac:dyDescent="0.45">
      <c r="B4" s="32" t="s">
        <v>2965</v>
      </c>
      <c r="C4" t="s">
        <v>2997</v>
      </c>
      <c r="D4" t="s">
        <v>2998</v>
      </c>
      <c r="E4" t="s">
        <v>2999</v>
      </c>
      <c r="F4" t="s">
        <v>3000</v>
      </c>
      <c r="G4" t="s">
        <v>3001</v>
      </c>
      <c r="H4" t="s">
        <v>3002</v>
      </c>
      <c r="I4" t="s">
        <v>3003</v>
      </c>
      <c r="J4" t="s">
        <v>3004</v>
      </c>
    </row>
    <row r="5" spans="1:10" x14ac:dyDescent="0.45">
      <c r="B5" s="33">
        <v>2016</v>
      </c>
      <c r="C5" s="38">
        <v>499125</v>
      </c>
      <c r="D5" s="38">
        <v>460230</v>
      </c>
      <c r="E5" s="38">
        <v>251175</v>
      </c>
      <c r="F5" s="38">
        <v>382720</v>
      </c>
      <c r="G5" s="38">
        <v>451560</v>
      </c>
      <c r="H5" s="38">
        <v>265440</v>
      </c>
      <c r="I5" s="38">
        <v>313500</v>
      </c>
      <c r="J5" s="38">
        <v>243090</v>
      </c>
    </row>
    <row r="6" spans="1:10" x14ac:dyDescent="0.45">
      <c r="B6" s="33" t="s">
        <v>2966</v>
      </c>
      <c r="C6" s="38">
        <v>499125</v>
      </c>
      <c r="D6" s="38">
        <v>460230</v>
      </c>
      <c r="E6" s="38">
        <v>251175</v>
      </c>
      <c r="F6" s="38">
        <v>382720</v>
      </c>
      <c r="G6" s="38">
        <v>451560</v>
      </c>
      <c r="H6" s="38">
        <v>265440</v>
      </c>
      <c r="I6" s="38">
        <v>313500</v>
      </c>
      <c r="J6" s="38">
        <v>243090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1B095-EB36-41BF-A720-F7BE7CCDD032}">
  <dimension ref="A2:D31"/>
  <sheetViews>
    <sheetView zoomScale="63" zoomScaleNormal="80" workbookViewId="0">
      <selection activeCell="A2" sqref="A2:D2"/>
    </sheetView>
  </sheetViews>
  <sheetFormatPr defaultRowHeight="14.25" x14ac:dyDescent="0.45"/>
  <cols>
    <col min="2" max="2" width="12.3984375" bestFit="1" customWidth="1"/>
    <col min="3" max="3" width="18" bestFit="1" customWidth="1"/>
    <col min="4" max="4" width="14.53125" bestFit="1" customWidth="1"/>
    <col min="5" max="18" width="4.73046875" bestFit="1" customWidth="1"/>
    <col min="19" max="1841" width="5.73046875" bestFit="1" customWidth="1"/>
    <col min="1842" max="1842" width="10.19921875" bestFit="1" customWidth="1"/>
  </cols>
  <sheetData>
    <row r="2" spans="1:4" x14ac:dyDescent="0.45">
      <c r="A2" t="s">
        <v>2974</v>
      </c>
      <c r="B2" t="s">
        <v>2984</v>
      </c>
    </row>
    <row r="4" spans="1:4" x14ac:dyDescent="0.45">
      <c r="B4" s="32" t="s">
        <v>2965</v>
      </c>
      <c r="C4" t="s">
        <v>2967</v>
      </c>
      <c r="D4" t="s">
        <v>2968</v>
      </c>
    </row>
    <row r="5" spans="1:4" x14ac:dyDescent="0.45">
      <c r="B5" s="33" t="s">
        <v>282</v>
      </c>
      <c r="C5">
        <v>282</v>
      </c>
      <c r="D5">
        <v>3574178.0270090024</v>
      </c>
    </row>
    <row r="6" spans="1:4" x14ac:dyDescent="0.45">
      <c r="B6" s="33" t="s">
        <v>507</v>
      </c>
      <c r="C6">
        <v>272</v>
      </c>
      <c r="D6">
        <v>7536012.7230719989</v>
      </c>
    </row>
    <row r="7" spans="1:4" x14ac:dyDescent="0.45">
      <c r="B7" s="33" t="s">
        <v>152</v>
      </c>
      <c r="C7">
        <v>228</v>
      </c>
      <c r="D7">
        <v>2808294.3264119984</v>
      </c>
    </row>
    <row r="8" spans="1:4" x14ac:dyDescent="0.45">
      <c r="B8" s="33" t="s">
        <v>1372</v>
      </c>
      <c r="C8">
        <v>166</v>
      </c>
      <c r="D8">
        <v>6262795.0159930009</v>
      </c>
    </row>
    <row r="9" spans="1:4" x14ac:dyDescent="0.45">
      <c r="B9" s="33" t="s">
        <v>17</v>
      </c>
      <c r="C9">
        <v>161</v>
      </c>
      <c r="D9">
        <v>2831423.3225370003</v>
      </c>
    </row>
    <row r="10" spans="1:4" x14ac:dyDescent="0.45">
      <c r="B10" s="33" t="s">
        <v>425</v>
      </c>
      <c r="C10">
        <v>132</v>
      </c>
      <c r="D10">
        <v>4492964.9422280006</v>
      </c>
    </row>
    <row r="11" spans="1:4" x14ac:dyDescent="0.45">
      <c r="B11" s="33" t="s">
        <v>1197</v>
      </c>
      <c r="C11">
        <v>122</v>
      </c>
      <c r="D11">
        <v>5191093.4061000003</v>
      </c>
    </row>
    <row r="12" spans="1:4" x14ac:dyDescent="0.45">
      <c r="B12" s="33" t="s">
        <v>1460</v>
      </c>
      <c r="C12">
        <v>116</v>
      </c>
      <c r="D12">
        <v>3909197.0894719991</v>
      </c>
    </row>
    <row r="13" spans="1:4" x14ac:dyDescent="0.45">
      <c r="B13" s="33" t="s">
        <v>1318</v>
      </c>
      <c r="C13">
        <v>100</v>
      </c>
      <c r="D13">
        <v>3626150.0110709989</v>
      </c>
    </row>
    <row r="14" spans="1:4" x14ac:dyDescent="0.45">
      <c r="B14" s="33" t="s">
        <v>1522</v>
      </c>
      <c r="C14">
        <v>95</v>
      </c>
      <c r="D14">
        <v>5429997.5781249981</v>
      </c>
    </row>
    <row r="15" spans="1:4" x14ac:dyDescent="0.45">
      <c r="B15" s="33" t="s">
        <v>1042</v>
      </c>
      <c r="C15">
        <v>74</v>
      </c>
      <c r="D15">
        <v>978514</v>
      </c>
    </row>
    <row r="16" spans="1:4" x14ac:dyDescent="0.45">
      <c r="B16" s="33" t="s">
        <v>1114</v>
      </c>
      <c r="C16">
        <v>71</v>
      </c>
      <c r="D16">
        <v>1728907.5953240001</v>
      </c>
    </row>
    <row r="17" spans="2:4" x14ac:dyDescent="0.45">
      <c r="B17" s="33" t="s">
        <v>795</v>
      </c>
      <c r="C17">
        <v>70</v>
      </c>
      <c r="D17">
        <v>2361734.1604669997</v>
      </c>
    </row>
    <row r="18" spans="2:4" x14ac:dyDescent="0.45">
      <c r="B18" s="33" t="s">
        <v>653</v>
      </c>
      <c r="C18">
        <v>70</v>
      </c>
      <c r="D18">
        <v>2438104.2062600008</v>
      </c>
    </row>
    <row r="19" spans="2:4" x14ac:dyDescent="0.45">
      <c r="B19" s="33" t="s">
        <v>910</v>
      </c>
      <c r="C19">
        <v>70</v>
      </c>
      <c r="D19">
        <v>1062405.633564</v>
      </c>
    </row>
    <row r="20" spans="2:4" x14ac:dyDescent="0.45">
      <c r="B20" s="33" t="s">
        <v>750</v>
      </c>
      <c r="C20">
        <v>67</v>
      </c>
      <c r="D20">
        <v>2013459</v>
      </c>
    </row>
    <row r="21" spans="2:4" x14ac:dyDescent="0.45">
      <c r="B21" s="33" t="s">
        <v>1156</v>
      </c>
      <c r="C21">
        <v>66</v>
      </c>
      <c r="D21">
        <v>2376659.4555919995</v>
      </c>
    </row>
    <row r="22" spans="2:4" x14ac:dyDescent="0.45">
      <c r="B22" s="33" t="s">
        <v>837</v>
      </c>
      <c r="C22">
        <v>65</v>
      </c>
      <c r="D22">
        <v>1513190.0836719999</v>
      </c>
    </row>
    <row r="23" spans="2:4" x14ac:dyDescent="0.45">
      <c r="B23" s="33" t="s">
        <v>875</v>
      </c>
      <c r="C23">
        <v>64</v>
      </c>
      <c r="D23">
        <v>2121308.759259</v>
      </c>
    </row>
    <row r="24" spans="2:4" x14ac:dyDescent="0.45">
      <c r="B24" s="33" t="s">
        <v>975</v>
      </c>
      <c r="C24">
        <v>63</v>
      </c>
      <c r="D24">
        <v>1627295.9940709996</v>
      </c>
    </row>
    <row r="25" spans="2:4" x14ac:dyDescent="0.45">
      <c r="B25" s="33" t="s">
        <v>1010</v>
      </c>
      <c r="C25">
        <v>61</v>
      </c>
      <c r="D25">
        <v>2038834.52088</v>
      </c>
    </row>
    <row r="26" spans="2:4" x14ac:dyDescent="0.45">
      <c r="B26" s="33" t="s">
        <v>709</v>
      </c>
      <c r="C26">
        <v>58</v>
      </c>
      <c r="D26">
        <v>1568306.1036499995</v>
      </c>
    </row>
    <row r="27" spans="2:4" x14ac:dyDescent="0.45">
      <c r="B27" s="33" t="s">
        <v>1082</v>
      </c>
      <c r="C27">
        <v>56</v>
      </c>
      <c r="D27">
        <v>888569.2336960003</v>
      </c>
    </row>
    <row r="28" spans="2:4" x14ac:dyDescent="0.45">
      <c r="B28" s="33" t="s">
        <v>1261</v>
      </c>
      <c r="C28">
        <v>53</v>
      </c>
      <c r="D28">
        <v>1913414.9512519997</v>
      </c>
    </row>
    <row r="29" spans="2:4" x14ac:dyDescent="0.45">
      <c r="B29" s="33" t="s">
        <v>948</v>
      </c>
      <c r="C29">
        <v>50</v>
      </c>
      <c r="D29">
        <v>960466.19527500018</v>
      </c>
    </row>
    <row r="30" spans="2:4" x14ac:dyDescent="0.45">
      <c r="B30" s="33" t="s">
        <v>1288</v>
      </c>
      <c r="C30">
        <v>48</v>
      </c>
      <c r="D30">
        <v>1683783.2417289999</v>
      </c>
    </row>
    <row r="31" spans="2:4" x14ac:dyDescent="0.45">
      <c r="B31" s="33" t="s">
        <v>2966</v>
      </c>
      <c r="C31">
        <v>2680</v>
      </c>
      <c r="D31">
        <v>72937059.576710001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C3540-ED18-4179-9337-AD420CE89A98}">
  <dimension ref="A2:C59"/>
  <sheetViews>
    <sheetView topLeftCell="A7" zoomScale="66" workbookViewId="0">
      <selection activeCell="E25" sqref="E25"/>
    </sheetView>
  </sheetViews>
  <sheetFormatPr defaultRowHeight="14.25" x14ac:dyDescent="0.45"/>
  <cols>
    <col min="2" max="2" width="12.06640625" bestFit="1" customWidth="1"/>
    <col min="3" max="3" width="19.59765625" bestFit="1" customWidth="1"/>
  </cols>
  <sheetData>
    <row r="2" spans="1:3" x14ac:dyDescent="0.45">
      <c r="A2" t="s">
        <v>2970</v>
      </c>
      <c r="B2" t="s">
        <v>2985</v>
      </c>
    </row>
    <row r="4" spans="1:3" x14ac:dyDescent="0.45">
      <c r="B4" s="32" t="s">
        <v>2965</v>
      </c>
      <c r="C4" t="s">
        <v>2995</v>
      </c>
    </row>
    <row r="5" spans="1:3" x14ac:dyDescent="0.45">
      <c r="B5" s="33" t="s">
        <v>1460</v>
      </c>
      <c r="C5">
        <v>146.75</v>
      </c>
    </row>
    <row r="6" spans="1:3" x14ac:dyDescent="0.45">
      <c r="B6" s="33" t="s">
        <v>875</v>
      </c>
      <c r="C6">
        <v>139.25</v>
      </c>
    </row>
    <row r="7" spans="1:3" x14ac:dyDescent="0.45">
      <c r="B7" s="33" t="s">
        <v>1156</v>
      </c>
      <c r="C7">
        <v>136.96969696969697</v>
      </c>
    </row>
    <row r="8" spans="1:3" x14ac:dyDescent="0.45">
      <c r="B8" s="33" t="s">
        <v>1082</v>
      </c>
      <c r="C8">
        <v>132.53571428571428</v>
      </c>
    </row>
    <row r="9" spans="1:3" x14ac:dyDescent="0.45">
      <c r="B9" s="33" t="s">
        <v>17</v>
      </c>
      <c r="C9">
        <v>130.13043478260869</v>
      </c>
    </row>
    <row r="10" spans="1:3" x14ac:dyDescent="0.45">
      <c r="B10" s="33" t="s">
        <v>653</v>
      </c>
      <c r="C10">
        <v>126</v>
      </c>
    </row>
    <row r="11" spans="1:3" x14ac:dyDescent="0.45">
      <c r="B11" s="33" t="s">
        <v>1288</v>
      </c>
      <c r="C11">
        <v>125.1875</v>
      </c>
    </row>
    <row r="12" spans="1:3" x14ac:dyDescent="0.45">
      <c r="B12" s="33" t="s">
        <v>837</v>
      </c>
      <c r="C12">
        <v>124.78461538461538</v>
      </c>
    </row>
    <row r="13" spans="1:3" x14ac:dyDescent="0.45">
      <c r="B13" s="33" t="s">
        <v>1522</v>
      </c>
      <c r="C13">
        <v>123.86315789473684</v>
      </c>
    </row>
    <row r="14" spans="1:3" x14ac:dyDescent="0.45">
      <c r="B14" s="33" t="s">
        <v>975</v>
      </c>
      <c r="C14">
        <v>123.15873015873017</v>
      </c>
    </row>
    <row r="15" spans="1:3" x14ac:dyDescent="0.45">
      <c r="B15" s="33" t="s">
        <v>948</v>
      </c>
      <c r="C15">
        <v>121.14</v>
      </c>
    </row>
    <row r="16" spans="1:3" x14ac:dyDescent="0.45">
      <c r="B16" s="33" t="s">
        <v>910</v>
      </c>
      <c r="C16">
        <v>120.2</v>
      </c>
    </row>
    <row r="17" spans="2:3" x14ac:dyDescent="0.45">
      <c r="B17" s="33" t="s">
        <v>1010</v>
      </c>
      <c r="C17">
        <v>119.91803278688525</v>
      </c>
    </row>
    <row r="18" spans="2:3" x14ac:dyDescent="0.45">
      <c r="B18" s="33" t="s">
        <v>1261</v>
      </c>
      <c r="C18">
        <v>119.20754716981132</v>
      </c>
    </row>
    <row r="19" spans="2:3" x14ac:dyDescent="0.45">
      <c r="B19" s="33" t="s">
        <v>1042</v>
      </c>
      <c r="C19">
        <v>117.70270270270271</v>
      </c>
    </row>
    <row r="20" spans="2:3" x14ac:dyDescent="0.45">
      <c r="B20" s="33" t="s">
        <v>282</v>
      </c>
      <c r="C20">
        <v>117.56382978723404</v>
      </c>
    </row>
    <row r="21" spans="2:3" x14ac:dyDescent="0.45">
      <c r="B21" s="33" t="s">
        <v>709</v>
      </c>
      <c r="C21">
        <v>116.17241379310344</v>
      </c>
    </row>
    <row r="22" spans="2:3" x14ac:dyDescent="0.45">
      <c r="B22" s="33" t="s">
        <v>750</v>
      </c>
      <c r="C22">
        <v>113.53731343283582</v>
      </c>
    </row>
    <row r="23" spans="2:3" x14ac:dyDescent="0.45">
      <c r="B23" s="33" t="s">
        <v>425</v>
      </c>
      <c r="C23">
        <v>111.13636363636364</v>
      </c>
    </row>
    <row r="24" spans="2:3" x14ac:dyDescent="0.45">
      <c r="B24" s="33" t="s">
        <v>1114</v>
      </c>
      <c r="C24">
        <v>110.26760563380282</v>
      </c>
    </row>
    <row r="25" spans="2:3" x14ac:dyDescent="0.45">
      <c r="B25" s="33" t="s">
        <v>795</v>
      </c>
      <c r="C25">
        <v>108.01428571428572</v>
      </c>
    </row>
    <row r="26" spans="2:3" x14ac:dyDescent="0.45">
      <c r="B26" s="33" t="s">
        <v>1372</v>
      </c>
      <c r="C26">
        <v>107.27710843373494</v>
      </c>
    </row>
    <row r="27" spans="2:3" x14ac:dyDescent="0.45">
      <c r="B27" s="33" t="s">
        <v>1318</v>
      </c>
      <c r="C27">
        <v>106.91</v>
      </c>
    </row>
    <row r="28" spans="2:3" x14ac:dyDescent="0.45">
      <c r="B28" s="33" t="s">
        <v>152</v>
      </c>
      <c r="C28">
        <v>102.97368421052632</v>
      </c>
    </row>
    <row r="29" spans="2:3" x14ac:dyDescent="0.45">
      <c r="B29" s="33" t="s">
        <v>507</v>
      </c>
      <c r="C29">
        <v>95.661764705882348</v>
      </c>
    </row>
    <row r="30" spans="2:3" x14ac:dyDescent="0.45">
      <c r="B30" s="33" t="s">
        <v>1197</v>
      </c>
      <c r="C30">
        <v>92.295081967213122</v>
      </c>
    </row>
    <row r="31" spans="2:3" x14ac:dyDescent="0.45">
      <c r="B31" s="33" t="s">
        <v>2966</v>
      </c>
      <c r="C31">
        <v>115.46380597014925</v>
      </c>
    </row>
    <row r="33" spans="2:3" x14ac:dyDescent="0.45">
      <c r="B33" t="s">
        <v>2965</v>
      </c>
      <c r="C33" t="s">
        <v>2986</v>
      </c>
    </row>
    <row r="34" spans="2:3" x14ac:dyDescent="0.45">
      <c r="B34" t="s">
        <v>507</v>
      </c>
      <c r="C34">
        <v>26020</v>
      </c>
    </row>
    <row r="35" spans="2:3" x14ac:dyDescent="0.45">
      <c r="B35" t="s">
        <v>425</v>
      </c>
      <c r="C35">
        <v>14670</v>
      </c>
    </row>
    <row r="36" spans="2:3" x14ac:dyDescent="0.45">
      <c r="B36" t="s">
        <v>1114</v>
      </c>
      <c r="C36">
        <v>7829</v>
      </c>
    </row>
    <row r="37" spans="2:3" x14ac:dyDescent="0.45">
      <c r="B37" t="s">
        <v>1522</v>
      </c>
      <c r="C37">
        <v>11767</v>
      </c>
    </row>
    <row r="38" spans="2:3" x14ac:dyDescent="0.45">
      <c r="B38" t="s">
        <v>1082</v>
      </c>
      <c r="C38">
        <v>7422</v>
      </c>
    </row>
    <row r="39" spans="2:3" x14ac:dyDescent="0.45">
      <c r="B39" t="s">
        <v>1042</v>
      </c>
      <c r="C39">
        <v>8710</v>
      </c>
    </row>
    <row r="40" spans="2:3" x14ac:dyDescent="0.45">
      <c r="B40" t="s">
        <v>1010</v>
      </c>
      <c r="C40">
        <v>7315</v>
      </c>
    </row>
    <row r="41" spans="2:3" x14ac:dyDescent="0.45">
      <c r="B41" t="s">
        <v>975</v>
      </c>
      <c r="C41">
        <v>7759</v>
      </c>
    </row>
    <row r="42" spans="2:3" x14ac:dyDescent="0.45">
      <c r="B42" t="s">
        <v>750</v>
      </c>
      <c r="C42">
        <v>7607</v>
      </c>
    </row>
    <row r="43" spans="2:3" x14ac:dyDescent="0.45">
      <c r="B43" t="s">
        <v>1460</v>
      </c>
      <c r="C43">
        <v>17023</v>
      </c>
    </row>
    <row r="44" spans="2:3" x14ac:dyDescent="0.45">
      <c r="B44" t="s">
        <v>282</v>
      </c>
      <c r="C44">
        <v>33153</v>
      </c>
    </row>
    <row r="45" spans="2:3" x14ac:dyDescent="0.45">
      <c r="B45" t="s">
        <v>948</v>
      </c>
      <c r="C45">
        <v>6057</v>
      </c>
    </row>
    <row r="46" spans="2:3" x14ac:dyDescent="0.45">
      <c r="B46" t="s">
        <v>152</v>
      </c>
      <c r="C46">
        <v>23478</v>
      </c>
    </row>
    <row r="47" spans="2:3" x14ac:dyDescent="0.45">
      <c r="B47" t="s">
        <v>910</v>
      </c>
      <c r="C47">
        <v>8414</v>
      </c>
    </row>
    <row r="48" spans="2:3" x14ac:dyDescent="0.45">
      <c r="B48" t="s">
        <v>1372</v>
      </c>
      <c r="C48">
        <v>17808</v>
      </c>
    </row>
    <row r="49" spans="2:3" x14ac:dyDescent="0.45">
      <c r="B49" t="s">
        <v>709</v>
      </c>
      <c r="C49">
        <v>6738</v>
      </c>
    </row>
    <row r="50" spans="2:3" x14ac:dyDescent="0.45">
      <c r="B50" t="s">
        <v>17</v>
      </c>
      <c r="C50">
        <v>20951</v>
      </c>
    </row>
    <row r="51" spans="2:3" x14ac:dyDescent="0.45">
      <c r="B51" t="s">
        <v>875</v>
      </c>
      <c r="C51">
        <v>8912</v>
      </c>
    </row>
    <row r="52" spans="2:3" x14ac:dyDescent="0.45">
      <c r="B52" t="s">
        <v>1318</v>
      </c>
      <c r="C52">
        <v>10691</v>
      </c>
    </row>
    <row r="53" spans="2:3" x14ac:dyDescent="0.45">
      <c r="B53" t="s">
        <v>837</v>
      </c>
      <c r="C53">
        <v>8111</v>
      </c>
    </row>
    <row r="54" spans="2:3" x14ac:dyDescent="0.45">
      <c r="B54" t="s">
        <v>653</v>
      </c>
      <c r="C54">
        <v>8820</v>
      </c>
    </row>
    <row r="55" spans="2:3" x14ac:dyDescent="0.45">
      <c r="B55" t="s">
        <v>1288</v>
      </c>
      <c r="C55">
        <v>6009</v>
      </c>
    </row>
    <row r="56" spans="2:3" x14ac:dyDescent="0.45">
      <c r="B56" t="s">
        <v>1261</v>
      </c>
      <c r="C56">
        <v>6318</v>
      </c>
    </row>
    <row r="57" spans="2:3" x14ac:dyDescent="0.45">
      <c r="B57" t="s">
        <v>1197</v>
      </c>
      <c r="C57">
        <v>11260</v>
      </c>
    </row>
    <row r="58" spans="2:3" x14ac:dyDescent="0.45">
      <c r="B58" t="s">
        <v>1156</v>
      </c>
      <c r="C58">
        <v>9040</v>
      </c>
    </row>
    <row r="59" spans="2:3" x14ac:dyDescent="0.45">
      <c r="B59" t="s">
        <v>795</v>
      </c>
      <c r="C59">
        <v>7561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FA22F-014B-4758-9525-91C4D14E211A}">
  <dimension ref="A2:C15"/>
  <sheetViews>
    <sheetView zoomScale="70" zoomScaleNormal="57" workbookViewId="0">
      <selection activeCell="G36" sqref="G36"/>
    </sheetView>
  </sheetViews>
  <sheetFormatPr defaultRowHeight="14.25" x14ac:dyDescent="0.45"/>
  <cols>
    <col min="2" max="2" width="14.19921875" bestFit="1" customWidth="1"/>
    <col min="3" max="3" width="18.1328125" bestFit="1" customWidth="1"/>
    <col min="4" max="4" width="15.06640625" bestFit="1" customWidth="1"/>
    <col min="5" max="5" width="14.19921875" bestFit="1" customWidth="1"/>
    <col min="6" max="6" width="18.1328125" bestFit="1" customWidth="1"/>
  </cols>
  <sheetData>
    <row r="2" spans="1:3" x14ac:dyDescent="0.45">
      <c r="A2" t="s">
        <v>2974</v>
      </c>
      <c r="B2" t="s">
        <v>2987</v>
      </c>
    </row>
    <row r="4" spans="1:3" x14ac:dyDescent="0.45">
      <c r="B4" s="32" t="s">
        <v>2965</v>
      </c>
      <c r="C4" t="s">
        <v>2967</v>
      </c>
    </row>
    <row r="5" spans="1:3" x14ac:dyDescent="0.45">
      <c r="B5" s="33">
        <v>2015</v>
      </c>
      <c r="C5">
        <v>1317</v>
      </c>
    </row>
    <row r="6" spans="1:3" x14ac:dyDescent="0.45">
      <c r="B6" s="34" t="s">
        <v>129</v>
      </c>
      <c r="C6">
        <v>423</v>
      </c>
    </row>
    <row r="7" spans="1:3" x14ac:dyDescent="0.45">
      <c r="B7" s="34" t="s">
        <v>91</v>
      </c>
      <c r="C7">
        <v>256</v>
      </c>
    </row>
    <row r="8" spans="1:3" x14ac:dyDescent="0.45">
      <c r="B8" s="34" t="s">
        <v>66</v>
      </c>
      <c r="C8">
        <v>336</v>
      </c>
    </row>
    <row r="9" spans="1:3" x14ac:dyDescent="0.45">
      <c r="B9" s="34" t="s">
        <v>13</v>
      </c>
      <c r="C9">
        <v>302</v>
      </c>
    </row>
    <row r="10" spans="1:3" x14ac:dyDescent="0.45">
      <c r="B10" s="33">
        <v>2016</v>
      </c>
      <c r="C10">
        <v>1363</v>
      </c>
    </row>
    <row r="11" spans="1:3" x14ac:dyDescent="0.45">
      <c r="B11" s="34" t="s">
        <v>129</v>
      </c>
      <c r="C11">
        <v>422</v>
      </c>
    </row>
    <row r="12" spans="1:3" x14ac:dyDescent="0.45">
      <c r="B12" s="34" t="s">
        <v>91</v>
      </c>
      <c r="C12">
        <v>281</v>
      </c>
    </row>
    <row r="13" spans="1:3" x14ac:dyDescent="0.45">
      <c r="B13" s="34" t="s">
        <v>66</v>
      </c>
      <c r="C13">
        <v>351</v>
      </c>
    </row>
    <row r="14" spans="1:3" x14ac:dyDescent="0.45">
      <c r="B14" s="34" t="s">
        <v>13</v>
      </c>
      <c r="C14">
        <v>309</v>
      </c>
    </row>
    <row r="15" spans="1:3" x14ac:dyDescent="0.45">
      <c r="B15" s="33" t="s">
        <v>2966</v>
      </c>
      <c r="C15">
        <v>2680</v>
      </c>
    </row>
  </sheetData>
  <phoneticPr fontId="7" type="noConversion"/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050D-911C-4737-AC9F-11E0A8175DD3}">
  <dimension ref="B2:C15"/>
  <sheetViews>
    <sheetView workbookViewId="0">
      <selection activeCell="D21" sqref="D21"/>
    </sheetView>
  </sheetViews>
  <sheetFormatPr defaultRowHeight="14.25" x14ac:dyDescent="0.45"/>
  <cols>
    <col min="2" max="2" width="12.06640625" bestFit="1" customWidth="1"/>
    <col min="3" max="3" width="23.6640625" bestFit="1" customWidth="1"/>
    <col min="4" max="4" width="14.59765625" bestFit="1" customWidth="1"/>
  </cols>
  <sheetData>
    <row r="2" spans="2:3" x14ac:dyDescent="0.45">
      <c r="B2" t="s">
        <v>2996</v>
      </c>
    </row>
    <row r="4" spans="2:3" x14ac:dyDescent="0.45">
      <c r="B4" s="32" t="s">
        <v>2965</v>
      </c>
      <c r="C4" t="s">
        <v>2972</v>
      </c>
    </row>
    <row r="5" spans="2:3" x14ac:dyDescent="0.45">
      <c r="B5" s="33">
        <v>2015</v>
      </c>
      <c r="C5" s="38">
        <v>12034121.48395193</v>
      </c>
    </row>
    <row r="6" spans="2:3" x14ac:dyDescent="0.45">
      <c r="B6" s="34" t="s">
        <v>129</v>
      </c>
      <c r="C6" s="38">
        <v>4177013.6740800017</v>
      </c>
    </row>
    <row r="7" spans="2:3" x14ac:dyDescent="0.45">
      <c r="B7" s="34" t="s">
        <v>91</v>
      </c>
      <c r="C7" s="38">
        <v>2283704.0416199993</v>
      </c>
    </row>
    <row r="8" spans="2:3" x14ac:dyDescent="0.45">
      <c r="B8" s="34" t="s">
        <v>66</v>
      </c>
      <c r="C8" s="38">
        <v>2786448.7778200023</v>
      </c>
    </row>
    <row r="9" spans="2:3" x14ac:dyDescent="0.45">
      <c r="B9" s="34" t="s">
        <v>13</v>
      </c>
      <c r="C9" s="38">
        <v>2786954.9904319281</v>
      </c>
    </row>
    <row r="10" spans="2:3" x14ac:dyDescent="0.45">
      <c r="B10" s="33">
        <v>2016</v>
      </c>
      <c r="C10" s="38">
        <v>13114292.948767144</v>
      </c>
    </row>
    <row r="11" spans="2:3" x14ac:dyDescent="0.45">
      <c r="B11" s="34" t="s">
        <v>129</v>
      </c>
      <c r="C11" s="38">
        <v>4373520.8510734979</v>
      </c>
    </row>
    <row r="12" spans="2:3" x14ac:dyDescent="0.45">
      <c r="B12" s="34" t="s">
        <v>91</v>
      </c>
      <c r="C12" s="38">
        <v>2600339.9185251188</v>
      </c>
    </row>
    <row r="13" spans="2:3" x14ac:dyDescent="0.45">
      <c r="B13" s="34" t="s">
        <v>66</v>
      </c>
      <c r="C13" s="38">
        <v>3080827.7236497574</v>
      </c>
    </row>
    <row r="14" spans="2:3" x14ac:dyDescent="0.45">
      <c r="B14" s="34" t="s">
        <v>13</v>
      </c>
      <c r="C14" s="38">
        <v>3059604.4555187705</v>
      </c>
    </row>
    <row r="15" spans="2:3" x14ac:dyDescent="0.45">
      <c r="B15" s="33" t="s">
        <v>2966</v>
      </c>
      <c r="C15" s="38">
        <v>25148414.432719078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5B0364AA-8128-43B9-ABC2-268283CE03F8}">
  <ds:schemaRefs/>
</ds:datastoreItem>
</file>

<file path=customXml/itemProps2.xml><?xml version="1.0" encoding="utf-8"?>
<ds:datastoreItem xmlns:ds="http://schemas.openxmlformats.org/officeDocument/2006/customXml" ds:itemID="{8FBE3A19-0F8C-467D-9E5D-39C30C114A38}">
  <ds:schemaRefs/>
</ds:datastoreItem>
</file>

<file path=customXml/itemProps3.xml><?xml version="1.0" encoding="utf-8"?>
<ds:datastoreItem xmlns:ds="http://schemas.openxmlformats.org/officeDocument/2006/customXml" ds:itemID="{15DF752B-E0D4-4727-9C14-72B5AAB580C7}">
  <ds:schemaRefs/>
</ds:datastoreItem>
</file>

<file path=customXml/itemProps4.xml><?xml version="1.0" encoding="utf-8"?>
<ds:datastoreItem xmlns:ds="http://schemas.openxmlformats.org/officeDocument/2006/customXml" ds:itemID="{E3CF3DE3-D059-4462-A1C8-55D2CEB1016F}">
  <ds:schemaRefs/>
</ds:datastoreItem>
</file>

<file path=customXml/itemProps5.xml><?xml version="1.0" encoding="utf-8"?>
<ds:datastoreItem xmlns:ds="http://schemas.openxmlformats.org/officeDocument/2006/customXml" ds:itemID="{9979D1FB-C319-4CC3-9D03-9451CD6BB9E9}">
  <ds:schemaRefs/>
</ds:datastoreItem>
</file>

<file path=customXml/itemProps6.xml><?xml version="1.0" encoding="utf-8"?>
<ds:datastoreItem xmlns:ds="http://schemas.openxmlformats.org/officeDocument/2006/customXml" ds:itemID="{6E79231E-AA47-47AD-BFA7-1C6379BB04D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Tariff rate</vt:lpstr>
      <vt:lpstr>Packages and Cost</vt:lpstr>
      <vt:lpstr>Cleaning details</vt:lpstr>
      <vt:lpstr>2015-16 Sales Data-Cleaned</vt:lpstr>
      <vt:lpstr>Q1.a.</vt:lpstr>
      <vt:lpstr>1.b.</vt:lpstr>
      <vt:lpstr>1.c</vt:lpstr>
      <vt:lpstr>1.d</vt:lpstr>
      <vt:lpstr>Q2.a.</vt:lpstr>
      <vt:lpstr>2.b</vt:lpstr>
      <vt:lpstr>2.c.</vt:lpstr>
      <vt:lpstr>2.d</vt:lpstr>
      <vt:lpstr>Q3.a</vt:lpstr>
      <vt:lpstr>3.a.ii</vt:lpstr>
      <vt:lpstr>3.b.</vt:lpstr>
      <vt:lpstr>Q4.a.</vt:lpstr>
      <vt:lpstr>Q4.b.</vt:lpstr>
      <vt:lpstr>PACKAGESCOST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Hart</dc:creator>
  <cp:lastModifiedBy>Anushree Chowdhary</cp:lastModifiedBy>
  <dcterms:created xsi:type="dcterms:W3CDTF">2017-08-16T02:27:36Z</dcterms:created>
  <dcterms:modified xsi:type="dcterms:W3CDTF">2024-05-15T07:54:27Z</dcterms:modified>
</cp:coreProperties>
</file>